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928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Admin\Downloads\"/>
    </mc:Choice>
  </mc:AlternateContent>
  <xr:revisionPtr revIDLastSave="0" documentId="8_{7AEBEF4E-19FE-4CA8-99E4-DD14C1AE4A03}" xr6:coauthVersionLast="47" xr6:coauthVersionMax="47" xr10:uidLastSave="{00000000-0000-0000-0000-000000000000}"/>
  <bookViews>
    <workbookView xWindow="-120" yWindow="-120" windowWidth="20730" windowHeight="11160" tabRatio="766" xr2:uid="{00000000-000D-0000-FFFF-FFFF00000000}"/>
  </bookViews>
  <sheets>
    <sheet name="Membership Details " sheetId="17" r:id="rId1"/>
    <sheet name="Land_Details" sheetId="2" r:id="rId2"/>
    <sheet name="Personal Loan" sheetId="10" r:id="rId3"/>
    <sheet name="Cash Credit Loan" sheetId="11" r:id="rId4"/>
    <sheet name="Mortigage Loan" sheetId="12" r:id="rId5"/>
    <sheet name="MT &amp; LT loan" sheetId="13" r:id="rId6"/>
    <sheet name="Vehicle Loan" sheetId="14" r:id="rId7"/>
    <sheet name="FD Loan" sheetId="16" r:id="rId8"/>
    <sheet name="KCC Loan" sheetId="3" r:id="rId9"/>
    <sheet name="Saving Deposits" sheetId="4" r:id="rId10"/>
    <sheet name="Fixed Deposite" sheetId="15" r:id="rId11"/>
    <sheet name="Recurring Deposit" sheetId="5" r:id="rId12"/>
    <sheet name="Collateral Details" sheetId="6" r:id="rId13"/>
    <sheet name="Transaction Details" sheetId="7" r:id="rId14"/>
    <sheet name="Pigmy Deposits" sheetId="9" r:id="rId15"/>
    <sheet name="Agent Details" sheetId="8" r:id="rId16"/>
  </sheets>
  <definedNames>
    <definedName name="_xlnm._FilterDatabase" localSheetId="8" hidden="1">'KCC Loan'!$A$1:$A$4995</definedName>
    <definedName name="_xlnm._FilterDatabase" localSheetId="5" hidden="1">'MT &amp; LT loan'!$A$1:$A$4999</definedName>
    <definedName name="_xlnm._FilterDatabase" localSheetId="2" hidden="1">'Personal Loan'!$A$1:$A$4999</definedName>
    <definedName name="_xlnm._FilterDatabase" localSheetId="13" hidden="1">'Transaction Details'!$A$1:$O$128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W1293" i="2" l="1"/>
  <c r="W1313" i="2"/>
  <c r="W1341" i="2"/>
  <c r="W1365" i="2"/>
  <c r="W1393" i="2"/>
  <c r="W1413" i="2"/>
  <c r="W1421" i="2"/>
  <c r="W1441" i="2"/>
  <c r="W1469" i="2"/>
  <c r="W1484" i="2"/>
  <c r="V1298" i="2"/>
  <c r="V1306" i="2"/>
  <c r="V1326" i="2"/>
  <c r="V1340" i="2"/>
  <c r="V1354" i="2"/>
  <c r="V1368" i="2"/>
  <c r="V1378" i="2"/>
  <c r="V1396" i="2"/>
  <c r="V1406" i="2"/>
  <c r="V1426" i="2"/>
  <c r="V1454" i="2"/>
  <c r="V1458" i="2"/>
  <c r="V1468" i="2"/>
  <c r="V1486" i="2"/>
  <c r="V1490" i="2"/>
  <c r="H1306" i="2"/>
  <c r="H1310" i="2"/>
  <c r="H1391" i="2"/>
  <c r="H1455" i="2"/>
  <c r="G1294" i="2"/>
  <c r="G1302" i="2"/>
  <c r="G1310" i="2"/>
  <c r="G1318" i="2"/>
  <c r="G1326" i="2"/>
  <c r="G1334" i="2"/>
  <c r="G1342" i="2"/>
  <c r="G1350" i="2"/>
  <c r="G1358" i="2"/>
  <c r="G1366" i="2"/>
  <c r="G1374" i="2"/>
  <c r="G1382" i="2"/>
  <c r="G1390" i="2"/>
  <c r="G1398" i="2"/>
  <c r="G1406" i="2"/>
  <c r="G1414" i="2"/>
  <c r="G1422" i="2"/>
  <c r="G1430" i="2"/>
  <c r="G1438" i="2"/>
  <c r="G1446" i="2"/>
  <c r="G1454" i="2"/>
  <c r="G1462" i="2"/>
  <c r="G1470" i="2"/>
  <c r="G1478" i="2"/>
  <c r="G1486" i="2"/>
  <c r="F1290" i="2"/>
  <c r="F1293" i="2"/>
  <c r="F1298" i="2"/>
  <c r="F1301" i="2"/>
  <c r="F1306" i="2"/>
  <c r="F1309" i="2"/>
  <c r="F1314" i="2"/>
  <c r="F1321" i="2"/>
  <c r="F1325" i="2"/>
  <c r="F1326" i="2"/>
  <c r="F1330" i="2"/>
  <c r="F1332" i="2"/>
  <c r="F1337" i="2"/>
  <c r="F1341" i="2"/>
  <c r="F1345" i="2"/>
  <c r="F1349" i="2"/>
  <c r="F1353" i="2"/>
  <c r="F1357" i="2"/>
  <c r="F1361" i="2"/>
  <c r="F1365" i="2"/>
  <c r="F1369" i="2"/>
  <c r="F1373" i="2"/>
  <c r="F1377" i="2"/>
  <c r="F1381" i="2"/>
  <c r="F1385" i="2"/>
  <c r="F1389" i="2"/>
  <c r="F1393" i="2"/>
  <c r="F1397" i="2"/>
  <c r="F1401" i="2"/>
  <c r="F1405" i="2"/>
  <c r="F1409" i="2"/>
  <c r="F1413" i="2"/>
  <c r="F1417" i="2"/>
  <c r="F1421" i="2"/>
  <c r="F1425" i="2"/>
  <c r="F1429" i="2"/>
  <c r="F1433" i="2"/>
  <c r="F1437" i="2"/>
  <c r="F1441" i="2"/>
  <c r="F1445" i="2"/>
  <c r="F1449" i="2"/>
  <c r="F1453" i="2"/>
  <c r="F1457" i="2"/>
  <c r="F1461" i="2"/>
  <c r="F1465" i="2"/>
  <c r="F1469" i="2"/>
  <c r="F1473" i="2"/>
  <c r="F1477" i="2"/>
  <c r="F1481" i="2"/>
  <c r="F1485" i="2"/>
  <c r="F1489" i="2"/>
  <c r="E1290" i="2"/>
  <c r="W1290" i="2" s="1"/>
  <c r="E1291" i="2"/>
  <c r="E1292" i="2"/>
  <c r="E1293" i="2"/>
  <c r="E1294" i="2"/>
  <c r="E1295" i="2"/>
  <c r="E1296" i="2"/>
  <c r="E1297" i="2"/>
  <c r="F1297" i="2" s="1"/>
  <c r="E1298" i="2"/>
  <c r="E1299" i="2"/>
  <c r="E1300" i="2"/>
  <c r="E1301" i="2"/>
  <c r="E1302" i="2"/>
  <c r="E1303" i="2"/>
  <c r="E1304" i="2"/>
  <c r="E1305" i="2"/>
  <c r="H1305" i="2" s="1"/>
  <c r="E1306" i="2"/>
  <c r="W1306" i="2" s="1"/>
  <c r="E1307" i="2"/>
  <c r="E1308" i="2"/>
  <c r="E1309" i="2"/>
  <c r="E1310" i="2"/>
  <c r="E1311" i="2"/>
  <c r="E1312" i="2"/>
  <c r="E1313" i="2"/>
  <c r="F1313" i="2" s="1"/>
  <c r="E1314" i="2"/>
  <c r="E1315" i="2"/>
  <c r="E1316" i="2"/>
  <c r="F1316" i="2" s="1"/>
  <c r="E1317" i="2"/>
  <c r="E1318" i="2"/>
  <c r="E1319" i="2"/>
  <c r="E1320" i="2"/>
  <c r="F1320" i="2" s="1"/>
  <c r="E1321" i="2"/>
  <c r="E1322" i="2"/>
  <c r="E1323" i="2"/>
  <c r="E1324" i="2"/>
  <c r="H1324" i="2" s="1"/>
  <c r="E1325" i="2"/>
  <c r="E1326" i="2"/>
  <c r="E1327" i="2"/>
  <c r="E1328" i="2"/>
  <c r="E1329" i="2"/>
  <c r="F1329" i="2" s="1"/>
  <c r="E1330" i="2"/>
  <c r="E1331" i="2"/>
  <c r="E1332" i="2"/>
  <c r="E1333" i="2"/>
  <c r="E1334" i="2"/>
  <c r="E1335" i="2"/>
  <c r="E1336" i="2"/>
  <c r="E1337" i="2"/>
  <c r="E1338" i="2"/>
  <c r="E1339" i="2"/>
  <c r="E1340" i="2"/>
  <c r="H1340" i="2" s="1"/>
  <c r="E1341" i="2"/>
  <c r="E1342" i="2"/>
  <c r="E1343" i="2"/>
  <c r="E1344" i="2"/>
  <c r="E1345" i="2"/>
  <c r="E1346" i="2"/>
  <c r="E1347" i="2"/>
  <c r="E1348" i="2"/>
  <c r="F1348" i="2" s="1"/>
  <c r="E1349" i="2"/>
  <c r="W1349" i="2" s="1"/>
  <c r="E1350" i="2"/>
  <c r="E1351" i="2"/>
  <c r="E1352" i="2"/>
  <c r="E1353" i="2"/>
  <c r="E1354" i="2"/>
  <c r="E1355" i="2"/>
  <c r="E1356" i="2"/>
  <c r="W1356" i="2" s="1"/>
  <c r="E1357" i="2"/>
  <c r="E1358" i="2"/>
  <c r="E1359" i="2"/>
  <c r="E1360" i="2"/>
  <c r="E1361" i="2"/>
  <c r="E1362" i="2"/>
  <c r="E1363" i="2"/>
  <c r="E1364" i="2"/>
  <c r="F1364" i="2" s="1"/>
  <c r="E1365" i="2"/>
  <c r="E1366" i="2"/>
  <c r="E1367" i="2"/>
  <c r="E1368" i="2"/>
  <c r="E1369" i="2"/>
  <c r="E1370" i="2"/>
  <c r="E1371" i="2"/>
  <c r="E1372" i="2"/>
  <c r="H1372" i="2" s="1"/>
  <c r="E1373" i="2"/>
  <c r="E1374" i="2"/>
  <c r="E1375" i="2"/>
  <c r="E1376" i="2"/>
  <c r="E1377" i="2"/>
  <c r="W1377" i="2" s="1"/>
  <c r="E1378" i="2"/>
  <c r="E1379" i="2"/>
  <c r="E1380" i="2"/>
  <c r="F1380" i="2" s="1"/>
  <c r="E1381" i="2"/>
  <c r="E1382" i="2"/>
  <c r="E1383" i="2"/>
  <c r="E1384" i="2"/>
  <c r="W1384" i="2" s="1"/>
  <c r="E1385" i="2"/>
  <c r="E1386" i="2"/>
  <c r="E1387" i="2"/>
  <c r="E1388" i="2"/>
  <c r="H1388" i="2" s="1"/>
  <c r="E1389" i="2"/>
  <c r="E1390" i="2"/>
  <c r="E1391" i="2"/>
  <c r="E1392" i="2"/>
  <c r="E1393" i="2"/>
  <c r="E1394" i="2"/>
  <c r="E1395" i="2"/>
  <c r="E1396" i="2"/>
  <c r="F1396" i="2" s="1"/>
  <c r="E1397" i="2"/>
  <c r="E1398" i="2"/>
  <c r="E1399" i="2"/>
  <c r="E1400" i="2"/>
  <c r="E1401" i="2"/>
  <c r="E1402" i="2"/>
  <c r="E1403" i="2"/>
  <c r="E1404" i="2"/>
  <c r="H1404" i="2" s="1"/>
  <c r="E1405" i="2"/>
  <c r="W1405" i="2" s="1"/>
  <c r="E1406" i="2"/>
  <c r="E1407" i="2"/>
  <c r="E1408" i="2"/>
  <c r="E1409" i="2"/>
  <c r="E1410" i="2"/>
  <c r="E1411" i="2"/>
  <c r="E1412" i="2"/>
  <c r="F1412" i="2" s="1"/>
  <c r="E1413" i="2"/>
  <c r="E1414" i="2"/>
  <c r="E1415" i="2"/>
  <c r="E1416" i="2"/>
  <c r="E1417" i="2"/>
  <c r="E1418" i="2"/>
  <c r="E1419" i="2"/>
  <c r="E1420" i="2"/>
  <c r="V1420" i="2" s="1"/>
  <c r="E1421" i="2"/>
  <c r="E1422" i="2"/>
  <c r="E1423" i="2"/>
  <c r="E1424" i="2"/>
  <c r="E1425" i="2"/>
  <c r="E1426" i="2"/>
  <c r="E1427" i="2"/>
  <c r="E1428" i="2"/>
  <c r="F1428" i="2" s="1"/>
  <c r="E1429" i="2"/>
  <c r="E1430" i="2"/>
  <c r="E1431" i="2"/>
  <c r="E1432" i="2"/>
  <c r="E1433" i="2"/>
  <c r="E1434" i="2"/>
  <c r="E1435" i="2"/>
  <c r="E1436" i="2"/>
  <c r="V1436" i="2" s="1"/>
  <c r="E1437" i="2"/>
  <c r="E1438" i="2"/>
  <c r="E1439" i="2"/>
  <c r="E1440" i="2"/>
  <c r="E1441" i="2"/>
  <c r="E1442" i="2"/>
  <c r="E1443" i="2"/>
  <c r="E1444" i="2"/>
  <c r="F1444" i="2" s="1"/>
  <c r="E1445" i="2"/>
  <c r="E1446" i="2"/>
  <c r="E1447" i="2"/>
  <c r="E1448" i="2"/>
  <c r="E1449" i="2"/>
  <c r="E1450" i="2"/>
  <c r="E1451" i="2"/>
  <c r="E1452" i="2"/>
  <c r="H1452" i="2" s="1"/>
  <c r="E1453" i="2"/>
  <c r="E1454" i="2"/>
  <c r="E1455" i="2"/>
  <c r="E1456" i="2"/>
  <c r="E1457" i="2"/>
  <c r="E1458" i="2"/>
  <c r="E1459" i="2"/>
  <c r="E1460" i="2"/>
  <c r="F1460" i="2" s="1"/>
  <c r="E1461" i="2"/>
  <c r="E1462" i="2"/>
  <c r="E1463" i="2"/>
  <c r="E1464" i="2"/>
  <c r="V1464" i="2" s="1"/>
  <c r="E1465" i="2"/>
  <c r="E1466" i="2"/>
  <c r="E1467" i="2"/>
  <c r="E1468" i="2"/>
  <c r="H1468" i="2" s="1"/>
  <c r="E1469" i="2"/>
  <c r="E1470" i="2"/>
  <c r="E1471" i="2"/>
  <c r="E1472" i="2"/>
  <c r="E1473" i="2"/>
  <c r="E1474" i="2"/>
  <c r="E1475" i="2"/>
  <c r="E1476" i="2"/>
  <c r="F1476" i="2" s="1"/>
  <c r="E1477" i="2"/>
  <c r="W1477" i="2" s="1"/>
  <c r="E1478" i="2"/>
  <c r="E1479" i="2"/>
  <c r="E1480" i="2"/>
  <c r="E1481" i="2"/>
  <c r="E1482" i="2"/>
  <c r="E1483" i="2"/>
  <c r="E1484" i="2"/>
  <c r="H1484" i="2" s="1"/>
  <c r="E1485" i="2"/>
  <c r="E1486" i="2"/>
  <c r="E1487" i="2"/>
  <c r="E1488" i="2"/>
  <c r="E1489" i="2"/>
  <c r="E1490" i="2"/>
  <c r="K3" i="13"/>
  <c r="K4" i="13"/>
  <c r="K5" i="13"/>
  <c r="K2" i="13"/>
  <c r="G24" i="7"/>
  <c r="G6" i="7"/>
  <c r="K3" i="10"/>
  <c r="K4" i="10"/>
  <c r="K5" i="10"/>
  <c r="K6" i="10"/>
  <c r="K7" i="10"/>
  <c r="K8" i="10"/>
  <c r="K9" i="10"/>
  <c r="K10" i="10"/>
  <c r="K11" i="10"/>
  <c r="K12" i="10"/>
  <c r="K13" i="10"/>
  <c r="K14" i="10"/>
  <c r="K15" i="10"/>
  <c r="K2" i="10"/>
  <c r="K1725" i="3"/>
  <c r="K1726" i="3"/>
  <c r="K1727" i="3"/>
  <c r="K1728" i="3"/>
  <c r="K1729" i="3"/>
  <c r="K1730" i="3"/>
  <c r="K1731" i="3"/>
  <c r="K1732" i="3"/>
  <c r="K1733" i="3"/>
  <c r="K1734" i="3"/>
  <c r="K1735" i="3"/>
  <c r="K1736" i="3"/>
  <c r="K1737" i="3"/>
  <c r="K1738" i="3"/>
  <c r="K1739" i="3"/>
  <c r="K1740" i="3"/>
  <c r="K1741" i="3"/>
  <c r="K1742" i="3"/>
  <c r="K1743" i="3"/>
  <c r="K1744" i="3"/>
  <c r="K1745" i="3"/>
  <c r="K1746" i="3"/>
  <c r="K1747" i="3"/>
  <c r="K1748" i="3"/>
  <c r="K1749" i="3"/>
  <c r="K1750" i="3"/>
  <c r="K1751" i="3"/>
  <c r="K1752" i="3"/>
  <c r="K1753" i="3"/>
  <c r="K1754" i="3"/>
  <c r="K1755" i="3"/>
  <c r="K1756" i="3"/>
  <c r="K1757" i="3"/>
  <c r="K1758" i="3"/>
  <c r="K1759" i="3"/>
  <c r="K1760" i="3"/>
  <c r="K1761" i="3"/>
  <c r="K1762" i="3"/>
  <c r="K1763" i="3"/>
  <c r="K1764" i="3"/>
  <c r="K1765" i="3"/>
  <c r="K1766" i="3"/>
  <c r="K1767" i="3"/>
  <c r="K1768" i="3"/>
  <c r="K1769" i="3"/>
  <c r="K1770" i="3"/>
  <c r="K1771" i="3"/>
  <c r="K1772" i="3"/>
  <c r="K1773" i="3"/>
  <c r="K1774" i="3"/>
  <c r="K1775" i="3"/>
  <c r="K1776" i="3"/>
  <c r="K1777" i="3"/>
  <c r="K1778" i="3"/>
  <c r="K1779" i="3"/>
  <c r="K1780" i="3"/>
  <c r="K1781" i="3"/>
  <c r="K1782" i="3"/>
  <c r="K1783" i="3"/>
  <c r="K1784" i="3"/>
  <c r="K1785" i="3"/>
  <c r="K1786" i="3"/>
  <c r="K1787" i="3"/>
  <c r="K1788" i="3"/>
  <c r="K1789" i="3"/>
  <c r="K1790" i="3"/>
  <c r="K1791" i="3"/>
  <c r="K1724" i="3"/>
  <c r="K3" i="3"/>
  <c r="K4" i="3"/>
  <c r="K5" i="3"/>
  <c r="K6" i="3"/>
  <c r="K7" i="3"/>
  <c r="K8" i="3"/>
  <c r="K9" i="3"/>
  <c r="K10" i="3"/>
  <c r="K11" i="3"/>
  <c r="K12" i="3"/>
  <c r="K13" i="3"/>
  <c r="K14" i="3"/>
  <c r="K15" i="3"/>
  <c r="K16" i="3"/>
  <c r="K17" i="3"/>
  <c r="K18" i="3"/>
  <c r="K19" i="3"/>
  <c r="K20" i="3"/>
  <c r="K21" i="3"/>
  <c r="K22" i="3"/>
  <c r="K23" i="3"/>
  <c r="K24" i="3"/>
  <c r="K25" i="3"/>
  <c r="K26" i="3"/>
  <c r="K27" i="3"/>
  <c r="K28" i="3"/>
  <c r="K29" i="3"/>
  <c r="K30" i="3"/>
  <c r="K31" i="3"/>
  <c r="K32" i="3"/>
  <c r="K33" i="3"/>
  <c r="K34" i="3"/>
  <c r="K35" i="3"/>
  <c r="K36" i="3"/>
  <c r="K37" i="3"/>
  <c r="K38" i="3"/>
  <c r="K39" i="3"/>
  <c r="K40" i="3"/>
  <c r="K41" i="3"/>
  <c r="K42" i="3"/>
  <c r="K43" i="3"/>
  <c r="K44" i="3"/>
  <c r="K45" i="3"/>
  <c r="K46" i="3"/>
  <c r="K47" i="3"/>
  <c r="K48" i="3"/>
  <c r="K49" i="3"/>
  <c r="K50" i="3"/>
  <c r="K51" i="3"/>
  <c r="K52" i="3"/>
  <c r="K53" i="3"/>
  <c r="K54" i="3"/>
  <c r="K55" i="3"/>
  <c r="K56" i="3"/>
  <c r="K57" i="3"/>
  <c r="K58" i="3"/>
  <c r="K59" i="3"/>
  <c r="K60" i="3"/>
  <c r="K61" i="3"/>
  <c r="K62" i="3"/>
  <c r="K63" i="3"/>
  <c r="K64" i="3"/>
  <c r="K65" i="3"/>
  <c r="K66" i="3"/>
  <c r="K67" i="3"/>
  <c r="K68" i="3"/>
  <c r="K69" i="3"/>
  <c r="K70" i="3"/>
  <c r="K71" i="3"/>
  <c r="K72" i="3"/>
  <c r="K73" i="3"/>
  <c r="K74" i="3"/>
  <c r="K75" i="3"/>
  <c r="K76" i="3"/>
  <c r="K77" i="3"/>
  <c r="K78" i="3"/>
  <c r="K79" i="3"/>
  <c r="K80" i="3"/>
  <c r="K81" i="3"/>
  <c r="K82" i="3"/>
  <c r="K83" i="3"/>
  <c r="K84" i="3"/>
  <c r="K85" i="3"/>
  <c r="K86" i="3"/>
  <c r="K87" i="3"/>
  <c r="K88" i="3"/>
  <c r="K89" i="3"/>
  <c r="K90" i="3"/>
  <c r="K91" i="3"/>
  <c r="K92" i="3"/>
  <c r="K93" i="3"/>
  <c r="K94" i="3"/>
  <c r="K95" i="3"/>
  <c r="K96" i="3"/>
  <c r="K97" i="3"/>
  <c r="K98" i="3"/>
  <c r="K99" i="3"/>
  <c r="K100" i="3"/>
  <c r="K101" i="3"/>
  <c r="K102" i="3"/>
  <c r="K103" i="3"/>
  <c r="K104" i="3"/>
  <c r="K105" i="3"/>
  <c r="K106" i="3"/>
  <c r="K107" i="3"/>
  <c r="K108" i="3"/>
  <c r="K109" i="3"/>
  <c r="K110" i="3"/>
  <c r="K111" i="3"/>
  <c r="K112" i="3"/>
  <c r="K113" i="3"/>
  <c r="K114" i="3"/>
  <c r="K115" i="3"/>
  <c r="K116" i="3"/>
  <c r="K117" i="3"/>
  <c r="K118" i="3"/>
  <c r="K119" i="3"/>
  <c r="K120" i="3"/>
  <c r="K121" i="3"/>
  <c r="K122" i="3"/>
  <c r="K123" i="3"/>
  <c r="K124" i="3"/>
  <c r="K125" i="3"/>
  <c r="K126" i="3"/>
  <c r="K127" i="3"/>
  <c r="K128" i="3"/>
  <c r="K129" i="3"/>
  <c r="K130" i="3"/>
  <c r="K131" i="3"/>
  <c r="K132" i="3"/>
  <c r="K133" i="3"/>
  <c r="K134" i="3"/>
  <c r="K135" i="3"/>
  <c r="K136" i="3"/>
  <c r="K137" i="3"/>
  <c r="K138" i="3"/>
  <c r="K139" i="3"/>
  <c r="K140" i="3"/>
  <c r="K141" i="3"/>
  <c r="K142" i="3"/>
  <c r="K143" i="3"/>
  <c r="K144" i="3"/>
  <c r="K145" i="3"/>
  <c r="K146" i="3"/>
  <c r="K147" i="3"/>
  <c r="K148" i="3"/>
  <c r="K149" i="3"/>
  <c r="K150" i="3"/>
  <c r="K151" i="3"/>
  <c r="K152" i="3"/>
  <c r="K153" i="3"/>
  <c r="K154" i="3"/>
  <c r="K155" i="3"/>
  <c r="K156" i="3"/>
  <c r="K157" i="3"/>
  <c r="K158" i="3"/>
  <c r="K159" i="3"/>
  <c r="K160" i="3"/>
  <c r="K161" i="3"/>
  <c r="K162" i="3"/>
  <c r="K163" i="3"/>
  <c r="K164" i="3"/>
  <c r="K165" i="3"/>
  <c r="K166" i="3"/>
  <c r="K167" i="3"/>
  <c r="K168" i="3"/>
  <c r="K169" i="3"/>
  <c r="K170" i="3"/>
  <c r="K171" i="3"/>
  <c r="K172" i="3"/>
  <c r="K173" i="3"/>
  <c r="K174" i="3"/>
  <c r="K175" i="3"/>
  <c r="K176" i="3"/>
  <c r="K177" i="3"/>
  <c r="K178" i="3"/>
  <c r="K179" i="3"/>
  <c r="K180" i="3"/>
  <c r="K181" i="3"/>
  <c r="K182" i="3"/>
  <c r="K183" i="3"/>
  <c r="K184" i="3"/>
  <c r="K185" i="3"/>
  <c r="K186" i="3"/>
  <c r="K187" i="3"/>
  <c r="K188" i="3"/>
  <c r="K189" i="3"/>
  <c r="K190" i="3"/>
  <c r="K191" i="3"/>
  <c r="K192" i="3"/>
  <c r="K193" i="3"/>
  <c r="K194" i="3"/>
  <c r="K195" i="3"/>
  <c r="K196" i="3"/>
  <c r="K197" i="3"/>
  <c r="K198" i="3"/>
  <c r="K199" i="3"/>
  <c r="K200" i="3"/>
  <c r="K201" i="3"/>
  <c r="K202" i="3"/>
  <c r="K203" i="3"/>
  <c r="K204" i="3"/>
  <c r="K205" i="3"/>
  <c r="K206" i="3"/>
  <c r="K207" i="3"/>
  <c r="K208" i="3"/>
  <c r="K209" i="3"/>
  <c r="K210" i="3"/>
  <c r="K211" i="3"/>
  <c r="K212" i="3"/>
  <c r="K213" i="3"/>
  <c r="K214" i="3"/>
  <c r="K215" i="3"/>
  <c r="K216" i="3"/>
  <c r="K217" i="3"/>
  <c r="K218" i="3"/>
  <c r="K219" i="3"/>
  <c r="K220" i="3"/>
  <c r="K221" i="3"/>
  <c r="K222" i="3"/>
  <c r="K223" i="3"/>
  <c r="K224" i="3"/>
  <c r="K225" i="3"/>
  <c r="K226" i="3"/>
  <c r="K227" i="3"/>
  <c r="K228" i="3"/>
  <c r="K229" i="3"/>
  <c r="K230" i="3"/>
  <c r="K231" i="3"/>
  <c r="K232" i="3"/>
  <c r="K233" i="3"/>
  <c r="K234" i="3"/>
  <c r="K235" i="3"/>
  <c r="K236" i="3"/>
  <c r="K237" i="3"/>
  <c r="K238" i="3"/>
  <c r="K239" i="3"/>
  <c r="K240" i="3"/>
  <c r="K241" i="3"/>
  <c r="K242" i="3"/>
  <c r="K243" i="3"/>
  <c r="K244" i="3"/>
  <c r="K245" i="3"/>
  <c r="K246" i="3"/>
  <c r="K247" i="3"/>
  <c r="K248" i="3"/>
  <c r="K249" i="3"/>
  <c r="K250" i="3"/>
  <c r="K251" i="3"/>
  <c r="K252" i="3"/>
  <c r="K253" i="3"/>
  <c r="K254" i="3"/>
  <c r="K255" i="3"/>
  <c r="K256" i="3"/>
  <c r="K257" i="3"/>
  <c r="K258" i="3"/>
  <c r="K259" i="3"/>
  <c r="K260" i="3"/>
  <c r="K261" i="3"/>
  <c r="K262" i="3"/>
  <c r="K263" i="3"/>
  <c r="K264" i="3"/>
  <c r="K265" i="3"/>
  <c r="K266" i="3"/>
  <c r="K267" i="3"/>
  <c r="K268" i="3"/>
  <c r="K269" i="3"/>
  <c r="K270" i="3"/>
  <c r="K271" i="3"/>
  <c r="K272" i="3"/>
  <c r="K273" i="3"/>
  <c r="K274" i="3"/>
  <c r="K275" i="3"/>
  <c r="K276" i="3"/>
  <c r="K277" i="3"/>
  <c r="K278" i="3"/>
  <c r="K279" i="3"/>
  <c r="K280" i="3"/>
  <c r="K281" i="3"/>
  <c r="K282" i="3"/>
  <c r="K283" i="3"/>
  <c r="K284" i="3"/>
  <c r="K285" i="3"/>
  <c r="K286" i="3"/>
  <c r="K287" i="3"/>
  <c r="K288" i="3"/>
  <c r="K289" i="3"/>
  <c r="K290" i="3"/>
  <c r="K291" i="3"/>
  <c r="K292" i="3"/>
  <c r="K293" i="3"/>
  <c r="K294" i="3"/>
  <c r="K295" i="3"/>
  <c r="K296" i="3"/>
  <c r="K297" i="3"/>
  <c r="K298" i="3"/>
  <c r="K299" i="3"/>
  <c r="K300" i="3"/>
  <c r="K301" i="3"/>
  <c r="K302" i="3"/>
  <c r="K303" i="3"/>
  <c r="K304" i="3"/>
  <c r="K305" i="3"/>
  <c r="K306" i="3"/>
  <c r="K307" i="3"/>
  <c r="K308" i="3"/>
  <c r="K309" i="3"/>
  <c r="K310" i="3"/>
  <c r="K311" i="3"/>
  <c r="K312" i="3"/>
  <c r="K313" i="3"/>
  <c r="K314" i="3"/>
  <c r="K315" i="3"/>
  <c r="K316" i="3"/>
  <c r="K317" i="3"/>
  <c r="K318" i="3"/>
  <c r="K319" i="3"/>
  <c r="K320" i="3"/>
  <c r="K321" i="3"/>
  <c r="K322" i="3"/>
  <c r="K323" i="3"/>
  <c r="K324" i="3"/>
  <c r="K325" i="3"/>
  <c r="K326" i="3"/>
  <c r="K327" i="3"/>
  <c r="K328" i="3"/>
  <c r="K329" i="3"/>
  <c r="K330" i="3"/>
  <c r="K331" i="3"/>
  <c r="K332" i="3"/>
  <c r="K333" i="3"/>
  <c r="K334" i="3"/>
  <c r="K335" i="3"/>
  <c r="K336" i="3"/>
  <c r="K337" i="3"/>
  <c r="K338" i="3"/>
  <c r="K339" i="3"/>
  <c r="K340" i="3"/>
  <c r="K341" i="3"/>
  <c r="K342" i="3"/>
  <c r="K343" i="3"/>
  <c r="K344" i="3"/>
  <c r="K345" i="3"/>
  <c r="K346" i="3"/>
  <c r="K347" i="3"/>
  <c r="K348" i="3"/>
  <c r="K349" i="3"/>
  <c r="K350" i="3"/>
  <c r="K351" i="3"/>
  <c r="K352" i="3"/>
  <c r="K353" i="3"/>
  <c r="K354" i="3"/>
  <c r="K355" i="3"/>
  <c r="K356" i="3"/>
  <c r="K357" i="3"/>
  <c r="K358" i="3"/>
  <c r="K359" i="3"/>
  <c r="K360" i="3"/>
  <c r="K361" i="3"/>
  <c r="K362" i="3"/>
  <c r="K363" i="3"/>
  <c r="K364" i="3"/>
  <c r="K365" i="3"/>
  <c r="K366" i="3"/>
  <c r="K367" i="3"/>
  <c r="K368" i="3"/>
  <c r="K369" i="3"/>
  <c r="K370" i="3"/>
  <c r="K371" i="3"/>
  <c r="K372" i="3"/>
  <c r="K373" i="3"/>
  <c r="K374" i="3"/>
  <c r="K375" i="3"/>
  <c r="K376" i="3"/>
  <c r="K377" i="3"/>
  <c r="K378" i="3"/>
  <c r="K379" i="3"/>
  <c r="K380" i="3"/>
  <c r="K381" i="3"/>
  <c r="K382" i="3"/>
  <c r="K383" i="3"/>
  <c r="K384" i="3"/>
  <c r="K385" i="3"/>
  <c r="K386" i="3"/>
  <c r="K387" i="3"/>
  <c r="K388" i="3"/>
  <c r="K389" i="3"/>
  <c r="K390" i="3"/>
  <c r="K391" i="3"/>
  <c r="K392" i="3"/>
  <c r="K393" i="3"/>
  <c r="K394" i="3"/>
  <c r="K395" i="3"/>
  <c r="K396" i="3"/>
  <c r="K397" i="3"/>
  <c r="K398" i="3"/>
  <c r="K399" i="3"/>
  <c r="K400" i="3"/>
  <c r="K401" i="3"/>
  <c r="K402" i="3"/>
  <c r="K403" i="3"/>
  <c r="K404" i="3"/>
  <c r="K405" i="3"/>
  <c r="K406" i="3"/>
  <c r="K407" i="3"/>
  <c r="K408" i="3"/>
  <c r="K409" i="3"/>
  <c r="K410" i="3"/>
  <c r="K411" i="3"/>
  <c r="K412" i="3"/>
  <c r="K413" i="3"/>
  <c r="K414" i="3"/>
  <c r="K415" i="3"/>
  <c r="K416" i="3"/>
  <c r="K417" i="3"/>
  <c r="K418" i="3"/>
  <c r="K419" i="3"/>
  <c r="K420" i="3"/>
  <c r="K421" i="3"/>
  <c r="K422" i="3"/>
  <c r="K423" i="3"/>
  <c r="K424" i="3"/>
  <c r="K425" i="3"/>
  <c r="K426" i="3"/>
  <c r="K427" i="3"/>
  <c r="K428" i="3"/>
  <c r="K429" i="3"/>
  <c r="K430" i="3"/>
  <c r="K431" i="3"/>
  <c r="K432" i="3"/>
  <c r="K433" i="3"/>
  <c r="K434" i="3"/>
  <c r="K435" i="3"/>
  <c r="K436" i="3"/>
  <c r="K437" i="3"/>
  <c r="K438" i="3"/>
  <c r="K439" i="3"/>
  <c r="K440" i="3"/>
  <c r="K441" i="3"/>
  <c r="K442" i="3"/>
  <c r="K443" i="3"/>
  <c r="K444" i="3"/>
  <c r="K445" i="3"/>
  <c r="K446" i="3"/>
  <c r="K447" i="3"/>
  <c r="K448" i="3"/>
  <c r="K449" i="3"/>
  <c r="K450" i="3"/>
  <c r="K451" i="3"/>
  <c r="K452" i="3"/>
  <c r="K453" i="3"/>
  <c r="K454" i="3"/>
  <c r="K455" i="3"/>
  <c r="K456" i="3"/>
  <c r="K457" i="3"/>
  <c r="K458" i="3"/>
  <c r="K459" i="3"/>
  <c r="K460" i="3"/>
  <c r="K461" i="3"/>
  <c r="K462" i="3"/>
  <c r="K463" i="3"/>
  <c r="K464" i="3"/>
  <c r="K465" i="3"/>
  <c r="K466" i="3"/>
  <c r="K467" i="3"/>
  <c r="K468" i="3"/>
  <c r="K469" i="3"/>
  <c r="K470" i="3"/>
  <c r="K471" i="3"/>
  <c r="K472" i="3"/>
  <c r="K473" i="3"/>
  <c r="K474" i="3"/>
  <c r="K475" i="3"/>
  <c r="K476" i="3"/>
  <c r="K477" i="3"/>
  <c r="K478" i="3"/>
  <c r="K479" i="3"/>
  <c r="K480" i="3"/>
  <c r="K481" i="3"/>
  <c r="K482" i="3"/>
  <c r="K483" i="3"/>
  <c r="K484" i="3"/>
  <c r="K485" i="3"/>
  <c r="K486" i="3"/>
  <c r="K487" i="3"/>
  <c r="K488" i="3"/>
  <c r="K489" i="3"/>
  <c r="K490" i="3"/>
  <c r="K491" i="3"/>
  <c r="K492" i="3"/>
  <c r="K493" i="3"/>
  <c r="K494" i="3"/>
  <c r="K495" i="3"/>
  <c r="K496" i="3"/>
  <c r="K497" i="3"/>
  <c r="K498" i="3"/>
  <c r="K499" i="3"/>
  <c r="K500" i="3"/>
  <c r="K501" i="3"/>
  <c r="K502" i="3"/>
  <c r="K503" i="3"/>
  <c r="K504" i="3"/>
  <c r="K505" i="3"/>
  <c r="K506" i="3"/>
  <c r="K507" i="3"/>
  <c r="K508" i="3"/>
  <c r="K509" i="3"/>
  <c r="K510" i="3"/>
  <c r="K511" i="3"/>
  <c r="K512" i="3"/>
  <c r="K513" i="3"/>
  <c r="K514" i="3"/>
  <c r="K515" i="3"/>
  <c r="K516" i="3"/>
  <c r="K517" i="3"/>
  <c r="K518" i="3"/>
  <c r="K519" i="3"/>
  <c r="K520" i="3"/>
  <c r="K521" i="3"/>
  <c r="K522" i="3"/>
  <c r="K523" i="3"/>
  <c r="K524" i="3"/>
  <c r="K525" i="3"/>
  <c r="K526" i="3"/>
  <c r="K527" i="3"/>
  <c r="K528" i="3"/>
  <c r="K529" i="3"/>
  <c r="K530" i="3"/>
  <c r="K531" i="3"/>
  <c r="K532" i="3"/>
  <c r="K533" i="3"/>
  <c r="K534" i="3"/>
  <c r="K535" i="3"/>
  <c r="K536" i="3"/>
  <c r="K537" i="3"/>
  <c r="K538" i="3"/>
  <c r="K539" i="3"/>
  <c r="K540" i="3"/>
  <c r="K541" i="3"/>
  <c r="K542" i="3"/>
  <c r="K543" i="3"/>
  <c r="K544" i="3"/>
  <c r="K545" i="3"/>
  <c r="K546" i="3"/>
  <c r="K547" i="3"/>
  <c r="K548" i="3"/>
  <c r="K549" i="3"/>
  <c r="K550" i="3"/>
  <c r="K551" i="3"/>
  <c r="K552" i="3"/>
  <c r="K553" i="3"/>
  <c r="K554" i="3"/>
  <c r="K555" i="3"/>
  <c r="K556" i="3"/>
  <c r="K557" i="3"/>
  <c r="K558" i="3"/>
  <c r="K559" i="3"/>
  <c r="K560" i="3"/>
  <c r="K561" i="3"/>
  <c r="K562" i="3"/>
  <c r="K563" i="3"/>
  <c r="K564" i="3"/>
  <c r="K565" i="3"/>
  <c r="K566" i="3"/>
  <c r="K567" i="3"/>
  <c r="K568" i="3"/>
  <c r="K569" i="3"/>
  <c r="K570" i="3"/>
  <c r="K571" i="3"/>
  <c r="K572" i="3"/>
  <c r="K573" i="3"/>
  <c r="K574" i="3"/>
  <c r="K575" i="3"/>
  <c r="K576" i="3"/>
  <c r="K577" i="3"/>
  <c r="K578" i="3"/>
  <c r="K579" i="3"/>
  <c r="K580" i="3"/>
  <c r="K581" i="3"/>
  <c r="K582" i="3"/>
  <c r="K583" i="3"/>
  <c r="K584" i="3"/>
  <c r="K585" i="3"/>
  <c r="K586" i="3"/>
  <c r="K587" i="3"/>
  <c r="K588" i="3"/>
  <c r="K589" i="3"/>
  <c r="K590" i="3"/>
  <c r="K591" i="3"/>
  <c r="K592" i="3"/>
  <c r="K593" i="3"/>
  <c r="K594" i="3"/>
  <c r="K595" i="3"/>
  <c r="K596" i="3"/>
  <c r="K597" i="3"/>
  <c r="K598" i="3"/>
  <c r="K599" i="3"/>
  <c r="K600" i="3"/>
  <c r="K601" i="3"/>
  <c r="K602" i="3"/>
  <c r="K603" i="3"/>
  <c r="K604" i="3"/>
  <c r="K605" i="3"/>
  <c r="K606" i="3"/>
  <c r="K607" i="3"/>
  <c r="K608" i="3"/>
  <c r="K609" i="3"/>
  <c r="K610" i="3"/>
  <c r="K611" i="3"/>
  <c r="K612" i="3"/>
  <c r="K613" i="3"/>
  <c r="K614" i="3"/>
  <c r="K615" i="3"/>
  <c r="K616" i="3"/>
  <c r="K617" i="3"/>
  <c r="K618" i="3"/>
  <c r="K619" i="3"/>
  <c r="K620" i="3"/>
  <c r="K621" i="3"/>
  <c r="K622" i="3"/>
  <c r="K623" i="3"/>
  <c r="K624" i="3"/>
  <c r="K625" i="3"/>
  <c r="K626" i="3"/>
  <c r="K627" i="3"/>
  <c r="K628" i="3"/>
  <c r="K629" i="3"/>
  <c r="K630" i="3"/>
  <c r="K631" i="3"/>
  <c r="K632" i="3"/>
  <c r="K633" i="3"/>
  <c r="K634" i="3"/>
  <c r="K635" i="3"/>
  <c r="K636" i="3"/>
  <c r="K637" i="3"/>
  <c r="K638" i="3"/>
  <c r="K639" i="3"/>
  <c r="K640" i="3"/>
  <c r="K641" i="3"/>
  <c r="K642" i="3"/>
  <c r="K643" i="3"/>
  <c r="K644" i="3"/>
  <c r="K645" i="3"/>
  <c r="K646" i="3"/>
  <c r="K647" i="3"/>
  <c r="K648" i="3"/>
  <c r="K649" i="3"/>
  <c r="K650" i="3"/>
  <c r="K651" i="3"/>
  <c r="K652" i="3"/>
  <c r="K653" i="3"/>
  <c r="K654" i="3"/>
  <c r="K655" i="3"/>
  <c r="K656" i="3"/>
  <c r="K657" i="3"/>
  <c r="K658" i="3"/>
  <c r="K659" i="3"/>
  <c r="K660" i="3"/>
  <c r="K661" i="3"/>
  <c r="K662" i="3"/>
  <c r="K663" i="3"/>
  <c r="K664" i="3"/>
  <c r="K665" i="3"/>
  <c r="K666" i="3"/>
  <c r="K667" i="3"/>
  <c r="K668" i="3"/>
  <c r="K669" i="3"/>
  <c r="K670" i="3"/>
  <c r="K671" i="3"/>
  <c r="K672" i="3"/>
  <c r="K673" i="3"/>
  <c r="K674" i="3"/>
  <c r="K675" i="3"/>
  <c r="K676" i="3"/>
  <c r="K677" i="3"/>
  <c r="K678" i="3"/>
  <c r="K679" i="3"/>
  <c r="K680" i="3"/>
  <c r="K681" i="3"/>
  <c r="K682" i="3"/>
  <c r="K683" i="3"/>
  <c r="K684" i="3"/>
  <c r="K685" i="3"/>
  <c r="K686" i="3"/>
  <c r="K687" i="3"/>
  <c r="K688" i="3"/>
  <c r="K689" i="3"/>
  <c r="K690" i="3"/>
  <c r="K691" i="3"/>
  <c r="K692" i="3"/>
  <c r="K693" i="3"/>
  <c r="K694" i="3"/>
  <c r="K695" i="3"/>
  <c r="K696" i="3"/>
  <c r="K697" i="3"/>
  <c r="K698" i="3"/>
  <c r="K699" i="3"/>
  <c r="K700" i="3"/>
  <c r="K701" i="3"/>
  <c r="K702" i="3"/>
  <c r="K703" i="3"/>
  <c r="K704" i="3"/>
  <c r="K705" i="3"/>
  <c r="K706" i="3"/>
  <c r="K707" i="3"/>
  <c r="K708" i="3"/>
  <c r="K709" i="3"/>
  <c r="K710" i="3"/>
  <c r="K711" i="3"/>
  <c r="K712" i="3"/>
  <c r="K713" i="3"/>
  <c r="K714" i="3"/>
  <c r="K715" i="3"/>
  <c r="K716" i="3"/>
  <c r="K717" i="3"/>
  <c r="K718" i="3"/>
  <c r="K719" i="3"/>
  <c r="K720" i="3"/>
  <c r="K721" i="3"/>
  <c r="K722" i="3"/>
  <c r="K723" i="3"/>
  <c r="K724" i="3"/>
  <c r="K725" i="3"/>
  <c r="K726" i="3"/>
  <c r="K727" i="3"/>
  <c r="K728" i="3"/>
  <c r="K729" i="3"/>
  <c r="K730" i="3"/>
  <c r="K731" i="3"/>
  <c r="K732" i="3"/>
  <c r="K733" i="3"/>
  <c r="K734" i="3"/>
  <c r="K735" i="3"/>
  <c r="K736" i="3"/>
  <c r="K737" i="3"/>
  <c r="K738" i="3"/>
  <c r="K739" i="3"/>
  <c r="K740" i="3"/>
  <c r="K741" i="3"/>
  <c r="K742" i="3"/>
  <c r="K743" i="3"/>
  <c r="K744" i="3"/>
  <c r="K745" i="3"/>
  <c r="K746" i="3"/>
  <c r="K747" i="3"/>
  <c r="K748" i="3"/>
  <c r="K749" i="3"/>
  <c r="K750" i="3"/>
  <c r="K751" i="3"/>
  <c r="K752" i="3"/>
  <c r="K753" i="3"/>
  <c r="K754" i="3"/>
  <c r="K755" i="3"/>
  <c r="K756" i="3"/>
  <c r="K757" i="3"/>
  <c r="K758" i="3"/>
  <c r="K759" i="3"/>
  <c r="K760" i="3"/>
  <c r="K761" i="3"/>
  <c r="K762" i="3"/>
  <c r="K763" i="3"/>
  <c r="K764" i="3"/>
  <c r="K765" i="3"/>
  <c r="K766" i="3"/>
  <c r="K767" i="3"/>
  <c r="K768" i="3"/>
  <c r="K769" i="3"/>
  <c r="K770" i="3"/>
  <c r="K771" i="3"/>
  <c r="K772" i="3"/>
  <c r="K773" i="3"/>
  <c r="K774" i="3"/>
  <c r="K775" i="3"/>
  <c r="K776" i="3"/>
  <c r="K777" i="3"/>
  <c r="K778" i="3"/>
  <c r="K779" i="3"/>
  <c r="K780" i="3"/>
  <c r="K781" i="3"/>
  <c r="K782" i="3"/>
  <c r="K783" i="3"/>
  <c r="K784" i="3"/>
  <c r="K785" i="3"/>
  <c r="K786" i="3"/>
  <c r="K787" i="3"/>
  <c r="K788" i="3"/>
  <c r="K789" i="3"/>
  <c r="K790" i="3"/>
  <c r="K791" i="3"/>
  <c r="K792" i="3"/>
  <c r="K793" i="3"/>
  <c r="K794" i="3"/>
  <c r="K795" i="3"/>
  <c r="K796" i="3"/>
  <c r="K797" i="3"/>
  <c r="K798" i="3"/>
  <c r="K799" i="3"/>
  <c r="K800" i="3"/>
  <c r="K801" i="3"/>
  <c r="K802" i="3"/>
  <c r="K803" i="3"/>
  <c r="K804" i="3"/>
  <c r="K805" i="3"/>
  <c r="K806" i="3"/>
  <c r="K807" i="3"/>
  <c r="K808" i="3"/>
  <c r="K809" i="3"/>
  <c r="K810" i="3"/>
  <c r="K811" i="3"/>
  <c r="K812" i="3"/>
  <c r="K813" i="3"/>
  <c r="K814" i="3"/>
  <c r="K815" i="3"/>
  <c r="K816" i="3"/>
  <c r="K817" i="3"/>
  <c r="K818" i="3"/>
  <c r="K819" i="3"/>
  <c r="K820" i="3"/>
  <c r="K821" i="3"/>
  <c r="K822" i="3"/>
  <c r="K823" i="3"/>
  <c r="K824" i="3"/>
  <c r="K825" i="3"/>
  <c r="K826" i="3"/>
  <c r="K827" i="3"/>
  <c r="K828" i="3"/>
  <c r="K829" i="3"/>
  <c r="K830" i="3"/>
  <c r="K831" i="3"/>
  <c r="K832" i="3"/>
  <c r="K833" i="3"/>
  <c r="K834" i="3"/>
  <c r="K835" i="3"/>
  <c r="K836" i="3"/>
  <c r="K837" i="3"/>
  <c r="K838" i="3"/>
  <c r="K839" i="3"/>
  <c r="K840" i="3"/>
  <c r="K841" i="3"/>
  <c r="K842" i="3"/>
  <c r="K843" i="3"/>
  <c r="K844" i="3"/>
  <c r="K845" i="3"/>
  <c r="K846" i="3"/>
  <c r="K847" i="3"/>
  <c r="K848" i="3"/>
  <c r="K849" i="3"/>
  <c r="K850" i="3"/>
  <c r="K851" i="3"/>
  <c r="K852" i="3"/>
  <c r="K853" i="3"/>
  <c r="K854" i="3"/>
  <c r="K855" i="3"/>
  <c r="K856" i="3"/>
  <c r="K857" i="3"/>
  <c r="K858" i="3"/>
  <c r="K859" i="3"/>
  <c r="K860" i="3"/>
  <c r="K861" i="3"/>
  <c r="K862" i="3"/>
  <c r="K863" i="3"/>
  <c r="K864" i="3"/>
  <c r="K865" i="3"/>
  <c r="K866" i="3"/>
  <c r="K867" i="3"/>
  <c r="K868" i="3"/>
  <c r="K869" i="3"/>
  <c r="K870" i="3"/>
  <c r="K871" i="3"/>
  <c r="K872" i="3"/>
  <c r="K873" i="3"/>
  <c r="K874" i="3"/>
  <c r="K875" i="3"/>
  <c r="K876" i="3"/>
  <c r="K877" i="3"/>
  <c r="K878" i="3"/>
  <c r="K879" i="3"/>
  <c r="K880" i="3"/>
  <c r="K881" i="3"/>
  <c r="K882" i="3"/>
  <c r="K883" i="3"/>
  <c r="K884" i="3"/>
  <c r="K885" i="3"/>
  <c r="K886" i="3"/>
  <c r="K887" i="3"/>
  <c r="K888" i="3"/>
  <c r="K889" i="3"/>
  <c r="K890" i="3"/>
  <c r="K891" i="3"/>
  <c r="K892" i="3"/>
  <c r="K893" i="3"/>
  <c r="K894" i="3"/>
  <c r="K895" i="3"/>
  <c r="K896" i="3"/>
  <c r="K897" i="3"/>
  <c r="K898" i="3"/>
  <c r="K899" i="3"/>
  <c r="K900" i="3"/>
  <c r="K901" i="3"/>
  <c r="K902" i="3"/>
  <c r="K903" i="3"/>
  <c r="K904" i="3"/>
  <c r="K905" i="3"/>
  <c r="K906" i="3"/>
  <c r="K907" i="3"/>
  <c r="K908" i="3"/>
  <c r="K909" i="3"/>
  <c r="K910" i="3"/>
  <c r="K911" i="3"/>
  <c r="K912" i="3"/>
  <c r="K913" i="3"/>
  <c r="K914" i="3"/>
  <c r="K915" i="3"/>
  <c r="K916" i="3"/>
  <c r="K917" i="3"/>
  <c r="K918" i="3"/>
  <c r="K919" i="3"/>
  <c r="K920" i="3"/>
  <c r="K921" i="3"/>
  <c r="K922" i="3"/>
  <c r="K923" i="3"/>
  <c r="K924" i="3"/>
  <c r="K925" i="3"/>
  <c r="K926" i="3"/>
  <c r="K927" i="3"/>
  <c r="K928" i="3"/>
  <c r="K929" i="3"/>
  <c r="K930" i="3"/>
  <c r="K931" i="3"/>
  <c r="K932" i="3"/>
  <c r="K933" i="3"/>
  <c r="K934" i="3"/>
  <c r="K935" i="3"/>
  <c r="K936" i="3"/>
  <c r="K937" i="3"/>
  <c r="K938" i="3"/>
  <c r="K939" i="3"/>
  <c r="K940" i="3"/>
  <c r="K941" i="3"/>
  <c r="K942" i="3"/>
  <c r="K943" i="3"/>
  <c r="K944" i="3"/>
  <c r="K945" i="3"/>
  <c r="K946" i="3"/>
  <c r="K947" i="3"/>
  <c r="K948" i="3"/>
  <c r="K949" i="3"/>
  <c r="K950" i="3"/>
  <c r="K951" i="3"/>
  <c r="K952" i="3"/>
  <c r="K953" i="3"/>
  <c r="K954" i="3"/>
  <c r="K955" i="3"/>
  <c r="K956" i="3"/>
  <c r="K957" i="3"/>
  <c r="K958" i="3"/>
  <c r="K959" i="3"/>
  <c r="K960" i="3"/>
  <c r="K961" i="3"/>
  <c r="K962" i="3"/>
  <c r="K963" i="3"/>
  <c r="K964" i="3"/>
  <c r="K965" i="3"/>
  <c r="K966" i="3"/>
  <c r="K967" i="3"/>
  <c r="K968" i="3"/>
  <c r="K969" i="3"/>
  <c r="K970" i="3"/>
  <c r="K971" i="3"/>
  <c r="K972" i="3"/>
  <c r="K973" i="3"/>
  <c r="K974" i="3"/>
  <c r="K975" i="3"/>
  <c r="K976" i="3"/>
  <c r="K977" i="3"/>
  <c r="K978" i="3"/>
  <c r="K979" i="3"/>
  <c r="K980" i="3"/>
  <c r="K981" i="3"/>
  <c r="K982" i="3"/>
  <c r="K983" i="3"/>
  <c r="K984" i="3"/>
  <c r="K985" i="3"/>
  <c r="K986" i="3"/>
  <c r="K987" i="3"/>
  <c r="K988" i="3"/>
  <c r="K989" i="3"/>
  <c r="K990" i="3"/>
  <c r="K991" i="3"/>
  <c r="K992" i="3"/>
  <c r="K993" i="3"/>
  <c r="K994" i="3"/>
  <c r="K995" i="3"/>
  <c r="K996" i="3"/>
  <c r="K997" i="3"/>
  <c r="K998" i="3"/>
  <c r="K999" i="3"/>
  <c r="K1000" i="3"/>
  <c r="K1001" i="3"/>
  <c r="K1002" i="3"/>
  <c r="K1003" i="3"/>
  <c r="K1004" i="3"/>
  <c r="K1005" i="3"/>
  <c r="K1006" i="3"/>
  <c r="K1007" i="3"/>
  <c r="K1008" i="3"/>
  <c r="K1009" i="3"/>
  <c r="K1010" i="3"/>
  <c r="K1011" i="3"/>
  <c r="K1012" i="3"/>
  <c r="K1013" i="3"/>
  <c r="K1014" i="3"/>
  <c r="K1015" i="3"/>
  <c r="K1016" i="3"/>
  <c r="K1017" i="3"/>
  <c r="K1018" i="3"/>
  <c r="K1019" i="3"/>
  <c r="K1020" i="3"/>
  <c r="K1021" i="3"/>
  <c r="K1022" i="3"/>
  <c r="K1023" i="3"/>
  <c r="K1024" i="3"/>
  <c r="K1025" i="3"/>
  <c r="K1026" i="3"/>
  <c r="K1027" i="3"/>
  <c r="K1028" i="3"/>
  <c r="K1029" i="3"/>
  <c r="K1030" i="3"/>
  <c r="K1031" i="3"/>
  <c r="K1032" i="3"/>
  <c r="K1033" i="3"/>
  <c r="K1034" i="3"/>
  <c r="K1035" i="3"/>
  <c r="K1036" i="3"/>
  <c r="K1037" i="3"/>
  <c r="K1038" i="3"/>
  <c r="K1039" i="3"/>
  <c r="K1040" i="3"/>
  <c r="K1041" i="3"/>
  <c r="K1042" i="3"/>
  <c r="K1043" i="3"/>
  <c r="K1044" i="3"/>
  <c r="K1045" i="3"/>
  <c r="K1046" i="3"/>
  <c r="K1047" i="3"/>
  <c r="K1048" i="3"/>
  <c r="K1049" i="3"/>
  <c r="K1050" i="3"/>
  <c r="K1051" i="3"/>
  <c r="K1052" i="3"/>
  <c r="K1053" i="3"/>
  <c r="K1054" i="3"/>
  <c r="K1055" i="3"/>
  <c r="K1056" i="3"/>
  <c r="K1057" i="3"/>
  <c r="K1058" i="3"/>
  <c r="K1059" i="3"/>
  <c r="K1060" i="3"/>
  <c r="K1061" i="3"/>
  <c r="K1062" i="3"/>
  <c r="K1063" i="3"/>
  <c r="K1064" i="3"/>
  <c r="K1065" i="3"/>
  <c r="K1066" i="3"/>
  <c r="K1067" i="3"/>
  <c r="K1068" i="3"/>
  <c r="K1069" i="3"/>
  <c r="K1070" i="3"/>
  <c r="K1071" i="3"/>
  <c r="K1072" i="3"/>
  <c r="K1073" i="3"/>
  <c r="K1074" i="3"/>
  <c r="K1075" i="3"/>
  <c r="K1076" i="3"/>
  <c r="K1077" i="3"/>
  <c r="K1078" i="3"/>
  <c r="K1079" i="3"/>
  <c r="K1080" i="3"/>
  <c r="K1081" i="3"/>
  <c r="K1082" i="3"/>
  <c r="K1083" i="3"/>
  <c r="K1084" i="3"/>
  <c r="K1085" i="3"/>
  <c r="K1086" i="3"/>
  <c r="K1087" i="3"/>
  <c r="K1088" i="3"/>
  <c r="K1089" i="3"/>
  <c r="K1090" i="3"/>
  <c r="K1091" i="3"/>
  <c r="K1092" i="3"/>
  <c r="K1093" i="3"/>
  <c r="K1094" i="3"/>
  <c r="K1095" i="3"/>
  <c r="K1096" i="3"/>
  <c r="K1097" i="3"/>
  <c r="K1098" i="3"/>
  <c r="K1099" i="3"/>
  <c r="K1100" i="3"/>
  <c r="K1101" i="3"/>
  <c r="K1102" i="3"/>
  <c r="K1103" i="3"/>
  <c r="K1104" i="3"/>
  <c r="K1105" i="3"/>
  <c r="K1106" i="3"/>
  <c r="K1107" i="3"/>
  <c r="K1108" i="3"/>
  <c r="K1109" i="3"/>
  <c r="K1110" i="3"/>
  <c r="K1111" i="3"/>
  <c r="K1112" i="3"/>
  <c r="K1113" i="3"/>
  <c r="K1114" i="3"/>
  <c r="K1115" i="3"/>
  <c r="K1116" i="3"/>
  <c r="K1117" i="3"/>
  <c r="K1118" i="3"/>
  <c r="K1119" i="3"/>
  <c r="K1120" i="3"/>
  <c r="K1121" i="3"/>
  <c r="K1122" i="3"/>
  <c r="K1123" i="3"/>
  <c r="K1124" i="3"/>
  <c r="K1125" i="3"/>
  <c r="K1126" i="3"/>
  <c r="K1127" i="3"/>
  <c r="K1128" i="3"/>
  <c r="K1129" i="3"/>
  <c r="K1130" i="3"/>
  <c r="K1131" i="3"/>
  <c r="K1132" i="3"/>
  <c r="K1133" i="3"/>
  <c r="K1134" i="3"/>
  <c r="K1135" i="3"/>
  <c r="K1136" i="3"/>
  <c r="K1137" i="3"/>
  <c r="K1138" i="3"/>
  <c r="K1139" i="3"/>
  <c r="K1140" i="3"/>
  <c r="K1141" i="3"/>
  <c r="K1142" i="3"/>
  <c r="K1143" i="3"/>
  <c r="K1144" i="3"/>
  <c r="K1145" i="3"/>
  <c r="K1146" i="3"/>
  <c r="K1147" i="3"/>
  <c r="K1148" i="3"/>
  <c r="K1149" i="3"/>
  <c r="K1150" i="3"/>
  <c r="K1151" i="3"/>
  <c r="K1152" i="3"/>
  <c r="K1153" i="3"/>
  <c r="K1154" i="3"/>
  <c r="K1155" i="3"/>
  <c r="K1156" i="3"/>
  <c r="K1157" i="3"/>
  <c r="K1158" i="3"/>
  <c r="K1159" i="3"/>
  <c r="K1160" i="3"/>
  <c r="K1161" i="3"/>
  <c r="K1162" i="3"/>
  <c r="K1163" i="3"/>
  <c r="K1164" i="3"/>
  <c r="K1165" i="3"/>
  <c r="K1166" i="3"/>
  <c r="K1167" i="3"/>
  <c r="K1168" i="3"/>
  <c r="K1169" i="3"/>
  <c r="K1170" i="3"/>
  <c r="K1171" i="3"/>
  <c r="K1172" i="3"/>
  <c r="K1173" i="3"/>
  <c r="K1174" i="3"/>
  <c r="K1175" i="3"/>
  <c r="K1176" i="3"/>
  <c r="K1177" i="3"/>
  <c r="K1178" i="3"/>
  <c r="K1179" i="3"/>
  <c r="K1180" i="3"/>
  <c r="K1181" i="3"/>
  <c r="K1182" i="3"/>
  <c r="K1183" i="3"/>
  <c r="K1184" i="3"/>
  <c r="K1185" i="3"/>
  <c r="K1186" i="3"/>
  <c r="K1187" i="3"/>
  <c r="K1188" i="3"/>
  <c r="K1189" i="3"/>
  <c r="K1190" i="3"/>
  <c r="K1191" i="3"/>
  <c r="K1192" i="3"/>
  <c r="K1193" i="3"/>
  <c r="K1194" i="3"/>
  <c r="K1195" i="3"/>
  <c r="K1196" i="3"/>
  <c r="K1197" i="3"/>
  <c r="K1198" i="3"/>
  <c r="K1199" i="3"/>
  <c r="K1200" i="3"/>
  <c r="K1201" i="3"/>
  <c r="K1202" i="3"/>
  <c r="K1203" i="3"/>
  <c r="K1204" i="3"/>
  <c r="K1205" i="3"/>
  <c r="K1206" i="3"/>
  <c r="K1207" i="3"/>
  <c r="K1208" i="3"/>
  <c r="K1209" i="3"/>
  <c r="K1210" i="3"/>
  <c r="K1211" i="3"/>
  <c r="K1212" i="3"/>
  <c r="K1213" i="3"/>
  <c r="K1214" i="3"/>
  <c r="K1215" i="3"/>
  <c r="K1216" i="3"/>
  <c r="K1217" i="3"/>
  <c r="K1218" i="3"/>
  <c r="K1219" i="3"/>
  <c r="K1220" i="3"/>
  <c r="K1221" i="3"/>
  <c r="K1222" i="3"/>
  <c r="K1223" i="3"/>
  <c r="K1224" i="3"/>
  <c r="K1225" i="3"/>
  <c r="K1226" i="3"/>
  <c r="K1227" i="3"/>
  <c r="K1228" i="3"/>
  <c r="K1229" i="3"/>
  <c r="K1230" i="3"/>
  <c r="K1231" i="3"/>
  <c r="K1232" i="3"/>
  <c r="K1233" i="3"/>
  <c r="K1234" i="3"/>
  <c r="K1235" i="3"/>
  <c r="K1236" i="3"/>
  <c r="K1237" i="3"/>
  <c r="K1238" i="3"/>
  <c r="K1239" i="3"/>
  <c r="K1240" i="3"/>
  <c r="K1241" i="3"/>
  <c r="K1242" i="3"/>
  <c r="K1243" i="3"/>
  <c r="K1244" i="3"/>
  <c r="K1245" i="3"/>
  <c r="K1246" i="3"/>
  <c r="K1247" i="3"/>
  <c r="K1248" i="3"/>
  <c r="K1249" i="3"/>
  <c r="K1250" i="3"/>
  <c r="K1251" i="3"/>
  <c r="K1252" i="3"/>
  <c r="K1253" i="3"/>
  <c r="K1254" i="3"/>
  <c r="K1255" i="3"/>
  <c r="K1256" i="3"/>
  <c r="K1257" i="3"/>
  <c r="K1258" i="3"/>
  <c r="K1259" i="3"/>
  <c r="K1260" i="3"/>
  <c r="K1261" i="3"/>
  <c r="K1262" i="3"/>
  <c r="K1263" i="3"/>
  <c r="K1264" i="3"/>
  <c r="K1265" i="3"/>
  <c r="K1266" i="3"/>
  <c r="K1267" i="3"/>
  <c r="K1268" i="3"/>
  <c r="K1269" i="3"/>
  <c r="K1270" i="3"/>
  <c r="K1271" i="3"/>
  <c r="K1272" i="3"/>
  <c r="K1273" i="3"/>
  <c r="K1274" i="3"/>
  <c r="K1275" i="3"/>
  <c r="K1276" i="3"/>
  <c r="K1277" i="3"/>
  <c r="K1278" i="3"/>
  <c r="K1279" i="3"/>
  <c r="K1280" i="3"/>
  <c r="K1281" i="3"/>
  <c r="K1282" i="3"/>
  <c r="K1283" i="3"/>
  <c r="K1284" i="3"/>
  <c r="K1285" i="3"/>
  <c r="K1286" i="3"/>
  <c r="K1287" i="3"/>
  <c r="K1288" i="3"/>
  <c r="K1289" i="3"/>
  <c r="K1290" i="3"/>
  <c r="K1291" i="3"/>
  <c r="K1292" i="3"/>
  <c r="K1293" i="3"/>
  <c r="K1294" i="3"/>
  <c r="K1295" i="3"/>
  <c r="K1296" i="3"/>
  <c r="K1297" i="3"/>
  <c r="K1298" i="3"/>
  <c r="K1299" i="3"/>
  <c r="K1300" i="3"/>
  <c r="K1301" i="3"/>
  <c r="K1302" i="3"/>
  <c r="K1303" i="3"/>
  <c r="K1304" i="3"/>
  <c r="K1305" i="3"/>
  <c r="K1306" i="3"/>
  <c r="K1307" i="3"/>
  <c r="K1308" i="3"/>
  <c r="K1309" i="3"/>
  <c r="K1310" i="3"/>
  <c r="K1311" i="3"/>
  <c r="K1312" i="3"/>
  <c r="K1313" i="3"/>
  <c r="K1314" i="3"/>
  <c r="K1315" i="3"/>
  <c r="K1316" i="3"/>
  <c r="K1317" i="3"/>
  <c r="K1318" i="3"/>
  <c r="K1319" i="3"/>
  <c r="K1320" i="3"/>
  <c r="K1321" i="3"/>
  <c r="K1322" i="3"/>
  <c r="K1323" i="3"/>
  <c r="K1324" i="3"/>
  <c r="K1325" i="3"/>
  <c r="K1326" i="3"/>
  <c r="K1327" i="3"/>
  <c r="K1328" i="3"/>
  <c r="K1329" i="3"/>
  <c r="K1330" i="3"/>
  <c r="K1331" i="3"/>
  <c r="K1332" i="3"/>
  <c r="K1333" i="3"/>
  <c r="K1334" i="3"/>
  <c r="K1335" i="3"/>
  <c r="K1336" i="3"/>
  <c r="K1337" i="3"/>
  <c r="K1338" i="3"/>
  <c r="K1339" i="3"/>
  <c r="K1340" i="3"/>
  <c r="K1341" i="3"/>
  <c r="K1342" i="3"/>
  <c r="K1343" i="3"/>
  <c r="K1344" i="3"/>
  <c r="K1345" i="3"/>
  <c r="K1346" i="3"/>
  <c r="K1347" i="3"/>
  <c r="K1348" i="3"/>
  <c r="K1349" i="3"/>
  <c r="K1350" i="3"/>
  <c r="K1351" i="3"/>
  <c r="K1352" i="3"/>
  <c r="K1353" i="3"/>
  <c r="K1354" i="3"/>
  <c r="K1355" i="3"/>
  <c r="K1356" i="3"/>
  <c r="K1357" i="3"/>
  <c r="K1358" i="3"/>
  <c r="K1359" i="3"/>
  <c r="K1360" i="3"/>
  <c r="K1361" i="3"/>
  <c r="K1362" i="3"/>
  <c r="K1363" i="3"/>
  <c r="K1364" i="3"/>
  <c r="K1365" i="3"/>
  <c r="K1366" i="3"/>
  <c r="K1367" i="3"/>
  <c r="K1368" i="3"/>
  <c r="K1369" i="3"/>
  <c r="K1370" i="3"/>
  <c r="K1371" i="3"/>
  <c r="K1372" i="3"/>
  <c r="K1373" i="3"/>
  <c r="K1374" i="3"/>
  <c r="K1375" i="3"/>
  <c r="K1376" i="3"/>
  <c r="K1377" i="3"/>
  <c r="K1378" i="3"/>
  <c r="K1379" i="3"/>
  <c r="K1380" i="3"/>
  <c r="K1381" i="3"/>
  <c r="K1382" i="3"/>
  <c r="K1383" i="3"/>
  <c r="K1384" i="3"/>
  <c r="K1385" i="3"/>
  <c r="K1386" i="3"/>
  <c r="K1387" i="3"/>
  <c r="K1388" i="3"/>
  <c r="K1389" i="3"/>
  <c r="K1390" i="3"/>
  <c r="K1391" i="3"/>
  <c r="K1392" i="3"/>
  <c r="K1393" i="3"/>
  <c r="K1394" i="3"/>
  <c r="K1395" i="3"/>
  <c r="K1396" i="3"/>
  <c r="K1397" i="3"/>
  <c r="K1398" i="3"/>
  <c r="K1399" i="3"/>
  <c r="K1400" i="3"/>
  <c r="K1401" i="3"/>
  <c r="K1402" i="3"/>
  <c r="K1403" i="3"/>
  <c r="K1404" i="3"/>
  <c r="K1405" i="3"/>
  <c r="K1406" i="3"/>
  <c r="K1407" i="3"/>
  <c r="K1408" i="3"/>
  <c r="K1409" i="3"/>
  <c r="K1410" i="3"/>
  <c r="K1411" i="3"/>
  <c r="K1412" i="3"/>
  <c r="K1413" i="3"/>
  <c r="K1414" i="3"/>
  <c r="K1415" i="3"/>
  <c r="K1416" i="3"/>
  <c r="K1417" i="3"/>
  <c r="K1418" i="3"/>
  <c r="K1419" i="3"/>
  <c r="K1420" i="3"/>
  <c r="K1421" i="3"/>
  <c r="K1422" i="3"/>
  <c r="K1423" i="3"/>
  <c r="K1424" i="3"/>
  <c r="K1425" i="3"/>
  <c r="K1426" i="3"/>
  <c r="K1427" i="3"/>
  <c r="K1428" i="3"/>
  <c r="K1429" i="3"/>
  <c r="K1430" i="3"/>
  <c r="K1431" i="3"/>
  <c r="K1432" i="3"/>
  <c r="K1433" i="3"/>
  <c r="K1434" i="3"/>
  <c r="K1435" i="3"/>
  <c r="K1436" i="3"/>
  <c r="K1437" i="3"/>
  <c r="K1438" i="3"/>
  <c r="K1439" i="3"/>
  <c r="K1440" i="3"/>
  <c r="K1441" i="3"/>
  <c r="K1442" i="3"/>
  <c r="K1443" i="3"/>
  <c r="K1444" i="3"/>
  <c r="K1445" i="3"/>
  <c r="K1446" i="3"/>
  <c r="K1447" i="3"/>
  <c r="K1448" i="3"/>
  <c r="K1449" i="3"/>
  <c r="K1450" i="3"/>
  <c r="K1451" i="3"/>
  <c r="K1452" i="3"/>
  <c r="K1453" i="3"/>
  <c r="K1454" i="3"/>
  <c r="K1455" i="3"/>
  <c r="K1456" i="3"/>
  <c r="K1457" i="3"/>
  <c r="K1458" i="3"/>
  <c r="K1459" i="3"/>
  <c r="K1460" i="3"/>
  <c r="K1461" i="3"/>
  <c r="K1462" i="3"/>
  <c r="K1463" i="3"/>
  <c r="K1464" i="3"/>
  <c r="K1465" i="3"/>
  <c r="K1466" i="3"/>
  <c r="K1467" i="3"/>
  <c r="K1468" i="3"/>
  <c r="K1469" i="3"/>
  <c r="K1470" i="3"/>
  <c r="K1471" i="3"/>
  <c r="K1472" i="3"/>
  <c r="K1473" i="3"/>
  <c r="K1474" i="3"/>
  <c r="K1475" i="3"/>
  <c r="K1476" i="3"/>
  <c r="K1477" i="3"/>
  <c r="K1478" i="3"/>
  <c r="K1479" i="3"/>
  <c r="K1480" i="3"/>
  <c r="K1481" i="3"/>
  <c r="K1482" i="3"/>
  <c r="K1483" i="3"/>
  <c r="K1484" i="3"/>
  <c r="K1485" i="3"/>
  <c r="K1486" i="3"/>
  <c r="K1487" i="3"/>
  <c r="K1488" i="3"/>
  <c r="K1489" i="3"/>
  <c r="K1490" i="3"/>
  <c r="K1491" i="3"/>
  <c r="K1492" i="3"/>
  <c r="K1493" i="3"/>
  <c r="K1494" i="3"/>
  <c r="K1495" i="3"/>
  <c r="K1496" i="3"/>
  <c r="K1497" i="3"/>
  <c r="K1498" i="3"/>
  <c r="K1499" i="3"/>
  <c r="K1500" i="3"/>
  <c r="K1501" i="3"/>
  <c r="K1502" i="3"/>
  <c r="K1503" i="3"/>
  <c r="K1504" i="3"/>
  <c r="K1505" i="3"/>
  <c r="K1506" i="3"/>
  <c r="K1507" i="3"/>
  <c r="K1508" i="3"/>
  <c r="K1509" i="3"/>
  <c r="K1510" i="3"/>
  <c r="K1511" i="3"/>
  <c r="K1512" i="3"/>
  <c r="K1513" i="3"/>
  <c r="K1514" i="3"/>
  <c r="K1515" i="3"/>
  <c r="K1516" i="3"/>
  <c r="K1517" i="3"/>
  <c r="K1518" i="3"/>
  <c r="K1519" i="3"/>
  <c r="K1520" i="3"/>
  <c r="K1521" i="3"/>
  <c r="K1522" i="3"/>
  <c r="K1523" i="3"/>
  <c r="K1524" i="3"/>
  <c r="K1525" i="3"/>
  <c r="K1526" i="3"/>
  <c r="K1527" i="3"/>
  <c r="K1528" i="3"/>
  <c r="K1529" i="3"/>
  <c r="K1530" i="3"/>
  <c r="K1531" i="3"/>
  <c r="K1532" i="3"/>
  <c r="K1533" i="3"/>
  <c r="K1534" i="3"/>
  <c r="K1535" i="3"/>
  <c r="K1536" i="3"/>
  <c r="K1537" i="3"/>
  <c r="K1538" i="3"/>
  <c r="K1539" i="3"/>
  <c r="K1540" i="3"/>
  <c r="K1541" i="3"/>
  <c r="K1542" i="3"/>
  <c r="K1543" i="3"/>
  <c r="K1544" i="3"/>
  <c r="K1545" i="3"/>
  <c r="K1546" i="3"/>
  <c r="K1547" i="3"/>
  <c r="K1548" i="3"/>
  <c r="K1549" i="3"/>
  <c r="K1550" i="3"/>
  <c r="K1551" i="3"/>
  <c r="K1552" i="3"/>
  <c r="K1553" i="3"/>
  <c r="K1554" i="3"/>
  <c r="K1555" i="3"/>
  <c r="K1556" i="3"/>
  <c r="K1557" i="3"/>
  <c r="K1558" i="3"/>
  <c r="K1559" i="3"/>
  <c r="K1560" i="3"/>
  <c r="K1561" i="3"/>
  <c r="K1562" i="3"/>
  <c r="K1563" i="3"/>
  <c r="K1564" i="3"/>
  <c r="K1565" i="3"/>
  <c r="K1566" i="3"/>
  <c r="K1567" i="3"/>
  <c r="K1568" i="3"/>
  <c r="K1569" i="3"/>
  <c r="K1570" i="3"/>
  <c r="K1571" i="3"/>
  <c r="K1572" i="3"/>
  <c r="K1573" i="3"/>
  <c r="K1574" i="3"/>
  <c r="K1575" i="3"/>
  <c r="K1576" i="3"/>
  <c r="K1577" i="3"/>
  <c r="K1578" i="3"/>
  <c r="K1579" i="3"/>
  <c r="K1580" i="3"/>
  <c r="K1581" i="3"/>
  <c r="K1582" i="3"/>
  <c r="K1583" i="3"/>
  <c r="K1584" i="3"/>
  <c r="K1585" i="3"/>
  <c r="K1586" i="3"/>
  <c r="K1587" i="3"/>
  <c r="K1588" i="3"/>
  <c r="K1589" i="3"/>
  <c r="K1590" i="3"/>
  <c r="K1591" i="3"/>
  <c r="K1592" i="3"/>
  <c r="K1593" i="3"/>
  <c r="K1594" i="3"/>
  <c r="K1595" i="3"/>
  <c r="K1596" i="3"/>
  <c r="K1597" i="3"/>
  <c r="K1598" i="3"/>
  <c r="K1599" i="3"/>
  <c r="K1600" i="3"/>
  <c r="K1601" i="3"/>
  <c r="K1602" i="3"/>
  <c r="K1603" i="3"/>
  <c r="K1604" i="3"/>
  <c r="K1605" i="3"/>
  <c r="K1606" i="3"/>
  <c r="K1607" i="3"/>
  <c r="K1608" i="3"/>
  <c r="K1609" i="3"/>
  <c r="K1610" i="3"/>
  <c r="K1611" i="3"/>
  <c r="K1612" i="3"/>
  <c r="K1613" i="3"/>
  <c r="K1614" i="3"/>
  <c r="K1615" i="3"/>
  <c r="K1616" i="3"/>
  <c r="K1617" i="3"/>
  <c r="K1618" i="3"/>
  <c r="K1619" i="3"/>
  <c r="K1620" i="3"/>
  <c r="K1621" i="3"/>
  <c r="K1622" i="3"/>
  <c r="K1623" i="3"/>
  <c r="K1624" i="3"/>
  <c r="K1625" i="3"/>
  <c r="K1626" i="3"/>
  <c r="K1627" i="3"/>
  <c r="K1628" i="3"/>
  <c r="K1629" i="3"/>
  <c r="K1630" i="3"/>
  <c r="K1631" i="3"/>
  <c r="K1632" i="3"/>
  <c r="K1633" i="3"/>
  <c r="K1634" i="3"/>
  <c r="K1635" i="3"/>
  <c r="K1636" i="3"/>
  <c r="K1637" i="3"/>
  <c r="K1638" i="3"/>
  <c r="K1639" i="3"/>
  <c r="K1640" i="3"/>
  <c r="K1641" i="3"/>
  <c r="K1642" i="3"/>
  <c r="K1643" i="3"/>
  <c r="K1644" i="3"/>
  <c r="K1645" i="3"/>
  <c r="K1646" i="3"/>
  <c r="K1647" i="3"/>
  <c r="K1648" i="3"/>
  <c r="K1649" i="3"/>
  <c r="K1650" i="3"/>
  <c r="K1651" i="3"/>
  <c r="K1652" i="3"/>
  <c r="K1653" i="3"/>
  <c r="K1654" i="3"/>
  <c r="K1655" i="3"/>
  <c r="K1656" i="3"/>
  <c r="K1657" i="3"/>
  <c r="K1658" i="3"/>
  <c r="K1659" i="3"/>
  <c r="K1660" i="3"/>
  <c r="K1661" i="3"/>
  <c r="K1662" i="3"/>
  <c r="K1663" i="3"/>
  <c r="K1664" i="3"/>
  <c r="K1665" i="3"/>
  <c r="K1666" i="3"/>
  <c r="K1667" i="3"/>
  <c r="K1668" i="3"/>
  <c r="K1669" i="3"/>
  <c r="K1670" i="3"/>
  <c r="K1671" i="3"/>
  <c r="K1672" i="3"/>
  <c r="K1673" i="3"/>
  <c r="K1674" i="3"/>
  <c r="K1675" i="3"/>
  <c r="K1676" i="3"/>
  <c r="K1677" i="3"/>
  <c r="K1678" i="3"/>
  <c r="K1679" i="3"/>
  <c r="K1680" i="3"/>
  <c r="K1681" i="3"/>
  <c r="K1682" i="3"/>
  <c r="K1683" i="3"/>
  <c r="K1684" i="3"/>
  <c r="K1685" i="3"/>
  <c r="K1686" i="3"/>
  <c r="K1687" i="3"/>
  <c r="K1688" i="3"/>
  <c r="K1689" i="3"/>
  <c r="K1690" i="3"/>
  <c r="K1691" i="3"/>
  <c r="K1692" i="3"/>
  <c r="K1693" i="3"/>
  <c r="K1694" i="3"/>
  <c r="K1695" i="3"/>
  <c r="K1696" i="3"/>
  <c r="K1697" i="3"/>
  <c r="K1698" i="3"/>
  <c r="K1699" i="3"/>
  <c r="K1700" i="3"/>
  <c r="K1701" i="3"/>
  <c r="K1702" i="3"/>
  <c r="K1703" i="3"/>
  <c r="K1704" i="3"/>
  <c r="K1705" i="3"/>
  <c r="K1706" i="3"/>
  <c r="K1707" i="3"/>
  <c r="K1708" i="3"/>
  <c r="K1709" i="3"/>
  <c r="K1710" i="3"/>
  <c r="K1711" i="3"/>
  <c r="K1712" i="3"/>
  <c r="K1713" i="3"/>
  <c r="K1714" i="3"/>
  <c r="K1715" i="3"/>
  <c r="K1716" i="3"/>
  <c r="K1717" i="3"/>
  <c r="K1718" i="3"/>
  <c r="K1719" i="3"/>
  <c r="K1720" i="3"/>
  <c r="K1721" i="3"/>
  <c r="K1722" i="3"/>
  <c r="K2" i="3"/>
  <c r="W627" i="2"/>
  <c r="W993" i="2"/>
  <c r="V389" i="2"/>
  <c r="V630" i="2"/>
  <c r="V786" i="2"/>
  <c r="V850" i="2"/>
  <c r="V914" i="2"/>
  <c r="V978" i="2"/>
  <c r="V1042" i="2"/>
  <c r="V1106" i="2"/>
  <c r="V1170" i="2"/>
  <c r="V1234" i="2"/>
  <c r="H9" i="2"/>
  <c r="H73" i="2"/>
  <c r="H137" i="2"/>
  <c r="H201" i="2"/>
  <c r="H265" i="2"/>
  <c r="H329" i="2"/>
  <c r="H393" i="2"/>
  <c r="H613" i="2"/>
  <c r="H635" i="2"/>
  <c r="H677" i="2"/>
  <c r="H699" i="2"/>
  <c r="H741" i="2"/>
  <c r="H763" i="2"/>
  <c r="F322" i="2"/>
  <c r="F327" i="2"/>
  <c r="F338" i="2"/>
  <c r="F343" i="2"/>
  <c r="F354" i="2"/>
  <c r="F359" i="2"/>
  <c r="F1100" i="2"/>
  <c r="F1116" i="2"/>
  <c r="F1132" i="2"/>
  <c r="F1148" i="2"/>
  <c r="F1164" i="2"/>
  <c r="F1180" i="2"/>
  <c r="F1196" i="2"/>
  <c r="F1212" i="2"/>
  <c r="F1228" i="2"/>
  <c r="F1244" i="2"/>
  <c r="F1260" i="2"/>
  <c r="F1276" i="2"/>
  <c r="E3" i="2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H41" i="2" s="1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H57" i="2" s="1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H105" i="2" s="1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H121" i="2" s="1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H169" i="2" s="1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H185" i="2" s="1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H233" i="2" s="1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H249" i="2" s="1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H297" i="2" s="1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H313" i="2" s="1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F326" i="2" s="1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F342" i="2" s="1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F358" i="2" s="1"/>
  <c r="E359" i="2"/>
  <c r="E360" i="2"/>
  <c r="E361" i="2"/>
  <c r="H361" i="2" s="1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H377" i="2" s="1"/>
  <c r="E378" i="2"/>
  <c r="E379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415" i="2"/>
  <c r="E416" i="2"/>
  <c r="E417" i="2"/>
  <c r="E418" i="2"/>
  <c r="E419" i="2"/>
  <c r="E420" i="2"/>
  <c r="E421" i="2"/>
  <c r="E422" i="2"/>
  <c r="E423" i="2"/>
  <c r="E424" i="2"/>
  <c r="E425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448" i="2"/>
  <c r="E449" i="2"/>
  <c r="E450" i="2"/>
  <c r="E451" i="2"/>
  <c r="E452" i="2"/>
  <c r="E453" i="2"/>
  <c r="E454" i="2"/>
  <c r="E455" i="2"/>
  <c r="E456" i="2"/>
  <c r="E457" i="2"/>
  <c r="E458" i="2"/>
  <c r="E459" i="2"/>
  <c r="E460" i="2"/>
  <c r="E461" i="2"/>
  <c r="E462" i="2"/>
  <c r="E463" i="2"/>
  <c r="E464" i="2"/>
  <c r="E465" i="2"/>
  <c r="E466" i="2"/>
  <c r="E467" i="2"/>
  <c r="E468" i="2"/>
  <c r="E469" i="2"/>
  <c r="E470" i="2"/>
  <c r="E471" i="2"/>
  <c r="E472" i="2"/>
  <c r="E473" i="2"/>
  <c r="E474" i="2"/>
  <c r="E475" i="2"/>
  <c r="E476" i="2"/>
  <c r="E477" i="2"/>
  <c r="E478" i="2"/>
  <c r="E479" i="2"/>
  <c r="E480" i="2"/>
  <c r="E481" i="2"/>
  <c r="E482" i="2"/>
  <c r="E483" i="2"/>
  <c r="E484" i="2"/>
  <c r="E485" i="2"/>
  <c r="E486" i="2"/>
  <c r="E487" i="2"/>
  <c r="E488" i="2"/>
  <c r="E489" i="2"/>
  <c r="E490" i="2"/>
  <c r="E491" i="2"/>
  <c r="E492" i="2"/>
  <c r="E493" i="2"/>
  <c r="E494" i="2"/>
  <c r="E495" i="2"/>
  <c r="E496" i="2"/>
  <c r="E497" i="2"/>
  <c r="E498" i="2"/>
  <c r="E499" i="2"/>
  <c r="E500" i="2"/>
  <c r="E501" i="2"/>
  <c r="E502" i="2"/>
  <c r="E503" i="2"/>
  <c r="E504" i="2"/>
  <c r="E505" i="2"/>
  <c r="E506" i="2"/>
  <c r="E507" i="2"/>
  <c r="E508" i="2"/>
  <c r="E509" i="2"/>
  <c r="E510" i="2"/>
  <c r="E511" i="2"/>
  <c r="E512" i="2"/>
  <c r="E513" i="2"/>
  <c r="W513" i="2" s="1"/>
  <c r="E514" i="2"/>
  <c r="E515" i="2"/>
  <c r="E516" i="2"/>
  <c r="E517" i="2"/>
  <c r="V517" i="2" s="1"/>
  <c r="E518" i="2"/>
  <c r="E519" i="2"/>
  <c r="E520" i="2"/>
  <c r="E521" i="2"/>
  <c r="E522" i="2"/>
  <c r="E523" i="2"/>
  <c r="E524" i="2"/>
  <c r="E525" i="2"/>
  <c r="E526" i="2"/>
  <c r="E527" i="2"/>
  <c r="E528" i="2"/>
  <c r="E529" i="2"/>
  <c r="E530" i="2"/>
  <c r="E531" i="2"/>
  <c r="E532" i="2"/>
  <c r="E533" i="2"/>
  <c r="E534" i="2"/>
  <c r="E535" i="2"/>
  <c r="E536" i="2"/>
  <c r="E537" i="2"/>
  <c r="E538" i="2"/>
  <c r="E539" i="2"/>
  <c r="E540" i="2"/>
  <c r="E541" i="2"/>
  <c r="E542" i="2"/>
  <c r="E543" i="2"/>
  <c r="E544" i="2"/>
  <c r="E545" i="2"/>
  <c r="E546" i="2"/>
  <c r="E547" i="2"/>
  <c r="E548" i="2"/>
  <c r="E549" i="2"/>
  <c r="E550" i="2"/>
  <c r="E551" i="2"/>
  <c r="E552" i="2"/>
  <c r="E553" i="2"/>
  <c r="E554" i="2"/>
  <c r="E555" i="2"/>
  <c r="E556" i="2"/>
  <c r="E557" i="2"/>
  <c r="E558" i="2"/>
  <c r="E559" i="2"/>
  <c r="E560" i="2"/>
  <c r="E561" i="2"/>
  <c r="E562" i="2"/>
  <c r="E563" i="2"/>
  <c r="E564" i="2"/>
  <c r="E565" i="2"/>
  <c r="E566" i="2"/>
  <c r="E567" i="2"/>
  <c r="E568" i="2"/>
  <c r="E569" i="2"/>
  <c r="E570" i="2"/>
  <c r="E571" i="2"/>
  <c r="E572" i="2"/>
  <c r="E573" i="2"/>
  <c r="E574" i="2"/>
  <c r="E575" i="2"/>
  <c r="E576" i="2"/>
  <c r="E577" i="2"/>
  <c r="E578" i="2"/>
  <c r="E579" i="2"/>
  <c r="E580" i="2"/>
  <c r="E581" i="2"/>
  <c r="V581" i="2" s="1"/>
  <c r="E582" i="2"/>
  <c r="E583" i="2"/>
  <c r="E584" i="2"/>
  <c r="E585" i="2"/>
  <c r="E586" i="2"/>
  <c r="E587" i="2"/>
  <c r="E588" i="2"/>
  <c r="E589" i="2"/>
  <c r="E590" i="2"/>
  <c r="E591" i="2"/>
  <c r="E592" i="2"/>
  <c r="E593" i="2"/>
  <c r="E594" i="2"/>
  <c r="E595" i="2"/>
  <c r="E596" i="2"/>
  <c r="E597" i="2"/>
  <c r="E598" i="2"/>
  <c r="E599" i="2"/>
  <c r="E600" i="2"/>
  <c r="E601" i="2"/>
  <c r="E602" i="2"/>
  <c r="E603" i="2"/>
  <c r="E604" i="2"/>
  <c r="E605" i="2"/>
  <c r="E606" i="2"/>
  <c r="E607" i="2"/>
  <c r="E608" i="2"/>
  <c r="E609" i="2"/>
  <c r="E610" i="2"/>
  <c r="E611" i="2"/>
  <c r="E612" i="2"/>
  <c r="E613" i="2"/>
  <c r="E614" i="2"/>
  <c r="E615" i="2"/>
  <c r="E616" i="2"/>
  <c r="E617" i="2"/>
  <c r="E618" i="2"/>
  <c r="E619" i="2"/>
  <c r="E620" i="2"/>
  <c r="E621" i="2"/>
  <c r="E622" i="2"/>
  <c r="E623" i="2"/>
  <c r="E624" i="2"/>
  <c r="E625" i="2"/>
  <c r="E626" i="2"/>
  <c r="E627" i="2"/>
  <c r="E628" i="2"/>
  <c r="E629" i="2"/>
  <c r="H629" i="2" s="1"/>
  <c r="E630" i="2"/>
  <c r="E631" i="2"/>
  <c r="E632" i="2"/>
  <c r="E633" i="2"/>
  <c r="E634" i="2"/>
  <c r="E635" i="2"/>
  <c r="E636" i="2"/>
  <c r="E637" i="2"/>
  <c r="E638" i="2"/>
  <c r="E639" i="2"/>
  <c r="E640" i="2"/>
  <c r="E641" i="2"/>
  <c r="E642" i="2"/>
  <c r="E643" i="2"/>
  <c r="E644" i="2"/>
  <c r="E645" i="2"/>
  <c r="H645" i="2" s="1"/>
  <c r="E646" i="2"/>
  <c r="E647" i="2"/>
  <c r="E648" i="2"/>
  <c r="E649" i="2"/>
  <c r="E650" i="2"/>
  <c r="E651" i="2"/>
  <c r="E652" i="2"/>
  <c r="E653" i="2"/>
  <c r="E654" i="2"/>
  <c r="E655" i="2"/>
  <c r="E656" i="2"/>
  <c r="E657" i="2"/>
  <c r="E658" i="2"/>
  <c r="E659" i="2"/>
  <c r="E660" i="2"/>
  <c r="E661" i="2"/>
  <c r="E662" i="2"/>
  <c r="E663" i="2"/>
  <c r="E664" i="2"/>
  <c r="E665" i="2"/>
  <c r="E666" i="2"/>
  <c r="E667" i="2"/>
  <c r="E668" i="2"/>
  <c r="E669" i="2"/>
  <c r="E670" i="2"/>
  <c r="E671" i="2"/>
  <c r="E672" i="2"/>
  <c r="E673" i="2"/>
  <c r="E674" i="2"/>
  <c r="E675" i="2"/>
  <c r="E676" i="2"/>
  <c r="E677" i="2"/>
  <c r="V677" i="2" s="1"/>
  <c r="E678" i="2"/>
  <c r="E679" i="2"/>
  <c r="E680" i="2"/>
  <c r="E681" i="2"/>
  <c r="E682" i="2"/>
  <c r="E683" i="2"/>
  <c r="E684" i="2"/>
  <c r="E685" i="2"/>
  <c r="E686" i="2"/>
  <c r="E687" i="2"/>
  <c r="E688" i="2"/>
  <c r="E689" i="2"/>
  <c r="E690" i="2"/>
  <c r="E691" i="2"/>
  <c r="E692" i="2"/>
  <c r="E693" i="2"/>
  <c r="H693" i="2" s="1"/>
  <c r="E694" i="2"/>
  <c r="E695" i="2"/>
  <c r="E696" i="2"/>
  <c r="E697" i="2"/>
  <c r="E698" i="2"/>
  <c r="V698" i="2" s="1"/>
  <c r="E699" i="2"/>
  <c r="E700" i="2"/>
  <c r="E701" i="2"/>
  <c r="E702" i="2"/>
  <c r="E703" i="2"/>
  <c r="E704" i="2"/>
  <c r="E705" i="2"/>
  <c r="E706" i="2"/>
  <c r="E707" i="2"/>
  <c r="E708" i="2"/>
  <c r="E709" i="2"/>
  <c r="H709" i="2" s="1"/>
  <c r="E710" i="2"/>
  <c r="E711" i="2"/>
  <c r="E712" i="2"/>
  <c r="E713" i="2"/>
  <c r="E714" i="2"/>
  <c r="E715" i="2"/>
  <c r="E716" i="2"/>
  <c r="E717" i="2"/>
  <c r="E718" i="2"/>
  <c r="E719" i="2"/>
  <c r="E720" i="2"/>
  <c r="E721" i="2"/>
  <c r="E722" i="2"/>
  <c r="E723" i="2"/>
  <c r="E724" i="2"/>
  <c r="E725" i="2"/>
  <c r="E726" i="2"/>
  <c r="E727" i="2"/>
  <c r="E728" i="2"/>
  <c r="E729" i="2"/>
  <c r="E730" i="2"/>
  <c r="E731" i="2"/>
  <c r="E732" i="2"/>
  <c r="E733" i="2"/>
  <c r="E734" i="2"/>
  <c r="E735" i="2"/>
  <c r="E736" i="2"/>
  <c r="E737" i="2"/>
  <c r="E738" i="2"/>
  <c r="E739" i="2"/>
  <c r="E740" i="2"/>
  <c r="E741" i="2"/>
  <c r="E742" i="2"/>
  <c r="E743" i="2"/>
  <c r="E744" i="2"/>
  <c r="E745" i="2"/>
  <c r="E746" i="2"/>
  <c r="E747" i="2"/>
  <c r="E748" i="2"/>
  <c r="E749" i="2"/>
  <c r="E750" i="2"/>
  <c r="E751" i="2"/>
  <c r="E752" i="2"/>
  <c r="E753" i="2"/>
  <c r="E754" i="2"/>
  <c r="E755" i="2"/>
  <c r="E756" i="2"/>
  <c r="E757" i="2"/>
  <c r="H757" i="2" s="1"/>
  <c r="E758" i="2"/>
  <c r="E759" i="2"/>
  <c r="E760" i="2"/>
  <c r="E761" i="2"/>
  <c r="E762" i="2"/>
  <c r="E763" i="2"/>
  <c r="E764" i="2"/>
  <c r="E765" i="2"/>
  <c r="E766" i="2"/>
  <c r="E767" i="2"/>
  <c r="E768" i="2"/>
  <c r="E769" i="2"/>
  <c r="E770" i="2"/>
  <c r="V770" i="2" s="1"/>
  <c r="E771" i="2"/>
  <c r="E772" i="2"/>
  <c r="E773" i="2"/>
  <c r="H773" i="2" s="1"/>
  <c r="E774" i="2"/>
  <c r="E775" i="2"/>
  <c r="E776" i="2"/>
  <c r="E777" i="2"/>
  <c r="E778" i="2"/>
  <c r="E779" i="2"/>
  <c r="E780" i="2"/>
  <c r="E781" i="2"/>
  <c r="E782" i="2"/>
  <c r="E783" i="2"/>
  <c r="E784" i="2"/>
  <c r="E785" i="2"/>
  <c r="E786" i="2"/>
  <c r="E787" i="2"/>
  <c r="E788" i="2"/>
  <c r="E789" i="2"/>
  <c r="E790" i="2"/>
  <c r="E791" i="2"/>
  <c r="E792" i="2"/>
  <c r="E793" i="2"/>
  <c r="E794" i="2"/>
  <c r="E795" i="2"/>
  <c r="E796" i="2"/>
  <c r="E797" i="2"/>
  <c r="E798" i="2"/>
  <c r="E799" i="2"/>
  <c r="E800" i="2"/>
  <c r="E801" i="2"/>
  <c r="E802" i="2"/>
  <c r="E803" i="2"/>
  <c r="E804" i="2"/>
  <c r="E805" i="2"/>
  <c r="E806" i="2"/>
  <c r="E807" i="2"/>
  <c r="E808" i="2"/>
  <c r="E809" i="2"/>
  <c r="E810" i="2"/>
  <c r="E811" i="2"/>
  <c r="E812" i="2"/>
  <c r="E813" i="2"/>
  <c r="E814" i="2"/>
  <c r="E815" i="2"/>
  <c r="E816" i="2"/>
  <c r="E817" i="2"/>
  <c r="E818" i="2"/>
  <c r="E819" i="2"/>
  <c r="E820" i="2"/>
  <c r="E821" i="2"/>
  <c r="E822" i="2"/>
  <c r="E823" i="2"/>
  <c r="E824" i="2"/>
  <c r="E825" i="2"/>
  <c r="E826" i="2"/>
  <c r="E827" i="2"/>
  <c r="E828" i="2"/>
  <c r="E829" i="2"/>
  <c r="E830" i="2"/>
  <c r="E831" i="2"/>
  <c r="E832" i="2"/>
  <c r="E833" i="2"/>
  <c r="E834" i="2"/>
  <c r="V834" i="2" s="1"/>
  <c r="E835" i="2"/>
  <c r="E836" i="2"/>
  <c r="E837" i="2"/>
  <c r="E838" i="2"/>
  <c r="E839" i="2"/>
  <c r="E840" i="2"/>
  <c r="E841" i="2"/>
  <c r="E842" i="2"/>
  <c r="E843" i="2"/>
  <c r="E844" i="2"/>
  <c r="E845" i="2"/>
  <c r="E846" i="2"/>
  <c r="E847" i="2"/>
  <c r="E848" i="2"/>
  <c r="E849" i="2"/>
  <c r="E850" i="2"/>
  <c r="E851" i="2"/>
  <c r="E852" i="2"/>
  <c r="E853" i="2"/>
  <c r="E854" i="2"/>
  <c r="E855" i="2"/>
  <c r="E856" i="2"/>
  <c r="E857" i="2"/>
  <c r="E858" i="2"/>
  <c r="E859" i="2"/>
  <c r="E860" i="2"/>
  <c r="E861" i="2"/>
  <c r="E862" i="2"/>
  <c r="E863" i="2"/>
  <c r="E864" i="2"/>
  <c r="E865" i="2"/>
  <c r="E866" i="2"/>
  <c r="E867" i="2"/>
  <c r="E868" i="2"/>
  <c r="E869" i="2"/>
  <c r="E870" i="2"/>
  <c r="E871" i="2"/>
  <c r="E872" i="2"/>
  <c r="E873" i="2"/>
  <c r="E874" i="2"/>
  <c r="E875" i="2"/>
  <c r="E876" i="2"/>
  <c r="E877" i="2"/>
  <c r="E878" i="2"/>
  <c r="E879" i="2"/>
  <c r="E880" i="2"/>
  <c r="E881" i="2"/>
  <c r="E882" i="2"/>
  <c r="E883" i="2"/>
  <c r="E884" i="2"/>
  <c r="E885" i="2"/>
  <c r="E886" i="2"/>
  <c r="E887" i="2"/>
  <c r="E888" i="2"/>
  <c r="E889" i="2"/>
  <c r="E890" i="2"/>
  <c r="E891" i="2"/>
  <c r="E892" i="2"/>
  <c r="E893" i="2"/>
  <c r="E894" i="2"/>
  <c r="E895" i="2"/>
  <c r="E896" i="2"/>
  <c r="E897" i="2"/>
  <c r="E898" i="2"/>
  <c r="V898" i="2" s="1"/>
  <c r="E899" i="2"/>
  <c r="E900" i="2"/>
  <c r="E901" i="2"/>
  <c r="E902" i="2"/>
  <c r="E903" i="2"/>
  <c r="E904" i="2"/>
  <c r="E905" i="2"/>
  <c r="E906" i="2"/>
  <c r="E907" i="2"/>
  <c r="E908" i="2"/>
  <c r="E909" i="2"/>
  <c r="E910" i="2"/>
  <c r="E911" i="2"/>
  <c r="E912" i="2"/>
  <c r="E913" i="2"/>
  <c r="E914" i="2"/>
  <c r="E915" i="2"/>
  <c r="E916" i="2"/>
  <c r="E917" i="2"/>
  <c r="E918" i="2"/>
  <c r="E919" i="2"/>
  <c r="E920" i="2"/>
  <c r="E921" i="2"/>
  <c r="E922" i="2"/>
  <c r="E923" i="2"/>
  <c r="E924" i="2"/>
  <c r="E925" i="2"/>
  <c r="E926" i="2"/>
  <c r="E927" i="2"/>
  <c r="E928" i="2"/>
  <c r="E929" i="2"/>
  <c r="E930" i="2"/>
  <c r="E931" i="2"/>
  <c r="E932" i="2"/>
  <c r="E933" i="2"/>
  <c r="E934" i="2"/>
  <c r="E935" i="2"/>
  <c r="E936" i="2"/>
  <c r="E937" i="2"/>
  <c r="E938" i="2"/>
  <c r="E939" i="2"/>
  <c r="E940" i="2"/>
  <c r="E941" i="2"/>
  <c r="E942" i="2"/>
  <c r="E943" i="2"/>
  <c r="E944" i="2"/>
  <c r="E945" i="2"/>
  <c r="E946" i="2"/>
  <c r="E947" i="2"/>
  <c r="E948" i="2"/>
  <c r="E949" i="2"/>
  <c r="E950" i="2"/>
  <c r="E951" i="2"/>
  <c r="E952" i="2"/>
  <c r="E953" i="2"/>
  <c r="E954" i="2"/>
  <c r="E955" i="2"/>
  <c r="E956" i="2"/>
  <c r="E957" i="2"/>
  <c r="E958" i="2"/>
  <c r="E959" i="2"/>
  <c r="E960" i="2"/>
  <c r="E961" i="2"/>
  <c r="E962" i="2"/>
  <c r="V962" i="2" s="1"/>
  <c r="E963" i="2"/>
  <c r="E964" i="2"/>
  <c r="E965" i="2"/>
  <c r="E966" i="2"/>
  <c r="E967" i="2"/>
  <c r="E968" i="2"/>
  <c r="E969" i="2"/>
  <c r="E970" i="2"/>
  <c r="E971" i="2"/>
  <c r="E972" i="2"/>
  <c r="E973" i="2"/>
  <c r="E974" i="2"/>
  <c r="E975" i="2"/>
  <c r="E976" i="2"/>
  <c r="E977" i="2"/>
  <c r="E978" i="2"/>
  <c r="E979" i="2"/>
  <c r="E980" i="2"/>
  <c r="E981" i="2"/>
  <c r="E982" i="2"/>
  <c r="E983" i="2"/>
  <c r="E984" i="2"/>
  <c r="E985" i="2"/>
  <c r="E986" i="2"/>
  <c r="E987" i="2"/>
  <c r="E988" i="2"/>
  <c r="E989" i="2"/>
  <c r="E990" i="2"/>
  <c r="E991" i="2"/>
  <c r="E992" i="2"/>
  <c r="E993" i="2"/>
  <c r="E994" i="2"/>
  <c r="E995" i="2"/>
  <c r="E996" i="2"/>
  <c r="E997" i="2"/>
  <c r="E998" i="2"/>
  <c r="E999" i="2"/>
  <c r="E1000" i="2"/>
  <c r="E1001" i="2"/>
  <c r="E1002" i="2"/>
  <c r="E1003" i="2"/>
  <c r="E1004" i="2"/>
  <c r="E1005" i="2"/>
  <c r="E1006" i="2"/>
  <c r="E1007" i="2"/>
  <c r="E1008" i="2"/>
  <c r="E1009" i="2"/>
  <c r="E1010" i="2"/>
  <c r="E1011" i="2"/>
  <c r="E1012" i="2"/>
  <c r="E1013" i="2"/>
  <c r="E1014" i="2"/>
  <c r="E1015" i="2"/>
  <c r="E1016" i="2"/>
  <c r="E1017" i="2"/>
  <c r="E1018" i="2"/>
  <c r="E1019" i="2"/>
  <c r="E1020" i="2"/>
  <c r="E1021" i="2"/>
  <c r="E1022" i="2"/>
  <c r="E1023" i="2"/>
  <c r="E1024" i="2"/>
  <c r="E1025" i="2"/>
  <c r="E1026" i="2"/>
  <c r="V1026" i="2" s="1"/>
  <c r="E1027" i="2"/>
  <c r="E1028" i="2"/>
  <c r="E1029" i="2"/>
  <c r="E1030" i="2"/>
  <c r="E1031" i="2"/>
  <c r="E1032" i="2"/>
  <c r="E1033" i="2"/>
  <c r="E1034" i="2"/>
  <c r="E1035" i="2"/>
  <c r="E1036" i="2"/>
  <c r="E1037" i="2"/>
  <c r="E1038" i="2"/>
  <c r="E1039" i="2"/>
  <c r="E1040" i="2"/>
  <c r="E1041" i="2"/>
  <c r="E1042" i="2"/>
  <c r="E1043" i="2"/>
  <c r="E1044" i="2"/>
  <c r="E1045" i="2"/>
  <c r="E1046" i="2"/>
  <c r="E1047" i="2"/>
  <c r="E1048" i="2"/>
  <c r="E1049" i="2"/>
  <c r="E1050" i="2"/>
  <c r="E1051" i="2"/>
  <c r="E1052" i="2"/>
  <c r="E1053" i="2"/>
  <c r="E1054" i="2"/>
  <c r="E1055" i="2"/>
  <c r="E1056" i="2"/>
  <c r="E1057" i="2"/>
  <c r="E1058" i="2"/>
  <c r="E1059" i="2"/>
  <c r="E1060" i="2"/>
  <c r="E1061" i="2"/>
  <c r="E1062" i="2"/>
  <c r="E1063" i="2"/>
  <c r="E1064" i="2"/>
  <c r="E1065" i="2"/>
  <c r="E1066" i="2"/>
  <c r="E1067" i="2"/>
  <c r="E1068" i="2"/>
  <c r="E1069" i="2"/>
  <c r="E1070" i="2"/>
  <c r="E1071" i="2"/>
  <c r="E1072" i="2"/>
  <c r="E1073" i="2"/>
  <c r="E1074" i="2"/>
  <c r="E1075" i="2"/>
  <c r="E1076" i="2"/>
  <c r="E1077" i="2"/>
  <c r="E1078" i="2"/>
  <c r="E1079" i="2"/>
  <c r="E1080" i="2"/>
  <c r="E1081" i="2"/>
  <c r="E1082" i="2"/>
  <c r="E1083" i="2"/>
  <c r="E1084" i="2"/>
  <c r="E1085" i="2"/>
  <c r="E1086" i="2"/>
  <c r="E1087" i="2"/>
  <c r="E1088" i="2"/>
  <c r="E1089" i="2"/>
  <c r="E1090" i="2"/>
  <c r="V1090" i="2" s="1"/>
  <c r="E1091" i="2"/>
  <c r="E1092" i="2"/>
  <c r="E1093" i="2"/>
  <c r="E1094" i="2"/>
  <c r="E1095" i="2"/>
  <c r="E1096" i="2"/>
  <c r="E1097" i="2"/>
  <c r="E1098" i="2"/>
  <c r="E1099" i="2"/>
  <c r="E1100" i="2"/>
  <c r="E1101" i="2"/>
  <c r="E1102" i="2"/>
  <c r="E1103" i="2"/>
  <c r="E1104" i="2"/>
  <c r="E1105" i="2"/>
  <c r="E1106" i="2"/>
  <c r="E1107" i="2"/>
  <c r="E1108" i="2"/>
  <c r="F1108" i="2" s="1"/>
  <c r="E1109" i="2"/>
  <c r="E1110" i="2"/>
  <c r="E1111" i="2"/>
  <c r="E1112" i="2"/>
  <c r="F1112" i="2" s="1"/>
  <c r="E1113" i="2"/>
  <c r="E1114" i="2"/>
  <c r="E1115" i="2"/>
  <c r="E1116" i="2"/>
  <c r="E1117" i="2"/>
  <c r="E1118" i="2"/>
  <c r="E1119" i="2"/>
  <c r="E1120" i="2"/>
  <c r="E1121" i="2"/>
  <c r="E1122" i="2"/>
  <c r="E1123" i="2"/>
  <c r="E1124" i="2"/>
  <c r="F1124" i="2" s="1"/>
  <c r="E1125" i="2"/>
  <c r="E1126" i="2"/>
  <c r="E1127" i="2"/>
  <c r="E1128" i="2"/>
  <c r="F1128" i="2" s="1"/>
  <c r="E1129" i="2"/>
  <c r="E1130" i="2"/>
  <c r="E1131" i="2"/>
  <c r="E1132" i="2"/>
  <c r="E1133" i="2"/>
  <c r="E1134" i="2"/>
  <c r="E1135" i="2"/>
  <c r="E1136" i="2"/>
  <c r="E1137" i="2"/>
  <c r="E1138" i="2"/>
  <c r="E1139" i="2"/>
  <c r="E1140" i="2"/>
  <c r="F1140" i="2" s="1"/>
  <c r="E1141" i="2"/>
  <c r="E1142" i="2"/>
  <c r="E1143" i="2"/>
  <c r="E1144" i="2"/>
  <c r="F1144" i="2" s="1"/>
  <c r="E1145" i="2"/>
  <c r="E1146" i="2"/>
  <c r="E1147" i="2"/>
  <c r="E1148" i="2"/>
  <c r="E1149" i="2"/>
  <c r="E1150" i="2"/>
  <c r="E1151" i="2"/>
  <c r="E1152" i="2"/>
  <c r="E1153" i="2"/>
  <c r="E1154" i="2"/>
  <c r="V1154" i="2" s="1"/>
  <c r="E1155" i="2"/>
  <c r="E1156" i="2"/>
  <c r="F1156" i="2" s="1"/>
  <c r="E1157" i="2"/>
  <c r="E1158" i="2"/>
  <c r="E1159" i="2"/>
  <c r="E1160" i="2"/>
  <c r="F1160" i="2" s="1"/>
  <c r="E1161" i="2"/>
  <c r="E1162" i="2"/>
  <c r="E1163" i="2"/>
  <c r="E1164" i="2"/>
  <c r="E1165" i="2"/>
  <c r="E1166" i="2"/>
  <c r="E1167" i="2"/>
  <c r="E1168" i="2"/>
  <c r="E1169" i="2"/>
  <c r="E1170" i="2"/>
  <c r="E1171" i="2"/>
  <c r="E1172" i="2"/>
  <c r="F1172" i="2" s="1"/>
  <c r="E1173" i="2"/>
  <c r="E1174" i="2"/>
  <c r="E1175" i="2"/>
  <c r="E1176" i="2"/>
  <c r="F1176" i="2" s="1"/>
  <c r="E1177" i="2"/>
  <c r="E1178" i="2"/>
  <c r="E1179" i="2"/>
  <c r="E1180" i="2"/>
  <c r="E1181" i="2"/>
  <c r="E1182" i="2"/>
  <c r="E1183" i="2"/>
  <c r="E1184" i="2"/>
  <c r="E1185" i="2"/>
  <c r="E1186" i="2"/>
  <c r="E1187" i="2"/>
  <c r="E1188" i="2"/>
  <c r="F1188" i="2" s="1"/>
  <c r="E1189" i="2"/>
  <c r="E1190" i="2"/>
  <c r="E1191" i="2"/>
  <c r="E1192" i="2"/>
  <c r="F1192" i="2" s="1"/>
  <c r="E1193" i="2"/>
  <c r="E1194" i="2"/>
  <c r="E1195" i="2"/>
  <c r="E1196" i="2"/>
  <c r="E1197" i="2"/>
  <c r="E1198" i="2"/>
  <c r="E1199" i="2"/>
  <c r="E1200" i="2"/>
  <c r="E1201" i="2"/>
  <c r="E1202" i="2"/>
  <c r="E1203" i="2"/>
  <c r="E1204" i="2"/>
  <c r="F1204" i="2" s="1"/>
  <c r="E1205" i="2"/>
  <c r="E1206" i="2"/>
  <c r="E1207" i="2"/>
  <c r="E1208" i="2"/>
  <c r="F1208" i="2" s="1"/>
  <c r="E1209" i="2"/>
  <c r="E1210" i="2"/>
  <c r="E1211" i="2"/>
  <c r="E1212" i="2"/>
  <c r="E1213" i="2"/>
  <c r="E1214" i="2"/>
  <c r="E1215" i="2"/>
  <c r="E1216" i="2"/>
  <c r="E1217" i="2"/>
  <c r="E1218" i="2"/>
  <c r="V1218" i="2" s="1"/>
  <c r="E1219" i="2"/>
  <c r="E1220" i="2"/>
  <c r="F1220" i="2" s="1"/>
  <c r="E1221" i="2"/>
  <c r="E1222" i="2"/>
  <c r="E1223" i="2"/>
  <c r="E1224" i="2"/>
  <c r="F1224" i="2" s="1"/>
  <c r="E1225" i="2"/>
  <c r="E1226" i="2"/>
  <c r="E1227" i="2"/>
  <c r="E1228" i="2"/>
  <c r="E1229" i="2"/>
  <c r="E1230" i="2"/>
  <c r="E1231" i="2"/>
  <c r="E1232" i="2"/>
  <c r="E1233" i="2"/>
  <c r="E1234" i="2"/>
  <c r="E1235" i="2"/>
  <c r="E1236" i="2"/>
  <c r="F1236" i="2" s="1"/>
  <c r="E1237" i="2"/>
  <c r="E1238" i="2"/>
  <c r="E1239" i="2"/>
  <c r="E1240" i="2"/>
  <c r="F1240" i="2" s="1"/>
  <c r="E1241" i="2"/>
  <c r="E1242" i="2"/>
  <c r="E1243" i="2"/>
  <c r="E1244" i="2"/>
  <c r="E1245" i="2"/>
  <c r="E1246" i="2"/>
  <c r="E1247" i="2"/>
  <c r="E1248" i="2"/>
  <c r="E1249" i="2"/>
  <c r="W1249" i="2" s="1"/>
  <c r="E1250" i="2"/>
  <c r="E1251" i="2"/>
  <c r="E1252" i="2"/>
  <c r="F1252" i="2" s="1"/>
  <c r="E1253" i="2"/>
  <c r="E1254" i="2"/>
  <c r="E1255" i="2"/>
  <c r="E1256" i="2"/>
  <c r="F1256" i="2" s="1"/>
  <c r="E1257" i="2"/>
  <c r="E1258" i="2"/>
  <c r="E1259" i="2"/>
  <c r="E1260" i="2"/>
  <c r="E1261" i="2"/>
  <c r="E1262" i="2"/>
  <c r="E1263" i="2"/>
  <c r="E1264" i="2"/>
  <c r="E1265" i="2"/>
  <c r="E1266" i="2"/>
  <c r="E1267" i="2"/>
  <c r="E1268" i="2"/>
  <c r="F1268" i="2" s="1"/>
  <c r="E1269" i="2"/>
  <c r="E1270" i="2"/>
  <c r="E1271" i="2"/>
  <c r="E1272" i="2"/>
  <c r="F1272" i="2" s="1"/>
  <c r="E1273" i="2"/>
  <c r="E1274" i="2"/>
  <c r="E1275" i="2"/>
  <c r="E1276" i="2"/>
  <c r="E1277" i="2"/>
  <c r="E1278" i="2"/>
  <c r="E1279" i="2"/>
  <c r="E1280" i="2"/>
  <c r="E1281" i="2"/>
  <c r="E1282" i="2"/>
  <c r="V1282" i="2" s="1"/>
  <c r="E1283" i="2"/>
  <c r="E1284" i="2"/>
  <c r="F1284" i="2" s="1"/>
  <c r="E1285" i="2"/>
  <c r="E1286" i="2"/>
  <c r="E1287" i="2"/>
  <c r="E1288" i="2"/>
  <c r="F1288" i="2" s="1"/>
  <c r="E1289" i="2"/>
  <c r="E2" i="2"/>
  <c r="W1288" i="2" l="1"/>
  <c r="V1288" i="2"/>
  <c r="H1288" i="2"/>
  <c r="G1288" i="2"/>
  <c r="W1284" i="2"/>
  <c r="V1284" i="2"/>
  <c r="H1284" i="2"/>
  <c r="G1284" i="2"/>
  <c r="W1280" i="2"/>
  <c r="V1280" i="2"/>
  <c r="G1280" i="2"/>
  <c r="H1280" i="2"/>
  <c r="W1276" i="2"/>
  <c r="V1276" i="2"/>
  <c r="H1276" i="2"/>
  <c r="G1276" i="2"/>
  <c r="W1272" i="2"/>
  <c r="V1272" i="2"/>
  <c r="H1272" i="2"/>
  <c r="G1272" i="2"/>
  <c r="W1268" i="2"/>
  <c r="V1268" i="2"/>
  <c r="H1268" i="2"/>
  <c r="G1268" i="2"/>
  <c r="W1264" i="2"/>
  <c r="V1264" i="2"/>
  <c r="G1264" i="2"/>
  <c r="H1264" i="2"/>
  <c r="W1260" i="2"/>
  <c r="V1260" i="2"/>
  <c r="H1260" i="2"/>
  <c r="G1260" i="2"/>
  <c r="W1256" i="2"/>
  <c r="V1256" i="2"/>
  <c r="H1256" i="2"/>
  <c r="G1256" i="2"/>
  <c r="W1252" i="2"/>
  <c r="V1252" i="2"/>
  <c r="H1252" i="2"/>
  <c r="G1252" i="2"/>
  <c r="W1248" i="2"/>
  <c r="V1248" i="2"/>
  <c r="G1248" i="2"/>
  <c r="H1248" i="2"/>
  <c r="V1244" i="2"/>
  <c r="W1244" i="2"/>
  <c r="H1244" i="2"/>
  <c r="G1244" i="2"/>
  <c r="W1240" i="2"/>
  <c r="V1240" i="2"/>
  <c r="H1240" i="2"/>
  <c r="G1240" i="2"/>
  <c r="W1236" i="2"/>
  <c r="V1236" i="2"/>
  <c r="H1236" i="2"/>
  <c r="G1236" i="2"/>
  <c r="W1232" i="2"/>
  <c r="V1232" i="2"/>
  <c r="G1232" i="2"/>
  <c r="H1232" i="2"/>
  <c r="V1228" i="2"/>
  <c r="W1228" i="2"/>
  <c r="H1228" i="2"/>
  <c r="G1228" i="2"/>
  <c r="W1224" i="2"/>
  <c r="V1224" i="2"/>
  <c r="H1224" i="2"/>
  <c r="G1224" i="2"/>
  <c r="W1220" i="2"/>
  <c r="V1220" i="2"/>
  <c r="G1220" i="2"/>
  <c r="H1220" i="2"/>
  <c r="W1216" i="2"/>
  <c r="V1216" i="2"/>
  <c r="G1216" i="2"/>
  <c r="H1216" i="2"/>
  <c r="W1212" i="2"/>
  <c r="V1212" i="2"/>
  <c r="H1212" i="2"/>
  <c r="G1212" i="2"/>
  <c r="W1208" i="2"/>
  <c r="V1208" i="2"/>
  <c r="H1208" i="2"/>
  <c r="G1208" i="2"/>
  <c r="W1204" i="2"/>
  <c r="V1204" i="2"/>
  <c r="H1204" i="2"/>
  <c r="G1204" i="2"/>
  <c r="W1200" i="2"/>
  <c r="V1200" i="2"/>
  <c r="G1200" i="2"/>
  <c r="H1200" i="2"/>
  <c r="W1196" i="2"/>
  <c r="V1196" i="2"/>
  <c r="G1196" i="2"/>
  <c r="H1196" i="2"/>
  <c r="W1192" i="2"/>
  <c r="V1192" i="2"/>
  <c r="H1192" i="2"/>
  <c r="G1192" i="2"/>
  <c r="W1188" i="2"/>
  <c r="V1188" i="2"/>
  <c r="H1188" i="2"/>
  <c r="G1188" i="2"/>
  <c r="W1184" i="2"/>
  <c r="V1184" i="2"/>
  <c r="G1184" i="2"/>
  <c r="H1184" i="2"/>
  <c r="V1180" i="2"/>
  <c r="W1180" i="2"/>
  <c r="H1180" i="2"/>
  <c r="G1180" i="2"/>
  <c r="W1176" i="2"/>
  <c r="V1176" i="2"/>
  <c r="H1176" i="2"/>
  <c r="G1176" i="2"/>
  <c r="W1172" i="2"/>
  <c r="V1172" i="2"/>
  <c r="G1172" i="2"/>
  <c r="H1172" i="2"/>
  <c r="W1168" i="2"/>
  <c r="V1168" i="2"/>
  <c r="G1168" i="2"/>
  <c r="H1168" i="2"/>
  <c r="V1164" i="2"/>
  <c r="W1164" i="2"/>
  <c r="H1164" i="2"/>
  <c r="G1164" i="2"/>
  <c r="W1160" i="2"/>
  <c r="V1160" i="2"/>
  <c r="H1160" i="2"/>
  <c r="G1160" i="2"/>
  <c r="W1156" i="2"/>
  <c r="V1156" i="2"/>
  <c r="H1156" i="2"/>
  <c r="G1156" i="2"/>
  <c r="W1152" i="2"/>
  <c r="V1152" i="2"/>
  <c r="G1152" i="2"/>
  <c r="H1152" i="2"/>
  <c r="W1148" i="2"/>
  <c r="V1148" i="2"/>
  <c r="G1148" i="2"/>
  <c r="H1148" i="2"/>
  <c r="W1144" i="2"/>
  <c r="V1144" i="2"/>
  <c r="H1144" i="2"/>
  <c r="G1144" i="2"/>
  <c r="W1140" i="2"/>
  <c r="V1140" i="2"/>
  <c r="G1140" i="2"/>
  <c r="H1140" i="2"/>
  <c r="W1136" i="2"/>
  <c r="V1136" i="2"/>
  <c r="G1136" i="2"/>
  <c r="H1136" i="2"/>
  <c r="W1132" i="2"/>
  <c r="V1132" i="2"/>
  <c r="H1132" i="2"/>
  <c r="G1132" i="2"/>
  <c r="W1128" i="2"/>
  <c r="V1128" i="2"/>
  <c r="H1128" i="2"/>
  <c r="G1128" i="2"/>
  <c r="W1124" i="2"/>
  <c r="V1124" i="2"/>
  <c r="G1124" i="2"/>
  <c r="H1124" i="2"/>
  <c r="W1120" i="2"/>
  <c r="V1120" i="2"/>
  <c r="G1120" i="2"/>
  <c r="H1120" i="2"/>
  <c r="V1116" i="2"/>
  <c r="W1116" i="2"/>
  <c r="G1116" i="2"/>
  <c r="H1116" i="2"/>
  <c r="W1112" i="2"/>
  <c r="V1112" i="2"/>
  <c r="H1112" i="2"/>
  <c r="G1112" i="2"/>
  <c r="W1108" i="2"/>
  <c r="V1108" i="2"/>
  <c r="H1108" i="2"/>
  <c r="G1108" i="2"/>
  <c r="W1104" i="2"/>
  <c r="V1104" i="2"/>
  <c r="G1104" i="2"/>
  <c r="H1104" i="2"/>
  <c r="V1100" i="2"/>
  <c r="W1100" i="2"/>
  <c r="H1100" i="2"/>
  <c r="G1100" i="2"/>
  <c r="W1096" i="2"/>
  <c r="V1096" i="2"/>
  <c r="H1096" i="2"/>
  <c r="F1096" i="2"/>
  <c r="G1096" i="2"/>
  <c r="W1092" i="2"/>
  <c r="V1092" i="2"/>
  <c r="G1092" i="2"/>
  <c r="H1092" i="2"/>
  <c r="F1092" i="2"/>
  <c r="W1088" i="2"/>
  <c r="V1088" i="2"/>
  <c r="G1088" i="2"/>
  <c r="F1088" i="2"/>
  <c r="H1088" i="2"/>
  <c r="W1084" i="2"/>
  <c r="V1084" i="2"/>
  <c r="H1084" i="2"/>
  <c r="G1084" i="2"/>
  <c r="F1084" i="2"/>
  <c r="W1080" i="2"/>
  <c r="V1080" i="2"/>
  <c r="H1080" i="2"/>
  <c r="G1080" i="2"/>
  <c r="F1080" i="2"/>
  <c r="W1076" i="2"/>
  <c r="V1076" i="2"/>
  <c r="F1076" i="2"/>
  <c r="G1076" i="2"/>
  <c r="H1076" i="2"/>
  <c r="W1072" i="2"/>
  <c r="V1072" i="2"/>
  <c r="G1072" i="2"/>
  <c r="F1072" i="2"/>
  <c r="H1072" i="2"/>
  <c r="W1068" i="2"/>
  <c r="V1068" i="2"/>
  <c r="G1068" i="2"/>
  <c r="H1068" i="2"/>
  <c r="F1068" i="2"/>
  <c r="W1064" i="2"/>
  <c r="V1064" i="2"/>
  <c r="H1064" i="2"/>
  <c r="F1064" i="2"/>
  <c r="G1064" i="2"/>
  <c r="W1060" i="2"/>
  <c r="V1060" i="2"/>
  <c r="G1060" i="2"/>
  <c r="H1060" i="2"/>
  <c r="F1060" i="2"/>
  <c r="W1056" i="2"/>
  <c r="V1056" i="2"/>
  <c r="G1056" i="2"/>
  <c r="H1056" i="2"/>
  <c r="F1056" i="2"/>
  <c r="V1052" i="2"/>
  <c r="W1052" i="2"/>
  <c r="H1052" i="2"/>
  <c r="F1052" i="2"/>
  <c r="G1052" i="2"/>
  <c r="W1048" i="2"/>
  <c r="V1048" i="2"/>
  <c r="H1048" i="2"/>
  <c r="F1048" i="2"/>
  <c r="G1048" i="2"/>
  <c r="W1044" i="2"/>
  <c r="V1044" i="2"/>
  <c r="H1044" i="2"/>
  <c r="G1044" i="2"/>
  <c r="F1044" i="2"/>
  <c r="W1040" i="2"/>
  <c r="V1040" i="2"/>
  <c r="G1040" i="2"/>
  <c r="F1040" i="2"/>
  <c r="H1040" i="2"/>
  <c r="V1036" i="2"/>
  <c r="W1036" i="2"/>
  <c r="F1036" i="2"/>
  <c r="H1036" i="2"/>
  <c r="G1036" i="2"/>
  <c r="W1032" i="2"/>
  <c r="V1032" i="2"/>
  <c r="H1032" i="2"/>
  <c r="F1032" i="2"/>
  <c r="G1032" i="2"/>
  <c r="W1028" i="2"/>
  <c r="V1028" i="2"/>
  <c r="G1028" i="2"/>
  <c r="H1028" i="2"/>
  <c r="F1028" i="2"/>
  <c r="W1024" i="2"/>
  <c r="V1024" i="2"/>
  <c r="G1024" i="2"/>
  <c r="F1024" i="2"/>
  <c r="H1024" i="2"/>
  <c r="W1020" i="2"/>
  <c r="V1020" i="2"/>
  <c r="G1020" i="2"/>
  <c r="H1020" i="2"/>
  <c r="F1020" i="2"/>
  <c r="W1016" i="2"/>
  <c r="V1016" i="2"/>
  <c r="H1016" i="2"/>
  <c r="F1016" i="2"/>
  <c r="G1016" i="2"/>
  <c r="W1012" i="2"/>
  <c r="V1012" i="2"/>
  <c r="H1012" i="2"/>
  <c r="G1012" i="2"/>
  <c r="F1012" i="2"/>
  <c r="W1008" i="2"/>
  <c r="V1008" i="2"/>
  <c r="G1008" i="2"/>
  <c r="F1008" i="2"/>
  <c r="H1008" i="2"/>
  <c r="W1004" i="2"/>
  <c r="V1004" i="2"/>
  <c r="F1004" i="2"/>
  <c r="H1004" i="2"/>
  <c r="G1004" i="2"/>
  <c r="W1000" i="2"/>
  <c r="V1000" i="2"/>
  <c r="H1000" i="2"/>
  <c r="G1000" i="2"/>
  <c r="F1000" i="2"/>
  <c r="W996" i="2"/>
  <c r="V996" i="2"/>
  <c r="G996" i="2"/>
  <c r="F996" i="2"/>
  <c r="H996" i="2"/>
  <c r="W992" i="2"/>
  <c r="V992" i="2"/>
  <c r="G992" i="2"/>
  <c r="F992" i="2"/>
  <c r="H992" i="2"/>
  <c r="V988" i="2"/>
  <c r="W988" i="2"/>
  <c r="H988" i="2"/>
  <c r="G988" i="2"/>
  <c r="F988" i="2"/>
  <c r="W984" i="2"/>
  <c r="V984" i="2"/>
  <c r="H984" i="2"/>
  <c r="F984" i="2"/>
  <c r="G984" i="2"/>
  <c r="W980" i="2"/>
  <c r="V980" i="2"/>
  <c r="G980" i="2"/>
  <c r="H980" i="2"/>
  <c r="F980" i="2"/>
  <c r="W976" i="2"/>
  <c r="V976" i="2"/>
  <c r="G976" i="2"/>
  <c r="F976" i="2"/>
  <c r="H976" i="2"/>
  <c r="V972" i="2"/>
  <c r="W972" i="2"/>
  <c r="G972" i="2"/>
  <c r="H972" i="2"/>
  <c r="F972" i="2"/>
  <c r="W968" i="2"/>
  <c r="V968" i="2"/>
  <c r="H968" i="2"/>
  <c r="F968" i="2"/>
  <c r="G968" i="2"/>
  <c r="W964" i="2"/>
  <c r="V964" i="2"/>
  <c r="H964" i="2"/>
  <c r="F964" i="2"/>
  <c r="G964" i="2"/>
  <c r="W960" i="2"/>
  <c r="V960" i="2"/>
  <c r="G960" i="2"/>
  <c r="H960" i="2"/>
  <c r="F960" i="2"/>
  <c r="W956" i="2"/>
  <c r="V956" i="2"/>
  <c r="H956" i="2"/>
  <c r="F956" i="2"/>
  <c r="G956" i="2"/>
  <c r="W952" i="2"/>
  <c r="V952" i="2"/>
  <c r="H952" i="2"/>
  <c r="F952" i="2"/>
  <c r="G952" i="2"/>
  <c r="W948" i="2"/>
  <c r="V948" i="2"/>
  <c r="G948" i="2"/>
  <c r="H948" i="2"/>
  <c r="F948" i="2"/>
  <c r="W944" i="2"/>
  <c r="V944" i="2"/>
  <c r="G944" i="2"/>
  <c r="F944" i="2"/>
  <c r="H944" i="2"/>
  <c r="W940" i="2"/>
  <c r="V940" i="2"/>
  <c r="F940" i="2"/>
  <c r="H940" i="2"/>
  <c r="G940" i="2"/>
  <c r="W936" i="2"/>
  <c r="V936" i="2"/>
  <c r="H936" i="2"/>
  <c r="G936" i="2"/>
  <c r="F936" i="2"/>
  <c r="W932" i="2"/>
  <c r="V932" i="2"/>
  <c r="H932" i="2"/>
  <c r="G932" i="2"/>
  <c r="F932" i="2"/>
  <c r="W928" i="2"/>
  <c r="V928" i="2"/>
  <c r="G928" i="2"/>
  <c r="H928" i="2"/>
  <c r="F928" i="2"/>
  <c r="V924" i="2"/>
  <c r="W924" i="2"/>
  <c r="G924" i="2"/>
  <c r="F924" i="2"/>
  <c r="H924" i="2"/>
  <c r="W920" i="2"/>
  <c r="V920" i="2"/>
  <c r="H920" i="2"/>
  <c r="F920" i="2"/>
  <c r="G920" i="2"/>
  <c r="W916" i="2"/>
  <c r="V916" i="2"/>
  <c r="G916" i="2"/>
  <c r="H916" i="2"/>
  <c r="F916" i="2"/>
  <c r="W912" i="2"/>
  <c r="V912" i="2"/>
  <c r="G912" i="2"/>
  <c r="F912" i="2"/>
  <c r="H912" i="2"/>
  <c r="V908" i="2"/>
  <c r="H908" i="2"/>
  <c r="G908" i="2"/>
  <c r="F908" i="2"/>
  <c r="W908" i="2"/>
  <c r="W904" i="2"/>
  <c r="V904" i="2"/>
  <c r="H904" i="2"/>
  <c r="G904" i="2"/>
  <c r="F904" i="2"/>
  <c r="W900" i="2"/>
  <c r="V900" i="2"/>
  <c r="G900" i="2"/>
  <c r="F900" i="2"/>
  <c r="H900" i="2"/>
  <c r="W896" i="2"/>
  <c r="V896" i="2"/>
  <c r="G896" i="2"/>
  <c r="F896" i="2"/>
  <c r="H896" i="2"/>
  <c r="W892" i="2"/>
  <c r="V892" i="2"/>
  <c r="H892" i="2"/>
  <c r="G892" i="2"/>
  <c r="F892" i="2"/>
  <c r="W888" i="2"/>
  <c r="V888" i="2"/>
  <c r="H888" i="2"/>
  <c r="F888" i="2"/>
  <c r="G888" i="2"/>
  <c r="W884" i="2"/>
  <c r="V884" i="2"/>
  <c r="H884" i="2"/>
  <c r="F884" i="2"/>
  <c r="G884" i="2"/>
  <c r="W880" i="2"/>
  <c r="V880" i="2"/>
  <c r="G880" i="2"/>
  <c r="H880" i="2"/>
  <c r="F880" i="2"/>
  <c r="W876" i="2"/>
  <c r="V876" i="2"/>
  <c r="H876" i="2"/>
  <c r="G876" i="2"/>
  <c r="F876" i="2"/>
  <c r="W872" i="2"/>
  <c r="V872" i="2"/>
  <c r="H872" i="2"/>
  <c r="F872" i="2"/>
  <c r="G872" i="2"/>
  <c r="W868" i="2"/>
  <c r="V868" i="2"/>
  <c r="G868" i="2"/>
  <c r="H868" i="2"/>
  <c r="F868" i="2"/>
  <c r="W864" i="2"/>
  <c r="V864" i="2"/>
  <c r="G864" i="2"/>
  <c r="F864" i="2"/>
  <c r="H864" i="2"/>
  <c r="V860" i="2"/>
  <c r="W860" i="2"/>
  <c r="G860" i="2"/>
  <c r="F860" i="2"/>
  <c r="H860" i="2"/>
  <c r="W856" i="2"/>
  <c r="V856" i="2"/>
  <c r="H856" i="2"/>
  <c r="G856" i="2"/>
  <c r="F856" i="2"/>
  <c r="W852" i="2"/>
  <c r="V852" i="2"/>
  <c r="G852" i="2"/>
  <c r="H852" i="2"/>
  <c r="F852" i="2"/>
  <c r="W848" i="2"/>
  <c r="V848" i="2"/>
  <c r="G848" i="2"/>
  <c r="F848" i="2"/>
  <c r="H848" i="2"/>
  <c r="V844" i="2"/>
  <c r="W844" i="2"/>
  <c r="H844" i="2"/>
  <c r="G844" i="2"/>
  <c r="F844" i="2"/>
  <c r="W840" i="2"/>
  <c r="V840" i="2"/>
  <c r="H840" i="2"/>
  <c r="F840" i="2"/>
  <c r="G840" i="2"/>
  <c r="W836" i="2"/>
  <c r="V836" i="2"/>
  <c r="H836" i="2"/>
  <c r="F836" i="2"/>
  <c r="G836" i="2"/>
  <c r="W832" i="2"/>
  <c r="V832" i="2"/>
  <c r="G832" i="2"/>
  <c r="H832" i="2"/>
  <c r="F832" i="2"/>
  <c r="W828" i="2"/>
  <c r="V828" i="2"/>
  <c r="H828" i="2"/>
  <c r="G828" i="2"/>
  <c r="F828" i="2"/>
  <c r="W824" i="2"/>
  <c r="V824" i="2"/>
  <c r="H824" i="2"/>
  <c r="F824" i="2"/>
  <c r="G824" i="2"/>
  <c r="W820" i="2"/>
  <c r="V820" i="2"/>
  <c r="G820" i="2"/>
  <c r="H820" i="2"/>
  <c r="F820" i="2"/>
  <c r="W816" i="2"/>
  <c r="V816" i="2"/>
  <c r="G816" i="2"/>
  <c r="F816" i="2"/>
  <c r="H816" i="2"/>
  <c r="W812" i="2"/>
  <c r="V812" i="2"/>
  <c r="G812" i="2"/>
  <c r="F812" i="2"/>
  <c r="H812" i="2"/>
  <c r="W808" i="2"/>
  <c r="V808" i="2"/>
  <c r="H808" i="2"/>
  <c r="G808" i="2"/>
  <c r="F808" i="2"/>
  <c r="W804" i="2"/>
  <c r="V804" i="2"/>
  <c r="H804" i="2"/>
  <c r="G804" i="2"/>
  <c r="F804" i="2"/>
  <c r="W800" i="2"/>
  <c r="V800" i="2"/>
  <c r="G800" i="2"/>
  <c r="F800" i="2"/>
  <c r="H800" i="2"/>
  <c r="V796" i="2"/>
  <c r="W796" i="2"/>
  <c r="H796" i="2"/>
  <c r="G796" i="2"/>
  <c r="F796" i="2"/>
  <c r="W792" i="2"/>
  <c r="V792" i="2"/>
  <c r="H792" i="2"/>
  <c r="F792" i="2"/>
  <c r="G792" i="2"/>
  <c r="W788" i="2"/>
  <c r="V788" i="2"/>
  <c r="H788" i="2"/>
  <c r="F788" i="2"/>
  <c r="G788" i="2"/>
  <c r="W784" i="2"/>
  <c r="V784" i="2"/>
  <c r="G784" i="2"/>
  <c r="H784" i="2"/>
  <c r="F784" i="2"/>
  <c r="V780" i="2"/>
  <c r="H780" i="2"/>
  <c r="W780" i="2"/>
  <c r="G780" i="2"/>
  <c r="F780" i="2"/>
  <c r="W776" i="2"/>
  <c r="V776" i="2"/>
  <c r="H776" i="2"/>
  <c r="F776" i="2"/>
  <c r="G776" i="2"/>
  <c r="W772" i="2"/>
  <c r="V772" i="2"/>
  <c r="H772" i="2"/>
  <c r="F772" i="2"/>
  <c r="G772" i="2"/>
  <c r="W768" i="2"/>
  <c r="V768" i="2"/>
  <c r="H768" i="2"/>
  <c r="G768" i="2"/>
  <c r="F768" i="2"/>
  <c r="W764" i="2"/>
  <c r="V764" i="2"/>
  <c r="H764" i="2"/>
  <c r="G764" i="2"/>
  <c r="F764" i="2"/>
  <c r="W760" i="2"/>
  <c r="V760" i="2"/>
  <c r="H760" i="2"/>
  <c r="F760" i="2"/>
  <c r="G760" i="2"/>
  <c r="W756" i="2"/>
  <c r="V756" i="2"/>
  <c r="H756" i="2"/>
  <c r="G756" i="2"/>
  <c r="F756" i="2"/>
  <c r="W752" i="2"/>
  <c r="V752" i="2"/>
  <c r="G752" i="2"/>
  <c r="H752" i="2"/>
  <c r="F752" i="2"/>
  <c r="W748" i="2"/>
  <c r="V748" i="2"/>
  <c r="H748" i="2"/>
  <c r="F748" i="2"/>
  <c r="G748" i="2"/>
  <c r="W744" i="2"/>
  <c r="V744" i="2"/>
  <c r="H744" i="2"/>
  <c r="F744" i="2"/>
  <c r="G744" i="2"/>
  <c r="W740" i="2"/>
  <c r="V740" i="2"/>
  <c r="H740" i="2"/>
  <c r="G740" i="2"/>
  <c r="F740" i="2"/>
  <c r="W736" i="2"/>
  <c r="V736" i="2"/>
  <c r="G736" i="2"/>
  <c r="F736" i="2"/>
  <c r="H736" i="2"/>
  <c r="V732" i="2"/>
  <c r="W732" i="2"/>
  <c r="H732" i="2"/>
  <c r="G732" i="2"/>
  <c r="F732" i="2"/>
  <c r="W728" i="2"/>
  <c r="V728" i="2"/>
  <c r="H728" i="2"/>
  <c r="G728" i="2"/>
  <c r="F728" i="2"/>
  <c r="W724" i="2"/>
  <c r="V724" i="2"/>
  <c r="H724" i="2"/>
  <c r="F724" i="2"/>
  <c r="G724" i="2"/>
  <c r="W720" i="2"/>
  <c r="G720" i="2"/>
  <c r="V720" i="2"/>
  <c r="H720" i="2"/>
  <c r="F720" i="2"/>
  <c r="W716" i="2"/>
  <c r="V716" i="2"/>
  <c r="H716" i="2"/>
  <c r="G716" i="2"/>
  <c r="F716" i="2"/>
  <c r="V712" i="2"/>
  <c r="H712" i="2"/>
  <c r="W712" i="2"/>
  <c r="F712" i="2"/>
  <c r="G712" i="2"/>
  <c r="W708" i="2"/>
  <c r="V708" i="2"/>
  <c r="H708" i="2"/>
  <c r="G708" i="2"/>
  <c r="F708" i="2"/>
  <c r="W704" i="2"/>
  <c r="V704" i="2"/>
  <c r="H704" i="2"/>
  <c r="G704" i="2"/>
  <c r="F704" i="2"/>
  <c r="W700" i="2"/>
  <c r="V700" i="2"/>
  <c r="H700" i="2"/>
  <c r="F700" i="2"/>
  <c r="G700" i="2"/>
  <c r="W696" i="2"/>
  <c r="V696" i="2"/>
  <c r="H696" i="2"/>
  <c r="G696" i="2"/>
  <c r="F696" i="2"/>
  <c r="W692" i="2"/>
  <c r="V692" i="2"/>
  <c r="H692" i="2"/>
  <c r="G692" i="2"/>
  <c r="F692" i="2"/>
  <c r="W688" i="2"/>
  <c r="V688" i="2"/>
  <c r="G688" i="2"/>
  <c r="F688" i="2"/>
  <c r="H688" i="2"/>
  <c r="V684" i="2"/>
  <c r="H684" i="2"/>
  <c r="W684" i="2"/>
  <c r="G684" i="2"/>
  <c r="F684" i="2"/>
  <c r="W680" i="2"/>
  <c r="V680" i="2"/>
  <c r="H680" i="2"/>
  <c r="G680" i="2"/>
  <c r="F680" i="2"/>
  <c r="W676" i="2"/>
  <c r="V676" i="2"/>
  <c r="H676" i="2"/>
  <c r="G676" i="2"/>
  <c r="F676" i="2"/>
  <c r="W672" i="2"/>
  <c r="V672" i="2"/>
  <c r="G672" i="2"/>
  <c r="F672" i="2"/>
  <c r="H672" i="2"/>
  <c r="W668" i="2"/>
  <c r="V668" i="2"/>
  <c r="H668" i="2"/>
  <c r="G668" i="2"/>
  <c r="F668" i="2"/>
  <c r="W664" i="2"/>
  <c r="V664" i="2"/>
  <c r="H664" i="2"/>
  <c r="F664" i="2"/>
  <c r="G664" i="2"/>
  <c r="W660" i="2"/>
  <c r="V660" i="2"/>
  <c r="H660" i="2"/>
  <c r="F660" i="2"/>
  <c r="G660" i="2"/>
  <c r="W656" i="2"/>
  <c r="V656" i="2"/>
  <c r="G656" i="2"/>
  <c r="H656" i="2"/>
  <c r="F656" i="2"/>
  <c r="W652" i="2"/>
  <c r="V652" i="2"/>
  <c r="H652" i="2"/>
  <c r="F652" i="2"/>
  <c r="G652" i="2"/>
  <c r="V648" i="2"/>
  <c r="W648" i="2"/>
  <c r="H648" i="2"/>
  <c r="F648" i="2"/>
  <c r="G648" i="2"/>
  <c r="W644" i="2"/>
  <c r="V644" i="2"/>
  <c r="H644" i="2"/>
  <c r="G644" i="2"/>
  <c r="F644" i="2"/>
  <c r="W640" i="2"/>
  <c r="V640" i="2"/>
  <c r="H640" i="2"/>
  <c r="G640" i="2"/>
  <c r="F640" i="2"/>
  <c r="W636" i="2"/>
  <c r="V636" i="2"/>
  <c r="H636" i="2"/>
  <c r="G636" i="2"/>
  <c r="F636" i="2"/>
  <c r="W632" i="2"/>
  <c r="V632" i="2"/>
  <c r="H632" i="2"/>
  <c r="G632" i="2"/>
  <c r="F632" i="2"/>
  <c r="W628" i="2"/>
  <c r="V628" i="2"/>
  <c r="H628" i="2"/>
  <c r="F628" i="2"/>
  <c r="G628" i="2"/>
  <c r="W624" i="2"/>
  <c r="V624" i="2"/>
  <c r="G624" i="2"/>
  <c r="H624" i="2"/>
  <c r="F624" i="2"/>
  <c r="V620" i="2"/>
  <c r="W620" i="2"/>
  <c r="H620" i="2"/>
  <c r="G620" i="2"/>
  <c r="F620" i="2"/>
  <c r="W616" i="2"/>
  <c r="V616" i="2"/>
  <c r="H616" i="2"/>
  <c r="F616" i="2"/>
  <c r="G616" i="2"/>
  <c r="V612" i="2"/>
  <c r="W612" i="2"/>
  <c r="H612" i="2"/>
  <c r="G612" i="2"/>
  <c r="F612" i="2"/>
  <c r="W608" i="2"/>
  <c r="V608" i="2"/>
  <c r="G608" i="2"/>
  <c r="H608" i="2"/>
  <c r="F608" i="2"/>
  <c r="W604" i="2"/>
  <c r="V604" i="2"/>
  <c r="H604" i="2"/>
  <c r="F604" i="2"/>
  <c r="G604" i="2"/>
  <c r="W600" i="2"/>
  <c r="V600" i="2"/>
  <c r="H600" i="2"/>
  <c r="F600" i="2"/>
  <c r="G600" i="2"/>
  <c r="W596" i="2"/>
  <c r="V596" i="2"/>
  <c r="H596" i="2"/>
  <c r="G596" i="2"/>
  <c r="F596" i="2"/>
  <c r="W592" i="2"/>
  <c r="V592" i="2"/>
  <c r="G592" i="2"/>
  <c r="H592" i="2"/>
  <c r="F592" i="2"/>
  <c r="W588" i="2"/>
  <c r="V588" i="2"/>
  <c r="H588" i="2"/>
  <c r="G588" i="2"/>
  <c r="F588" i="2"/>
  <c r="V584" i="2"/>
  <c r="W584" i="2"/>
  <c r="H584" i="2"/>
  <c r="F584" i="2"/>
  <c r="G584" i="2"/>
  <c r="W580" i="2"/>
  <c r="V580" i="2"/>
  <c r="F580" i="2"/>
  <c r="H580" i="2"/>
  <c r="G580" i="2"/>
  <c r="W576" i="2"/>
  <c r="V576" i="2"/>
  <c r="H576" i="2"/>
  <c r="G576" i="2"/>
  <c r="F576" i="2"/>
  <c r="W572" i="2"/>
  <c r="V572" i="2"/>
  <c r="H572" i="2"/>
  <c r="G572" i="2"/>
  <c r="F572" i="2"/>
  <c r="W568" i="2"/>
  <c r="V568" i="2"/>
  <c r="H568" i="2"/>
  <c r="F568" i="2"/>
  <c r="G568" i="2"/>
  <c r="W564" i="2"/>
  <c r="V564" i="2"/>
  <c r="G564" i="2"/>
  <c r="H564" i="2"/>
  <c r="F564" i="2"/>
  <c r="W560" i="2"/>
  <c r="V560" i="2"/>
  <c r="H560" i="2"/>
  <c r="G560" i="2"/>
  <c r="F560" i="2"/>
  <c r="V556" i="2"/>
  <c r="W556" i="2"/>
  <c r="F556" i="2"/>
  <c r="H556" i="2"/>
  <c r="G556" i="2"/>
  <c r="W552" i="2"/>
  <c r="V552" i="2"/>
  <c r="H552" i="2"/>
  <c r="G552" i="2"/>
  <c r="F552" i="2"/>
  <c r="V548" i="2"/>
  <c r="W548" i="2"/>
  <c r="F548" i="2"/>
  <c r="H548" i="2"/>
  <c r="G548" i="2"/>
  <c r="W544" i="2"/>
  <c r="V544" i="2"/>
  <c r="H544" i="2"/>
  <c r="G544" i="2"/>
  <c r="F544" i="2"/>
  <c r="W540" i="2"/>
  <c r="V540" i="2"/>
  <c r="H540" i="2"/>
  <c r="G540" i="2"/>
  <c r="F540" i="2"/>
  <c r="W536" i="2"/>
  <c r="V536" i="2"/>
  <c r="H536" i="2"/>
  <c r="F536" i="2"/>
  <c r="G536" i="2"/>
  <c r="W532" i="2"/>
  <c r="V532" i="2"/>
  <c r="H532" i="2"/>
  <c r="F532" i="2"/>
  <c r="G532" i="2"/>
  <c r="W528" i="2"/>
  <c r="V528" i="2"/>
  <c r="H528" i="2"/>
  <c r="G528" i="2"/>
  <c r="F528" i="2"/>
  <c r="W524" i="2"/>
  <c r="V524" i="2"/>
  <c r="G524" i="2"/>
  <c r="F524" i="2"/>
  <c r="H524" i="2"/>
  <c r="V520" i="2"/>
  <c r="W520" i="2"/>
  <c r="H520" i="2"/>
  <c r="G520" i="2"/>
  <c r="F520" i="2"/>
  <c r="W516" i="2"/>
  <c r="V516" i="2"/>
  <c r="H516" i="2"/>
  <c r="G516" i="2"/>
  <c r="F516" i="2"/>
  <c r="W512" i="2"/>
  <c r="V512" i="2"/>
  <c r="H512" i="2"/>
  <c r="G512" i="2"/>
  <c r="F512" i="2"/>
  <c r="W508" i="2"/>
  <c r="V508" i="2"/>
  <c r="H508" i="2"/>
  <c r="F508" i="2"/>
  <c r="G508" i="2"/>
  <c r="W504" i="2"/>
  <c r="V504" i="2"/>
  <c r="H504" i="2"/>
  <c r="F504" i="2"/>
  <c r="G504" i="2"/>
  <c r="W500" i="2"/>
  <c r="V500" i="2"/>
  <c r="G500" i="2"/>
  <c r="H500" i="2"/>
  <c r="F500" i="2"/>
  <c r="W496" i="2"/>
  <c r="V496" i="2"/>
  <c r="H496" i="2"/>
  <c r="G496" i="2"/>
  <c r="F496" i="2"/>
  <c r="V492" i="2"/>
  <c r="W492" i="2"/>
  <c r="G492" i="2"/>
  <c r="F492" i="2"/>
  <c r="H492" i="2"/>
  <c r="W488" i="2"/>
  <c r="V488" i="2"/>
  <c r="H488" i="2"/>
  <c r="G488" i="2"/>
  <c r="F488" i="2"/>
  <c r="V484" i="2"/>
  <c r="W484" i="2"/>
  <c r="H484" i="2"/>
  <c r="G484" i="2"/>
  <c r="F484" i="2"/>
  <c r="W480" i="2"/>
  <c r="V480" i="2"/>
  <c r="H480" i="2"/>
  <c r="G480" i="2"/>
  <c r="F480" i="2"/>
  <c r="W476" i="2"/>
  <c r="V476" i="2"/>
  <c r="H476" i="2"/>
  <c r="G476" i="2"/>
  <c r="F476" i="2"/>
  <c r="W472" i="2"/>
  <c r="V472" i="2"/>
  <c r="H472" i="2"/>
  <c r="G472" i="2"/>
  <c r="F472" i="2"/>
  <c r="W468" i="2"/>
  <c r="V468" i="2"/>
  <c r="H468" i="2"/>
  <c r="G468" i="2"/>
  <c r="F468" i="2"/>
  <c r="W464" i="2"/>
  <c r="V464" i="2"/>
  <c r="H464" i="2"/>
  <c r="G464" i="2"/>
  <c r="F464" i="2"/>
  <c r="W460" i="2"/>
  <c r="V460" i="2"/>
  <c r="F460" i="2"/>
  <c r="H460" i="2"/>
  <c r="G460" i="2"/>
  <c r="V456" i="2"/>
  <c r="W456" i="2"/>
  <c r="H456" i="2"/>
  <c r="F456" i="2"/>
  <c r="G456" i="2"/>
  <c r="W452" i="2"/>
  <c r="V452" i="2"/>
  <c r="H452" i="2"/>
  <c r="G452" i="2"/>
  <c r="F452" i="2"/>
  <c r="W448" i="2"/>
  <c r="V448" i="2"/>
  <c r="H448" i="2"/>
  <c r="G448" i="2"/>
  <c r="F448" i="2"/>
  <c r="W444" i="2"/>
  <c r="V444" i="2"/>
  <c r="H444" i="2"/>
  <c r="G444" i="2"/>
  <c r="F444" i="2"/>
  <c r="W440" i="2"/>
  <c r="V440" i="2"/>
  <c r="H440" i="2"/>
  <c r="F440" i="2"/>
  <c r="G440" i="2"/>
  <c r="W436" i="2"/>
  <c r="V436" i="2"/>
  <c r="G436" i="2"/>
  <c r="H436" i="2"/>
  <c r="F436" i="2"/>
  <c r="W432" i="2"/>
  <c r="V432" i="2"/>
  <c r="H432" i="2"/>
  <c r="G432" i="2"/>
  <c r="F432" i="2"/>
  <c r="V428" i="2"/>
  <c r="W428" i="2"/>
  <c r="G428" i="2"/>
  <c r="H428" i="2"/>
  <c r="F428" i="2"/>
  <c r="W424" i="2"/>
  <c r="V424" i="2"/>
  <c r="H424" i="2"/>
  <c r="F424" i="2"/>
  <c r="G424" i="2"/>
  <c r="V420" i="2"/>
  <c r="W420" i="2"/>
  <c r="H420" i="2"/>
  <c r="G420" i="2"/>
  <c r="F420" i="2"/>
  <c r="W416" i="2"/>
  <c r="V416" i="2"/>
  <c r="H416" i="2"/>
  <c r="G416" i="2"/>
  <c r="F416" i="2"/>
  <c r="W412" i="2"/>
  <c r="V412" i="2"/>
  <c r="H412" i="2"/>
  <c r="G412" i="2"/>
  <c r="F412" i="2"/>
  <c r="W408" i="2"/>
  <c r="V408" i="2"/>
  <c r="H408" i="2"/>
  <c r="F408" i="2"/>
  <c r="G408" i="2"/>
  <c r="W404" i="2"/>
  <c r="V404" i="2"/>
  <c r="H404" i="2"/>
  <c r="G404" i="2"/>
  <c r="F404" i="2"/>
  <c r="W400" i="2"/>
  <c r="V400" i="2"/>
  <c r="H400" i="2"/>
  <c r="G400" i="2"/>
  <c r="F400" i="2"/>
  <c r="W396" i="2"/>
  <c r="V396" i="2"/>
  <c r="H396" i="2"/>
  <c r="G396" i="2"/>
  <c r="F396" i="2"/>
  <c r="V392" i="2"/>
  <c r="W392" i="2"/>
  <c r="H392" i="2"/>
  <c r="F392" i="2"/>
  <c r="G392" i="2"/>
  <c r="W388" i="2"/>
  <c r="V388" i="2"/>
  <c r="H388" i="2"/>
  <c r="G388" i="2"/>
  <c r="F388" i="2"/>
  <c r="W384" i="2"/>
  <c r="V384" i="2"/>
  <c r="H384" i="2"/>
  <c r="G384" i="2"/>
  <c r="F384" i="2"/>
  <c r="W380" i="2"/>
  <c r="V380" i="2"/>
  <c r="H380" i="2"/>
  <c r="G380" i="2"/>
  <c r="F380" i="2"/>
  <c r="W376" i="2"/>
  <c r="V376" i="2"/>
  <c r="H376" i="2"/>
  <c r="F376" i="2"/>
  <c r="G376" i="2"/>
  <c r="W372" i="2"/>
  <c r="V372" i="2"/>
  <c r="H372" i="2"/>
  <c r="G372" i="2"/>
  <c r="F372" i="2"/>
  <c r="W368" i="2"/>
  <c r="H368" i="2"/>
  <c r="V368" i="2"/>
  <c r="G368" i="2"/>
  <c r="F368" i="2"/>
  <c r="W364" i="2"/>
  <c r="V364" i="2"/>
  <c r="H364" i="2"/>
  <c r="F364" i="2"/>
  <c r="G364" i="2"/>
  <c r="V360" i="2"/>
  <c r="H360" i="2"/>
  <c r="W360" i="2"/>
  <c r="F360" i="2"/>
  <c r="G360" i="2"/>
  <c r="W356" i="2"/>
  <c r="V356" i="2"/>
  <c r="H356" i="2"/>
  <c r="G356" i="2"/>
  <c r="F356" i="2"/>
  <c r="W352" i="2"/>
  <c r="V352" i="2"/>
  <c r="H352" i="2"/>
  <c r="G352" i="2"/>
  <c r="F352" i="2"/>
  <c r="W348" i="2"/>
  <c r="V348" i="2"/>
  <c r="H348" i="2"/>
  <c r="G348" i="2"/>
  <c r="F348" i="2"/>
  <c r="W344" i="2"/>
  <c r="V344" i="2"/>
  <c r="H344" i="2"/>
  <c r="F344" i="2"/>
  <c r="G344" i="2"/>
  <c r="W340" i="2"/>
  <c r="V340" i="2"/>
  <c r="H340" i="2"/>
  <c r="G340" i="2"/>
  <c r="F340" i="2"/>
  <c r="W336" i="2"/>
  <c r="V336" i="2"/>
  <c r="H336" i="2"/>
  <c r="G336" i="2"/>
  <c r="F336" i="2"/>
  <c r="W332" i="2"/>
  <c r="V332" i="2"/>
  <c r="H332" i="2"/>
  <c r="G332" i="2"/>
  <c r="F332" i="2"/>
  <c r="V328" i="2"/>
  <c r="W328" i="2"/>
  <c r="H328" i="2"/>
  <c r="F328" i="2"/>
  <c r="G328" i="2"/>
  <c r="W324" i="2"/>
  <c r="V324" i="2"/>
  <c r="H324" i="2"/>
  <c r="G324" i="2"/>
  <c r="F324" i="2"/>
  <c r="W320" i="2"/>
  <c r="V320" i="2"/>
  <c r="H320" i="2"/>
  <c r="G320" i="2"/>
  <c r="F320" i="2"/>
  <c r="W316" i="2"/>
  <c r="V316" i="2"/>
  <c r="H316" i="2"/>
  <c r="F316" i="2"/>
  <c r="G316" i="2"/>
  <c r="W312" i="2"/>
  <c r="V312" i="2"/>
  <c r="H312" i="2"/>
  <c r="F312" i="2"/>
  <c r="G312" i="2"/>
  <c r="W308" i="2"/>
  <c r="V308" i="2"/>
  <c r="H308" i="2"/>
  <c r="G308" i="2"/>
  <c r="F308" i="2"/>
  <c r="W304" i="2"/>
  <c r="H304" i="2"/>
  <c r="G304" i="2"/>
  <c r="F304" i="2"/>
  <c r="V304" i="2"/>
  <c r="W300" i="2"/>
  <c r="V300" i="2"/>
  <c r="H300" i="2"/>
  <c r="G300" i="2"/>
  <c r="F300" i="2"/>
  <c r="V296" i="2"/>
  <c r="W296" i="2"/>
  <c r="H296" i="2"/>
  <c r="F296" i="2"/>
  <c r="G296" i="2"/>
  <c r="W292" i="2"/>
  <c r="V292" i="2"/>
  <c r="H292" i="2"/>
  <c r="G292" i="2"/>
  <c r="F292" i="2"/>
  <c r="W288" i="2"/>
  <c r="V288" i="2"/>
  <c r="H288" i="2"/>
  <c r="G288" i="2"/>
  <c r="F288" i="2"/>
  <c r="W284" i="2"/>
  <c r="V284" i="2"/>
  <c r="H284" i="2"/>
  <c r="G284" i="2"/>
  <c r="F284" i="2"/>
  <c r="W280" i="2"/>
  <c r="V280" i="2"/>
  <c r="H280" i="2"/>
  <c r="F280" i="2"/>
  <c r="G280" i="2"/>
  <c r="W276" i="2"/>
  <c r="V276" i="2"/>
  <c r="H276" i="2"/>
  <c r="G276" i="2"/>
  <c r="F276" i="2"/>
  <c r="W272" i="2"/>
  <c r="V272" i="2"/>
  <c r="H272" i="2"/>
  <c r="G272" i="2"/>
  <c r="F272" i="2"/>
  <c r="W268" i="2"/>
  <c r="V268" i="2"/>
  <c r="H268" i="2"/>
  <c r="F268" i="2"/>
  <c r="G268" i="2"/>
  <c r="V264" i="2"/>
  <c r="W264" i="2"/>
  <c r="H264" i="2"/>
  <c r="F264" i="2"/>
  <c r="G264" i="2"/>
  <c r="W260" i="2"/>
  <c r="V260" i="2"/>
  <c r="H260" i="2"/>
  <c r="G260" i="2"/>
  <c r="F260" i="2"/>
  <c r="W256" i="2"/>
  <c r="V256" i="2"/>
  <c r="H256" i="2"/>
  <c r="G256" i="2"/>
  <c r="F256" i="2"/>
  <c r="W252" i="2"/>
  <c r="V252" i="2"/>
  <c r="H252" i="2"/>
  <c r="G252" i="2"/>
  <c r="F252" i="2"/>
  <c r="W248" i="2"/>
  <c r="V248" i="2"/>
  <c r="H248" i="2"/>
  <c r="F248" i="2"/>
  <c r="G248" i="2"/>
  <c r="W244" i="2"/>
  <c r="V244" i="2"/>
  <c r="H244" i="2"/>
  <c r="G244" i="2"/>
  <c r="F244" i="2"/>
  <c r="W240" i="2"/>
  <c r="H240" i="2"/>
  <c r="V240" i="2"/>
  <c r="G240" i="2"/>
  <c r="F240" i="2"/>
  <c r="W236" i="2"/>
  <c r="V236" i="2"/>
  <c r="H236" i="2"/>
  <c r="G236" i="2"/>
  <c r="F236" i="2"/>
  <c r="V232" i="2"/>
  <c r="H232" i="2"/>
  <c r="W232" i="2"/>
  <c r="F232" i="2"/>
  <c r="G232" i="2"/>
  <c r="W228" i="2"/>
  <c r="V228" i="2"/>
  <c r="H228" i="2"/>
  <c r="G228" i="2"/>
  <c r="F228" i="2"/>
  <c r="W224" i="2"/>
  <c r="V224" i="2"/>
  <c r="H224" i="2"/>
  <c r="G224" i="2"/>
  <c r="F224" i="2"/>
  <c r="W220" i="2"/>
  <c r="V220" i="2"/>
  <c r="H220" i="2"/>
  <c r="F220" i="2"/>
  <c r="G220" i="2"/>
  <c r="W216" i="2"/>
  <c r="V216" i="2"/>
  <c r="H216" i="2"/>
  <c r="F216" i="2"/>
  <c r="G216" i="2"/>
  <c r="W212" i="2"/>
  <c r="V212" i="2"/>
  <c r="H212" i="2"/>
  <c r="G212" i="2"/>
  <c r="F212" i="2"/>
  <c r="W208" i="2"/>
  <c r="V208" i="2"/>
  <c r="H208" i="2"/>
  <c r="G208" i="2"/>
  <c r="F208" i="2"/>
  <c r="W204" i="2"/>
  <c r="V204" i="2"/>
  <c r="H204" i="2"/>
  <c r="G204" i="2"/>
  <c r="F204" i="2"/>
  <c r="V200" i="2"/>
  <c r="W200" i="2"/>
  <c r="H200" i="2"/>
  <c r="F200" i="2"/>
  <c r="G200" i="2"/>
  <c r="W196" i="2"/>
  <c r="V196" i="2"/>
  <c r="H196" i="2"/>
  <c r="G196" i="2"/>
  <c r="F196" i="2"/>
  <c r="W192" i="2"/>
  <c r="V192" i="2"/>
  <c r="H192" i="2"/>
  <c r="G192" i="2"/>
  <c r="F192" i="2"/>
  <c r="W188" i="2"/>
  <c r="V188" i="2"/>
  <c r="H188" i="2"/>
  <c r="G188" i="2"/>
  <c r="F188" i="2"/>
  <c r="W184" i="2"/>
  <c r="V184" i="2"/>
  <c r="H184" i="2"/>
  <c r="F184" i="2"/>
  <c r="G184" i="2"/>
  <c r="W180" i="2"/>
  <c r="V180" i="2"/>
  <c r="H180" i="2"/>
  <c r="G180" i="2"/>
  <c r="F180" i="2"/>
  <c r="W176" i="2"/>
  <c r="H176" i="2"/>
  <c r="V176" i="2"/>
  <c r="G176" i="2"/>
  <c r="F176" i="2"/>
  <c r="W172" i="2"/>
  <c r="V172" i="2"/>
  <c r="H172" i="2"/>
  <c r="G172" i="2"/>
  <c r="F172" i="2"/>
  <c r="V168" i="2"/>
  <c r="W168" i="2"/>
  <c r="H168" i="2"/>
  <c r="F168" i="2"/>
  <c r="G168" i="2"/>
  <c r="W164" i="2"/>
  <c r="V164" i="2"/>
  <c r="H164" i="2"/>
  <c r="G164" i="2"/>
  <c r="F164" i="2"/>
  <c r="W160" i="2"/>
  <c r="V160" i="2"/>
  <c r="H160" i="2"/>
  <c r="G160" i="2"/>
  <c r="F160" i="2"/>
  <c r="W156" i="2"/>
  <c r="V156" i="2"/>
  <c r="H156" i="2"/>
  <c r="F156" i="2"/>
  <c r="G156" i="2"/>
  <c r="W152" i="2"/>
  <c r="V152" i="2"/>
  <c r="H152" i="2"/>
  <c r="F152" i="2"/>
  <c r="G152" i="2"/>
  <c r="W148" i="2"/>
  <c r="V148" i="2"/>
  <c r="H148" i="2"/>
  <c r="G148" i="2"/>
  <c r="F148" i="2"/>
  <c r="W144" i="2"/>
  <c r="V144" i="2"/>
  <c r="H144" i="2"/>
  <c r="G144" i="2"/>
  <c r="F144" i="2"/>
  <c r="W140" i="2"/>
  <c r="V140" i="2"/>
  <c r="H140" i="2"/>
  <c r="G140" i="2"/>
  <c r="F140" i="2"/>
  <c r="W136" i="2"/>
  <c r="V136" i="2"/>
  <c r="H136" i="2"/>
  <c r="F136" i="2"/>
  <c r="G136" i="2"/>
  <c r="W132" i="2"/>
  <c r="V132" i="2"/>
  <c r="H132" i="2"/>
  <c r="G132" i="2"/>
  <c r="F132" i="2"/>
  <c r="W128" i="2"/>
  <c r="V128" i="2"/>
  <c r="H128" i="2"/>
  <c r="G128" i="2"/>
  <c r="F128" i="2"/>
  <c r="W124" i="2"/>
  <c r="V124" i="2"/>
  <c r="H124" i="2"/>
  <c r="G124" i="2"/>
  <c r="F124" i="2"/>
  <c r="W120" i="2"/>
  <c r="V120" i="2"/>
  <c r="H120" i="2"/>
  <c r="F120" i="2"/>
  <c r="G120" i="2"/>
  <c r="W116" i="2"/>
  <c r="V116" i="2"/>
  <c r="H116" i="2"/>
  <c r="G116" i="2"/>
  <c r="F116" i="2"/>
  <c r="W112" i="2"/>
  <c r="H112" i="2"/>
  <c r="V112" i="2"/>
  <c r="G112" i="2"/>
  <c r="F112" i="2"/>
  <c r="V108" i="2"/>
  <c r="W108" i="2"/>
  <c r="H108" i="2"/>
  <c r="F108" i="2"/>
  <c r="G108" i="2"/>
  <c r="W104" i="2"/>
  <c r="V104" i="2"/>
  <c r="H104" i="2"/>
  <c r="F104" i="2"/>
  <c r="G104" i="2"/>
  <c r="W100" i="2"/>
  <c r="V100" i="2"/>
  <c r="H100" i="2"/>
  <c r="G100" i="2"/>
  <c r="F100" i="2"/>
  <c r="W96" i="2"/>
  <c r="V96" i="2"/>
  <c r="H96" i="2"/>
  <c r="G96" i="2"/>
  <c r="F96" i="2"/>
  <c r="W92" i="2"/>
  <c r="V92" i="2"/>
  <c r="H92" i="2"/>
  <c r="G92" i="2"/>
  <c r="F92" i="2"/>
  <c r="V88" i="2"/>
  <c r="W88" i="2"/>
  <c r="H88" i="2"/>
  <c r="F88" i="2"/>
  <c r="G88" i="2"/>
  <c r="W84" i="2"/>
  <c r="V84" i="2"/>
  <c r="H84" i="2"/>
  <c r="G84" i="2"/>
  <c r="F84" i="2"/>
  <c r="W80" i="2"/>
  <c r="V80" i="2"/>
  <c r="H80" i="2"/>
  <c r="G80" i="2"/>
  <c r="F80" i="2"/>
  <c r="W76" i="2"/>
  <c r="V76" i="2"/>
  <c r="H76" i="2"/>
  <c r="G76" i="2"/>
  <c r="F76" i="2"/>
  <c r="V72" i="2"/>
  <c r="W72" i="2"/>
  <c r="H72" i="2"/>
  <c r="F72" i="2"/>
  <c r="G72" i="2"/>
  <c r="W68" i="2"/>
  <c r="V68" i="2"/>
  <c r="H68" i="2"/>
  <c r="G68" i="2"/>
  <c r="F68" i="2"/>
  <c r="W64" i="2"/>
  <c r="V64" i="2"/>
  <c r="H64" i="2"/>
  <c r="G64" i="2"/>
  <c r="F64" i="2"/>
  <c r="W60" i="2"/>
  <c r="V60" i="2"/>
  <c r="H60" i="2"/>
  <c r="G60" i="2"/>
  <c r="F60" i="2"/>
  <c r="W56" i="2"/>
  <c r="V56" i="2"/>
  <c r="H56" i="2"/>
  <c r="F56" i="2"/>
  <c r="G56" i="2"/>
  <c r="W52" i="2"/>
  <c r="V52" i="2"/>
  <c r="H52" i="2"/>
  <c r="G52" i="2"/>
  <c r="F52" i="2"/>
  <c r="W48" i="2"/>
  <c r="H48" i="2"/>
  <c r="G48" i="2"/>
  <c r="F48" i="2"/>
  <c r="V48" i="2"/>
  <c r="W44" i="2"/>
  <c r="V44" i="2"/>
  <c r="H44" i="2"/>
  <c r="G44" i="2"/>
  <c r="F44" i="2"/>
  <c r="W40" i="2"/>
  <c r="V40" i="2"/>
  <c r="H40" i="2"/>
  <c r="F40" i="2"/>
  <c r="G40" i="2"/>
  <c r="V36" i="2"/>
  <c r="W36" i="2"/>
  <c r="H36" i="2"/>
  <c r="G36" i="2"/>
  <c r="F36" i="2"/>
  <c r="W32" i="2"/>
  <c r="V32" i="2"/>
  <c r="H32" i="2"/>
  <c r="G32" i="2"/>
  <c r="F32" i="2"/>
  <c r="W28" i="2"/>
  <c r="V28" i="2"/>
  <c r="H28" i="2"/>
  <c r="G28" i="2"/>
  <c r="F28" i="2"/>
  <c r="W24" i="2"/>
  <c r="V24" i="2"/>
  <c r="H24" i="2"/>
  <c r="F24" i="2"/>
  <c r="G24" i="2"/>
  <c r="W20" i="2"/>
  <c r="V20" i="2"/>
  <c r="H20" i="2"/>
  <c r="F20" i="2"/>
  <c r="G20" i="2"/>
  <c r="W16" i="2"/>
  <c r="V16" i="2"/>
  <c r="H16" i="2"/>
  <c r="G16" i="2"/>
  <c r="F16" i="2"/>
  <c r="W12" i="2"/>
  <c r="V12" i="2"/>
  <c r="H12" i="2"/>
  <c r="G12" i="2"/>
  <c r="F12" i="2"/>
  <c r="W8" i="2"/>
  <c r="V8" i="2"/>
  <c r="H8" i="2"/>
  <c r="F8" i="2"/>
  <c r="G8" i="2"/>
  <c r="W4" i="2"/>
  <c r="V4" i="2"/>
  <c r="H4" i="2"/>
  <c r="G4" i="2"/>
  <c r="F4" i="2"/>
  <c r="F1280" i="2"/>
  <c r="F1264" i="2"/>
  <c r="F1248" i="2"/>
  <c r="F1232" i="2"/>
  <c r="F1216" i="2"/>
  <c r="F1200" i="2"/>
  <c r="F1184" i="2"/>
  <c r="F1168" i="2"/>
  <c r="F1152" i="2"/>
  <c r="F1136" i="2"/>
  <c r="F1120" i="2"/>
  <c r="F1104" i="2"/>
  <c r="V1287" i="2"/>
  <c r="W1287" i="2"/>
  <c r="H1287" i="2"/>
  <c r="W1283" i="2"/>
  <c r="V1283" i="2"/>
  <c r="H1283" i="2"/>
  <c r="W1279" i="2"/>
  <c r="V1279" i="2"/>
  <c r="H1279" i="2"/>
  <c r="W1275" i="2"/>
  <c r="V1275" i="2"/>
  <c r="H1275" i="2"/>
  <c r="V1271" i="2"/>
  <c r="W1271" i="2"/>
  <c r="H1271" i="2"/>
  <c r="W1267" i="2"/>
  <c r="V1267" i="2"/>
  <c r="H1267" i="2"/>
  <c r="W1263" i="2"/>
  <c r="V1263" i="2"/>
  <c r="H1263" i="2"/>
  <c r="W1259" i="2"/>
  <c r="V1259" i="2"/>
  <c r="H1259" i="2"/>
  <c r="W1255" i="2"/>
  <c r="V1255" i="2"/>
  <c r="H1255" i="2"/>
  <c r="W1251" i="2"/>
  <c r="V1251" i="2"/>
  <c r="H1251" i="2"/>
  <c r="W1247" i="2"/>
  <c r="V1247" i="2"/>
  <c r="H1247" i="2"/>
  <c r="W1243" i="2"/>
  <c r="V1243" i="2"/>
  <c r="H1243" i="2"/>
  <c r="V1239" i="2"/>
  <c r="W1239" i="2"/>
  <c r="H1239" i="2"/>
  <c r="W1235" i="2"/>
  <c r="V1235" i="2"/>
  <c r="H1235" i="2"/>
  <c r="W1231" i="2"/>
  <c r="V1231" i="2"/>
  <c r="H1231" i="2"/>
  <c r="W1227" i="2"/>
  <c r="V1227" i="2"/>
  <c r="H1227" i="2"/>
  <c r="V1223" i="2"/>
  <c r="W1223" i="2"/>
  <c r="H1223" i="2"/>
  <c r="W1219" i="2"/>
  <c r="V1219" i="2"/>
  <c r="H1219" i="2"/>
  <c r="W1215" i="2"/>
  <c r="V1215" i="2"/>
  <c r="H1215" i="2"/>
  <c r="W1211" i="2"/>
  <c r="V1211" i="2"/>
  <c r="H1211" i="2"/>
  <c r="V1207" i="2"/>
  <c r="W1207" i="2"/>
  <c r="H1207" i="2"/>
  <c r="W1203" i="2"/>
  <c r="V1203" i="2"/>
  <c r="H1203" i="2"/>
  <c r="W1199" i="2"/>
  <c r="V1199" i="2"/>
  <c r="H1199" i="2"/>
  <c r="W1195" i="2"/>
  <c r="V1195" i="2"/>
  <c r="H1195" i="2"/>
  <c r="W1191" i="2"/>
  <c r="V1191" i="2"/>
  <c r="H1191" i="2"/>
  <c r="W1187" i="2"/>
  <c r="V1187" i="2"/>
  <c r="H1187" i="2"/>
  <c r="W1183" i="2"/>
  <c r="V1183" i="2"/>
  <c r="H1183" i="2"/>
  <c r="W1179" i="2"/>
  <c r="V1179" i="2"/>
  <c r="H1179" i="2"/>
  <c r="V1175" i="2"/>
  <c r="W1175" i="2"/>
  <c r="H1175" i="2"/>
  <c r="W1171" i="2"/>
  <c r="V1171" i="2"/>
  <c r="H1171" i="2"/>
  <c r="W1167" i="2"/>
  <c r="V1167" i="2"/>
  <c r="H1167" i="2"/>
  <c r="W1163" i="2"/>
  <c r="V1163" i="2"/>
  <c r="H1163" i="2"/>
  <c r="V1159" i="2"/>
  <c r="W1159" i="2"/>
  <c r="H1159" i="2"/>
  <c r="W1155" i="2"/>
  <c r="V1155" i="2"/>
  <c r="H1155" i="2"/>
  <c r="W1151" i="2"/>
  <c r="V1151" i="2"/>
  <c r="H1151" i="2"/>
  <c r="W1147" i="2"/>
  <c r="V1147" i="2"/>
  <c r="H1147" i="2"/>
  <c r="V1143" i="2"/>
  <c r="W1143" i="2"/>
  <c r="H1143" i="2"/>
  <c r="W1139" i="2"/>
  <c r="V1139" i="2"/>
  <c r="H1139" i="2"/>
  <c r="W1135" i="2"/>
  <c r="V1135" i="2"/>
  <c r="H1135" i="2"/>
  <c r="W1131" i="2"/>
  <c r="V1131" i="2"/>
  <c r="H1131" i="2"/>
  <c r="G1131" i="2"/>
  <c r="W1127" i="2"/>
  <c r="V1127" i="2"/>
  <c r="H1127" i="2"/>
  <c r="G1127" i="2"/>
  <c r="W1123" i="2"/>
  <c r="V1123" i="2"/>
  <c r="H1123" i="2"/>
  <c r="G1123" i="2"/>
  <c r="W1119" i="2"/>
  <c r="V1119" i="2"/>
  <c r="H1119" i="2"/>
  <c r="G1119" i="2"/>
  <c r="W1115" i="2"/>
  <c r="V1115" i="2"/>
  <c r="H1115" i="2"/>
  <c r="G1115" i="2"/>
  <c r="V1111" i="2"/>
  <c r="W1111" i="2"/>
  <c r="H1111" i="2"/>
  <c r="G1111" i="2"/>
  <c r="W1107" i="2"/>
  <c r="V1107" i="2"/>
  <c r="H1107" i="2"/>
  <c r="G1107" i="2"/>
  <c r="W1103" i="2"/>
  <c r="V1103" i="2"/>
  <c r="H1103" i="2"/>
  <c r="G1103" i="2"/>
  <c r="W1099" i="2"/>
  <c r="V1099" i="2"/>
  <c r="H1099" i="2"/>
  <c r="G1099" i="2"/>
  <c r="V1095" i="2"/>
  <c r="W1095" i="2"/>
  <c r="H1095" i="2"/>
  <c r="G1095" i="2"/>
  <c r="W1091" i="2"/>
  <c r="V1091" i="2"/>
  <c r="H1091" i="2"/>
  <c r="G1091" i="2"/>
  <c r="W1087" i="2"/>
  <c r="V1087" i="2"/>
  <c r="H1087" i="2"/>
  <c r="G1087" i="2"/>
  <c r="W1083" i="2"/>
  <c r="V1083" i="2"/>
  <c r="H1083" i="2"/>
  <c r="G1083" i="2"/>
  <c r="V1079" i="2"/>
  <c r="H1079" i="2"/>
  <c r="G1079" i="2"/>
  <c r="W1075" i="2"/>
  <c r="V1075" i="2"/>
  <c r="H1075" i="2"/>
  <c r="G1075" i="2"/>
  <c r="W1071" i="2"/>
  <c r="V1071" i="2"/>
  <c r="H1071" i="2"/>
  <c r="G1071" i="2"/>
  <c r="W1067" i="2"/>
  <c r="V1067" i="2"/>
  <c r="H1067" i="2"/>
  <c r="G1067" i="2"/>
  <c r="W1063" i="2"/>
  <c r="V1063" i="2"/>
  <c r="H1063" i="2"/>
  <c r="G1063" i="2"/>
  <c r="W1059" i="2"/>
  <c r="V1059" i="2"/>
  <c r="H1059" i="2"/>
  <c r="G1059" i="2"/>
  <c r="W1055" i="2"/>
  <c r="V1055" i="2"/>
  <c r="H1055" i="2"/>
  <c r="G1055" i="2"/>
  <c r="W1051" i="2"/>
  <c r="V1051" i="2"/>
  <c r="H1051" i="2"/>
  <c r="G1051" i="2"/>
  <c r="V1047" i="2"/>
  <c r="W1047" i="2"/>
  <c r="H1047" i="2"/>
  <c r="G1047" i="2"/>
  <c r="W1043" i="2"/>
  <c r="V1043" i="2"/>
  <c r="H1043" i="2"/>
  <c r="G1043" i="2"/>
  <c r="W1039" i="2"/>
  <c r="V1039" i="2"/>
  <c r="H1039" i="2"/>
  <c r="G1039" i="2"/>
  <c r="W1035" i="2"/>
  <c r="V1035" i="2"/>
  <c r="H1035" i="2"/>
  <c r="G1035" i="2"/>
  <c r="V1031" i="2"/>
  <c r="W1031" i="2"/>
  <c r="H1031" i="2"/>
  <c r="G1031" i="2"/>
  <c r="W1027" i="2"/>
  <c r="V1027" i="2"/>
  <c r="H1027" i="2"/>
  <c r="G1027" i="2"/>
  <c r="W1023" i="2"/>
  <c r="V1023" i="2"/>
  <c r="H1023" i="2"/>
  <c r="G1023" i="2"/>
  <c r="W1019" i="2"/>
  <c r="V1019" i="2"/>
  <c r="H1019" i="2"/>
  <c r="G1019" i="2"/>
  <c r="V1015" i="2"/>
  <c r="W1015" i="2"/>
  <c r="H1015" i="2"/>
  <c r="G1015" i="2"/>
  <c r="W1011" i="2"/>
  <c r="V1011" i="2"/>
  <c r="H1011" i="2"/>
  <c r="G1011" i="2"/>
  <c r="W1007" i="2"/>
  <c r="V1007" i="2"/>
  <c r="H1007" i="2"/>
  <c r="G1007" i="2"/>
  <c r="W1003" i="2"/>
  <c r="V1003" i="2"/>
  <c r="H1003" i="2"/>
  <c r="G1003" i="2"/>
  <c r="W999" i="2"/>
  <c r="V999" i="2"/>
  <c r="H999" i="2"/>
  <c r="G999" i="2"/>
  <c r="W995" i="2"/>
  <c r="V995" i="2"/>
  <c r="H995" i="2"/>
  <c r="G995" i="2"/>
  <c r="W991" i="2"/>
  <c r="V991" i="2"/>
  <c r="H991" i="2"/>
  <c r="G991" i="2"/>
  <c r="W987" i="2"/>
  <c r="V987" i="2"/>
  <c r="H987" i="2"/>
  <c r="G987" i="2"/>
  <c r="V983" i="2"/>
  <c r="W983" i="2"/>
  <c r="H983" i="2"/>
  <c r="G983" i="2"/>
  <c r="W979" i="2"/>
  <c r="V979" i="2"/>
  <c r="H979" i="2"/>
  <c r="G979" i="2"/>
  <c r="W975" i="2"/>
  <c r="V975" i="2"/>
  <c r="H975" i="2"/>
  <c r="G975" i="2"/>
  <c r="W971" i="2"/>
  <c r="V971" i="2"/>
  <c r="H971" i="2"/>
  <c r="G971" i="2"/>
  <c r="V967" i="2"/>
  <c r="W967" i="2"/>
  <c r="H967" i="2"/>
  <c r="G967" i="2"/>
  <c r="W963" i="2"/>
  <c r="V963" i="2"/>
  <c r="H963" i="2"/>
  <c r="G963" i="2"/>
  <c r="W959" i="2"/>
  <c r="V959" i="2"/>
  <c r="H959" i="2"/>
  <c r="G959" i="2"/>
  <c r="W955" i="2"/>
  <c r="V955" i="2"/>
  <c r="H955" i="2"/>
  <c r="G955" i="2"/>
  <c r="V951" i="2"/>
  <c r="W951" i="2"/>
  <c r="H951" i="2"/>
  <c r="G951" i="2"/>
  <c r="W947" i="2"/>
  <c r="V947" i="2"/>
  <c r="H947" i="2"/>
  <c r="G947" i="2"/>
  <c r="W943" i="2"/>
  <c r="V943" i="2"/>
  <c r="H943" i="2"/>
  <c r="G943" i="2"/>
  <c r="W939" i="2"/>
  <c r="V939" i="2"/>
  <c r="H939" i="2"/>
  <c r="G939" i="2"/>
  <c r="W935" i="2"/>
  <c r="V935" i="2"/>
  <c r="H935" i="2"/>
  <c r="G935" i="2"/>
  <c r="W931" i="2"/>
  <c r="V931" i="2"/>
  <c r="H931" i="2"/>
  <c r="G931" i="2"/>
  <c r="W927" i="2"/>
  <c r="V927" i="2"/>
  <c r="H927" i="2"/>
  <c r="G927" i="2"/>
  <c r="W923" i="2"/>
  <c r="V923" i="2"/>
  <c r="H923" i="2"/>
  <c r="G923" i="2"/>
  <c r="V919" i="2"/>
  <c r="W919" i="2"/>
  <c r="H919" i="2"/>
  <c r="G919" i="2"/>
  <c r="W915" i="2"/>
  <c r="V915" i="2"/>
  <c r="H915" i="2"/>
  <c r="G915" i="2"/>
  <c r="W911" i="2"/>
  <c r="V911" i="2"/>
  <c r="H911" i="2"/>
  <c r="G911" i="2"/>
  <c r="W907" i="2"/>
  <c r="V907" i="2"/>
  <c r="H907" i="2"/>
  <c r="G907" i="2"/>
  <c r="V903" i="2"/>
  <c r="W903" i="2"/>
  <c r="H903" i="2"/>
  <c r="G903" i="2"/>
  <c r="W899" i="2"/>
  <c r="V899" i="2"/>
  <c r="H899" i="2"/>
  <c r="G899" i="2"/>
  <c r="W895" i="2"/>
  <c r="V895" i="2"/>
  <c r="H895" i="2"/>
  <c r="G895" i="2"/>
  <c r="W891" i="2"/>
  <c r="V891" i="2"/>
  <c r="H891" i="2"/>
  <c r="G891" i="2"/>
  <c r="V887" i="2"/>
  <c r="W887" i="2"/>
  <c r="H887" i="2"/>
  <c r="G887" i="2"/>
  <c r="W883" i="2"/>
  <c r="V883" i="2"/>
  <c r="H883" i="2"/>
  <c r="G883" i="2"/>
  <c r="W879" i="2"/>
  <c r="V879" i="2"/>
  <c r="H879" i="2"/>
  <c r="G879" i="2"/>
  <c r="W875" i="2"/>
  <c r="V875" i="2"/>
  <c r="H875" i="2"/>
  <c r="G875" i="2"/>
  <c r="W871" i="2"/>
  <c r="V871" i="2"/>
  <c r="H871" i="2"/>
  <c r="G871" i="2"/>
  <c r="W867" i="2"/>
  <c r="V867" i="2"/>
  <c r="H867" i="2"/>
  <c r="G867" i="2"/>
  <c r="W863" i="2"/>
  <c r="V863" i="2"/>
  <c r="H863" i="2"/>
  <c r="G863" i="2"/>
  <c r="W859" i="2"/>
  <c r="V859" i="2"/>
  <c r="H859" i="2"/>
  <c r="G859" i="2"/>
  <c r="V855" i="2"/>
  <c r="W855" i="2"/>
  <c r="H855" i="2"/>
  <c r="G855" i="2"/>
  <c r="W851" i="2"/>
  <c r="V851" i="2"/>
  <c r="H851" i="2"/>
  <c r="G851" i="2"/>
  <c r="W847" i="2"/>
  <c r="V847" i="2"/>
  <c r="H847" i="2"/>
  <c r="G847" i="2"/>
  <c r="W843" i="2"/>
  <c r="V843" i="2"/>
  <c r="H843" i="2"/>
  <c r="G843" i="2"/>
  <c r="V839" i="2"/>
  <c r="W839" i="2"/>
  <c r="H839" i="2"/>
  <c r="G839" i="2"/>
  <c r="W835" i="2"/>
  <c r="V835" i="2"/>
  <c r="H835" i="2"/>
  <c r="G835" i="2"/>
  <c r="W831" i="2"/>
  <c r="V831" i="2"/>
  <c r="H831" i="2"/>
  <c r="G831" i="2"/>
  <c r="W827" i="2"/>
  <c r="V827" i="2"/>
  <c r="H827" i="2"/>
  <c r="G827" i="2"/>
  <c r="V823" i="2"/>
  <c r="H823" i="2"/>
  <c r="G823" i="2"/>
  <c r="W819" i="2"/>
  <c r="V819" i="2"/>
  <c r="H819" i="2"/>
  <c r="G819" i="2"/>
  <c r="W815" i="2"/>
  <c r="V815" i="2"/>
  <c r="H815" i="2"/>
  <c r="G815" i="2"/>
  <c r="W811" i="2"/>
  <c r="V811" i="2"/>
  <c r="H811" i="2"/>
  <c r="G811" i="2"/>
  <c r="W807" i="2"/>
  <c r="V807" i="2"/>
  <c r="H807" i="2"/>
  <c r="G807" i="2"/>
  <c r="W803" i="2"/>
  <c r="V803" i="2"/>
  <c r="H803" i="2"/>
  <c r="G803" i="2"/>
  <c r="W799" i="2"/>
  <c r="V799" i="2"/>
  <c r="H799" i="2"/>
  <c r="G799" i="2"/>
  <c r="W795" i="2"/>
  <c r="V795" i="2"/>
  <c r="G795" i="2"/>
  <c r="V791" i="2"/>
  <c r="W791" i="2"/>
  <c r="H791" i="2"/>
  <c r="G791" i="2"/>
  <c r="W787" i="2"/>
  <c r="V787" i="2"/>
  <c r="H787" i="2"/>
  <c r="G787" i="2"/>
  <c r="W783" i="2"/>
  <c r="V783" i="2"/>
  <c r="H783" i="2"/>
  <c r="G783" i="2"/>
  <c r="W779" i="2"/>
  <c r="V779" i="2"/>
  <c r="G779" i="2"/>
  <c r="V775" i="2"/>
  <c r="W775" i="2"/>
  <c r="H775" i="2"/>
  <c r="G775" i="2"/>
  <c r="W771" i="2"/>
  <c r="V771" i="2"/>
  <c r="H771" i="2"/>
  <c r="G771" i="2"/>
  <c r="W767" i="2"/>
  <c r="V767" i="2"/>
  <c r="H767" i="2"/>
  <c r="G767" i="2"/>
  <c r="W763" i="2"/>
  <c r="V763" i="2"/>
  <c r="G763" i="2"/>
  <c r="V759" i="2"/>
  <c r="W759" i="2"/>
  <c r="H759" i="2"/>
  <c r="G759" i="2"/>
  <c r="W755" i="2"/>
  <c r="V755" i="2"/>
  <c r="H755" i="2"/>
  <c r="G755" i="2"/>
  <c r="W751" i="2"/>
  <c r="V751" i="2"/>
  <c r="H751" i="2"/>
  <c r="G751" i="2"/>
  <c r="W747" i="2"/>
  <c r="V747" i="2"/>
  <c r="G747" i="2"/>
  <c r="W743" i="2"/>
  <c r="V743" i="2"/>
  <c r="H743" i="2"/>
  <c r="G743" i="2"/>
  <c r="W739" i="2"/>
  <c r="V739" i="2"/>
  <c r="H739" i="2"/>
  <c r="G739" i="2"/>
  <c r="W735" i="2"/>
  <c r="V735" i="2"/>
  <c r="H735" i="2"/>
  <c r="G735" i="2"/>
  <c r="W731" i="2"/>
  <c r="V731" i="2"/>
  <c r="G731" i="2"/>
  <c r="V727" i="2"/>
  <c r="W727" i="2"/>
  <c r="H727" i="2"/>
  <c r="G727" i="2"/>
  <c r="W723" i="2"/>
  <c r="V723" i="2"/>
  <c r="H723" i="2"/>
  <c r="G723" i="2"/>
  <c r="V719" i="2"/>
  <c r="W719" i="2"/>
  <c r="H719" i="2"/>
  <c r="G719" i="2"/>
  <c r="W715" i="2"/>
  <c r="V715" i="2"/>
  <c r="G715" i="2"/>
  <c r="V711" i="2"/>
  <c r="W711" i="2"/>
  <c r="H711" i="2"/>
  <c r="G711" i="2"/>
  <c r="W707" i="2"/>
  <c r="V707" i="2"/>
  <c r="H707" i="2"/>
  <c r="G707" i="2"/>
  <c r="V703" i="2"/>
  <c r="W703" i="2"/>
  <c r="H703" i="2"/>
  <c r="G703" i="2"/>
  <c r="W699" i="2"/>
  <c r="V699" i="2"/>
  <c r="G699" i="2"/>
  <c r="W695" i="2"/>
  <c r="V695" i="2"/>
  <c r="H695" i="2"/>
  <c r="G695" i="2"/>
  <c r="V691" i="2"/>
  <c r="W691" i="2"/>
  <c r="H691" i="2"/>
  <c r="G691" i="2"/>
  <c r="W687" i="2"/>
  <c r="V687" i="2"/>
  <c r="H687" i="2"/>
  <c r="G687" i="2"/>
  <c r="W683" i="2"/>
  <c r="V683" i="2"/>
  <c r="G683" i="2"/>
  <c r="W679" i="2"/>
  <c r="V679" i="2"/>
  <c r="H679" i="2"/>
  <c r="G679" i="2"/>
  <c r="V675" i="2"/>
  <c r="W675" i="2"/>
  <c r="H675" i="2"/>
  <c r="G675" i="2"/>
  <c r="W671" i="2"/>
  <c r="V671" i="2"/>
  <c r="H671" i="2"/>
  <c r="G671" i="2"/>
  <c r="W667" i="2"/>
  <c r="V667" i="2"/>
  <c r="G667" i="2"/>
  <c r="V663" i="2"/>
  <c r="W663" i="2"/>
  <c r="H663" i="2"/>
  <c r="G663" i="2"/>
  <c r="W659" i="2"/>
  <c r="V659" i="2"/>
  <c r="H659" i="2"/>
  <c r="G659" i="2"/>
  <c r="V655" i="2"/>
  <c r="W655" i="2"/>
  <c r="H655" i="2"/>
  <c r="G655" i="2"/>
  <c r="W651" i="2"/>
  <c r="V651" i="2"/>
  <c r="G651" i="2"/>
  <c r="V647" i="2"/>
  <c r="W647" i="2"/>
  <c r="H647" i="2"/>
  <c r="G647" i="2"/>
  <c r="W643" i="2"/>
  <c r="V643" i="2"/>
  <c r="H643" i="2"/>
  <c r="G643" i="2"/>
  <c r="V639" i="2"/>
  <c r="W639" i="2"/>
  <c r="H639" i="2"/>
  <c r="G639" i="2"/>
  <c r="W635" i="2"/>
  <c r="V635" i="2"/>
  <c r="G635" i="2"/>
  <c r="W631" i="2"/>
  <c r="V631" i="2"/>
  <c r="H631" i="2"/>
  <c r="G631" i="2"/>
  <c r="V627" i="2"/>
  <c r="H627" i="2"/>
  <c r="G627" i="2"/>
  <c r="W623" i="2"/>
  <c r="V623" i="2"/>
  <c r="H623" i="2"/>
  <c r="G623" i="2"/>
  <c r="W619" i="2"/>
  <c r="V619" i="2"/>
  <c r="G619" i="2"/>
  <c r="W615" i="2"/>
  <c r="V615" i="2"/>
  <c r="H615" i="2"/>
  <c r="G615" i="2"/>
  <c r="V611" i="2"/>
  <c r="W611" i="2"/>
  <c r="H611" i="2"/>
  <c r="G611" i="2"/>
  <c r="W607" i="2"/>
  <c r="V607" i="2"/>
  <c r="H607" i="2"/>
  <c r="G607" i="2"/>
  <c r="W603" i="2"/>
  <c r="V603" i="2"/>
  <c r="G603" i="2"/>
  <c r="V599" i="2"/>
  <c r="H599" i="2"/>
  <c r="W599" i="2"/>
  <c r="G599" i="2"/>
  <c r="W595" i="2"/>
  <c r="V595" i="2"/>
  <c r="H595" i="2"/>
  <c r="G595" i="2"/>
  <c r="V591" i="2"/>
  <c r="W591" i="2"/>
  <c r="H591" i="2"/>
  <c r="G591" i="2"/>
  <c r="W587" i="2"/>
  <c r="V587" i="2"/>
  <c r="G587" i="2"/>
  <c r="V583" i="2"/>
  <c r="W583" i="2"/>
  <c r="H583" i="2"/>
  <c r="G583" i="2"/>
  <c r="W579" i="2"/>
  <c r="V579" i="2"/>
  <c r="H579" i="2"/>
  <c r="G579" i="2"/>
  <c r="V575" i="2"/>
  <c r="W575" i="2"/>
  <c r="H575" i="2"/>
  <c r="G575" i="2"/>
  <c r="W571" i="2"/>
  <c r="V571" i="2"/>
  <c r="H571" i="2"/>
  <c r="G571" i="2"/>
  <c r="W567" i="2"/>
  <c r="V567" i="2"/>
  <c r="H567" i="2"/>
  <c r="G567" i="2"/>
  <c r="V563" i="2"/>
  <c r="H563" i="2"/>
  <c r="W563" i="2"/>
  <c r="G563" i="2"/>
  <c r="W559" i="2"/>
  <c r="V559" i="2"/>
  <c r="H559" i="2"/>
  <c r="G559" i="2"/>
  <c r="W555" i="2"/>
  <c r="V555" i="2"/>
  <c r="H555" i="2"/>
  <c r="G555" i="2"/>
  <c r="W551" i="2"/>
  <c r="V551" i="2"/>
  <c r="H551" i="2"/>
  <c r="G551" i="2"/>
  <c r="V547" i="2"/>
  <c r="W547" i="2"/>
  <c r="H547" i="2"/>
  <c r="G547" i="2"/>
  <c r="W543" i="2"/>
  <c r="V543" i="2"/>
  <c r="H543" i="2"/>
  <c r="G543" i="2"/>
  <c r="W539" i="2"/>
  <c r="V539" i="2"/>
  <c r="H539" i="2"/>
  <c r="G539" i="2"/>
  <c r="V535" i="2"/>
  <c r="H535" i="2"/>
  <c r="W535" i="2"/>
  <c r="G535" i="2"/>
  <c r="W531" i="2"/>
  <c r="V531" i="2"/>
  <c r="H531" i="2"/>
  <c r="G531" i="2"/>
  <c r="V527" i="2"/>
  <c r="W527" i="2"/>
  <c r="H527" i="2"/>
  <c r="G527" i="2"/>
  <c r="W523" i="2"/>
  <c r="V523" i="2"/>
  <c r="H523" i="2"/>
  <c r="G523" i="2"/>
  <c r="V519" i="2"/>
  <c r="W519" i="2"/>
  <c r="H519" i="2"/>
  <c r="G519" i="2"/>
  <c r="W515" i="2"/>
  <c r="V515" i="2"/>
  <c r="H515" i="2"/>
  <c r="G515" i="2"/>
  <c r="V511" i="2"/>
  <c r="W511" i="2"/>
  <c r="H511" i="2"/>
  <c r="G511" i="2"/>
  <c r="W507" i="2"/>
  <c r="V507" i="2"/>
  <c r="H507" i="2"/>
  <c r="G507" i="2"/>
  <c r="W503" i="2"/>
  <c r="V503" i="2"/>
  <c r="H503" i="2"/>
  <c r="G503" i="2"/>
  <c r="V499" i="2"/>
  <c r="W499" i="2"/>
  <c r="H499" i="2"/>
  <c r="G499" i="2"/>
  <c r="W495" i="2"/>
  <c r="V495" i="2"/>
  <c r="H495" i="2"/>
  <c r="G495" i="2"/>
  <c r="W491" i="2"/>
  <c r="V491" i="2"/>
  <c r="H491" i="2"/>
  <c r="G491" i="2"/>
  <c r="W487" i="2"/>
  <c r="V487" i="2"/>
  <c r="H487" i="2"/>
  <c r="G487" i="2"/>
  <c r="V483" i="2"/>
  <c r="W483" i="2"/>
  <c r="H483" i="2"/>
  <c r="G483" i="2"/>
  <c r="W479" i="2"/>
  <c r="V479" i="2"/>
  <c r="H479" i="2"/>
  <c r="G479" i="2"/>
  <c r="W475" i="2"/>
  <c r="V475" i="2"/>
  <c r="H475" i="2"/>
  <c r="G475" i="2"/>
  <c r="V471" i="2"/>
  <c r="W471" i="2"/>
  <c r="H471" i="2"/>
  <c r="G471" i="2"/>
  <c r="W467" i="2"/>
  <c r="V467" i="2"/>
  <c r="H467" i="2"/>
  <c r="G467" i="2"/>
  <c r="V463" i="2"/>
  <c r="W463" i="2"/>
  <c r="H463" i="2"/>
  <c r="G463" i="2"/>
  <c r="W459" i="2"/>
  <c r="V459" i="2"/>
  <c r="H459" i="2"/>
  <c r="G459" i="2"/>
  <c r="V455" i="2"/>
  <c r="W455" i="2"/>
  <c r="H455" i="2"/>
  <c r="G455" i="2"/>
  <c r="W451" i="2"/>
  <c r="V451" i="2"/>
  <c r="H451" i="2"/>
  <c r="G451" i="2"/>
  <c r="V447" i="2"/>
  <c r="W447" i="2"/>
  <c r="H447" i="2"/>
  <c r="G447" i="2"/>
  <c r="W443" i="2"/>
  <c r="V443" i="2"/>
  <c r="H443" i="2"/>
  <c r="G443" i="2"/>
  <c r="W439" i="2"/>
  <c r="V439" i="2"/>
  <c r="H439" i="2"/>
  <c r="G439" i="2"/>
  <c r="V435" i="2"/>
  <c r="W435" i="2"/>
  <c r="H435" i="2"/>
  <c r="G435" i="2"/>
  <c r="W431" i="2"/>
  <c r="V431" i="2"/>
  <c r="H431" i="2"/>
  <c r="G431" i="2"/>
  <c r="W427" i="2"/>
  <c r="V427" i="2"/>
  <c r="H427" i="2"/>
  <c r="G427" i="2"/>
  <c r="W423" i="2"/>
  <c r="V423" i="2"/>
  <c r="H423" i="2"/>
  <c r="G423" i="2"/>
  <c r="V419" i="2"/>
  <c r="W419" i="2"/>
  <c r="H419" i="2"/>
  <c r="G419" i="2"/>
  <c r="W415" i="2"/>
  <c r="V415" i="2"/>
  <c r="H415" i="2"/>
  <c r="G415" i="2"/>
  <c r="W411" i="2"/>
  <c r="V411" i="2"/>
  <c r="H411" i="2"/>
  <c r="G411" i="2"/>
  <c r="V407" i="2"/>
  <c r="W407" i="2"/>
  <c r="H407" i="2"/>
  <c r="G407" i="2"/>
  <c r="W403" i="2"/>
  <c r="V403" i="2"/>
  <c r="H403" i="2"/>
  <c r="G403" i="2"/>
  <c r="V399" i="2"/>
  <c r="H399" i="2"/>
  <c r="G399" i="2"/>
  <c r="W395" i="2"/>
  <c r="V395" i="2"/>
  <c r="H395" i="2"/>
  <c r="G395" i="2"/>
  <c r="V391" i="2"/>
  <c r="W391" i="2"/>
  <c r="H391" i="2"/>
  <c r="G391" i="2"/>
  <c r="V387" i="2"/>
  <c r="W387" i="2"/>
  <c r="H387" i="2"/>
  <c r="G387" i="2"/>
  <c r="V383" i="2"/>
  <c r="W383" i="2"/>
  <c r="H383" i="2"/>
  <c r="G383" i="2"/>
  <c r="V379" i="2"/>
  <c r="W379" i="2"/>
  <c r="H379" i="2"/>
  <c r="G379" i="2"/>
  <c r="V375" i="2"/>
  <c r="W375" i="2"/>
  <c r="H375" i="2"/>
  <c r="G375" i="2"/>
  <c r="V371" i="2"/>
  <c r="W371" i="2"/>
  <c r="H371" i="2"/>
  <c r="G371" i="2"/>
  <c r="V367" i="2"/>
  <c r="W367" i="2"/>
  <c r="H367" i="2"/>
  <c r="G367" i="2"/>
  <c r="V363" i="2"/>
  <c r="W363" i="2"/>
  <c r="H363" i="2"/>
  <c r="G363" i="2"/>
  <c r="V359" i="2"/>
  <c r="W359" i="2"/>
  <c r="H359" i="2"/>
  <c r="G359" i="2"/>
  <c r="V355" i="2"/>
  <c r="W355" i="2"/>
  <c r="H355" i="2"/>
  <c r="G355" i="2"/>
  <c r="V351" i="2"/>
  <c r="H351" i="2"/>
  <c r="W351" i="2"/>
  <c r="G351" i="2"/>
  <c r="V347" i="2"/>
  <c r="W347" i="2"/>
  <c r="H347" i="2"/>
  <c r="G347" i="2"/>
  <c r="V343" i="2"/>
  <c r="W343" i="2"/>
  <c r="H343" i="2"/>
  <c r="G343" i="2"/>
  <c r="V339" i="2"/>
  <c r="W339" i="2"/>
  <c r="H339" i="2"/>
  <c r="G339" i="2"/>
  <c r="V335" i="2"/>
  <c r="W335" i="2"/>
  <c r="H335" i="2"/>
  <c r="G335" i="2"/>
  <c r="V331" i="2"/>
  <c r="W331" i="2"/>
  <c r="H331" i="2"/>
  <c r="G331" i="2"/>
  <c r="V327" i="2"/>
  <c r="W327" i="2"/>
  <c r="H327" i="2"/>
  <c r="G327" i="2"/>
  <c r="V323" i="2"/>
  <c r="W323" i="2"/>
  <c r="H323" i="2"/>
  <c r="G323" i="2"/>
  <c r="V319" i="2"/>
  <c r="H319" i="2"/>
  <c r="W319" i="2"/>
  <c r="G319" i="2"/>
  <c r="V315" i="2"/>
  <c r="W315" i="2"/>
  <c r="H315" i="2"/>
  <c r="G315" i="2"/>
  <c r="V311" i="2"/>
  <c r="W311" i="2"/>
  <c r="H311" i="2"/>
  <c r="G311" i="2"/>
  <c r="V307" i="2"/>
  <c r="H307" i="2"/>
  <c r="W307" i="2"/>
  <c r="G307" i="2"/>
  <c r="V303" i="2"/>
  <c r="W303" i="2"/>
  <c r="H303" i="2"/>
  <c r="G303" i="2"/>
  <c r="V299" i="2"/>
  <c r="W299" i="2"/>
  <c r="H299" i="2"/>
  <c r="G299" i="2"/>
  <c r="V295" i="2"/>
  <c r="W295" i="2"/>
  <c r="H295" i="2"/>
  <c r="G295" i="2"/>
  <c r="V291" i="2"/>
  <c r="W291" i="2"/>
  <c r="H291" i="2"/>
  <c r="G291" i="2"/>
  <c r="V287" i="2"/>
  <c r="W287" i="2"/>
  <c r="H287" i="2"/>
  <c r="G287" i="2"/>
  <c r="V283" i="2"/>
  <c r="W283" i="2"/>
  <c r="H283" i="2"/>
  <c r="G283" i="2"/>
  <c r="V279" i="2"/>
  <c r="W279" i="2"/>
  <c r="H279" i="2"/>
  <c r="G279" i="2"/>
  <c r="V275" i="2"/>
  <c r="H275" i="2"/>
  <c r="W275" i="2"/>
  <c r="G275" i="2"/>
  <c r="V271" i="2"/>
  <c r="W271" i="2"/>
  <c r="H271" i="2"/>
  <c r="G271" i="2"/>
  <c r="V267" i="2"/>
  <c r="W267" i="2"/>
  <c r="H267" i="2"/>
  <c r="G267" i="2"/>
  <c r="V263" i="2"/>
  <c r="W263" i="2"/>
  <c r="H263" i="2"/>
  <c r="G263" i="2"/>
  <c r="V259" i="2"/>
  <c r="W259" i="2"/>
  <c r="H259" i="2"/>
  <c r="G259" i="2"/>
  <c r="V255" i="2"/>
  <c r="W255" i="2"/>
  <c r="H255" i="2"/>
  <c r="G255" i="2"/>
  <c r="V251" i="2"/>
  <c r="W251" i="2"/>
  <c r="H251" i="2"/>
  <c r="G251" i="2"/>
  <c r="V247" i="2"/>
  <c r="W247" i="2"/>
  <c r="H247" i="2"/>
  <c r="G247" i="2"/>
  <c r="V243" i="2"/>
  <c r="W243" i="2"/>
  <c r="H243" i="2"/>
  <c r="G243" i="2"/>
  <c r="V239" i="2"/>
  <c r="W239" i="2"/>
  <c r="H239" i="2"/>
  <c r="G239" i="2"/>
  <c r="V235" i="2"/>
  <c r="W235" i="2"/>
  <c r="H235" i="2"/>
  <c r="G235" i="2"/>
  <c r="V231" i="2"/>
  <c r="W231" i="2"/>
  <c r="H231" i="2"/>
  <c r="G231" i="2"/>
  <c r="V227" i="2"/>
  <c r="W227" i="2"/>
  <c r="H227" i="2"/>
  <c r="G227" i="2"/>
  <c r="V223" i="2"/>
  <c r="H223" i="2"/>
  <c r="W223" i="2"/>
  <c r="G223" i="2"/>
  <c r="V219" i="2"/>
  <c r="W219" i="2"/>
  <c r="H219" i="2"/>
  <c r="G219" i="2"/>
  <c r="V215" i="2"/>
  <c r="W215" i="2"/>
  <c r="H215" i="2"/>
  <c r="G215" i="2"/>
  <c r="V211" i="2"/>
  <c r="W211" i="2"/>
  <c r="H211" i="2"/>
  <c r="G211" i="2"/>
  <c r="V207" i="2"/>
  <c r="W207" i="2"/>
  <c r="H207" i="2"/>
  <c r="G207" i="2"/>
  <c r="V203" i="2"/>
  <c r="W203" i="2"/>
  <c r="H203" i="2"/>
  <c r="G203" i="2"/>
  <c r="V199" i="2"/>
  <c r="W199" i="2"/>
  <c r="H199" i="2"/>
  <c r="G199" i="2"/>
  <c r="V195" i="2"/>
  <c r="W195" i="2"/>
  <c r="H195" i="2"/>
  <c r="G195" i="2"/>
  <c r="V191" i="2"/>
  <c r="H191" i="2"/>
  <c r="W191" i="2"/>
  <c r="G191" i="2"/>
  <c r="V187" i="2"/>
  <c r="W187" i="2"/>
  <c r="H187" i="2"/>
  <c r="G187" i="2"/>
  <c r="V183" i="2"/>
  <c r="W183" i="2"/>
  <c r="H183" i="2"/>
  <c r="G183" i="2"/>
  <c r="V179" i="2"/>
  <c r="H179" i="2"/>
  <c r="W179" i="2"/>
  <c r="G179" i="2"/>
  <c r="V175" i="2"/>
  <c r="W175" i="2"/>
  <c r="H175" i="2"/>
  <c r="G175" i="2"/>
  <c r="V171" i="2"/>
  <c r="W171" i="2"/>
  <c r="H171" i="2"/>
  <c r="G171" i="2"/>
  <c r="V167" i="2"/>
  <c r="W167" i="2"/>
  <c r="H167" i="2"/>
  <c r="G167" i="2"/>
  <c r="V163" i="2"/>
  <c r="W163" i="2"/>
  <c r="H163" i="2"/>
  <c r="G163" i="2"/>
  <c r="V159" i="2"/>
  <c r="W159" i="2"/>
  <c r="H159" i="2"/>
  <c r="G159" i="2"/>
  <c r="W155" i="2"/>
  <c r="V155" i="2"/>
  <c r="H155" i="2"/>
  <c r="G155" i="2"/>
  <c r="W151" i="2"/>
  <c r="V151" i="2"/>
  <c r="H151" i="2"/>
  <c r="G151" i="2"/>
  <c r="W147" i="2"/>
  <c r="V147" i="2"/>
  <c r="H147" i="2"/>
  <c r="G147" i="2"/>
  <c r="V143" i="2"/>
  <c r="H143" i="2"/>
  <c r="W143" i="2"/>
  <c r="G143" i="2"/>
  <c r="V139" i="2"/>
  <c r="W139" i="2"/>
  <c r="H139" i="2"/>
  <c r="G139" i="2"/>
  <c r="W135" i="2"/>
  <c r="V135" i="2"/>
  <c r="H135" i="2"/>
  <c r="G135" i="2"/>
  <c r="W131" i="2"/>
  <c r="V131" i="2"/>
  <c r="H131" i="2"/>
  <c r="G131" i="2"/>
  <c r="V127" i="2"/>
  <c r="W127" i="2"/>
  <c r="H127" i="2"/>
  <c r="G127" i="2"/>
  <c r="W123" i="2"/>
  <c r="V123" i="2"/>
  <c r="H123" i="2"/>
  <c r="G123" i="2"/>
  <c r="W119" i="2"/>
  <c r="V119" i="2"/>
  <c r="H119" i="2"/>
  <c r="G119" i="2"/>
  <c r="V115" i="2"/>
  <c r="W115" i="2"/>
  <c r="H115" i="2"/>
  <c r="G115" i="2"/>
  <c r="W111" i="2"/>
  <c r="V111" i="2"/>
  <c r="H111" i="2"/>
  <c r="G111" i="2"/>
  <c r="W107" i="2"/>
  <c r="V107" i="2"/>
  <c r="H107" i="2"/>
  <c r="G107" i="2"/>
  <c r="V103" i="2"/>
  <c r="W103" i="2"/>
  <c r="H103" i="2"/>
  <c r="G103" i="2"/>
  <c r="W99" i="2"/>
  <c r="V99" i="2"/>
  <c r="H99" i="2"/>
  <c r="G99" i="2"/>
  <c r="W95" i="2"/>
  <c r="V95" i="2"/>
  <c r="H95" i="2"/>
  <c r="G95" i="2"/>
  <c r="W91" i="2"/>
  <c r="V91" i="2"/>
  <c r="H91" i="2"/>
  <c r="G91" i="2"/>
  <c r="V87" i="2"/>
  <c r="W87" i="2"/>
  <c r="H87" i="2"/>
  <c r="G87" i="2"/>
  <c r="W83" i="2"/>
  <c r="V83" i="2"/>
  <c r="H83" i="2"/>
  <c r="G83" i="2"/>
  <c r="V79" i="2"/>
  <c r="W79" i="2"/>
  <c r="H79" i="2"/>
  <c r="G79" i="2"/>
  <c r="W75" i="2"/>
  <c r="V75" i="2"/>
  <c r="H75" i="2"/>
  <c r="G75" i="2"/>
  <c r="W71" i="2"/>
  <c r="V71" i="2"/>
  <c r="H71" i="2"/>
  <c r="G71" i="2"/>
  <c r="W67" i="2"/>
  <c r="V67" i="2"/>
  <c r="H67" i="2"/>
  <c r="G67" i="2"/>
  <c r="W63" i="2"/>
  <c r="V63" i="2"/>
  <c r="H63" i="2"/>
  <c r="G63" i="2"/>
  <c r="W59" i="2"/>
  <c r="V59" i="2"/>
  <c r="H59" i="2"/>
  <c r="G59" i="2"/>
  <c r="W55" i="2"/>
  <c r="V55" i="2"/>
  <c r="H55" i="2"/>
  <c r="G55" i="2"/>
  <c r="V51" i="2"/>
  <c r="W51" i="2"/>
  <c r="H51" i="2"/>
  <c r="G51" i="2"/>
  <c r="W47" i="2"/>
  <c r="V47" i="2"/>
  <c r="H47" i="2"/>
  <c r="G47" i="2"/>
  <c r="W43" i="2"/>
  <c r="V43" i="2"/>
  <c r="H43" i="2"/>
  <c r="G43" i="2"/>
  <c r="W39" i="2"/>
  <c r="V39" i="2"/>
  <c r="H39" i="2"/>
  <c r="G39" i="2"/>
  <c r="W35" i="2"/>
  <c r="V35" i="2"/>
  <c r="H35" i="2"/>
  <c r="G35" i="2"/>
  <c r="V31" i="2"/>
  <c r="W31" i="2"/>
  <c r="H31" i="2"/>
  <c r="G31" i="2"/>
  <c r="W27" i="2"/>
  <c r="V27" i="2"/>
  <c r="H27" i="2"/>
  <c r="G27" i="2"/>
  <c r="V23" i="2"/>
  <c r="W23" i="2"/>
  <c r="H23" i="2"/>
  <c r="G23" i="2"/>
  <c r="W19" i="2"/>
  <c r="V19" i="2"/>
  <c r="H19" i="2"/>
  <c r="G19" i="2"/>
  <c r="V15" i="2"/>
  <c r="W15" i="2"/>
  <c r="H15" i="2"/>
  <c r="G15" i="2"/>
  <c r="W11" i="2"/>
  <c r="V11" i="2"/>
  <c r="H11" i="2"/>
  <c r="G11" i="2"/>
  <c r="W7" i="2"/>
  <c r="V7" i="2"/>
  <c r="H7" i="2"/>
  <c r="G7" i="2"/>
  <c r="V3" i="2"/>
  <c r="W3" i="2"/>
  <c r="H3" i="2"/>
  <c r="G3" i="2"/>
  <c r="F1287" i="2"/>
  <c r="F1283" i="2"/>
  <c r="F1279" i="2"/>
  <c r="F1275" i="2"/>
  <c r="F1271" i="2"/>
  <c r="F1267" i="2"/>
  <c r="F1263" i="2"/>
  <c r="F1259" i="2"/>
  <c r="F1255" i="2"/>
  <c r="F1251" i="2"/>
  <c r="F1247" i="2"/>
  <c r="F1243" i="2"/>
  <c r="F1239" i="2"/>
  <c r="F1235" i="2"/>
  <c r="F1231" i="2"/>
  <c r="F1227" i="2"/>
  <c r="F1223" i="2"/>
  <c r="F1219" i="2"/>
  <c r="F1215" i="2"/>
  <c r="F1211" i="2"/>
  <c r="F1207" i="2"/>
  <c r="F1203" i="2"/>
  <c r="F1199" i="2"/>
  <c r="F1195" i="2"/>
  <c r="F1191" i="2"/>
  <c r="F1187" i="2"/>
  <c r="F1183" i="2"/>
  <c r="F1179" i="2"/>
  <c r="F1175" i="2"/>
  <c r="F1171" i="2"/>
  <c r="F1167" i="2"/>
  <c r="F1163" i="2"/>
  <c r="F1159" i="2"/>
  <c r="F1155" i="2"/>
  <c r="F1151" i="2"/>
  <c r="F1147" i="2"/>
  <c r="F1143" i="2"/>
  <c r="F1139" i="2"/>
  <c r="F1135" i="2"/>
  <c r="F1131" i="2"/>
  <c r="F1127" i="2"/>
  <c r="F1123" i="2"/>
  <c r="F1119" i="2"/>
  <c r="F1115" i="2"/>
  <c r="F1111" i="2"/>
  <c r="F1107" i="2"/>
  <c r="F1103" i="2"/>
  <c r="F1099" i="2"/>
  <c r="F1095" i="2"/>
  <c r="F1091" i="2"/>
  <c r="F1087" i="2"/>
  <c r="F1083" i="2"/>
  <c r="F1079" i="2"/>
  <c r="F1075" i="2"/>
  <c r="F1071" i="2"/>
  <c r="F1067" i="2"/>
  <c r="F1063" i="2"/>
  <c r="F1059" i="2"/>
  <c r="F1055" i="2"/>
  <c r="F1051" i="2"/>
  <c r="F1047" i="2"/>
  <c r="F1043" i="2"/>
  <c r="F1039" i="2"/>
  <c r="F1035" i="2"/>
  <c r="F1031" i="2"/>
  <c r="F1027" i="2"/>
  <c r="F1023" i="2"/>
  <c r="F1019" i="2"/>
  <c r="F1015" i="2"/>
  <c r="F1011" i="2"/>
  <c r="F1007" i="2"/>
  <c r="F1003" i="2"/>
  <c r="F999" i="2"/>
  <c r="F995" i="2"/>
  <c r="F991" i="2"/>
  <c r="F987" i="2"/>
  <c r="F983" i="2"/>
  <c r="F979" i="2"/>
  <c r="F975" i="2"/>
  <c r="F971" i="2"/>
  <c r="F967" i="2"/>
  <c r="F963" i="2"/>
  <c r="F959" i="2"/>
  <c r="F955" i="2"/>
  <c r="F951" i="2"/>
  <c r="F947" i="2"/>
  <c r="F943" i="2"/>
  <c r="F939" i="2"/>
  <c r="F935" i="2"/>
  <c r="F931" i="2"/>
  <c r="F927" i="2"/>
  <c r="F923" i="2"/>
  <c r="F919" i="2"/>
  <c r="F915" i="2"/>
  <c r="F911" i="2"/>
  <c r="F907" i="2"/>
  <c r="F903" i="2"/>
  <c r="F899" i="2"/>
  <c r="F895" i="2"/>
  <c r="F891" i="2"/>
  <c r="F887" i="2"/>
  <c r="F883" i="2"/>
  <c r="F879" i="2"/>
  <c r="F875" i="2"/>
  <c r="F871" i="2"/>
  <c r="F867" i="2"/>
  <c r="F863" i="2"/>
  <c r="F859" i="2"/>
  <c r="F855" i="2"/>
  <c r="F851" i="2"/>
  <c r="F847" i="2"/>
  <c r="F843" i="2"/>
  <c r="F839" i="2"/>
  <c r="F835" i="2"/>
  <c r="F831" i="2"/>
  <c r="F827" i="2"/>
  <c r="F823" i="2"/>
  <c r="F819" i="2"/>
  <c r="F815" i="2"/>
  <c r="F811" i="2"/>
  <c r="F807" i="2"/>
  <c r="F803" i="2"/>
  <c r="F799" i="2"/>
  <c r="F795" i="2"/>
  <c r="F791" i="2"/>
  <c r="F787" i="2"/>
  <c r="F783" i="2"/>
  <c r="F779" i="2"/>
  <c r="F775" i="2"/>
  <c r="F771" i="2"/>
  <c r="F767" i="2"/>
  <c r="F763" i="2"/>
  <c r="F759" i="2"/>
  <c r="F755" i="2"/>
  <c r="F751" i="2"/>
  <c r="F747" i="2"/>
  <c r="F743" i="2"/>
  <c r="F739" i="2"/>
  <c r="F735" i="2"/>
  <c r="F731" i="2"/>
  <c r="F727" i="2"/>
  <c r="F723" i="2"/>
  <c r="F719" i="2"/>
  <c r="F715" i="2"/>
  <c r="F711" i="2"/>
  <c r="F707" i="2"/>
  <c r="F703" i="2"/>
  <c r="F699" i="2"/>
  <c r="F695" i="2"/>
  <c r="F691" i="2"/>
  <c r="F687" i="2"/>
  <c r="F683" i="2"/>
  <c r="F679" i="2"/>
  <c r="F675" i="2"/>
  <c r="F671" i="2"/>
  <c r="F667" i="2"/>
  <c r="F663" i="2"/>
  <c r="F659" i="2"/>
  <c r="F655" i="2"/>
  <c r="F651" i="2"/>
  <c r="F647" i="2"/>
  <c r="F643" i="2"/>
  <c r="F639" i="2"/>
  <c r="F635" i="2"/>
  <c r="F631" i="2"/>
  <c r="F627" i="2"/>
  <c r="F623" i="2"/>
  <c r="F619" i="2"/>
  <c r="F615" i="2"/>
  <c r="F611" i="2"/>
  <c r="F607" i="2"/>
  <c r="F603" i="2"/>
  <c r="F599" i="2"/>
  <c r="F595" i="2"/>
  <c r="F591" i="2"/>
  <c r="F587" i="2"/>
  <c r="F583" i="2"/>
  <c r="F579" i="2"/>
  <c r="F575" i="2"/>
  <c r="F571" i="2"/>
  <c r="F567" i="2"/>
  <c r="F563" i="2"/>
  <c r="F559" i="2"/>
  <c r="F555" i="2"/>
  <c r="F551" i="2"/>
  <c r="F547" i="2"/>
  <c r="F543" i="2"/>
  <c r="F539" i="2"/>
  <c r="F535" i="2"/>
  <c r="F531" i="2"/>
  <c r="F527" i="2"/>
  <c r="F523" i="2"/>
  <c r="F519" i="2"/>
  <c r="F515" i="2"/>
  <c r="F511" i="2"/>
  <c r="F507" i="2"/>
  <c r="F503" i="2"/>
  <c r="F499" i="2"/>
  <c r="F495" i="2"/>
  <c r="F491" i="2"/>
  <c r="F487" i="2"/>
  <c r="F483" i="2"/>
  <c r="F479" i="2"/>
  <c r="F475" i="2"/>
  <c r="F471" i="2"/>
  <c r="F467" i="2"/>
  <c r="F463" i="2"/>
  <c r="F459" i="2"/>
  <c r="F455" i="2"/>
  <c r="F451" i="2"/>
  <c r="F447" i="2"/>
  <c r="F443" i="2"/>
  <c r="F439" i="2"/>
  <c r="F435" i="2"/>
  <c r="F431" i="2"/>
  <c r="F427" i="2"/>
  <c r="F423" i="2"/>
  <c r="F419" i="2"/>
  <c r="F415" i="2"/>
  <c r="F411" i="2"/>
  <c r="F407" i="2"/>
  <c r="F403" i="2"/>
  <c r="F399" i="2"/>
  <c r="F395" i="2"/>
  <c r="F391" i="2"/>
  <c r="F387" i="2"/>
  <c r="F383" i="2"/>
  <c r="F379" i="2"/>
  <c r="F375" i="2"/>
  <c r="F371" i="2"/>
  <c r="F367" i="2"/>
  <c r="F363" i="2"/>
  <c r="F347" i="2"/>
  <c r="F331" i="2"/>
  <c r="F315" i="2"/>
  <c r="F307" i="2"/>
  <c r="F299" i="2"/>
  <c r="F291" i="2"/>
  <c r="F283" i="2"/>
  <c r="F275" i="2"/>
  <c r="F267" i="2"/>
  <c r="F259" i="2"/>
  <c r="F251" i="2"/>
  <c r="F243" i="2"/>
  <c r="F235" i="2"/>
  <c r="F227" i="2"/>
  <c r="F219" i="2"/>
  <c r="F211" i="2"/>
  <c r="F203" i="2"/>
  <c r="F195" i="2"/>
  <c r="F187" i="2"/>
  <c r="F179" i="2"/>
  <c r="F171" i="2"/>
  <c r="F163" i="2"/>
  <c r="F155" i="2"/>
  <c r="F147" i="2"/>
  <c r="F139" i="2"/>
  <c r="F131" i="2"/>
  <c r="F123" i="2"/>
  <c r="F115" i="2"/>
  <c r="F107" i="2"/>
  <c r="F99" i="2"/>
  <c r="F91" i="2"/>
  <c r="F83" i="2"/>
  <c r="F75" i="2"/>
  <c r="F67" i="2"/>
  <c r="F59" i="2"/>
  <c r="F51" i="2"/>
  <c r="F43" i="2"/>
  <c r="F35" i="2"/>
  <c r="F27" i="2"/>
  <c r="F19" i="2"/>
  <c r="F11" i="2"/>
  <c r="F3" i="2"/>
  <c r="G1283" i="2"/>
  <c r="G1275" i="2"/>
  <c r="G1267" i="2"/>
  <c r="G1259" i="2"/>
  <c r="G1251" i="2"/>
  <c r="G1243" i="2"/>
  <c r="G1235" i="2"/>
  <c r="G1227" i="2"/>
  <c r="G1219" i="2"/>
  <c r="G1211" i="2"/>
  <c r="G1203" i="2"/>
  <c r="G1195" i="2"/>
  <c r="G1187" i="2"/>
  <c r="G1179" i="2"/>
  <c r="G1171" i="2"/>
  <c r="G1163" i="2"/>
  <c r="G1155" i="2"/>
  <c r="G1147" i="2"/>
  <c r="G1139" i="2"/>
  <c r="H779" i="2"/>
  <c r="H715" i="2"/>
  <c r="H651" i="2"/>
  <c r="H587" i="2"/>
  <c r="V2" i="2"/>
  <c r="W2" i="2"/>
  <c r="H2" i="2"/>
  <c r="G2" i="2"/>
  <c r="W1286" i="2"/>
  <c r="V1286" i="2"/>
  <c r="H1286" i="2"/>
  <c r="G1286" i="2"/>
  <c r="W1282" i="2"/>
  <c r="H1282" i="2"/>
  <c r="G1282" i="2"/>
  <c r="W1278" i="2"/>
  <c r="H1278" i="2"/>
  <c r="G1278" i="2"/>
  <c r="V1278" i="2"/>
  <c r="W1274" i="2"/>
  <c r="V1274" i="2"/>
  <c r="H1274" i="2"/>
  <c r="G1274" i="2"/>
  <c r="W1270" i="2"/>
  <c r="V1270" i="2"/>
  <c r="H1270" i="2"/>
  <c r="G1270" i="2"/>
  <c r="W1266" i="2"/>
  <c r="H1266" i="2"/>
  <c r="G1266" i="2"/>
  <c r="W1262" i="2"/>
  <c r="H1262" i="2"/>
  <c r="G1262" i="2"/>
  <c r="V1262" i="2"/>
  <c r="W1258" i="2"/>
  <c r="V1258" i="2"/>
  <c r="H1258" i="2"/>
  <c r="G1258" i="2"/>
  <c r="W1254" i="2"/>
  <c r="V1254" i="2"/>
  <c r="H1254" i="2"/>
  <c r="G1254" i="2"/>
  <c r="W1250" i="2"/>
  <c r="H1250" i="2"/>
  <c r="G1250" i="2"/>
  <c r="W1246" i="2"/>
  <c r="H1246" i="2"/>
  <c r="G1246" i="2"/>
  <c r="V1246" i="2"/>
  <c r="W1242" i="2"/>
  <c r="V1242" i="2"/>
  <c r="H1242" i="2"/>
  <c r="G1242" i="2"/>
  <c r="W1238" i="2"/>
  <c r="V1238" i="2"/>
  <c r="H1238" i="2"/>
  <c r="G1238" i="2"/>
  <c r="W1234" i="2"/>
  <c r="H1234" i="2"/>
  <c r="G1234" i="2"/>
  <c r="W1230" i="2"/>
  <c r="H1230" i="2"/>
  <c r="G1230" i="2"/>
  <c r="V1230" i="2"/>
  <c r="W1226" i="2"/>
  <c r="V1226" i="2"/>
  <c r="H1226" i="2"/>
  <c r="G1226" i="2"/>
  <c r="W1222" i="2"/>
  <c r="V1222" i="2"/>
  <c r="H1222" i="2"/>
  <c r="G1222" i="2"/>
  <c r="W1218" i="2"/>
  <c r="H1218" i="2"/>
  <c r="G1218" i="2"/>
  <c r="W1214" i="2"/>
  <c r="H1214" i="2"/>
  <c r="G1214" i="2"/>
  <c r="V1214" i="2"/>
  <c r="W1210" i="2"/>
  <c r="V1210" i="2"/>
  <c r="H1210" i="2"/>
  <c r="G1210" i="2"/>
  <c r="W1206" i="2"/>
  <c r="V1206" i="2"/>
  <c r="H1206" i="2"/>
  <c r="G1206" i="2"/>
  <c r="W1202" i="2"/>
  <c r="H1202" i="2"/>
  <c r="G1202" i="2"/>
  <c r="W1198" i="2"/>
  <c r="H1198" i="2"/>
  <c r="G1198" i="2"/>
  <c r="V1198" i="2"/>
  <c r="W1194" i="2"/>
  <c r="V1194" i="2"/>
  <c r="H1194" i="2"/>
  <c r="G1194" i="2"/>
  <c r="W1190" i="2"/>
  <c r="V1190" i="2"/>
  <c r="H1190" i="2"/>
  <c r="G1190" i="2"/>
  <c r="W1186" i="2"/>
  <c r="H1186" i="2"/>
  <c r="G1186" i="2"/>
  <c r="W1182" i="2"/>
  <c r="H1182" i="2"/>
  <c r="G1182" i="2"/>
  <c r="V1182" i="2"/>
  <c r="W1178" i="2"/>
  <c r="V1178" i="2"/>
  <c r="H1178" i="2"/>
  <c r="G1178" i="2"/>
  <c r="W1174" i="2"/>
  <c r="V1174" i="2"/>
  <c r="H1174" i="2"/>
  <c r="G1174" i="2"/>
  <c r="W1170" i="2"/>
  <c r="H1170" i="2"/>
  <c r="G1170" i="2"/>
  <c r="W1166" i="2"/>
  <c r="H1166" i="2"/>
  <c r="G1166" i="2"/>
  <c r="V1166" i="2"/>
  <c r="W1162" i="2"/>
  <c r="V1162" i="2"/>
  <c r="H1162" i="2"/>
  <c r="G1162" i="2"/>
  <c r="W1158" i="2"/>
  <c r="V1158" i="2"/>
  <c r="H1158" i="2"/>
  <c r="G1158" i="2"/>
  <c r="W1154" i="2"/>
  <c r="H1154" i="2"/>
  <c r="G1154" i="2"/>
  <c r="W1150" i="2"/>
  <c r="H1150" i="2"/>
  <c r="G1150" i="2"/>
  <c r="V1150" i="2"/>
  <c r="W1146" i="2"/>
  <c r="V1146" i="2"/>
  <c r="H1146" i="2"/>
  <c r="G1146" i="2"/>
  <c r="W1142" i="2"/>
  <c r="V1142" i="2"/>
  <c r="H1142" i="2"/>
  <c r="G1142" i="2"/>
  <c r="W1138" i="2"/>
  <c r="H1138" i="2"/>
  <c r="G1138" i="2"/>
  <c r="W1134" i="2"/>
  <c r="H1134" i="2"/>
  <c r="G1134" i="2"/>
  <c r="V1134" i="2"/>
  <c r="W1130" i="2"/>
  <c r="V1130" i="2"/>
  <c r="H1130" i="2"/>
  <c r="G1130" i="2"/>
  <c r="W1126" i="2"/>
  <c r="V1126" i="2"/>
  <c r="H1126" i="2"/>
  <c r="G1126" i="2"/>
  <c r="W1122" i="2"/>
  <c r="H1122" i="2"/>
  <c r="G1122" i="2"/>
  <c r="W1118" i="2"/>
  <c r="H1118" i="2"/>
  <c r="G1118" i="2"/>
  <c r="V1118" i="2"/>
  <c r="W1114" i="2"/>
  <c r="V1114" i="2"/>
  <c r="H1114" i="2"/>
  <c r="G1114" i="2"/>
  <c r="W1110" i="2"/>
  <c r="V1110" i="2"/>
  <c r="H1110" i="2"/>
  <c r="G1110" i="2"/>
  <c r="W1106" i="2"/>
  <c r="H1106" i="2"/>
  <c r="G1106" i="2"/>
  <c r="W1102" i="2"/>
  <c r="H1102" i="2"/>
  <c r="G1102" i="2"/>
  <c r="V1102" i="2"/>
  <c r="W1098" i="2"/>
  <c r="V1098" i="2"/>
  <c r="H1098" i="2"/>
  <c r="G1098" i="2"/>
  <c r="W1094" i="2"/>
  <c r="V1094" i="2"/>
  <c r="H1094" i="2"/>
  <c r="G1094" i="2"/>
  <c r="W1090" i="2"/>
  <c r="H1090" i="2"/>
  <c r="G1090" i="2"/>
  <c r="W1086" i="2"/>
  <c r="H1086" i="2"/>
  <c r="G1086" i="2"/>
  <c r="V1086" i="2"/>
  <c r="W1082" i="2"/>
  <c r="V1082" i="2"/>
  <c r="H1082" i="2"/>
  <c r="G1082" i="2"/>
  <c r="W1078" i="2"/>
  <c r="V1078" i="2"/>
  <c r="H1078" i="2"/>
  <c r="G1078" i="2"/>
  <c r="W1074" i="2"/>
  <c r="H1074" i="2"/>
  <c r="G1074" i="2"/>
  <c r="W1070" i="2"/>
  <c r="H1070" i="2"/>
  <c r="G1070" i="2"/>
  <c r="V1070" i="2"/>
  <c r="W1066" i="2"/>
  <c r="V1066" i="2"/>
  <c r="H1066" i="2"/>
  <c r="G1066" i="2"/>
  <c r="W1062" i="2"/>
  <c r="V1062" i="2"/>
  <c r="H1062" i="2"/>
  <c r="G1062" i="2"/>
  <c r="W1058" i="2"/>
  <c r="H1058" i="2"/>
  <c r="G1058" i="2"/>
  <c r="W1054" i="2"/>
  <c r="H1054" i="2"/>
  <c r="G1054" i="2"/>
  <c r="V1054" i="2"/>
  <c r="W1050" i="2"/>
  <c r="V1050" i="2"/>
  <c r="H1050" i="2"/>
  <c r="G1050" i="2"/>
  <c r="W1046" i="2"/>
  <c r="V1046" i="2"/>
  <c r="H1046" i="2"/>
  <c r="G1046" i="2"/>
  <c r="W1042" i="2"/>
  <c r="H1042" i="2"/>
  <c r="G1042" i="2"/>
  <c r="W1038" i="2"/>
  <c r="H1038" i="2"/>
  <c r="G1038" i="2"/>
  <c r="V1038" i="2"/>
  <c r="W1034" i="2"/>
  <c r="V1034" i="2"/>
  <c r="H1034" i="2"/>
  <c r="G1034" i="2"/>
  <c r="W1030" i="2"/>
  <c r="V1030" i="2"/>
  <c r="H1030" i="2"/>
  <c r="G1030" i="2"/>
  <c r="W1026" i="2"/>
  <c r="H1026" i="2"/>
  <c r="G1026" i="2"/>
  <c r="W1022" i="2"/>
  <c r="H1022" i="2"/>
  <c r="G1022" i="2"/>
  <c r="V1022" i="2"/>
  <c r="W1018" i="2"/>
  <c r="V1018" i="2"/>
  <c r="H1018" i="2"/>
  <c r="G1018" i="2"/>
  <c r="W1014" i="2"/>
  <c r="V1014" i="2"/>
  <c r="H1014" i="2"/>
  <c r="G1014" i="2"/>
  <c r="W1010" i="2"/>
  <c r="H1010" i="2"/>
  <c r="G1010" i="2"/>
  <c r="W1006" i="2"/>
  <c r="H1006" i="2"/>
  <c r="G1006" i="2"/>
  <c r="V1006" i="2"/>
  <c r="W1002" i="2"/>
  <c r="V1002" i="2"/>
  <c r="H1002" i="2"/>
  <c r="G1002" i="2"/>
  <c r="W998" i="2"/>
  <c r="V998" i="2"/>
  <c r="H998" i="2"/>
  <c r="G998" i="2"/>
  <c r="W994" i="2"/>
  <c r="H994" i="2"/>
  <c r="G994" i="2"/>
  <c r="W990" i="2"/>
  <c r="H990" i="2"/>
  <c r="G990" i="2"/>
  <c r="V990" i="2"/>
  <c r="W986" i="2"/>
  <c r="V986" i="2"/>
  <c r="H986" i="2"/>
  <c r="G986" i="2"/>
  <c r="W982" i="2"/>
  <c r="V982" i="2"/>
  <c r="H982" i="2"/>
  <c r="G982" i="2"/>
  <c r="W978" i="2"/>
  <c r="H978" i="2"/>
  <c r="G978" i="2"/>
  <c r="W974" i="2"/>
  <c r="H974" i="2"/>
  <c r="G974" i="2"/>
  <c r="V974" i="2"/>
  <c r="W970" i="2"/>
  <c r="V970" i="2"/>
  <c r="H970" i="2"/>
  <c r="G970" i="2"/>
  <c r="W966" i="2"/>
  <c r="V966" i="2"/>
  <c r="H966" i="2"/>
  <c r="G966" i="2"/>
  <c r="W962" i="2"/>
  <c r="H962" i="2"/>
  <c r="G962" i="2"/>
  <c r="W958" i="2"/>
  <c r="H958" i="2"/>
  <c r="G958" i="2"/>
  <c r="V958" i="2"/>
  <c r="W954" i="2"/>
  <c r="V954" i="2"/>
  <c r="H954" i="2"/>
  <c r="G954" i="2"/>
  <c r="W950" i="2"/>
  <c r="V950" i="2"/>
  <c r="H950" i="2"/>
  <c r="G950" i="2"/>
  <c r="W946" i="2"/>
  <c r="H946" i="2"/>
  <c r="G946" i="2"/>
  <c r="W942" i="2"/>
  <c r="H942" i="2"/>
  <c r="G942" i="2"/>
  <c r="V942" i="2"/>
  <c r="W938" i="2"/>
  <c r="V938" i="2"/>
  <c r="H938" i="2"/>
  <c r="G938" i="2"/>
  <c r="W934" i="2"/>
  <c r="V934" i="2"/>
  <c r="H934" i="2"/>
  <c r="G934" i="2"/>
  <c r="W930" i="2"/>
  <c r="H930" i="2"/>
  <c r="G930" i="2"/>
  <c r="W926" i="2"/>
  <c r="H926" i="2"/>
  <c r="G926" i="2"/>
  <c r="V926" i="2"/>
  <c r="W922" i="2"/>
  <c r="V922" i="2"/>
  <c r="H922" i="2"/>
  <c r="G922" i="2"/>
  <c r="W918" i="2"/>
  <c r="V918" i="2"/>
  <c r="H918" i="2"/>
  <c r="G918" i="2"/>
  <c r="W914" i="2"/>
  <c r="H914" i="2"/>
  <c r="G914" i="2"/>
  <c r="W910" i="2"/>
  <c r="H910" i="2"/>
  <c r="G910" i="2"/>
  <c r="V910" i="2"/>
  <c r="W906" i="2"/>
  <c r="V906" i="2"/>
  <c r="H906" i="2"/>
  <c r="G906" i="2"/>
  <c r="W902" i="2"/>
  <c r="V902" i="2"/>
  <c r="H902" i="2"/>
  <c r="G902" i="2"/>
  <c r="W898" i="2"/>
  <c r="H898" i="2"/>
  <c r="G898" i="2"/>
  <c r="W894" i="2"/>
  <c r="H894" i="2"/>
  <c r="G894" i="2"/>
  <c r="V894" i="2"/>
  <c r="W890" i="2"/>
  <c r="V890" i="2"/>
  <c r="H890" i="2"/>
  <c r="G890" i="2"/>
  <c r="W886" i="2"/>
  <c r="V886" i="2"/>
  <c r="H886" i="2"/>
  <c r="G886" i="2"/>
  <c r="W882" i="2"/>
  <c r="H882" i="2"/>
  <c r="G882" i="2"/>
  <c r="W878" i="2"/>
  <c r="H878" i="2"/>
  <c r="G878" i="2"/>
  <c r="V878" i="2"/>
  <c r="W874" i="2"/>
  <c r="V874" i="2"/>
  <c r="H874" i="2"/>
  <c r="G874" i="2"/>
  <c r="W870" i="2"/>
  <c r="V870" i="2"/>
  <c r="H870" i="2"/>
  <c r="G870" i="2"/>
  <c r="W866" i="2"/>
  <c r="H866" i="2"/>
  <c r="G866" i="2"/>
  <c r="W862" i="2"/>
  <c r="H862" i="2"/>
  <c r="G862" i="2"/>
  <c r="V862" i="2"/>
  <c r="W858" i="2"/>
  <c r="V858" i="2"/>
  <c r="H858" i="2"/>
  <c r="G858" i="2"/>
  <c r="W854" i="2"/>
  <c r="V854" i="2"/>
  <c r="H854" i="2"/>
  <c r="G854" i="2"/>
  <c r="W850" i="2"/>
  <c r="H850" i="2"/>
  <c r="G850" i="2"/>
  <c r="W846" i="2"/>
  <c r="H846" i="2"/>
  <c r="G846" i="2"/>
  <c r="V846" i="2"/>
  <c r="W842" i="2"/>
  <c r="V842" i="2"/>
  <c r="H842" i="2"/>
  <c r="G842" i="2"/>
  <c r="W838" i="2"/>
  <c r="V838" i="2"/>
  <c r="H838" i="2"/>
  <c r="G838" i="2"/>
  <c r="W834" i="2"/>
  <c r="H834" i="2"/>
  <c r="G834" i="2"/>
  <c r="W830" i="2"/>
  <c r="H830" i="2"/>
  <c r="G830" i="2"/>
  <c r="V830" i="2"/>
  <c r="W826" i="2"/>
  <c r="V826" i="2"/>
  <c r="H826" i="2"/>
  <c r="G826" i="2"/>
  <c r="W822" i="2"/>
  <c r="V822" i="2"/>
  <c r="H822" i="2"/>
  <c r="G822" i="2"/>
  <c r="W818" i="2"/>
  <c r="H818" i="2"/>
  <c r="G818" i="2"/>
  <c r="W814" i="2"/>
  <c r="H814" i="2"/>
  <c r="G814" i="2"/>
  <c r="V814" i="2"/>
  <c r="W810" i="2"/>
  <c r="V810" i="2"/>
  <c r="H810" i="2"/>
  <c r="G810" i="2"/>
  <c r="W806" i="2"/>
  <c r="V806" i="2"/>
  <c r="H806" i="2"/>
  <c r="G806" i="2"/>
  <c r="W802" i="2"/>
  <c r="H802" i="2"/>
  <c r="G802" i="2"/>
  <c r="W798" i="2"/>
  <c r="H798" i="2"/>
  <c r="G798" i="2"/>
  <c r="V798" i="2"/>
  <c r="W794" i="2"/>
  <c r="H794" i="2"/>
  <c r="V794" i="2"/>
  <c r="G794" i="2"/>
  <c r="W790" i="2"/>
  <c r="H790" i="2"/>
  <c r="V790" i="2"/>
  <c r="G790" i="2"/>
  <c r="W786" i="2"/>
  <c r="H786" i="2"/>
  <c r="G786" i="2"/>
  <c r="W782" i="2"/>
  <c r="H782" i="2"/>
  <c r="G782" i="2"/>
  <c r="V782" i="2"/>
  <c r="W778" i="2"/>
  <c r="H778" i="2"/>
  <c r="V778" i="2"/>
  <c r="G778" i="2"/>
  <c r="W774" i="2"/>
  <c r="H774" i="2"/>
  <c r="V774" i="2"/>
  <c r="G774" i="2"/>
  <c r="W770" i="2"/>
  <c r="H770" i="2"/>
  <c r="G770" i="2"/>
  <c r="W766" i="2"/>
  <c r="H766" i="2"/>
  <c r="G766" i="2"/>
  <c r="V766" i="2"/>
  <c r="W762" i="2"/>
  <c r="H762" i="2"/>
  <c r="V762" i="2"/>
  <c r="G762" i="2"/>
  <c r="W758" i="2"/>
  <c r="H758" i="2"/>
  <c r="V758" i="2"/>
  <c r="G758" i="2"/>
  <c r="W754" i="2"/>
  <c r="H754" i="2"/>
  <c r="G754" i="2"/>
  <c r="W750" i="2"/>
  <c r="H750" i="2"/>
  <c r="G750" i="2"/>
  <c r="V750" i="2"/>
  <c r="W746" i="2"/>
  <c r="H746" i="2"/>
  <c r="V746" i="2"/>
  <c r="G746" i="2"/>
  <c r="W742" i="2"/>
  <c r="H742" i="2"/>
  <c r="V742" i="2"/>
  <c r="G742" i="2"/>
  <c r="W738" i="2"/>
  <c r="H738" i="2"/>
  <c r="G738" i="2"/>
  <c r="W734" i="2"/>
  <c r="H734" i="2"/>
  <c r="G734" i="2"/>
  <c r="V734" i="2"/>
  <c r="W730" i="2"/>
  <c r="H730" i="2"/>
  <c r="V730" i="2"/>
  <c r="G730" i="2"/>
  <c r="W726" i="2"/>
  <c r="V726" i="2"/>
  <c r="H726" i="2"/>
  <c r="G726" i="2"/>
  <c r="W722" i="2"/>
  <c r="H722" i="2"/>
  <c r="V722" i="2"/>
  <c r="G722" i="2"/>
  <c r="W718" i="2"/>
  <c r="H718" i="2"/>
  <c r="V718" i="2"/>
  <c r="G718" i="2"/>
  <c r="W714" i="2"/>
  <c r="H714" i="2"/>
  <c r="G714" i="2"/>
  <c r="V714" i="2"/>
  <c r="W710" i="2"/>
  <c r="V710" i="2"/>
  <c r="H710" i="2"/>
  <c r="G710" i="2"/>
  <c r="W706" i="2"/>
  <c r="H706" i="2"/>
  <c r="V706" i="2"/>
  <c r="G706" i="2"/>
  <c r="W702" i="2"/>
  <c r="H702" i="2"/>
  <c r="V702" i="2"/>
  <c r="G702" i="2"/>
  <c r="W698" i="2"/>
  <c r="H698" i="2"/>
  <c r="G698" i="2"/>
  <c r="W694" i="2"/>
  <c r="V694" i="2"/>
  <c r="H694" i="2"/>
  <c r="G694" i="2"/>
  <c r="W690" i="2"/>
  <c r="H690" i="2"/>
  <c r="V690" i="2"/>
  <c r="G690" i="2"/>
  <c r="W686" i="2"/>
  <c r="H686" i="2"/>
  <c r="V686" i="2"/>
  <c r="G686" i="2"/>
  <c r="W682" i="2"/>
  <c r="H682" i="2"/>
  <c r="V682" i="2"/>
  <c r="G682" i="2"/>
  <c r="W678" i="2"/>
  <c r="V678" i="2"/>
  <c r="H678" i="2"/>
  <c r="G678" i="2"/>
  <c r="W674" i="2"/>
  <c r="H674" i="2"/>
  <c r="V674" i="2"/>
  <c r="G674" i="2"/>
  <c r="W670" i="2"/>
  <c r="H670" i="2"/>
  <c r="V670" i="2"/>
  <c r="G670" i="2"/>
  <c r="W666" i="2"/>
  <c r="H666" i="2"/>
  <c r="V666" i="2"/>
  <c r="G666" i="2"/>
  <c r="W662" i="2"/>
  <c r="V662" i="2"/>
  <c r="H662" i="2"/>
  <c r="G662" i="2"/>
  <c r="W658" i="2"/>
  <c r="H658" i="2"/>
  <c r="V658" i="2"/>
  <c r="G658" i="2"/>
  <c r="W654" i="2"/>
  <c r="H654" i="2"/>
  <c r="V654" i="2"/>
  <c r="G654" i="2"/>
  <c r="W650" i="2"/>
  <c r="H650" i="2"/>
  <c r="G650" i="2"/>
  <c r="V650" i="2"/>
  <c r="W646" i="2"/>
  <c r="V646" i="2"/>
  <c r="H646" i="2"/>
  <c r="G646" i="2"/>
  <c r="W642" i="2"/>
  <c r="H642" i="2"/>
  <c r="V642" i="2"/>
  <c r="G642" i="2"/>
  <c r="W638" i="2"/>
  <c r="H638" i="2"/>
  <c r="V638" i="2"/>
  <c r="G638" i="2"/>
  <c r="W634" i="2"/>
  <c r="H634" i="2"/>
  <c r="V634" i="2"/>
  <c r="G634" i="2"/>
  <c r="W630" i="2"/>
  <c r="H630" i="2"/>
  <c r="G630" i="2"/>
  <c r="W626" i="2"/>
  <c r="H626" i="2"/>
  <c r="V626" i="2"/>
  <c r="G626" i="2"/>
  <c r="W622" i="2"/>
  <c r="H622" i="2"/>
  <c r="G622" i="2"/>
  <c r="V622" i="2"/>
  <c r="W618" i="2"/>
  <c r="H618" i="2"/>
  <c r="V618" i="2"/>
  <c r="G618" i="2"/>
  <c r="W614" i="2"/>
  <c r="V614" i="2"/>
  <c r="H614" i="2"/>
  <c r="G614" i="2"/>
  <c r="W610" i="2"/>
  <c r="V610" i="2"/>
  <c r="H610" i="2"/>
  <c r="G610" i="2"/>
  <c r="W606" i="2"/>
  <c r="V606" i="2"/>
  <c r="H606" i="2"/>
  <c r="G606" i="2"/>
  <c r="W602" i="2"/>
  <c r="V602" i="2"/>
  <c r="H602" i="2"/>
  <c r="G602" i="2"/>
  <c r="W598" i="2"/>
  <c r="V598" i="2"/>
  <c r="H598" i="2"/>
  <c r="G598" i="2"/>
  <c r="W594" i="2"/>
  <c r="V594" i="2"/>
  <c r="H594" i="2"/>
  <c r="G594" i="2"/>
  <c r="W590" i="2"/>
  <c r="V590" i="2"/>
  <c r="H590" i="2"/>
  <c r="G590" i="2"/>
  <c r="W586" i="2"/>
  <c r="V586" i="2"/>
  <c r="H586" i="2"/>
  <c r="G586" i="2"/>
  <c r="W582" i="2"/>
  <c r="V582" i="2"/>
  <c r="H582" i="2"/>
  <c r="G582" i="2"/>
  <c r="W578" i="2"/>
  <c r="V578" i="2"/>
  <c r="H578" i="2"/>
  <c r="G578" i="2"/>
  <c r="W574" i="2"/>
  <c r="V574" i="2"/>
  <c r="H574" i="2"/>
  <c r="G574" i="2"/>
  <c r="W570" i="2"/>
  <c r="V570" i="2"/>
  <c r="H570" i="2"/>
  <c r="G570" i="2"/>
  <c r="W566" i="2"/>
  <c r="V566" i="2"/>
  <c r="H566" i="2"/>
  <c r="G566" i="2"/>
  <c r="W562" i="2"/>
  <c r="V562" i="2"/>
  <c r="H562" i="2"/>
  <c r="G562" i="2"/>
  <c r="W558" i="2"/>
  <c r="V558" i="2"/>
  <c r="H558" i="2"/>
  <c r="G558" i="2"/>
  <c r="W554" i="2"/>
  <c r="V554" i="2"/>
  <c r="H554" i="2"/>
  <c r="G554" i="2"/>
  <c r="W550" i="2"/>
  <c r="V550" i="2"/>
  <c r="H550" i="2"/>
  <c r="G550" i="2"/>
  <c r="W546" i="2"/>
  <c r="V546" i="2"/>
  <c r="H546" i="2"/>
  <c r="G546" i="2"/>
  <c r="W542" i="2"/>
  <c r="V542" i="2"/>
  <c r="H542" i="2"/>
  <c r="G542" i="2"/>
  <c r="W538" i="2"/>
  <c r="V538" i="2"/>
  <c r="H538" i="2"/>
  <c r="G538" i="2"/>
  <c r="W534" i="2"/>
  <c r="V534" i="2"/>
  <c r="H534" i="2"/>
  <c r="G534" i="2"/>
  <c r="W530" i="2"/>
  <c r="V530" i="2"/>
  <c r="H530" i="2"/>
  <c r="G530" i="2"/>
  <c r="W526" i="2"/>
  <c r="V526" i="2"/>
  <c r="H526" i="2"/>
  <c r="G526" i="2"/>
  <c r="W522" i="2"/>
  <c r="V522" i="2"/>
  <c r="H522" i="2"/>
  <c r="G522" i="2"/>
  <c r="W518" i="2"/>
  <c r="V518" i="2"/>
  <c r="H518" i="2"/>
  <c r="G518" i="2"/>
  <c r="W514" i="2"/>
  <c r="V514" i="2"/>
  <c r="H514" i="2"/>
  <c r="G514" i="2"/>
  <c r="W510" i="2"/>
  <c r="V510" i="2"/>
  <c r="H510" i="2"/>
  <c r="G510" i="2"/>
  <c r="W506" i="2"/>
  <c r="V506" i="2"/>
  <c r="H506" i="2"/>
  <c r="G506" i="2"/>
  <c r="W502" i="2"/>
  <c r="V502" i="2"/>
  <c r="H502" i="2"/>
  <c r="G502" i="2"/>
  <c r="W498" i="2"/>
  <c r="V498" i="2"/>
  <c r="H498" i="2"/>
  <c r="G498" i="2"/>
  <c r="W494" i="2"/>
  <c r="V494" i="2"/>
  <c r="H494" i="2"/>
  <c r="G494" i="2"/>
  <c r="W490" i="2"/>
  <c r="V490" i="2"/>
  <c r="H490" i="2"/>
  <c r="G490" i="2"/>
  <c r="W486" i="2"/>
  <c r="V486" i="2"/>
  <c r="H486" i="2"/>
  <c r="G486" i="2"/>
  <c r="W482" i="2"/>
  <c r="V482" i="2"/>
  <c r="H482" i="2"/>
  <c r="G482" i="2"/>
  <c r="W478" i="2"/>
  <c r="V478" i="2"/>
  <c r="H478" i="2"/>
  <c r="G478" i="2"/>
  <c r="W474" i="2"/>
  <c r="V474" i="2"/>
  <c r="H474" i="2"/>
  <c r="G474" i="2"/>
  <c r="W470" i="2"/>
  <c r="V470" i="2"/>
  <c r="H470" i="2"/>
  <c r="G470" i="2"/>
  <c r="W466" i="2"/>
  <c r="V466" i="2"/>
  <c r="H466" i="2"/>
  <c r="G466" i="2"/>
  <c r="W462" i="2"/>
  <c r="V462" i="2"/>
  <c r="H462" i="2"/>
  <c r="G462" i="2"/>
  <c r="W458" i="2"/>
  <c r="V458" i="2"/>
  <c r="H458" i="2"/>
  <c r="G458" i="2"/>
  <c r="W454" i="2"/>
  <c r="V454" i="2"/>
  <c r="H454" i="2"/>
  <c r="G454" i="2"/>
  <c r="W450" i="2"/>
  <c r="V450" i="2"/>
  <c r="H450" i="2"/>
  <c r="G450" i="2"/>
  <c r="W446" i="2"/>
  <c r="V446" i="2"/>
  <c r="H446" i="2"/>
  <c r="G446" i="2"/>
  <c r="W442" i="2"/>
  <c r="V442" i="2"/>
  <c r="H442" i="2"/>
  <c r="G442" i="2"/>
  <c r="W438" i="2"/>
  <c r="V438" i="2"/>
  <c r="H438" i="2"/>
  <c r="G438" i="2"/>
  <c r="W434" i="2"/>
  <c r="V434" i="2"/>
  <c r="H434" i="2"/>
  <c r="G434" i="2"/>
  <c r="W430" i="2"/>
  <c r="V430" i="2"/>
  <c r="H430" i="2"/>
  <c r="G430" i="2"/>
  <c r="W426" i="2"/>
  <c r="V426" i="2"/>
  <c r="H426" i="2"/>
  <c r="G426" i="2"/>
  <c r="W422" i="2"/>
  <c r="V422" i="2"/>
  <c r="H422" i="2"/>
  <c r="G422" i="2"/>
  <c r="W418" i="2"/>
  <c r="V418" i="2"/>
  <c r="H418" i="2"/>
  <c r="G418" i="2"/>
  <c r="W414" i="2"/>
  <c r="V414" i="2"/>
  <c r="H414" i="2"/>
  <c r="G414" i="2"/>
  <c r="W410" i="2"/>
  <c r="V410" i="2"/>
  <c r="H410" i="2"/>
  <c r="G410" i="2"/>
  <c r="W406" i="2"/>
  <c r="V406" i="2"/>
  <c r="H406" i="2"/>
  <c r="G406" i="2"/>
  <c r="W402" i="2"/>
  <c r="V402" i="2"/>
  <c r="H402" i="2"/>
  <c r="G402" i="2"/>
  <c r="W398" i="2"/>
  <c r="V398" i="2"/>
  <c r="H398" i="2"/>
  <c r="G398" i="2"/>
  <c r="W394" i="2"/>
  <c r="V394" i="2"/>
  <c r="H394" i="2"/>
  <c r="G394" i="2"/>
  <c r="W390" i="2"/>
  <c r="V390" i="2"/>
  <c r="H390" i="2"/>
  <c r="G390" i="2"/>
  <c r="W386" i="2"/>
  <c r="V386" i="2"/>
  <c r="H386" i="2"/>
  <c r="G386" i="2"/>
  <c r="W382" i="2"/>
  <c r="V382" i="2"/>
  <c r="H382" i="2"/>
  <c r="G382" i="2"/>
  <c r="W378" i="2"/>
  <c r="H378" i="2"/>
  <c r="V378" i="2"/>
  <c r="G378" i="2"/>
  <c r="W374" i="2"/>
  <c r="V374" i="2"/>
  <c r="H374" i="2"/>
  <c r="G374" i="2"/>
  <c r="W370" i="2"/>
  <c r="V370" i="2"/>
  <c r="H370" i="2"/>
  <c r="G370" i="2"/>
  <c r="W366" i="2"/>
  <c r="V366" i="2"/>
  <c r="H366" i="2"/>
  <c r="G366" i="2"/>
  <c r="W362" i="2"/>
  <c r="H362" i="2"/>
  <c r="V362" i="2"/>
  <c r="G362" i="2"/>
  <c r="W358" i="2"/>
  <c r="V358" i="2"/>
  <c r="H358" i="2"/>
  <c r="G358" i="2"/>
  <c r="W354" i="2"/>
  <c r="V354" i="2"/>
  <c r="H354" i="2"/>
  <c r="G354" i="2"/>
  <c r="W350" i="2"/>
  <c r="V350" i="2"/>
  <c r="H350" i="2"/>
  <c r="G350" i="2"/>
  <c r="W346" i="2"/>
  <c r="H346" i="2"/>
  <c r="V346" i="2"/>
  <c r="G346" i="2"/>
  <c r="W342" i="2"/>
  <c r="V342" i="2"/>
  <c r="H342" i="2"/>
  <c r="G342" i="2"/>
  <c r="W338" i="2"/>
  <c r="V338" i="2"/>
  <c r="H338" i="2"/>
  <c r="G338" i="2"/>
  <c r="W334" i="2"/>
  <c r="V334" i="2"/>
  <c r="H334" i="2"/>
  <c r="G334" i="2"/>
  <c r="W330" i="2"/>
  <c r="V330" i="2"/>
  <c r="H330" i="2"/>
  <c r="G330" i="2"/>
  <c r="W326" i="2"/>
  <c r="V326" i="2"/>
  <c r="H326" i="2"/>
  <c r="G326" i="2"/>
  <c r="W322" i="2"/>
  <c r="V322" i="2"/>
  <c r="H322" i="2"/>
  <c r="G322" i="2"/>
  <c r="W318" i="2"/>
  <c r="V318" i="2"/>
  <c r="H318" i="2"/>
  <c r="G318" i="2"/>
  <c r="W314" i="2"/>
  <c r="H314" i="2"/>
  <c r="V314" i="2"/>
  <c r="G314" i="2"/>
  <c r="F314" i="2"/>
  <c r="W310" i="2"/>
  <c r="V310" i="2"/>
  <c r="H310" i="2"/>
  <c r="G310" i="2"/>
  <c r="F310" i="2"/>
  <c r="W306" i="2"/>
  <c r="V306" i="2"/>
  <c r="H306" i="2"/>
  <c r="G306" i="2"/>
  <c r="F306" i="2"/>
  <c r="W302" i="2"/>
  <c r="V302" i="2"/>
  <c r="H302" i="2"/>
  <c r="G302" i="2"/>
  <c r="F302" i="2"/>
  <c r="W298" i="2"/>
  <c r="H298" i="2"/>
  <c r="V298" i="2"/>
  <c r="G298" i="2"/>
  <c r="F298" i="2"/>
  <c r="W294" i="2"/>
  <c r="V294" i="2"/>
  <c r="H294" i="2"/>
  <c r="G294" i="2"/>
  <c r="F294" i="2"/>
  <c r="W290" i="2"/>
  <c r="V290" i="2"/>
  <c r="H290" i="2"/>
  <c r="G290" i="2"/>
  <c r="F290" i="2"/>
  <c r="W286" i="2"/>
  <c r="V286" i="2"/>
  <c r="H286" i="2"/>
  <c r="G286" i="2"/>
  <c r="F286" i="2"/>
  <c r="W282" i="2"/>
  <c r="H282" i="2"/>
  <c r="G282" i="2"/>
  <c r="F282" i="2"/>
  <c r="V282" i="2"/>
  <c r="W278" i="2"/>
  <c r="V278" i="2"/>
  <c r="H278" i="2"/>
  <c r="G278" i="2"/>
  <c r="F278" i="2"/>
  <c r="W274" i="2"/>
  <c r="V274" i="2"/>
  <c r="H274" i="2"/>
  <c r="G274" i="2"/>
  <c r="F274" i="2"/>
  <c r="W270" i="2"/>
  <c r="V270" i="2"/>
  <c r="H270" i="2"/>
  <c r="G270" i="2"/>
  <c r="F270" i="2"/>
  <c r="W266" i="2"/>
  <c r="V266" i="2"/>
  <c r="H266" i="2"/>
  <c r="G266" i="2"/>
  <c r="F266" i="2"/>
  <c r="W262" i="2"/>
  <c r="V262" i="2"/>
  <c r="H262" i="2"/>
  <c r="G262" i="2"/>
  <c r="F262" i="2"/>
  <c r="W258" i="2"/>
  <c r="V258" i="2"/>
  <c r="H258" i="2"/>
  <c r="G258" i="2"/>
  <c r="F258" i="2"/>
  <c r="W254" i="2"/>
  <c r="V254" i="2"/>
  <c r="H254" i="2"/>
  <c r="G254" i="2"/>
  <c r="F254" i="2"/>
  <c r="W250" i="2"/>
  <c r="H250" i="2"/>
  <c r="V250" i="2"/>
  <c r="G250" i="2"/>
  <c r="F250" i="2"/>
  <c r="W246" i="2"/>
  <c r="V246" i="2"/>
  <c r="H246" i="2"/>
  <c r="G246" i="2"/>
  <c r="F246" i="2"/>
  <c r="W242" i="2"/>
  <c r="V242" i="2"/>
  <c r="H242" i="2"/>
  <c r="G242" i="2"/>
  <c r="F242" i="2"/>
  <c r="W238" i="2"/>
  <c r="V238" i="2"/>
  <c r="H238" i="2"/>
  <c r="G238" i="2"/>
  <c r="F238" i="2"/>
  <c r="W234" i="2"/>
  <c r="H234" i="2"/>
  <c r="V234" i="2"/>
  <c r="G234" i="2"/>
  <c r="F234" i="2"/>
  <c r="W230" i="2"/>
  <c r="V230" i="2"/>
  <c r="H230" i="2"/>
  <c r="G230" i="2"/>
  <c r="F230" i="2"/>
  <c r="W226" i="2"/>
  <c r="V226" i="2"/>
  <c r="H226" i="2"/>
  <c r="G226" i="2"/>
  <c r="F226" i="2"/>
  <c r="W222" i="2"/>
  <c r="V222" i="2"/>
  <c r="H222" i="2"/>
  <c r="G222" i="2"/>
  <c r="F222" i="2"/>
  <c r="W218" i="2"/>
  <c r="H218" i="2"/>
  <c r="G218" i="2"/>
  <c r="F218" i="2"/>
  <c r="W214" i="2"/>
  <c r="V214" i="2"/>
  <c r="H214" i="2"/>
  <c r="G214" i="2"/>
  <c r="F214" i="2"/>
  <c r="W210" i="2"/>
  <c r="V210" i="2"/>
  <c r="H210" i="2"/>
  <c r="G210" i="2"/>
  <c r="F210" i="2"/>
  <c r="W206" i="2"/>
  <c r="V206" i="2"/>
  <c r="H206" i="2"/>
  <c r="G206" i="2"/>
  <c r="F206" i="2"/>
  <c r="W202" i="2"/>
  <c r="V202" i="2"/>
  <c r="H202" i="2"/>
  <c r="G202" i="2"/>
  <c r="F202" i="2"/>
  <c r="W198" i="2"/>
  <c r="V198" i="2"/>
  <c r="H198" i="2"/>
  <c r="G198" i="2"/>
  <c r="F198" i="2"/>
  <c r="W194" i="2"/>
  <c r="V194" i="2"/>
  <c r="H194" i="2"/>
  <c r="G194" i="2"/>
  <c r="F194" i="2"/>
  <c r="W190" i="2"/>
  <c r="V190" i="2"/>
  <c r="H190" i="2"/>
  <c r="G190" i="2"/>
  <c r="F190" i="2"/>
  <c r="W186" i="2"/>
  <c r="H186" i="2"/>
  <c r="V186" i="2"/>
  <c r="G186" i="2"/>
  <c r="F186" i="2"/>
  <c r="W182" i="2"/>
  <c r="V182" i="2"/>
  <c r="H182" i="2"/>
  <c r="G182" i="2"/>
  <c r="F182" i="2"/>
  <c r="W178" i="2"/>
  <c r="V178" i="2"/>
  <c r="H178" i="2"/>
  <c r="G178" i="2"/>
  <c r="F178" i="2"/>
  <c r="W174" i="2"/>
  <c r="V174" i="2"/>
  <c r="H174" i="2"/>
  <c r="G174" i="2"/>
  <c r="F174" i="2"/>
  <c r="W170" i="2"/>
  <c r="H170" i="2"/>
  <c r="V170" i="2"/>
  <c r="G170" i="2"/>
  <c r="F170" i="2"/>
  <c r="W166" i="2"/>
  <c r="V166" i="2"/>
  <c r="H166" i="2"/>
  <c r="G166" i="2"/>
  <c r="F166" i="2"/>
  <c r="W162" i="2"/>
  <c r="V162" i="2"/>
  <c r="H162" i="2"/>
  <c r="G162" i="2"/>
  <c r="F162" i="2"/>
  <c r="W158" i="2"/>
  <c r="V158" i="2"/>
  <c r="H158" i="2"/>
  <c r="G158" i="2"/>
  <c r="F158" i="2"/>
  <c r="W154" i="2"/>
  <c r="H154" i="2"/>
  <c r="V154" i="2"/>
  <c r="G154" i="2"/>
  <c r="F154" i="2"/>
  <c r="W150" i="2"/>
  <c r="V150" i="2"/>
  <c r="H150" i="2"/>
  <c r="G150" i="2"/>
  <c r="F150" i="2"/>
  <c r="W146" i="2"/>
  <c r="V146" i="2"/>
  <c r="H146" i="2"/>
  <c r="G146" i="2"/>
  <c r="F146" i="2"/>
  <c r="W142" i="2"/>
  <c r="V142" i="2"/>
  <c r="H142" i="2"/>
  <c r="G142" i="2"/>
  <c r="F142" i="2"/>
  <c r="W138" i="2"/>
  <c r="V138" i="2"/>
  <c r="H138" i="2"/>
  <c r="G138" i="2"/>
  <c r="F138" i="2"/>
  <c r="W134" i="2"/>
  <c r="V134" i="2"/>
  <c r="H134" i="2"/>
  <c r="G134" i="2"/>
  <c r="F134" i="2"/>
  <c r="W130" i="2"/>
  <c r="V130" i="2"/>
  <c r="H130" i="2"/>
  <c r="G130" i="2"/>
  <c r="F130" i="2"/>
  <c r="W126" i="2"/>
  <c r="V126" i="2"/>
  <c r="H126" i="2"/>
  <c r="G126" i="2"/>
  <c r="F126" i="2"/>
  <c r="W122" i="2"/>
  <c r="H122" i="2"/>
  <c r="V122" i="2"/>
  <c r="G122" i="2"/>
  <c r="F122" i="2"/>
  <c r="W118" i="2"/>
  <c r="V118" i="2"/>
  <c r="H118" i="2"/>
  <c r="G118" i="2"/>
  <c r="F118" i="2"/>
  <c r="W114" i="2"/>
  <c r="V114" i="2"/>
  <c r="H114" i="2"/>
  <c r="G114" i="2"/>
  <c r="F114" i="2"/>
  <c r="W110" i="2"/>
  <c r="V110" i="2"/>
  <c r="H110" i="2"/>
  <c r="G110" i="2"/>
  <c r="F110" i="2"/>
  <c r="W106" i="2"/>
  <c r="H106" i="2"/>
  <c r="V106" i="2"/>
  <c r="G106" i="2"/>
  <c r="F106" i="2"/>
  <c r="W102" i="2"/>
  <c r="V102" i="2"/>
  <c r="H102" i="2"/>
  <c r="G102" i="2"/>
  <c r="F102" i="2"/>
  <c r="W98" i="2"/>
  <c r="V98" i="2"/>
  <c r="H98" i="2"/>
  <c r="G98" i="2"/>
  <c r="F98" i="2"/>
  <c r="V94" i="2"/>
  <c r="W94" i="2"/>
  <c r="H94" i="2"/>
  <c r="G94" i="2"/>
  <c r="F94" i="2"/>
  <c r="W90" i="2"/>
  <c r="H90" i="2"/>
  <c r="V90" i="2"/>
  <c r="G90" i="2"/>
  <c r="F90" i="2"/>
  <c r="W86" i="2"/>
  <c r="V86" i="2"/>
  <c r="H86" i="2"/>
  <c r="G86" i="2"/>
  <c r="F86" i="2"/>
  <c r="W82" i="2"/>
  <c r="V82" i="2"/>
  <c r="H82" i="2"/>
  <c r="G82" i="2"/>
  <c r="F82" i="2"/>
  <c r="W78" i="2"/>
  <c r="V78" i="2"/>
  <c r="H78" i="2"/>
  <c r="G78" i="2"/>
  <c r="F78" i="2"/>
  <c r="V74" i="2"/>
  <c r="H74" i="2"/>
  <c r="W74" i="2"/>
  <c r="G74" i="2"/>
  <c r="F74" i="2"/>
  <c r="W70" i="2"/>
  <c r="V70" i="2"/>
  <c r="H70" i="2"/>
  <c r="G70" i="2"/>
  <c r="F70" i="2"/>
  <c r="W66" i="2"/>
  <c r="V66" i="2"/>
  <c r="H66" i="2"/>
  <c r="G66" i="2"/>
  <c r="F66" i="2"/>
  <c r="W62" i="2"/>
  <c r="V62" i="2"/>
  <c r="H62" i="2"/>
  <c r="G62" i="2"/>
  <c r="F62" i="2"/>
  <c r="H58" i="2"/>
  <c r="V58" i="2"/>
  <c r="W58" i="2"/>
  <c r="G58" i="2"/>
  <c r="F58" i="2"/>
  <c r="W54" i="2"/>
  <c r="V54" i="2"/>
  <c r="H54" i="2"/>
  <c r="G54" i="2"/>
  <c r="F54" i="2"/>
  <c r="W50" i="2"/>
  <c r="V50" i="2"/>
  <c r="H50" i="2"/>
  <c r="G50" i="2"/>
  <c r="F50" i="2"/>
  <c r="W46" i="2"/>
  <c r="V46" i="2"/>
  <c r="H46" i="2"/>
  <c r="G46" i="2"/>
  <c r="F46" i="2"/>
  <c r="W42" i="2"/>
  <c r="H42" i="2"/>
  <c r="V42" i="2"/>
  <c r="G42" i="2"/>
  <c r="F42" i="2"/>
  <c r="W38" i="2"/>
  <c r="V38" i="2"/>
  <c r="H38" i="2"/>
  <c r="G38" i="2"/>
  <c r="F38" i="2"/>
  <c r="W34" i="2"/>
  <c r="V34" i="2"/>
  <c r="H34" i="2"/>
  <c r="G34" i="2"/>
  <c r="F34" i="2"/>
  <c r="W30" i="2"/>
  <c r="V30" i="2"/>
  <c r="H30" i="2"/>
  <c r="G30" i="2"/>
  <c r="F30" i="2"/>
  <c r="W26" i="2"/>
  <c r="H26" i="2"/>
  <c r="G26" i="2"/>
  <c r="F26" i="2"/>
  <c r="V26" i="2"/>
  <c r="W22" i="2"/>
  <c r="V22" i="2"/>
  <c r="H22" i="2"/>
  <c r="G22" i="2"/>
  <c r="F22" i="2"/>
  <c r="V18" i="2"/>
  <c r="W18" i="2"/>
  <c r="H18" i="2"/>
  <c r="G18" i="2"/>
  <c r="F18" i="2"/>
  <c r="W14" i="2"/>
  <c r="V14" i="2"/>
  <c r="H14" i="2"/>
  <c r="G14" i="2"/>
  <c r="F14" i="2"/>
  <c r="W10" i="2"/>
  <c r="V10" i="2"/>
  <c r="H10" i="2"/>
  <c r="G10" i="2"/>
  <c r="F10" i="2"/>
  <c r="W6" i="2"/>
  <c r="V6" i="2"/>
  <c r="H6" i="2"/>
  <c r="G6" i="2"/>
  <c r="F6" i="2"/>
  <c r="F2" i="2"/>
  <c r="F1286" i="2"/>
  <c r="F1282" i="2"/>
  <c r="F1278" i="2"/>
  <c r="F1274" i="2"/>
  <c r="F1270" i="2"/>
  <c r="F1266" i="2"/>
  <c r="F1262" i="2"/>
  <c r="F1258" i="2"/>
  <c r="F1254" i="2"/>
  <c r="F1250" i="2"/>
  <c r="F1246" i="2"/>
  <c r="F1242" i="2"/>
  <c r="F1238" i="2"/>
  <c r="F1234" i="2"/>
  <c r="F1230" i="2"/>
  <c r="F1226" i="2"/>
  <c r="F1222" i="2"/>
  <c r="F1218" i="2"/>
  <c r="F1214" i="2"/>
  <c r="F1210" i="2"/>
  <c r="F1206" i="2"/>
  <c r="F1202" i="2"/>
  <c r="F1198" i="2"/>
  <c r="F1194" i="2"/>
  <c r="F1190" i="2"/>
  <c r="F1186" i="2"/>
  <c r="F1182" i="2"/>
  <c r="F1178" i="2"/>
  <c r="F1174" i="2"/>
  <c r="F1170" i="2"/>
  <c r="F1166" i="2"/>
  <c r="F1162" i="2"/>
  <c r="F1158" i="2"/>
  <c r="F1154" i="2"/>
  <c r="F1150" i="2"/>
  <c r="F1146" i="2"/>
  <c r="F1142" i="2"/>
  <c r="F1138" i="2"/>
  <c r="F1134" i="2"/>
  <c r="F1130" i="2"/>
  <c r="F1126" i="2"/>
  <c r="F1122" i="2"/>
  <c r="F1118" i="2"/>
  <c r="F1114" i="2"/>
  <c r="F1110" i="2"/>
  <c r="F1106" i="2"/>
  <c r="F1102" i="2"/>
  <c r="F1098" i="2"/>
  <c r="F1094" i="2"/>
  <c r="F1090" i="2"/>
  <c r="F1086" i="2"/>
  <c r="F1082" i="2"/>
  <c r="F1078" i="2"/>
  <c r="F1074" i="2"/>
  <c r="F1070" i="2"/>
  <c r="F1066" i="2"/>
  <c r="F1062" i="2"/>
  <c r="F1058" i="2"/>
  <c r="F1054" i="2"/>
  <c r="F1050" i="2"/>
  <c r="F1046" i="2"/>
  <c r="F1042" i="2"/>
  <c r="F1038" i="2"/>
  <c r="F1034" i="2"/>
  <c r="F1030" i="2"/>
  <c r="F1026" i="2"/>
  <c r="F1022" i="2"/>
  <c r="F1018" i="2"/>
  <c r="F1014" i="2"/>
  <c r="F1010" i="2"/>
  <c r="F1006" i="2"/>
  <c r="F1002" i="2"/>
  <c r="F998" i="2"/>
  <c r="F994" i="2"/>
  <c r="F990" i="2"/>
  <c r="F986" i="2"/>
  <c r="F982" i="2"/>
  <c r="F978" i="2"/>
  <c r="F974" i="2"/>
  <c r="F970" i="2"/>
  <c r="F966" i="2"/>
  <c r="F962" i="2"/>
  <c r="F958" i="2"/>
  <c r="F954" i="2"/>
  <c r="F950" i="2"/>
  <c r="F946" i="2"/>
  <c r="F942" i="2"/>
  <c r="F938" i="2"/>
  <c r="F934" i="2"/>
  <c r="F930" i="2"/>
  <c r="F926" i="2"/>
  <c r="F922" i="2"/>
  <c r="F918" i="2"/>
  <c r="F914" i="2"/>
  <c r="F910" i="2"/>
  <c r="F906" i="2"/>
  <c r="F902" i="2"/>
  <c r="F898" i="2"/>
  <c r="F894" i="2"/>
  <c r="F890" i="2"/>
  <c r="F886" i="2"/>
  <c r="F882" i="2"/>
  <c r="F878" i="2"/>
  <c r="F874" i="2"/>
  <c r="F870" i="2"/>
  <c r="F866" i="2"/>
  <c r="F862" i="2"/>
  <c r="F858" i="2"/>
  <c r="F854" i="2"/>
  <c r="F850" i="2"/>
  <c r="F846" i="2"/>
  <c r="F842" i="2"/>
  <c r="F838" i="2"/>
  <c r="F834" i="2"/>
  <c r="F830" i="2"/>
  <c r="F826" i="2"/>
  <c r="F822" i="2"/>
  <c r="F818" i="2"/>
  <c r="F814" i="2"/>
  <c r="F810" i="2"/>
  <c r="F806" i="2"/>
  <c r="F802" i="2"/>
  <c r="F798" i="2"/>
  <c r="F794" i="2"/>
  <c r="F790" i="2"/>
  <c r="F786" i="2"/>
  <c r="F782" i="2"/>
  <c r="F778" i="2"/>
  <c r="F774" i="2"/>
  <c r="F770" i="2"/>
  <c r="F766" i="2"/>
  <c r="F762" i="2"/>
  <c r="F758" i="2"/>
  <c r="F754" i="2"/>
  <c r="F750" i="2"/>
  <c r="F746" i="2"/>
  <c r="F742" i="2"/>
  <c r="F738" i="2"/>
  <c r="F734" i="2"/>
  <c r="F730" i="2"/>
  <c r="F726" i="2"/>
  <c r="F722" i="2"/>
  <c r="F718" i="2"/>
  <c r="F714" i="2"/>
  <c r="F710" i="2"/>
  <c r="F706" i="2"/>
  <c r="F702" i="2"/>
  <c r="F698" i="2"/>
  <c r="F694" i="2"/>
  <c r="F690" i="2"/>
  <c r="F686" i="2"/>
  <c r="F682" i="2"/>
  <c r="F678" i="2"/>
  <c r="F674" i="2"/>
  <c r="F670" i="2"/>
  <c r="F666" i="2"/>
  <c r="F662" i="2"/>
  <c r="F658" i="2"/>
  <c r="F654" i="2"/>
  <c r="F650" i="2"/>
  <c r="F646" i="2"/>
  <c r="F642" i="2"/>
  <c r="F638" i="2"/>
  <c r="F634" i="2"/>
  <c r="F630" i="2"/>
  <c r="F626" i="2"/>
  <c r="F622" i="2"/>
  <c r="F618" i="2"/>
  <c r="F614" i="2"/>
  <c r="F610" i="2"/>
  <c r="F606" i="2"/>
  <c r="F602" i="2"/>
  <c r="F598" i="2"/>
  <c r="F594" i="2"/>
  <c r="F590" i="2"/>
  <c r="F586" i="2"/>
  <c r="F582" i="2"/>
  <c r="F578" i="2"/>
  <c r="F574" i="2"/>
  <c r="F570" i="2"/>
  <c r="F566" i="2"/>
  <c r="F562" i="2"/>
  <c r="F558" i="2"/>
  <c r="F554" i="2"/>
  <c r="F550" i="2"/>
  <c r="F546" i="2"/>
  <c r="F542" i="2"/>
  <c r="F538" i="2"/>
  <c r="F534" i="2"/>
  <c r="F530" i="2"/>
  <c r="F526" i="2"/>
  <c r="F522" i="2"/>
  <c r="F518" i="2"/>
  <c r="F514" i="2"/>
  <c r="F510" i="2"/>
  <c r="F506" i="2"/>
  <c r="F502" i="2"/>
  <c r="F498" i="2"/>
  <c r="F494" i="2"/>
  <c r="F490" i="2"/>
  <c r="F486" i="2"/>
  <c r="F482" i="2"/>
  <c r="F478" i="2"/>
  <c r="F474" i="2"/>
  <c r="F470" i="2"/>
  <c r="F466" i="2"/>
  <c r="F462" i="2"/>
  <c r="F458" i="2"/>
  <c r="F454" i="2"/>
  <c r="F450" i="2"/>
  <c r="F446" i="2"/>
  <c r="F442" i="2"/>
  <c r="F438" i="2"/>
  <c r="F434" i="2"/>
  <c r="F430" i="2"/>
  <c r="F426" i="2"/>
  <c r="F422" i="2"/>
  <c r="F418" i="2"/>
  <c r="F414" i="2"/>
  <c r="F410" i="2"/>
  <c r="F406" i="2"/>
  <c r="F402" i="2"/>
  <c r="F398" i="2"/>
  <c r="F394" i="2"/>
  <c r="F390" i="2"/>
  <c r="F386" i="2"/>
  <c r="F382" i="2"/>
  <c r="F378" i="2"/>
  <c r="F374" i="2"/>
  <c r="F370" i="2"/>
  <c r="F366" i="2"/>
  <c r="F362" i="2"/>
  <c r="F351" i="2"/>
  <c r="F346" i="2"/>
  <c r="F335" i="2"/>
  <c r="F330" i="2"/>
  <c r="F319" i="2"/>
  <c r="H795" i="2"/>
  <c r="H731" i="2"/>
  <c r="H667" i="2"/>
  <c r="H603" i="2"/>
  <c r="V1266" i="2"/>
  <c r="V1202" i="2"/>
  <c r="V1138" i="2"/>
  <c r="V1074" i="2"/>
  <c r="V1010" i="2"/>
  <c r="V946" i="2"/>
  <c r="V882" i="2"/>
  <c r="V818" i="2"/>
  <c r="V754" i="2"/>
  <c r="V218" i="2"/>
  <c r="W823" i="2"/>
  <c r="W399" i="2"/>
  <c r="W1289" i="2"/>
  <c r="V1289" i="2"/>
  <c r="H1289" i="2"/>
  <c r="G1289" i="2"/>
  <c r="W1285" i="2"/>
  <c r="V1285" i="2"/>
  <c r="H1285" i="2"/>
  <c r="G1285" i="2"/>
  <c r="W1281" i="2"/>
  <c r="V1281" i="2"/>
  <c r="H1281" i="2"/>
  <c r="G1281" i="2"/>
  <c r="W1277" i="2"/>
  <c r="V1277" i="2"/>
  <c r="H1277" i="2"/>
  <c r="G1277" i="2"/>
  <c r="W1273" i="2"/>
  <c r="V1273" i="2"/>
  <c r="H1273" i="2"/>
  <c r="G1273" i="2"/>
  <c r="W1269" i="2"/>
  <c r="V1269" i="2"/>
  <c r="H1269" i="2"/>
  <c r="G1269" i="2"/>
  <c r="W1265" i="2"/>
  <c r="V1265" i="2"/>
  <c r="H1265" i="2"/>
  <c r="G1265" i="2"/>
  <c r="W1261" i="2"/>
  <c r="V1261" i="2"/>
  <c r="H1261" i="2"/>
  <c r="G1261" i="2"/>
  <c r="W1257" i="2"/>
  <c r="V1257" i="2"/>
  <c r="H1257" i="2"/>
  <c r="G1257" i="2"/>
  <c r="W1253" i="2"/>
  <c r="V1253" i="2"/>
  <c r="H1253" i="2"/>
  <c r="G1253" i="2"/>
  <c r="V1249" i="2"/>
  <c r="H1249" i="2"/>
  <c r="G1249" i="2"/>
  <c r="W1245" i="2"/>
  <c r="V1245" i="2"/>
  <c r="H1245" i="2"/>
  <c r="G1245" i="2"/>
  <c r="W1241" i="2"/>
  <c r="V1241" i="2"/>
  <c r="H1241" i="2"/>
  <c r="G1241" i="2"/>
  <c r="W1237" i="2"/>
  <c r="V1237" i="2"/>
  <c r="H1237" i="2"/>
  <c r="G1237" i="2"/>
  <c r="W1233" i="2"/>
  <c r="V1233" i="2"/>
  <c r="H1233" i="2"/>
  <c r="G1233" i="2"/>
  <c r="W1229" i="2"/>
  <c r="V1229" i="2"/>
  <c r="H1229" i="2"/>
  <c r="G1229" i="2"/>
  <c r="W1225" i="2"/>
  <c r="V1225" i="2"/>
  <c r="H1225" i="2"/>
  <c r="G1225" i="2"/>
  <c r="W1221" i="2"/>
  <c r="V1221" i="2"/>
  <c r="H1221" i="2"/>
  <c r="G1221" i="2"/>
  <c r="W1217" i="2"/>
  <c r="V1217" i="2"/>
  <c r="H1217" i="2"/>
  <c r="G1217" i="2"/>
  <c r="W1213" i="2"/>
  <c r="V1213" i="2"/>
  <c r="H1213" i="2"/>
  <c r="G1213" i="2"/>
  <c r="W1209" i="2"/>
  <c r="V1209" i="2"/>
  <c r="H1209" i="2"/>
  <c r="G1209" i="2"/>
  <c r="W1205" i="2"/>
  <c r="V1205" i="2"/>
  <c r="H1205" i="2"/>
  <c r="G1205" i="2"/>
  <c r="W1201" i="2"/>
  <c r="V1201" i="2"/>
  <c r="H1201" i="2"/>
  <c r="G1201" i="2"/>
  <c r="W1197" i="2"/>
  <c r="V1197" i="2"/>
  <c r="H1197" i="2"/>
  <c r="G1197" i="2"/>
  <c r="W1193" i="2"/>
  <c r="V1193" i="2"/>
  <c r="H1193" i="2"/>
  <c r="G1193" i="2"/>
  <c r="W1189" i="2"/>
  <c r="V1189" i="2"/>
  <c r="H1189" i="2"/>
  <c r="G1189" i="2"/>
  <c r="V1185" i="2"/>
  <c r="W1185" i="2"/>
  <c r="H1185" i="2"/>
  <c r="G1185" i="2"/>
  <c r="W1181" i="2"/>
  <c r="V1181" i="2"/>
  <c r="H1181" i="2"/>
  <c r="G1181" i="2"/>
  <c r="W1177" i="2"/>
  <c r="V1177" i="2"/>
  <c r="H1177" i="2"/>
  <c r="G1177" i="2"/>
  <c r="W1173" i="2"/>
  <c r="V1173" i="2"/>
  <c r="H1173" i="2"/>
  <c r="G1173" i="2"/>
  <c r="W1169" i="2"/>
  <c r="V1169" i="2"/>
  <c r="H1169" i="2"/>
  <c r="G1169" i="2"/>
  <c r="W1165" i="2"/>
  <c r="V1165" i="2"/>
  <c r="H1165" i="2"/>
  <c r="G1165" i="2"/>
  <c r="W1161" i="2"/>
  <c r="V1161" i="2"/>
  <c r="H1161" i="2"/>
  <c r="G1161" i="2"/>
  <c r="W1157" i="2"/>
  <c r="V1157" i="2"/>
  <c r="H1157" i="2"/>
  <c r="G1157" i="2"/>
  <c r="W1153" i="2"/>
  <c r="V1153" i="2"/>
  <c r="H1153" i="2"/>
  <c r="G1153" i="2"/>
  <c r="W1149" i="2"/>
  <c r="V1149" i="2"/>
  <c r="H1149" i="2"/>
  <c r="G1149" i="2"/>
  <c r="W1145" i="2"/>
  <c r="V1145" i="2"/>
  <c r="H1145" i="2"/>
  <c r="G1145" i="2"/>
  <c r="W1141" i="2"/>
  <c r="V1141" i="2"/>
  <c r="H1141" i="2"/>
  <c r="G1141" i="2"/>
  <c r="W1137" i="2"/>
  <c r="V1137" i="2"/>
  <c r="H1137" i="2"/>
  <c r="G1137" i="2"/>
  <c r="W1133" i="2"/>
  <c r="V1133" i="2"/>
  <c r="H1133" i="2"/>
  <c r="G1133" i="2"/>
  <c r="W1129" i="2"/>
  <c r="V1129" i="2"/>
  <c r="H1129" i="2"/>
  <c r="G1129" i="2"/>
  <c r="W1125" i="2"/>
  <c r="V1125" i="2"/>
  <c r="H1125" i="2"/>
  <c r="G1125" i="2"/>
  <c r="V1121" i="2"/>
  <c r="H1121" i="2"/>
  <c r="G1121" i="2"/>
  <c r="W1121" i="2"/>
  <c r="W1117" i="2"/>
  <c r="V1117" i="2"/>
  <c r="H1117" i="2"/>
  <c r="G1117" i="2"/>
  <c r="W1113" i="2"/>
  <c r="V1113" i="2"/>
  <c r="H1113" i="2"/>
  <c r="G1113" i="2"/>
  <c r="W1109" i="2"/>
  <c r="V1109" i="2"/>
  <c r="H1109" i="2"/>
  <c r="G1109" i="2"/>
  <c r="W1105" i="2"/>
  <c r="V1105" i="2"/>
  <c r="H1105" i="2"/>
  <c r="G1105" i="2"/>
  <c r="W1101" i="2"/>
  <c r="V1101" i="2"/>
  <c r="H1101" i="2"/>
  <c r="G1101" i="2"/>
  <c r="W1097" i="2"/>
  <c r="V1097" i="2"/>
  <c r="H1097" i="2"/>
  <c r="G1097" i="2"/>
  <c r="W1093" i="2"/>
  <c r="V1093" i="2"/>
  <c r="H1093" i="2"/>
  <c r="G1093" i="2"/>
  <c r="W1089" i="2"/>
  <c r="V1089" i="2"/>
  <c r="H1089" i="2"/>
  <c r="G1089" i="2"/>
  <c r="W1085" i="2"/>
  <c r="V1085" i="2"/>
  <c r="H1085" i="2"/>
  <c r="G1085" i="2"/>
  <c r="W1081" i="2"/>
  <c r="V1081" i="2"/>
  <c r="H1081" i="2"/>
  <c r="G1081" i="2"/>
  <c r="W1077" i="2"/>
  <c r="V1077" i="2"/>
  <c r="H1077" i="2"/>
  <c r="G1077" i="2"/>
  <c r="W1073" i="2"/>
  <c r="V1073" i="2"/>
  <c r="H1073" i="2"/>
  <c r="G1073" i="2"/>
  <c r="W1069" i="2"/>
  <c r="V1069" i="2"/>
  <c r="H1069" i="2"/>
  <c r="G1069" i="2"/>
  <c r="W1065" i="2"/>
  <c r="V1065" i="2"/>
  <c r="H1065" i="2"/>
  <c r="G1065" i="2"/>
  <c r="W1061" i="2"/>
  <c r="V1061" i="2"/>
  <c r="H1061" i="2"/>
  <c r="G1061" i="2"/>
  <c r="V1057" i="2"/>
  <c r="H1057" i="2"/>
  <c r="G1057" i="2"/>
  <c r="W1057" i="2"/>
  <c r="W1053" i="2"/>
  <c r="V1053" i="2"/>
  <c r="H1053" i="2"/>
  <c r="G1053" i="2"/>
  <c r="W1049" i="2"/>
  <c r="V1049" i="2"/>
  <c r="H1049" i="2"/>
  <c r="G1049" i="2"/>
  <c r="W1045" i="2"/>
  <c r="V1045" i="2"/>
  <c r="H1045" i="2"/>
  <c r="G1045" i="2"/>
  <c r="W1041" i="2"/>
  <c r="V1041" i="2"/>
  <c r="H1041" i="2"/>
  <c r="G1041" i="2"/>
  <c r="W1037" i="2"/>
  <c r="V1037" i="2"/>
  <c r="H1037" i="2"/>
  <c r="G1037" i="2"/>
  <c r="W1033" i="2"/>
  <c r="V1033" i="2"/>
  <c r="H1033" i="2"/>
  <c r="G1033" i="2"/>
  <c r="W1029" i="2"/>
  <c r="V1029" i="2"/>
  <c r="H1029" i="2"/>
  <c r="G1029" i="2"/>
  <c r="W1025" i="2"/>
  <c r="V1025" i="2"/>
  <c r="H1025" i="2"/>
  <c r="G1025" i="2"/>
  <c r="W1021" i="2"/>
  <c r="V1021" i="2"/>
  <c r="H1021" i="2"/>
  <c r="G1021" i="2"/>
  <c r="W1017" i="2"/>
  <c r="V1017" i="2"/>
  <c r="H1017" i="2"/>
  <c r="G1017" i="2"/>
  <c r="W1013" i="2"/>
  <c r="V1013" i="2"/>
  <c r="H1013" i="2"/>
  <c r="G1013" i="2"/>
  <c r="W1009" i="2"/>
  <c r="V1009" i="2"/>
  <c r="H1009" i="2"/>
  <c r="G1009" i="2"/>
  <c r="W1005" i="2"/>
  <c r="V1005" i="2"/>
  <c r="H1005" i="2"/>
  <c r="G1005" i="2"/>
  <c r="W1001" i="2"/>
  <c r="V1001" i="2"/>
  <c r="H1001" i="2"/>
  <c r="G1001" i="2"/>
  <c r="W997" i="2"/>
  <c r="V997" i="2"/>
  <c r="H997" i="2"/>
  <c r="G997" i="2"/>
  <c r="V993" i="2"/>
  <c r="H993" i="2"/>
  <c r="G993" i="2"/>
  <c r="W989" i="2"/>
  <c r="V989" i="2"/>
  <c r="H989" i="2"/>
  <c r="G989" i="2"/>
  <c r="W985" i="2"/>
  <c r="V985" i="2"/>
  <c r="H985" i="2"/>
  <c r="G985" i="2"/>
  <c r="W981" i="2"/>
  <c r="V981" i="2"/>
  <c r="H981" i="2"/>
  <c r="G981" i="2"/>
  <c r="W977" i="2"/>
  <c r="V977" i="2"/>
  <c r="H977" i="2"/>
  <c r="G977" i="2"/>
  <c r="W973" i="2"/>
  <c r="V973" i="2"/>
  <c r="H973" i="2"/>
  <c r="G973" i="2"/>
  <c r="W969" i="2"/>
  <c r="V969" i="2"/>
  <c r="H969" i="2"/>
  <c r="G969" i="2"/>
  <c r="W965" i="2"/>
  <c r="V965" i="2"/>
  <c r="H965" i="2"/>
  <c r="G965" i="2"/>
  <c r="W961" i="2"/>
  <c r="V961" i="2"/>
  <c r="H961" i="2"/>
  <c r="G961" i="2"/>
  <c r="W957" i="2"/>
  <c r="V957" i="2"/>
  <c r="H957" i="2"/>
  <c r="G957" i="2"/>
  <c r="W953" i="2"/>
  <c r="V953" i="2"/>
  <c r="H953" i="2"/>
  <c r="G953" i="2"/>
  <c r="W949" i="2"/>
  <c r="V949" i="2"/>
  <c r="H949" i="2"/>
  <c r="G949" i="2"/>
  <c r="W945" i="2"/>
  <c r="V945" i="2"/>
  <c r="H945" i="2"/>
  <c r="G945" i="2"/>
  <c r="W941" i="2"/>
  <c r="V941" i="2"/>
  <c r="H941" i="2"/>
  <c r="G941" i="2"/>
  <c r="W937" i="2"/>
  <c r="V937" i="2"/>
  <c r="H937" i="2"/>
  <c r="G937" i="2"/>
  <c r="W933" i="2"/>
  <c r="V933" i="2"/>
  <c r="H933" i="2"/>
  <c r="G933" i="2"/>
  <c r="V929" i="2"/>
  <c r="W929" i="2"/>
  <c r="H929" i="2"/>
  <c r="G929" i="2"/>
  <c r="W925" i="2"/>
  <c r="V925" i="2"/>
  <c r="H925" i="2"/>
  <c r="G925" i="2"/>
  <c r="W921" i="2"/>
  <c r="V921" i="2"/>
  <c r="H921" i="2"/>
  <c r="G921" i="2"/>
  <c r="W917" i="2"/>
  <c r="V917" i="2"/>
  <c r="H917" i="2"/>
  <c r="G917" i="2"/>
  <c r="W913" i="2"/>
  <c r="V913" i="2"/>
  <c r="H913" i="2"/>
  <c r="G913" i="2"/>
  <c r="W909" i="2"/>
  <c r="V909" i="2"/>
  <c r="H909" i="2"/>
  <c r="G909" i="2"/>
  <c r="W905" i="2"/>
  <c r="V905" i="2"/>
  <c r="H905" i="2"/>
  <c r="G905" i="2"/>
  <c r="W901" i="2"/>
  <c r="V901" i="2"/>
  <c r="H901" i="2"/>
  <c r="G901" i="2"/>
  <c r="W897" i="2"/>
  <c r="V897" i="2"/>
  <c r="H897" i="2"/>
  <c r="G897" i="2"/>
  <c r="W893" i="2"/>
  <c r="V893" i="2"/>
  <c r="H893" i="2"/>
  <c r="G893" i="2"/>
  <c r="W889" i="2"/>
  <c r="V889" i="2"/>
  <c r="H889" i="2"/>
  <c r="G889" i="2"/>
  <c r="W885" i="2"/>
  <c r="V885" i="2"/>
  <c r="H885" i="2"/>
  <c r="G885" i="2"/>
  <c r="W881" i="2"/>
  <c r="V881" i="2"/>
  <c r="H881" i="2"/>
  <c r="G881" i="2"/>
  <c r="W877" i="2"/>
  <c r="V877" i="2"/>
  <c r="H877" i="2"/>
  <c r="G877" i="2"/>
  <c r="W873" i="2"/>
  <c r="V873" i="2"/>
  <c r="H873" i="2"/>
  <c r="G873" i="2"/>
  <c r="W869" i="2"/>
  <c r="V869" i="2"/>
  <c r="H869" i="2"/>
  <c r="G869" i="2"/>
  <c r="V865" i="2"/>
  <c r="H865" i="2"/>
  <c r="G865" i="2"/>
  <c r="W865" i="2"/>
  <c r="W861" i="2"/>
  <c r="V861" i="2"/>
  <c r="H861" i="2"/>
  <c r="G861" i="2"/>
  <c r="W857" i="2"/>
  <c r="V857" i="2"/>
  <c r="H857" i="2"/>
  <c r="G857" i="2"/>
  <c r="W853" i="2"/>
  <c r="V853" i="2"/>
  <c r="H853" i="2"/>
  <c r="G853" i="2"/>
  <c r="W849" i="2"/>
  <c r="V849" i="2"/>
  <c r="H849" i="2"/>
  <c r="G849" i="2"/>
  <c r="W845" i="2"/>
  <c r="V845" i="2"/>
  <c r="H845" i="2"/>
  <c r="G845" i="2"/>
  <c r="W841" i="2"/>
  <c r="V841" i="2"/>
  <c r="H841" i="2"/>
  <c r="G841" i="2"/>
  <c r="W837" i="2"/>
  <c r="V837" i="2"/>
  <c r="H837" i="2"/>
  <c r="G837" i="2"/>
  <c r="W833" i="2"/>
  <c r="V833" i="2"/>
  <c r="H833" i="2"/>
  <c r="G833" i="2"/>
  <c r="W829" i="2"/>
  <c r="V829" i="2"/>
  <c r="H829" i="2"/>
  <c r="G829" i="2"/>
  <c r="W825" i="2"/>
  <c r="V825" i="2"/>
  <c r="H825" i="2"/>
  <c r="G825" i="2"/>
  <c r="W821" i="2"/>
  <c r="V821" i="2"/>
  <c r="H821" i="2"/>
  <c r="G821" i="2"/>
  <c r="W817" i="2"/>
  <c r="V817" i="2"/>
  <c r="H817" i="2"/>
  <c r="G817" i="2"/>
  <c r="W813" i="2"/>
  <c r="V813" i="2"/>
  <c r="H813" i="2"/>
  <c r="G813" i="2"/>
  <c r="W809" i="2"/>
  <c r="V809" i="2"/>
  <c r="H809" i="2"/>
  <c r="G809" i="2"/>
  <c r="W805" i="2"/>
  <c r="V805" i="2"/>
  <c r="H805" i="2"/>
  <c r="G805" i="2"/>
  <c r="V801" i="2"/>
  <c r="H801" i="2"/>
  <c r="G801" i="2"/>
  <c r="W801" i="2"/>
  <c r="W797" i="2"/>
  <c r="V797" i="2"/>
  <c r="G797" i="2"/>
  <c r="H797" i="2"/>
  <c r="W793" i="2"/>
  <c r="V793" i="2"/>
  <c r="G793" i="2"/>
  <c r="H793" i="2"/>
  <c r="W789" i="2"/>
  <c r="V789" i="2"/>
  <c r="G789" i="2"/>
  <c r="W785" i="2"/>
  <c r="V785" i="2"/>
  <c r="H785" i="2"/>
  <c r="G785" i="2"/>
  <c r="W781" i="2"/>
  <c r="V781" i="2"/>
  <c r="G781" i="2"/>
  <c r="H781" i="2"/>
  <c r="W777" i="2"/>
  <c r="V777" i="2"/>
  <c r="G777" i="2"/>
  <c r="H777" i="2"/>
  <c r="W773" i="2"/>
  <c r="V773" i="2"/>
  <c r="G773" i="2"/>
  <c r="W769" i="2"/>
  <c r="V769" i="2"/>
  <c r="H769" i="2"/>
  <c r="G769" i="2"/>
  <c r="W765" i="2"/>
  <c r="V765" i="2"/>
  <c r="G765" i="2"/>
  <c r="H765" i="2"/>
  <c r="W761" i="2"/>
  <c r="V761" i="2"/>
  <c r="G761" i="2"/>
  <c r="H761" i="2"/>
  <c r="W757" i="2"/>
  <c r="V757" i="2"/>
  <c r="G757" i="2"/>
  <c r="W753" i="2"/>
  <c r="V753" i="2"/>
  <c r="H753" i="2"/>
  <c r="G753" i="2"/>
  <c r="W749" i="2"/>
  <c r="V749" i="2"/>
  <c r="G749" i="2"/>
  <c r="H749" i="2"/>
  <c r="W745" i="2"/>
  <c r="V745" i="2"/>
  <c r="G745" i="2"/>
  <c r="H745" i="2"/>
  <c r="W741" i="2"/>
  <c r="V741" i="2"/>
  <c r="G741" i="2"/>
  <c r="V737" i="2"/>
  <c r="H737" i="2"/>
  <c r="G737" i="2"/>
  <c r="W733" i="2"/>
  <c r="V733" i="2"/>
  <c r="G733" i="2"/>
  <c r="H733" i="2"/>
  <c r="W729" i="2"/>
  <c r="V729" i="2"/>
  <c r="G729" i="2"/>
  <c r="H729" i="2"/>
  <c r="W725" i="2"/>
  <c r="V725" i="2"/>
  <c r="G725" i="2"/>
  <c r="W721" i="2"/>
  <c r="V721" i="2"/>
  <c r="H721" i="2"/>
  <c r="G721" i="2"/>
  <c r="W717" i="2"/>
  <c r="V717" i="2"/>
  <c r="G717" i="2"/>
  <c r="H717" i="2"/>
  <c r="W713" i="2"/>
  <c r="V713" i="2"/>
  <c r="G713" i="2"/>
  <c r="H713" i="2"/>
  <c r="W709" i="2"/>
  <c r="G709" i="2"/>
  <c r="V709" i="2"/>
  <c r="V705" i="2"/>
  <c r="W705" i="2"/>
  <c r="H705" i="2"/>
  <c r="G705" i="2"/>
  <c r="W701" i="2"/>
  <c r="V701" i="2"/>
  <c r="G701" i="2"/>
  <c r="H701" i="2"/>
  <c r="W697" i="2"/>
  <c r="V697" i="2"/>
  <c r="G697" i="2"/>
  <c r="H697" i="2"/>
  <c r="W693" i="2"/>
  <c r="G693" i="2"/>
  <c r="V693" i="2"/>
  <c r="W689" i="2"/>
  <c r="V689" i="2"/>
  <c r="H689" i="2"/>
  <c r="G689" i="2"/>
  <c r="W685" i="2"/>
  <c r="V685" i="2"/>
  <c r="G685" i="2"/>
  <c r="H685" i="2"/>
  <c r="W681" i="2"/>
  <c r="V681" i="2"/>
  <c r="G681" i="2"/>
  <c r="H681" i="2"/>
  <c r="W677" i="2"/>
  <c r="G677" i="2"/>
  <c r="W673" i="2"/>
  <c r="V673" i="2"/>
  <c r="H673" i="2"/>
  <c r="G673" i="2"/>
  <c r="W669" i="2"/>
  <c r="V669" i="2"/>
  <c r="G669" i="2"/>
  <c r="H669" i="2"/>
  <c r="W665" i="2"/>
  <c r="V665" i="2"/>
  <c r="G665" i="2"/>
  <c r="H665" i="2"/>
  <c r="W661" i="2"/>
  <c r="V661" i="2"/>
  <c r="G661" i="2"/>
  <c r="W657" i="2"/>
  <c r="V657" i="2"/>
  <c r="H657" i="2"/>
  <c r="G657" i="2"/>
  <c r="W653" i="2"/>
  <c r="V653" i="2"/>
  <c r="G653" i="2"/>
  <c r="H653" i="2"/>
  <c r="W649" i="2"/>
  <c r="V649" i="2"/>
  <c r="G649" i="2"/>
  <c r="H649" i="2"/>
  <c r="W645" i="2"/>
  <c r="G645" i="2"/>
  <c r="V645" i="2"/>
  <c r="V641" i="2"/>
  <c r="W641" i="2"/>
  <c r="H641" i="2"/>
  <c r="G641" i="2"/>
  <c r="W637" i="2"/>
  <c r="V637" i="2"/>
  <c r="G637" i="2"/>
  <c r="H637" i="2"/>
  <c r="W633" i="2"/>
  <c r="V633" i="2"/>
  <c r="G633" i="2"/>
  <c r="H633" i="2"/>
  <c r="W629" i="2"/>
  <c r="V629" i="2"/>
  <c r="G629" i="2"/>
  <c r="W625" i="2"/>
  <c r="V625" i="2"/>
  <c r="H625" i="2"/>
  <c r="G625" i="2"/>
  <c r="W621" i="2"/>
  <c r="V621" i="2"/>
  <c r="G621" i="2"/>
  <c r="H621" i="2"/>
  <c r="W617" i="2"/>
  <c r="V617" i="2"/>
  <c r="G617" i="2"/>
  <c r="H617" i="2"/>
  <c r="W613" i="2"/>
  <c r="G613" i="2"/>
  <c r="V613" i="2"/>
  <c r="W609" i="2"/>
  <c r="V609" i="2"/>
  <c r="H609" i="2"/>
  <c r="G609" i="2"/>
  <c r="W605" i="2"/>
  <c r="V605" i="2"/>
  <c r="G605" i="2"/>
  <c r="H605" i="2"/>
  <c r="W601" i="2"/>
  <c r="V601" i="2"/>
  <c r="G601" i="2"/>
  <c r="H601" i="2"/>
  <c r="W597" i="2"/>
  <c r="V597" i="2"/>
  <c r="G597" i="2"/>
  <c r="W593" i="2"/>
  <c r="V593" i="2"/>
  <c r="H593" i="2"/>
  <c r="G593" i="2"/>
  <c r="W589" i="2"/>
  <c r="V589" i="2"/>
  <c r="G589" i="2"/>
  <c r="H589" i="2"/>
  <c r="W585" i="2"/>
  <c r="V585" i="2"/>
  <c r="G585" i="2"/>
  <c r="H585" i="2"/>
  <c r="W581" i="2"/>
  <c r="H581" i="2"/>
  <c r="G581" i="2"/>
  <c r="W577" i="2"/>
  <c r="V577" i="2"/>
  <c r="G577" i="2"/>
  <c r="H577" i="2"/>
  <c r="W573" i="2"/>
  <c r="V573" i="2"/>
  <c r="H573" i="2"/>
  <c r="G573" i="2"/>
  <c r="V569" i="2"/>
  <c r="G569" i="2"/>
  <c r="W569" i="2"/>
  <c r="H569" i="2"/>
  <c r="W565" i="2"/>
  <c r="H565" i="2"/>
  <c r="G565" i="2"/>
  <c r="V565" i="2"/>
  <c r="W561" i="2"/>
  <c r="V561" i="2"/>
  <c r="G561" i="2"/>
  <c r="H561" i="2"/>
  <c r="W557" i="2"/>
  <c r="V557" i="2"/>
  <c r="H557" i="2"/>
  <c r="G557" i="2"/>
  <c r="W553" i="2"/>
  <c r="V553" i="2"/>
  <c r="G553" i="2"/>
  <c r="H553" i="2"/>
  <c r="W549" i="2"/>
  <c r="H549" i="2"/>
  <c r="G549" i="2"/>
  <c r="V549" i="2"/>
  <c r="W545" i="2"/>
  <c r="V545" i="2"/>
  <c r="G545" i="2"/>
  <c r="H545" i="2"/>
  <c r="V541" i="2"/>
  <c r="W541" i="2"/>
  <c r="H541" i="2"/>
  <c r="G541" i="2"/>
  <c r="W537" i="2"/>
  <c r="V537" i="2"/>
  <c r="G537" i="2"/>
  <c r="H537" i="2"/>
  <c r="W533" i="2"/>
  <c r="V533" i="2"/>
  <c r="H533" i="2"/>
  <c r="G533" i="2"/>
  <c r="W529" i="2"/>
  <c r="V529" i="2"/>
  <c r="G529" i="2"/>
  <c r="H529" i="2"/>
  <c r="W525" i="2"/>
  <c r="V525" i="2"/>
  <c r="H525" i="2"/>
  <c r="G525" i="2"/>
  <c r="W521" i="2"/>
  <c r="V521" i="2"/>
  <c r="G521" i="2"/>
  <c r="H521" i="2"/>
  <c r="W517" i="2"/>
  <c r="H517" i="2"/>
  <c r="G517" i="2"/>
  <c r="V513" i="2"/>
  <c r="G513" i="2"/>
  <c r="H513" i="2"/>
  <c r="W509" i="2"/>
  <c r="V509" i="2"/>
  <c r="H509" i="2"/>
  <c r="G509" i="2"/>
  <c r="V505" i="2"/>
  <c r="W505" i="2"/>
  <c r="G505" i="2"/>
  <c r="H505" i="2"/>
  <c r="W501" i="2"/>
  <c r="H501" i="2"/>
  <c r="G501" i="2"/>
  <c r="V501" i="2"/>
  <c r="W497" i="2"/>
  <c r="V497" i="2"/>
  <c r="G497" i="2"/>
  <c r="H497" i="2"/>
  <c r="W493" i="2"/>
  <c r="V493" i="2"/>
  <c r="H493" i="2"/>
  <c r="G493" i="2"/>
  <c r="W489" i="2"/>
  <c r="V489" i="2"/>
  <c r="G489" i="2"/>
  <c r="H489" i="2"/>
  <c r="W485" i="2"/>
  <c r="H485" i="2"/>
  <c r="G485" i="2"/>
  <c r="V485" i="2"/>
  <c r="W481" i="2"/>
  <c r="V481" i="2"/>
  <c r="G481" i="2"/>
  <c r="H481" i="2"/>
  <c r="V477" i="2"/>
  <c r="W477" i="2"/>
  <c r="H477" i="2"/>
  <c r="G477" i="2"/>
  <c r="W473" i="2"/>
  <c r="V473" i="2"/>
  <c r="G473" i="2"/>
  <c r="H473" i="2"/>
  <c r="W469" i="2"/>
  <c r="V469" i="2"/>
  <c r="H469" i="2"/>
  <c r="G469" i="2"/>
  <c r="W465" i="2"/>
  <c r="V465" i="2"/>
  <c r="G465" i="2"/>
  <c r="H465" i="2"/>
  <c r="W461" i="2"/>
  <c r="V461" i="2"/>
  <c r="H461" i="2"/>
  <c r="G461" i="2"/>
  <c r="W457" i="2"/>
  <c r="V457" i="2"/>
  <c r="G457" i="2"/>
  <c r="H457" i="2"/>
  <c r="W453" i="2"/>
  <c r="H453" i="2"/>
  <c r="G453" i="2"/>
  <c r="W449" i="2"/>
  <c r="V449" i="2"/>
  <c r="G449" i="2"/>
  <c r="H449" i="2"/>
  <c r="W445" i="2"/>
  <c r="V445" i="2"/>
  <c r="H445" i="2"/>
  <c r="G445" i="2"/>
  <c r="V441" i="2"/>
  <c r="W441" i="2"/>
  <c r="G441" i="2"/>
  <c r="H441" i="2"/>
  <c r="W437" i="2"/>
  <c r="H437" i="2"/>
  <c r="G437" i="2"/>
  <c r="V437" i="2"/>
  <c r="W433" i="2"/>
  <c r="V433" i="2"/>
  <c r="G433" i="2"/>
  <c r="H433" i="2"/>
  <c r="W429" i="2"/>
  <c r="V429" i="2"/>
  <c r="H429" i="2"/>
  <c r="G429" i="2"/>
  <c r="W425" i="2"/>
  <c r="V425" i="2"/>
  <c r="G425" i="2"/>
  <c r="H425" i="2"/>
  <c r="W421" i="2"/>
  <c r="H421" i="2"/>
  <c r="G421" i="2"/>
  <c r="V421" i="2"/>
  <c r="W417" i="2"/>
  <c r="V417" i="2"/>
  <c r="G417" i="2"/>
  <c r="H417" i="2"/>
  <c r="W413" i="2"/>
  <c r="V413" i="2"/>
  <c r="H413" i="2"/>
  <c r="G413" i="2"/>
  <c r="W409" i="2"/>
  <c r="V409" i="2"/>
  <c r="G409" i="2"/>
  <c r="W405" i="2"/>
  <c r="V405" i="2"/>
  <c r="G405" i="2"/>
  <c r="H405" i="2"/>
  <c r="W401" i="2"/>
  <c r="V401" i="2"/>
  <c r="G401" i="2"/>
  <c r="H401" i="2"/>
  <c r="W397" i="2"/>
  <c r="V397" i="2"/>
  <c r="H397" i="2"/>
  <c r="G397" i="2"/>
  <c r="W393" i="2"/>
  <c r="V393" i="2"/>
  <c r="G393" i="2"/>
  <c r="W389" i="2"/>
  <c r="G389" i="2"/>
  <c r="H389" i="2"/>
  <c r="W385" i="2"/>
  <c r="V385" i="2"/>
  <c r="G385" i="2"/>
  <c r="H385" i="2"/>
  <c r="W381" i="2"/>
  <c r="V381" i="2"/>
  <c r="H381" i="2"/>
  <c r="G381" i="2"/>
  <c r="W377" i="2"/>
  <c r="V377" i="2"/>
  <c r="G377" i="2"/>
  <c r="W373" i="2"/>
  <c r="V373" i="2"/>
  <c r="G373" i="2"/>
  <c r="H373" i="2"/>
  <c r="W369" i="2"/>
  <c r="V369" i="2"/>
  <c r="G369" i="2"/>
  <c r="H369" i="2"/>
  <c r="W365" i="2"/>
  <c r="V365" i="2"/>
  <c r="H365" i="2"/>
  <c r="G365" i="2"/>
  <c r="W361" i="2"/>
  <c r="V361" i="2"/>
  <c r="G361" i="2"/>
  <c r="F361" i="2"/>
  <c r="W357" i="2"/>
  <c r="V357" i="2"/>
  <c r="G357" i="2"/>
  <c r="F357" i="2"/>
  <c r="H357" i="2"/>
  <c r="W353" i="2"/>
  <c r="V353" i="2"/>
  <c r="G353" i="2"/>
  <c r="F353" i="2"/>
  <c r="H353" i="2"/>
  <c r="W349" i="2"/>
  <c r="V349" i="2"/>
  <c r="H349" i="2"/>
  <c r="G349" i="2"/>
  <c r="F349" i="2"/>
  <c r="W345" i="2"/>
  <c r="V345" i="2"/>
  <c r="G345" i="2"/>
  <c r="F345" i="2"/>
  <c r="W341" i="2"/>
  <c r="V341" i="2"/>
  <c r="G341" i="2"/>
  <c r="F341" i="2"/>
  <c r="H341" i="2"/>
  <c r="W337" i="2"/>
  <c r="V337" i="2"/>
  <c r="G337" i="2"/>
  <c r="F337" i="2"/>
  <c r="H337" i="2"/>
  <c r="W333" i="2"/>
  <c r="V333" i="2"/>
  <c r="H333" i="2"/>
  <c r="G333" i="2"/>
  <c r="F333" i="2"/>
  <c r="W329" i="2"/>
  <c r="V329" i="2"/>
  <c r="G329" i="2"/>
  <c r="F329" i="2"/>
  <c r="W325" i="2"/>
  <c r="V325" i="2"/>
  <c r="G325" i="2"/>
  <c r="F325" i="2"/>
  <c r="H325" i="2"/>
  <c r="W321" i="2"/>
  <c r="V321" i="2"/>
  <c r="G321" i="2"/>
  <c r="F321" i="2"/>
  <c r="H321" i="2"/>
  <c r="W317" i="2"/>
  <c r="V317" i="2"/>
  <c r="H317" i="2"/>
  <c r="G317" i="2"/>
  <c r="F317" i="2"/>
  <c r="W313" i="2"/>
  <c r="V313" i="2"/>
  <c r="G313" i="2"/>
  <c r="F313" i="2"/>
  <c r="W309" i="2"/>
  <c r="V309" i="2"/>
  <c r="G309" i="2"/>
  <c r="F309" i="2"/>
  <c r="H309" i="2"/>
  <c r="W305" i="2"/>
  <c r="V305" i="2"/>
  <c r="G305" i="2"/>
  <c r="F305" i="2"/>
  <c r="H305" i="2"/>
  <c r="W301" i="2"/>
  <c r="V301" i="2"/>
  <c r="H301" i="2"/>
  <c r="G301" i="2"/>
  <c r="F301" i="2"/>
  <c r="W297" i="2"/>
  <c r="V297" i="2"/>
  <c r="G297" i="2"/>
  <c r="F297" i="2"/>
  <c r="W293" i="2"/>
  <c r="V293" i="2"/>
  <c r="G293" i="2"/>
  <c r="F293" i="2"/>
  <c r="H293" i="2"/>
  <c r="W289" i="2"/>
  <c r="V289" i="2"/>
  <c r="G289" i="2"/>
  <c r="F289" i="2"/>
  <c r="H289" i="2"/>
  <c r="W285" i="2"/>
  <c r="V285" i="2"/>
  <c r="H285" i="2"/>
  <c r="G285" i="2"/>
  <c r="F285" i="2"/>
  <c r="W281" i="2"/>
  <c r="V281" i="2"/>
  <c r="G281" i="2"/>
  <c r="F281" i="2"/>
  <c r="W277" i="2"/>
  <c r="V277" i="2"/>
  <c r="G277" i="2"/>
  <c r="F277" i="2"/>
  <c r="H277" i="2"/>
  <c r="W273" i="2"/>
  <c r="V273" i="2"/>
  <c r="G273" i="2"/>
  <c r="F273" i="2"/>
  <c r="H273" i="2"/>
  <c r="W269" i="2"/>
  <c r="V269" i="2"/>
  <c r="H269" i="2"/>
  <c r="G269" i="2"/>
  <c r="F269" i="2"/>
  <c r="W265" i="2"/>
  <c r="V265" i="2"/>
  <c r="G265" i="2"/>
  <c r="F265" i="2"/>
  <c r="W261" i="2"/>
  <c r="G261" i="2"/>
  <c r="F261" i="2"/>
  <c r="V261" i="2"/>
  <c r="H261" i="2"/>
  <c r="W257" i="2"/>
  <c r="V257" i="2"/>
  <c r="G257" i="2"/>
  <c r="F257" i="2"/>
  <c r="H257" i="2"/>
  <c r="W253" i="2"/>
  <c r="V253" i="2"/>
  <c r="H253" i="2"/>
  <c r="G253" i="2"/>
  <c r="F253" i="2"/>
  <c r="W249" i="2"/>
  <c r="V249" i="2"/>
  <c r="G249" i="2"/>
  <c r="F249" i="2"/>
  <c r="W245" i="2"/>
  <c r="V245" i="2"/>
  <c r="G245" i="2"/>
  <c r="F245" i="2"/>
  <c r="H245" i="2"/>
  <c r="W241" i="2"/>
  <c r="V241" i="2"/>
  <c r="G241" i="2"/>
  <c r="F241" i="2"/>
  <c r="H241" i="2"/>
  <c r="W237" i="2"/>
  <c r="V237" i="2"/>
  <c r="H237" i="2"/>
  <c r="G237" i="2"/>
  <c r="F237" i="2"/>
  <c r="W233" i="2"/>
  <c r="V233" i="2"/>
  <c r="G233" i="2"/>
  <c r="F233" i="2"/>
  <c r="W229" i="2"/>
  <c r="V229" i="2"/>
  <c r="G229" i="2"/>
  <c r="F229" i="2"/>
  <c r="H229" i="2"/>
  <c r="W225" i="2"/>
  <c r="V225" i="2"/>
  <c r="G225" i="2"/>
  <c r="F225" i="2"/>
  <c r="H225" i="2"/>
  <c r="W221" i="2"/>
  <c r="V221" i="2"/>
  <c r="H221" i="2"/>
  <c r="G221" i="2"/>
  <c r="F221" i="2"/>
  <c r="W217" i="2"/>
  <c r="V217" i="2"/>
  <c r="G217" i="2"/>
  <c r="F217" i="2"/>
  <c r="W213" i="2"/>
  <c r="V213" i="2"/>
  <c r="G213" i="2"/>
  <c r="F213" i="2"/>
  <c r="H213" i="2"/>
  <c r="W209" i="2"/>
  <c r="V209" i="2"/>
  <c r="G209" i="2"/>
  <c r="F209" i="2"/>
  <c r="H209" i="2"/>
  <c r="W205" i="2"/>
  <c r="V205" i="2"/>
  <c r="H205" i="2"/>
  <c r="G205" i="2"/>
  <c r="F205" i="2"/>
  <c r="W201" i="2"/>
  <c r="V201" i="2"/>
  <c r="G201" i="2"/>
  <c r="F201" i="2"/>
  <c r="W197" i="2"/>
  <c r="G197" i="2"/>
  <c r="F197" i="2"/>
  <c r="V197" i="2"/>
  <c r="H197" i="2"/>
  <c r="W193" i="2"/>
  <c r="V193" i="2"/>
  <c r="G193" i="2"/>
  <c r="F193" i="2"/>
  <c r="H193" i="2"/>
  <c r="W189" i="2"/>
  <c r="V189" i="2"/>
  <c r="H189" i="2"/>
  <c r="G189" i="2"/>
  <c r="F189" i="2"/>
  <c r="W185" i="2"/>
  <c r="V185" i="2"/>
  <c r="G185" i="2"/>
  <c r="F185" i="2"/>
  <c r="W181" i="2"/>
  <c r="V181" i="2"/>
  <c r="G181" i="2"/>
  <c r="F181" i="2"/>
  <c r="H181" i="2"/>
  <c r="W177" i="2"/>
  <c r="V177" i="2"/>
  <c r="G177" i="2"/>
  <c r="F177" i="2"/>
  <c r="H177" i="2"/>
  <c r="W173" i="2"/>
  <c r="V173" i="2"/>
  <c r="H173" i="2"/>
  <c r="G173" i="2"/>
  <c r="F173" i="2"/>
  <c r="W169" i="2"/>
  <c r="V169" i="2"/>
  <c r="G169" i="2"/>
  <c r="F169" i="2"/>
  <c r="W165" i="2"/>
  <c r="V165" i="2"/>
  <c r="G165" i="2"/>
  <c r="F165" i="2"/>
  <c r="H165" i="2"/>
  <c r="W161" i="2"/>
  <c r="V161" i="2"/>
  <c r="G161" i="2"/>
  <c r="F161" i="2"/>
  <c r="H161" i="2"/>
  <c r="W157" i="2"/>
  <c r="V157" i="2"/>
  <c r="H157" i="2"/>
  <c r="G157" i="2"/>
  <c r="F157" i="2"/>
  <c r="W153" i="2"/>
  <c r="V153" i="2"/>
  <c r="G153" i="2"/>
  <c r="F153" i="2"/>
  <c r="W149" i="2"/>
  <c r="V149" i="2"/>
  <c r="G149" i="2"/>
  <c r="F149" i="2"/>
  <c r="H149" i="2"/>
  <c r="W145" i="2"/>
  <c r="V145" i="2"/>
  <c r="G145" i="2"/>
  <c r="F145" i="2"/>
  <c r="H145" i="2"/>
  <c r="W141" i="2"/>
  <c r="V141" i="2"/>
  <c r="H141" i="2"/>
  <c r="G141" i="2"/>
  <c r="F141" i="2"/>
  <c r="W137" i="2"/>
  <c r="V137" i="2"/>
  <c r="G137" i="2"/>
  <c r="F137" i="2"/>
  <c r="W133" i="2"/>
  <c r="G133" i="2"/>
  <c r="F133" i="2"/>
  <c r="H133" i="2"/>
  <c r="W129" i="2"/>
  <c r="V129" i="2"/>
  <c r="G129" i="2"/>
  <c r="F129" i="2"/>
  <c r="H129" i="2"/>
  <c r="W125" i="2"/>
  <c r="V125" i="2"/>
  <c r="H125" i="2"/>
  <c r="G125" i="2"/>
  <c r="F125" i="2"/>
  <c r="W121" i="2"/>
  <c r="V121" i="2"/>
  <c r="G121" i="2"/>
  <c r="F121" i="2"/>
  <c r="W117" i="2"/>
  <c r="V117" i="2"/>
  <c r="G117" i="2"/>
  <c r="F117" i="2"/>
  <c r="H117" i="2"/>
  <c r="W113" i="2"/>
  <c r="V113" i="2"/>
  <c r="G113" i="2"/>
  <c r="F113" i="2"/>
  <c r="H113" i="2"/>
  <c r="W109" i="2"/>
  <c r="V109" i="2"/>
  <c r="H109" i="2"/>
  <c r="G109" i="2"/>
  <c r="F109" i="2"/>
  <c r="W105" i="2"/>
  <c r="V105" i="2"/>
  <c r="G105" i="2"/>
  <c r="F105" i="2"/>
  <c r="W101" i="2"/>
  <c r="V101" i="2"/>
  <c r="G101" i="2"/>
  <c r="F101" i="2"/>
  <c r="H101" i="2"/>
  <c r="W97" i="2"/>
  <c r="V97" i="2"/>
  <c r="G97" i="2"/>
  <c r="F97" i="2"/>
  <c r="H97" i="2"/>
  <c r="W93" i="2"/>
  <c r="V93" i="2"/>
  <c r="H93" i="2"/>
  <c r="G93" i="2"/>
  <c r="F93" i="2"/>
  <c r="W89" i="2"/>
  <c r="V89" i="2"/>
  <c r="G89" i="2"/>
  <c r="F89" i="2"/>
  <c r="W85" i="2"/>
  <c r="V85" i="2"/>
  <c r="G85" i="2"/>
  <c r="F85" i="2"/>
  <c r="H85" i="2"/>
  <c r="W81" i="2"/>
  <c r="V81" i="2"/>
  <c r="G81" i="2"/>
  <c r="F81" i="2"/>
  <c r="H81" i="2"/>
  <c r="W77" i="2"/>
  <c r="V77" i="2"/>
  <c r="H77" i="2"/>
  <c r="G77" i="2"/>
  <c r="F77" i="2"/>
  <c r="W73" i="2"/>
  <c r="V73" i="2"/>
  <c r="G73" i="2"/>
  <c r="F73" i="2"/>
  <c r="W69" i="2"/>
  <c r="V69" i="2"/>
  <c r="G69" i="2"/>
  <c r="F69" i="2"/>
  <c r="H69" i="2"/>
  <c r="W65" i="2"/>
  <c r="V65" i="2"/>
  <c r="G65" i="2"/>
  <c r="F65" i="2"/>
  <c r="H65" i="2"/>
  <c r="W61" i="2"/>
  <c r="V61" i="2"/>
  <c r="H61" i="2"/>
  <c r="G61" i="2"/>
  <c r="F61" i="2"/>
  <c r="W57" i="2"/>
  <c r="V57" i="2"/>
  <c r="G57" i="2"/>
  <c r="F57" i="2"/>
  <c r="W53" i="2"/>
  <c r="V53" i="2"/>
  <c r="G53" i="2"/>
  <c r="F53" i="2"/>
  <c r="H53" i="2"/>
  <c r="W49" i="2"/>
  <c r="V49" i="2"/>
  <c r="G49" i="2"/>
  <c r="F49" i="2"/>
  <c r="H49" i="2"/>
  <c r="W45" i="2"/>
  <c r="V45" i="2"/>
  <c r="H45" i="2"/>
  <c r="G45" i="2"/>
  <c r="F45" i="2"/>
  <c r="W41" i="2"/>
  <c r="V41" i="2"/>
  <c r="G41" i="2"/>
  <c r="F41" i="2"/>
  <c r="W37" i="2"/>
  <c r="V37" i="2"/>
  <c r="G37" i="2"/>
  <c r="F37" i="2"/>
  <c r="H37" i="2"/>
  <c r="W33" i="2"/>
  <c r="V33" i="2"/>
  <c r="G33" i="2"/>
  <c r="F33" i="2"/>
  <c r="H33" i="2"/>
  <c r="W29" i="2"/>
  <c r="V29" i="2"/>
  <c r="H29" i="2"/>
  <c r="G29" i="2"/>
  <c r="F29" i="2"/>
  <c r="W25" i="2"/>
  <c r="V25" i="2"/>
  <c r="G25" i="2"/>
  <c r="F25" i="2"/>
  <c r="W21" i="2"/>
  <c r="V21" i="2"/>
  <c r="G21" i="2"/>
  <c r="F21" i="2"/>
  <c r="H21" i="2"/>
  <c r="W17" i="2"/>
  <c r="V17" i="2"/>
  <c r="G17" i="2"/>
  <c r="F17" i="2"/>
  <c r="H17" i="2"/>
  <c r="W13" i="2"/>
  <c r="V13" i="2"/>
  <c r="H13" i="2"/>
  <c r="G13" i="2"/>
  <c r="F13" i="2"/>
  <c r="W9" i="2"/>
  <c r="V9" i="2"/>
  <c r="G9" i="2"/>
  <c r="F9" i="2"/>
  <c r="W5" i="2"/>
  <c r="G5" i="2"/>
  <c r="F5" i="2"/>
  <c r="V5" i="2"/>
  <c r="H5" i="2"/>
  <c r="F1289" i="2"/>
  <c r="F1285" i="2"/>
  <c r="F1281" i="2"/>
  <c r="F1277" i="2"/>
  <c r="F1273" i="2"/>
  <c r="F1269" i="2"/>
  <c r="F1265" i="2"/>
  <c r="F1261" i="2"/>
  <c r="F1257" i="2"/>
  <c r="F1253" i="2"/>
  <c r="F1249" i="2"/>
  <c r="F1245" i="2"/>
  <c r="F1241" i="2"/>
  <c r="F1237" i="2"/>
  <c r="F1233" i="2"/>
  <c r="F1229" i="2"/>
  <c r="F1225" i="2"/>
  <c r="F1221" i="2"/>
  <c r="F1217" i="2"/>
  <c r="F1213" i="2"/>
  <c r="F1209" i="2"/>
  <c r="F1205" i="2"/>
  <c r="F1201" i="2"/>
  <c r="F1197" i="2"/>
  <c r="F1193" i="2"/>
  <c r="F1189" i="2"/>
  <c r="F1185" i="2"/>
  <c r="F1181" i="2"/>
  <c r="F1177" i="2"/>
  <c r="F1173" i="2"/>
  <c r="F1169" i="2"/>
  <c r="F1165" i="2"/>
  <c r="F1161" i="2"/>
  <c r="F1157" i="2"/>
  <c r="F1153" i="2"/>
  <c r="F1149" i="2"/>
  <c r="F1145" i="2"/>
  <c r="F1141" i="2"/>
  <c r="F1137" i="2"/>
  <c r="F1133" i="2"/>
  <c r="F1129" i="2"/>
  <c r="F1125" i="2"/>
  <c r="F1121" i="2"/>
  <c r="F1117" i="2"/>
  <c r="F1113" i="2"/>
  <c r="F1109" i="2"/>
  <c r="F1105" i="2"/>
  <c r="F1101" i="2"/>
  <c r="F1097" i="2"/>
  <c r="F1093" i="2"/>
  <c r="F1089" i="2"/>
  <c r="F1085" i="2"/>
  <c r="F1081" i="2"/>
  <c r="F1077" i="2"/>
  <c r="F1073" i="2"/>
  <c r="F1069" i="2"/>
  <c r="F1065" i="2"/>
  <c r="F1061" i="2"/>
  <c r="F1057" i="2"/>
  <c r="F1053" i="2"/>
  <c r="F1049" i="2"/>
  <c r="F1045" i="2"/>
  <c r="F1041" i="2"/>
  <c r="F1037" i="2"/>
  <c r="F1033" i="2"/>
  <c r="F1029" i="2"/>
  <c r="F1025" i="2"/>
  <c r="F1021" i="2"/>
  <c r="F1017" i="2"/>
  <c r="F1013" i="2"/>
  <c r="F1009" i="2"/>
  <c r="F1005" i="2"/>
  <c r="F1001" i="2"/>
  <c r="F997" i="2"/>
  <c r="F993" i="2"/>
  <c r="F989" i="2"/>
  <c r="F985" i="2"/>
  <c r="F981" i="2"/>
  <c r="F977" i="2"/>
  <c r="F973" i="2"/>
  <c r="F969" i="2"/>
  <c r="F965" i="2"/>
  <c r="F961" i="2"/>
  <c r="F957" i="2"/>
  <c r="F953" i="2"/>
  <c r="F949" i="2"/>
  <c r="F945" i="2"/>
  <c r="F941" i="2"/>
  <c r="F937" i="2"/>
  <c r="F933" i="2"/>
  <c r="F929" i="2"/>
  <c r="F925" i="2"/>
  <c r="F921" i="2"/>
  <c r="F917" i="2"/>
  <c r="F913" i="2"/>
  <c r="F909" i="2"/>
  <c r="F905" i="2"/>
  <c r="F901" i="2"/>
  <c r="F897" i="2"/>
  <c r="F893" i="2"/>
  <c r="F889" i="2"/>
  <c r="F885" i="2"/>
  <c r="F881" i="2"/>
  <c r="F877" i="2"/>
  <c r="F873" i="2"/>
  <c r="F869" i="2"/>
  <c r="F865" i="2"/>
  <c r="F861" i="2"/>
  <c r="F857" i="2"/>
  <c r="F853" i="2"/>
  <c r="F849" i="2"/>
  <c r="F845" i="2"/>
  <c r="F841" i="2"/>
  <c r="F837" i="2"/>
  <c r="F833" i="2"/>
  <c r="F829" i="2"/>
  <c r="F825" i="2"/>
  <c r="F821" i="2"/>
  <c r="F817" i="2"/>
  <c r="F813" i="2"/>
  <c r="F809" i="2"/>
  <c r="F805" i="2"/>
  <c r="F801" i="2"/>
  <c r="F797" i="2"/>
  <c r="F793" i="2"/>
  <c r="F789" i="2"/>
  <c r="F785" i="2"/>
  <c r="F781" i="2"/>
  <c r="F777" i="2"/>
  <c r="F773" i="2"/>
  <c r="F769" i="2"/>
  <c r="F765" i="2"/>
  <c r="F761" i="2"/>
  <c r="F757" i="2"/>
  <c r="F753" i="2"/>
  <c r="F749" i="2"/>
  <c r="F745" i="2"/>
  <c r="F741" i="2"/>
  <c r="F737" i="2"/>
  <c r="F733" i="2"/>
  <c r="F729" i="2"/>
  <c r="F725" i="2"/>
  <c r="F721" i="2"/>
  <c r="F717" i="2"/>
  <c r="F713" i="2"/>
  <c r="F709" i="2"/>
  <c r="F705" i="2"/>
  <c r="F701" i="2"/>
  <c r="F697" i="2"/>
  <c r="F693" i="2"/>
  <c r="F689" i="2"/>
  <c r="F685" i="2"/>
  <c r="F681" i="2"/>
  <c r="F677" i="2"/>
  <c r="F673" i="2"/>
  <c r="F669" i="2"/>
  <c r="F665" i="2"/>
  <c r="F661" i="2"/>
  <c r="F657" i="2"/>
  <c r="F653" i="2"/>
  <c r="F649" i="2"/>
  <c r="F645" i="2"/>
  <c r="F641" i="2"/>
  <c r="F637" i="2"/>
  <c r="F633" i="2"/>
  <c r="F629" i="2"/>
  <c r="F625" i="2"/>
  <c r="F621" i="2"/>
  <c r="F617" i="2"/>
  <c r="F613" i="2"/>
  <c r="F609" i="2"/>
  <c r="F605" i="2"/>
  <c r="F601" i="2"/>
  <c r="F597" i="2"/>
  <c r="F593" i="2"/>
  <c r="F589" i="2"/>
  <c r="F585" i="2"/>
  <c r="F581" i="2"/>
  <c r="F577" i="2"/>
  <c r="F573" i="2"/>
  <c r="F569" i="2"/>
  <c r="F565" i="2"/>
  <c r="F561" i="2"/>
  <c r="F557" i="2"/>
  <c r="F553" i="2"/>
  <c r="F549" i="2"/>
  <c r="F545" i="2"/>
  <c r="F541" i="2"/>
  <c r="F537" i="2"/>
  <c r="F533" i="2"/>
  <c r="F529" i="2"/>
  <c r="F525" i="2"/>
  <c r="F521" i="2"/>
  <c r="F517" i="2"/>
  <c r="F513" i="2"/>
  <c r="F509" i="2"/>
  <c r="F505" i="2"/>
  <c r="F501" i="2"/>
  <c r="F497" i="2"/>
  <c r="F493" i="2"/>
  <c r="F489" i="2"/>
  <c r="F485" i="2"/>
  <c r="F481" i="2"/>
  <c r="F477" i="2"/>
  <c r="F473" i="2"/>
  <c r="F469" i="2"/>
  <c r="F465" i="2"/>
  <c r="F461" i="2"/>
  <c r="F457" i="2"/>
  <c r="F453" i="2"/>
  <c r="F449" i="2"/>
  <c r="F445" i="2"/>
  <c r="F441" i="2"/>
  <c r="F437" i="2"/>
  <c r="F433" i="2"/>
  <c r="F429" i="2"/>
  <c r="F425" i="2"/>
  <c r="F421" i="2"/>
  <c r="F417" i="2"/>
  <c r="F413" i="2"/>
  <c r="F409" i="2"/>
  <c r="F405" i="2"/>
  <c r="F401" i="2"/>
  <c r="F397" i="2"/>
  <c r="F393" i="2"/>
  <c r="F389" i="2"/>
  <c r="F385" i="2"/>
  <c r="F381" i="2"/>
  <c r="F377" i="2"/>
  <c r="F373" i="2"/>
  <c r="F369" i="2"/>
  <c r="F365" i="2"/>
  <c r="F355" i="2"/>
  <c r="F350" i="2"/>
  <c r="F339" i="2"/>
  <c r="F334" i="2"/>
  <c r="F323" i="2"/>
  <c r="F318" i="2"/>
  <c r="F311" i="2"/>
  <c r="F303" i="2"/>
  <c r="F295" i="2"/>
  <c r="F287" i="2"/>
  <c r="F279" i="2"/>
  <c r="F271" i="2"/>
  <c r="F263" i="2"/>
  <c r="F255" i="2"/>
  <c r="F247" i="2"/>
  <c r="F239" i="2"/>
  <c r="F231" i="2"/>
  <c r="F223" i="2"/>
  <c r="F215" i="2"/>
  <c r="F207" i="2"/>
  <c r="F199" i="2"/>
  <c r="F191" i="2"/>
  <c r="F183" i="2"/>
  <c r="F175" i="2"/>
  <c r="F167" i="2"/>
  <c r="F159" i="2"/>
  <c r="F151" i="2"/>
  <c r="F143" i="2"/>
  <c r="F135" i="2"/>
  <c r="F127" i="2"/>
  <c r="F119" i="2"/>
  <c r="F111" i="2"/>
  <c r="F103" i="2"/>
  <c r="F95" i="2"/>
  <c r="F87" i="2"/>
  <c r="F79" i="2"/>
  <c r="F71" i="2"/>
  <c r="F63" i="2"/>
  <c r="F55" i="2"/>
  <c r="F47" i="2"/>
  <c r="F39" i="2"/>
  <c r="F31" i="2"/>
  <c r="F23" i="2"/>
  <c r="F15" i="2"/>
  <c r="F7" i="2"/>
  <c r="G1287" i="2"/>
  <c r="G1279" i="2"/>
  <c r="G1271" i="2"/>
  <c r="G1263" i="2"/>
  <c r="G1255" i="2"/>
  <c r="G1247" i="2"/>
  <c r="G1239" i="2"/>
  <c r="G1231" i="2"/>
  <c r="G1223" i="2"/>
  <c r="G1215" i="2"/>
  <c r="G1207" i="2"/>
  <c r="G1199" i="2"/>
  <c r="G1191" i="2"/>
  <c r="G1183" i="2"/>
  <c r="G1175" i="2"/>
  <c r="G1167" i="2"/>
  <c r="G1159" i="2"/>
  <c r="G1151" i="2"/>
  <c r="G1143" i="2"/>
  <c r="G1135" i="2"/>
  <c r="H789" i="2"/>
  <c r="H747" i="2"/>
  <c r="H725" i="2"/>
  <c r="H683" i="2"/>
  <c r="H661" i="2"/>
  <c r="H619" i="2"/>
  <c r="H597" i="2"/>
  <c r="H409" i="2"/>
  <c r="H345" i="2"/>
  <c r="H281" i="2"/>
  <c r="H217" i="2"/>
  <c r="H153" i="2"/>
  <c r="H89" i="2"/>
  <c r="H25" i="2"/>
  <c r="V1250" i="2"/>
  <c r="V1186" i="2"/>
  <c r="V1122" i="2"/>
  <c r="V1058" i="2"/>
  <c r="V994" i="2"/>
  <c r="V930" i="2"/>
  <c r="V866" i="2"/>
  <c r="V802" i="2"/>
  <c r="V738" i="2"/>
  <c r="V453" i="2"/>
  <c r="V133" i="2"/>
  <c r="W1079" i="2"/>
  <c r="W737" i="2"/>
  <c r="W1487" i="2"/>
  <c r="V1487" i="2"/>
  <c r="G1487" i="2"/>
  <c r="F1487" i="2"/>
  <c r="H1487" i="2"/>
  <c r="W1483" i="2"/>
  <c r="V1483" i="2"/>
  <c r="H1483" i="2"/>
  <c r="F1483" i="2"/>
  <c r="G1483" i="2"/>
  <c r="G1479" i="2"/>
  <c r="F1479" i="2"/>
  <c r="V1479" i="2"/>
  <c r="H1479" i="2"/>
  <c r="W1479" i="2"/>
  <c r="W1475" i="2"/>
  <c r="H1475" i="2"/>
  <c r="F1475" i="2"/>
  <c r="V1475" i="2"/>
  <c r="G1475" i="2"/>
  <c r="W1471" i="2"/>
  <c r="V1471" i="2"/>
  <c r="G1471" i="2"/>
  <c r="F1471" i="2"/>
  <c r="H1471" i="2"/>
  <c r="W1467" i="2"/>
  <c r="V1467" i="2"/>
  <c r="H1467" i="2"/>
  <c r="F1467" i="2"/>
  <c r="G1467" i="2"/>
  <c r="G1463" i="2"/>
  <c r="W1463" i="2"/>
  <c r="V1463" i="2"/>
  <c r="F1463" i="2"/>
  <c r="H1463" i="2"/>
  <c r="W1459" i="2"/>
  <c r="V1459" i="2"/>
  <c r="H1459" i="2"/>
  <c r="F1459" i="2"/>
  <c r="G1459" i="2"/>
  <c r="W1455" i="2"/>
  <c r="V1455" i="2"/>
  <c r="G1455" i="2"/>
  <c r="F1455" i="2"/>
  <c r="V1451" i="2"/>
  <c r="H1451" i="2"/>
  <c r="F1451" i="2"/>
  <c r="W1451" i="2"/>
  <c r="G1451" i="2"/>
  <c r="W1447" i="2"/>
  <c r="G1447" i="2"/>
  <c r="F1447" i="2"/>
  <c r="H1447" i="2"/>
  <c r="W1443" i="2"/>
  <c r="H1443" i="2"/>
  <c r="F1443" i="2"/>
  <c r="V1443" i="2"/>
  <c r="G1443" i="2"/>
  <c r="W1439" i="2"/>
  <c r="V1439" i="2"/>
  <c r="G1439" i="2"/>
  <c r="F1439" i="2"/>
  <c r="H1439" i="2"/>
  <c r="V1435" i="2"/>
  <c r="W1435" i="2"/>
  <c r="H1435" i="2"/>
  <c r="F1435" i="2"/>
  <c r="G1435" i="2"/>
  <c r="W1431" i="2"/>
  <c r="G1431" i="2"/>
  <c r="V1431" i="2"/>
  <c r="F1431" i="2"/>
  <c r="H1431" i="2"/>
  <c r="V1427" i="2"/>
  <c r="H1427" i="2"/>
  <c r="F1427" i="2"/>
  <c r="W1427" i="2"/>
  <c r="G1427" i="2"/>
  <c r="W1423" i="2"/>
  <c r="V1423" i="2"/>
  <c r="G1423" i="2"/>
  <c r="F1423" i="2"/>
  <c r="H1423" i="2"/>
  <c r="V1419" i="2"/>
  <c r="W1419" i="2"/>
  <c r="H1419" i="2"/>
  <c r="F1419" i="2"/>
  <c r="G1419" i="2"/>
  <c r="V1415" i="2"/>
  <c r="W1415" i="2"/>
  <c r="G1415" i="2"/>
  <c r="F1415" i="2"/>
  <c r="H1415" i="2"/>
  <c r="W1411" i="2"/>
  <c r="H1411" i="2"/>
  <c r="F1411" i="2"/>
  <c r="V1411" i="2"/>
  <c r="G1411" i="2"/>
  <c r="W1407" i="2"/>
  <c r="V1407" i="2"/>
  <c r="G1407" i="2"/>
  <c r="F1407" i="2"/>
  <c r="H1407" i="2"/>
  <c r="V1403" i="2"/>
  <c r="W1403" i="2"/>
  <c r="H1403" i="2"/>
  <c r="F1403" i="2"/>
  <c r="G1403" i="2"/>
  <c r="V1399" i="2"/>
  <c r="G1399" i="2"/>
  <c r="F1399" i="2"/>
  <c r="H1399" i="2"/>
  <c r="W1399" i="2"/>
  <c r="W1395" i="2"/>
  <c r="V1395" i="2"/>
  <c r="H1395" i="2"/>
  <c r="F1395" i="2"/>
  <c r="G1395" i="2"/>
  <c r="W1391" i="2"/>
  <c r="G1391" i="2"/>
  <c r="F1391" i="2"/>
  <c r="V1391" i="2"/>
  <c r="V1387" i="2"/>
  <c r="W1387" i="2"/>
  <c r="H1387" i="2"/>
  <c r="F1387" i="2"/>
  <c r="G1387" i="2"/>
  <c r="W1383" i="2"/>
  <c r="G1383" i="2"/>
  <c r="F1383" i="2"/>
  <c r="V1383" i="2"/>
  <c r="H1383" i="2"/>
  <c r="V1379" i="2"/>
  <c r="H1379" i="2"/>
  <c r="F1379" i="2"/>
  <c r="W1379" i="2"/>
  <c r="G1379" i="2"/>
  <c r="W1375" i="2"/>
  <c r="G1375" i="2"/>
  <c r="V1375" i="2"/>
  <c r="F1375" i="2"/>
  <c r="H1375" i="2"/>
  <c r="V1371" i="2"/>
  <c r="H1371" i="2"/>
  <c r="F1371" i="2"/>
  <c r="W1371" i="2"/>
  <c r="G1371" i="2"/>
  <c r="W1367" i="2"/>
  <c r="V1367" i="2"/>
  <c r="G1367" i="2"/>
  <c r="F1367" i="2"/>
  <c r="H1367" i="2"/>
  <c r="W1363" i="2"/>
  <c r="H1363" i="2"/>
  <c r="F1363" i="2"/>
  <c r="V1363" i="2"/>
  <c r="G1363" i="2"/>
  <c r="W1359" i="2"/>
  <c r="V1359" i="2"/>
  <c r="G1359" i="2"/>
  <c r="F1359" i="2"/>
  <c r="H1359" i="2"/>
  <c r="V1355" i="2"/>
  <c r="W1355" i="2"/>
  <c r="H1355" i="2"/>
  <c r="F1355" i="2"/>
  <c r="G1355" i="2"/>
  <c r="V1351" i="2"/>
  <c r="G1351" i="2"/>
  <c r="F1351" i="2"/>
  <c r="W1351" i="2"/>
  <c r="H1351" i="2"/>
  <c r="W1347" i="2"/>
  <c r="V1347" i="2"/>
  <c r="H1347" i="2"/>
  <c r="F1347" i="2"/>
  <c r="G1347" i="2"/>
  <c r="W1343" i="2"/>
  <c r="V1343" i="2"/>
  <c r="G1343" i="2"/>
  <c r="F1343" i="2"/>
  <c r="H1343" i="2"/>
  <c r="V1339" i="2"/>
  <c r="W1339" i="2"/>
  <c r="H1339" i="2"/>
  <c r="F1339" i="2"/>
  <c r="G1339" i="2"/>
  <c r="F1335" i="2"/>
  <c r="G1335" i="2"/>
  <c r="W1335" i="2"/>
  <c r="H1335" i="2"/>
  <c r="V1335" i="2"/>
  <c r="W1331" i="2"/>
  <c r="F1331" i="2"/>
  <c r="V1331" i="2"/>
  <c r="H1331" i="2"/>
  <c r="G1331" i="2"/>
  <c r="W1327" i="2"/>
  <c r="F1327" i="2"/>
  <c r="V1327" i="2"/>
  <c r="G1327" i="2"/>
  <c r="V1323" i="2"/>
  <c r="F1323" i="2"/>
  <c r="H1323" i="2"/>
  <c r="W1323" i="2"/>
  <c r="G1323" i="2"/>
  <c r="F1319" i="2"/>
  <c r="W1319" i="2"/>
  <c r="G1319" i="2"/>
  <c r="V1319" i="2"/>
  <c r="H1319" i="2"/>
  <c r="V1315" i="2"/>
  <c r="F1315" i="2"/>
  <c r="W1315" i="2"/>
  <c r="H1315" i="2"/>
  <c r="G1315" i="2"/>
  <c r="W1311" i="2"/>
  <c r="F1311" i="2"/>
  <c r="H1311" i="2"/>
  <c r="G1311" i="2"/>
  <c r="V1311" i="2"/>
  <c r="V1307" i="2"/>
  <c r="H1307" i="2"/>
  <c r="F1307" i="2"/>
  <c r="W1307" i="2"/>
  <c r="G1307" i="2"/>
  <c r="W1303" i="2"/>
  <c r="F1303" i="2"/>
  <c r="V1303" i="2"/>
  <c r="H1303" i="2"/>
  <c r="G1303" i="2"/>
  <c r="F1299" i="2"/>
  <c r="V1299" i="2"/>
  <c r="H1299" i="2"/>
  <c r="W1299" i="2"/>
  <c r="G1299" i="2"/>
  <c r="W1295" i="2"/>
  <c r="F1295" i="2"/>
  <c r="V1295" i="2"/>
  <c r="G1295" i="2"/>
  <c r="H1295" i="2"/>
  <c r="V1291" i="2"/>
  <c r="H1291" i="2"/>
  <c r="F1291" i="2"/>
  <c r="W1291" i="2"/>
  <c r="G1291" i="2"/>
  <c r="H1327" i="2"/>
  <c r="V1447" i="2"/>
  <c r="F1484" i="2"/>
  <c r="F1468" i="2"/>
  <c r="F1452" i="2"/>
  <c r="F1436" i="2"/>
  <c r="F1420" i="2"/>
  <c r="F1404" i="2"/>
  <c r="F1388" i="2"/>
  <c r="F1372" i="2"/>
  <c r="F1356" i="2"/>
  <c r="F1340" i="2"/>
  <c r="H1436" i="2"/>
  <c r="H1420" i="2"/>
  <c r="H1356" i="2"/>
  <c r="W1488" i="2"/>
  <c r="G1488" i="2"/>
  <c r="V1488" i="2"/>
  <c r="H1488" i="2"/>
  <c r="G1484" i="2"/>
  <c r="V1484" i="2"/>
  <c r="W1480" i="2"/>
  <c r="G1480" i="2"/>
  <c r="V1480" i="2"/>
  <c r="H1480" i="2"/>
  <c r="W1476" i="2"/>
  <c r="V1476" i="2"/>
  <c r="G1476" i="2"/>
  <c r="G1472" i="2"/>
  <c r="V1472" i="2"/>
  <c r="W1472" i="2"/>
  <c r="H1472" i="2"/>
  <c r="G1468" i="2"/>
  <c r="W1468" i="2"/>
  <c r="G1464" i="2"/>
  <c r="H1464" i="2"/>
  <c r="W1464" i="2"/>
  <c r="W1460" i="2"/>
  <c r="V1460" i="2"/>
  <c r="G1460" i="2"/>
  <c r="G1456" i="2"/>
  <c r="V1456" i="2"/>
  <c r="H1456" i="2"/>
  <c r="W1452" i="2"/>
  <c r="G1452" i="2"/>
  <c r="V1452" i="2"/>
  <c r="G1448" i="2"/>
  <c r="V1448" i="2"/>
  <c r="H1448" i="2"/>
  <c r="W1448" i="2"/>
  <c r="W1444" i="2"/>
  <c r="V1444" i="2"/>
  <c r="G1444" i="2"/>
  <c r="G1440" i="2"/>
  <c r="W1440" i="2"/>
  <c r="V1440" i="2"/>
  <c r="H1440" i="2"/>
  <c r="G1436" i="2"/>
  <c r="W1436" i="2"/>
  <c r="G1432" i="2"/>
  <c r="W1432" i="2"/>
  <c r="H1432" i="2"/>
  <c r="W1428" i="2"/>
  <c r="V1428" i="2"/>
  <c r="G1428" i="2"/>
  <c r="V1424" i="2"/>
  <c r="W1424" i="2"/>
  <c r="G1424" i="2"/>
  <c r="H1424" i="2"/>
  <c r="G1420" i="2"/>
  <c r="W1420" i="2"/>
  <c r="W1416" i="2"/>
  <c r="G1416" i="2"/>
  <c r="V1416" i="2"/>
  <c r="H1416" i="2"/>
  <c r="W1412" i="2"/>
  <c r="G1412" i="2"/>
  <c r="V1412" i="2"/>
  <c r="V1408" i="2"/>
  <c r="G1408" i="2"/>
  <c r="H1408" i="2"/>
  <c r="W1408" i="2"/>
  <c r="G1404" i="2"/>
  <c r="W1404" i="2"/>
  <c r="V1404" i="2"/>
  <c r="V1400" i="2"/>
  <c r="G1400" i="2"/>
  <c r="W1400" i="2"/>
  <c r="H1400" i="2"/>
  <c r="W1396" i="2"/>
  <c r="G1396" i="2"/>
  <c r="V1392" i="2"/>
  <c r="G1392" i="2"/>
  <c r="H1392" i="2"/>
  <c r="W1392" i="2"/>
  <c r="W1388" i="2"/>
  <c r="G1388" i="2"/>
  <c r="V1388" i="2"/>
  <c r="G1384" i="2"/>
  <c r="V1384" i="2"/>
  <c r="H1384" i="2"/>
  <c r="W1380" i="2"/>
  <c r="G1380" i="2"/>
  <c r="V1380" i="2"/>
  <c r="V1376" i="2"/>
  <c r="G1376" i="2"/>
  <c r="W1376" i="2"/>
  <c r="H1376" i="2"/>
  <c r="V1372" i="2"/>
  <c r="G1372" i="2"/>
  <c r="W1372" i="2"/>
  <c r="G1368" i="2"/>
  <c r="W1368" i="2"/>
  <c r="H1368" i="2"/>
  <c r="W1364" i="2"/>
  <c r="V1364" i="2"/>
  <c r="G1364" i="2"/>
  <c r="V1360" i="2"/>
  <c r="W1360" i="2"/>
  <c r="G1360" i="2"/>
  <c r="H1360" i="2"/>
  <c r="G1356" i="2"/>
  <c r="V1356" i="2"/>
  <c r="W1352" i="2"/>
  <c r="G1352" i="2"/>
  <c r="V1352" i="2"/>
  <c r="H1352" i="2"/>
  <c r="W1348" i="2"/>
  <c r="G1348" i="2"/>
  <c r="V1344" i="2"/>
  <c r="G1344" i="2"/>
  <c r="W1344" i="2"/>
  <c r="H1344" i="2"/>
  <c r="G1340" i="2"/>
  <c r="W1340" i="2"/>
  <c r="V1336" i="2"/>
  <c r="G1336" i="2"/>
  <c r="H1336" i="2"/>
  <c r="W1336" i="2"/>
  <c r="W1332" i="2"/>
  <c r="G1332" i="2"/>
  <c r="V1332" i="2"/>
  <c r="V1328" i="2"/>
  <c r="G1328" i="2"/>
  <c r="H1328" i="2"/>
  <c r="F1328" i="2"/>
  <c r="W1324" i="2"/>
  <c r="G1324" i="2"/>
  <c r="V1324" i="2"/>
  <c r="F1324" i="2"/>
  <c r="G1320" i="2"/>
  <c r="H1320" i="2"/>
  <c r="W1320" i="2"/>
  <c r="W1316" i="2"/>
  <c r="G1316" i="2"/>
  <c r="V1316" i="2"/>
  <c r="V1312" i="2"/>
  <c r="H1312" i="2"/>
  <c r="G1312" i="2"/>
  <c r="W1312" i="2"/>
  <c r="F1312" i="2"/>
  <c r="H1308" i="2"/>
  <c r="V1308" i="2"/>
  <c r="G1308" i="2"/>
  <c r="F1308" i="2"/>
  <c r="W1308" i="2"/>
  <c r="H1304" i="2"/>
  <c r="G1304" i="2"/>
  <c r="W1304" i="2"/>
  <c r="F1304" i="2"/>
  <c r="V1304" i="2"/>
  <c r="W1300" i="2"/>
  <c r="H1300" i="2"/>
  <c r="V1300" i="2"/>
  <c r="G1300" i="2"/>
  <c r="F1300" i="2"/>
  <c r="V1296" i="2"/>
  <c r="H1296" i="2"/>
  <c r="W1296" i="2"/>
  <c r="G1296" i="2"/>
  <c r="F1296" i="2"/>
  <c r="H1292" i="2"/>
  <c r="G1292" i="2"/>
  <c r="F1292" i="2"/>
  <c r="W1292" i="2"/>
  <c r="F1488" i="2"/>
  <c r="F1480" i="2"/>
  <c r="F1472" i="2"/>
  <c r="F1464" i="2"/>
  <c r="F1456" i="2"/>
  <c r="F1448" i="2"/>
  <c r="F1440" i="2"/>
  <c r="F1432" i="2"/>
  <c r="F1424" i="2"/>
  <c r="F1416" i="2"/>
  <c r="F1408" i="2"/>
  <c r="F1400" i="2"/>
  <c r="F1392" i="2"/>
  <c r="F1384" i="2"/>
  <c r="F1376" i="2"/>
  <c r="F1368" i="2"/>
  <c r="F1360" i="2"/>
  <c r="F1352" i="2"/>
  <c r="F1344" i="2"/>
  <c r="F1336" i="2"/>
  <c r="H1476" i="2"/>
  <c r="H1460" i="2"/>
  <c r="H1444" i="2"/>
  <c r="H1428" i="2"/>
  <c r="H1412" i="2"/>
  <c r="H1396" i="2"/>
  <c r="H1380" i="2"/>
  <c r="H1364" i="2"/>
  <c r="H1348" i="2"/>
  <c r="H1332" i="2"/>
  <c r="H1316" i="2"/>
  <c r="V1432" i="2"/>
  <c r="V1348" i="2"/>
  <c r="V1320" i="2"/>
  <c r="V1292" i="2"/>
  <c r="W1456" i="2"/>
  <c r="W1328" i="2"/>
  <c r="W1490" i="2"/>
  <c r="H1490" i="2"/>
  <c r="W1486" i="2"/>
  <c r="H1486" i="2"/>
  <c r="W1482" i="2"/>
  <c r="V1482" i="2"/>
  <c r="H1482" i="2"/>
  <c r="W1478" i="2"/>
  <c r="V1478" i="2"/>
  <c r="H1478" i="2"/>
  <c r="W1474" i="2"/>
  <c r="H1474" i="2"/>
  <c r="W1470" i="2"/>
  <c r="H1470" i="2"/>
  <c r="W1466" i="2"/>
  <c r="V1466" i="2"/>
  <c r="H1466" i="2"/>
  <c r="W1462" i="2"/>
  <c r="V1462" i="2"/>
  <c r="H1462" i="2"/>
  <c r="W1458" i="2"/>
  <c r="H1458" i="2"/>
  <c r="W1454" i="2"/>
  <c r="H1454" i="2"/>
  <c r="W1450" i="2"/>
  <c r="V1450" i="2"/>
  <c r="H1450" i="2"/>
  <c r="W1446" i="2"/>
  <c r="V1446" i="2"/>
  <c r="H1446" i="2"/>
  <c r="W1442" i="2"/>
  <c r="H1442" i="2"/>
  <c r="W1438" i="2"/>
  <c r="H1438" i="2"/>
  <c r="W1434" i="2"/>
  <c r="V1434" i="2"/>
  <c r="H1434" i="2"/>
  <c r="W1430" i="2"/>
  <c r="V1430" i="2"/>
  <c r="H1430" i="2"/>
  <c r="W1426" i="2"/>
  <c r="H1426" i="2"/>
  <c r="W1422" i="2"/>
  <c r="V1422" i="2"/>
  <c r="H1422" i="2"/>
  <c r="W1418" i="2"/>
  <c r="H1418" i="2"/>
  <c r="W1414" i="2"/>
  <c r="V1414" i="2"/>
  <c r="H1414" i="2"/>
  <c r="W1410" i="2"/>
  <c r="V1410" i="2"/>
  <c r="H1410" i="2"/>
  <c r="W1406" i="2"/>
  <c r="H1406" i="2"/>
  <c r="W1402" i="2"/>
  <c r="V1402" i="2"/>
  <c r="H1402" i="2"/>
  <c r="W1398" i="2"/>
  <c r="V1398" i="2"/>
  <c r="H1398" i="2"/>
  <c r="W1394" i="2"/>
  <c r="V1394" i="2"/>
  <c r="H1394" i="2"/>
  <c r="W1390" i="2"/>
  <c r="H1390" i="2"/>
  <c r="W1386" i="2"/>
  <c r="V1386" i="2"/>
  <c r="H1386" i="2"/>
  <c r="W1382" i="2"/>
  <c r="V1382" i="2"/>
  <c r="H1382" i="2"/>
  <c r="W1378" i="2"/>
  <c r="H1378" i="2"/>
  <c r="W1374" i="2"/>
  <c r="V1374" i="2"/>
  <c r="H1374" i="2"/>
  <c r="W1370" i="2"/>
  <c r="H1370" i="2"/>
  <c r="W1366" i="2"/>
  <c r="V1366" i="2"/>
  <c r="H1366" i="2"/>
  <c r="W1362" i="2"/>
  <c r="H1362" i="2"/>
  <c r="W1358" i="2"/>
  <c r="V1358" i="2"/>
  <c r="H1358" i="2"/>
  <c r="W1354" i="2"/>
  <c r="H1354" i="2"/>
  <c r="W1350" i="2"/>
  <c r="V1350" i="2"/>
  <c r="H1350" i="2"/>
  <c r="W1346" i="2"/>
  <c r="V1346" i="2"/>
  <c r="H1346" i="2"/>
  <c r="W1342" i="2"/>
  <c r="H1342" i="2"/>
  <c r="W1338" i="2"/>
  <c r="V1338" i="2"/>
  <c r="H1338" i="2"/>
  <c r="W1334" i="2"/>
  <c r="V1334" i="2"/>
  <c r="H1334" i="2"/>
  <c r="W1330" i="2"/>
  <c r="V1330" i="2"/>
  <c r="H1330" i="2"/>
  <c r="W1326" i="2"/>
  <c r="H1326" i="2"/>
  <c r="W1322" i="2"/>
  <c r="V1322" i="2"/>
  <c r="H1322" i="2"/>
  <c r="W1318" i="2"/>
  <c r="V1318" i="2"/>
  <c r="H1318" i="2"/>
  <c r="W1314" i="2"/>
  <c r="H1314" i="2"/>
  <c r="W1310" i="2"/>
  <c r="V1310" i="2"/>
  <c r="W1302" i="2"/>
  <c r="V1302" i="2"/>
  <c r="H1302" i="2"/>
  <c r="W1298" i="2"/>
  <c r="H1298" i="2"/>
  <c r="W1294" i="2"/>
  <c r="V1294" i="2"/>
  <c r="F1334" i="2"/>
  <c r="F1318" i="2"/>
  <c r="F1305" i="2"/>
  <c r="G1490" i="2"/>
  <c r="G1482" i="2"/>
  <c r="G1474" i="2"/>
  <c r="G1466" i="2"/>
  <c r="G1458" i="2"/>
  <c r="G1450" i="2"/>
  <c r="G1442" i="2"/>
  <c r="G1434" i="2"/>
  <c r="G1426" i="2"/>
  <c r="G1418" i="2"/>
  <c r="G1410" i="2"/>
  <c r="G1402" i="2"/>
  <c r="G1394" i="2"/>
  <c r="G1386" i="2"/>
  <c r="G1378" i="2"/>
  <c r="G1370" i="2"/>
  <c r="G1362" i="2"/>
  <c r="G1354" i="2"/>
  <c r="G1346" i="2"/>
  <c r="G1338" i="2"/>
  <c r="G1330" i="2"/>
  <c r="G1322" i="2"/>
  <c r="G1314" i="2"/>
  <c r="G1306" i="2"/>
  <c r="G1298" i="2"/>
  <c r="G1290" i="2"/>
  <c r="H1294" i="2"/>
  <c r="V1474" i="2"/>
  <c r="V1442" i="2"/>
  <c r="V1418" i="2"/>
  <c r="V1390" i="2"/>
  <c r="V1362" i="2"/>
  <c r="V1290" i="2"/>
  <c r="V1489" i="2"/>
  <c r="H1489" i="2"/>
  <c r="W1489" i="2"/>
  <c r="G1489" i="2"/>
  <c r="V1485" i="2"/>
  <c r="H1485" i="2"/>
  <c r="G1485" i="2"/>
  <c r="W1481" i="2"/>
  <c r="V1481" i="2"/>
  <c r="H1481" i="2"/>
  <c r="G1481" i="2"/>
  <c r="V1477" i="2"/>
  <c r="H1477" i="2"/>
  <c r="G1477" i="2"/>
  <c r="V1473" i="2"/>
  <c r="W1473" i="2"/>
  <c r="H1473" i="2"/>
  <c r="G1473" i="2"/>
  <c r="V1469" i="2"/>
  <c r="H1469" i="2"/>
  <c r="G1469" i="2"/>
  <c r="W1465" i="2"/>
  <c r="V1465" i="2"/>
  <c r="H1465" i="2"/>
  <c r="G1465" i="2"/>
  <c r="V1461" i="2"/>
  <c r="H1461" i="2"/>
  <c r="W1461" i="2"/>
  <c r="G1461" i="2"/>
  <c r="V1457" i="2"/>
  <c r="H1457" i="2"/>
  <c r="G1457" i="2"/>
  <c r="V1453" i="2"/>
  <c r="H1453" i="2"/>
  <c r="W1453" i="2"/>
  <c r="G1453" i="2"/>
  <c r="W1449" i="2"/>
  <c r="V1449" i="2"/>
  <c r="H1449" i="2"/>
  <c r="G1449" i="2"/>
  <c r="V1445" i="2"/>
  <c r="W1445" i="2"/>
  <c r="H1445" i="2"/>
  <c r="G1445" i="2"/>
  <c r="V1441" i="2"/>
  <c r="H1441" i="2"/>
  <c r="G1441" i="2"/>
  <c r="V1437" i="2"/>
  <c r="W1437" i="2"/>
  <c r="H1437" i="2"/>
  <c r="G1437" i="2"/>
  <c r="W1433" i="2"/>
  <c r="V1433" i="2"/>
  <c r="H1433" i="2"/>
  <c r="G1433" i="2"/>
  <c r="V1429" i="2"/>
  <c r="H1429" i="2"/>
  <c r="G1429" i="2"/>
  <c r="V1425" i="2"/>
  <c r="H1425" i="2"/>
  <c r="W1425" i="2"/>
  <c r="G1425" i="2"/>
  <c r="V1421" i="2"/>
  <c r="H1421" i="2"/>
  <c r="G1421" i="2"/>
  <c r="V1417" i="2"/>
  <c r="W1417" i="2"/>
  <c r="H1417" i="2"/>
  <c r="G1417" i="2"/>
  <c r="V1413" i="2"/>
  <c r="H1413" i="2"/>
  <c r="G1413" i="2"/>
  <c r="V1409" i="2"/>
  <c r="W1409" i="2"/>
  <c r="H1409" i="2"/>
  <c r="G1409" i="2"/>
  <c r="V1405" i="2"/>
  <c r="H1405" i="2"/>
  <c r="G1405" i="2"/>
  <c r="V1401" i="2"/>
  <c r="W1401" i="2"/>
  <c r="H1401" i="2"/>
  <c r="G1401" i="2"/>
  <c r="V1397" i="2"/>
  <c r="H1397" i="2"/>
  <c r="W1397" i="2"/>
  <c r="G1397" i="2"/>
  <c r="V1393" i="2"/>
  <c r="H1393" i="2"/>
  <c r="G1393" i="2"/>
  <c r="V1389" i="2"/>
  <c r="H1389" i="2"/>
  <c r="W1389" i="2"/>
  <c r="G1389" i="2"/>
  <c r="V1385" i="2"/>
  <c r="W1385" i="2"/>
  <c r="H1385" i="2"/>
  <c r="G1385" i="2"/>
  <c r="V1381" i="2"/>
  <c r="W1381" i="2"/>
  <c r="H1381" i="2"/>
  <c r="G1381" i="2"/>
  <c r="V1377" i="2"/>
  <c r="H1377" i="2"/>
  <c r="G1377" i="2"/>
  <c r="V1373" i="2"/>
  <c r="W1373" i="2"/>
  <c r="H1373" i="2"/>
  <c r="G1373" i="2"/>
  <c r="V1369" i="2"/>
  <c r="W1369" i="2"/>
  <c r="H1369" i="2"/>
  <c r="G1369" i="2"/>
  <c r="V1365" i="2"/>
  <c r="H1365" i="2"/>
  <c r="G1365" i="2"/>
  <c r="V1361" i="2"/>
  <c r="H1361" i="2"/>
  <c r="W1361" i="2"/>
  <c r="G1361" i="2"/>
  <c r="V1357" i="2"/>
  <c r="H1357" i="2"/>
  <c r="G1357" i="2"/>
  <c r="V1353" i="2"/>
  <c r="W1353" i="2"/>
  <c r="H1353" i="2"/>
  <c r="G1353" i="2"/>
  <c r="V1349" i="2"/>
  <c r="H1349" i="2"/>
  <c r="G1349" i="2"/>
  <c r="V1345" i="2"/>
  <c r="W1345" i="2"/>
  <c r="H1345" i="2"/>
  <c r="G1345" i="2"/>
  <c r="V1341" i="2"/>
  <c r="H1341" i="2"/>
  <c r="G1341" i="2"/>
  <c r="V1337" i="2"/>
  <c r="W1337" i="2"/>
  <c r="H1337" i="2"/>
  <c r="G1337" i="2"/>
  <c r="V1333" i="2"/>
  <c r="H1333" i="2"/>
  <c r="W1333" i="2"/>
  <c r="G1333" i="2"/>
  <c r="V1329" i="2"/>
  <c r="H1329" i="2"/>
  <c r="G1329" i="2"/>
  <c r="V1325" i="2"/>
  <c r="H1325" i="2"/>
  <c r="W1325" i="2"/>
  <c r="G1325" i="2"/>
  <c r="V1321" i="2"/>
  <c r="W1321" i="2"/>
  <c r="H1321" i="2"/>
  <c r="G1321" i="2"/>
  <c r="V1317" i="2"/>
  <c r="W1317" i="2"/>
  <c r="H1317" i="2"/>
  <c r="G1317" i="2"/>
  <c r="V1313" i="2"/>
  <c r="H1313" i="2"/>
  <c r="G1313" i="2"/>
  <c r="V1309" i="2"/>
  <c r="W1309" i="2"/>
  <c r="H1309" i="2"/>
  <c r="G1309" i="2"/>
  <c r="V1305" i="2"/>
  <c r="W1305" i="2"/>
  <c r="G1305" i="2"/>
  <c r="V1301" i="2"/>
  <c r="G1301" i="2"/>
  <c r="V1297" i="2"/>
  <c r="H1297" i="2"/>
  <c r="W1297" i="2"/>
  <c r="G1297" i="2"/>
  <c r="V1293" i="2"/>
  <c r="H1293" i="2"/>
  <c r="G1293" i="2"/>
  <c r="F1490" i="2"/>
  <c r="F1486" i="2"/>
  <c r="F1482" i="2"/>
  <c r="F1478" i="2"/>
  <c r="F1474" i="2"/>
  <c r="F1470" i="2"/>
  <c r="F1466" i="2"/>
  <c r="F1462" i="2"/>
  <c r="F1458" i="2"/>
  <c r="F1454" i="2"/>
  <c r="F1450" i="2"/>
  <c r="F1446" i="2"/>
  <c r="F1442" i="2"/>
  <c r="F1438" i="2"/>
  <c r="F1434" i="2"/>
  <c r="F1430" i="2"/>
  <c r="F1426" i="2"/>
  <c r="F1422" i="2"/>
  <c r="F1418" i="2"/>
  <c r="F1414" i="2"/>
  <c r="F1410" i="2"/>
  <c r="F1406" i="2"/>
  <c r="F1402" i="2"/>
  <c r="F1398" i="2"/>
  <c r="F1394" i="2"/>
  <c r="F1390" i="2"/>
  <c r="F1386" i="2"/>
  <c r="F1382" i="2"/>
  <c r="F1378" i="2"/>
  <c r="F1374" i="2"/>
  <c r="F1370" i="2"/>
  <c r="F1366" i="2"/>
  <c r="F1362" i="2"/>
  <c r="F1358" i="2"/>
  <c r="F1354" i="2"/>
  <c r="F1350" i="2"/>
  <c r="F1346" i="2"/>
  <c r="F1342" i="2"/>
  <c r="F1338" i="2"/>
  <c r="F1333" i="2"/>
  <c r="F1322" i="2"/>
  <c r="F1317" i="2"/>
  <c r="F1310" i="2"/>
  <c r="F1302" i="2"/>
  <c r="F1294" i="2"/>
  <c r="H1301" i="2"/>
  <c r="H1290" i="2"/>
  <c r="V1470" i="2"/>
  <c r="V1438" i="2"/>
  <c r="V1370" i="2"/>
  <c r="V1342" i="2"/>
  <c r="V1314" i="2"/>
  <c r="W1485" i="2"/>
  <c r="W1457" i="2"/>
  <c r="W1429" i="2"/>
  <c r="W1357" i="2"/>
  <c r="W1329" i="2"/>
  <c r="W1301" i="2"/>
</calcChain>
</file>

<file path=xl/sharedStrings.xml><?xml version="1.0" encoding="utf-8"?>
<sst xmlns="http://schemas.openxmlformats.org/spreadsheetml/2006/main" count="64618" uniqueCount="9430">
  <si>
    <t>CUSTOMER TYPE</t>
  </si>
  <si>
    <t>MEMBER TYPE</t>
  </si>
  <si>
    <t>ADMISSION NO.</t>
  </si>
  <si>
    <t>SURNAME</t>
  </si>
  <si>
    <t>MEMBER NAME</t>
  </si>
  <si>
    <t>GENDER</t>
  </si>
  <si>
    <t>SHARE BALANCE</t>
  </si>
  <si>
    <t>VILLAGE</t>
  </si>
  <si>
    <t>LEDGER FOLIO NO.</t>
  </si>
  <si>
    <t>ADMISSION DATE</t>
  </si>
  <si>
    <t>AGE AS ON ADMISSION DATE</t>
  </si>
  <si>
    <t>DATE OF BIRTH</t>
  </si>
  <si>
    <t>FATHER / MOTHER NAME</t>
  </si>
  <si>
    <t>MARITAL STATUS</t>
  </si>
  <si>
    <t>SPOUSE NAME</t>
  </si>
  <si>
    <t>ADDRESS</t>
  </si>
  <si>
    <t>MOBILE NO.</t>
  </si>
  <si>
    <t>AADHAR CARD NO.</t>
  </si>
  <si>
    <t>CASTE</t>
  </si>
  <si>
    <t>COMMUNITY</t>
  </si>
  <si>
    <t>FARMER TYPE</t>
  </si>
  <si>
    <t>DIVIDEND AMOUNT</t>
  </si>
  <si>
    <t>THRIFT BALANCE</t>
  </si>
  <si>
    <t>DCCB/SB/OTHER BANK A/C.</t>
  </si>
  <si>
    <t>SURVEY NUMBER</t>
  </si>
  <si>
    <t>TITLE DEED NO.</t>
  </si>
  <si>
    <t>TOTAL LAND (In Acres)</t>
  </si>
  <si>
    <t>CULTIVABLE LAND (In Acres)</t>
  </si>
  <si>
    <t>UNDER CULTIVATION (In Acres)</t>
  </si>
  <si>
    <t>STATE</t>
  </si>
  <si>
    <t>DISTRICT</t>
  </si>
  <si>
    <t>MANDAL / THEHASIL</t>
  </si>
  <si>
    <t>PASSBOOK NO.</t>
  </si>
  <si>
    <t>SOIL TYPE</t>
  </si>
  <si>
    <t>LAND TYPE</t>
  </si>
  <si>
    <t>IRRIGATION TYPE</t>
  </si>
  <si>
    <t>LAND OWNERSHIP</t>
  </si>
  <si>
    <t>EAST BOUNDARY</t>
  </si>
  <si>
    <t>WEST BOUNDARY</t>
  </si>
  <si>
    <t>NORTH BOUNDARY</t>
  </si>
  <si>
    <t>SOUTH BOUNDARY</t>
  </si>
  <si>
    <t>LAND VALUE (Per Acre)</t>
  </si>
  <si>
    <t>DECLARED LAND (In Acres)</t>
  </si>
  <si>
    <t>LOAN TYPE</t>
  </si>
  <si>
    <t>PRODUCT</t>
  </si>
  <si>
    <t>LOAN NO.</t>
  </si>
  <si>
    <t>CROP / PURPOSE</t>
  </si>
  <si>
    <t>SCHEME</t>
  </si>
  <si>
    <t>SANCTION DATE</t>
  </si>
  <si>
    <t>SANCTION AMOUNT</t>
  </si>
  <si>
    <t>Loan Period( In Months)</t>
  </si>
  <si>
    <t>Due Date</t>
  </si>
  <si>
    <t>ROI</t>
  </si>
  <si>
    <t>Penal ROI</t>
  </si>
  <si>
    <t>ROI After Due Date</t>
  </si>
  <si>
    <t>REPAYMENT MODE</t>
  </si>
  <si>
    <t>GESTATION PERIOD</t>
  </si>
  <si>
    <t>FIRST INSTALLMENT DUE DATE</t>
  </si>
  <si>
    <t>INSTALLMENT AMOUNT</t>
  </si>
  <si>
    <t>DPN NO.</t>
  </si>
  <si>
    <t>LA NO.</t>
  </si>
  <si>
    <t>LC NO.</t>
  </si>
  <si>
    <t>LC DATE</t>
  </si>
  <si>
    <t>DCCB NO.</t>
  </si>
  <si>
    <t>Outstanding Principal (Rs.)</t>
  </si>
  <si>
    <t>Outstanding Interest (Rs.)</t>
  </si>
  <si>
    <t>ACCOUNT NO.</t>
  </si>
  <si>
    <t>DEPOSIT DATE</t>
  </si>
  <si>
    <t>BALANCE</t>
  </si>
  <si>
    <t>CHEQUE</t>
  </si>
  <si>
    <t>OPERATION TYPE</t>
  </si>
  <si>
    <t>IS ORGANIZATION</t>
  </si>
  <si>
    <t>REGISTER SERIAL NO.</t>
  </si>
  <si>
    <t>IS ACCOUNT DORMAT</t>
  </si>
  <si>
    <t>DEPOSIT TYPE</t>
  </si>
  <si>
    <t>DEPOSIT AMOUNT</t>
  </si>
  <si>
    <t>INTEREST/INSTALLMENT MODE</t>
  </si>
  <si>
    <t>TERM (IN DAYS)</t>
  </si>
  <si>
    <t>TERM (IN MONTHS)</t>
  </si>
  <si>
    <t>RATE OF INTEREST</t>
  </si>
  <si>
    <t>INTEREST AMOUNT</t>
  </si>
  <si>
    <t>MATURITY AMOUNT</t>
  </si>
  <si>
    <t>MATURITY DATE</t>
  </si>
  <si>
    <t>INSTALLMENTS PAID</t>
  </si>
  <si>
    <t>TOTAL INSTALLMENT AMOUNT PAID</t>
  </si>
  <si>
    <t>INTEREST PAYABLE REQUIRED</t>
  </si>
  <si>
    <t>TOTAL INTEREST AMOUNT</t>
  </si>
  <si>
    <t>LAST INTEREST POSTING DATE</t>
  </si>
  <si>
    <t>In interest add to Deposit?</t>
  </si>
  <si>
    <t>Last Paid Instalment Date*</t>
  </si>
  <si>
    <t>AdmissionNo</t>
  </si>
  <si>
    <t>LoanType</t>
  </si>
  <si>
    <t>LoanNo</t>
  </si>
  <si>
    <t>ProductDescription</t>
  </si>
  <si>
    <t>CropDescription</t>
  </si>
  <si>
    <t>OrnamentDescription</t>
  </si>
  <si>
    <t>OrnamentQuality(InKDM)</t>
  </si>
  <si>
    <t>OrnamentCount</t>
  </si>
  <si>
    <t>OrnamentGrossWeight(InGm)</t>
  </si>
  <si>
    <t>OrnamentNetWeight(InGm)</t>
  </si>
  <si>
    <t>OrnamentValuePerGram</t>
  </si>
  <si>
    <t>GoldStockRegistrationDate</t>
  </si>
  <si>
    <t>GoldStockRegisterNo</t>
  </si>
  <si>
    <t>NoOfBags</t>
  </si>
  <si>
    <t>AppraiserName</t>
  </si>
  <si>
    <t>AppraisalDate</t>
  </si>
  <si>
    <t>LoanTypeDesc</t>
  </si>
  <si>
    <t>ProductDesc</t>
  </si>
  <si>
    <t>TransactionDate</t>
  </si>
  <si>
    <t>LedgerFolioNo</t>
  </si>
  <si>
    <t>CollectedPrincipal</t>
  </si>
  <si>
    <t>CollectedInterest</t>
  </si>
  <si>
    <t>BalancePrincipal</t>
  </si>
  <si>
    <t>BalanceInterest</t>
  </si>
  <si>
    <t>CollectedPenalInterest</t>
  </si>
  <si>
    <t>CollectedOthers</t>
  </si>
  <si>
    <t>BalancePenalInterest</t>
  </si>
  <si>
    <t>Charges</t>
  </si>
  <si>
    <t>Product</t>
  </si>
  <si>
    <t>Agent Registration Date</t>
  </si>
  <si>
    <t>Product Type for Security</t>
  </si>
  <si>
    <t>Agent Name</t>
  </si>
  <si>
    <t>Deposit Date</t>
  </si>
  <si>
    <t>Operation Type</t>
  </si>
  <si>
    <t>Installment Amount</t>
  </si>
  <si>
    <t>Frequency</t>
  </si>
  <si>
    <t>Maturity Date</t>
  </si>
  <si>
    <t>remarks</t>
  </si>
  <si>
    <t>Agent Admission No</t>
  </si>
  <si>
    <t>Agent No</t>
  </si>
  <si>
    <t>Agent Type(Business Facilitator/Business Correspondent)</t>
  </si>
  <si>
    <t>Task Type(Enrollment Only/Enrollment and Collections)</t>
  </si>
  <si>
    <t>Admission No</t>
  </si>
  <si>
    <t>Account No</t>
  </si>
  <si>
    <t>Period (In Months)</t>
  </si>
  <si>
    <t>Total Amount Collected</t>
  </si>
  <si>
    <t>Member</t>
  </si>
  <si>
    <t>A-Type</t>
  </si>
  <si>
    <t>BAGEVADI</t>
  </si>
  <si>
    <t>KADADI</t>
  </si>
  <si>
    <t>KAPPALAGUDDI</t>
  </si>
  <si>
    <t>KABBUR</t>
  </si>
  <si>
    <t>KADALAGI</t>
  </si>
  <si>
    <t>KURABET</t>
  </si>
  <si>
    <t>KURBET</t>
  </si>
  <si>
    <t>KAANAPUR</t>
  </si>
  <si>
    <t>KHANAPUR</t>
  </si>
  <si>
    <t>GOROSHI</t>
  </si>
  <si>
    <t>GOKAVI</t>
  </si>
  <si>
    <t>HEBBAL</t>
  </si>
  <si>
    <t>JAGDALE</t>
  </si>
  <si>
    <t>PATIL</t>
  </si>
  <si>
    <t>CHOUGALA</t>
  </si>
  <si>
    <t>SAMPAGANV</t>
  </si>
  <si>
    <t>VYAPARI</t>
  </si>
  <si>
    <t>PUJERI</t>
  </si>
  <si>
    <t>BELAKUD</t>
  </si>
  <si>
    <t>ADINAVAR</t>
  </si>
  <si>
    <t>BUDIHAL</t>
  </si>
  <si>
    <t>BADIGER</t>
  </si>
  <si>
    <t>KATTIKAR</t>
  </si>
  <si>
    <t>BAGIWADI</t>
  </si>
  <si>
    <t>BAGEWADI</t>
  </si>
  <si>
    <t>BIRAGOUDR</t>
  </si>
  <si>
    <t>BIRAGOUDAR</t>
  </si>
  <si>
    <t>KAPPALGUDDI</t>
  </si>
  <si>
    <t>KANKANAVADI</t>
  </si>
  <si>
    <t>KANKANWADI</t>
  </si>
  <si>
    <t>KANKANAWADI</t>
  </si>
  <si>
    <t>KABADAGI</t>
  </si>
  <si>
    <t>KALASANNAVAR</t>
  </si>
  <si>
    <t>KACHYAGOL</t>
  </si>
  <si>
    <t>KACHAGOL</t>
  </si>
  <si>
    <t>KOLI</t>
  </si>
  <si>
    <t>KHANAGOUDRA</t>
  </si>
  <si>
    <t>KHANGOUDRA</t>
  </si>
  <si>
    <t>KHANAGAUDRA</t>
  </si>
  <si>
    <t>KHANAGOUDR</t>
  </si>
  <si>
    <t>KHANAGOUDAR</t>
  </si>
  <si>
    <t>CHIMMAD</t>
  </si>
  <si>
    <t>KOTAGI</t>
  </si>
  <si>
    <t>KOUJALAGI</t>
  </si>
  <si>
    <t>DABADI</t>
  </si>
  <si>
    <t>DASANAVAR</t>
  </si>
  <si>
    <t>DASANAL</t>
  </si>
  <si>
    <t>DANGINAVR</t>
  </si>
  <si>
    <t>BEERANAGADDI</t>
  </si>
  <si>
    <t>KURER</t>
  </si>
  <si>
    <t>GORSHI</t>
  </si>
  <si>
    <t>GOKANVI</t>
  </si>
  <si>
    <t>HONNOLI</t>
  </si>
  <si>
    <t>JAGADALE</t>
  </si>
  <si>
    <t>MALAVAD</t>
  </si>
  <si>
    <t>MARADI</t>
  </si>
  <si>
    <t>MUDALAGI</t>
  </si>
  <si>
    <t>MADABHAVI</t>
  </si>
  <si>
    <t>MUGALI</t>
  </si>
  <si>
    <t>MUNDIGANAL</t>
  </si>
  <si>
    <t>METI</t>
  </si>
  <si>
    <t>PARAKANATTI</t>
  </si>
  <si>
    <t>B.PATIL</t>
  </si>
  <si>
    <t>PATTAR</t>
  </si>
  <si>
    <t>PALABHAVI</t>
  </si>
  <si>
    <t>PALABAVI</t>
  </si>
  <si>
    <t>LAKSHMAN</t>
  </si>
  <si>
    <t>PALAKI</t>
  </si>
  <si>
    <t>SANGATI</t>
  </si>
  <si>
    <t>SARAPUR</t>
  </si>
  <si>
    <t>BELAKOD</t>
  </si>
  <si>
    <t>MAYANNAVAR</t>
  </si>
  <si>
    <t>NAGANUR</t>
  </si>
  <si>
    <t>HUGAR</t>
  </si>
  <si>
    <t>CHAVAN</t>
  </si>
  <si>
    <t>MUDDAPUR</t>
  </si>
  <si>
    <t>MAKKALAGERI</t>
  </si>
  <si>
    <t>YADAGUD</t>
  </si>
  <si>
    <t>HIREMATH</t>
  </si>
  <si>
    <t>MUNDIGINAL</t>
  </si>
  <si>
    <t>SOUSUDDI</t>
  </si>
  <si>
    <t>JAGADALI</t>
  </si>
  <si>
    <t>MUSAGUPPI</t>
  </si>
  <si>
    <t>POJERI</t>
  </si>
  <si>
    <t>BEERGOUDAR</t>
  </si>
  <si>
    <t>BIRANGADDI</t>
  </si>
  <si>
    <t>GOSABAL</t>
  </si>
  <si>
    <t>NANDI</t>
  </si>
  <si>
    <t>B PATIL</t>
  </si>
  <si>
    <t>CHANAGOUDAR</t>
  </si>
  <si>
    <t>BASTAWAD</t>
  </si>
  <si>
    <t>MAYANNAWAR</t>
  </si>
  <si>
    <t>KAROSHI</t>
  </si>
  <si>
    <t>MARAGANNAVAR</t>
  </si>
  <si>
    <t>KANKANVADI</t>
  </si>
  <si>
    <t>PATTANSHETTI</t>
  </si>
  <si>
    <t>HIPPARAGI</t>
  </si>
  <si>
    <t>BASSAPUR</t>
  </si>
  <si>
    <t>BAGOJI</t>
  </si>
  <si>
    <t>BHAGAVATI</t>
  </si>
  <si>
    <t>KANTIKAR</t>
  </si>
  <si>
    <t>KADADAVAR</t>
  </si>
  <si>
    <t>PULGADDI</t>
  </si>
  <si>
    <t>VIJAYANAGAR</t>
  </si>
  <si>
    <t>BORAGUNDI</t>
  </si>
  <si>
    <t>MUTNAL</t>
  </si>
  <si>
    <t>NANVI</t>
  </si>
  <si>
    <t>B. PATIL</t>
  </si>
  <si>
    <t>DYAGANATTI</t>
  </si>
  <si>
    <t>DANDIN</t>
  </si>
  <si>
    <t>MALAWAD</t>
  </si>
  <si>
    <t>NABAPUR</t>
  </si>
  <si>
    <t>NAGNUR</t>
  </si>
  <si>
    <t>NERALI</t>
  </si>
  <si>
    <t>SORAGAVI</t>
  </si>
  <si>
    <t>CHOUGLA</t>
  </si>
  <si>
    <t>UMARANI</t>
  </si>
  <si>
    <t>HUDDAR</t>
  </si>
  <si>
    <t>HADAGINAL</t>
  </si>
  <si>
    <t>MUSALI</t>
  </si>
  <si>
    <t>SANSUDDI</t>
  </si>
  <si>
    <t>SORAGANVI</t>
  </si>
  <si>
    <t>KUMBAR</t>
  </si>
  <si>
    <t>DALAVAYI</t>
  </si>
  <si>
    <t>ULLAGADDI</t>
  </si>
  <si>
    <t>JALAR</t>
  </si>
  <si>
    <t>METRI</t>
  </si>
  <si>
    <t>CHAVADAPPANAR</t>
  </si>
  <si>
    <t>CHIKKODI</t>
  </si>
  <si>
    <t>YARAGUDRI</t>
  </si>
  <si>
    <t>KORYAGOL</t>
  </si>
  <si>
    <t>KUNDANNAVAR</t>
  </si>
  <si>
    <t>MATAGAR</t>
  </si>
  <si>
    <t>TAHASHILDAR</t>
  </si>
  <si>
    <t>KALAL</t>
  </si>
  <si>
    <t>MADABAVI</t>
  </si>
  <si>
    <t>HARALI</t>
  </si>
  <si>
    <t>NADAF</t>
  </si>
  <si>
    <t>GORAGUDDI</t>
  </si>
  <si>
    <t>MULLA</t>
  </si>
  <si>
    <t>GANIGER</t>
  </si>
  <si>
    <t>SAMSUDDI</t>
  </si>
  <si>
    <t>BELAGALI</t>
  </si>
  <si>
    <t>BORAGAL</t>
  </si>
  <si>
    <t>PUJER</t>
  </si>
  <si>
    <t>BHIRAGOUDRA</t>
  </si>
  <si>
    <t>ANKALAGI</t>
  </si>
  <si>
    <t>SURANNAVAR</t>
  </si>
  <si>
    <t>HUBBALLI</t>
  </si>
  <si>
    <t>SADLI</t>
  </si>
  <si>
    <t>NANDENNAVAR</t>
  </si>
  <si>
    <t>VAGAMUDE</t>
  </si>
  <si>
    <t>NANDAGAV</t>
  </si>
  <si>
    <t>BIRGOUDRA</t>
  </si>
  <si>
    <t>HALAKI</t>
  </si>
  <si>
    <t>KHANAGAV</t>
  </si>
  <si>
    <t>PADADALLI</t>
  </si>
  <si>
    <t>DANASHETTI</t>
  </si>
  <si>
    <t>PADACHI</t>
  </si>
  <si>
    <t>NIPPANI</t>
  </si>
  <si>
    <t>BANASI</t>
  </si>
  <si>
    <t>PALKI</t>
  </si>
  <si>
    <t>SORANNAVAR</t>
  </si>
  <si>
    <t>HUKKERI</t>
  </si>
  <si>
    <t>BHAGOJI</t>
  </si>
  <si>
    <t>BASTAVAD</t>
  </si>
  <si>
    <t>RABHAKAVI</t>
  </si>
  <si>
    <t>T.K.HALLI</t>
  </si>
  <si>
    <t>T.K. HALLI</t>
  </si>
  <si>
    <t>KULALI</t>
  </si>
  <si>
    <t>KAMBAR</t>
  </si>
  <si>
    <t>NERLI</t>
  </si>
  <si>
    <t>KADAM</t>
  </si>
  <si>
    <t>SONANNAVAR</t>
  </si>
  <si>
    <t>SOTANAVAR</t>
  </si>
  <si>
    <t>GADIVADDAR</t>
  </si>
  <si>
    <t>CHINAGI</t>
  </si>
  <si>
    <t>GADADI</t>
  </si>
  <si>
    <t>KAMATI</t>
  </si>
  <si>
    <t>BENDAVAD</t>
  </si>
  <si>
    <t>KHANATTI</t>
  </si>
  <si>
    <t>B.GOUDRA</t>
  </si>
  <si>
    <t>ARABAVI</t>
  </si>
  <si>
    <t>VENKATAPUR</t>
  </si>
  <si>
    <t>ANGADI</t>
  </si>
  <si>
    <t>KHANAGOWDR</t>
  </si>
  <si>
    <t>ADINNAVARA</t>
  </si>
  <si>
    <t>HANJI</t>
  </si>
  <si>
    <t>BANDHARIMATH</t>
  </si>
  <si>
    <t>HANCHINAL</t>
  </si>
  <si>
    <t>UDDANNAVAR</t>
  </si>
  <si>
    <t>JANGURI</t>
  </si>
  <si>
    <t>KALLOLI</t>
  </si>
  <si>
    <t>MULLATTI</t>
  </si>
  <si>
    <t>YAMAGARANI</t>
  </si>
  <si>
    <t>HADIMANI</t>
  </si>
  <si>
    <t>SAVASUDDI</t>
  </si>
  <si>
    <t>PADDI</t>
  </si>
  <si>
    <t>TIGADI</t>
  </si>
  <si>
    <t>BIRAJ</t>
  </si>
  <si>
    <t>KENCHANNAVAR</t>
  </si>
  <si>
    <t>KUNBAR</t>
  </si>
  <si>
    <t>PAGADA</t>
  </si>
  <si>
    <t>GHORPADE</t>
  </si>
  <si>
    <t>BAGI</t>
  </si>
  <si>
    <t>ITANYAL</t>
  </si>
  <si>
    <t>LANKENNAVAR</t>
  </si>
  <si>
    <t>ADIN</t>
  </si>
  <si>
    <t>TALAVAR</t>
  </si>
  <si>
    <t>SATTI</t>
  </si>
  <si>
    <t>SANPAGAV</t>
  </si>
  <si>
    <t>VIJAYNAGAR</t>
  </si>
  <si>
    <t>GORAV</t>
  </si>
  <si>
    <t>HAMMINAVAR</t>
  </si>
  <si>
    <t>GIRANI</t>
  </si>
  <si>
    <t>CHAVVAN</t>
  </si>
  <si>
    <t>ITNAL</t>
  </si>
  <si>
    <t>MECHANAVAR</t>
  </si>
  <si>
    <t>CHOUDAPPANAVR</t>
  </si>
  <si>
    <t>NAGANNAVAR</t>
  </si>
  <si>
    <t>MUJAVAR</t>
  </si>
  <si>
    <t>KARJAGI</t>
  </si>
  <si>
    <t>PALBAVI</t>
  </si>
  <si>
    <t>TELAGADE</t>
  </si>
  <si>
    <t>SONTANAVAR</t>
  </si>
  <si>
    <t>MECHANNAVAR</t>
  </si>
  <si>
    <t>MUGALYAR</t>
  </si>
  <si>
    <t>GORAVAR</t>
  </si>
  <si>
    <t>TAHASILDAR</t>
  </si>
  <si>
    <t>BORAGALLA</t>
  </si>
  <si>
    <t>SANNA LAGAMANNAVAR</t>
  </si>
  <si>
    <t>LANGOTI</t>
  </si>
  <si>
    <t>TOLAMARADI</t>
  </si>
  <si>
    <t>MARALINGANAVAR</t>
  </si>
  <si>
    <t>DASANAAL</t>
  </si>
  <si>
    <t>ATHANI</t>
  </si>
  <si>
    <t>PIRAGI</t>
  </si>
  <si>
    <t>BIRAGOUDRA</t>
  </si>
  <si>
    <t>NAVI</t>
  </si>
  <si>
    <t>KARAGUPPI</t>
  </si>
  <si>
    <t>DANGINAVAR</t>
  </si>
  <si>
    <t>SUNADOLI</t>
  </si>
  <si>
    <t>DODAMANI</t>
  </si>
  <si>
    <t>BASAGOUDANAUR</t>
  </si>
  <si>
    <t>CHANNAGOUDAR</t>
  </si>
  <si>
    <t>KADAKABAVI</t>
  </si>
  <si>
    <t>SONTANNAVAR</t>
  </si>
  <si>
    <t>KAMAGOUDRA</t>
  </si>
  <si>
    <t>KODLIVAD</t>
  </si>
  <si>
    <t>NARAGUND</t>
  </si>
  <si>
    <t>HATTARAKI</t>
  </si>
  <si>
    <t>DHANGINAVAR</t>
  </si>
  <si>
    <t>MATHAD</t>
  </si>
  <si>
    <t>PATTANASHETTI</t>
  </si>
  <si>
    <t>BEERAGOUDRA</t>
  </si>
  <si>
    <t>DALAWAYI</t>
  </si>
  <si>
    <t>TEGGI</t>
  </si>
  <si>
    <t>NAYKAR</t>
  </si>
  <si>
    <t>HONNIKOL</t>
  </si>
  <si>
    <t>HALABAR</t>
  </si>
  <si>
    <t>NAIKAR</t>
  </si>
  <si>
    <t>KALLIMANI</t>
  </si>
  <si>
    <t>NANDEPPANAVAR</t>
  </si>
  <si>
    <t>BORAGALL</t>
  </si>
  <si>
    <t>BAGIL</t>
  </si>
  <si>
    <t>BANNISHETTI</t>
  </si>
  <si>
    <t>BANNISHEPPA</t>
  </si>
  <si>
    <t>BHARAMANNAVAR</t>
  </si>
  <si>
    <t>VADER</t>
  </si>
  <si>
    <t>MUTAVAD</t>
  </si>
  <si>
    <t>VAGGANAVAR</t>
  </si>
  <si>
    <t>NANDAGANVI</t>
  </si>
  <si>
    <t>MADIHALLI</t>
  </si>
  <si>
    <t>HANAJI</t>
  </si>
  <si>
    <t>HUNUR</t>
  </si>
  <si>
    <t>DANANNAVAR</t>
  </si>
  <si>
    <t>IDUDDI</t>
  </si>
  <si>
    <t>SHIGIHALLI</t>
  </si>
  <si>
    <t>SANGOTI</t>
  </si>
  <si>
    <t>DAVALATTI</t>
  </si>
  <si>
    <t>SANASHETTI</t>
  </si>
  <si>
    <t>SOUNSUDDI</t>
  </si>
  <si>
    <t>BASAPUR</t>
  </si>
  <si>
    <t>NAYIK</t>
  </si>
  <si>
    <t>DODDAMANI</t>
  </si>
  <si>
    <t>BELAVI</t>
  </si>
  <si>
    <t>NANDIMATH</t>
  </si>
  <si>
    <t>SANVASUDDI</t>
  </si>
  <si>
    <t>CHAVADAPPANAVAR</t>
  </si>
  <si>
    <t>NAIK</t>
  </si>
  <si>
    <t>BHAJANTRI</t>
  </si>
  <si>
    <t>DONAVAD</t>
  </si>
  <si>
    <t>KACHAYAGOL</t>
  </si>
  <si>
    <t>GOURANNAVAR</t>
  </si>
  <si>
    <t>GOUDAR</t>
  </si>
  <si>
    <t>MAYAVANNAR</t>
  </si>
  <si>
    <t>SHETTI</t>
  </si>
  <si>
    <t>KADAKABHANAVI</t>
  </si>
  <si>
    <t>TOLAMARDI</t>
  </si>
  <si>
    <t>RANGAPUR</t>
  </si>
  <si>
    <t>MATHAPATI</t>
  </si>
  <si>
    <t>GOTI</t>
  </si>
  <si>
    <t>BANDIVADDAR</t>
  </si>
  <si>
    <t>KHANAGANVI</t>
  </si>
  <si>
    <t>SUBEDAR</t>
  </si>
  <si>
    <t>BHANGI</t>
  </si>
  <si>
    <t>BALIGAR</t>
  </si>
  <si>
    <t>BABALI</t>
  </si>
  <si>
    <t>BELKUD</t>
  </si>
  <si>
    <t>HALLUR</t>
  </si>
  <si>
    <t>THAHASHILDAR</t>
  </si>
  <si>
    <t>HANAMANT</t>
  </si>
  <si>
    <t>BHIMAPPA</t>
  </si>
  <si>
    <t>SHRISHAIL</t>
  </si>
  <si>
    <t>DUNDAVVA</t>
  </si>
  <si>
    <t>YALLAPPA</t>
  </si>
  <si>
    <t>SURESH</t>
  </si>
  <si>
    <t>ALAGOUND</t>
  </si>
  <si>
    <t>SHIVANAND</t>
  </si>
  <si>
    <t>GURUNAATHA</t>
  </si>
  <si>
    <t>MALLAPPA</t>
  </si>
  <si>
    <t>BASAVARAJ</t>
  </si>
  <si>
    <t>BASAVANNEPPA</t>
  </si>
  <si>
    <t>SIDDAVVA</t>
  </si>
  <si>
    <t>NAGAPPA</t>
  </si>
  <si>
    <t>PATREPPA</t>
  </si>
  <si>
    <t>LAXMAN</t>
  </si>
  <si>
    <t>SHIVAPPA</t>
  </si>
  <si>
    <t>MALAGOUD</t>
  </si>
  <si>
    <t>SHANKARGOUD</t>
  </si>
  <si>
    <t>BASAGOUD</t>
  </si>
  <si>
    <t>ASHOK</t>
  </si>
  <si>
    <t>PARAGOUDA</t>
  </si>
  <si>
    <t>RAYAPPA</t>
  </si>
  <si>
    <t>RAMAPPA</t>
  </si>
  <si>
    <t>ANAND</t>
  </si>
  <si>
    <t>BHIMARAY</t>
  </si>
  <si>
    <t>APPAYYA</t>
  </si>
  <si>
    <t>APARAYAPPA</t>
  </si>
  <si>
    <t>IRAPPA</t>
  </si>
  <si>
    <t>SUMITRA</t>
  </si>
  <si>
    <t>RAOSAHEB</t>
  </si>
  <si>
    <t>RAMESH</t>
  </si>
  <si>
    <t>BALAPPA</t>
  </si>
  <si>
    <t>SHANKAR</t>
  </si>
  <si>
    <t>MAHADEVI</t>
  </si>
  <si>
    <t>RAJAPPA</t>
  </si>
  <si>
    <t>SUSHILA</t>
  </si>
  <si>
    <t>MAYAPPA</t>
  </si>
  <si>
    <t>GUNDU</t>
  </si>
  <si>
    <t>BASAPPA</t>
  </si>
  <si>
    <t>MARUTI</t>
  </si>
  <si>
    <t>LAKMAN</t>
  </si>
  <si>
    <t>PARAPPA</t>
  </si>
  <si>
    <t>FAKIRAPPA</t>
  </si>
  <si>
    <t>KIRAN</t>
  </si>
  <si>
    <t>MAHANTESH</t>
  </si>
  <si>
    <t>GIRIJADEVI</t>
  </si>
  <si>
    <t>VINAYAK</t>
  </si>
  <si>
    <t>BASAVVA</t>
  </si>
  <si>
    <t>NATARAJ</t>
  </si>
  <si>
    <t>MUTTEPPA</t>
  </si>
  <si>
    <t>ANASUYA</t>
  </si>
  <si>
    <t>GOVINDAPPA</t>
  </si>
  <si>
    <t>SHREEKANTH</t>
  </si>
  <si>
    <t>VITTAL</t>
  </si>
  <si>
    <t>CHANAMALL</t>
  </si>
  <si>
    <t>KALLAPPA</t>
  </si>
  <si>
    <t>MALLIKARJUN</t>
  </si>
  <si>
    <t>SIDDAPPA</t>
  </si>
  <si>
    <t>LAGAMAPPA</t>
  </si>
  <si>
    <t>DUNDAPPA</t>
  </si>
  <si>
    <t>RAMANING</t>
  </si>
  <si>
    <t>SATAPPA</t>
  </si>
  <si>
    <t>VEENA</t>
  </si>
  <si>
    <t>NINGAPPA</t>
  </si>
  <si>
    <t>NILGIREPPA</t>
  </si>
  <si>
    <t>KENPAVVA</t>
  </si>
  <si>
    <t>SHETTEPPA</t>
  </si>
  <si>
    <t>SUBHAS</t>
  </si>
  <si>
    <t>BABU</t>
  </si>
  <si>
    <t>RAVINDRA</t>
  </si>
  <si>
    <t>PANCHANNA</t>
  </si>
  <si>
    <t>KRISHNAPPA</t>
  </si>
  <si>
    <t>SAHADEV</t>
  </si>
  <si>
    <t>SATTEPPA</t>
  </si>
  <si>
    <t>BHIRAPPA</t>
  </si>
  <si>
    <t>MAHADEV</t>
  </si>
  <si>
    <t>HANUMANTHA</t>
  </si>
  <si>
    <t>PUNDALIK</t>
  </si>
  <si>
    <t>RATNAVVA</t>
  </si>
  <si>
    <t>IRAGOUD</t>
  </si>
  <si>
    <t>LAKKAPPA</t>
  </si>
  <si>
    <t>GOPAL</t>
  </si>
  <si>
    <t>TIPPANNA</t>
  </si>
  <si>
    <t>MANINGAVVA</t>
  </si>
  <si>
    <t>BASAVANT</t>
  </si>
  <si>
    <t>ARJUN</t>
  </si>
  <si>
    <t>PRAKASH</t>
  </si>
  <si>
    <t>TAMMANNA</t>
  </si>
  <si>
    <t>BHIMASHI</t>
  </si>
  <si>
    <t>SHANTAVVA</t>
  </si>
  <si>
    <t>DODDA NINGAPPA</t>
  </si>
  <si>
    <t>DAREPPA</t>
  </si>
  <si>
    <t>MALAKAPPA</t>
  </si>
  <si>
    <t>SANGEETA</t>
  </si>
  <si>
    <t>SHRIKANT</t>
  </si>
  <si>
    <t>BANAPPA</t>
  </si>
  <si>
    <t>PRAVEEN</t>
  </si>
  <si>
    <t>DHARAMANNA</t>
  </si>
  <si>
    <t>SUBHASH</t>
  </si>
  <si>
    <t>VINAY</t>
  </si>
  <si>
    <t>SUMMAVVA</t>
  </si>
  <si>
    <t>SANNA BASAVARAJ</t>
  </si>
  <si>
    <t>MAHANANDA</t>
  </si>
  <si>
    <t>VISHWANATH</t>
  </si>
  <si>
    <t>CHANAMALLAPPA</t>
  </si>
  <si>
    <t>MURIGEPPA</t>
  </si>
  <si>
    <t>VEERANNA</t>
  </si>
  <si>
    <t>GANAPATI</t>
  </si>
  <si>
    <t>IRAGOND</t>
  </si>
  <si>
    <t>KALAVATI</t>
  </si>
  <si>
    <t>ANNAPURNA</t>
  </si>
  <si>
    <t>ANIL</t>
  </si>
  <si>
    <t>SAYIKIRAN</t>
  </si>
  <si>
    <t>BHIMARAI</t>
  </si>
  <si>
    <t>NILAPPA</t>
  </si>
  <si>
    <t>GIREPPA</t>
  </si>
  <si>
    <t>ISHWAR</t>
  </si>
  <si>
    <t>HANAMANTGOUDA</t>
  </si>
  <si>
    <t>NIJAMSAB</t>
  </si>
  <si>
    <t>KALAPPA</t>
  </si>
  <si>
    <t>PARVATEVVA</t>
  </si>
  <si>
    <t>UMESH</t>
  </si>
  <si>
    <t>KASHEVVA</t>
  </si>
  <si>
    <t>SUREKHA</t>
  </si>
  <si>
    <t>BALAVVA</t>
  </si>
  <si>
    <t>SHANKRAVVA</t>
  </si>
  <si>
    <t>GIRIJAVVA</t>
  </si>
  <si>
    <t>NAGAVVA</t>
  </si>
  <si>
    <t>BASKAR</t>
  </si>
  <si>
    <t>SHAMBHULING</t>
  </si>
  <si>
    <t>APARAYI</t>
  </si>
  <si>
    <t>KENCHAPPA</t>
  </si>
  <si>
    <t>KHANAPPA</t>
  </si>
  <si>
    <t>KAMALAVVA</t>
  </si>
  <si>
    <t>KEMANNA</t>
  </si>
  <si>
    <t>SHIVALINGAPPA</t>
  </si>
  <si>
    <t>BASAGOUDA</t>
  </si>
  <si>
    <t>AKKAVVA</t>
  </si>
  <si>
    <t>BEERAPPA</t>
  </si>
  <si>
    <t>CHANNAVVA</t>
  </si>
  <si>
    <t>BUDDAPPA</t>
  </si>
  <si>
    <t>SADASHIV</t>
  </si>
  <si>
    <t>SIDRAM</t>
  </si>
  <si>
    <t>SHIVAGOUD</t>
  </si>
  <si>
    <t>NINGAVVA</t>
  </si>
  <si>
    <t>SHIVARUDRA</t>
  </si>
  <si>
    <t>IRAPANNA</t>
  </si>
  <si>
    <t>SAVITRI</t>
  </si>
  <si>
    <t>SHANUR</t>
  </si>
  <si>
    <t>SIDDGOUDA</t>
  </si>
  <si>
    <t>HANAMANTH</t>
  </si>
  <si>
    <t>TUKARAM</t>
  </si>
  <si>
    <t>NILAVVA</t>
  </si>
  <si>
    <t>SOMALING</t>
  </si>
  <si>
    <t>AJJAYYA</t>
  </si>
  <si>
    <t>GURUSIDDAYYA</t>
  </si>
  <si>
    <t>SHIVAGOND</t>
  </si>
  <si>
    <t>NARAYAN</t>
  </si>
  <si>
    <t>KASTURI</t>
  </si>
  <si>
    <t>MAYAVVA</t>
  </si>
  <si>
    <t>LAGAMANNA</t>
  </si>
  <si>
    <t>SHIVAVVA</t>
  </si>
  <si>
    <t>GURUSIDDA</t>
  </si>
  <si>
    <t>LAKHSMAN</t>
  </si>
  <si>
    <t>GANGAVVA</t>
  </si>
  <si>
    <t>KEMPANNA</t>
  </si>
  <si>
    <t>DRAKHSAYINI</t>
  </si>
  <si>
    <t>SANNA. NINGAPPA</t>
  </si>
  <si>
    <t>VASANT</t>
  </si>
  <si>
    <t>JAYASHRI</t>
  </si>
  <si>
    <t>IRANNA</t>
  </si>
  <si>
    <t>PHAKIRAPPA</t>
  </si>
  <si>
    <t>ANBAVVA</t>
  </si>
  <si>
    <t>SUSHILAVVA</t>
  </si>
  <si>
    <t>KASHAVVA</t>
  </si>
  <si>
    <t>DASTAGIRSAB</t>
  </si>
  <si>
    <t>JAGADISH</t>
  </si>
  <si>
    <t>DASTAGIR</t>
  </si>
  <si>
    <t>RANGAPPA</t>
  </si>
  <si>
    <t>PARVATI</t>
  </si>
  <si>
    <t>CHANNAPPA</t>
  </si>
  <si>
    <t>BIRAPPA</t>
  </si>
  <si>
    <t>RAMANNA</t>
  </si>
  <si>
    <t>DASTGIEERSAB</t>
  </si>
  <si>
    <t>PARASAPPA</t>
  </si>
  <si>
    <t>MALIKARJUN</t>
  </si>
  <si>
    <t>RAMAGOND</t>
  </si>
  <si>
    <t>SHRISHAILL</t>
  </si>
  <si>
    <t>SHIVAPUTR</t>
  </si>
  <si>
    <t>SATTEVVA</t>
  </si>
  <si>
    <t>BANGAREPPA</t>
  </si>
  <si>
    <t>SANJU</t>
  </si>
  <si>
    <t>DHAREPPA</t>
  </si>
  <si>
    <t>HEMAVATI</t>
  </si>
  <si>
    <t>TARAPPA</t>
  </si>
  <si>
    <t>ADIVEPPA</t>
  </si>
  <si>
    <t>KALLAVVA</t>
  </si>
  <si>
    <t>VENKAPPA</t>
  </si>
  <si>
    <t>LAKHSAMAVVA</t>
  </si>
  <si>
    <t>GANGAPPA</t>
  </si>
  <si>
    <t>YASHAVANT</t>
  </si>
  <si>
    <t>RUDRAGOUD</t>
  </si>
  <si>
    <t>SUKHAMATI</t>
  </si>
  <si>
    <t>UDDAPPA</t>
  </si>
  <si>
    <t>DONKAPPA</t>
  </si>
  <si>
    <t>KASTUREVVA</t>
  </si>
  <si>
    <t>SHIVAPUTRA</t>
  </si>
  <si>
    <t>BHIMAGOUD</t>
  </si>
  <si>
    <t>RENUKA</t>
  </si>
  <si>
    <t>APPASAB</t>
  </si>
  <si>
    <t>LAKHSAMAN</t>
  </si>
  <si>
    <t>YAMANAPPA</t>
  </si>
  <si>
    <t>HONNAPPA</t>
  </si>
  <si>
    <t>CHANDRAKANT</t>
  </si>
  <si>
    <t>HANAMAVVA</t>
  </si>
  <si>
    <t>PRABHU</t>
  </si>
  <si>
    <t>DHARMAPPA</t>
  </si>
  <si>
    <t>SHRIDEVI</t>
  </si>
  <si>
    <t>GEETA</t>
  </si>
  <si>
    <t>PADMAVATI</t>
  </si>
  <si>
    <t>SHOBHA</t>
  </si>
  <si>
    <t>DHARISH</t>
  </si>
  <si>
    <t>SATISH</t>
  </si>
  <si>
    <t>KENCHAVVA</t>
  </si>
  <si>
    <t>SHANTA</t>
  </si>
  <si>
    <t>REVAPPA</t>
  </si>
  <si>
    <t>RAJESAB</t>
  </si>
  <si>
    <t>GOVIND</t>
  </si>
  <si>
    <t>TARAVVA</t>
  </si>
  <si>
    <t>SHARAVVA</t>
  </si>
  <si>
    <t>MALAKARI</t>
  </si>
  <si>
    <t>SIKANDARSAB</t>
  </si>
  <si>
    <t>UDDAVVA</t>
  </si>
  <si>
    <t>DATTEPPA</t>
  </si>
  <si>
    <t>BHIMASHEPPA</t>
  </si>
  <si>
    <t>MAHADEVAPPA</t>
  </si>
  <si>
    <t>SHIVALINGA</t>
  </si>
  <si>
    <t>SUVARNA</t>
  </si>
  <si>
    <t>SHIVALILA</t>
  </si>
  <si>
    <t>JAYASHREE</t>
  </si>
  <si>
    <t>ALLAPPA</t>
  </si>
  <si>
    <t>CHANDRASHEKHAR</t>
  </si>
  <si>
    <t>AKABARSAB</t>
  </si>
  <si>
    <t>VIKAS</t>
  </si>
  <si>
    <t>TAYAVVA</t>
  </si>
  <si>
    <t>JOTEPPA</t>
  </si>
  <si>
    <t>SAMPAT</t>
  </si>
  <si>
    <t>MANGALA</t>
  </si>
  <si>
    <t>NILAKANT</t>
  </si>
  <si>
    <t>CHANDRAVVA</t>
  </si>
  <si>
    <t>PARAMANAND</t>
  </si>
  <si>
    <t>IRAPPANNA</t>
  </si>
  <si>
    <t>BHALAGOUD</t>
  </si>
  <si>
    <t>RAJASHRI</t>
  </si>
  <si>
    <t>MADDEPPA</t>
  </si>
  <si>
    <t>KEMPAVVA</t>
  </si>
  <si>
    <t>RAJENDRA</t>
  </si>
  <si>
    <t>BHAGAVANT</t>
  </si>
  <si>
    <t>NIJAGUNI</t>
  </si>
  <si>
    <t>MUTTEVVA</t>
  </si>
  <si>
    <t>SARALAVVA</t>
  </si>
  <si>
    <t>SULOCHANA</t>
  </si>
  <si>
    <t>LAXMINBAYI</t>
  </si>
  <si>
    <t>RAMJANSAB</t>
  </si>
  <si>
    <t>VIDYA</t>
  </si>
  <si>
    <t>LAKHMAVVA</t>
  </si>
  <si>
    <t>SANGAPPA</t>
  </si>
  <si>
    <t>CHANPAVVA</t>
  </si>
  <si>
    <t>BASAGOND</t>
  </si>
  <si>
    <t>KRUSHNAPPA</t>
  </si>
  <si>
    <t>SHIVANAPPA</t>
  </si>
  <si>
    <t>BHIMARAYI</t>
  </si>
  <si>
    <t>RAVI</t>
  </si>
  <si>
    <t>VINOD</t>
  </si>
  <si>
    <t>SHIVALING</t>
  </si>
  <si>
    <t>VASUDEV</t>
  </si>
  <si>
    <t>SHAILA</t>
  </si>
  <si>
    <t>SANNARAM</t>
  </si>
  <si>
    <t>PUSPA</t>
  </si>
  <si>
    <t>RAMAGOUD</t>
  </si>
  <si>
    <t>NIJAPPA</t>
  </si>
  <si>
    <t>BHOJARAJ</t>
  </si>
  <si>
    <t>KUMAR</t>
  </si>
  <si>
    <t>MAHESH</t>
  </si>
  <si>
    <t>LAKSMI</t>
  </si>
  <si>
    <t>GOURAVVA</t>
  </si>
  <si>
    <t>HALAPPA</t>
  </si>
  <si>
    <t>ANNAPPA</t>
  </si>
  <si>
    <t>RAMASWAMI</t>
  </si>
  <si>
    <t>IRAVVA</t>
  </si>
  <si>
    <t>RAGHAVENDRA</t>
  </si>
  <si>
    <t>ARUN</t>
  </si>
  <si>
    <t>VINAA</t>
  </si>
  <si>
    <t>RUPA</t>
  </si>
  <si>
    <t>PRATIBHA</t>
  </si>
  <si>
    <t>PRAVENA</t>
  </si>
  <si>
    <t>SACHIN</t>
  </si>
  <si>
    <t>AMIT</t>
  </si>
  <si>
    <t>KENPANNA</t>
  </si>
  <si>
    <t>SAKREVVA</t>
  </si>
  <si>
    <t>SHANKUTALA</t>
  </si>
  <si>
    <t>SANTOSH</t>
  </si>
  <si>
    <t>AYUBKHAN</t>
  </si>
  <si>
    <t>LAXMI</t>
  </si>
  <si>
    <t>RANGAVVA</t>
  </si>
  <si>
    <t>YAMANAVVA</t>
  </si>
  <si>
    <t>SUBHASACHANDRA</t>
  </si>
  <si>
    <t>SALIM</t>
  </si>
  <si>
    <t>VIRESH</t>
  </si>
  <si>
    <t>SHETTEVVA</t>
  </si>
  <si>
    <t>IRANAGOUD</t>
  </si>
  <si>
    <t>PARAGOND</t>
  </si>
  <si>
    <t>SUMA</t>
  </si>
  <si>
    <t>AKSHATA</t>
  </si>
  <si>
    <t>BHARAMAPPA</t>
  </si>
  <si>
    <t>ALLAMPRABHU</t>
  </si>
  <si>
    <t>GURANATH</t>
  </si>
  <si>
    <t>SHANTARAJ</t>
  </si>
  <si>
    <t>SAHANA</t>
  </si>
  <si>
    <t>PRABHA</t>
  </si>
  <si>
    <t>SOUMYA</t>
  </si>
  <si>
    <t>RUDRAPPA</t>
  </si>
  <si>
    <t>SADDAM</t>
  </si>
  <si>
    <t>ISAK</t>
  </si>
  <si>
    <t>LALITA</t>
  </si>
  <si>
    <t>ASHOKA</t>
  </si>
  <si>
    <t>UMADEVI</t>
  </si>
  <si>
    <t>MALLAVVA</t>
  </si>
  <si>
    <t>LAGAMAVVA</t>
  </si>
  <si>
    <t>HONNAVVA</t>
  </si>
  <si>
    <t>SUNITA</t>
  </si>
  <si>
    <t>AYESHA</t>
  </si>
  <si>
    <t>MAHANAND</t>
  </si>
  <si>
    <t>SAVITA</t>
  </si>
  <si>
    <t>ASHIT</t>
  </si>
  <si>
    <t>MANJULA</t>
  </si>
  <si>
    <t>PUSPHA</t>
  </si>
  <si>
    <t>LAKKAVVA</t>
  </si>
  <si>
    <t>RATNAKAR</t>
  </si>
  <si>
    <t>SIDDARUD</t>
  </si>
  <si>
    <t>SHYAMALA</t>
  </si>
  <si>
    <t>TANGEVVA</t>
  </si>
  <si>
    <t>VIRANAGOUD</t>
  </si>
  <si>
    <t>YALLAVVA</t>
  </si>
  <si>
    <t>CHIDANAND</t>
  </si>
  <si>
    <t>SANJEEV</t>
  </si>
  <si>
    <t>DRAKHSAYANI</t>
  </si>
  <si>
    <t>SIDRAY</t>
  </si>
  <si>
    <t>KAMALA</t>
  </si>
  <si>
    <t>MANJUNATH</t>
  </si>
  <si>
    <t>JHOTI</t>
  </si>
  <si>
    <t>KAREPPA</t>
  </si>
  <si>
    <t>SHRIDHAR</t>
  </si>
  <si>
    <t>KALAVVA</t>
  </si>
  <si>
    <t>SANVAKKKA</t>
  </si>
  <si>
    <t>KRISHNAVVA</t>
  </si>
  <si>
    <t>MAHAMADAHANEEF</t>
  </si>
  <si>
    <t>GOLAPPA</t>
  </si>
  <si>
    <t>SIDDHAROODA</t>
  </si>
  <si>
    <t>SHAMBOLING</t>
  </si>
  <si>
    <t>NEELKANT</t>
  </si>
  <si>
    <t>ISWAR</t>
  </si>
  <si>
    <t>SANJIVINI</t>
  </si>
  <si>
    <t>BORAVVA</t>
  </si>
  <si>
    <t>RAKESH</t>
  </si>
  <si>
    <t>VIJAY</t>
  </si>
  <si>
    <t>PRATHIBHA</t>
  </si>
  <si>
    <t>PRASHANT</t>
  </si>
  <si>
    <t>CHADRAVVA</t>
  </si>
  <si>
    <t>AJAY</t>
  </si>
  <si>
    <t>SHANUSA</t>
  </si>
  <si>
    <t>SUREKA</t>
  </si>
  <si>
    <t>MALIKSAB</t>
  </si>
  <si>
    <t>KAMAPPA</t>
  </si>
  <si>
    <t>SHREYA</t>
  </si>
  <si>
    <t>JYOTI</t>
  </si>
  <si>
    <t>RUDRAVVA</t>
  </si>
  <si>
    <t>SHIVAKKA</t>
  </si>
  <si>
    <t>RAMCHANDRA</t>
  </si>
  <si>
    <t>KRISHNA</t>
  </si>
  <si>
    <t>NIRMALA</t>
  </si>
  <si>
    <t>NANDA</t>
  </si>
  <si>
    <t>CHINNAVVA</t>
  </si>
  <si>
    <t>PARAVVA</t>
  </si>
  <si>
    <t>DASHARATH</t>
  </si>
  <si>
    <t>GAJANAND</t>
  </si>
  <si>
    <t>SABANNA</t>
  </si>
  <si>
    <t>PANDAPPA</t>
  </si>
  <si>
    <t>BHEEMAPPA</t>
  </si>
  <si>
    <t>GULAPPA</t>
  </si>
  <si>
    <t>SHIDLINGAPPA</t>
  </si>
  <si>
    <t>KHRUSHNAPPA</t>
  </si>
  <si>
    <t>GATIGEPPA</t>
  </si>
  <si>
    <t>RAHUL</t>
  </si>
  <si>
    <t>MALA</t>
  </si>
  <si>
    <t>SAROJANI</t>
  </si>
  <si>
    <t>KHATUNABI</t>
  </si>
  <si>
    <t>BHAGYASHRI</t>
  </si>
  <si>
    <t>NEHA</t>
  </si>
  <si>
    <t>JAHNAVI</t>
  </si>
  <si>
    <t>PAVITRA</t>
  </si>
  <si>
    <t>GURUSIDDAPPA</t>
  </si>
  <si>
    <t>SHRINIVAS</t>
  </si>
  <si>
    <t>BHAJARANG</t>
  </si>
  <si>
    <t>BHIMASHAPPA</t>
  </si>
  <si>
    <t>NEELAKANTH</t>
  </si>
  <si>
    <t>SHAINABI</t>
  </si>
  <si>
    <t>SHIVALINGAVVA</t>
  </si>
  <si>
    <t>AKARSH</t>
  </si>
  <si>
    <t>SWATI</t>
  </si>
  <si>
    <t>PRADEEP</t>
  </si>
  <si>
    <t>PAVAN</t>
  </si>
  <si>
    <t>KAVERI</t>
  </si>
  <si>
    <t>MUTTAVVA</t>
  </si>
  <si>
    <t>DEEPAK</t>
  </si>
  <si>
    <t>VIVEKANAND</t>
  </si>
  <si>
    <t>GURU</t>
  </si>
  <si>
    <t>PAVADI</t>
  </si>
  <si>
    <t>INDRAVVA</t>
  </si>
  <si>
    <t>DEEPA</t>
  </si>
  <si>
    <t>SHANKARLING</t>
  </si>
  <si>
    <t>YALLALING</t>
  </si>
  <si>
    <t>SANDEEP</t>
  </si>
  <si>
    <t>MOHAN</t>
  </si>
  <si>
    <t>SIDDAROOD</t>
  </si>
  <si>
    <t>FAKEERSAB</t>
  </si>
  <si>
    <t>SUJATA</t>
  </si>
  <si>
    <t>RAYAVVA</t>
  </si>
  <si>
    <t>MAMATAJ</t>
  </si>
  <si>
    <t>KALLOLEPPA</t>
  </si>
  <si>
    <t>GURUNATH</t>
  </si>
  <si>
    <t>PANDURANG</t>
  </si>
  <si>
    <t>LOKESH</t>
  </si>
  <si>
    <t>SNEHA</t>
  </si>
  <si>
    <t>RAJU</t>
  </si>
  <si>
    <t>BALAGOUD</t>
  </si>
  <si>
    <t>CHANABASAPPA</t>
  </si>
  <si>
    <t>VIJAYALAXMI</t>
  </si>
  <si>
    <t>DEVENDRA</t>
  </si>
  <si>
    <t>NINGARAJ</t>
  </si>
  <si>
    <t>IMAMSAB</t>
  </si>
  <si>
    <t>ASIF</t>
  </si>
  <si>
    <t>MOUNESH</t>
  </si>
  <si>
    <t>BEEMAPPA</t>
  </si>
  <si>
    <t>RAJAVVA</t>
  </si>
  <si>
    <t>PRAJWAL</t>
  </si>
  <si>
    <t>PRAHUL</t>
  </si>
  <si>
    <t>SADDAMHUSEN</t>
  </si>
  <si>
    <t>GANGUBAY</t>
  </si>
  <si>
    <t>BALESH</t>
  </si>
  <si>
    <t>SHASHIKUMAR</t>
  </si>
  <si>
    <t>SHARADA</t>
  </si>
  <si>
    <t>DATTATREY</t>
  </si>
  <si>
    <t>SIDAPPA</t>
  </si>
  <si>
    <t>SHANKAPPA</t>
  </si>
  <si>
    <t>SANNA LAGAMAPPA</t>
  </si>
  <si>
    <t>JAYAPRAKASHA</t>
  </si>
  <si>
    <t>APPANNA</t>
  </si>
  <si>
    <t>SHIVANINGAPPA</t>
  </si>
  <si>
    <t>BASAVANTAPPA</t>
  </si>
  <si>
    <t>BASALINGAPPA</t>
  </si>
  <si>
    <t>ALAGOUDA</t>
  </si>
  <si>
    <t>SHIVAGONDAPPA</t>
  </si>
  <si>
    <t>DODDA LAKSHSMAN</t>
  </si>
  <si>
    <t>GHULAPPA</t>
  </si>
  <si>
    <t>GHOOLAPPA</t>
  </si>
  <si>
    <t>KADESHI</t>
  </si>
  <si>
    <t>MARAYI</t>
  </si>
  <si>
    <t>KHANNAPPA</t>
  </si>
  <si>
    <t>VEERABHADRAYYA</t>
  </si>
  <si>
    <t>KATAPPA</t>
  </si>
  <si>
    <t>KANNAPPA</t>
  </si>
  <si>
    <t>GOPALAPPA</t>
  </si>
  <si>
    <t>SHIVARAI</t>
  </si>
  <si>
    <t>SATYAPPA</t>
  </si>
  <si>
    <t>MAHAVIRAPPA</t>
  </si>
  <si>
    <t>VIJAYKUMAR</t>
  </si>
  <si>
    <t>ALAGOND</t>
  </si>
  <si>
    <t>ISHWARAPPA</t>
  </si>
  <si>
    <t>APPAJI</t>
  </si>
  <si>
    <t>VENKANNA</t>
  </si>
  <si>
    <t>KIDEPPA</t>
  </si>
  <si>
    <t>GIRIMALLA</t>
  </si>
  <si>
    <t>GIRIMALL</t>
  </si>
  <si>
    <t>BASAVNNEPPA</t>
  </si>
  <si>
    <t>LAXMAPPA</t>
  </si>
  <si>
    <t>GURUBASU</t>
  </si>
  <si>
    <t>GURSIDDAPPA</t>
  </si>
  <si>
    <t>BHIMRAI</t>
  </si>
  <si>
    <t>LESHAPPA</t>
  </si>
  <si>
    <t>SHIDLINGAYYA</t>
  </si>
  <si>
    <t>SIDDALINGAYYA</t>
  </si>
  <si>
    <t>BHAGAWANT</t>
  </si>
  <si>
    <t>SHIVARAYI</t>
  </si>
  <si>
    <t>GURULINGAPPA</t>
  </si>
  <si>
    <t>KUBENDRA</t>
  </si>
  <si>
    <t>PAKIRAPPA</t>
  </si>
  <si>
    <t>SANTRAM</t>
  </si>
  <si>
    <t>BASAVANNI</t>
  </si>
  <si>
    <t>ALLABAKHSA</t>
  </si>
  <si>
    <t>BABALAL</t>
  </si>
  <si>
    <t>SOMANNA</t>
  </si>
  <si>
    <t>GHOLAPPA</t>
  </si>
  <si>
    <t>KARIMSAB</t>
  </si>
  <si>
    <t>IRAYYA</t>
  </si>
  <si>
    <t>RAMAGOOND</t>
  </si>
  <si>
    <t>CHANNAMALLAPPA</t>
  </si>
  <si>
    <t>VEERABADRA</t>
  </si>
  <si>
    <t>VITTAPPA</t>
  </si>
  <si>
    <t>SIDAGOUD</t>
  </si>
  <si>
    <t>GURUPAD</t>
  </si>
  <si>
    <t>ALLABHAKSHA</t>
  </si>
  <si>
    <t>CHANDRAPPA</t>
  </si>
  <si>
    <t>ITTAPPA</t>
  </si>
  <si>
    <t>RAMACHANDRA</t>
  </si>
  <si>
    <t>ALLISAB</t>
  </si>
  <si>
    <t>SOMAPPA</t>
  </si>
  <si>
    <t>BHEEMASHEPPA</t>
  </si>
  <si>
    <t>GIRIMALLAPPA</t>
  </si>
  <si>
    <t>SATANINGAPPA</t>
  </si>
  <si>
    <t>HUSENSAB</t>
  </si>
  <si>
    <t>SIDDAGOUD</t>
  </si>
  <si>
    <t>SHIVABASAPPA</t>
  </si>
  <si>
    <t>SADANAND</t>
  </si>
  <si>
    <t>VILAS</t>
  </si>
  <si>
    <t>JAYAPRAKASH</t>
  </si>
  <si>
    <t>RAMALING</t>
  </si>
  <si>
    <t>OGEPPA</t>
  </si>
  <si>
    <t>LAKSHAMAN</t>
  </si>
  <si>
    <t>MOULASAB</t>
  </si>
  <si>
    <t>JABANNA</t>
  </si>
  <si>
    <t>SHIDRAM</t>
  </si>
  <si>
    <t>RACHAYYA</t>
  </si>
  <si>
    <t>KRISHNAJI</t>
  </si>
  <si>
    <t>SHANKARGOUDA</t>
  </si>
  <si>
    <t>MANING</t>
  </si>
  <si>
    <t>SHASAPPA</t>
  </si>
  <si>
    <t>BARAMAPPA</t>
  </si>
  <si>
    <t>SAHEBJAN</t>
  </si>
  <si>
    <t>T. BHIMAPPA</t>
  </si>
  <si>
    <t>T. SIDRAM</t>
  </si>
  <si>
    <t>RATNAPPA</t>
  </si>
  <si>
    <t>MALAKAREPPA</t>
  </si>
  <si>
    <t>PARAGOUD</t>
  </si>
  <si>
    <t>ULAVAPPA</t>
  </si>
  <si>
    <t>CHOLAPPA</t>
  </si>
  <si>
    <t>SHANTAPPA</t>
  </si>
  <si>
    <t>DOKAPPA</t>
  </si>
  <si>
    <t>SIDLINGAPPA</t>
  </si>
  <si>
    <t>TAMANNA</t>
  </si>
  <si>
    <t>ARAVIND</t>
  </si>
  <si>
    <t>HANUMANT</t>
  </si>
  <si>
    <t>GADIGEPPA</t>
  </si>
  <si>
    <t>IBRAHIM</t>
  </si>
  <si>
    <t>SATTYAPPA</t>
  </si>
  <si>
    <t>SOMAYYA</t>
  </si>
  <si>
    <t>SHIVAYYA</t>
  </si>
  <si>
    <t>CHANDRU</t>
  </si>
  <si>
    <t>YANKAPPA</t>
  </si>
  <si>
    <t>JAYAVANT</t>
  </si>
  <si>
    <t>APPOJI</t>
  </si>
  <si>
    <t>CHANNABASU</t>
  </si>
  <si>
    <t>CHANNABASAPPA</t>
  </si>
  <si>
    <t>KADAPPA</t>
  </si>
  <si>
    <t>MANOHAR</t>
  </si>
  <si>
    <t>SHIDARAYI</t>
  </si>
  <si>
    <t>RAJASHEKHAR</t>
  </si>
  <si>
    <t>SIDDALING</t>
  </si>
  <si>
    <t>DUNDAYYA</t>
  </si>
  <si>
    <t>APPARAYI</t>
  </si>
  <si>
    <t>BADESAB</t>
  </si>
  <si>
    <t>MUBARAK</t>
  </si>
  <si>
    <t>MAHENDRA</t>
  </si>
  <si>
    <t>MAHANINGAPPA</t>
  </si>
  <si>
    <t>DODDAPPA</t>
  </si>
  <si>
    <t>SHANKAREPPA</t>
  </si>
  <si>
    <t>DYAMAPPA</t>
  </si>
  <si>
    <t>YASHWANT</t>
  </si>
  <si>
    <t>MUDAKAPPA</t>
  </si>
  <si>
    <t>SANGAMESH</t>
  </si>
  <si>
    <t>APPARAY</t>
  </si>
  <si>
    <t>BHEERAPPA</t>
  </si>
  <si>
    <t>BASAVANTH</t>
  </si>
  <si>
    <t>Male</t>
  </si>
  <si>
    <t>Female</t>
  </si>
  <si>
    <t>31/03/2015</t>
  </si>
  <si>
    <t>28/10/2014</t>
  </si>
  <si>
    <t>13/03/2014</t>
  </si>
  <si>
    <t>09/05/2014</t>
  </si>
  <si>
    <t>10/03/2014</t>
  </si>
  <si>
    <t>08/05/2014</t>
  </si>
  <si>
    <t>19/05/2014</t>
  </si>
  <si>
    <t>23/05/2014</t>
  </si>
  <si>
    <t>12/04/2014</t>
  </si>
  <si>
    <t>14/03/2014</t>
  </si>
  <si>
    <t>17/03/2014</t>
  </si>
  <si>
    <t>20/05/2014</t>
  </si>
  <si>
    <t>12/03/2014</t>
  </si>
  <si>
    <t>05/05/2014</t>
  </si>
  <si>
    <t>23/04/2014</t>
  </si>
  <si>
    <t>19/03/2014</t>
  </si>
  <si>
    <t>14/06/2014</t>
  </si>
  <si>
    <t>29/03/2014</t>
  </si>
  <si>
    <t>16/05/2014</t>
  </si>
  <si>
    <t>21/04/2014</t>
  </si>
  <si>
    <t>10/05/2014</t>
  </si>
  <si>
    <t>18/03/2014</t>
  </si>
  <si>
    <t>23/03/2015</t>
  </si>
  <si>
    <t>13/03/2015</t>
  </si>
  <si>
    <t>17/04/2014</t>
  </si>
  <si>
    <t>07/05/2014</t>
  </si>
  <si>
    <t>15/04/2014</t>
  </si>
  <si>
    <t>15/05/2014</t>
  </si>
  <si>
    <t>06/05/2014</t>
  </si>
  <si>
    <t>15/03/2014</t>
  </si>
  <si>
    <t>30/01/2015</t>
  </si>
  <si>
    <t>20/03/2014</t>
  </si>
  <si>
    <t>22/03/2014</t>
  </si>
  <si>
    <t>07/03/2014</t>
  </si>
  <si>
    <t>08/03/2014</t>
  </si>
  <si>
    <t>29/04/2014</t>
  </si>
  <si>
    <t>26/11/2014</t>
  </si>
  <si>
    <t>28/03/2014</t>
  </si>
  <si>
    <t>19/04/2014</t>
  </si>
  <si>
    <t>16/04/2014</t>
  </si>
  <si>
    <t>29/01/2015</t>
  </si>
  <si>
    <t>31/03/2014</t>
  </si>
  <si>
    <t>26/12/2014</t>
  </si>
  <si>
    <t>20/09/2014</t>
  </si>
  <si>
    <t>04/03/2015</t>
  </si>
  <si>
    <t>28/04/2014</t>
  </si>
  <si>
    <t>21/03/2014</t>
  </si>
  <si>
    <t>30/03/2015</t>
  </si>
  <si>
    <t>24/04/2014</t>
  </si>
  <si>
    <t>10/03/2015</t>
  </si>
  <si>
    <t>14/11/2014</t>
  </si>
  <si>
    <t>22/05/2014</t>
  </si>
  <si>
    <t>19/03/2015</t>
  </si>
  <si>
    <t>21/05/2014</t>
  </si>
  <si>
    <t>11/04/2014</t>
  </si>
  <si>
    <t>30/09/2014</t>
  </si>
  <si>
    <t>24/11/2014</t>
  </si>
  <si>
    <t>03/09/2014</t>
  </si>
  <si>
    <t>30/08/2014</t>
  </si>
  <si>
    <t>26/09/2014</t>
  </si>
  <si>
    <t>05/09/2014</t>
  </si>
  <si>
    <t>04/09/2014</t>
  </si>
  <si>
    <t>06/09/2014</t>
  </si>
  <si>
    <t>10/01/2015</t>
  </si>
  <si>
    <t>23/09/2014</t>
  </si>
  <si>
    <t>16/12/2014</t>
  </si>
  <si>
    <t>15/11/2014</t>
  </si>
  <si>
    <t>17/03/2015</t>
  </si>
  <si>
    <t>22/04/2014</t>
  </si>
  <si>
    <t>22/11/2014</t>
  </si>
  <si>
    <t>10/03/2011</t>
  </si>
  <si>
    <t>08/07/2014</t>
  </si>
  <si>
    <t>09/04/2014</t>
  </si>
  <si>
    <t>10/04/2014</t>
  </si>
  <si>
    <t>23/03/2014</t>
  </si>
  <si>
    <t>25/03/2014</t>
  </si>
  <si>
    <t>25/02/2015</t>
  </si>
  <si>
    <t>05/03/2015</t>
  </si>
  <si>
    <t>17/05/2014</t>
  </si>
  <si>
    <t>02/03/2015</t>
  </si>
  <si>
    <t>11/12/2014</t>
  </si>
  <si>
    <t>06/01/2014</t>
  </si>
  <si>
    <t>10/12/2014</t>
  </si>
  <si>
    <t>18/06/2014</t>
  </si>
  <si>
    <t>30/06/2014</t>
  </si>
  <si>
    <t>16/06/2014</t>
  </si>
  <si>
    <t>08/09/2014</t>
  </si>
  <si>
    <t>12/09/2014</t>
  </si>
  <si>
    <t>23/12/2014</t>
  </si>
  <si>
    <t>12/12/2014</t>
  </si>
  <si>
    <t>02/09/2014</t>
  </si>
  <si>
    <t>28/01/2014</t>
  </si>
  <si>
    <t>27/09/2014</t>
  </si>
  <si>
    <t>24/08/2014</t>
  </si>
  <si>
    <t>06/12/2014</t>
  </si>
  <si>
    <t>06/01/2016</t>
  </si>
  <si>
    <t>09/10/2015</t>
  </si>
  <si>
    <t>16/01/2015</t>
  </si>
  <si>
    <t>15/07/2015</t>
  </si>
  <si>
    <t>07/10/2014</t>
  </si>
  <si>
    <t>12/05/2017</t>
  </si>
  <si>
    <t>10/09/2014</t>
  </si>
  <si>
    <t>20/08/2014</t>
  </si>
  <si>
    <t>07/11/2014</t>
  </si>
  <si>
    <t>11/11/2014</t>
  </si>
  <si>
    <t>22/02/2016</t>
  </si>
  <si>
    <t>04/03/2016</t>
  </si>
  <si>
    <t>11/03/2016</t>
  </si>
  <si>
    <t>12/03/2016</t>
  </si>
  <si>
    <t>21/03/2016</t>
  </si>
  <si>
    <t>15/04/2016</t>
  </si>
  <si>
    <t>25/04/2016</t>
  </si>
  <si>
    <t>26/04/2016</t>
  </si>
  <si>
    <t>12/05/2016</t>
  </si>
  <si>
    <t>30/05/2016</t>
  </si>
  <si>
    <t>23/05/2016</t>
  </si>
  <si>
    <t>25/05/2016</t>
  </si>
  <si>
    <t>21/05/2016</t>
  </si>
  <si>
    <t>27/07/2016</t>
  </si>
  <si>
    <t>28/07/2016</t>
  </si>
  <si>
    <t>29/07/2016</t>
  </si>
  <si>
    <t>30/07/2016</t>
  </si>
  <si>
    <t>04/08/2016</t>
  </si>
  <si>
    <t>08/08/2016</t>
  </si>
  <si>
    <t>09/08/2016</t>
  </si>
  <si>
    <t>16/08/2016</t>
  </si>
  <si>
    <t>17/08/2016</t>
  </si>
  <si>
    <t>20/08/2016</t>
  </si>
  <si>
    <t>23/08/2016</t>
  </si>
  <si>
    <t>24/08/2016</t>
  </si>
  <si>
    <t>25/08/2016</t>
  </si>
  <si>
    <t>26/08/2016</t>
  </si>
  <si>
    <t>09/09/2016</t>
  </si>
  <si>
    <t>20/09/2016</t>
  </si>
  <si>
    <t>29/09/2016</t>
  </si>
  <si>
    <t>13/10/2016</t>
  </si>
  <si>
    <t>18/10/2016</t>
  </si>
  <si>
    <t>21/10/2016</t>
  </si>
  <si>
    <t>24/10/2016</t>
  </si>
  <si>
    <t>26/10/2016</t>
  </si>
  <si>
    <t>28/10/2016</t>
  </si>
  <si>
    <t>04/11/2016</t>
  </si>
  <si>
    <t>10/11/2016</t>
  </si>
  <si>
    <t>22/11/2016</t>
  </si>
  <si>
    <t>06/12/2016</t>
  </si>
  <si>
    <t>07/12/2016</t>
  </si>
  <si>
    <t>26/12/2016</t>
  </si>
  <si>
    <t>31/12/2016</t>
  </si>
  <si>
    <t>05/01/2017</t>
  </si>
  <si>
    <t>06/01/2017</t>
  </si>
  <si>
    <t>16/01/2017</t>
  </si>
  <si>
    <t>17/01/2017</t>
  </si>
  <si>
    <t>20/01/2017</t>
  </si>
  <si>
    <t>08/03/2017</t>
  </si>
  <si>
    <t>21/03/2017</t>
  </si>
  <si>
    <t>30/03/2017</t>
  </si>
  <si>
    <t>10/04/2017</t>
  </si>
  <si>
    <t>24/04/2017</t>
  </si>
  <si>
    <t>05/05/2017</t>
  </si>
  <si>
    <t>16/03/2018</t>
  </si>
  <si>
    <t>26/04/2018</t>
  </si>
  <si>
    <t>27/04/2018</t>
  </si>
  <si>
    <t>07/05/2018</t>
  </si>
  <si>
    <t>15/05/2018</t>
  </si>
  <si>
    <t>16/05/2018</t>
  </si>
  <si>
    <t>30/11/2019</t>
  </si>
  <si>
    <t>24/02/2020</t>
  </si>
  <si>
    <t>10/02/2020</t>
  </si>
  <si>
    <t>29/06/2020</t>
  </si>
  <si>
    <t>25/02/2020</t>
  </si>
  <si>
    <t>09/06/2020</t>
  </si>
  <si>
    <t>27/02/2020</t>
  </si>
  <si>
    <t>12/06/2020</t>
  </si>
  <si>
    <t>02/05/2020</t>
  </si>
  <si>
    <t>20/02/2020</t>
  </si>
  <si>
    <t>05/06/2020</t>
  </si>
  <si>
    <t>07/03/2020</t>
  </si>
  <si>
    <t>22/02/2020</t>
  </si>
  <si>
    <t>22/10/2020</t>
  </si>
  <si>
    <t>02/06/2020</t>
  </si>
  <si>
    <t>15/06/2020</t>
  </si>
  <si>
    <t>10/03/2020</t>
  </si>
  <si>
    <t>07/04/2020</t>
  </si>
  <si>
    <t>23/06/2020</t>
  </si>
  <si>
    <t>30/04/2020</t>
  </si>
  <si>
    <t>05/03/2020</t>
  </si>
  <si>
    <t>31/03/2020</t>
  </si>
  <si>
    <t>04/03/2020</t>
  </si>
  <si>
    <t>06/03/2020</t>
  </si>
  <si>
    <t>12/03/2020</t>
  </si>
  <si>
    <t>16/03/2020</t>
  </si>
  <si>
    <t>25/09/2020</t>
  </si>
  <si>
    <t>28/09/2020</t>
  </si>
  <si>
    <t>17/10/2020</t>
  </si>
  <si>
    <t>03/03/2021</t>
  </si>
  <si>
    <t>28/05/2021</t>
  </si>
  <si>
    <t>22/06/2021</t>
  </si>
  <si>
    <t>23/06/2021</t>
  </si>
  <si>
    <t>15/03/2022</t>
  </si>
  <si>
    <t>24/03/2022</t>
  </si>
  <si>
    <t>28/04/2022</t>
  </si>
  <si>
    <t>30/04/2022</t>
  </si>
  <si>
    <t>27/05/2022</t>
  </si>
  <si>
    <t>17/06/2022</t>
  </si>
  <si>
    <t>22/02/2023</t>
  </si>
  <si>
    <t>06/03/2023</t>
  </si>
  <si>
    <t>08/03/2023</t>
  </si>
  <si>
    <t>01/08/2023</t>
  </si>
  <si>
    <t>02/08/2023</t>
  </si>
  <si>
    <t>13/09/2023</t>
  </si>
  <si>
    <t>13/03/2024</t>
  </si>
  <si>
    <t>01/01/1966</t>
  </si>
  <si>
    <t>01/01/1941</t>
  </si>
  <si>
    <t>01/01/1972</t>
  </si>
  <si>
    <t>01/01/1953</t>
  </si>
  <si>
    <t>01/06/1956</t>
  </si>
  <si>
    <t>07/10/1948</t>
  </si>
  <si>
    <t>01/01/1948</t>
  </si>
  <si>
    <t>01/01/1980</t>
  </si>
  <si>
    <t>20/05/1953</t>
  </si>
  <si>
    <t>01/01/1939</t>
  </si>
  <si>
    <t>01/06/1954</t>
  </si>
  <si>
    <t>09/06/1960</t>
  </si>
  <si>
    <t>01/01/1968</t>
  </si>
  <si>
    <t>01/01/1973</t>
  </si>
  <si>
    <t>10/10/1930</t>
  </si>
  <si>
    <t>01/08/1961</t>
  </si>
  <si>
    <t>01/01/1963</t>
  </si>
  <si>
    <t>01/01/1989</t>
  </si>
  <si>
    <t>25/05/1947</t>
  </si>
  <si>
    <t>01/01/1958</t>
  </si>
  <si>
    <t>01/01/1961</t>
  </si>
  <si>
    <t>27/05/1952</t>
  </si>
  <si>
    <t>27/05/1964</t>
  </si>
  <si>
    <t/>
  </si>
  <si>
    <t>01/01/1971</t>
  </si>
  <si>
    <t>31/05/1971</t>
  </si>
  <si>
    <t>20/08/1990</t>
  </si>
  <si>
    <t>01/01/1955</t>
  </si>
  <si>
    <t>10/05/1965</t>
  </si>
  <si>
    <t>01/01/1950</t>
  </si>
  <si>
    <t>01/06/1962</t>
  </si>
  <si>
    <t>27/10/1977</t>
  </si>
  <si>
    <t>09/10/1982</t>
  </si>
  <si>
    <t>05/09/1982</t>
  </si>
  <si>
    <t>17/07/1981</t>
  </si>
  <si>
    <t>13/12/1954</t>
  </si>
  <si>
    <t>10/04/1969</t>
  </si>
  <si>
    <t>15/01/1956</t>
  </si>
  <si>
    <t>01/07/1965</t>
  </si>
  <si>
    <t>16/07/1984</t>
  </si>
  <si>
    <t>16/05/1957</t>
  </si>
  <si>
    <t>01/01/1938</t>
  </si>
  <si>
    <t>01/01/1979</t>
  </si>
  <si>
    <t>01/06/1986</t>
  </si>
  <si>
    <t>25/06/1959</t>
  </si>
  <si>
    <t>01/01/1959</t>
  </si>
  <si>
    <t>11/12/1978</t>
  </si>
  <si>
    <t>01/06/1966</t>
  </si>
  <si>
    <t>01/01/1951</t>
  </si>
  <si>
    <t>01/02/1959</t>
  </si>
  <si>
    <t>01/01/1965</t>
  </si>
  <si>
    <t>12/04/1981</t>
  </si>
  <si>
    <t>18/02/1968</t>
  </si>
  <si>
    <t>01/07/1973</t>
  </si>
  <si>
    <t>01/01/1985</t>
  </si>
  <si>
    <t>01/01/1975</t>
  </si>
  <si>
    <t>01/01/1976</t>
  </si>
  <si>
    <t>06/02/1986</t>
  </si>
  <si>
    <t>01/01/1960</t>
  </si>
  <si>
    <t>03/04/1980</t>
  </si>
  <si>
    <t>01/01/1945</t>
  </si>
  <si>
    <t>01/01/1949</t>
  </si>
  <si>
    <t>01/05/1981</t>
  </si>
  <si>
    <t>01/01/1954</t>
  </si>
  <si>
    <t>01/01/1957</t>
  </si>
  <si>
    <t>22/07/1987</t>
  </si>
  <si>
    <t>01/01/1962</t>
  </si>
  <si>
    <t>06/06/1962</t>
  </si>
  <si>
    <t>02/04/1955</t>
  </si>
  <si>
    <t>01/01/1947</t>
  </si>
  <si>
    <t>01/07/1940</t>
  </si>
  <si>
    <t>01/06/1968</t>
  </si>
  <si>
    <t>01/06/1948</t>
  </si>
  <si>
    <t>06/02/1992</t>
  </si>
  <si>
    <t>01/01/1987</t>
  </si>
  <si>
    <t>01/01/1952</t>
  </si>
  <si>
    <t>01/06/1973</t>
  </si>
  <si>
    <t>01/01/1990</t>
  </si>
  <si>
    <t>01/08/1957</t>
  </si>
  <si>
    <t>01/06/1932</t>
  </si>
  <si>
    <t>01/06/1949</t>
  </si>
  <si>
    <t>01/06/1971</t>
  </si>
  <si>
    <t>01/01/1943</t>
  </si>
  <si>
    <t>01/01/1956</t>
  </si>
  <si>
    <t>22/07/1975</t>
  </si>
  <si>
    <t>01/01/1946</t>
  </si>
  <si>
    <t>01/08/1962</t>
  </si>
  <si>
    <t>01/01/1967</t>
  </si>
  <si>
    <t>01/06/1982</t>
  </si>
  <si>
    <t>01/06/1944</t>
  </si>
  <si>
    <t>01/07/1968</t>
  </si>
  <si>
    <t>01/01/1970</t>
  </si>
  <si>
    <t>01/06/1969</t>
  </si>
  <si>
    <t>20/05/1969</t>
  </si>
  <si>
    <t>01/07/1960</t>
  </si>
  <si>
    <t>20/07/1966</t>
  </si>
  <si>
    <t>21/07/1973</t>
  </si>
  <si>
    <t>01/06/1970</t>
  </si>
  <si>
    <t>01/01/1988</t>
  </si>
  <si>
    <t>25/06/1976</t>
  </si>
  <si>
    <t>01/06/1958</t>
  </si>
  <si>
    <t>01/01/1984</t>
  </si>
  <si>
    <t>26/12/1968</t>
  </si>
  <si>
    <t>16/05/1949</t>
  </si>
  <si>
    <t>01/06/1978</t>
  </si>
  <si>
    <t>01/01/1964</t>
  </si>
  <si>
    <t>12/01/1980</t>
  </si>
  <si>
    <t>01/01/1974</t>
  </si>
  <si>
    <t>22/07/1992</t>
  </si>
  <si>
    <t>20/07/1968</t>
  </si>
  <si>
    <t>10/08/1973</t>
  </si>
  <si>
    <t>01/01/1981</t>
  </si>
  <si>
    <t>22/07/1981</t>
  </si>
  <si>
    <t>01/06/1987</t>
  </si>
  <si>
    <t>01/01/1969</t>
  </si>
  <si>
    <t>01/07/1986</t>
  </si>
  <si>
    <t>01/01/1986</t>
  </si>
  <si>
    <t>17/03/1976</t>
  </si>
  <si>
    <t>26/05/1991</t>
  </si>
  <si>
    <t>26/07/1991</t>
  </si>
  <si>
    <t>18/07/1994</t>
  </si>
  <si>
    <t>20/08/1985</t>
  </si>
  <si>
    <t>01/01/1995</t>
  </si>
  <si>
    <t>10/07/1992</t>
  </si>
  <si>
    <t>03/01/1964</t>
  </si>
  <si>
    <t>01/06/1935</t>
  </si>
  <si>
    <t>01/01/1993</t>
  </si>
  <si>
    <t>01/08/1989</t>
  </si>
  <si>
    <t>01/06/1981</t>
  </si>
  <si>
    <t>05/04/1974</t>
  </si>
  <si>
    <t>01/04/1965</t>
  </si>
  <si>
    <t>01/01/1921</t>
  </si>
  <si>
    <t>01/06/1979</t>
  </si>
  <si>
    <t>01/01/1935</t>
  </si>
  <si>
    <t>01/06/1964</t>
  </si>
  <si>
    <t>22/11/1973</t>
  </si>
  <si>
    <t>05/12/1965</t>
  </si>
  <si>
    <t>15/02/1972</t>
  </si>
  <si>
    <t>01/06/1950</t>
  </si>
  <si>
    <t>01/05/1953</t>
  </si>
  <si>
    <t>01/06/1960</t>
  </si>
  <si>
    <t>05/06/1984</t>
  </si>
  <si>
    <t>01/08/1963</t>
  </si>
  <si>
    <t>01/01/1940</t>
  </si>
  <si>
    <t>01/01/1936</t>
  </si>
  <si>
    <t>01/01/1982</t>
  </si>
  <si>
    <t>01/01/1978</t>
  </si>
  <si>
    <t>01/08/1958</t>
  </si>
  <si>
    <t>01/01/1977</t>
  </si>
  <si>
    <t>28/07/1968</t>
  </si>
  <si>
    <t>05/03/1975</t>
  </si>
  <si>
    <t>01/01/1944</t>
  </si>
  <si>
    <t>01/07/1957</t>
  </si>
  <si>
    <t>01/01/1937</t>
  </si>
  <si>
    <t>01/04/1962</t>
  </si>
  <si>
    <t>01/06/1945</t>
  </si>
  <si>
    <t>01/01/1933</t>
  </si>
  <si>
    <t>01/06/1983</t>
  </si>
  <si>
    <t>02/06/1962</t>
  </si>
  <si>
    <t>20/01/1957</t>
  </si>
  <si>
    <t>15/08/1957</t>
  </si>
  <si>
    <t>01/03/1950</t>
  </si>
  <si>
    <t>01/07/1971</t>
  </si>
  <si>
    <t>12/09/1972</t>
  </si>
  <si>
    <t>24/04/1972</t>
  </si>
  <si>
    <t>20/07/1976</t>
  </si>
  <si>
    <t>01/03/1969</t>
  </si>
  <si>
    <t>05/07/1967</t>
  </si>
  <si>
    <t>01/06/1965</t>
  </si>
  <si>
    <t>01/06/1988</t>
  </si>
  <si>
    <t>28/12/1965</t>
  </si>
  <si>
    <t>01/05/1952</t>
  </si>
  <si>
    <t>28/09/1980</t>
  </si>
  <si>
    <t>15/09/1988</t>
  </si>
  <si>
    <t>01/09/1961</t>
  </si>
  <si>
    <t>24/06/1968</t>
  </si>
  <si>
    <t>01/06/1974</t>
  </si>
  <si>
    <t>01/06/1975</t>
  </si>
  <si>
    <t>22/11/1965</t>
  </si>
  <si>
    <t>06/05/1974</t>
  </si>
  <si>
    <t>05/02/1974</t>
  </si>
  <si>
    <t>17/07/1982</t>
  </si>
  <si>
    <t>01/03/1983</t>
  </si>
  <si>
    <t>02/11/1981</t>
  </si>
  <si>
    <t>01/06/1980</t>
  </si>
  <si>
    <t>20/07/1977</t>
  </si>
  <si>
    <t>02/07/1983</t>
  </si>
  <si>
    <t>12/01/1972</t>
  </si>
  <si>
    <t>01/02/1966</t>
  </si>
  <si>
    <t>11/04/1969</t>
  </si>
  <si>
    <t>25/07/1973</t>
  </si>
  <si>
    <t>20/06/1968</t>
  </si>
  <si>
    <t>01/04/1988</t>
  </si>
  <si>
    <t>01/06/1977</t>
  </si>
  <si>
    <t>03/06/1991</t>
  </si>
  <si>
    <t>20/07/1975</t>
  </si>
  <si>
    <t>20/10/1973</t>
  </si>
  <si>
    <t>01/07/1979</t>
  </si>
  <si>
    <t>28/06/1979</t>
  </si>
  <si>
    <t>20/07/1981</t>
  </si>
  <si>
    <t>05/05/1969</t>
  </si>
  <si>
    <t>01/07/1982</t>
  </si>
  <si>
    <t>15/06/1980</t>
  </si>
  <si>
    <t>01/07/1984</t>
  </si>
  <si>
    <t>01/03/1979</t>
  </si>
  <si>
    <t>20/05/1979</t>
  </si>
  <si>
    <t>22/07/1980</t>
  </si>
  <si>
    <t>10/04/1973</t>
  </si>
  <si>
    <t>20/06/1985</t>
  </si>
  <si>
    <t>25/06/1982</t>
  </si>
  <si>
    <t>06/05/1984</t>
  </si>
  <si>
    <t>01/10/1972</t>
  </si>
  <si>
    <t>02/10/1990</t>
  </si>
  <si>
    <t>15/01/1971</t>
  </si>
  <si>
    <t>16/05/1997</t>
  </si>
  <si>
    <t>05/02/1990</t>
  </si>
  <si>
    <t>01/07/1959</t>
  </si>
  <si>
    <t>01/06/1976</t>
  </si>
  <si>
    <t>18/07/1986</t>
  </si>
  <si>
    <t>12/04/1975</t>
  </si>
  <si>
    <t>06/12/1973</t>
  </si>
  <si>
    <t>12/07/1976</t>
  </si>
  <si>
    <t>01/08/1984</t>
  </si>
  <si>
    <t>24/07/1987</t>
  </si>
  <si>
    <t>02/01/1950</t>
  </si>
  <si>
    <t>23/02/1983</t>
  </si>
  <si>
    <t>01/01/1983</t>
  </si>
  <si>
    <t>22/07/1982</t>
  </si>
  <si>
    <t>31/08/1988</t>
  </si>
  <si>
    <t>01/07/1967</t>
  </si>
  <si>
    <t>26/05/1980</t>
  </si>
  <si>
    <t>01/01/1931</t>
  </si>
  <si>
    <t>01/06/1972</t>
  </si>
  <si>
    <t>01/06/1990</t>
  </si>
  <si>
    <t>12/06/1970</t>
  </si>
  <si>
    <t>01/01/1992</t>
  </si>
  <si>
    <t>20/05/1973</t>
  </si>
  <si>
    <t>06/04/1964</t>
  </si>
  <si>
    <t>12/08/1977</t>
  </si>
  <si>
    <t>10/07/1967</t>
  </si>
  <si>
    <t>20/07/1969</t>
  </si>
  <si>
    <t>29/05/1975</t>
  </si>
  <si>
    <t>02/06/1974</t>
  </si>
  <si>
    <t>10/02/1996</t>
  </si>
  <si>
    <t>01/12/1979</t>
  </si>
  <si>
    <t>20/07/1983</t>
  </si>
  <si>
    <t>05/06/1970</t>
  </si>
  <si>
    <t>01/02/1968</t>
  </si>
  <si>
    <t>20/06/1965</t>
  </si>
  <si>
    <t>01/02/1976</t>
  </si>
  <si>
    <t>10/07/1988</t>
  </si>
  <si>
    <t>01/01/1994</t>
  </si>
  <si>
    <t>24/04/1993</t>
  </si>
  <si>
    <t>10/05/1991</t>
  </si>
  <si>
    <t>20/07/1956</t>
  </si>
  <si>
    <t>20/07/1973</t>
  </si>
  <si>
    <t>01/06/1957</t>
  </si>
  <si>
    <t>10/07/1978</t>
  </si>
  <si>
    <t>06/03/1981</t>
  </si>
  <si>
    <t>01/06/1993</t>
  </si>
  <si>
    <t>15/06/1984</t>
  </si>
  <si>
    <t>01/12/1981</t>
  </si>
  <si>
    <t>01/06/1984</t>
  </si>
  <si>
    <t>11/10/1984</t>
  </si>
  <si>
    <t>01/06/1989</t>
  </si>
  <si>
    <t>01/06/1985</t>
  </si>
  <si>
    <t>25/06/1970</t>
  </si>
  <si>
    <t>01/07/1981</t>
  </si>
  <si>
    <t>01/02/1992</t>
  </si>
  <si>
    <t>11/04/1995</t>
  </si>
  <si>
    <t>01/01/1991</t>
  </si>
  <si>
    <t>06/03/1980</t>
  </si>
  <si>
    <t>10/07/1986</t>
  </si>
  <si>
    <t>01/08/1971</t>
  </si>
  <si>
    <t>08/06/1972</t>
  </si>
  <si>
    <t>09/02/1993</t>
  </si>
  <si>
    <t>18/03/1980</t>
  </si>
  <si>
    <t>02/02/1985</t>
  </si>
  <si>
    <t>16/07/1980</t>
  </si>
  <si>
    <t>01/03/1985</t>
  </si>
  <si>
    <t>23/05/1983</t>
  </si>
  <si>
    <t>04/05/1983</t>
  </si>
  <si>
    <t>06/06/1982</t>
  </si>
  <si>
    <t>13/03/1990</t>
  </si>
  <si>
    <t>03/06/1975</t>
  </si>
  <si>
    <t>22/07/1984</t>
  </si>
  <si>
    <t>15/05/1996</t>
  </si>
  <si>
    <t>05/06/1986</t>
  </si>
  <si>
    <t>31/07/1990</t>
  </si>
  <si>
    <t>05/06/1987</t>
  </si>
  <si>
    <t>12/01/1992</t>
  </si>
  <si>
    <t>20/07/1974</t>
  </si>
  <si>
    <t>24/09/1985</t>
  </si>
  <si>
    <t>16/08/1986</t>
  </si>
  <si>
    <t>01/05/1978</t>
  </si>
  <si>
    <t>22/03/1992</t>
  </si>
  <si>
    <t>23/04/1993</t>
  </si>
  <si>
    <t>25/02/1999</t>
  </si>
  <si>
    <t>14/07/1986</t>
  </si>
  <si>
    <t>15/07/1991</t>
  </si>
  <si>
    <t>10/07/1980</t>
  </si>
  <si>
    <t>31/10/1985</t>
  </si>
  <si>
    <t>01/06/1930</t>
  </si>
  <si>
    <t>15/06/1988</t>
  </si>
  <si>
    <t>06/07/1986</t>
  </si>
  <si>
    <t>25/07/1995</t>
  </si>
  <si>
    <t>14/09/1997</t>
  </si>
  <si>
    <t>12/05/1997</t>
  </si>
  <si>
    <t>01/08/1992</t>
  </si>
  <si>
    <t>11/09/1984</t>
  </si>
  <si>
    <t>12/03/1992</t>
  </si>
  <si>
    <t>01/06/1996</t>
  </si>
  <si>
    <t>15/07/1993</t>
  </si>
  <si>
    <t>20/08/1987</t>
  </si>
  <si>
    <t>10/08/1990</t>
  </si>
  <si>
    <t>20/05/1999</t>
  </si>
  <si>
    <t>01/01/1996</t>
  </si>
  <si>
    <t>24/05/1968</t>
  </si>
  <si>
    <t>02/08/1951</t>
  </si>
  <si>
    <t>01/02/1955</t>
  </si>
  <si>
    <t>19/07/1990</t>
  </si>
  <si>
    <t>20/07/1988</t>
  </si>
  <si>
    <t>21/12/1946</t>
  </si>
  <si>
    <t>12/10/1992</t>
  </si>
  <si>
    <t>06/07/1985</t>
  </si>
  <si>
    <t>01/05/1980</t>
  </si>
  <si>
    <t>01/09/1992</t>
  </si>
  <si>
    <t>08/03/1998</t>
  </si>
  <si>
    <t>15/03/1974</t>
  </si>
  <si>
    <t>24/04/2000</t>
  </si>
  <si>
    <t>25/08/1985</t>
  </si>
  <si>
    <t>01/07/1987</t>
  </si>
  <si>
    <t>01/07/1998</t>
  </si>
  <si>
    <t>01/08/1990</t>
  </si>
  <si>
    <t>11/02/1998</t>
  </si>
  <si>
    <t>18/05/1994</t>
  </si>
  <si>
    <t>22/12/1983</t>
  </si>
  <si>
    <t>12/07/1995</t>
  </si>
  <si>
    <t>29/08/1990</t>
  </si>
  <si>
    <t>15/07/1971</t>
  </si>
  <si>
    <t>09/06/1995</t>
  </si>
  <si>
    <t>05/04/1998</t>
  </si>
  <si>
    <t>15/04/1998</t>
  </si>
  <si>
    <t>11/04/2001</t>
  </si>
  <si>
    <t>15/08/1997</t>
  </si>
  <si>
    <t>06/07/1993</t>
  </si>
  <si>
    <t>21/07/1993</t>
  </si>
  <si>
    <t>13/07/1994</t>
  </si>
  <si>
    <t>04/04/1982</t>
  </si>
  <si>
    <t>06/08/1980</t>
  </si>
  <si>
    <t>20/08/1998</t>
  </si>
  <si>
    <t>19/07/1984</t>
  </si>
  <si>
    <t>22/09/1978</t>
  </si>
  <si>
    <t>05/05/1998</t>
  </si>
  <si>
    <t>02/04/1977</t>
  </si>
  <si>
    <t>10/04/1968</t>
  </si>
  <si>
    <t>01/01/1997</t>
  </si>
  <si>
    <t>02/06/1988</t>
  </si>
  <si>
    <t>22/10/1982</t>
  </si>
  <si>
    <t>16/07/1996</t>
  </si>
  <si>
    <t>02/01/1977</t>
  </si>
  <si>
    <t>04/05/1997</t>
  </si>
  <si>
    <t>10/03/1974</t>
  </si>
  <si>
    <t>06/05/1982</t>
  </si>
  <si>
    <t>01/05/1955</t>
  </si>
  <si>
    <t>01/12/1985</t>
  </si>
  <si>
    <t>01/10/1978</t>
  </si>
  <si>
    <t>03/06/1995</t>
  </si>
  <si>
    <t>01/02/1983</t>
  </si>
  <si>
    <t>01/07/1992</t>
  </si>
  <si>
    <t>05/06/1991</t>
  </si>
  <si>
    <t>04/06/1988</t>
  </si>
  <si>
    <t>01/01/1942</t>
  </si>
  <si>
    <t>20/05/1996</t>
  </si>
  <si>
    <t>01/02/1949</t>
  </si>
  <si>
    <t>04/06/1981</t>
  </si>
  <si>
    <t>10/09/1980</t>
  </si>
  <si>
    <t>01/12/1993</t>
  </si>
  <si>
    <t>01/04/1977</t>
  </si>
  <si>
    <t>21/07/1999</t>
  </si>
  <si>
    <t>20/07/1996</t>
  </si>
  <si>
    <t>09/07/1990</t>
  </si>
  <si>
    <t>15/08/1988</t>
  </si>
  <si>
    <t>21/08/1987</t>
  </si>
  <si>
    <t>10/02/1989</t>
  </si>
  <si>
    <t>05/06/1995</t>
  </si>
  <si>
    <t>20/07/1980</t>
  </si>
  <si>
    <t>09/02/1999</t>
  </si>
  <si>
    <t>06/11/2001</t>
  </si>
  <si>
    <t>16/07/1993</t>
  </si>
  <si>
    <t>27/04/1997</t>
  </si>
  <si>
    <t>11/05/1999</t>
  </si>
  <si>
    <t>22/02/2001</t>
  </si>
  <si>
    <t>20/01/1984</t>
  </si>
  <si>
    <t>16/06/1990</t>
  </si>
  <si>
    <t>08/07/1995</t>
  </si>
  <si>
    <t>10/12/1986</t>
  </si>
  <si>
    <t>06/06/1970</t>
  </si>
  <si>
    <t>02/06/1980</t>
  </si>
  <si>
    <t>16/05/1971</t>
  </si>
  <si>
    <t>18/02/1999</t>
  </si>
  <si>
    <t>16/11/2004</t>
  </si>
  <si>
    <t>19/12/2000</t>
  </si>
  <si>
    <t>02/03/1984</t>
  </si>
  <si>
    <t>13/03/1973</t>
  </si>
  <si>
    <t>28/04/1994</t>
  </si>
  <si>
    <t>04/06/2000</t>
  </si>
  <si>
    <t>20/06/1979</t>
  </si>
  <si>
    <t>22/07/1969</t>
  </si>
  <si>
    <t>26/01/1980</t>
  </si>
  <si>
    <t>15/12/1977</t>
  </si>
  <si>
    <t>23/05/1962</t>
  </si>
  <si>
    <t>16/07/1986</t>
  </si>
  <si>
    <t>21/07/1977</t>
  </si>
  <si>
    <t>25/08/1992</t>
  </si>
  <si>
    <t>12/04/1986</t>
  </si>
  <si>
    <t>10/02/1992</t>
  </si>
  <si>
    <t>15/01/1988</t>
  </si>
  <si>
    <t>24/08/1983</t>
  </si>
  <si>
    <t>26/06/1970</t>
  </si>
  <si>
    <t>01/07/1978</t>
  </si>
  <si>
    <t>15/07/1989</t>
  </si>
  <si>
    <t>15/07/2001</t>
  </si>
  <si>
    <t>20/07/1999</t>
  </si>
  <si>
    <t>08/05/1997</t>
  </si>
  <si>
    <t>18/07/2000</t>
  </si>
  <si>
    <t>18/08/1996</t>
  </si>
  <si>
    <t>16/06/1996</t>
  </si>
  <si>
    <t>21/01/1988</t>
  </si>
  <si>
    <t>01/06/1991</t>
  </si>
  <si>
    <t>10/12/1998</t>
  </si>
  <si>
    <t>10/01/1968</t>
  </si>
  <si>
    <t>22/05/1999</t>
  </si>
  <si>
    <t>28/05/1999</t>
  </si>
  <si>
    <t>27/05/1997</t>
  </si>
  <si>
    <t>02/07/1986</t>
  </si>
  <si>
    <t>22/08/2001</t>
  </si>
  <si>
    <t>05/08/1990</t>
  </si>
  <si>
    <t>29/06/1985</t>
  </si>
  <si>
    <t>14/06/1991</t>
  </si>
  <si>
    <t>25/10/1989</t>
  </si>
  <si>
    <t>18/07/1998</t>
  </si>
  <si>
    <t>13/07/1975</t>
  </si>
  <si>
    <t>28/04/1953</t>
  </si>
  <si>
    <t>02/01/1990</t>
  </si>
  <si>
    <t>19/03/1974</t>
  </si>
  <si>
    <t>11/01/1986</t>
  </si>
  <si>
    <t>20/10/1987</t>
  </si>
  <si>
    <t>30/05/1997</t>
  </si>
  <si>
    <t>11/10/2003</t>
  </si>
  <si>
    <t>22/04/1982</t>
  </si>
  <si>
    <t>30/06/2004</t>
  </si>
  <si>
    <t>19/06/1991</t>
  </si>
  <si>
    <t>21/01/1975</t>
  </si>
  <si>
    <t>01/06/1951</t>
  </si>
  <si>
    <t>10/06/1997</t>
  </si>
  <si>
    <t>04/07/1977</t>
  </si>
  <si>
    <t>12/07/1994</t>
  </si>
  <si>
    <t>12/07/2001</t>
  </si>
  <si>
    <t>15/06/1993</t>
  </si>
  <si>
    <t>01/01/1998</t>
  </si>
  <si>
    <t>18/04/1999</t>
  </si>
  <si>
    <t>20/05/2000</t>
  </si>
  <si>
    <t>25/02/1974</t>
  </si>
  <si>
    <t>03/07/1997</t>
  </si>
  <si>
    <t>22/06/1987</t>
  </si>
  <si>
    <t>29/05/2000</t>
  </si>
  <si>
    <t>07/04/1979</t>
  </si>
  <si>
    <t>19/01/1980</t>
  </si>
  <si>
    <t>20/07/1972</t>
  </si>
  <si>
    <t>22/07/1983</t>
  </si>
  <si>
    <t>05/01/1974</t>
  </si>
  <si>
    <t>31/07/1970</t>
  </si>
  <si>
    <t>06/03/1998</t>
  </si>
  <si>
    <t>21/10/1975</t>
  </si>
  <si>
    <t>08/06/1989</t>
  </si>
  <si>
    <t>12/05/1980</t>
  </si>
  <si>
    <t>01/08/1964</t>
  </si>
  <si>
    <t>17/08/1990</t>
  </si>
  <si>
    <t>02/09/1991</t>
  </si>
  <si>
    <t>16/08/1990</t>
  </si>
  <si>
    <t>10/08/1997</t>
  </si>
  <si>
    <t>05/06/1992</t>
  </si>
  <si>
    <t>10/10/1991</t>
  </si>
  <si>
    <t>01/07/1997</t>
  </si>
  <si>
    <t>20/08/1988</t>
  </si>
  <si>
    <t>01/06/1967</t>
  </si>
  <si>
    <t>01/03/1989</t>
  </si>
  <si>
    <t>01/07/1980</t>
  </si>
  <si>
    <t>12/08/1982</t>
  </si>
  <si>
    <t>Married</t>
  </si>
  <si>
    <t>8884983168</t>
  </si>
  <si>
    <t>9986979422</t>
  </si>
  <si>
    <t>9611540744</t>
  </si>
  <si>
    <t>9902753677</t>
  </si>
  <si>
    <t>9741758433</t>
  </si>
  <si>
    <t>9008376295</t>
  </si>
  <si>
    <t>9482649393</t>
  </si>
  <si>
    <t>7795364676</t>
  </si>
  <si>
    <t>9449507655</t>
  </si>
  <si>
    <t>7026084342</t>
  </si>
  <si>
    <t>9972838836</t>
  </si>
  <si>
    <t>99728388361</t>
  </si>
  <si>
    <t>7996720043</t>
  </si>
  <si>
    <t>9972619353</t>
  </si>
  <si>
    <t>9886570811</t>
  </si>
  <si>
    <t>9480786606</t>
  </si>
  <si>
    <t>9663548295</t>
  </si>
  <si>
    <t>9901343107</t>
  </si>
  <si>
    <t>9611369789</t>
  </si>
  <si>
    <t>9902791167</t>
  </si>
  <si>
    <t>9611540733</t>
  </si>
  <si>
    <t>9449201075</t>
  </si>
  <si>
    <t>9448144733</t>
  </si>
  <si>
    <t>9535746226</t>
  </si>
  <si>
    <t>9448875205</t>
  </si>
  <si>
    <t>9902496334</t>
  </si>
  <si>
    <t>9916312631</t>
  </si>
  <si>
    <t>8970433626</t>
  </si>
  <si>
    <t>9686221037</t>
  </si>
  <si>
    <t>9481108025</t>
  </si>
  <si>
    <t>9902791145</t>
  </si>
  <si>
    <t>9902459068</t>
  </si>
  <si>
    <t>9448110623</t>
  </si>
  <si>
    <t>9845932726</t>
  </si>
  <si>
    <t>9902233735</t>
  </si>
  <si>
    <t>9741647009</t>
  </si>
  <si>
    <t>9449000623</t>
  </si>
  <si>
    <t>9845842189</t>
  </si>
  <si>
    <t>9448625994</t>
  </si>
  <si>
    <t>9448404039</t>
  </si>
  <si>
    <t>9481563119</t>
  </si>
  <si>
    <t>9845079179</t>
  </si>
  <si>
    <t>7795361538</t>
  </si>
  <si>
    <t>9008494522</t>
  </si>
  <si>
    <t>8951014217</t>
  </si>
  <si>
    <t>8867693347</t>
  </si>
  <si>
    <t>9731362158</t>
  </si>
  <si>
    <t>9538828658</t>
  </si>
  <si>
    <t>9916635126</t>
  </si>
  <si>
    <t>8884794688</t>
  </si>
  <si>
    <t>9008227811</t>
  </si>
  <si>
    <t>8722985949</t>
  </si>
  <si>
    <t>8951133021</t>
  </si>
  <si>
    <t>9448637779</t>
  </si>
  <si>
    <t>8200063747</t>
  </si>
  <si>
    <t>9845780742</t>
  </si>
  <si>
    <t>9986445365</t>
  </si>
  <si>
    <t>8867870740</t>
  </si>
  <si>
    <t>7406073999</t>
  </si>
  <si>
    <t>8095343800</t>
  </si>
  <si>
    <t>9986379422</t>
  </si>
  <si>
    <t>9900911242</t>
  </si>
  <si>
    <t>9538523838</t>
  </si>
  <si>
    <t>8970050233</t>
  </si>
  <si>
    <t>8546947067</t>
  </si>
  <si>
    <t>9380539580</t>
  </si>
  <si>
    <t>8904224959</t>
  </si>
  <si>
    <t>9986321260</t>
  </si>
  <si>
    <t>9916545874</t>
  </si>
  <si>
    <t>7353775410</t>
  </si>
  <si>
    <t>9986648813</t>
  </si>
  <si>
    <t>9741435230</t>
  </si>
  <si>
    <t>9611594859</t>
  </si>
  <si>
    <t>8050417742</t>
  </si>
  <si>
    <t>9108717955</t>
  </si>
  <si>
    <t>9740425967</t>
  </si>
  <si>
    <t>9741492865</t>
  </si>
  <si>
    <t>9611694832</t>
  </si>
  <si>
    <t>9902093200</t>
  </si>
  <si>
    <t>9986052166</t>
  </si>
  <si>
    <t>8495945269</t>
  </si>
  <si>
    <t>8095584856</t>
  </si>
  <si>
    <t>9886162872</t>
  </si>
  <si>
    <t>8951934490</t>
  </si>
  <si>
    <t>8123788098</t>
  </si>
  <si>
    <t>7892697053</t>
  </si>
  <si>
    <t>8050556451</t>
  </si>
  <si>
    <t>8123888678</t>
  </si>
  <si>
    <t>9449448069</t>
  </si>
  <si>
    <t>9481743719</t>
  </si>
  <si>
    <t>9611795922</t>
  </si>
  <si>
    <t>9986801520</t>
  </si>
  <si>
    <t>7795410638</t>
  </si>
  <si>
    <t>9742548939</t>
  </si>
  <si>
    <t>8277028755</t>
  </si>
  <si>
    <t>9901788149</t>
  </si>
  <si>
    <t>9845727140</t>
  </si>
  <si>
    <t>8762336085</t>
  </si>
  <si>
    <t>9986282462</t>
  </si>
  <si>
    <t>9856589854</t>
  </si>
  <si>
    <t>8951239226</t>
  </si>
  <si>
    <t>8147283503</t>
  </si>
  <si>
    <t>984568509</t>
  </si>
  <si>
    <t>9901938322</t>
  </si>
  <si>
    <t>8904520449</t>
  </si>
  <si>
    <t>9916559130</t>
  </si>
  <si>
    <t>9916559153</t>
  </si>
  <si>
    <t>9448085479</t>
  </si>
  <si>
    <t>9036051804</t>
  </si>
  <si>
    <t>9741430178</t>
  </si>
  <si>
    <t>9972083297</t>
  </si>
  <si>
    <t>8123726035</t>
  </si>
  <si>
    <t>9902496273</t>
  </si>
  <si>
    <t>8971555541</t>
  </si>
  <si>
    <t>9731698672</t>
  </si>
  <si>
    <t>8497071172</t>
  </si>
  <si>
    <t>9986365678</t>
  </si>
  <si>
    <t>9008376268</t>
  </si>
  <si>
    <t>9663487984</t>
  </si>
  <si>
    <t>9008376303</t>
  </si>
  <si>
    <t>9980158895</t>
  </si>
  <si>
    <t>9739240811</t>
  </si>
  <si>
    <t>9980175698</t>
  </si>
  <si>
    <t>874797395</t>
  </si>
  <si>
    <t>9606959866</t>
  </si>
  <si>
    <t>8867196403</t>
  </si>
  <si>
    <t>9449650873</t>
  </si>
  <si>
    <t>9739240651</t>
  </si>
  <si>
    <t>8722083009</t>
  </si>
  <si>
    <t>9901407037</t>
  </si>
  <si>
    <t>9035332213</t>
  </si>
  <si>
    <t>9448636230</t>
  </si>
  <si>
    <t>9448963769</t>
  </si>
  <si>
    <t>9886671018</t>
  </si>
  <si>
    <t>9901056605</t>
  </si>
  <si>
    <t>9743687773</t>
  </si>
  <si>
    <t>8971555353</t>
  </si>
  <si>
    <t>7760324502</t>
  </si>
  <si>
    <t>9886367635</t>
  </si>
  <si>
    <t>9988554578</t>
  </si>
  <si>
    <t>7760364956</t>
  </si>
  <si>
    <t>9591419121</t>
  </si>
  <si>
    <t>9686532969</t>
  </si>
  <si>
    <t>9535974013</t>
  </si>
  <si>
    <t>7829310318</t>
  </si>
  <si>
    <t>9980103413</t>
  </si>
  <si>
    <t>8050290600</t>
  </si>
  <si>
    <t>9845687824</t>
  </si>
  <si>
    <t>9731687020</t>
  </si>
  <si>
    <t>9986516701</t>
  </si>
  <si>
    <t>7975214331</t>
  </si>
  <si>
    <t>9902496342</t>
  </si>
  <si>
    <t>9448853446</t>
  </si>
  <si>
    <t>9035049821</t>
  </si>
  <si>
    <t>8494977011</t>
  </si>
  <si>
    <t>9731364298</t>
  </si>
  <si>
    <t>9916780304</t>
  </si>
  <si>
    <t>7760913738</t>
  </si>
  <si>
    <t>9739378889</t>
  </si>
  <si>
    <t>9741492645</t>
  </si>
  <si>
    <t>9742548969</t>
  </si>
  <si>
    <t>9481563079</t>
  </si>
  <si>
    <t>8147232801</t>
  </si>
  <si>
    <t>9448866219</t>
  </si>
  <si>
    <t>9663005314</t>
  </si>
  <si>
    <t>9900948346</t>
  </si>
  <si>
    <t>9449234159</t>
  </si>
  <si>
    <t>9071502353</t>
  </si>
  <si>
    <t>9886572713</t>
  </si>
  <si>
    <t>8073578029</t>
  </si>
  <si>
    <t>9980273645</t>
  </si>
  <si>
    <t>9886720931</t>
  </si>
  <si>
    <t>8971797162</t>
  </si>
  <si>
    <t>9449282038</t>
  </si>
  <si>
    <t>9663131911</t>
  </si>
  <si>
    <t>9902946299</t>
  </si>
  <si>
    <t>9448003384</t>
  </si>
  <si>
    <t>9591476649</t>
  </si>
  <si>
    <t>7795488984</t>
  </si>
  <si>
    <t>9740340678</t>
  </si>
  <si>
    <t>8884643885</t>
  </si>
  <si>
    <t>9902753688</t>
  </si>
  <si>
    <t>8970126288</t>
  </si>
  <si>
    <t>9902280539</t>
  </si>
  <si>
    <t>7760365039</t>
  </si>
  <si>
    <t>9741268210</t>
  </si>
  <si>
    <t>9916480014</t>
  </si>
  <si>
    <t>7406445385</t>
  </si>
  <si>
    <t>9741799770</t>
  </si>
  <si>
    <t>9449775120</t>
  </si>
  <si>
    <t>8982540258</t>
  </si>
  <si>
    <t>8904835748</t>
  </si>
  <si>
    <t>9972838870</t>
  </si>
  <si>
    <t>9686220680</t>
  </si>
  <si>
    <t>9886360450</t>
  </si>
  <si>
    <t>9686962879</t>
  </si>
  <si>
    <t>8880356369</t>
  </si>
  <si>
    <t>7795658146</t>
  </si>
  <si>
    <t>9008228438</t>
  </si>
  <si>
    <t>7760404919</t>
  </si>
  <si>
    <t>8749059290</t>
  </si>
  <si>
    <t>9481559285</t>
  </si>
  <si>
    <t>9341199780</t>
  </si>
  <si>
    <t>9945572569</t>
  </si>
  <si>
    <t>9902457310</t>
  </si>
  <si>
    <t>8494807699</t>
  </si>
  <si>
    <t>8296085478</t>
  </si>
  <si>
    <t>9901370219</t>
  </si>
  <si>
    <t>9742118257</t>
  </si>
  <si>
    <t>9620118173</t>
  </si>
  <si>
    <t>9740237902</t>
  </si>
  <si>
    <t>9972114901</t>
  </si>
  <si>
    <t>7676761158</t>
  </si>
  <si>
    <t>9902678031</t>
  </si>
  <si>
    <t>8904337292</t>
  </si>
  <si>
    <t>9886365058</t>
  </si>
  <si>
    <t>9880515851</t>
  </si>
  <si>
    <t>9591448178</t>
  </si>
  <si>
    <t>9741349232</t>
  </si>
  <si>
    <t>7090869562</t>
  </si>
  <si>
    <t>9035905744</t>
  </si>
  <si>
    <t>7204051171</t>
  </si>
  <si>
    <t>7760937538</t>
  </si>
  <si>
    <t>99025620394</t>
  </si>
  <si>
    <t>8722349096</t>
  </si>
  <si>
    <t>7204950178</t>
  </si>
  <si>
    <t>9916559125</t>
  </si>
  <si>
    <t>8105920427</t>
  </si>
  <si>
    <t>8951894439</t>
  </si>
  <si>
    <t>9740559589</t>
  </si>
  <si>
    <t>9481108027</t>
  </si>
  <si>
    <t>9663495528</t>
  </si>
  <si>
    <t>8792628846</t>
  </si>
  <si>
    <t>9686276458</t>
  </si>
  <si>
    <t>8746869189</t>
  </si>
  <si>
    <t>9380317268</t>
  </si>
  <si>
    <t>9632531746</t>
  </si>
  <si>
    <t>8147958091</t>
  </si>
  <si>
    <t>9886972713</t>
  </si>
  <si>
    <t>8722961396</t>
  </si>
  <si>
    <t>7026835607</t>
  </si>
  <si>
    <t>7411312488</t>
  </si>
  <si>
    <t>8197168262</t>
  </si>
  <si>
    <t>9880684263</t>
  </si>
  <si>
    <t>9972947251</t>
  </si>
  <si>
    <t>7406406232</t>
  </si>
  <si>
    <t>7975564332</t>
  </si>
  <si>
    <t>7204744698</t>
  </si>
  <si>
    <t>9902897833</t>
  </si>
  <si>
    <t>9964098870</t>
  </si>
  <si>
    <t>9611000190</t>
  </si>
  <si>
    <t>9008376319</t>
  </si>
  <si>
    <t>9743973282</t>
  </si>
  <si>
    <t>9480122529</t>
  </si>
  <si>
    <t>9481006558</t>
  </si>
  <si>
    <t>9945713707</t>
  </si>
  <si>
    <t>8746088795</t>
  </si>
  <si>
    <t>73531151173</t>
  </si>
  <si>
    <t>9611540728</t>
  </si>
  <si>
    <t>8123805386</t>
  </si>
  <si>
    <t>7899553891</t>
  </si>
  <si>
    <t>8861386174</t>
  </si>
  <si>
    <t>9740498577</t>
  </si>
  <si>
    <t>9483682520</t>
  </si>
  <si>
    <t>9731418209</t>
  </si>
  <si>
    <t>9008456421</t>
  </si>
  <si>
    <t>9353176122</t>
  </si>
  <si>
    <t>9731698680</t>
  </si>
  <si>
    <t>8880240173</t>
  </si>
  <si>
    <t>9481589134</t>
  </si>
  <si>
    <t>9741665200</t>
  </si>
  <si>
    <t>9740455967</t>
  </si>
  <si>
    <t>9008228748</t>
  </si>
  <si>
    <t>9620779762</t>
  </si>
  <si>
    <t>9008228136</t>
  </si>
  <si>
    <t>9741758432</t>
  </si>
  <si>
    <t>99641005564</t>
  </si>
  <si>
    <t>9986365205</t>
  </si>
  <si>
    <t>9632748538</t>
  </si>
  <si>
    <t>7259377099</t>
  </si>
  <si>
    <t>8095983471</t>
  </si>
  <si>
    <t>8105879538</t>
  </si>
  <si>
    <t>8105885950</t>
  </si>
  <si>
    <t>8722961442</t>
  </si>
  <si>
    <t>9163584925</t>
  </si>
  <si>
    <t>9972707277</t>
  </si>
  <si>
    <t>8494814747</t>
  </si>
  <si>
    <t>9448860525</t>
  </si>
  <si>
    <t>9854587458</t>
  </si>
  <si>
    <t>9538033149</t>
  </si>
  <si>
    <t>9941625854</t>
  </si>
  <si>
    <t>9071871765</t>
  </si>
  <si>
    <t>9148284701</t>
  </si>
  <si>
    <t>9741864873</t>
  </si>
  <si>
    <t>8050264826</t>
  </si>
  <si>
    <t>9902678025</t>
  </si>
  <si>
    <t>8105059393</t>
  </si>
  <si>
    <t>9916255576</t>
  </si>
  <si>
    <t>6362112106</t>
  </si>
  <si>
    <t>8197221537</t>
  </si>
  <si>
    <t>9986271926</t>
  </si>
  <si>
    <t>9902676824</t>
  </si>
  <si>
    <t>9916193868</t>
  </si>
  <si>
    <t>9591451313</t>
  </si>
  <si>
    <t>7204531712</t>
  </si>
  <si>
    <t>9632331600</t>
  </si>
  <si>
    <t>9535299796</t>
  </si>
  <si>
    <t>9856589748</t>
  </si>
  <si>
    <t>8970283389</t>
  </si>
  <si>
    <t>8867220600</t>
  </si>
  <si>
    <t>8722109173</t>
  </si>
  <si>
    <t>9036832481</t>
  </si>
  <si>
    <t>8147647182</t>
  </si>
  <si>
    <t>9164598361</t>
  </si>
  <si>
    <t>9901774405</t>
  </si>
  <si>
    <t>9901552936</t>
  </si>
  <si>
    <t>8861375589</t>
  </si>
  <si>
    <t>8971273849</t>
  </si>
  <si>
    <t>9483061145</t>
  </si>
  <si>
    <t>8277063747</t>
  </si>
  <si>
    <t>9739141795</t>
  </si>
  <si>
    <t>8971374513</t>
  </si>
  <si>
    <t>9482097250</t>
  </si>
  <si>
    <t>8543055354</t>
  </si>
  <si>
    <t>7795111951</t>
  </si>
  <si>
    <t>8762616354</t>
  </si>
  <si>
    <t>9845658509</t>
  </si>
  <si>
    <t>9741272853</t>
  </si>
  <si>
    <t>9740960400</t>
  </si>
  <si>
    <t>8147646948</t>
  </si>
  <si>
    <t>9980058015</t>
  </si>
  <si>
    <t>9916296336</t>
  </si>
  <si>
    <t>8105762195</t>
  </si>
  <si>
    <t>6361252993</t>
  </si>
  <si>
    <t>9632627101</t>
  </si>
  <si>
    <t>7026529178</t>
  </si>
  <si>
    <t>8951961088</t>
  </si>
  <si>
    <t>9743747942</t>
  </si>
  <si>
    <t>9591266728</t>
  </si>
  <si>
    <t>9845826409</t>
  </si>
  <si>
    <t>8951133031</t>
  </si>
  <si>
    <t>8147303702</t>
  </si>
  <si>
    <t>9448347035</t>
  </si>
  <si>
    <t>8050524109</t>
  </si>
  <si>
    <t>9632283491</t>
  </si>
  <si>
    <t>9008376310</t>
  </si>
  <si>
    <t>9590252574</t>
  </si>
  <si>
    <t>9900684304</t>
  </si>
  <si>
    <t>8867728495</t>
  </si>
  <si>
    <t>9008376239</t>
  </si>
  <si>
    <t>7022985238</t>
  </si>
  <si>
    <t>9632740501</t>
  </si>
  <si>
    <t>9900526414</t>
  </si>
  <si>
    <t>8884895094</t>
  </si>
  <si>
    <t>7996047513</t>
  </si>
  <si>
    <t>99163059950</t>
  </si>
  <si>
    <t>9164772122</t>
  </si>
  <si>
    <t>9980078756</t>
  </si>
  <si>
    <t>9591203094</t>
  </si>
  <si>
    <t>7259439659</t>
  </si>
  <si>
    <t>7795001226</t>
  </si>
  <si>
    <t>9902129239</t>
  </si>
  <si>
    <t>9449652520</t>
  </si>
  <si>
    <t>9901056768</t>
  </si>
  <si>
    <t>9741320519</t>
  </si>
  <si>
    <t>990259897</t>
  </si>
  <si>
    <t>9845779682</t>
  </si>
  <si>
    <t>9972838905</t>
  </si>
  <si>
    <t>7090307076</t>
  </si>
  <si>
    <t>9632419913</t>
  </si>
  <si>
    <t>8746869322</t>
  </si>
  <si>
    <t>9110239285</t>
  </si>
  <si>
    <t>9611540756</t>
  </si>
  <si>
    <t>9986975209</t>
  </si>
  <si>
    <t>9986589865</t>
  </si>
  <si>
    <t>8867593566</t>
  </si>
  <si>
    <t>8951819345</t>
  </si>
  <si>
    <t>7795620901</t>
  </si>
  <si>
    <t>9035348688</t>
  </si>
  <si>
    <t>9742451735</t>
  </si>
  <si>
    <t>8722632183</t>
  </si>
  <si>
    <t>9743793169</t>
  </si>
  <si>
    <t>9985261457</t>
  </si>
  <si>
    <t>9686493192</t>
  </si>
  <si>
    <t>8951711886</t>
  </si>
  <si>
    <t>9740874521</t>
  </si>
  <si>
    <t>8105019115</t>
  </si>
  <si>
    <t>9008062368</t>
  </si>
  <si>
    <t>9900259121</t>
  </si>
  <si>
    <t>7795408227</t>
  </si>
  <si>
    <t>8971904023</t>
  </si>
  <si>
    <t>8762199395</t>
  </si>
  <si>
    <t>9739162138</t>
  </si>
  <si>
    <t>6364458743</t>
  </si>
  <si>
    <t>9740319811</t>
  </si>
  <si>
    <t>9663405551</t>
  </si>
  <si>
    <t>9686532485</t>
  </si>
  <si>
    <t>7090322506</t>
  </si>
  <si>
    <t>6361779081</t>
  </si>
  <si>
    <t>9880618506</t>
  </si>
  <si>
    <t>9591575674</t>
  </si>
  <si>
    <t>8147647604</t>
  </si>
  <si>
    <t>7259638088</t>
  </si>
  <si>
    <t>9986739352</t>
  </si>
  <si>
    <t>8867696147</t>
  </si>
  <si>
    <t>9916540294</t>
  </si>
  <si>
    <t>9902576022</t>
  </si>
  <si>
    <t>8722350688</t>
  </si>
  <si>
    <t>9956828489</t>
  </si>
  <si>
    <t>8179632691</t>
  </si>
  <si>
    <t>9620109588</t>
  </si>
  <si>
    <t>7090052885</t>
  </si>
  <si>
    <t>7411340885</t>
  </si>
  <si>
    <t>9663572183</t>
  </si>
  <si>
    <t>9741615342</t>
  </si>
  <si>
    <t>9916400756</t>
  </si>
  <si>
    <t>8722691408</t>
  </si>
  <si>
    <t>7899564312</t>
  </si>
  <si>
    <t>9035050489</t>
  </si>
  <si>
    <t>8088081414</t>
  </si>
  <si>
    <t>8147829046</t>
  </si>
  <si>
    <t>9008228049</t>
  </si>
  <si>
    <t>9986451461</t>
  </si>
  <si>
    <t>9916559154</t>
  </si>
  <si>
    <t>9008376279</t>
  </si>
  <si>
    <t>9663961649</t>
  </si>
  <si>
    <t>9880959932</t>
  </si>
  <si>
    <t>9620820143</t>
  </si>
  <si>
    <t>8867271016</t>
  </si>
  <si>
    <t>9741430187</t>
  </si>
  <si>
    <t>9740961916</t>
  </si>
  <si>
    <t>8867507315</t>
  </si>
  <si>
    <t>7795026796</t>
  </si>
  <si>
    <t>8867514812</t>
  </si>
  <si>
    <t>8123618096</t>
  </si>
  <si>
    <t>7996157546</t>
  </si>
  <si>
    <t>9886205581</t>
  </si>
  <si>
    <t>9742818741</t>
  </si>
  <si>
    <t>9008456560</t>
  </si>
  <si>
    <t>9611220466</t>
  </si>
  <si>
    <t>9902576104</t>
  </si>
  <si>
    <t>8722198259</t>
  </si>
  <si>
    <t>9449324714</t>
  </si>
  <si>
    <t>9902678046</t>
  </si>
  <si>
    <t>99167720147</t>
  </si>
  <si>
    <t>9916559157</t>
  </si>
  <si>
    <t>8105453289</t>
  </si>
  <si>
    <t>8951194974</t>
  </si>
  <si>
    <t>9731971096</t>
  </si>
  <si>
    <t>7411245292</t>
  </si>
  <si>
    <t>8792259968</t>
  </si>
  <si>
    <t>9916348344</t>
  </si>
  <si>
    <t>9731072108</t>
  </si>
  <si>
    <t>8951037509</t>
  </si>
  <si>
    <t>9741433216</t>
  </si>
  <si>
    <t>8431912577</t>
  </si>
  <si>
    <t>9620109100</t>
  </si>
  <si>
    <t>9686295432</t>
  </si>
  <si>
    <t>8147785865</t>
  </si>
  <si>
    <t>6361696311</t>
  </si>
  <si>
    <t>9916255579</t>
  </si>
  <si>
    <t>6362212190</t>
  </si>
  <si>
    <t>9741279533</t>
  </si>
  <si>
    <t>9886939868</t>
  </si>
  <si>
    <t>9886429960</t>
  </si>
  <si>
    <t>9886789795</t>
  </si>
  <si>
    <t>7090834475</t>
  </si>
  <si>
    <t>9036051805</t>
  </si>
  <si>
    <t>8147437072</t>
  </si>
  <si>
    <t>916589432</t>
  </si>
  <si>
    <t>9379394975</t>
  </si>
  <si>
    <t>7829865386</t>
  </si>
  <si>
    <t>9620572702</t>
  </si>
  <si>
    <t>8762790674</t>
  </si>
  <si>
    <t>8867523289</t>
  </si>
  <si>
    <t>9108216957</t>
  </si>
  <si>
    <t>9902678074</t>
  </si>
  <si>
    <t>9972794121</t>
  </si>
  <si>
    <t>9731478990</t>
  </si>
  <si>
    <t>8722617608</t>
  </si>
  <si>
    <t>9901167047</t>
  </si>
  <si>
    <t>8722260792</t>
  </si>
  <si>
    <t>7760914337</t>
  </si>
  <si>
    <t>8546927239</t>
  </si>
  <si>
    <t>9964417298</t>
  </si>
  <si>
    <t>9008205423</t>
  </si>
  <si>
    <t>7411013424</t>
  </si>
  <si>
    <t>8792498209</t>
  </si>
  <si>
    <t>9986283329</t>
  </si>
  <si>
    <t>90351163323</t>
  </si>
  <si>
    <t>8050867056</t>
  </si>
  <si>
    <t>8105771940</t>
  </si>
  <si>
    <t>9686135438</t>
  </si>
  <si>
    <t>8050784774</t>
  </si>
  <si>
    <t>8495052413</t>
  </si>
  <si>
    <t>7795889534</t>
  </si>
  <si>
    <t>9632191015</t>
  </si>
  <si>
    <t>8050601707</t>
  </si>
  <si>
    <t>9611540718</t>
  </si>
  <si>
    <t>9620033148</t>
  </si>
  <si>
    <t>9663962312</t>
  </si>
  <si>
    <t>9035903743</t>
  </si>
  <si>
    <t>9535705099</t>
  </si>
  <si>
    <t>9740841858</t>
  </si>
  <si>
    <t>9741646913</t>
  </si>
  <si>
    <t>8050822168</t>
  </si>
  <si>
    <t>9986357859</t>
  </si>
  <si>
    <t>9148555024</t>
  </si>
  <si>
    <t>7795776278</t>
  </si>
  <si>
    <t>9972838850</t>
  </si>
  <si>
    <t>9741492725</t>
  </si>
  <si>
    <t>8277864901</t>
  </si>
  <si>
    <t>6360765448</t>
  </si>
  <si>
    <t>9916560998</t>
  </si>
  <si>
    <t>9325630915</t>
  </si>
  <si>
    <t>9590394187</t>
  </si>
  <si>
    <t>9663707666</t>
  </si>
  <si>
    <t>7204607849</t>
  </si>
  <si>
    <t>9482004109</t>
  </si>
  <si>
    <t>9739998758</t>
  </si>
  <si>
    <t>7899459412</t>
  </si>
  <si>
    <t>9740163960</t>
  </si>
  <si>
    <t>9008567581</t>
  </si>
  <si>
    <t>9945169243</t>
  </si>
  <si>
    <t>9740248749</t>
  </si>
  <si>
    <t>9902458884</t>
  </si>
  <si>
    <t>8050264835</t>
  </si>
  <si>
    <t>9480554308</t>
  </si>
  <si>
    <t>9886572516</t>
  </si>
  <si>
    <t>9731373807</t>
  </si>
  <si>
    <t>9741324460</t>
  </si>
  <si>
    <t>9036667200</t>
  </si>
  <si>
    <t>9480778915</t>
  </si>
  <si>
    <t>9483316182</t>
  </si>
  <si>
    <t>8147349455</t>
  </si>
  <si>
    <t>9663253503</t>
  </si>
  <si>
    <t>9972865399</t>
  </si>
  <si>
    <t>9448875204</t>
  </si>
  <si>
    <t>9448637773</t>
  </si>
  <si>
    <t>8867267739</t>
  </si>
  <si>
    <t>7026033805</t>
  </si>
  <si>
    <t>9902581798</t>
  </si>
  <si>
    <t>7353665788</t>
  </si>
  <si>
    <t>9902496323</t>
  </si>
  <si>
    <t>9901345219</t>
  </si>
  <si>
    <t>8970129538</t>
  </si>
  <si>
    <t>7204605413</t>
  </si>
  <si>
    <t>7795961428</t>
  </si>
  <si>
    <t>7795850173</t>
  </si>
  <si>
    <t>7795679262</t>
  </si>
  <si>
    <t>9591419101</t>
  </si>
  <si>
    <t>9481284604</t>
  </si>
  <si>
    <t>7411342429</t>
  </si>
  <si>
    <t>9620604096</t>
  </si>
  <si>
    <t>9901180311</t>
  </si>
  <si>
    <t>8296307940</t>
  </si>
  <si>
    <t>9663429213</t>
  </si>
  <si>
    <t>9986839196</t>
  </si>
  <si>
    <t>9985212450</t>
  </si>
  <si>
    <t>9741385147</t>
  </si>
  <si>
    <t>7904605413</t>
  </si>
  <si>
    <t>9731139520</t>
  </si>
  <si>
    <t>7026749768</t>
  </si>
  <si>
    <t>8494931947</t>
  </si>
  <si>
    <t>7795361085</t>
  </si>
  <si>
    <t>8123812021</t>
  </si>
  <si>
    <t>8431436051</t>
  </si>
  <si>
    <t>8748069706</t>
  </si>
  <si>
    <t>9611719219</t>
  </si>
  <si>
    <t>7996602543</t>
  </si>
  <si>
    <t>9740808903</t>
  </si>
  <si>
    <t>9480717021</t>
  </si>
  <si>
    <t>9480217025</t>
  </si>
  <si>
    <t>8867329088</t>
  </si>
  <si>
    <t>8147001360</t>
  </si>
  <si>
    <t>9481045739</t>
  </si>
  <si>
    <t>7411551415</t>
  </si>
  <si>
    <t>8861776304</t>
  </si>
  <si>
    <t>8095569960</t>
  </si>
  <si>
    <t>7795744112</t>
  </si>
  <si>
    <t>7259497557</t>
  </si>
  <si>
    <t>7353072992</t>
  </si>
  <si>
    <t>8904477150</t>
  </si>
  <si>
    <t>9164906257</t>
  </si>
  <si>
    <t>8970075697</t>
  </si>
  <si>
    <t>7866959493</t>
  </si>
  <si>
    <t>7760364952</t>
  </si>
  <si>
    <t>9964576637</t>
  </si>
  <si>
    <t>9986295030</t>
  </si>
  <si>
    <t>7022983607</t>
  </si>
  <si>
    <t>9448597719</t>
  </si>
  <si>
    <t>8495023965</t>
  </si>
  <si>
    <t>9747646913</t>
  </si>
  <si>
    <t>9611540740</t>
  </si>
  <si>
    <t>9739161775</t>
  </si>
  <si>
    <t>9632481295</t>
  </si>
  <si>
    <t>8197935864</t>
  </si>
  <si>
    <t>9739543749</t>
  </si>
  <si>
    <t>8951942781</t>
  </si>
  <si>
    <t>7022805245</t>
  </si>
  <si>
    <t>8722278143</t>
  </si>
  <si>
    <t>8722872262</t>
  </si>
  <si>
    <t>9449975201</t>
  </si>
  <si>
    <t>9731075158</t>
  </si>
  <si>
    <t>7795274769</t>
  </si>
  <si>
    <t>9945261961</t>
  </si>
  <si>
    <t>9886227619</t>
  </si>
  <si>
    <t>9972789213</t>
  </si>
  <si>
    <t>9741798999</t>
  </si>
  <si>
    <t>9986649053</t>
  </si>
  <si>
    <t>9980090466</t>
  </si>
  <si>
    <t>9481912793</t>
  </si>
  <si>
    <t>9731341549</t>
  </si>
  <si>
    <t>9988545784</t>
  </si>
  <si>
    <t>9986595948</t>
  </si>
  <si>
    <t>9353501061</t>
  </si>
  <si>
    <t>8050791569</t>
  </si>
  <si>
    <t>6361233065</t>
  </si>
  <si>
    <t>8971836879</t>
  </si>
  <si>
    <t>8722353465</t>
  </si>
  <si>
    <t>7411551104</t>
  </si>
  <si>
    <t>7795791958</t>
  </si>
  <si>
    <t>7259497394</t>
  </si>
  <si>
    <t>8951010851</t>
  </si>
  <si>
    <t>9902051771</t>
  </si>
  <si>
    <t>9886942365</t>
  </si>
  <si>
    <t>9060175609</t>
  </si>
  <si>
    <t>7026232319</t>
  </si>
  <si>
    <t>9686743466</t>
  </si>
  <si>
    <t>9986247164</t>
  </si>
  <si>
    <t>7259439483</t>
  </si>
  <si>
    <t>8123803817</t>
  </si>
  <si>
    <t>8147029173</t>
  </si>
  <si>
    <t>9481559325</t>
  </si>
  <si>
    <t>9964776081</t>
  </si>
  <si>
    <t>9916803734</t>
  </si>
  <si>
    <t>9731462958</t>
  </si>
  <si>
    <t>88843179964</t>
  </si>
  <si>
    <t>9845712665</t>
  </si>
  <si>
    <t>7258680502</t>
  </si>
  <si>
    <t>8971947688</t>
  </si>
  <si>
    <t>9611861414</t>
  </si>
  <si>
    <t>7090738827</t>
  </si>
  <si>
    <t>8884184250</t>
  </si>
  <si>
    <t>9986785035</t>
  </si>
  <si>
    <t>8884893550</t>
  </si>
  <si>
    <t>9739223589</t>
  </si>
  <si>
    <t>9740605620</t>
  </si>
  <si>
    <t>9964404142</t>
  </si>
  <si>
    <t>9380234982</t>
  </si>
  <si>
    <t>8050407299</t>
  </si>
  <si>
    <t>8904765423</t>
  </si>
  <si>
    <t>9902678192</t>
  </si>
  <si>
    <t>9880852076</t>
  </si>
  <si>
    <t>9986992607</t>
  </si>
  <si>
    <t>8139973175</t>
  </si>
  <si>
    <t>7795316862</t>
  </si>
  <si>
    <t>9902678064</t>
  </si>
  <si>
    <t>8660729892</t>
  </si>
  <si>
    <t>9008045504</t>
  </si>
  <si>
    <t>8050716401</t>
  </si>
  <si>
    <t>9686096266</t>
  </si>
  <si>
    <t>9606703130</t>
  </si>
  <si>
    <t>8050151231</t>
  </si>
  <si>
    <t>9148698399</t>
  </si>
  <si>
    <t>7026417118</t>
  </si>
  <si>
    <t>7090283203</t>
  </si>
  <si>
    <t>8951515535</t>
  </si>
  <si>
    <t>8147257627</t>
  </si>
  <si>
    <t>9902777727</t>
  </si>
  <si>
    <t>8861691120</t>
  </si>
  <si>
    <t>8722186136</t>
  </si>
  <si>
    <t>9743120977</t>
  </si>
  <si>
    <t>9008311350</t>
  </si>
  <si>
    <t>9008122718</t>
  </si>
  <si>
    <t>7090076839</t>
  </si>
  <si>
    <t>8861396809</t>
  </si>
  <si>
    <t>9731668891</t>
  </si>
  <si>
    <t>8762789592</t>
  </si>
  <si>
    <t>9985848592</t>
  </si>
  <si>
    <t>8147788090</t>
  </si>
  <si>
    <t>9591419123</t>
  </si>
  <si>
    <t>9902044740</t>
  </si>
  <si>
    <t>9480717068</t>
  </si>
  <si>
    <t>9964698579</t>
  </si>
  <si>
    <t>9611540704</t>
  </si>
  <si>
    <t>9916312614</t>
  </si>
  <si>
    <t>9380569395</t>
  </si>
  <si>
    <t>8618687001</t>
  </si>
  <si>
    <t>8496813191</t>
  </si>
  <si>
    <t>8895457854</t>
  </si>
  <si>
    <t>9686515132</t>
  </si>
  <si>
    <t>9886721080</t>
  </si>
  <si>
    <t>8197196651</t>
  </si>
  <si>
    <t>7829349829</t>
  </si>
  <si>
    <t>9886984862</t>
  </si>
  <si>
    <t>9071130517</t>
  </si>
  <si>
    <t>8904011827</t>
  </si>
  <si>
    <t>9620572696</t>
  </si>
  <si>
    <t>9448636280</t>
  </si>
  <si>
    <t>8867853138</t>
  </si>
  <si>
    <t>9148567660</t>
  </si>
  <si>
    <t>990268193</t>
  </si>
  <si>
    <t>9591712699</t>
  </si>
  <si>
    <t>9686367666</t>
  </si>
  <si>
    <t>9632415666</t>
  </si>
  <si>
    <t>9035333442</t>
  </si>
  <si>
    <t>7795393402</t>
  </si>
  <si>
    <t>9342011867</t>
  </si>
  <si>
    <t>8152961150</t>
  </si>
  <si>
    <t>8904265670</t>
  </si>
  <si>
    <t>9035114981</t>
  </si>
  <si>
    <t>9739052152</t>
  </si>
  <si>
    <t>9663548496</t>
  </si>
  <si>
    <t>8147257624</t>
  </si>
  <si>
    <t>8971321692</t>
  </si>
  <si>
    <t>9900135413</t>
  </si>
  <si>
    <t>9035395413</t>
  </si>
  <si>
    <t>9535502008</t>
  </si>
  <si>
    <t>9902075300</t>
  </si>
  <si>
    <t>8792237193</t>
  </si>
  <si>
    <t>8123192241</t>
  </si>
  <si>
    <t>8197577794</t>
  </si>
  <si>
    <t>9448164258</t>
  </si>
  <si>
    <t>7899548199</t>
  </si>
  <si>
    <t>9741615036</t>
  </si>
  <si>
    <t>7090891014</t>
  </si>
  <si>
    <t>9663564300</t>
  </si>
  <si>
    <t>6361448745</t>
  </si>
  <si>
    <t>8722681443</t>
  </si>
  <si>
    <t>9900141622</t>
  </si>
  <si>
    <t>9739701437</t>
  </si>
  <si>
    <t>7090840668</t>
  </si>
  <si>
    <t>9886247057</t>
  </si>
  <si>
    <t>9620107454</t>
  </si>
  <si>
    <t>9902678036</t>
  </si>
  <si>
    <t>8023705426</t>
  </si>
  <si>
    <t>9449016908</t>
  </si>
  <si>
    <t>8880083444</t>
  </si>
  <si>
    <t>8747984446</t>
  </si>
  <si>
    <t>9958648751</t>
  </si>
  <si>
    <t>8957461234</t>
  </si>
  <si>
    <t>8748072664</t>
  </si>
  <si>
    <t>918151910452</t>
  </si>
  <si>
    <t>9964728838</t>
  </si>
  <si>
    <t>9739496970</t>
  </si>
  <si>
    <t>9741647044</t>
  </si>
  <si>
    <t>8861351362</t>
  </si>
  <si>
    <t>9731723678</t>
  </si>
  <si>
    <t>9986584568</t>
  </si>
  <si>
    <t>9945229331</t>
  </si>
  <si>
    <t>8123702427</t>
  </si>
  <si>
    <t>9972838921</t>
  </si>
  <si>
    <t>9008376308</t>
  </si>
  <si>
    <t>8971553864</t>
  </si>
  <si>
    <t>9380505172</t>
  </si>
  <si>
    <t>9535594596</t>
  </si>
  <si>
    <t>986584895</t>
  </si>
  <si>
    <t>8971235499</t>
  </si>
  <si>
    <t>9901550426</t>
  </si>
  <si>
    <t>9741361589</t>
  </si>
  <si>
    <t>9739696041</t>
  </si>
  <si>
    <t>9972661117</t>
  </si>
  <si>
    <t>9591449921</t>
  </si>
  <si>
    <t>8960277723</t>
  </si>
  <si>
    <t>7204627564</t>
  </si>
  <si>
    <t>9986827511</t>
  </si>
  <si>
    <t>9902677950</t>
  </si>
  <si>
    <t>9482083435</t>
  </si>
  <si>
    <t>7795251850</t>
  </si>
  <si>
    <t>8792193270</t>
  </si>
  <si>
    <t>9956142332</t>
  </si>
  <si>
    <t>9886453069</t>
  </si>
  <si>
    <t>9916312625</t>
  </si>
  <si>
    <t>9986294939</t>
  </si>
  <si>
    <t>9663473454</t>
  </si>
  <si>
    <t>9902465050</t>
  </si>
  <si>
    <t>973913266</t>
  </si>
  <si>
    <t>9901313193</t>
  </si>
  <si>
    <t>9686481844</t>
  </si>
  <si>
    <t>8861349598</t>
  </si>
  <si>
    <t>7892534824</t>
  </si>
  <si>
    <t>9902990466</t>
  </si>
  <si>
    <t>8904210305</t>
  </si>
  <si>
    <t>9482404945</t>
  </si>
  <si>
    <t>9611450788</t>
  </si>
  <si>
    <t>8792701638</t>
  </si>
  <si>
    <t>9988552214</t>
  </si>
  <si>
    <t>9916312577</t>
  </si>
  <si>
    <t>9019562503</t>
  </si>
  <si>
    <t>9035257320</t>
  </si>
  <si>
    <t>9480345512</t>
  </si>
  <si>
    <t>9986365283</t>
  </si>
  <si>
    <t>998005180</t>
  </si>
  <si>
    <t>8884915406</t>
  </si>
  <si>
    <t>9632627171</t>
  </si>
  <si>
    <t>8147206584</t>
  </si>
  <si>
    <t>9964236721</t>
  </si>
  <si>
    <t>9916048979</t>
  </si>
  <si>
    <t>9731976856</t>
  </si>
  <si>
    <t>8867196397</t>
  </si>
  <si>
    <t>9845978383</t>
  </si>
  <si>
    <t>9741268167</t>
  </si>
  <si>
    <t>9488300446</t>
  </si>
  <si>
    <t>9986500727</t>
  </si>
  <si>
    <t>9900836996</t>
  </si>
  <si>
    <t>994572569</t>
  </si>
  <si>
    <t>9854578598</t>
  </si>
  <si>
    <t>9916312612</t>
  </si>
  <si>
    <t>8971171452</t>
  </si>
  <si>
    <t>9856859856</t>
  </si>
  <si>
    <t>9740192388</t>
  </si>
  <si>
    <t>8548870895</t>
  </si>
  <si>
    <t>7353115773</t>
  </si>
  <si>
    <t>9741645705</t>
  </si>
  <si>
    <t>7785985645</t>
  </si>
  <si>
    <t>8895457895</t>
  </si>
  <si>
    <t>9535646557</t>
  </si>
  <si>
    <t>8197179253</t>
  </si>
  <si>
    <t>7899688377</t>
  </si>
  <si>
    <t>8197742169</t>
  </si>
  <si>
    <t>9480003405</t>
  </si>
  <si>
    <t>9482693164</t>
  </si>
  <si>
    <t>9481559985</t>
  </si>
  <si>
    <t>7785985647</t>
  </si>
  <si>
    <t>8904934363</t>
  </si>
  <si>
    <t>9985645875</t>
  </si>
  <si>
    <t>9164373807</t>
  </si>
  <si>
    <t>9945655021</t>
  </si>
  <si>
    <t>9148145389</t>
  </si>
  <si>
    <t>8147415788</t>
  </si>
  <si>
    <t>8088206516</t>
  </si>
  <si>
    <t>9164758914</t>
  </si>
  <si>
    <t>9845719618</t>
  </si>
  <si>
    <t>9731695070</t>
  </si>
  <si>
    <t>8792259960</t>
  </si>
  <si>
    <t>9483660810</t>
  </si>
  <si>
    <t>9945931987</t>
  </si>
  <si>
    <t>8904660656</t>
  </si>
  <si>
    <t>8152853186</t>
  </si>
  <si>
    <t>8904111394</t>
  </si>
  <si>
    <t>9538268755</t>
  </si>
  <si>
    <t>8896584578</t>
  </si>
  <si>
    <t>8904673316</t>
  </si>
  <si>
    <t>7353414572</t>
  </si>
  <si>
    <t>8050284328</t>
  </si>
  <si>
    <t>8861351323</t>
  </si>
  <si>
    <t>9731421755</t>
  </si>
  <si>
    <t>8951148969</t>
  </si>
  <si>
    <t>9901176264</t>
  </si>
  <si>
    <t>9731670705</t>
  </si>
  <si>
    <t>7795271922</t>
  </si>
  <si>
    <t>9628546181</t>
  </si>
  <si>
    <t>9916312615</t>
  </si>
  <si>
    <t>9448963393</t>
  </si>
  <si>
    <t>9743614234</t>
  </si>
  <si>
    <t>8095822880</t>
  </si>
  <si>
    <t>9986545572</t>
  </si>
  <si>
    <t>8050676989</t>
  </si>
  <si>
    <t>9686515102</t>
  </si>
  <si>
    <t>9071877543</t>
  </si>
  <si>
    <t>9902791067</t>
  </si>
  <si>
    <t>9985457892</t>
  </si>
  <si>
    <t>8598547859</t>
  </si>
  <si>
    <t>9985645789</t>
  </si>
  <si>
    <t>9916559098</t>
  </si>
  <si>
    <t>9901011814</t>
  </si>
  <si>
    <t>8895645789</t>
  </si>
  <si>
    <t>9527070008</t>
  </si>
  <si>
    <t>7411538690</t>
  </si>
  <si>
    <t>9686135590</t>
  </si>
  <si>
    <t>9985457859</t>
  </si>
  <si>
    <t>9916056604</t>
  </si>
  <si>
    <t>8296251128</t>
  </si>
  <si>
    <t>9886291833</t>
  </si>
  <si>
    <t>9985645897</t>
  </si>
  <si>
    <t>8859658958</t>
  </si>
  <si>
    <t>9902262366</t>
  </si>
  <si>
    <t>9731074110</t>
  </si>
  <si>
    <t>9535947578</t>
  </si>
  <si>
    <t>9663898362</t>
  </si>
  <si>
    <t>8746863859</t>
  </si>
  <si>
    <t>9916489753</t>
  </si>
  <si>
    <t>8147743246</t>
  </si>
  <si>
    <t>8495841535</t>
  </si>
  <si>
    <t>9986648823</t>
  </si>
  <si>
    <t>8050290513</t>
  </si>
  <si>
    <t>9972171982</t>
  </si>
  <si>
    <t>9900696145</t>
  </si>
  <si>
    <t>9900696194</t>
  </si>
  <si>
    <t>9916682977</t>
  </si>
  <si>
    <t>9916292662</t>
  </si>
  <si>
    <t>9741615165</t>
  </si>
  <si>
    <t>8050374289</t>
  </si>
  <si>
    <t>9902746883</t>
  </si>
  <si>
    <t>9611870941</t>
  </si>
  <si>
    <t>9985457895</t>
  </si>
  <si>
    <t>7760364962</t>
  </si>
  <si>
    <t>9535725042</t>
  </si>
  <si>
    <t>9985658569</t>
  </si>
  <si>
    <t>9845895244</t>
  </si>
  <si>
    <t>78990000559</t>
  </si>
  <si>
    <t>8123805404</t>
  </si>
  <si>
    <t>8954756215</t>
  </si>
  <si>
    <t>9902457233</t>
  </si>
  <si>
    <t>8497071113</t>
  </si>
  <si>
    <t>88956852458</t>
  </si>
  <si>
    <t>8792757819</t>
  </si>
  <si>
    <t>8904556097</t>
  </si>
  <si>
    <t>8123292057</t>
  </si>
  <si>
    <t>9663006599</t>
  </si>
  <si>
    <t>9071286764</t>
  </si>
  <si>
    <t>9036638416</t>
  </si>
  <si>
    <t>9538268981</t>
  </si>
  <si>
    <t>8856958457</t>
  </si>
  <si>
    <t>8859658524</t>
  </si>
  <si>
    <t>9880475488</t>
  </si>
  <si>
    <t>8686096398</t>
  </si>
  <si>
    <t>8073221841</t>
  </si>
  <si>
    <t>9985642587</t>
  </si>
  <si>
    <t>7899168519</t>
  </si>
  <si>
    <t>9945392327</t>
  </si>
  <si>
    <t>8970122981</t>
  </si>
  <si>
    <t>9986452188</t>
  </si>
  <si>
    <t>9743984594</t>
  </si>
  <si>
    <t>7204475539</t>
  </si>
  <si>
    <t>8792621550</t>
  </si>
  <si>
    <t>7204717252</t>
  </si>
  <si>
    <t>7250717252</t>
  </si>
  <si>
    <t>9035116323</t>
  </si>
  <si>
    <t>8296096218</t>
  </si>
  <si>
    <t>8856958745</t>
  </si>
  <si>
    <t>9591207311</t>
  </si>
  <si>
    <t>9856584758</t>
  </si>
  <si>
    <t>9980151953</t>
  </si>
  <si>
    <t>9611573168</t>
  </si>
  <si>
    <t>8073340074</t>
  </si>
  <si>
    <t>9686714952</t>
  </si>
  <si>
    <t>9804604655</t>
  </si>
  <si>
    <t>9986283403</t>
  </si>
  <si>
    <t>8073994149</t>
  </si>
  <si>
    <t>8152912501</t>
  </si>
  <si>
    <t>8951284706</t>
  </si>
  <si>
    <t>9632598036</t>
  </si>
  <si>
    <t>963748538</t>
  </si>
  <si>
    <t>01011966</t>
  </si>
  <si>
    <t>8951896717</t>
  </si>
  <si>
    <t>8792705711</t>
  </si>
  <si>
    <t>8497070940</t>
  </si>
  <si>
    <t>8896589587</t>
  </si>
  <si>
    <t>9742724749</t>
  </si>
  <si>
    <t>8050274764</t>
  </si>
  <si>
    <t>9740299151</t>
  </si>
  <si>
    <t>8152947580</t>
  </si>
  <si>
    <t>7895845789</t>
  </si>
  <si>
    <t>7338096264</t>
  </si>
  <si>
    <t>7676748407</t>
  </si>
  <si>
    <t>6362741958</t>
  </si>
  <si>
    <t>8895864578</t>
  </si>
  <si>
    <t>7411538031</t>
  </si>
  <si>
    <t>8895845785</t>
  </si>
  <si>
    <t>7795347249</t>
  </si>
  <si>
    <t>9886123521</t>
  </si>
  <si>
    <t>8859856457</t>
  </si>
  <si>
    <t>8722098123</t>
  </si>
  <si>
    <t>9611360214</t>
  </si>
  <si>
    <t>8310107326</t>
  </si>
  <si>
    <t>9985245878</t>
  </si>
  <si>
    <t>8954578598</t>
  </si>
  <si>
    <t>9731570200</t>
  </si>
  <si>
    <t>9686252867</t>
  </si>
  <si>
    <t>9483110194</t>
  </si>
  <si>
    <t>8050849779</t>
  </si>
  <si>
    <t>8895457859</t>
  </si>
  <si>
    <t>9071029639</t>
  </si>
  <si>
    <t>7348916807</t>
  </si>
  <si>
    <t>8971796866</t>
  </si>
  <si>
    <t>9916690493</t>
  </si>
  <si>
    <t>9902233693</t>
  </si>
  <si>
    <t>9731418228</t>
  </si>
  <si>
    <t>7760914353</t>
  </si>
  <si>
    <t>8431591438</t>
  </si>
  <si>
    <t>8884399118</t>
  </si>
  <si>
    <t>9686714216</t>
  </si>
  <si>
    <t>8792556456</t>
  </si>
  <si>
    <t>8197454426</t>
  </si>
  <si>
    <t>775111951</t>
  </si>
  <si>
    <t>8746858795</t>
  </si>
  <si>
    <t>9980271954</t>
  </si>
  <si>
    <t>8088051813</t>
  </si>
  <si>
    <t>8859658547</t>
  </si>
  <si>
    <t>8958457895</t>
  </si>
  <si>
    <t>8971435902</t>
  </si>
  <si>
    <t>8861312250</t>
  </si>
  <si>
    <t>9663311755</t>
  </si>
  <si>
    <t>9972344336</t>
  </si>
  <si>
    <t>9591479147</t>
  </si>
  <si>
    <t>9731975809</t>
  </si>
  <si>
    <t>8197771737</t>
  </si>
  <si>
    <t>9845726013</t>
  </si>
  <si>
    <t>8895645879</t>
  </si>
  <si>
    <t>8859865848</t>
  </si>
  <si>
    <t>8545874589</t>
  </si>
  <si>
    <t>9071200567</t>
  </si>
  <si>
    <t>9741588396</t>
  </si>
  <si>
    <t>9739701720</t>
  </si>
  <si>
    <t>9986337664</t>
  </si>
  <si>
    <t>9980174932</t>
  </si>
  <si>
    <t>7411329417</t>
  </si>
  <si>
    <t>7090211723</t>
  </si>
  <si>
    <t>8951817643</t>
  </si>
  <si>
    <t>7411481362</t>
  </si>
  <si>
    <t>9844319994</t>
  </si>
  <si>
    <t>9972732238</t>
  </si>
  <si>
    <t>9916395400</t>
  </si>
  <si>
    <t>9964110516</t>
  </si>
  <si>
    <t>9985467152</t>
  </si>
  <si>
    <t>9945435562</t>
  </si>
  <si>
    <t>9980239853</t>
  </si>
  <si>
    <t>8598564589</t>
  </si>
  <si>
    <t>8524578958</t>
  </si>
  <si>
    <t>9972834715</t>
  </si>
  <si>
    <t>7975656508</t>
  </si>
  <si>
    <t>9686135460</t>
  </si>
  <si>
    <t>7219717784</t>
  </si>
  <si>
    <t>7996528218</t>
  </si>
  <si>
    <t>8197632625</t>
  </si>
  <si>
    <t>7090539721</t>
  </si>
  <si>
    <t>7760919539</t>
  </si>
  <si>
    <t>9985612450</t>
  </si>
  <si>
    <t>9980142253</t>
  </si>
  <si>
    <t>9844934313</t>
  </si>
  <si>
    <t>9535299126</t>
  </si>
  <si>
    <t>9535071758</t>
  </si>
  <si>
    <t>8722809819</t>
  </si>
  <si>
    <t>9916221068</t>
  </si>
  <si>
    <t>9632602716</t>
  </si>
  <si>
    <t>7353211176</t>
  </si>
  <si>
    <t>9743962149</t>
  </si>
  <si>
    <t>8859854578</t>
  </si>
  <si>
    <t>8545784589</t>
  </si>
  <si>
    <t>994539372</t>
  </si>
  <si>
    <t>8855864578</t>
  </si>
  <si>
    <t>8597458952</t>
  </si>
  <si>
    <t>8597458758</t>
  </si>
  <si>
    <t>8597458985</t>
  </si>
  <si>
    <t>9632953765</t>
  </si>
  <si>
    <t>88846466415</t>
  </si>
  <si>
    <t>9945124578</t>
  </si>
  <si>
    <t>9916312610</t>
  </si>
  <si>
    <t>8956457895</t>
  </si>
  <si>
    <t>8954578589</t>
  </si>
  <si>
    <t>9449425528</t>
  </si>
  <si>
    <t>9590842100</t>
  </si>
  <si>
    <t>8598568457</t>
  </si>
  <si>
    <t>8095035510</t>
  </si>
  <si>
    <t>9538511124</t>
  </si>
  <si>
    <t>8859658457</t>
  </si>
  <si>
    <t>8596545785</t>
  </si>
  <si>
    <t>9663406793</t>
  </si>
  <si>
    <t>9886660924</t>
  </si>
  <si>
    <t>8545852124</t>
  </si>
  <si>
    <t>7349545205</t>
  </si>
  <si>
    <t>8722668544</t>
  </si>
  <si>
    <t>85985654875</t>
  </si>
  <si>
    <t>8545785982</t>
  </si>
  <si>
    <t>9535334066</t>
  </si>
  <si>
    <t>8596958675</t>
  </si>
  <si>
    <t>8545785985</t>
  </si>
  <si>
    <t>9985642514</t>
  </si>
  <si>
    <t>8598545789</t>
  </si>
  <si>
    <t>8496848554</t>
  </si>
  <si>
    <t>8660423911</t>
  </si>
  <si>
    <t>7975988675</t>
  </si>
  <si>
    <t>8792701676</t>
  </si>
  <si>
    <t>9008376250</t>
  </si>
  <si>
    <t>77609205988</t>
  </si>
  <si>
    <t>9964531642</t>
  </si>
  <si>
    <t>9902496320</t>
  </si>
  <si>
    <t>8545785478</t>
  </si>
  <si>
    <t>8151831212</t>
  </si>
  <si>
    <t>9948741548</t>
  </si>
  <si>
    <t>8431412913</t>
  </si>
  <si>
    <t>7406279165</t>
  </si>
  <si>
    <t>9902154070</t>
  </si>
  <si>
    <t>8958457859</t>
  </si>
  <si>
    <t>9742469349</t>
  </si>
  <si>
    <t>9448894221</t>
  </si>
  <si>
    <t>8970292962</t>
  </si>
  <si>
    <t>9538065813</t>
  </si>
  <si>
    <t>9606718544</t>
  </si>
  <si>
    <t>9632275449</t>
  </si>
  <si>
    <t>6366692699</t>
  </si>
  <si>
    <t>6366692999</t>
  </si>
  <si>
    <t>8495850947</t>
  </si>
  <si>
    <t>8867722490</t>
  </si>
  <si>
    <t>9590798095</t>
  </si>
  <si>
    <t>8971261225</t>
  </si>
  <si>
    <t>8105920241</t>
  </si>
  <si>
    <t>9742166836</t>
  </si>
  <si>
    <t>9972946911</t>
  </si>
  <si>
    <t>9480786469</t>
  </si>
  <si>
    <t>8123611679</t>
  </si>
  <si>
    <t>7204653153</t>
  </si>
  <si>
    <t>8971433553</t>
  </si>
  <si>
    <t>7795987781</t>
  </si>
  <si>
    <t>8050838223</t>
  </si>
  <si>
    <t>9632635638</t>
  </si>
  <si>
    <t>79751524126</t>
  </si>
  <si>
    <t>8174093225</t>
  </si>
  <si>
    <t>9148007848</t>
  </si>
  <si>
    <t>9611685363</t>
  </si>
  <si>
    <t>9972160699</t>
  </si>
  <si>
    <t>6363551585</t>
  </si>
  <si>
    <t>7406843749</t>
  </si>
  <si>
    <t>7411620540</t>
  </si>
  <si>
    <t>7406702067</t>
  </si>
  <si>
    <t>9164646172</t>
  </si>
  <si>
    <t>7353145284</t>
  </si>
  <si>
    <t>7338209125</t>
  </si>
  <si>
    <t>9606113546</t>
  </si>
  <si>
    <t>9148172498</t>
  </si>
  <si>
    <t>8151001067</t>
  </si>
  <si>
    <t>9663678733</t>
  </si>
  <si>
    <t>9900958853</t>
  </si>
  <si>
    <t>9535170298</t>
  </si>
  <si>
    <t>8618244482</t>
  </si>
  <si>
    <t>9686791009</t>
  </si>
  <si>
    <t>9063378878</t>
  </si>
  <si>
    <t>9739353693</t>
  </si>
  <si>
    <t>8895264785</t>
  </si>
  <si>
    <t>8088188098</t>
  </si>
  <si>
    <t>8497070971</t>
  </si>
  <si>
    <t>8904949665</t>
  </si>
  <si>
    <t>8147978185</t>
  </si>
  <si>
    <t>9980620254</t>
  </si>
  <si>
    <t>9380270377</t>
  </si>
  <si>
    <t>8050853863</t>
  </si>
  <si>
    <t>8494977542</t>
  </si>
  <si>
    <t>9480222387</t>
  </si>
  <si>
    <t>7483809089</t>
  </si>
  <si>
    <t>9901345132</t>
  </si>
  <si>
    <t>9964476397</t>
  </si>
  <si>
    <t>9353204916</t>
  </si>
  <si>
    <t>6362744648</t>
  </si>
  <si>
    <t>8152925189</t>
  </si>
  <si>
    <t>8152925819</t>
  </si>
  <si>
    <t>8970819028</t>
  </si>
  <si>
    <t>9916304873</t>
  </si>
  <si>
    <t>8050653913</t>
  </si>
  <si>
    <t>9985658942</t>
  </si>
  <si>
    <t>8088525500</t>
  </si>
  <si>
    <t>7829670388</t>
  </si>
  <si>
    <t>9985685458</t>
  </si>
  <si>
    <t>8431574724</t>
  </si>
  <si>
    <t>7353966181</t>
  </si>
  <si>
    <t>7090414326</t>
  </si>
  <si>
    <t>7760115488</t>
  </si>
  <si>
    <t>6361273464</t>
  </si>
  <si>
    <t>8660987322</t>
  </si>
  <si>
    <t>7259906152</t>
  </si>
  <si>
    <t>8745041147</t>
  </si>
  <si>
    <t>9985612457</t>
  </si>
  <si>
    <t>6366006054</t>
  </si>
  <si>
    <t>7619440810</t>
  </si>
  <si>
    <t>8123886882</t>
  </si>
  <si>
    <t>8217205507</t>
  </si>
  <si>
    <t>9985698524</t>
  </si>
  <si>
    <t>8722353473</t>
  </si>
  <si>
    <t>9686315572</t>
  </si>
  <si>
    <t>8904440430</t>
  </si>
  <si>
    <t>9985645782</t>
  </si>
  <si>
    <t>8660580773</t>
  </si>
  <si>
    <t>9663130401</t>
  </si>
  <si>
    <t>9986247927</t>
  </si>
  <si>
    <t>7795359207</t>
  </si>
  <si>
    <t>9035215361</t>
  </si>
  <si>
    <t>9972657885</t>
  </si>
  <si>
    <t>9880090599</t>
  </si>
  <si>
    <t>7411481938</t>
  </si>
  <si>
    <t>9986648811</t>
  </si>
  <si>
    <t>9985645214</t>
  </si>
  <si>
    <t>9902465023</t>
  </si>
  <si>
    <t>992465023</t>
  </si>
  <si>
    <t>7411148212</t>
  </si>
  <si>
    <t>7204398843</t>
  </si>
  <si>
    <t>9981245785</t>
  </si>
  <si>
    <t>9980673020</t>
  </si>
  <si>
    <t>9916193808</t>
  </si>
  <si>
    <t>9620033191</t>
  </si>
  <si>
    <t>9611463960</t>
  </si>
  <si>
    <t>9741338735</t>
  </si>
  <si>
    <t>9902224509</t>
  </si>
  <si>
    <t>9985246587</t>
  </si>
  <si>
    <t>7795313603</t>
  </si>
  <si>
    <t>7760914365</t>
  </si>
  <si>
    <t>9972932314</t>
  </si>
  <si>
    <t>9535642117</t>
  </si>
  <si>
    <t>9741615252</t>
  </si>
  <si>
    <t>7383281265</t>
  </si>
  <si>
    <t>9663036252</t>
  </si>
  <si>
    <t>9880858349</t>
  </si>
  <si>
    <t>9036338489</t>
  </si>
  <si>
    <t>9740506161</t>
  </si>
  <si>
    <t>9852645782</t>
  </si>
  <si>
    <t>9985641524</t>
  </si>
  <si>
    <t>8550063779</t>
  </si>
  <si>
    <t>8861278903</t>
  </si>
  <si>
    <t>8151910452</t>
  </si>
  <si>
    <t>9731101671</t>
  </si>
  <si>
    <t>9741458133</t>
  </si>
  <si>
    <t>8431286952</t>
  </si>
  <si>
    <t>9743805021</t>
  </si>
  <si>
    <t>9620826597</t>
  </si>
  <si>
    <t>9538071465</t>
  </si>
  <si>
    <t>9856854785</t>
  </si>
  <si>
    <t>9856457852</t>
  </si>
  <si>
    <t>8722021212</t>
  </si>
  <si>
    <t>9856457895</t>
  </si>
  <si>
    <t>7348915892</t>
  </si>
  <si>
    <t>7676863763</t>
  </si>
  <si>
    <t>9008341231</t>
  </si>
  <si>
    <t>9972091400</t>
  </si>
  <si>
    <t>6361458772</t>
  </si>
  <si>
    <t>8880395553</t>
  </si>
  <si>
    <t>7204926635</t>
  </si>
  <si>
    <t>9972887631</t>
  </si>
  <si>
    <t>7829749013</t>
  </si>
  <si>
    <t>8792261519</t>
  </si>
  <si>
    <t>8494968459</t>
  </si>
  <si>
    <t>9856452148</t>
  </si>
  <si>
    <t>8152940723</t>
  </si>
  <si>
    <t>9035253270</t>
  </si>
  <si>
    <t>9902686529</t>
  </si>
  <si>
    <t>8088857130</t>
  </si>
  <si>
    <t>8951216035</t>
  </si>
  <si>
    <t>9036394863</t>
  </si>
  <si>
    <t>7795351430</t>
  </si>
  <si>
    <t>9071200467</t>
  </si>
  <si>
    <t>9985624578</t>
  </si>
  <si>
    <t>9741966798</t>
  </si>
  <si>
    <t>9741462150</t>
  </si>
  <si>
    <t>8971920328</t>
  </si>
  <si>
    <t>9916010304</t>
  </si>
  <si>
    <t>8431485621</t>
  </si>
  <si>
    <t>9845383490</t>
  </si>
  <si>
    <t>9568841710</t>
  </si>
  <si>
    <t>9538841710</t>
  </si>
  <si>
    <t>8861915462</t>
  </si>
  <si>
    <t>210605222093</t>
  </si>
  <si>
    <t>936668319263</t>
  </si>
  <si>
    <t>889114880557</t>
  </si>
  <si>
    <t>589581875900</t>
  </si>
  <si>
    <t>522492601643</t>
  </si>
  <si>
    <t>401057724226</t>
  </si>
  <si>
    <t>376537986974</t>
  </si>
  <si>
    <t>891784329233</t>
  </si>
  <si>
    <t>695055875841</t>
  </si>
  <si>
    <t>308310496595</t>
  </si>
  <si>
    <t>977020451997</t>
  </si>
  <si>
    <t>312425131098</t>
  </si>
  <si>
    <t>531558635990</t>
  </si>
  <si>
    <t>370756054663</t>
  </si>
  <si>
    <t>604671847226</t>
  </si>
  <si>
    <t>387315840360</t>
  </si>
  <si>
    <t>461349551388</t>
  </si>
  <si>
    <t>474112741813</t>
  </si>
  <si>
    <t>636656174143</t>
  </si>
  <si>
    <t>783616966118</t>
  </si>
  <si>
    <t>945999910234</t>
  </si>
  <si>
    <t>721745733702</t>
  </si>
  <si>
    <t>232349162666</t>
  </si>
  <si>
    <t>640623803449</t>
  </si>
  <si>
    <t>510914550640</t>
  </si>
  <si>
    <t>280081701754</t>
  </si>
  <si>
    <t>228263060560</t>
  </si>
  <si>
    <t>590052697940</t>
  </si>
  <si>
    <t>737653225759</t>
  </si>
  <si>
    <t>361526384934</t>
  </si>
  <si>
    <t>727058541798</t>
  </si>
  <si>
    <t>519479245895</t>
  </si>
  <si>
    <t>450897852188</t>
  </si>
  <si>
    <t>869925753483</t>
  </si>
  <si>
    <t>932999042402</t>
  </si>
  <si>
    <t>702074916111</t>
  </si>
  <si>
    <t>465817017874</t>
  </si>
  <si>
    <t>883980898912</t>
  </si>
  <si>
    <t>453279433040</t>
  </si>
  <si>
    <t>710364722015</t>
  </si>
  <si>
    <t>687330399562</t>
  </si>
  <si>
    <t>200148161791</t>
  </si>
  <si>
    <t>216469717611</t>
  </si>
  <si>
    <t>605291999061</t>
  </si>
  <si>
    <t>681052483781</t>
  </si>
  <si>
    <t>350724191059</t>
  </si>
  <si>
    <t>976583676568</t>
  </si>
  <si>
    <t>739800640328</t>
  </si>
  <si>
    <t>991359706664</t>
  </si>
  <si>
    <t>280619251484</t>
  </si>
  <si>
    <t>683217966645</t>
  </si>
  <si>
    <t>694045029463</t>
  </si>
  <si>
    <t>938054007395</t>
  </si>
  <si>
    <t>929626874938</t>
  </si>
  <si>
    <t>235159038357</t>
  </si>
  <si>
    <t>938697078555</t>
  </si>
  <si>
    <t>589910755430</t>
  </si>
  <si>
    <t>237122472144</t>
  </si>
  <si>
    <t>692641993975</t>
  </si>
  <si>
    <t>911310930081</t>
  </si>
  <si>
    <t>557331686012</t>
  </si>
  <si>
    <t>276257757993</t>
  </si>
  <si>
    <t>798297797850</t>
  </si>
  <si>
    <t>686639132435</t>
  </si>
  <si>
    <t>320172383333</t>
  </si>
  <si>
    <t>692432148116</t>
  </si>
  <si>
    <t>760717389410</t>
  </si>
  <si>
    <t>386249593898</t>
  </si>
  <si>
    <t>245847793133</t>
  </si>
  <si>
    <t>804417625678</t>
  </si>
  <si>
    <t>513939499284</t>
  </si>
  <si>
    <t>867176509305</t>
  </si>
  <si>
    <t>251372599174</t>
  </si>
  <si>
    <t>758984892152</t>
  </si>
  <si>
    <t>459201588766</t>
  </si>
  <si>
    <t>935527986114</t>
  </si>
  <si>
    <t>798595683148</t>
  </si>
  <si>
    <t>781333350321</t>
  </si>
  <si>
    <t>466363721567</t>
  </si>
  <si>
    <t>762748589181</t>
  </si>
  <si>
    <t>678724473067</t>
  </si>
  <si>
    <t>688451639037</t>
  </si>
  <si>
    <t>546393534232</t>
  </si>
  <si>
    <t>950863815809</t>
  </si>
  <si>
    <t>599875177035</t>
  </si>
  <si>
    <t>346085854191</t>
  </si>
  <si>
    <t>354905437742</t>
  </si>
  <si>
    <t>732966881449</t>
  </si>
  <si>
    <t>451964835961</t>
  </si>
  <si>
    <t>809450923305</t>
  </si>
  <si>
    <t>970731945372</t>
  </si>
  <si>
    <t>721605656076</t>
  </si>
  <si>
    <t>862440284018</t>
  </si>
  <si>
    <t>354501530060</t>
  </si>
  <si>
    <t>230000856116</t>
  </si>
  <si>
    <t>409521516874</t>
  </si>
  <si>
    <t>832836787322</t>
  </si>
  <si>
    <t>727514908971</t>
  </si>
  <si>
    <t>633112619560</t>
  </si>
  <si>
    <t>770748311057</t>
  </si>
  <si>
    <t>255477676485</t>
  </si>
  <si>
    <t>555640525075</t>
  </si>
  <si>
    <t>67681426845</t>
  </si>
  <si>
    <t>290972949999</t>
  </si>
  <si>
    <t>919723467052</t>
  </si>
  <si>
    <t>339723897128</t>
  </si>
  <si>
    <t>333337934171</t>
  </si>
  <si>
    <t>804876419752</t>
  </si>
  <si>
    <t>557864041218</t>
  </si>
  <si>
    <t>625316182574</t>
  </si>
  <si>
    <t>982460705727</t>
  </si>
  <si>
    <t>346966794367</t>
  </si>
  <si>
    <t>776389746938</t>
  </si>
  <si>
    <t>533085421428</t>
  </si>
  <si>
    <t>508906922075</t>
  </si>
  <si>
    <t>252650947388</t>
  </si>
  <si>
    <t>784463850075</t>
  </si>
  <si>
    <t>675141800296</t>
  </si>
  <si>
    <t>958780138953</t>
  </si>
  <si>
    <t>480122602958</t>
  </si>
  <si>
    <t>633141098101</t>
  </si>
  <si>
    <t>350470759286</t>
  </si>
  <si>
    <t>544711964579</t>
  </si>
  <si>
    <t>347309761015</t>
  </si>
  <si>
    <t>760252825726</t>
  </si>
  <si>
    <t>856136424461</t>
  </si>
  <si>
    <t>831453974715</t>
  </si>
  <si>
    <t>754007328501</t>
  </si>
  <si>
    <t>448157596869</t>
  </si>
  <si>
    <t>685631498555</t>
  </si>
  <si>
    <t>623591580644</t>
  </si>
  <si>
    <t>497717810145</t>
  </si>
  <si>
    <t>876868036783</t>
  </si>
  <si>
    <t>277272421067</t>
  </si>
  <si>
    <t>619066682765</t>
  </si>
  <si>
    <t>483034733672</t>
  </si>
  <si>
    <t>856901269949</t>
  </si>
  <si>
    <t>982837685559</t>
  </si>
  <si>
    <t>831232744454</t>
  </si>
  <si>
    <t>215420849129</t>
  </si>
  <si>
    <t>565321753377</t>
  </si>
  <si>
    <t>427280137099</t>
  </si>
  <si>
    <t>514761337821</t>
  </si>
  <si>
    <t>204022520501</t>
  </si>
  <si>
    <t>428605703521</t>
  </si>
  <si>
    <t>940849486910</t>
  </si>
  <si>
    <t>816770990321</t>
  </si>
  <si>
    <t>690616213184</t>
  </si>
  <si>
    <t>293320518120</t>
  </si>
  <si>
    <t>322772969405</t>
  </si>
  <si>
    <t>724390904535</t>
  </si>
  <si>
    <t>510240181054</t>
  </si>
  <si>
    <t>551740847879</t>
  </si>
  <si>
    <t>763887389607</t>
  </si>
  <si>
    <t>853293801234</t>
  </si>
  <si>
    <t>510191233089</t>
  </si>
  <si>
    <t>299296390259</t>
  </si>
  <si>
    <t>966991295290</t>
  </si>
  <si>
    <t>238392119045</t>
  </si>
  <si>
    <t>813282679582</t>
  </si>
  <si>
    <t>911957312517</t>
  </si>
  <si>
    <t>565484032584</t>
  </si>
  <si>
    <t>813981503841</t>
  </si>
  <si>
    <t>491371587230</t>
  </si>
  <si>
    <t>402249499786</t>
  </si>
  <si>
    <t>507151018510</t>
  </si>
  <si>
    <t>903063196907</t>
  </si>
  <si>
    <t>859837728564</t>
  </si>
  <si>
    <t>626116512684</t>
  </si>
  <si>
    <t>821703163395</t>
  </si>
  <si>
    <t>571335473164</t>
  </si>
  <si>
    <t>519332520316</t>
  </si>
  <si>
    <t>698265964675</t>
  </si>
  <si>
    <t>971619441990</t>
  </si>
  <si>
    <t>788686411541</t>
  </si>
  <si>
    <t>836447049550</t>
  </si>
  <si>
    <t>373216270335</t>
  </si>
  <si>
    <t>944454426821</t>
  </si>
  <si>
    <t>578135009181</t>
  </si>
  <si>
    <t>371412223577</t>
  </si>
  <si>
    <t>871758982898</t>
  </si>
  <si>
    <t>777154915216</t>
  </si>
  <si>
    <t>593893879064</t>
  </si>
  <si>
    <t>842767757419</t>
  </si>
  <si>
    <t>999773172779</t>
  </si>
  <si>
    <t>717010313513</t>
  </si>
  <si>
    <t>793580032612</t>
  </si>
  <si>
    <t>438564550996</t>
  </si>
  <si>
    <t>395950969042</t>
  </si>
  <si>
    <t>721109173926</t>
  </si>
  <si>
    <t>262807155152</t>
  </si>
  <si>
    <t>528680238842</t>
  </si>
  <si>
    <t>358082546815</t>
  </si>
  <si>
    <t>725306728530</t>
  </si>
  <si>
    <t>839238937052</t>
  </si>
  <si>
    <t>309140810370</t>
  </si>
  <si>
    <t>300659522605</t>
  </si>
  <si>
    <t>237416738606</t>
  </si>
  <si>
    <t>585556751232</t>
  </si>
  <si>
    <t>923753622545</t>
  </si>
  <si>
    <t>236655917892</t>
  </si>
  <si>
    <t>259518424801</t>
  </si>
  <si>
    <t>438545558889</t>
  </si>
  <si>
    <t>929951330807</t>
  </si>
  <si>
    <t>980435770128</t>
  </si>
  <si>
    <t>228092320774</t>
  </si>
  <si>
    <t>785857834998</t>
  </si>
  <si>
    <t>484950929246</t>
  </si>
  <si>
    <t>973722788929</t>
  </si>
  <si>
    <t>688494075554</t>
  </si>
  <si>
    <t>938775985074</t>
  </si>
  <si>
    <t>789818557900</t>
  </si>
  <si>
    <t>938884073401</t>
  </si>
  <si>
    <t>351019741294</t>
  </si>
  <si>
    <t>899195157287</t>
  </si>
  <si>
    <t>270771513033</t>
  </si>
  <si>
    <t>831007158614</t>
  </si>
  <si>
    <t>325404651830</t>
  </si>
  <si>
    <t>600162159102</t>
  </si>
  <si>
    <t>881731582695</t>
  </si>
  <si>
    <t>290432815180</t>
  </si>
  <si>
    <t>404398876001</t>
  </si>
  <si>
    <t>652322682704</t>
  </si>
  <si>
    <t>412963117054</t>
  </si>
  <si>
    <t>609646874333</t>
  </si>
  <si>
    <t>824663130902</t>
  </si>
  <si>
    <t>303375857668</t>
  </si>
  <si>
    <t>690028871124</t>
  </si>
  <si>
    <t>500749710787</t>
  </si>
  <si>
    <t>660859487936</t>
  </si>
  <si>
    <t>419303052596</t>
  </si>
  <si>
    <t>944680272048</t>
  </si>
  <si>
    <t>251264017699</t>
  </si>
  <si>
    <t>854471198108</t>
  </si>
  <si>
    <t>395645060122</t>
  </si>
  <si>
    <t>323664990369</t>
  </si>
  <si>
    <t>707698256425</t>
  </si>
  <si>
    <t>542943855012</t>
  </si>
  <si>
    <t>509142889636</t>
  </si>
  <si>
    <t>878813133156</t>
  </si>
  <si>
    <t>618249348685</t>
  </si>
  <si>
    <t>346189133868</t>
  </si>
  <si>
    <t>597310655522</t>
  </si>
  <si>
    <t>942149047203</t>
  </si>
  <si>
    <t>724143653671</t>
  </si>
  <si>
    <t>726598771904</t>
  </si>
  <si>
    <t>638786711183</t>
  </si>
  <si>
    <t>693228530403</t>
  </si>
  <si>
    <t>691967099824</t>
  </si>
  <si>
    <t>442275578078</t>
  </si>
  <si>
    <t>301607881221</t>
  </si>
  <si>
    <t>386153606080</t>
  </si>
  <si>
    <t>416135190905</t>
  </si>
  <si>
    <t>504659488724</t>
  </si>
  <si>
    <t>688945797162</t>
  </si>
  <si>
    <t>618817705560</t>
  </si>
  <si>
    <t>357177398209</t>
  </si>
  <si>
    <t>265417861259</t>
  </si>
  <si>
    <t>693788808938</t>
  </si>
  <si>
    <t>213132865352</t>
  </si>
  <si>
    <t>304944360469</t>
  </si>
  <si>
    <t>572964446964</t>
  </si>
  <si>
    <t>999327898670</t>
  </si>
  <si>
    <t>722674528701</t>
  </si>
  <si>
    <t>976108999070</t>
  </si>
  <si>
    <t>405416941962</t>
  </si>
  <si>
    <t>758218716414</t>
  </si>
  <si>
    <t>403928311882</t>
  </si>
  <si>
    <t>354307555790</t>
  </si>
  <si>
    <t>583950950966</t>
  </si>
  <si>
    <t>260981198114</t>
  </si>
  <si>
    <t>336450873905</t>
  </si>
  <si>
    <t>722301200946</t>
  </si>
  <si>
    <t>830108114404</t>
  </si>
  <si>
    <t>718670767374</t>
  </si>
  <si>
    <t>537241919043</t>
  </si>
  <si>
    <t>527715918247</t>
  </si>
  <si>
    <t>283322002996</t>
  </si>
  <si>
    <t>269184312083</t>
  </si>
  <si>
    <t>442968118950</t>
  </si>
  <si>
    <t>496696253172</t>
  </si>
  <si>
    <t>418645185186</t>
  </si>
  <si>
    <t>972851079987</t>
  </si>
  <si>
    <t>745378859168</t>
  </si>
  <si>
    <t>760611871817</t>
  </si>
  <si>
    <t>335550671808</t>
  </si>
  <si>
    <t>556218647800</t>
  </si>
  <si>
    <t>696595751082</t>
  </si>
  <si>
    <t>561270046218</t>
  </si>
  <si>
    <t>758528093946</t>
  </si>
  <si>
    <t>261558516111</t>
  </si>
  <si>
    <t>999292038674</t>
  </si>
  <si>
    <t>762487313624</t>
  </si>
  <si>
    <t>505237792886</t>
  </si>
  <si>
    <t>729557995476</t>
  </si>
  <si>
    <t>882461428235</t>
  </si>
  <si>
    <t>614213793752</t>
  </si>
  <si>
    <t>393350902603</t>
  </si>
  <si>
    <t>598983189417</t>
  </si>
  <si>
    <t>652038708104</t>
  </si>
  <si>
    <t>248807407805</t>
  </si>
  <si>
    <t>233108490201</t>
  </si>
  <si>
    <t>331768561372</t>
  </si>
  <si>
    <t>616207057002</t>
  </si>
  <si>
    <t>632743047114</t>
  </si>
  <si>
    <t>263261117621</t>
  </si>
  <si>
    <t>564214684415</t>
  </si>
  <si>
    <t>562694544097</t>
  </si>
  <si>
    <t>659738108575</t>
  </si>
  <si>
    <t>341118581388</t>
  </si>
  <si>
    <t>734285734694</t>
  </si>
  <si>
    <t>886706977920</t>
  </si>
  <si>
    <t>426388334200</t>
  </si>
  <si>
    <t>475299474543</t>
  </si>
  <si>
    <t>258392114634</t>
  </si>
  <si>
    <t>653257968657</t>
  </si>
  <si>
    <t>554290320459</t>
  </si>
  <si>
    <t>958336048951</t>
  </si>
  <si>
    <t>984896477884</t>
  </si>
  <si>
    <t>201875593162</t>
  </si>
  <si>
    <t>400356802809</t>
  </si>
  <si>
    <t>385723061232</t>
  </si>
  <si>
    <t>671757395660</t>
  </si>
  <si>
    <t>600774559439</t>
  </si>
  <si>
    <t>306362722189</t>
  </si>
  <si>
    <t>229532174357</t>
  </si>
  <si>
    <t>261960036768</t>
  </si>
  <si>
    <t>414839235854</t>
  </si>
  <si>
    <t>689435585193</t>
  </si>
  <si>
    <t>283558100013</t>
  </si>
  <si>
    <t>830863408687</t>
  </si>
  <si>
    <t>941255539949</t>
  </si>
  <si>
    <t>752826091264</t>
  </si>
  <si>
    <t>985350424134</t>
  </si>
  <si>
    <t>514145994792</t>
  </si>
  <si>
    <t>232561093859</t>
  </si>
  <si>
    <t>421696655894</t>
  </si>
  <si>
    <t>670053496781</t>
  </si>
  <si>
    <t>424168822976</t>
  </si>
  <si>
    <t>364256903625</t>
  </si>
  <si>
    <t>418415859630</t>
  </si>
  <si>
    <t>335038666134</t>
  </si>
  <si>
    <t>672447579707</t>
  </si>
  <si>
    <t>350398141677</t>
  </si>
  <si>
    <t>953618042961</t>
  </si>
  <si>
    <t>948601566649</t>
  </si>
  <si>
    <t>492831687270</t>
  </si>
  <si>
    <t>412226708250</t>
  </si>
  <si>
    <t>472745603664</t>
  </si>
  <si>
    <t>927302052308</t>
  </si>
  <si>
    <t>353936472291</t>
  </si>
  <si>
    <t>869859027330</t>
  </si>
  <si>
    <t>866203722011</t>
  </si>
  <si>
    <t>250648679117</t>
  </si>
  <si>
    <t>243179892039</t>
  </si>
  <si>
    <t>768033629773</t>
  </si>
  <si>
    <t>616681620469</t>
  </si>
  <si>
    <t>362820497315</t>
  </si>
  <si>
    <t>407798265752</t>
  </si>
  <si>
    <t>479343035062</t>
  </si>
  <si>
    <t>910823172237</t>
  </si>
  <si>
    <t>707200171129</t>
  </si>
  <si>
    <t>246554859356</t>
  </si>
  <si>
    <t>646052254246</t>
  </si>
  <si>
    <t>469708876496</t>
  </si>
  <si>
    <t>579029075521</t>
  </si>
  <si>
    <t>579359676532</t>
  </si>
  <si>
    <t>551072994947</t>
  </si>
  <si>
    <t>638055967163</t>
  </si>
  <si>
    <t>246042056330</t>
  </si>
  <si>
    <t>418839350102</t>
  </si>
  <si>
    <t>970454916130</t>
  </si>
  <si>
    <t>259230988192</t>
  </si>
  <si>
    <t>783044814695</t>
  </si>
  <si>
    <t>243857514342</t>
  </si>
  <si>
    <t>285813855432</t>
  </si>
  <si>
    <t>829374381219</t>
  </si>
  <si>
    <t>639891179640</t>
  </si>
  <si>
    <t>887100867351</t>
  </si>
  <si>
    <t>981530583570</t>
  </si>
  <si>
    <t>393301523265</t>
  </si>
  <si>
    <t>548002319121</t>
  </si>
  <si>
    <t>406747129115</t>
  </si>
  <si>
    <t>283582851845</t>
  </si>
  <si>
    <t>899236748427</t>
  </si>
  <si>
    <t>582785204245</t>
  </si>
  <si>
    <t>714491064279</t>
  </si>
  <si>
    <t>457354360245</t>
  </si>
  <si>
    <t>224014697614</t>
  </si>
  <si>
    <t>773485704028</t>
  </si>
  <si>
    <t>239494764292</t>
  </si>
  <si>
    <t>832283412269</t>
  </si>
  <si>
    <t>967440698812</t>
  </si>
  <si>
    <t>455647628018</t>
  </si>
  <si>
    <t>252355651187</t>
  </si>
  <si>
    <t>869261827704</t>
  </si>
  <si>
    <t>856466314028</t>
  </si>
  <si>
    <t>776777864399</t>
  </si>
  <si>
    <t>730481294229</t>
  </si>
  <si>
    <t>351413868855</t>
  </si>
  <si>
    <t>596240260816</t>
  </si>
  <si>
    <t>529446854203</t>
  </si>
  <si>
    <t>279598339303</t>
  </si>
  <si>
    <t>987449862634</t>
  </si>
  <si>
    <t>390027773166</t>
  </si>
  <si>
    <t>226292034360</t>
  </si>
  <si>
    <t>522552289078</t>
  </si>
  <si>
    <t>975297603172</t>
  </si>
  <si>
    <t>516877374727</t>
  </si>
  <si>
    <t>214198685930</t>
  </si>
  <si>
    <t>414896691186</t>
  </si>
  <si>
    <t>259392186680</t>
  </si>
  <si>
    <t>604146263171</t>
  </si>
  <si>
    <t>348032546611</t>
  </si>
  <si>
    <t>890834891988</t>
  </si>
  <si>
    <t>744903995630</t>
  </si>
  <si>
    <t>468525714434</t>
  </si>
  <si>
    <t>916639009590</t>
  </si>
  <si>
    <t>909324900591</t>
  </si>
  <si>
    <t>581921531345</t>
  </si>
  <si>
    <t>830187788914</t>
  </si>
  <si>
    <t>637193649200</t>
  </si>
  <si>
    <t>908019118622</t>
  </si>
  <si>
    <t>973684424708</t>
  </si>
  <si>
    <t>825753538277</t>
  </si>
  <si>
    <t>779705519230</t>
  </si>
  <si>
    <t>639339976629</t>
  </si>
  <si>
    <t>351413868856</t>
  </si>
  <si>
    <t>374688734582</t>
  </si>
  <si>
    <t>325302830503</t>
  </si>
  <si>
    <t>227107454771</t>
  </si>
  <si>
    <t>385650827834</t>
  </si>
  <si>
    <t>248548624159</t>
  </si>
  <si>
    <t>700268866709</t>
  </si>
  <si>
    <t>573671765586</t>
  </si>
  <si>
    <t>368118106325</t>
  </si>
  <si>
    <t>308509989228</t>
  </si>
  <si>
    <t>969788638340</t>
  </si>
  <si>
    <t>374062010348</t>
  </si>
  <si>
    <t>623954902342</t>
  </si>
  <si>
    <t>739498038434</t>
  </si>
  <si>
    <t>467878995790</t>
  </si>
  <si>
    <t>740032998478</t>
  </si>
  <si>
    <t>691272699035</t>
  </si>
  <si>
    <t>919573922726</t>
  </si>
  <si>
    <t>827003092638</t>
  </si>
  <si>
    <t>993547484434</t>
  </si>
  <si>
    <t>674583050780</t>
  </si>
  <si>
    <t>227132921522</t>
  </si>
  <si>
    <t>652473932828</t>
  </si>
  <si>
    <t>478684701115</t>
  </si>
  <si>
    <t>522925881614</t>
  </si>
  <si>
    <t>781593904899</t>
  </si>
  <si>
    <t>982395250616</t>
  </si>
  <si>
    <t>607133124713</t>
  </si>
  <si>
    <t>206071720003</t>
  </si>
  <si>
    <t>235060457006</t>
  </si>
  <si>
    <t>418400785847</t>
  </si>
  <si>
    <t>470949770955</t>
  </si>
  <si>
    <t>398878121248</t>
  </si>
  <si>
    <t>974482255964</t>
  </si>
  <si>
    <t>303173955795</t>
  </si>
  <si>
    <t>409716882726</t>
  </si>
  <si>
    <t>464925309163</t>
  </si>
  <si>
    <t>506506351929</t>
  </si>
  <si>
    <t>915280427745</t>
  </si>
  <si>
    <t>937562748120</t>
  </si>
  <si>
    <t>856327922893</t>
  </si>
  <si>
    <t>298268484813</t>
  </si>
  <si>
    <t>395221997361</t>
  </si>
  <si>
    <t>492214463205</t>
  </si>
  <si>
    <t>244359333892</t>
  </si>
  <si>
    <t>577055390303</t>
  </si>
  <si>
    <t>437596336050</t>
  </si>
  <si>
    <t>292529294326</t>
  </si>
  <si>
    <t>472409456336</t>
  </si>
  <si>
    <t>281464201103</t>
  </si>
  <si>
    <t>406495333175</t>
  </si>
  <si>
    <t>727754352024</t>
  </si>
  <si>
    <t>814787670348</t>
  </si>
  <si>
    <t>203396973944</t>
  </si>
  <si>
    <t>650450157202</t>
  </si>
  <si>
    <t>660968179761</t>
  </si>
  <si>
    <t>901425560271</t>
  </si>
  <si>
    <t>698583931451</t>
  </si>
  <si>
    <t>750515280727</t>
  </si>
  <si>
    <t>444681483015</t>
  </si>
  <si>
    <t>991364565562</t>
  </si>
  <si>
    <t>845006381691</t>
  </si>
  <si>
    <t>983091669825</t>
  </si>
  <si>
    <t>758331895952</t>
  </si>
  <si>
    <t>949871001987</t>
  </si>
  <si>
    <t>867509172590</t>
  </si>
  <si>
    <t>421170131926</t>
  </si>
  <si>
    <t>361030374465</t>
  </si>
  <si>
    <t>950198876051</t>
  </si>
  <si>
    <t>759648220214</t>
  </si>
  <si>
    <t>462459914673</t>
  </si>
  <si>
    <t>639492421280</t>
  </si>
  <si>
    <t>379068847523</t>
  </si>
  <si>
    <t>464667771004</t>
  </si>
  <si>
    <t>676623020640</t>
  </si>
  <si>
    <t>938241900829</t>
  </si>
  <si>
    <t>305062247422</t>
  </si>
  <si>
    <t>552544300020</t>
  </si>
  <si>
    <t>814047152960</t>
  </si>
  <si>
    <t>971749927824</t>
  </si>
  <si>
    <t>472294952499</t>
  </si>
  <si>
    <t>218107137260</t>
  </si>
  <si>
    <t>652880583398</t>
  </si>
  <si>
    <t>737535773083</t>
  </si>
  <si>
    <t>556807969376</t>
  </si>
  <si>
    <t>872011828464</t>
  </si>
  <si>
    <t>333148745729</t>
  </si>
  <si>
    <t>552196838235</t>
  </si>
  <si>
    <t>561323274507</t>
  </si>
  <si>
    <t>404907003397</t>
  </si>
  <si>
    <t>421459012683</t>
  </si>
  <si>
    <t>662983350904</t>
  </si>
  <si>
    <t>950611369975</t>
  </si>
  <si>
    <t>674429272190</t>
  </si>
  <si>
    <t>768089715942</t>
  </si>
  <si>
    <t>753574627529</t>
  </si>
  <si>
    <t>540338385068</t>
  </si>
  <si>
    <t>547175105902</t>
  </si>
  <si>
    <t>491430291605</t>
  </si>
  <si>
    <t>985338303940</t>
  </si>
  <si>
    <t>423490705704</t>
  </si>
  <si>
    <t>754701831546</t>
  </si>
  <si>
    <t>964048788214</t>
  </si>
  <si>
    <t>488489321843</t>
  </si>
  <si>
    <t>431108023258</t>
  </si>
  <si>
    <t>926481885145</t>
  </si>
  <si>
    <t>288376571071</t>
  </si>
  <si>
    <t>697974214487</t>
  </si>
  <si>
    <t>912476815287</t>
  </si>
  <si>
    <t>400695304997</t>
  </si>
  <si>
    <t>953689631028</t>
  </si>
  <si>
    <t>747409168017</t>
  </si>
  <si>
    <t>5445148155</t>
  </si>
  <si>
    <t>770740444918</t>
  </si>
  <si>
    <t>754242629168</t>
  </si>
  <si>
    <t>994909935893</t>
  </si>
  <si>
    <t>570152645673</t>
  </si>
  <si>
    <t>267679790881</t>
  </si>
  <si>
    <t>747766804754</t>
  </si>
  <si>
    <t>801584106926</t>
  </si>
  <si>
    <t>988600631830</t>
  </si>
  <si>
    <t>344363056203</t>
  </si>
  <si>
    <t>706338898812</t>
  </si>
  <si>
    <t>452826420604</t>
  </si>
  <si>
    <t>341761621189</t>
  </si>
  <si>
    <t>738720765877</t>
  </si>
  <si>
    <t>638688263735</t>
  </si>
  <si>
    <t>763501887201</t>
  </si>
  <si>
    <t>447394173425</t>
  </si>
  <si>
    <t>461151868124</t>
  </si>
  <si>
    <t>986959179494</t>
  </si>
  <si>
    <t>999629065217</t>
  </si>
  <si>
    <t>326746852049</t>
  </si>
  <si>
    <t>447287677580</t>
  </si>
  <si>
    <t>540356882674</t>
  </si>
  <si>
    <t>822585939446</t>
  </si>
  <si>
    <t>434717556183</t>
  </si>
  <si>
    <t>698476352601</t>
  </si>
  <si>
    <t>628960188675</t>
  </si>
  <si>
    <t>346702032535</t>
  </si>
  <si>
    <t>752148264665</t>
  </si>
  <si>
    <t>531150392227</t>
  </si>
  <si>
    <t>869255145266</t>
  </si>
  <si>
    <t>749457420348</t>
  </si>
  <si>
    <t>377814582471</t>
  </si>
  <si>
    <t>658617771697</t>
  </si>
  <si>
    <t>545457901682</t>
  </si>
  <si>
    <t>438337164588</t>
  </si>
  <si>
    <t>831132390092</t>
  </si>
  <si>
    <t>804309530558</t>
  </si>
  <si>
    <t>999140173176</t>
  </si>
  <si>
    <t>910882652720</t>
  </si>
  <si>
    <t>661975579861</t>
  </si>
  <si>
    <t>435667577435</t>
  </si>
  <si>
    <t>671244411142</t>
  </si>
  <si>
    <t>406642408715</t>
  </si>
  <si>
    <t>801927651179</t>
  </si>
  <si>
    <t>790149601284</t>
  </si>
  <si>
    <t>466793126433</t>
  </si>
  <si>
    <t>496840388261</t>
  </si>
  <si>
    <t>904533937914</t>
  </si>
  <si>
    <t>789606858288</t>
  </si>
  <si>
    <t>899960349945</t>
  </si>
  <si>
    <t>642562910924</t>
  </si>
  <si>
    <t>520184474698</t>
  </si>
  <si>
    <t>907501964433</t>
  </si>
  <si>
    <t>904514556602</t>
  </si>
  <si>
    <t>763618570730</t>
  </si>
  <si>
    <t>690712563976</t>
  </si>
  <si>
    <t>450872232422</t>
  </si>
  <si>
    <t>995940733598</t>
  </si>
  <si>
    <t>506644477899</t>
  </si>
  <si>
    <t>875909174396</t>
  </si>
  <si>
    <t>521034290189</t>
  </si>
  <si>
    <t>857183150878</t>
  </si>
  <si>
    <t>840348702050</t>
  </si>
  <si>
    <t>929993709683</t>
  </si>
  <si>
    <t>756475476791</t>
  </si>
  <si>
    <t>941312669573</t>
  </si>
  <si>
    <t>988366975011</t>
  </si>
  <si>
    <t>569951823377</t>
  </si>
  <si>
    <t>247724946330</t>
  </si>
  <si>
    <t>240907070655</t>
  </si>
  <si>
    <t>377497086015</t>
  </si>
  <si>
    <t>311080246459</t>
  </si>
  <si>
    <t>856849749476</t>
  </si>
  <si>
    <t>807300020987</t>
  </si>
  <si>
    <t>856850456354</t>
  </si>
  <si>
    <t>505504225544</t>
  </si>
  <si>
    <t>778071230641</t>
  </si>
  <si>
    <t>746496821424</t>
  </si>
  <si>
    <t>445153490988</t>
  </si>
  <si>
    <t>333651642803</t>
  </si>
  <si>
    <t>970814743089</t>
  </si>
  <si>
    <t>600563741764</t>
  </si>
  <si>
    <t>724553725583</t>
  </si>
  <si>
    <t>408595842829</t>
  </si>
  <si>
    <t>287510226573</t>
  </si>
  <si>
    <t>441852418808</t>
  </si>
  <si>
    <t>414285968222</t>
  </si>
  <si>
    <t>329648515741</t>
  </si>
  <si>
    <t>520956434427</t>
  </si>
  <si>
    <t>931110142410</t>
  </si>
  <si>
    <t>381021589484</t>
  </si>
  <si>
    <t>917964100293</t>
  </si>
  <si>
    <t>571189760075</t>
  </si>
  <si>
    <t>971871190462</t>
  </si>
  <si>
    <t>813869011713</t>
  </si>
  <si>
    <t>849432510158</t>
  </si>
  <si>
    <t>945716694642</t>
  </si>
  <si>
    <t>462872927725</t>
  </si>
  <si>
    <t>514318439486</t>
  </si>
  <si>
    <t>593741046110</t>
  </si>
  <si>
    <t>526052010649</t>
  </si>
  <si>
    <t>759180839545</t>
  </si>
  <si>
    <t>700753063074</t>
  </si>
  <si>
    <t>446566878596</t>
  </si>
  <si>
    <t>213480888463</t>
  </si>
  <si>
    <t>578782978951</t>
  </si>
  <si>
    <t>257367255610</t>
  </si>
  <si>
    <t>925878903823</t>
  </si>
  <si>
    <t>218220497956</t>
  </si>
  <si>
    <t>647441255728</t>
  </si>
  <si>
    <t>733704340932</t>
  </si>
  <si>
    <t>373586597748</t>
  </si>
  <si>
    <t>480433977952</t>
  </si>
  <si>
    <t>813551357077</t>
  </si>
  <si>
    <t>423441216315</t>
  </si>
  <si>
    <t>295076998097</t>
  </si>
  <si>
    <t>747756888383</t>
  </si>
  <si>
    <t>606851167429</t>
  </si>
  <si>
    <t>682511501010</t>
  </si>
  <si>
    <t>782853213492</t>
  </si>
  <si>
    <t>713345302032</t>
  </si>
  <si>
    <t>918875178731</t>
  </si>
  <si>
    <t>673611700006</t>
  </si>
  <si>
    <t>348784847375</t>
  </si>
  <si>
    <t>412226409937</t>
  </si>
  <si>
    <t>708244484443</t>
  </si>
  <si>
    <t>236530538093</t>
  </si>
  <si>
    <t>658602493921</t>
  </si>
  <si>
    <t>499948067236</t>
  </si>
  <si>
    <t>924465420481</t>
  </si>
  <si>
    <t>294728793128</t>
  </si>
  <si>
    <t>850743462460</t>
  </si>
  <si>
    <t>369796591278</t>
  </si>
  <si>
    <t>680654758948</t>
  </si>
  <si>
    <t>258714924671</t>
  </si>
  <si>
    <t>915746295332</t>
  </si>
  <si>
    <t>885234822551</t>
  </si>
  <si>
    <t>759221306205</t>
  </si>
  <si>
    <t>996494886271</t>
  </si>
  <si>
    <t>518157232442</t>
  </si>
  <si>
    <t>981448694661</t>
  </si>
  <si>
    <t>473454853125</t>
  </si>
  <si>
    <t>666010397029</t>
  </si>
  <si>
    <t>846072709941</t>
  </si>
  <si>
    <t>787659555274</t>
  </si>
  <si>
    <t>947627807089</t>
  </si>
  <si>
    <t>507200678945</t>
  </si>
  <si>
    <t>562548404872</t>
  </si>
  <si>
    <t>797088368938</t>
  </si>
  <si>
    <t>476225556895</t>
  </si>
  <si>
    <t>590347021945</t>
  </si>
  <si>
    <t>206742654918</t>
  </si>
  <si>
    <t>409075091893</t>
  </si>
  <si>
    <t>778095921642</t>
  </si>
  <si>
    <t>424746447658</t>
  </si>
  <si>
    <t>983413956303</t>
  </si>
  <si>
    <t>717991284019</t>
  </si>
  <si>
    <t>633938502194</t>
  </si>
  <si>
    <t>842034859071</t>
  </si>
  <si>
    <t>834318992110</t>
  </si>
  <si>
    <t>275977923290</t>
  </si>
  <si>
    <t>279929256456</t>
  </si>
  <si>
    <t>309890772726</t>
  </si>
  <si>
    <t>352494728346</t>
  </si>
  <si>
    <t>516641687936</t>
  </si>
  <si>
    <t>245040817701</t>
  </si>
  <si>
    <t>470936621832</t>
  </si>
  <si>
    <t>588509469349</t>
  </si>
  <si>
    <t>630904865826</t>
  </si>
  <si>
    <t>850329514501</t>
  </si>
  <si>
    <t>802204643805</t>
  </si>
  <si>
    <t>483394533457</t>
  </si>
  <si>
    <t>647976357474</t>
  </si>
  <si>
    <t>805818818674</t>
  </si>
  <si>
    <t>926173178857</t>
  </si>
  <si>
    <t>944966624658</t>
  </si>
  <si>
    <t>624753971400</t>
  </si>
  <si>
    <t>896962739762</t>
  </si>
  <si>
    <t>831667976040</t>
  </si>
  <si>
    <t>806220934094</t>
  </si>
  <si>
    <t>348772037533</t>
  </si>
  <si>
    <t>426395333639</t>
  </si>
  <si>
    <t>728998125250</t>
  </si>
  <si>
    <t>348672789960</t>
  </si>
  <si>
    <t>313070966607</t>
  </si>
  <si>
    <t>554143544562</t>
  </si>
  <si>
    <t>764907093830</t>
  </si>
  <si>
    <t>702122975687</t>
  </si>
  <si>
    <t>463106648196</t>
  </si>
  <si>
    <t>774313273622</t>
  </si>
  <si>
    <t>471476635005</t>
  </si>
  <si>
    <t>408866603235</t>
  </si>
  <si>
    <t>823999203574</t>
  </si>
  <si>
    <t>969147229120</t>
  </si>
  <si>
    <t>828505837962</t>
  </si>
  <si>
    <t>819641229517</t>
  </si>
  <si>
    <t>411987292848</t>
  </si>
  <si>
    <t>739236145754</t>
  </si>
  <si>
    <t>829190493821</t>
  </si>
  <si>
    <t>381166478933</t>
  </si>
  <si>
    <t>582110726708</t>
  </si>
  <si>
    <t>849729847430</t>
  </si>
  <si>
    <t>930109696754</t>
  </si>
  <si>
    <t>638504458662</t>
  </si>
  <si>
    <t>242121641228</t>
  </si>
  <si>
    <t>508428914218</t>
  </si>
  <si>
    <t>828852547813</t>
  </si>
  <si>
    <t>771654485668</t>
  </si>
  <si>
    <t>515475061481</t>
  </si>
  <si>
    <t>579134781781</t>
  </si>
  <si>
    <t>648675662183</t>
  </si>
  <si>
    <t>774845819654</t>
  </si>
  <si>
    <t>571764043498</t>
  </si>
  <si>
    <t>449303443453</t>
  </si>
  <si>
    <t>606775361460</t>
  </si>
  <si>
    <t>542751736980</t>
  </si>
  <si>
    <t>806170938807</t>
  </si>
  <si>
    <t>609892078877</t>
  </si>
  <si>
    <t>306926533424</t>
  </si>
  <si>
    <t>986934984163</t>
  </si>
  <si>
    <t>912460207114</t>
  </si>
  <si>
    <t>722216613447</t>
  </si>
  <si>
    <t>552681321919</t>
  </si>
  <si>
    <t>265299303529</t>
  </si>
  <si>
    <t>705190066214</t>
  </si>
  <si>
    <t>375472007489</t>
  </si>
  <si>
    <t>733181067547</t>
  </si>
  <si>
    <t>228095901681</t>
  </si>
  <si>
    <t>578254291084</t>
  </si>
  <si>
    <t>623107632665</t>
  </si>
  <si>
    <t>740350457803</t>
  </si>
  <si>
    <t>974563608103</t>
  </si>
  <si>
    <t>453466419441</t>
  </si>
  <si>
    <t>631885071351</t>
  </si>
  <si>
    <t>530477909717</t>
  </si>
  <si>
    <t>824727359117</t>
  </si>
  <si>
    <t>494077660918</t>
  </si>
  <si>
    <t>320289059937</t>
  </si>
  <si>
    <t>274046683576</t>
  </si>
  <si>
    <t>783188354132</t>
  </si>
  <si>
    <t>510459635109</t>
  </si>
  <si>
    <t>968593605259</t>
  </si>
  <si>
    <t>439975489938</t>
  </si>
  <si>
    <t>448639547603</t>
  </si>
  <si>
    <t>331950686993</t>
  </si>
  <si>
    <t>616866936559</t>
  </si>
  <si>
    <t>633555872557</t>
  </si>
  <si>
    <t>439049882707</t>
  </si>
  <si>
    <t>612953002236</t>
  </si>
  <si>
    <t>665266052209</t>
  </si>
  <si>
    <t>569799308582</t>
  </si>
  <si>
    <t>601306220643</t>
  </si>
  <si>
    <t>425620495384</t>
  </si>
  <si>
    <t>729199938297</t>
  </si>
  <si>
    <t>866977297236</t>
  </si>
  <si>
    <t>940076567272</t>
  </si>
  <si>
    <t>427484230259</t>
  </si>
  <si>
    <t>568507814577</t>
  </si>
  <si>
    <t>520565246506</t>
  </si>
  <si>
    <t>702095058581</t>
  </si>
  <si>
    <t>431928238749</t>
  </si>
  <si>
    <t>903683183997</t>
  </si>
  <si>
    <t>239568550571</t>
  </si>
  <si>
    <t>440596556323</t>
  </si>
  <si>
    <t>598422173147</t>
  </si>
  <si>
    <t>671350844693</t>
  </si>
  <si>
    <t>768805474299</t>
  </si>
  <si>
    <t>656181502753</t>
  </si>
  <si>
    <t>432427498986</t>
  </si>
  <si>
    <t>341220990412</t>
  </si>
  <si>
    <t>924153621847</t>
  </si>
  <si>
    <t>639124552225</t>
  </si>
  <si>
    <t>672993716773</t>
  </si>
  <si>
    <t>747072048616</t>
  </si>
  <si>
    <t>520807011767</t>
  </si>
  <si>
    <t>691967541701</t>
  </si>
  <si>
    <t>239121839902</t>
  </si>
  <si>
    <t>803247727972</t>
  </si>
  <si>
    <t>936640926095</t>
  </si>
  <si>
    <t>431205075281</t>
  </si>
  <si>
    <t>810399288221</t>
  </si>
  <si>
    <t>257849094630</t>
  </si>
  <si>
    <t>915409899054</t>
  </si>
  <si>
    <t>390479724079</t>
  </si>
  <si>
    <t>559669611182</t>
  </si>
  <si>
    <t>543328135204</t>
  </si>
  <si>
    <t>837915620626</t>
  </si>
  <si>
    <t>691527853593</t>
  </si>
  <si>
    <t>476481603068</t>
  </si>
  <si>
    <t>464733493092</t>
  </si>
  <si>
    <t>509946627095</t>
  </si>
  <si>
    <t>591586313054</t>
  </si>
  <si>
    <t>538339073586</t>
  </si>
  <si>
    <t>666959230221</t>
  </si>
  <si>
    <t>406552305025</t>
  </si>
  <si>
    <t>913717176934</t>
  </si>
  <si>
    <t>406954576043</t>
  </si>
  <si>
    <t>810200579662</t>
  </si>
  <si>
    <t>969792887437</t>
  </si>
  <si>
    <t>363796089856</t>
  </si>
  <si>
    <t>706306306675</t>
  </si>
  <si>
    <t>229528085963</t>
  </si>
  <si>
    <t>809738503793</t>
  </si>
  <si>
    <t>998606287964</t>
  </si>
  <si>
    <t>541792639546</t>
  </si>
  <si>
    <t>727381650927</t>
  </si>
  <si>
    <t>480285557930</t>
  </si>
  <si>
    <t>371814223118</t>
  </si>
  <si>
    <t>734470197682</t>
  </si>
  <si>
    <t>822411873739</t>
  </si>
  <si>
    <t>894841410163</t>
  </si>
  <si>
    <t>493732159692</t>
  </si>
  <si>
    <t>757231785478</t>
  </si>
  <si>
    <t>308940053943</t>
  </si>
  <si>
    <t>640481915603</t>
  </si>
  <si>
    <t>628943449711</t>
  </si>
  <si>
    <t>841869171124</t>
  </si>
  <si>
    <t>223618971030</t>
  </si>
  <si>
    <t>937581791452</t>
  </si>
  <si>
    <t>231462719393</t>
  </si>
  <si>
    <t>313503813582</t>
  </si>
  <si>
    <t>350817196831</t>
  </si>
  <si>
    <t>899841449706</t>
  </si>
  <si>
    <t>285278178551</t>
  </si>
  <si>
    <t>690790901774</t>
  </si>
  <si>
    <t>433683602481</t>
  </si>
  <si>
    <t>252150637092</t>
  </si>
  <si>
    <t>728008613579</t>
  </si>
  <si>
    <t>796629533868</t>
  </si>
  <si>
    <t>523470591848</t>
  </si>
  <si>
    <t>310829774918</t>
  </si>
  <si>
    <t>815165896356</t>
  </si>
  <si>
    <t>346104839376</t>
  </si>
  <si>
    <t>962094794411</t>
  </si>
  <si>
    <t>942702102731</t>
  </si>
  <si>
    <t>833491365416</t>
  </si>
  <si>
    <t>471925420953</t>
  </si>
  <si>
    <t>862305961460</t>
  </si>
  <si>
    <t>443818665717</t>
  </si>
  <si>
    <t>252027369101</t>
  </si>
  <si>
    <t>382043549995</t>
  </si>
  <si>
    <t>895352251960</t>
  </si>
  <si>
    <t>440771151076</t>
  </si>
  <si>
    <t>506158514534</t>
  </si>
  <si>
    <t>759246816497</t>
  </si>
  <si>
    <t>393258464201</t>
  </si>
  <si>
    <t>376277602048</t>
  </si>
  <si>
    <t>691163386118</t>
  </si>
  <si>
    <t>484978616282</t>
  </si>
  <si>
    <t>897649593797</t>
  </si>
  <si>
    <t>863690238017</t>
  </si>
  <si>
    <t>284921854915</t>
  </si>
  <si>
    <t>585494244340</t>
  </si>
  <si>
    <t>659322868305</t>
  </si>
  <si>
    <t>389881481810</t>
  </si>
  <si>
    <t>359366384042</t>
  </si>
  <si>
    <t>536164479859</t>
  </si>
  <si>
    <t>828014769504</t>
  </si>
  <si>
    <t>713775965492</t>
  </si>
  <si>
    <t>946253203540</t>
  </si>
  <si>
    <t>575563334731</t>
  </si>
  <si>
    <t>390766540345</t>
  </si>
  <si>
    <t>827235830361</t>
  </si>
  <si>
    <t>290225670716</t>
  </si>
  <si>
    <t>359167166277</t>
  </si>
  <si>
    <t>781629247225</t>
  </si>
  <si>
    <t>781246665998</t>
  </si>
  <si>
    <t>255694665773</t>
  </si>
  <si>
    <t>940559950954</t>
  </si>
  <si>
    <t>274051167382</t>
  </si>
  <si>
    <t>774602440294</t>
  </si>
  <si>
    <t>833585442242</t>
  </si>
  <si>
    <t>396886894678</t>
  </si>
  <si>
    <t>553077266650</t>
  </si>
  <si>
    <t>226377514094</t>
  </si>
  <si>
    <t>422674376663</t>
  </si>
  <si>
    <t>219422822037</t>
  </si>
  <si>
    <t>671708251367</t>
  </si>
  <si>
    <t>366499378666</t>
  </si>
  <si>
    <t>628738803526</t>
  </si>
  <si>
    <t>487107140133</t>
  </si>
  <si>
    <t>696909762470</t>
  </si>
  <si>
    <t>350076637122</t>
  </si>
  <si>
    <t>362989452457</t>
  </si>
  <si>
    <t>513110764423</t>
  </si>
  <si>
    <t>858749834396</t>
  </si>
  <si>
    <t>296244759873</t>
  </si>
  <si>
    <t>327489703597</t>
  </si>
  <si>
    <t>219187019663</t>
  </si>
  <si>
    <t>609172050815</t>
  </si>
  <si>
    <t>631440425370</t>
  </si>
  <si>
    <t>739483939071</t>
  </si>
  <si>
    <t>346942285437</t>
  </si>
  <si>
    <t>285495327138</t>
  </si>
  <si>
    <t>939700077040</t>
  </si>
  <si>
    <t>276353855388</t>
  </si>
  <si>
    <t>423162814175</t>
  </si>
  <si>
    <t>491059144693</t>
  </si>
  <si>
    <t>246964770534</t>
  </si>
  <si>
    <t>295628239916</t>
  </si>
  <si>
    <t>652855619729</t>
  </si>
  <si>
    <t>317022996539</t>
  </si>
  <si>
    <t>777010570919</t>
  </si>
  <si>
    <t>377658604252</t>
  </si>
  <si>
    <t>893732838303</t>
  </si>
  <si>
    <t>598494637835</t>
  </si>
  <si>
    <t>375950859413</t>
  </si>
  <si>
    <t>655258454615</t>
  </si>
  <si>
    <t>651081067244</t>
  </si>
  <si>
    <t>299058114987</t>
  </si>
  <si>
    <t>977706580487</t>
  </si>
  <si>
    <t>574290529621</t>
  </si>
  <si>
    <t>622033802571</t>
  </si>
  <si>
    <t>240529922084</t>
  </si>
  <si>
    <t>702944167738</t>
  </si>
  <si>
    <t>437080871460</t>
  </si>
  <si>
    <t>811577581078</t>
  </si>
  <si>
    <t>979741581071</t>
  </si>
  <si>
    <t>965656420994</t>
  </si>
  <si>
    <t>446733664430</t>
  </si>
  <si>
    <t>579968196222</t>
  </si>
  <si>
    <t>515103849079</t>
  </si>
  <si>
    <t>250197981386</t>
  </si>
  <si>
    <t>452741082032</t>
  </si>
  <si>
    <t>484616540964</t>
  </si>
  <si>
    <t>592865057144</t>
  </si>
  <si>
    <t>620781553541</t>
  </si>
  <si>
    <t>913674737849</t>
  </si>
  <si>
    <t>803375981566</t>
  </si>
  <si>
    <t>565742454901</t>
  </si>
  <si>
    <t>587880090745</t>
  </si>
  <si>
    <t>697436316464</t>
  </si>
  <si>
    <t>788648596442</t>
  </si>
  <si>
    <t>920157492009</t>
  </si>
  <si>
    <t>776752277289</t>
  </si>
  <si>
    <t>952697533587</t>
  </si>
  <si>
    <t>296821766718</t>
  </si>
  <si>
    <t>388115618897</t>
  </si>
  <si>
    <t>256876379609</t>
  </si>
  <si>
    <t>222123145881</t>
  </si>
  <si>
    <t>551711294574</t>
  </si>
  <si>
    <t>432737300467</t>
  </si>
  <si>
    <t>616232594466</t>
  </si>
  <si>
    <t>772532308848</t>
  </si>
  <si>
    <t>681303376394</t>
  </si>
  <si>
    <t>698697698748</t>
  </si>
  <si>
    <t>875881335143</t>
  </si>
  <si>
    <t>829477896704</t>
  </si>
  <si>
    <t>807457673158</t>
  </si>
  <si>
    <t>980828747513</t>
  </si>
  <si>
    <t>531026918469</t>
  </si>
  <si>
    <t>530716663956</t>
  </si>
  <si>
    <t>796681824671</t>
  </si>
  <si>
    <t>552479353117</t>
  </si>
  <si>
    <t>958596915630</t>
  </si>
  <si>
    <t>937123265977</t>
  </si>
  <si>
    <t>682347302146</t>
  </si>
  <si>
    <t>937965519012</t>
  </si>
  <si>
    <t>867884497577</t>
  </si>
  <si>
    <t>383512127021</t>
  </si>
  <si>
    <t>299521747496</t>
  </si>
  <si>
    <t>328549411722</t>
  </si>
  <si>
    <t>539580772678</t>
  </si>
  <si>
    <t>605062687658</t>
  </si>
  <si>
    <t>960051509919</t>
  </si>
  <si>
    <t>630410716664</t>
  </si>
  <si>
    <t>755205512593</t>
  </si>
  <si>
    <t>738119952086</t>
  </si>
  <si>
    <t>648699335837</t>
  </si>
  <si>
    <t>465411015213</t>
  </si>
  <si>
    <t>481070401579</t>
  </si>
  <si>
    <t>237445996769</t>
  </si>
  <si>
    <t>409129436117</t>
  </si>
  <si>
    <t>352319245851</t>
  </si>
  <si>
    <t>312621135295</t>
  </si>
  <si>
    <t>812416974815</t>
  </si>
  <si>
    <t>269412869195</t>
  </si>
  <si>
    <t>292973877667</t>
  </si>
  <si>
    <t>615705299583</t>
  </si>
  <si>
    <t>263215952738</t>
  </si>
  <si>
    <t>936543469221</t>
  </si>
  <si>
    <t>316228108525</t>
  </si>
  <si>
    <t>452862501670</t>
  </si>
  <si>
    <t>281094838544</t>
  </si>
  <si>
    <t>575950979237</t>
  </si>
  <si>
    <t>332045809116</t>
  </si>
  <si>
    <t>487063362760</t>
  </si>
  <si>
    <t>354691252427</t>
  </si>
  <si>
    <t>661444748853</t>
  </si>
  <si>
    <t>487693675402</t>
  </si>
  <si>
    <t>340628035814</t>
  </si>
  <si>
    <t>775296417609</t>
  </si>
  <si>
    <t>807655954531</t>
  </si>
  <si>
    <t>410067089635</t>
  </si>
  <si>
    <t>433394226731</t>
  </si>
  <si>
    <t>762145220930</t>
  </si>
  <si>
    <t>319738631347</t>
  </si>
  <si>
    <t>733275208522</t>
  </si>
  <si>
    <t>577013913519</t>
  </si>
  <si>
    <t>850429704631</t>
  </si>
  <si>
    <t>472323665371</t>
  </si>
  <si>
    <t>261844845310</t>
  </si>
  <si>
    <t>841630459963</t>
  </si>
  <si>
    <t>717971103175</t>
  </si>
  <si>
    <t>828127188917</t>
  </si>
  <si>
    <t>472216956263</t>
  </si>
  <si>
    <t>524126201342</t>
  </si>
  <si>
    <t>785284366362</t>
  </si>
  <si>
    <t>656946428007</t>
  </si>
  <si>
    <t>416104254667</t>
  </si>
  <si>
    <t>775290303256</t>
  </si>
  <si>
    <t>664320239015</t>
  </si>
  <si>
    <t>666753422794</t>
  </si>
  <si>
    <t>882676506185</t>
  </si>
  <si>
    <t>800127436970</t>
  </si>
  <si>
    <t>686066135306</t>
  </si>
  <si>
    <t>313353450249</t>
  </si>
  <si>
    <t>329511951608</t>
  </si>
  <si>
    <t>412547446381</t>
  </si>
  <si>
    <t>635063065621</t>
  </si>
  <si>
    <t>966111952947</t>
  </si>
  <si>
    <t>543166161057</t>
  </si>
  <si>
    <t>608062724753</t>
  </si>
  <si>
    <t>881335644621</t>
  </si>
  <si>
    <t>376163095091</t>
  </si>
  <si>
    <t>721822905879</t>
  </si>
  <si>
    <t>369155000736</t>
  </si>
  <si>
    <t>929888243796</t>
  </si>
  <si>
    <t>445750868105</t>
  </si>
  <si>
    <t>758317037794</t>
  </si>
  <si>
    <t>710721286565</t>
  </si>
  <si>
    <t>862857648643</t>
  </si>
  <si>
    <t>469340175072</t>
  </si>
  <si>
    <t>249382393157</t>
  </si>
  <si>
    <t>969651897659</t>
  </si>
  <si>
    <t>734038253763</t>
  </si>
  <si>
    <t>776341813971</t>
  </si>
  <si>
    <t>265022310977</t>
  </si>
  <si>
    <t>349840845217</t>
  </si>
  <si>
    <t>762962143682</t>
  </si>
  <si>
    <t>211321676112</t>
  </si>
  <si>
    <t>904184419740</t>
  </si>
  <si>
    <t>752985699567</t>
  </si>
  <si>
    <t>842421924826</t>
  </si>
  <si>
    <t>392744143363</t>
  </si>
  <si>
    <t>875609660872</t>
  </si>
  <si>
    <t>527534924108</t>
  </si>
  <si>
    <t>898517950754</t>
  </si>
  <si>
    <t>345938465795</t>
  </si>
  <si>
    <t>248601287255</t>
  </si>
  <si>
    <t>978760434499</t>
  </si>
  <si>
    <t>483281552122</t>
  </si>
  <si>
    <t>430770959202</t>
  </si>
  <si>
    <t>641585089483</t>
  </si>
  <si>
    <t>720172496952</t>
  </si>
  <si>
    <t>864921415632</t>
  </si>
  <si>
    <t>375339530183</t>
  </si>
  <si>
    <t>350795426388</t>
  </si>
  <si>
    <t>335974787028</t>
  </si>
  <si>
    <t>674722310633</t>
  </si>
  <si>
    <t>666052391837</t>
  </si>
  <si>
    <t>901145475147</t>
  </si>
  <si>
    <t>441182430582</t>
  </si>
  <si>
    <t>233091317211</t>
  </si>
  <si>
    <t>911029791218</t>
  </si>
  <si>
    <t>818554755690</t>
  </si>
  <si>
    <t>354580382935</t>
  </si>
  <si>
    <t>207596944815</t>
  </si>
  <si>
    <t>603827505854</t>
  </si>
  <si>
    <t>619567028931</t>
  </si>
  <si>
    <t>546840010165</t>
  </si>
  <si>
    <t>683793655659</t>
  </si>
  <si>
    <t>406681384448</t>
  </si>
  <si>
    <t>316969437522</t>
  </si>
  <si>
    <t>339902060082</t>
  </si>
  <si>
    <t>287612714996</t>
  </si>
  <si>
    <t>997422173717</t>
  </si>
  <si>
    <t>787929168364</t>
  </si>
  <si>
    <t>314772988440</t>
  </si>
  <si>
    <t>245604696059</t>
  </si>
  <si>
    <t>712552873996</t>
  </si>
  <si>
    <t>713749106748</t>
  </si>
  <si>
    <t>652834683314</t>
  </si>
  <si>
    <t>481731900826</t>
  </si>
  <si>
    <t>599682391999</t>
  </si>
  <si>
    <t>701603094127</t>
  </si>
  <si>
    <t>250150969898</t>
  </si>
  <si>
    <t>999650186347</t>
  </si>
  <si>
    <t>634883607717</t>
  </si>
  <si>
    <t>466355168451</t>
  </si>
  <si>
    <t>477280769725</t>
  </si>
  <si>
    <t>761783912643</t>
  </si>
  <si>
    <t>271618106367</t>
  </si>
  <si>
    <t>444102522426</t>
  </si>
  <si>
    <t>948820284271</t>
  </si>
  <si>
    <t>574794706638</t>
  </si>
  <si>
    <t>931504096617</t>
  </si>
  <si>
    <t>393861124233</t>
  </si>
  <si>
    <t>851404708477</t>
  </si>
  <si>
    <t>623451537974</t>
  </si>
  <si>
    <t>451536818299</t>
  </si>
  <si>
    <t>551191453568</t>
  </si>
  <si>
    <t>342905422822</t>
  </si>
  <si>
    <t>663432777141</t>
  </si>
  <si>
    <t>784344840942</t>
  </si>
  <si>
    <t>838787838160</t>
  </si>
  <si>
    <t>205364425848</t>
  </si>
  <si>
    <t>569077097704</t>
  </si>
  <si>
    <t>493589745672</t>
  </si>
  <si>
    <t>497764092774</t>
  </si>
  <si>
    <t>219871661493</t>
  </si>
  <si>
    <t>487632588539</t>
  </si>
  <si>
    <t>985397510185</t>
  </si>
  <si>
    <t>673596146182</t>
  </si>
  <si>
    <t>549981126671</t>
  </si>
  <si>
    <t>594312570974</t>
  </si>
  <si>
    <t>578522519366</t>
  </si>
  <si>
    <t>438268202768</t>
  </si>
  <si>
    <t>585307236037</t>
  </si>
  <si>
    <t>960368624036</t>
  </si>
  <si>
    <t>935870540455</t>
  </si>
  <si>
    <t>781392620993</t>
  </si>
  <si>
    <t>641368854454</t>
  </si>
  <si>
    <t>869185556063</t>
  </si>
  <si>
    <t>821927491728</t>
  </si>
  <si>
    <t>593153147218</t>
  </si>
  <si>
    <t>332873847665</t>
  </si>
  <si>
    <t>981158459729</t>
  </si>
  <si>
    <t>274826105395</t>
  </si>
  <si>
    <t>691237051592</t>
  </si>
  <si>
    <t>713063608413</t>
  </si>
  <si>
    <t>446399360110</t>
  </si>
  <si>
    <t>718376689201</t>
  </si>
  <si>
    <t>249762380083</t>
  </si>
  <si>
    <t>510468949786</t>
  </si>
  <si>
    <t>292101944882</t>
  </si>
  <si>
    <t>701192442236</t>
  </si>
  <si>
    <t>433893359378</t>
  </si>
  <si>
    <t>249779578656</t>
  </si>
  <si>
    <t>783716298866</t>
  </si>
  <si>
    <t>611209372498</t>
  </si>
  <si>
    <t>600969654141</t>
  </si>
  <si>
    <t>380462956410</t>
  </si>
  <si>
    <t>210919954277</t>
  </si>
  <si>
    <t>562541271566</t>
  </si>
  <si>
    <t>315683697715</t>
  </si>
  <si>
    <t>252632016295</t>
  </si>
  <si>
    <t>567220326922</t>
  </si>
  <si>
    <t>549921264171</t>
  </si>
  <si>
    <t>220085742422</t>
  </si>
  <si>
    <t>992204976866</t>
  </si>
  <si>
    <t>GOKR00154985</t>
  </si>
  <si>
    <t>984279477930</t>
  </si>
  <si>
    <t>988224336433</t>
  </si>
  <si>
    <t>920943360729</t>
  </si>
  <si>
    <t>421050719998</t>
  </si>
  <si>
    <t>860361671465</t>
  </si>
  <si>
    <t>958935576444</t>
  </si>
  <si>
    <t>640331007116</t>
  </si>
  <si>
    <t>230118435332</t>
  </si>
  <si>
    <t>768162647298</t>
  </si>
  <si>
    <t>478608349397</t>
  </si>
  <si>
    <t>488698062081</t>
  </si>
  <si>
    <t>200933248108</t>
  </si>
  <si>
    <t>839939163194</t>
  </si>
  <si>
    <t>391607106574</t>
  </si>
  <si>
    <t>346304454866</t>
  </si>
  <si>
    <t>745297237106</t>
  </si>
  <si>
    <t>864564378036</t>
  </si>
  <si>
    <t>979084843420</t>
  </si>
  <si>
    <t>936369747509</t>
  </si>
  <si>
    <t>588307674831</t>
  </si>
  <si>
    <t>611849226137</t>
  </si>
  <si>
    <t>500671502656</t>
  </si>
  <si>
    <t>480694098296</t>
  </si>
  <si>
    <t>737202792609</t>
  </si>
  <si>
    <t>233550337764</t>
  </si>
  <si>
    <t>379087284362</t>
  </si>
  <si>
    <t>499916506168</t>
  </si>
  <si>
    <t>290987667513</t>
  </si>
  <si>
    <t>645042918051</t>
  </si>
  <si>
    <t>387970795172</t>
  </si>
  <si>
    <t>543091916289</t>
  </si>
  <si>
    <t>817253245482</t>
  </si>
  <si>
    <t>992193647654</t>
  </si>
  <si>
    <t>608495432888</t>
  </si>
  <si>
    <t>343612698601</t>
  </si>
  <si>
    <t>458333282000</t>
  </si>
  <si>
    <t>344478345593</t>
  </si>
  <si>
    <t>772328705175</t>
  </si>
  <si>
    <t>519034406119</t>
  </si>
  <si>
    <t>500829671354</t>
  </si>
  <si>
    <t>951059516002</t>
  </si>
  <si>
    <t>346688661505</t>
  </si>
  <si>
    <t>615225690248</t>
  </si>
  <si>
    <t>202063743150</t>
  </si>
  <si>
    <t>368308774939</t>
  </si>
  <si>
    <t>795668924682</t>
  </si>
  <si>
    <t>666112331273</t>
  </si>
  <si>
    <t>863936351542</t>
  </si>
  <si>
    <t>306393470935</t>
  </si>
  <si>
    <t>771947180702</t>
  </si>
  <si>
    <t>907518547880</t>
  </si>
  <si>
    <t>882053699076</t>
  </si>
  <si>
    <t>945956059327</t>
  </si>
  <si>
    <t>494756161130</t>
  </si>
  <si>
    <t>481361669216</t>
  </si>
  <si>
    <t>358258471794</t>
  </si>
  <si>
    <t>275666946039</t>
  </si>
  <si>
    <t>494470281767</t>
  </si>
  <si>
    <t>487440705470</t>
  </si>
  <si>
    <t>876261699759</t>
  </si>
  <si>
    <t>242551729090</t>
  </si>
  <si>
    <t>664809066035</t>
  </si>
  <si>
    <t>478239191802</t>
  </si>
  <si>
    <t>584958168184</t>
  </si>
  <si>
    <t>874846223259</t>
  </si>
  <si>
    <t>620710372952</t>
  </si>
  <si>
    <t>982845885100</t>
  </si>
  <si>
    <t>246222486069</t>
  </si>
  <si>
    <t>989467384443</t>
  </si>
  <si>
    <t>471448431152</t>
  </si>
  <si>
    <t>929163516964</t>
  </si>
  <si>
    <t>705404273498</t>
  </si>
  <si>
    <t>218903725576</t>
  </si>
  <si>
    <t>907777553306</t>
  </si>
  <si>
    <t>705300118014</t>
  </si>
  <si>
    <t>793079636733</t>
  </si>
  <si>
    <t>726796526530</t>
  </si>
  <si>
    <t>719137589941</t>
  </si>
  <si>
    <t>272397380307</t>
  </si>
  <si>
    <t>941237257342</t>
  </si>
  <si>
    <t>529856439677</t>
  </si>
  <si>
    <t>693995622887</t>
  </si>
  <si>
    <t>473554233064</t>
  </si>
  <si>
    <t>915492054638</t>
  </si>
  <si>
    <t>290335725660</t>
  </si>
  <si>
    <t>89270325141</t>
  </si>
  <si>
    <t>835294661457</t>
  </si>
  <si>
    <t>520891372880</t>
  </si>
  <si>
    <t>850490740787</t>
  </si>
  <si>
    <t>823172470162</t>
  </si>
  <si>
    <t>278991534995</t>
  </si>
  <si>
    <t>466144690183</t>
  </si>
  <si>
    <t>820501035535</t>
  </si>
  <si>
    <t>623423721339</t>
  </si>
  <si>
    <t>745783005130</t>
  </si>
  <si>
    <t>581773571574</t>
  </si>
  <si>
    <t>594221064649</t>
  </si>
  <si>
    <t>298187553200</t>
  </si>
  <si>
    <t>923944488542</t>
  </si>
  <si>
    <t>540098635546</t>
  </si>
  <si>
    <t>346411289360</t>
  </si>
  <si>
    <t>604145609132</t>
  </si>
  <si>
    <t>619458437334</t>
  </si>
  <si>
    <t>708533097199</t>
  </si>
  <si>
    <t>373633893061</t>
  </si>
  <si>
    <t>449343509685</t>
  </si>
  <si>
    <t>934379140502</t>
  </si>
  <si>
    <t>344115189453</t>
  </si>
  <si>
    <t>506792949322</t>
  </si>
  <si>
    <t>880067330576</t>
  </si>
  <si>
    <t>429742234771</t>
  </si>
  <si>
    <t>328657691970</t>
  </si>
  <si>
    <t>452589205811</t>
  </si>
  <si>
    <t>886364537693</t>
  </si>
  <si>
    <t>541051933255</t>
  </si>
  <si>
    <t>347596624132</t>
  </si>
  <si>
    <t>746463439409</t>
  </si>
  <si>
    <t>982496410107</t>
  </si>
  <si>
    <t>270623042295</t>
  </si>
  <si>
    <t>824697469044</t>
  </si>
  <si>
    <t>367784287610</t>
  </si>
  <si>
    <t>649083723186</t>
  </si>
  <si>
    <t>399911318549</t>
  </si>
  <si>
    <t>258623251224</t>
  </si>
  <si>
    <t>394403382065</t>
  </si>
  <si>
    <t>493978521459</t>
  </si>
  <si>
    <t>771341116696</t>
  </si>
  <si>
    <t>231690014896</t>
  </si>
  <si>
    <t>221369599236</t>
  </si>
  <si>
    <t>890157586990</t>
  </si>
  <si>
    <t>862554007150</t>
  </si>
  <si>
    <t>468627185335</t>
  </si>
  <si>
    <t>422775085210</t>
  </si>
  <si>
    <t>973218990160</t>
  </si>
  <si>
    <t>979765569931</t>
  </si>
  <si>
    <t>344329378137</t>
  </si>
  <si>
    <t>712880673752</t>
  </si>
  <si>
    <t>720176426837</t>
  </si>
  <si>
    <t>536436636342</t>
  </si>
  <si>
    <t>886670663383</t>
  </si>
  <si>
    <t>548068459454</t>
  </si>
  <si>
    <t>729300587492</t>
  </si>
  <si>
    <t>229455382565</t>
  </si>
  <si>
    <t>880101598932</t>
  </si>
  <si>
    <t>862775709938</t>
  </si>
  <si>
    <t>543307279013</t>
  </si>
  <si>
    <t>735417963007</t>
  </si>
  <si>
    <t>728584121592</t>
  </si>
  <si>
    <t>341989604367</t>
  </si>
  <si>
    <t>634335559266</t>
  </si>
  <si>
    <t>542727448937</t>
  </si>
  <si>
    <t>972495530039</t>
  </si>
  <si>
    <t>648964552280</t>
  </si>
  <si>
    <t>621929863982</t>
  </si>
  <si>
    <t>674136904141</t>
  </si>
  <si>
    <t>723352421355</t>
  </si>
  <si>
    <t>692508175892</t>
  </si>
  <si>
    <t>902330378496</t>
  </si>
  <si>
    <t>878969947534</t>
  </si>
  <si>
    <t>706851431803</t>
  </si>
  <si>
    <t>757493525234</t>
  </si>
  <si>
    <t>271634887054</t>
  </si>
  <si>
    <t>772186776150</t>
  </si>
  <si>
    <t>755941835567</t>
  </si>
  <si>
    <t>474307119165</t>
  </si>
  <si>
    <t>649864741026</t>
  </si>
  <si>
    <t>894060720913</t>
  </si>
  <si>
    <t>629730182213</t>
  </si>
  <si>
    <t>206826552478</t>
  </si>
  <si>
    <t>836024845224</t>
  </si>
  <si>
    <t>209274079919</t>
  </si>
  <si>
    <t>933862168616</t>
  </si>
  <si>
    <t>219118737028</t>
  </si>
  <si>
    <t>814482431017</t>
  </si>
  <si>
    <t>774329858886</t>
  </si>
  <si>
    <t>677157939245</t>
  </si>
  <si>
    <t>238754477596</t>
  </si>
  <si>
    <t>709299389693</t>
  </si>
  <si>
    <t>273947852156</t>
  </si>
  <si>
    <t>897412404805</t>
  </si>
  <si>
    <t>350615227424</t>
  </si>
  <si>
    <t>871379318137</t>
  </si>
  <si>
    <t>793308880249</t>
  </si>
  <si>
    <t>690956374704</t>
  </si>
  <si>
    <t>918689591113</t>
  </si>
  <si>
    <t>800398258528</t>
  </si>
  <si>
    <t>404134974826</t>
  </si>
  <si>
    <t>527147964045</t>
  </si>
  <si>
    <t>480767486781</t>
  </si>
  <si>
    <t>663515041554</t>
  </si>
  <si>
    <t>660145297235</t>
  </si>
  <si>
    <t>861683281663</t>
  </si>
  <si>
    <t>628615260814</t>
  </si>
  <si>
    <t>861677760109</t>
  </si>
  <si>
    <t>252513048881</t>
  </si>
  <si>
    <t>847320239172</t>
  </si>
  <si>
    <t>906163122586</t>
  </si>
  <si>
    <t>525083473558</t>
  </si>
  <si>
    <t>704511615454</t>
  </si>
  <si>
    <t>469432169867</t>
  </si>
  <si>
    <t>845307178609</t>
  </si>
  <si>
    <t>205966366177</t>
  </si>
  <si>
    <t>764406181800</t>
  </si>
  <si>
    <t>940284543961</t>
  </si>
  <si>
    <t>757866601021</t>
  </si>
  <si>
    <t>725009156357</t>
  </si>
  <si>
    <t>388683138390</t>
  </si>
  <si>
    <t>314082109110</t>
  </si>
  <si>
    <t>823390898902</t>
  </si>
  <si>
    <t>627582315152</t>
  </si>
  <si>
    <t>500529484252</t>
  </si>
  <si>
    <t>317573044820</t>
  </si>
  <si>
    <t>672936873974</t>
  </si>
  <si>
    <t>948318085727</t>
  </si>
  <si>
    <t>886366954543</t>
  </si>
  <si>
    <t>349058425741</t>
  </si>
  <si>
    <t>685181929310</t>
  </si>
  <si>
    <t>891752993106</t>
  </si>
  <si>
    <t>345497041437</t>
  </si>
  <si>
    <t>974307798640</t>
  </si>
  <si>
    <t>797037696649</t>
  </si>
  <si>
    <t>618095559709</t>
  </si>
  <si>
    <t>770287185995</t>
  </si>
  <si>
    <t>849222217605</t>
  </si>
  <si>
    <t>396740540321</t>
  </si>
  <si>
    <t>299371395184</t>
  </si>
  <si>
    <t>287905966867</t>
  </si>
  <si>
    <t>209593497832</t>
  </si>
  <si>
    <t>563995905312</t>
  </si>
  <si>
    <t>560552201391</t>
  </si>
  <si>
    <t>994657519242</t>
  </si>
  <si>
    <t>719751407769</t>
  </si>
  <si>
    <t>852012475139</t>
  </si>
  <si>
    <t>637395200697</t>
  </si>
  <si>
    <t>905679616882</t>
  </si>
  <si>
    <t>438428749967</t>
  </si>
  <si>
    <t>960212591163</t>
  </si>
  <si>
    <t>637937817349</t>
  </si>
  <si>
    <t>331016788851</t>
  </si>
  <si>
    <t>798158368900</t>
  </si>
  <si>
    <t>792988560914</t>
  </si>
  <si>
    <t>958069097643</t>
  </si>
  <si>
    <t>980587920833</t>
  </si>
  <si>
    <t>958557536268</t>
  </si>
  <si>
    <t>609415507802</t>
  </si>
  <si>
    <t>674685672333</t>
  </si>
  <si>
    <t>747122718763</t>
  </si>
  <si>
    <t>519101761293</t>
  </si>
  <si>
    <t>579200930578</t>
  </si>
  <si>
    <t>810539474844</t>
  </si>
  <si>
    <t>448714943398</t>
  </si>
  <si>
    <t>316113996958</t>
  </si>
  <si>
    <t>250084658455</t>
  </si>
  <si>
    <t>665350488068</t>
  </si>
  <si>
    <t>212254531222</t>
  </si>
  <si>
    <t>626696611736</t>
  </si>
  <si>
    <t>999327271925</t>
  </si>
  <si>
    <t>266094150328</t>
  </si>
  <si>
    <t>993266546857</t>
  </si>
  <si>
    <t>866328405780</t>
  </si>
  <si>
    <t>987226172808</t>
  </si>
  <si>
    <t>757580904560</t>
  </si>
  <si>
    <t>364555840645</t>
  </si>
  <si>
    <t>337769134930</t>
  </si>
  <si>
    <t>431005130746</t>
  </si>
  <si>
    <t>928883093657</t>
  </si>
  <si>
    <t>203751599495</t>
  </si>
  <si>
    <t>264530980399</t>
  </si>
  <si>
    <t>597549803231</t>
  </si>
  <si>
    <t>426779447077</t>
  </si>
  <si>
    <t>383241527305</t>
  </si>
  <si>
    <t>464059898272</t>
  </si>
  <si>
    <t>703402516861</t>
  </si>
  <si>
    <t>380622972168</t>
  </si>
  <si>
    <t>738675020953</t>
  </si>
  <si>
    <t>628985433707</t>
  </si>
  <si>
    <t>587384698373</t>
  </si>
  <si>
    <t>540500234498</t>
  </si>
  <si>
    <t>979408724530</t>
  </si>
  <si>
    <t>626480121060</t>
  </si>
  <si>
    <t>293235994554</t>
  </si>
  <si>
    <t>294886937434</t>
  </si>
  <si>
    <t>403108948730</t>
  </si>
  <si>
    <t>470436826352</t>
  </si>
  <si>
    <t>474655498771</t>
  </si>
  <si>
    <t>922415129123</t>
  </si>
  <si>
    <t>974983310265</t>
  </si>
  <si>
    <t>538345834391</t>
  </si>
  <si>
    <t>347987714427</t>
  </si>
  <si>
    <t>804431307169</t>
  </si>
  <si>
    <t>903578405357</t>
  </si>
  <si>
    <t>427255756852</t>
  </si>
  <si>
    <t>346938123939</t>
  </si>
  <si>
    <t>294230011648</t>
  </si>
  <si>
    <t>588160683562</t>
  </si>
  <si>
    <t>294023636131</t>
  </si>
  <si>
    <t>721989801312</t>
  </si>
  <si>
    <t>216063022363</t>
  </si>
  <si>
    <t>750409508675</t>
  </si>
  <si>
    <t>797616993548</t>
  </si>
  <si>
    <t>631970156149</t>
  </si>
  <si>
    <t>816360186359</t>
  </si>
  <si>
    <t>617486764539</t>
  </si>
  <si>
    <t>441311402615</t>
  </si>
  <si>
    <t>537394260058</t>
  </si>
  <si>
    <t>717800872309</t>
  </si>
  <si>
    <t>799978391840</t>
  </si>
  <si>
    <t>322611400161</t>
  </si>
  <si>
    <t>530672782759</t>
  </si>
  <si>
    <t>584135186031</t>
  </si>
  <si>
    <t>380580664291</t>
  </si>
  <si>
    <t>656189666051</t>
  </si>
  <si>
    <t>592473612590</t>
  </si>
  <si>
    <t>637549892295</t>
  </si>
  <si>
    <t>865015737176</t>
  </si>
  <si>
    <t>437985535537</t>
  </si>
  <si>
    <t>779594429404</t>
  </si>
  <si>
    <t>800105228385</t>
  </si>
  <si>
    <t>802147654655</t>
  </si>
  <si>
    <t>383856686747</t>
  </si>
  <si>
    <t>660405779354</t>
  </si>
  <si>
    <t>866581879747</t>
  </si>
  <si>
    <t>308665597195</t>
  </si>
  <si>
    <t>263398015188</t>
  </si>
  <si>
    <t>Other Caste</t>
  </si>
  <si>
    <t>Schedule Tribe</t>
  </si>
  <si>
    <t>Schedule Caste</t>
  </si>
  <si>
    <t>Hindu</t>
  </si>
  <si>
    <t>Marginal</t>
  </si>
  <si>
    <t>Medium</t>
  </si>
  <si>
    <t>Small</t>
  </si>
  <si>
    <t>Big</t>
  </si>
  <si>
    <t>3049101010004555</t>
  </si>
  <si>
    <t>3049101010000123</t>
  </si>
  <si>
    <t>3049101010003819</t>
  </si>
  <si>
    <t>3049101010002000</t>
  </si>
  <si>
    <t>3049101010000393</t>
  </si>
  <si>
    <t>3049101010000118</t>
  </si>
  <si>
    <t>3049101010000366</t>
  </si>
  <si>
    <t>3049101010009249</t>
  </si>
  <si>
    <t>3049101010001152</t>
  </si>
  <si>
    <t>3049101010000812</t>
  </si>
  <si>
    <t>3049101010000624</t>
  </si>
  <si>
    <t>3049101010001092</t>
  </si>
  <si>
    <t>3049101010001043</t>
  </si>
  <si>
    <t>3049101010003720</t>
  </si>
  <si>
    <t>3049101010000031</t>
  </si>
  <si>
    <t>3049101010002490</t>
  </si>
  <si>
    <t>3049101010000962</t>
  </si>
  <si>
    <t>3049101010000961</t>
  </si>
  <si>
    <t>3049101010002307</t>
  </si>
  <si>
    <t>3049101010005001</t>
  </si>
  <si>
    <t>3049101010000032</t>
  </si>
  <si>
    <t>3049101010001811</t>
  </si>
  <si>
    <t>3049101010000715</t>
  </si>
  <si>
    <t>3049101010000112</t>
  </si>
  <si>
    <t>3049101010002525</t>
  </si>
  <si>
    <t>3049101010000370</t>
  </si>
  <si>
    <t>3049101010000072</t>
  </si>
  <si>
    <t>3049101010004653</t>
  </si>
  <si>
    <t>3049101010001606</t>
  </si>
  <si>
    <t>3049101010008988</t>
  </si>
  <si>
    <t>3049101010001149</t>
  </si>
  <si>
    <t>3049101010002451</t>
  </si>
  <si>
    <t>3049101010000446</t>
  </si>
  <si>
    <t>3049101010000625</t>
  </si>
  <si>
    <t>3049101010000644</t>
  </si>
  <si>
    <t>3049101010001632</t>
  </si>
  <si>
    <t>3049101010003660</t>
  </si>
  <si>
    <t>3049101010003659</t>
  </si>
  <si>
    <t>3049101010003663</t>
  </si>
  <si>
    <t>3049101010004231</t>
  </si>
  <si>
    <t>3049101010000139</t>
  </si>
  <si>
    <t>3049101010001530</t>
  </si>
  <si>
    <t>3049101010000315</t>
  </si>
  <si>
    <t>3049101010000908</t>
  </si>
  <si>
    <t>3049101010004054</t>
  </si>
  <si>
    <t>3049101010001483</t>
  </si>
  <si>
    <t>3049101010000483</t>
  </si>
  <si>
    <t>3049101010004047</t>
  </si>
  <si>
    <t>3049101010003732</t>
  </si>
  <si>
    <t>3049101010001737</t>
  </si>
  <si>
    <t>3049101010005910</t>
  </si>
  <si>
    <t>3049101010000004</t>
  </si>
  <si>
    <t>3049101010002551</t>
  </si>
  <si>
    <t>3049101010001559</t>
  </si>
  <si>
    <t>3049101010001078</t>
  </si>
  <si>
    <t>3049101010000923</t>
  </si>
  <si>
    <t>3049101010000246</t>
  </si>
  <si>
    <t>3049101010002705</t>
  </si>
  <si>
    <t>3049101010001493</t>
  </si>
  <si>
    <t>3049101010009336</t>
  </si>
  <si>
    <t>3049101010001146</t>
  </si>
  <si>
    <t>3049101010000585</t>
  </si>
  <si>
    <t>3049101010004018</t>
  </si>
  <si>
    <t>3049101010005245</t>
  </si>
  <si>
    <t>3049101010001520</t>
  </si>
  <si>
    <t>3049101010003378</t>
  </si>
  <si>
    <t>3049101010000550</t>
  </si>
  <si>
    <t>3049101010009519</t>
  </si>
  <si>
    <t>3049101010004096</t>
  </si>
  <si>
    <t>3049101010001665</t>
  </si>
  <si>
    <t>3049101010002444</t>
  </si>
  <si>
    <t>3049101010001379</t>
  </si>
  <si>
    <t>3049101010005377</t>
  </si>
  <si>
    <t>3049101010005088</t>
  </si>
  <si>
    <t>3049101010000137</t>
  </si>
  <si>
    <t>3049101010001288</t>
  </si>
  <si>
    <t>3049101010002026</t>
  </si>
  <si>
    <t>3049101010000620</t>
  </si>
  <si>
    <t>3049101010001244</t>
  </si>
  <si>
    <t>3049101010004021</t>
  </si>
  <si>
    <t>3049101010000429</t>
  </si>
  <si>
    <t>3049101010003600</t>
  </si>
  <si>
    <t>3049101010000677</t>
  </si>
  <si>
    <t>3049101010004676</t>
  </si>
  <si>
    <t>3049101010004034</t>
  </si>
  <si>
    <t>3049101010000551</t>
  </si>
  <si>
    <t>3049101010001938</t>
  </si>
  <si>
    <t>3049101010002508</t>
  </si>
  <si>
    <t>3049101010004773</t>
  </si>
  <si>
    <t>3049101010001442</t>
  </si>
  <si>
    <t>3049101010002229</t>
  </si>
  <si>
    <t>3049101010000947</t>
  </si>
  <si>
    <t>3049101010001703</t>
  </si>
  <si>
    <t>3049101010003240</t>
  </si>
  <si>
    <t>3049101010004302</t>
  </si>
  <si>
    <t>3049101010001194</t>
  </si>
  <si>
    <t>3049101010002382</t>
  </si>
  <si>
    <t>3049101010003769</t>
  </si>
  <si>
    <t>3049101010004001</t>
  </si>
  <si>
    <t>3049101010003844</t>
  </si>
  <si>
    <t>3049101010001927</t>
  </si>
  <si>
    <t>3049101010001714</t>
  </si>
  <si>
    <t>3049101010000121</t>
  </si>
  <si>
    <t>3049101010001243</t>
  </si>
  <si>
    <t>3049101010009472</t>
  </si>
  <si>
    <t>3049101010006427</t>
  </si>
  <si>
    <t>0</t>
  </si>
  <si>
    <t>3049101010004679</t>
  </si>
  <si>
    <t>3049101010001652</t>
  </si>
  <si>
    <t>3049101010000780</t>
  </si>
  <si>
    <t>3049101010000966</t>
  </si>
  <si>
    <t>3049101010001630</t>
  </si>
  <si>
    <t>3049101010002491</t>
  </si>
  <si>
    <t>3049101010004607</t>
  </si>
  <si>
    <t>3049101010004758</t>
  </si>
  <si>
    <t>3049101010000756</t>
  </si>
  <si>
    <t>3049101010001740</t>
  </si>
  <si>
    <t>3049101010004060</t>
  </si>
  <si>
    <t>3049101010003607</t>
  </si>
  <si>
    <t>3049101010009821</t>
  </si>
  <si>
    <t>3049101010001451</t>
  </si>
  <si>
    <t>3049101010000800</t>
  </si>
  <si>
    <t>3049101010002791</t>
  </si>
  <si>
    <t>3049101010001663</t>
  </si>
  <si>
    <t>3049101010001655</t>
  </si>
  <si>
    <t>3049101010001850</t>
  </si>
  <si>
    <t>3049101010000602</t>
  </si>
  <si>
    <t>3049101010003475</t>
  </si>
  <si>
    <t>3049101010003144</t>
  </si>
  <si>
    <t>3049101010005232</t>
  </si>
  <si>
    <t>3049101010001460</t>
  </si>
  <si>
    <t>3049101010003968</t>
  </si>
  <si>
    <t>3049101010000659</t>
  </si>
  <si>
    <t>3049101010005373</t>
  </si>
  <si>
    <t>3049101010004536</t>
  </si>
  <si>
    <t>3049101010000662</t>
  </si>
  <si>
    <t>3049101010000665</t>
  </si>
  <si>
    <t>3049101010000385</t>
  </si>
  <si>
    <t>3049101010001041</t>
  </si>
  <si>
    <t>3049101010004671</t>
  </si>
  <si>
    <t>3049101010000581</t>
  </si>
  <si>
    <t>3049101010002479</t>
  </si>
  <si>
    <t>3049101010005445</t>
  </si>
  <si>
    <t>3049101010002855</t>
  </si>
  <si>
    <t>3049101010000436</t>
  </si>
  <si>
    <t>3049101010001658</t>
  </si>
  <si>
    <t>3049101010001573</t>
  </si>
  <si>
    <t>3049101010001198</t>
  </si>
  <si>
    <t>3049101010000971</t>
  </si>
  <si>
    <t>3049101010004581</t>
  </si>
  <si>
    <t>3049101010001365</t>
  </si>
  <si>
    <t>3049101010002003</t>
  </si>
  <si>
    <t>3049101010002462</t>
  </si>
  <si>
    <t>3049101010002598</t>
  </si>
  <si>
    <t>3049101010002283</t>
  </si>
  <si>
    <t>3049101010002277</t>
  </si>
  <si>
    <t>3049101010000135</t>
  </si>
  <si>
    <t>3049101010000373</t>
  </si>
  <si>
    <t>3049101010000618</t>
  </si>
  <si>
    <t>3049101010002096</t>
  </si>
  <si>
    <t>3049101010004543</t>
  </si>
  <si>
    <t>3049101010000356</t>
  </si>
  <si>
    <t>3049101010000334</t>
  </si>
  <si>
    <t>3049101010001501</t>
  </si>
  <si>
    <t>3049101010004238</t>
  </si>
  <si>
    <t>3049101010001443</t>
  </si>
  <si>
    <t>3049101010001205</t>
  </si>
  <si>
    <t>3049101010001731</t>
  </si>
  <si>
    <t>3049101010002145</t>
  </si>
  <si>
    <t>3049101010001336</t>
  </si>
  <si>
    <t>3049101010000511</t>
  </si>
  <si>
    <t>3049101010002287</t>
  </si>
  <si>
    <t>3049101010003438</t>
  </si>
  <si>
    <t>3049101010002542</t>
  </si>
  <si>
    <t>3049101010008797</t>
  </si>
  <si>
    <t>3049101010002494</t>
  </si>
  <si>
    <t>3049101010003478</t>
  </si>
  <si>
    <t>3049101010001945</t>
  </si>
  <si>
    <t>3049101010004542</t>
  </si>
  <si>
    <t>3049101010003079</t>
  </si>
  <si>
    <t>3049101010000881</t>
  </si>
  <si>
    <t>3049101010009595</t>
  </si>
  <si>
    <t>3049101010002227</t>
  </si>
  <si>
    <t>3049101010002454</t>
  </si>
  <si>
    <t>3049101010001561</t>
  </si>
  <si>
    <t>3049101010003257</t>
  </si>
  <si>
    <t>3049101010001688</t>
  </si>
  <si>
    <t>3049101010002845</t>
  </si>
  <si>
    <t>3049101010001427</t>
  </si>
  <si>
    <t>3049101010010071</t>
  </si>
  <si>
    <t>3049101010003276</t>
  </si>
  <si>
    <t>3049101010003153</t>
  </si>
  <si>
    <t>3049101010002194</t>
  </si>
  <si>
    <t>3049101010002004</t>
  </si>
  <si>
    <t>3049101010003288</t>
  </si>
  <si>
    <t>3049101010002018</t>
  </si>
  <si>
    <t>3049101010003286</t>
  </si>
  <si>
    <t>3049101010003270</t>
  </si>
  <si>
    <t>3049101010009069</t>
  </si>
  <si>
    <t>3049101010003273</t>
  </si>
  <si>
    <t>3049101010001413</t>
  </si>
  <si>
    <t>3049101010002308</t>
  </si>
  <si>
    <t>3049101010003271</t>
  </si>
  <si>
    <t>3049101010004273</t>
  </si>
  <si>
    <t>3049101010003911</t>
  </si>
  <si>
    <t>3049101010001948</t>
  </si>
  <si>
    <t>3049101010001840</t>
  </si>
  <si>
    <t>3049101010001867</t>
  </si>
  <si>
    <t>3049101010009497</t>
  </si>
  <si>
    <t>3049101010002089</t>
  </si>
  <si>
    <t>3049101010004539</t>
  </si>
  <si>
    <t>3049101010003624</t>
  </si>
  <si>
    <t>3049101010003652</t>
  </si>
  <si>
    <t>3049101010002046</t>
  </si>
  <si>
    <t>3049101010002290</t>
  </si>
  <si>
    <t>3049101010002063</t>
  </si>
  <si>
    <t>3049101010000737</t>
  </si>
  <si>
    <t>3049101010002329</t>
  </si>
  <si>
    <t>3049101010002476</t>
  </si>
  <si>
    <t>3049101010001798</t>
  </si>
  <si>
    <t>3049101010000679</t>
  </si>
  <si>
    <t>3049101010005861</t>
  </si>
  <si>
    <t>3049101010000929</t>
  </si>
  <si>
    <t>3049101010003761</t>
  </si>
  <si>
    <t>3049101010009133</t>
  </si>
  <si>
    <t>3049101010001406</t>
  </si>
  <si>
    <t>3049101010004964</t>
  </si>
  <si>
    <t>3049101010004466</t>
  </si>
  <si>
    <t>3049101010000882</t>
  </si>
  <si>
    <t>3049101010004237</t>
  </si>
  <si>
    <t>3049101010005417</t>
  </si>
  <si>
    <t>3049101010005431</t>
  </si>
  <si>
    <t>3049101010005387</t>
  </si>
  <si>
    <t>3049101010005350</t>
  </si>
  <si>
    <t>3049101010003791</t>
  </si>
  <si>
    <t>3049101010005421</t>
  </si>
  <si>
    <t>3049101010005435</t>
  </si>
  <si>
    <t>3049101010005433</t>
  </si>
  <si>
    <t>3049101010003821</t>
  </si>
  <si>
    <t>3049101010005427</t>
  </si>
  <si>
    <t>3049101010000724</t>
  </si>
  <si>
    <t>3049101010006237</t>
  </si>
  <si>
    <t>3049101010005973</t>
  </si>
  <si>
    <t>3049101010006102</t>
  </si>
  <si>
    <t>3049101010006133</t>
  </si>
  <si>
    <t>3049101010006337</t>
  </si>
  <si>
    <t>3049101010009325</t>
  </si>
  <si>
    <t>3049101010000127</t>
  </si>
  <si>
    <t>3049101010004311</t>
  </si>
  <si>
    <t>3049101010008946</t>
  </si>
  <si>
    <t>3049101010004912</t>
  </si>
  <si>
    <t>3049101010004506</t>
  </si>
  <si>
    <t>3049101010009549</t>
  </si>
  <si>
    <t>3049101010009701</t>
  </si>
  <si>
    <t>3049101010004987</t>
  </si>
  <si>
    <t>3049101010000264</t>
  </si>
  <si>
    <t>3049101010009686</t>
  </si>
  <si>
    <t>3049101010009524</t>
  </si>
  <si>
    <t>3049101010014930</t>
  </si>
  <si>
    <t>3049101010006317</t>
  </si>
  <si>
    <t>3049101010009849</t>
  </si>
  <si>
    <t>3049101010002540</t>
  </si>
  <si>
    <t>3049101010005968</t>
  </si>
  <si>
    <t>3049101010002509</t>
  </si>
  <si>
    <t>3049101010002746</t>
  </si>
  <si>
    <t>3049101010001604</t>
  </si>
  <si>
    <t>3049101010001533</t>
  </si>
  <si>
    <t>3049101010002615</t>
  </si>
  <si>
    <t>3049101010005082</t>
  </si>
  <si>
    <t>3049101010002498</t>
  </si>
  <si>
    <t>3049101010002536</t>
  </si>
  <si>
    <t>3049101010002222</t>
  </si>
  <si>
    <t>3049101010002223</t>
  </si>
  <si>
    <t>3049101010001942</t>
  </si>
  <si>
    <t>3049101010002282</t>
  </si>
  <si>
    <t>3049101010002289</t>
  </si>
  <si>
    <t>3049101010001809</t>
  </si>
  <si>
    <t>3049101010002813</t>
  </si>
  <si>
    <t>3049101010001884</t>
  </si>
  <si>
    <t>3049101010002797</t>
  </si>
  <si>
    <t>3049101010001838</t>
  </si>
  <si>
    <t>3049101010002263</t>
  </si>
  <si>
    <t>3049101010003978</t>
  </si>
  <si>
    <t>3049101010002616</t>
  </si>
  <si>
    <t>3049101010002233</t>
  </si>
  <si>
    <t>3049101010005695</t>
  </si>
  <si>
    <t>3049101010002101</t>
  </si>
  <si>
    <t>3049101010001582</t>
  </si>
  <si>
    <t>3049101010005067</t>
  </si>
  <si>
    <t>3049101010001707</t>
  </si>
  <si>
    <t>3049101010001583</t>
  </si>
  <si>
    <t>3049101010003715</t>
  </si>
  <si>
    <t>3049101010001901</t>
  </si>
  <si>
    <t>3049101010001042</t>
  </si>
  <si>
    <t>3049101010001915</t>
  </si>
  <si>
    <t>3049101010002640</t>
  </si>
  <si>
    <t>3049101010004388</t>
  </si>
  <si>
    <t>3049101010009153</t>
  </si>
  <si>
    <t>3049101010000250</t>
  </si>
  <si>
    <t>3049101010000884</t>
  </si>
  <si>
    <t>3049101010002161</t>
  </si>
  <si>
    <t>3049101010000413</t>
  </si>
  <si>
    <t>3049101010003598</t>
  </si>
  <si>
    <t>3049101010001874</t>
  </si>
  <si>
    <t>3049101010004551</t>
  </si>
  <si>
    <t>3049101010002485</t>
  </si>
  <si>
    <t>3049101010005062</t>
  </si>
  <si>
    <t>3049101010001376</t>
  </si>
  <si>
    <t>3049101010001702</t>
  </si>
  <si>
    <t>3049101010005587</t>
  </si>
  <si>
    <t>3049101010002546</t>
  </si>
  <si>
    <t>3049101010004670</t>
  </si>
  <si>
    <t>3049101010002680</t>
  </si>
  <si>
    <t>3049101010001395</t>
  </si>
  <si>
    <t>3049101010001250</t>
  </si>
  <si>
    <t>3049101010001954</t>
  </si>
  <si>
    <t>3049101010003692</t>
  </si>
  <si>
    <t>3049101010001475</t>
  </si>
  <si>
    <t>3049101010005602</t>
  </si>
  <si>
    <t>3049101010000555</t>
  </si>
  <si>
    <t>3049101010001093</t>
  </si>
  <si>
    <t>3049101010003705</t>
  </si>
  <si>
    <t>3049101010010067</t>
  </si>
  <si>
    <t>3049101010002104</t>
  </si>
  <si>
    <t>3049101010002140</t>
  </si>
  <si>
    <t>3049101010002731</t>
  </si>
  <si>
    <t>3049101010003201</t>
  </si>
  <si>
    <t>3049101010002501</t>
  </si>
  <si>
    <t>3049101010002489</t>
  </si>
  <si>
    <t>3049101010000701</t>
  </si>
  <si>
    <t>3049101010002768</t>
  </si>
  <si>
    <t>3049101010004678</t>
  </si>
  <si>
    <t>3049101010001039</t>
  </si>
  <si>
    <t>3049101010005075</t>
  </si>
  <si>
    <t>3049101010001787</t>
  </si>
  <si>
    <t>3049101010002192</t>
  </si>
  <si>
    <t>3049101010005627</t>
  </si>
  <si>
    <t>3049101010003615</t>
  </si>
  <si>
    <t>3049101010001793</t>
  </si>
  <si>
    <t>3049101010005788</t>
  </si>
  <si>
    <t>3049101010000773</t>
  </si>
  <si>
    <t>3049101010001911</t>
  </si>
  <si>
    <t>3049101010003697</t>
  </si>
  <si>
    <t>3049101010001946</t>
  </si>
  <si>
    <t>3049101010003608</t>
  </si>
  <si>
    <t>3049101010001608</t>
  </si>
  <si>
    <t>3049101010003669</t>
  </si>
  <si>
    <t>3049101010000869</t>
  </si>
  <si>
    <t>3049101010003673</t>
  </si>
  <si>
    <t>3049101010003672</t>
  </si>
  <si>
    <t>3049101010000719</t>
  </si>
  <si>
    <t>3049101010003505</t>
  </si>
  <si>
    <t>3049101010003686</t>
  </si>
  <si>
    <t>3049101010001147</t>
  </si>
  <si>
    <t>3049101010002411</t>
  </si>
  <si>
    <t>3049101010002235</t>
  </si>
  <si>
    <t>3049101010002622</t>
  </si>
  <si>
    <t>3049101010002280</t>
  </si>
  <si>
    <t>3049101010002279</t>
  </si>
  <si>
    <t>3049101010002206</t>
  </si>
  <si>
    <t>3049101010001633</t>
  </si>
  <si>
    <t>3049101010002548</t>
  </si>
  <si>
    <t>3049101010002547</t>
  </si>
  <si>
    <t>3049101010002562</t>
  </si>
  <si>
    <t>3049101010002558</t>
  </si>
  <si>
    <t>3049101010002553</t>
  </si>
  <si>
    <t>3049101010002557</t>
  </si>
  <si>
    <t>3049101010002757</t>
  </si>
  <si>
    <t>3049101010009159</t>
  </si>
  <si>
    <t>3049101010000758</t>
  </si>
  <si>
    <t>3049101010600020</t>
  </si>
  <si>
    <t>3049101010002623</t>
  </si>
  <si>
    <t>3049101010002057</t>
  </si>
  <si>
    <t>3049101010002060</t>
  </si>
  <si>
    <t>3049101010002386</t>
  </si>
  <si>
    <t>3049101010002190</t>
  </si>
  <si>
    <t>3049101010002163</t>
  </si>
  <si>
    <t>3049101010002232</t>
  </si>
  <si>
    <t>3049101010001813</t>
  </si>
  <si>
    <t>3049101010001321</t>
  </si>
  <si>
    <t>3049101010002202</t>
  </si>
  <si>
    <t>3049101010001518</t>
  </si>
  <si>
    <t>3049101010000286</t>
  </si>
  <si>
    <t>3049101010002107</t>
  </si>
  <si>
    <t>3049101010000281</t>
  </si>
  <si>
    <t>3049101010002294</t>
  </si>
  <si>
    <t>3049101010003683</t>
  </si>
  <si>
    <t>3049101010004566</t>
  </si>
  <si>
    <t>3049101010002627</t>
  </si>
  <si>
    <t>3049101010003687</t>
  </si>
  <si>
    <t>3049101010003721</t>
  </si>
  <si>
    <t>3049101010003631</t>
  </si>
  <si>
    <t>3049101010000725</t>
  </si>
  <si>
    <t>3049101010000880</t>
  </si>
  <si>
    <t>3049101010003680</t>
  </si>
  <si>
    <t>3049101010002600</t>
  </si>
  <si>
    <t>3049101010005058</t>
  </si>
  <si>
    <t>3049101010002423</t>
  </si>
  <si>
    <t>3049101010002727</t>
  </si>
  <si>
    <t>3049101010002465</t>
  </si>
  <si>
    <t>3049101010002516</t>
  </si>
  <si>
    <t>3049101010002296</t>
  </si>
  <si>
    <t>3049101010004768</t>
  </si>
  <si>
    <t>3049101010001866</t>
  </si>
  <si>
    <t>3049101010001922</t>
  </si>
  <si>
    <t>3049101010003953</t>
  </si>
  <si>
    <t>3049101010002135</t>
  </si>
  <si>
    <t>3049101010001967</t>
  </si>
  <si>
    <t>3049101010002637</t>
  </si>
  <si>
    <t>3049101010001719</t>
  </si>
  <si>
    <t>3049101010002136</t>
  </si>
  <si>
    <t>3049101010002496</t>
  </si>
  <si>
    <t>3049101010001917</t>
  </si>
  <si>
    <t>3049101010002278</t>
  </si>
  <si>
    <t>3049101010001923</t>
  </si>
  <si>
    <t>3049101010002483</t>
  </si>
  <si>
    <t>3049101010002507</t>
  </si>
  <si>
    <t>3049101010002471</t>
  </si>
  <si>
    <t>3049101010002469</t>
  </si>
  <si>
    <t>3049101010002464</t>
  </si>
  <si>
    <t>3049101010003684</t>
  </si>
  <si>
    <t>3049101010002456</t>
  </si>
  <si>
    <t>3049101010004681</t>
  </si>
  <si>
    <t>3049101010002518</t>
  </si>
  <si>
    <t>3049101010002461</t>
  </si>
  <si>
    <t>3049101010002045</t>
  </si>
  <si>
    <t>3049101010003703</t>
  </si>
  <si>
    <t>3049101010004037</t>
  </si>
  <si>
    <t>3049101010001466</t>
  </si>
  <si>
    <t>3049101010002478</t>
  </si>
  <si>
    <t>3049101010002486</t>
  </si>
  <si>
    <t>3049101010002532</t>
  </si>
  <si>
    <t>3049101010002533</t>
  </si>
  <si>
    <t>3049101010000136</t>
  </si>
  <si>
    <t>3049101010004206</t>
  </si>
  <si>
    <t>3049101010002524</t>
  </si>
  <si>
    <t>3049101010002534</t>
  </si>
  <si>
    <t>3049101010005586</t>
  </si>
  <si>
    <t>3049101010002111</t>
  </si>
  <si>
    <t>3049101010009598</t>
  </si>
  <si>
    <t>3049101010001368</t>
  </si>
  <si>
    <t>3049101010003723</t>
  </si>
  <si>
    <t>3049101010001400</t>
  </si>
  <si>
    <t>3049101010001806</t>
  </si>
  <si>
    <t>3049101010002893</t>
  </si>
  <si>
    <t>3049101010003625</t>
  </si>
  <si>
    <t>3049101010001993</t>
  </si>
  <si>
    <t>3049101010001662</t>
  </si>
  <si>
    <t>3049101010002876</t>
  </si>
  <si>
    <t>3049101010003756</t>
  </si>
  <si>
    <t>3049101010003075</t>
  </si>
  <si>
    <t>3049101010003076</t>
  </si>
  <si>
    <t>3049101010002986</t>
  </si>
  <si>
    <t>3049101010003025</t>
  </si>
  <si>
    <t>3049101010003067</t>
  </si>
  <si>
    <t>3049101010003057</t>
  </si>
  <si>
    <t>3049101010003074</t>
  </si>
  <si>
    <t>3049101010004677</t>
  </si>
  <si>
    <t>3049101010003080</t>
  </si>
  <si>
    <t>3049101010003734</t>
  </si>
  <si>
    <t>3049101010003167</t>
  </si>
  <si>
    <t>3049101010003154</t>
  </si>
  <si>
    <t>3049101010002358</t>
  </si>
  <si>
    <t>3049101010003116</t>
  </si>
  <si>
    <t>3049101010003162</t>
  </si>
  <si>
    <t>3049101010003149</t>
  </si>
  <si>
    <t>3049101010003159</t>
  </si>
  <si>
    <t>3049101010003165</t>
  </si>
  <si>
    <t>3049101010001506</t>
  </si>
  <si>
    <t>3049101010001918</t>
  </si>
  <si>
    <t>3049101010002128</t>
  </si>
  <si>
    <t>3049101010002526</t>
  </si>
  <si>
    <t>3049101010003262</t>
  </si>
  <si>
    <t>3049101010004550</t>
  </si>
  <si>
    <t>3049101010002404</t>
  </si>
  <si>
    <t>3049101010005059</t>
  </si>
  <si>
    <t>3049101010003266</t>
  </si>
  <si>
    <t>3049101010001576</t>
  </si>
  <si>
    <t>3049101010003225</t>
  </si>
  <si>
    <t>3049101010005235</t>
  </si>
  <si>
    <t>3049101010002412</t>
  </si>
  <si>
    <t>3049101010002552</t>
  </si>
  <si>
    <t>3049101010003277</t>
  </si>
  <si>
    <t>3049101010003287</t>
  </si>
  <si>
    <t>3049101010009079</t>
  </si>
  <si>
    <t>3049101010003194</t>
  </si>
  <si>
    <t>3049101010001782</t>
  </si>
  <si>
    <t>3049101010005982</t>
  </si>
  <si>
    <t>3049101010001994</t>
  </si>
  <si>
    <t>3049101010003300</t>
  </si>
  <si>
    <t>3049101010003294</t>
  </si>
  <si>
    <t>3049101010002808</t>
  </si>
  <si>
    <t>3049101010003269</t>
  </si>
  <si>
    <t>3049101010008846</t>
  </si>
  <si>
    <t>3049101010003309</t>
  </si>
  <si>
    <t>3049101010002040</t>
  </si>
  <si>
    <t>3049101010009543</t>
  </si>
  <si>
    <t>3049101010002254</t>
  </si>
  <si>
    <t>3049101010003292</t>
  </si>
  <si>
    <t>3049101010003310</t>
  </si>
  <si>
    <t>3049101010003307</t>
  </si>
  <si>
    <t>3049101010001686</t>
  </si>
  <si>
    <t>3049101010003312</t>
  </si>
  <si>
    <t>3049101010001914</t>
  </si>
  <si>
    <t>3049101010003313</t>
  </si>
  <si>
    <t>3049101010003308</t>
  </si>
  <si>
    <t>3049101010003311</t>
  </si>
  <si>
    <t>3049101010001791</t>
  </si>
  <si>
    <t>3049101010001847</t>
  </si>
  <si>
    <t>3049101010001294</t>
  </si>
  <si>
    <t>3049101010003323</t>
  </si>
  <si>
    <t>3049101010003322</t>
  </si>
  <si>
    <t>3049101010003117</t>
  </si>
  <si>
    <t>3049101010004572</t>
  </si>
  <si>
    <t>3049101010012051</t>
  </si>
  <si>
    <t>3049101010011761</t>
  </si>
  <si>
    <t>3049101010003636</t>
  </si>
  <si>
    <t>3049101010000153</t>
  </si>
  <si>
    <t>3049101010003569</t>
  </si>
  <si>
    <t>3049101010002017</t>
  </si>
  <si>
    <t>3049101010001892</t>
  </si>
  <si>
    <t>3049101010003645</t>
  </si>
  <si>
    <t>3049101010003604</t>
  </si>
  <si>
    <t>3049101010003632</t>
  </si>
  <si>
    <t>3049101010003633</t>
  </si>
  <si>
    <t>3049101010003634</t>
  </si>
  <si>
    <t>3049101010001757</t>
  </si>
  <si>
    <t>3049101010002383</t>
  </si>
  <si>
    <t>3049101010003650</t>
  </si>
  <si>
    <t>3049101010003643</t>
  </si>
  <si>
    <t>3049101010001955</t>
  </si>
  <si>
    <t>3049101010003644</t>
  </si>
  <si>
    <t>3049101010003619</t>
  </si>
  <si>
    <t>3049101010003640</t>
  </si>
  <si>
    <t>3049101010003653</t>
  </si>
  <si>
    <t>3049101010003626</t>
  </si>
  <si>
    <t>3049101010003649</t>
  </si>
  <si>
    <t>3049101010003647</t>
  </si>
  <si>
    <t>3049101010003737</t>
  </si>
  <si>
    <t>3049101010004651</t>
  </si>
  <si>
    <t>3049101010003750</t>
  </si>
  <si>
    <t>3049101010003751</t>
  </si>
  <si>
    <t>3049101010003694</t>
  </si>
  <si>
    <t>3049101010003740</t>
  </si>
  <si>
    <t>3049101010003753</t>
  </si>
  <si>
    <t>3049101010003719</t>
  </si>
  <si>
    <t>3049101010003693</t>
  </si>
  <si>
    <t>3049101010003696</t>
  </si>
  <si>
    <t>3049101010003948</t>
  </si>
  <si>
    <t>3049101010005061</t>
  </si>
  <si>
    <t>3049101010003629</t>
  </si>
  <si>
    <t>3049101010003766</t>
  </si>
  <si>
    <t>3049101010003628</t>
  </si>
  <si>
    <t>3049101010002537</t>
  </si>
  <si>
    <t>3049101010003226</t>
  </si>
  <si>
    <t>3049101010001898</t>
  </si>
  <si>
    <t>3049101010003530</t>
  </si>
  <si>
    <t>3049101010003742</t>
  </si>
  <si>
    <t>3049101010003825</t>
  </si>
  <si>
    <t>3049101010003223</t>
  </si>
  <si>
    <t>3049101010003866</t>
  </si>
  <si>
    <t>3049101010004538</t>
  </si>
  <si>
    <t>3049101010002859</t>
  </si>
  <si>
    <t>3049101010004073</t>
  </si>
  <si>
    <t>3049101010001495</t>
  </si>
  <si>
    <t>3049101010000341</t>
  </si>
  <si>
    <t>3049101010001739</t>
  </si>
  <si>
    <t>3049101010002811</t>
  </si>
  <si>
    <t>3049101010001856</t>
  </si>
  <si>
    <t>3049101010005040</t>
  </si>
  <si>
    <t>3049101010003200</t>
  </si>
  <si>
    <t>3049101010004674</t>
  </si>
  <si>
    <t>3049101010004778</t>
  </si>
  <si>
    <t>3049101010005209</t>
  </si>
  <si>
    <t>3049101010004036</t>
  </si>
  <si>
    <t>3049101010009677</t>
  </si>
  <si>
    <t>3049101010005248</t>
  </si>
  <si>
    <t>3049101010004250</t>
  </si>
  <si>
    <t>3049101010005281</t>
  </si>
  <si>
    <t>3049101010010196</t>
  </si>
  <si>
    <t>3049101010004064</t>
  </si>
  <si>
    <t>3049101010004475</t>
  </si>
  <si>
    <t>3049101010003908</t>
  </si>
  <si>
    <t>3049101010005307</t>
  </si>
  <si>
    <t>3049101010005308</t>
  </si>
  <si>
    <t>3049101010005317</t>
  </si>
  <si>
    <t>3049101010005382</t>
  </si>
  <si>
    <t>3049101010005383</t>
  </si>
  <si>
    <t>3049101010003001</t>
  </si>
  <si>
    <t>3049101010005379</t>
  </si>
  <si>
    <t>3049101010005380</t>
  </si>
  <si>
    <t>3049101010005381</t>
  </si>
  <si>
    <t>3049101010005376</t>
  </si>
  <si>
    <t>3049101010003534</t>
  </si>
  <si>
    <t>3049101010004682</t>
  </si>
  <si>
    <t>3049101010005351</t>
  </si>
  <si>
    <t>3049101010005353</t>
  </si>
  <si>
    <t>3049101060000027</t>
  </si>
  <si>
    <t>3049101010004086</t>
  </si>
  <si>
    <t>3049101010005430</t>
  </si>
  <si>
    <t>3049101010004636</t>
  </si>
  <si>
    <t>3049101010005428</t>
  </si>
  <si>
    <t>3049101010003272</t>
  </si>
  <si>
    <t>3049101010003969</t>
  </si>
  <si>
    <t>3049101010004478</t>
  </si>
  <si>
    <t>3049101010005396</t>
  </si>
  <si>
    <t>3049101010005412</t>
  </si>
  <si>
    <t>3049101010005401</t>
  </si>
  <si>
    <t>3049101010005436</t>
  </si>
  <si>
    <t>3049101010005356</t>
  </si>
  <si>
    <t>3049101010005423</t>
  </si>
  <si>
    <t>3049101010004080</t>
  </si>
  <si>
    <t>3049101010004397</t>
  </si>
  <si>
    <t>3049101010005418</t>
  </si>
  <si>
    <t>3049101010001615</t>
  </si>
  <si>
    <t>3049101010012562</t>
  </si>
  <si>
    <t>3049101010005447</t>
  </si>
  <si>
    <t>3049101010004223</t>
  </si>
  <si>
    <t>3049101010005390</t>
  </si>
  <si>
    <t>3049101010005364</t>
  </si>
  <si>
    <t>3049101010005400</t>
  </si>
  <si>
    <t>3049101010005413</t>
  </si>
  <si>
    <t>3049101010005371</t>
  </si>
  <si>
    <t>3049101010005375</t>
  </si>
  <si>
    <t>3049101010005438</t>
  </si>
  <si>
    <t>3049101010004522</t>
  </si>
  <si>
    <t>3049101010010178</t>
  </si>
  <si>
    <t>3049101010005437</t>
  </si>
  <si>
    <t>3049101010005369</t>
  </si>
  <si>
    <t>3049101010004956</t>
  </si>
  <si>
    <t>3049101010005083</t>
  </si>
  <si>
    <t>3049101010005384</t>
  </si>
  <si>
    <t>3049101010005391</t>
  </si>
  <si>
    <t>3049101010005360</t>
  </si>
  <si>
    <t>3049101010005358</t>
  </si>
  <si>
    <t>3049101010004902</t>
  </si>
  <si>
    <t>3049101010005386</t>
  </si>
  <si>
    <t>3049101010004913</t>
  </si>
  <si>
    <t>3049101010004113</t>
  </si>
  <si>
    <t>3049101010000926</t>
  </si>
  <si>
    <t>3049101010005405</t>
  </si>
  <si>
    <t>3049101010003304</t>
  </si>
  <si>
    <t>3049101010005385</t>
  </si>
  <si>
    <t>3049101010004777</t>
  </si>
  <si>
    <t>3049101010001877</t>
  </si>
  <si>
    <t>3049101010005347</t>
  </si>
  <si>
    <t>3049101010003467</t>
  </si>
  <si>
    <t>3049101010005354</t>
  </si>
  <si>
    <t>3049101010005349</t>
  </si>
  <si>
    <t>3049101010005355</t>
  </si>
  <si>
    <t>3049101010004909</t>
  </si>
  <si>
    <t>3049101010001816</t>
  </si>
  <si>
    <t>3049101010005359</t>
  </si>
  <si>
    <t>3049101010005362</t>
  </si>
  <si>
    <t>3049101010005395</t>
  </si>
  <si>
    <t>3049101010004437</t>
  </si>
  <si>
    <t>3049101010005442</t>
  </si>
  <si>
    <t>3049101010010737</t>
  </si>
  <si>
    <t>3049101010005415</t>
  </si>
  <si>
    <t>3049101010005649</t>
  </si>
  <si>
    <t>3049101010005193</t>
  </si>
  <si>
    <t>3049101010005689</t>
  </si>
  <si>
    <t>3049101010003255</t>
  </si>
  <si>
    <t>3049101010005636</t>
  </si>
  <si>
    <t>3049101010005824</t>
  </si>
  <si>
    <t>3049101010006210</t>
  </si>
  <si>
    <t>3049101010006211</t>
  </si>
  <si>
    <t>3049101010005165</t>
  </si>
  <si>
    <t>3049101010006231</t>
  </si>
  <si>
    <t>3049101010006189</t>
  </si>
  <si>
    <t>3049101010006138</t>
  </si>
  <si>
    <t>3049101010006135</t>
  </si>
  <si>
    <t>3049101010004457</t>
  </si>
  <si>
    <t>3049101010004228</t>
  </si>
  <si>
    <t>3049101010004227</t>
  </si>
  <si>
    <t>3049101010006105</t>
  </si>
  <si>
    <t>3049101010006106</t>
  </si>
  <si>
    <t>3049101010006104</t>
  </si>
  <si>
    <t>3049101010005810</t>
  </si>
  <si>
    <t>3049101010006242</t>
  </si>
  <si>
    <t>3049101010006269</t>
  </si>
  <si>
    <t>3049101010004839</t>
  </si>
  <si>
    <t>3049101010004235</t>
  </si>
  <si>
    <t>3049101010006284</t>
  </si>
  <si>
    <t>3049101010006282</t>
  </si>
  <si>
    <t>3049101010004669</t>
  </si>
  <si>
    <t>3049101010005191</t>
  </si>
  <si>
    <t>3049101010005322</t>
  </si>
  <si>
    <t>3049101010003805</t>
  </si>
  <si>
    <t>3049101010003847</t>
  </si>
  <si>
    <t>3049101010004594</t>
  </si>
  <si>
    <t>3049101010006293</t>
  </si>
  <si>
    <t>3049101010006294</t>
  </si>
  <si>
    <t>3049101010005147</t>
  </si>
  <si>
    <t>3049101010006298</t>
  </si>
  <si>
    <t>3049101010003422</t>
  </si>
  <si>
    <t>3049101010000447</t>
  </si>
  <si>
    <t>3049101010006277</t>
  </si>
  <si>
    <t>3049101010006304</t>
  </si>
  <si>
    <t>3049101010006230</t>
  </si>
  <si>
    <t>3049101010006309</t>
  </si>
  <si>
    <t>3049101010006285</t>
  </si>
  <si>
    <t>3049101010004467</t>
  </si>
  <si>
    <t>3049101010006236</t>
  </si>
  <si>
    <t>3049101010003210</t>
  </si>
  <si>
    <t>3049101010006303</t>
  </si>
  <si>
    <t>3049101010006271</t>
  </si>
  <si>
    <t>3049101010006302</t>
  </si>
  <si>
    <t>3049101010006268</t>
  </si>
  <si>
    <t>3049101010005675</t>
  </si>
  <si>
    <t>3049101010003606</t>
  </si>
  <si>
    <t>3049101010006310</t>
  </si>
  <si>
    <t>3049101010006296</t>
  </si>
  <si>
    <t>3049101010006263</t>
  </si>
  <si>
    <t>3049101010006305</t>
  </si>
  <si>
    <t>3049101010006213</t>
  </si>
  <si>
    <t>3049101010006212</t>
  </si>
  <si>
    <t>3049101010005325</t>
  </si>
  <si>
    <t>3049101010004537</t>
  </si>
  <si>
    <t>3049101010006245</t>
  </si>
  <si>
    <t>3049101010006246</t>
  </si>
  <si>
    <t>3049101010006279</t>
  </si>
  <si>
    <t>3049101010006280</t>
  </si>
  <si>
    <t>3049101010006323</t>
  </si>
  <si>
    <t>3049101010006301</t>
  </si>
  <si>
    <t>3049101010009065</t>
  </si>
  <si>
    <t>3049101010006321</t>
  </si>
  <si>
    <t>3049101010005748</t>
  </si>
  <si>
    <t>3049101010005749</t>
  </si>
  <si>
    <t>3049101010006073</t>
  </si>
  <si>
    <t>3049101010006421</t>
  </si>
  <si>
    <t>3049101010010450</t>
  </si>
  <si>
    <t>3049101010006439</t>
  </si>
  <si>
    <t>3049101010003729</t>
  </si>
  <si>
    <t>3049101010006363</t>
  </si>
  <si>
    <t>3049101010006344</t>
  </si>
  <si>
    <t>3049101010006333</t>
  </si>
  <si>
    <t>3049101010006332</t>
  </si>
  <si>
    <t>3049101010006345</t>
  </si>
  <si>
    <t>3049101010003248</t>
  </si>
  <si>
    <t>3049101010006325</t>
  </si>
  <si>
    <t>3049101010001448</t>
  </si>
  <si>
    <t>3049101010006365</t>
  </si>
  <si>
    <t>3049101010006375</t>
  </si>
  <si>
    <t>3049101010006374</t>
  </si>
  <si>
    <t>3049101010006326</t>
  </si>
  <si>
    <t>3049101010006350</t>
  </si>
  <si>
    <t>3049101010004574</t>
  </si>
  <si>
    <t>3049101010006300</t>
  </si>
  <si>
    <t>3049101010006334</t>
  </si>
  <si>
    <t>3049101010004068</t>
  </si>
  <si>
    <t>3049101010005127</t>
  </si>
  <si>
    <t>3049101010001830</t>
  </si>
  <si>
    <t>3049101010006372</t>
  </si>
  <si>
    <t>3049101010006373</t>
  </si>
  <si>
    <t>3049101010006338</t>
  </si>
  <si>
    <t>3049101010003346</t>
  </si>
  <si>
    <t>3049101010006347</t>
  </si>
  <si>
    <t>3049101010006341</t>
  </si>
  <si>
    <t>3049101010002825</t>
  </si>
  <si>
    <t>3049101010006340</t>
  </si>
  <si>
    <t>3049101010006244</t>
  </si>
  <si>
    <t>3049101010006308</t>
  </si>
  <si>
    <t>3049101010003367</t>
  </si>
  <si>
    <t>3049101010006342</t>
  </si>
  <si>
    <t>3049101010003747</t>
  </si>
  <si>
    <t>3049101010005975</t>
  </si>
  <si>
    <t>3049101010004960</t>
  </si>
  <si>
    <t>3049101010003980</t>
  </si>
  <si>
    <t>3049101010003173</t>
  </si>
  <si>
    <t>3049101010006283</t>
  </si>
  <si>
    <t>3049101010006324</t>
  </si>
  <si>
    <t>3049101010000749</t>
  </si>
  <si>
    <t>3049101010006286</t>
  </si>
  <si>
    <t>3049101010005003</t>
  </si>
  <si>
    <t>3049101010006319</t>
  </si>
  <si>
    <t>3049101010006364</t>
  </si>
  <si>
    <t>3049101010009965</t>
  </si>
  <si>
    <t>3049101010006346</t>
  </si>
  <si>
    <t>3049101010006382</t>
  </si>
  <si>
    <t>3049101010004079</t>
  </si>
  <si>
    <t>3049101010006383</t>
  </si>
  <si>
    <t>3049101010003856</t>
  </si>
  <si>
    <t>3049101010006327</t>
  </si>
  <si>
    <t>3049101010006349</t>
  </si>
  <si>
    <t>3049101010006387</t>
  </si>
  <si>
    <t>3049101010001775</t>
  </si>
  <si>
    <t>3049101010006394</t>
  </si>
  <si>
    <t>3049101010003907</t>
  </si>
  <si>
    <t>3049101010003806</t>
  </si>
  <si>
    <t>3049101010011268</t>
  </si>
  <si>
    <t>3049101010005972</t>
  </si>
  <si>
    <t>3049101010006416</t>
  </si>
  <si>
    <t>3049101010005690</t>
  </si>
  <si>
    <t>3049101010006419</t>
  </si>
  <si>
    <t>3049101010004244</t>
  </si>
  <si>
    <t>3049101010004246</t>
  </si>
  <si>
    <t>3049101010006343</t>
  </si>
  <si>
    <t>3049101010006424</t>
  </si>
  <si>
    <t>3049101010006409</t>
  </si>
  <si>
    <t>3049101010006410</t>
  </si>
  <si>
    <t>3049101010006380</t>
  </si>
  <si>
    <t>3049101010008936</t>
  </si>
  <si>
    <t>3049101010008851</t>
  </si>
  <si>
    <t>3049101060000033</t>
  </si>
  <si>
    <t>3049101010008807</t>
  </si>
  <si>
    <t>3049101010008816</t>
  </si>
  <si>
    <t>3049101010002450</t>
  </si>
  <si>
    <t>3049101010009337</t>
  </si>
  <si>
    <t>3049101010009520</t>
  </si>
  <si>
    <t>3049101010008782</t>
  </si>
  <si>
    <t>3049101010009265</t>
  </si>
  <si>
    <t>3049101010009528</t>
  </si>
  <si>
    <t>3049101010005414</t>
  </si>
  <si>
    <t>3049101010004464</t>
  </si>
  <si>
    <t>3049101010009624</t>
  </si>
  <si>
    <t>3049101010009625</t>
  </si>
  <si>
    <t>3049101010009564</t>
  </si>
  <si>
    <t>3049101010009565</t>
  </si>
  <si>
    <t>3049101010006288</t>
  </si>
  <si>
    <t>3049101010009561</t>
  </si>
  <si>
    <t>3049101010009535</t>
  </si>
  <si>
    <t>3049101010009640</t>
  </si>
  <si>
    <t>3049101010009639</t>
  </si>
  <si>
    <t>3049101060000042</t>
  </si>
  <si>
    <t>3049101010003920</t>
  </si>
  <si>
    <t>3049101010009527</t>
  </si>
  <si>
    <t>3049101010004634</t>
  </si>
  <si>
    <t>3049101010009787</t>
  </si>
  <si>
    <t>3049101010009621</t>
  </si>
  <si>
    <t>3049101010004103</t>
  </si>
  <si>
    <t>3049101010009712</t>
  </si>
  <si>
    <t>3049101010009699</t>
  </si>
  <si>
    <t>3049101010009700</t>
  </si>
  <si>
    <t>3049101010009721</t>
  </si>
  <si>
    <t>3049101010009720</t>
  </si>
  <si>
    <t>3049101010009724</t>
  </si>
  <si>
    <t>3049101010009594</t>
  </si>
  <si>
    <t>3049101010009731</t>
  </si>
  <si>
    <t>3049101010009725</t>
  </si>
  <si>
    <t>3049101010009714</t>
  </si>
  <si>
    <t>3049101010009722</t>
  </si>
  <si>
    <t>3049101010009716</t>
  </si>
  <si>
    <t>3049101010004153</t>
  </si>
  <si>
    <t>3049101010009717</t>
  </si>
  <si>
    <t>3049101010009741</t>
  </si>
  <si>
    <t>3049101010005416</t>
  </si>
  <si>
    <t>3049101010009622</t>
  </si>
  <si>
    <t>3049101010009718</t>
  </si>
  <si>
    <t>3049101010008817</t>
  </si>
  <si>
    <t>3049101010006438</t>
  </si>
  <si>
    <t>3049101010004962</t>
  </si>
  <si>
    <t>3049101010009690</t>
  </si>
  <si>
    <t>3049101010004236</t>
  </si>
  <si>
    <t>3049101010009706</t>
  </si>
  <si>
    <t>3049101010009478</t>
  </si>
  <si>
    <t>3049101010006316</t>
  </si>
  <si>
    <t>3049101010009698</t>
  </si>
  <si>
    <t>3049101010009451</t>
  </si>
  <si>
    <t>3049101010009328</t>
  </si>
  <si>
    <t>3049101010009463</t>
  </si>
  <si>
    <t>3049101010009357</t>
  </si>
  <si>
    <t>3049101010009372</t>
  </si>
  <si>
    <t>3049101010009692</t>
  </si>
  <si>
    <t>3049101010009458</t>
  </si>
  <si>
    <t>3049101010009459</t>
  </si>
  <si>
    <t>3049101010009848</t>
  </si>
  <si>
    <t>3049101010009671</t>
  </si>
  <si>
    <t>3049101010009018</t>
  </si>
  <si>
    <t>3049101010009326</t>
  </si>
  <si>
    <t>3049101010009658</t>
  </si>
  <si>
    <t>3049101010009501</t>
  </si>
  <si>
    <t>3049101010009495</t>
  </si>
  <si>
    <t>3049101010004788</t>
  </si>
  <si>
    <t>3049101010009359</t>
  </si>
  <si>
    <t>3049101010003836</t>
  </si>
  <si>
    <t>3049101010004314</t>
  </si>
  <si>
    <t>3049101010005789</t>
  </si>
  <si>
    <t>3049101010006404</t>
  </si>
  <si>
    <t>3049101010009689</t>
  </si>
  <si>
    <t>3049101010001023</t>
  </si>
  <si>
    <t>3049101010009245</t>
  </si>
  <si>
    <t>3049101010009329</t>
  </si>
  <si>
    <t>3049101010009469</t>
  </si>
  <si>
    <t>3049101010002030</t>
  </si>
  <si>
    <t>3049101010003904</t>
  </si>
  <si>
    <t>3049101010009704</t>
  </si>
  <si>
    <t>3049101010004418</t>
  </si>
  <si>
    <t>3049101010009684</t>
  </si>
  <si>
    <t>3049101010009672</t>
  </si>
  <si>
    <t>3049101010009661</t>
  </si>
  <si>
    <t>3049101010009335</t>
  </si>
  <si>
    <t>3049101010009837</t>
  </si>
  <si>
    <t>3049101010009844</t>
  </si>
  <si>
    <t>3049101010009705</t>
  </si>
  <si>
    <t>3049101010005767</t>
  </si>
  <si>
    <t>3049101010009388</t>
  </si>
  <si>
    <t>3049101010009759</t>
  </si>
  <si>
    <t>3049101010009744</t>
  </si>
  <si>
    <t>3049101010009742</t>
  </si>
  <si>
    <t>3049101010009811</t>
  </si>
  <si>
    <t>3049101010009809</t>
  </si>
  <si>
    <t>3049101010009810</t>
  </si>
  <si>
    <t>3049101010009826</t>
  </si>
  <si>
    <t>3049101010009655</t>
  </si>
  <si>
    <t>3049101010009485</t>
  </si>
  <si>
    <t>3049101010009470</t>
  </si>
  <si>
    <t>3049101010009471</t>
  </si>
  <si>
    <t>3049101010006367</t>
  </si>
  <si>
    <t>3049101010005754</t>
  </si>
  <si>
    <t>3049101010003914</t>
  </si>
  <si>
    <t>3049101010009847</t>
  </si>
  <si>
    <t>3049101010009648</t>
  </si>
  <si>
    <t>3049101010009833</t>
  </si>
  <si>
    <t>3049101010009526</t>
  </si>
  <si>
    <t>3049101010005031</t>
  </si>
  <si>
    <t>3049101010003748</t>
  </si>
  <si>
    <t>3049101010005086</t>
  </si>
  <si>
    <t>3049101010010448</t>
  </si>
  <si>
    <t>3049101010010469</t>
  </si>
  <si>
    <t>3049101010010412</t>
  </si>
  <si>
    <t>3049101010010492</t>
  </si>
  <si>
    <t>3049101010010488</t>
  </si>
  <si>
    <t>3049101060000043</t>
  </si>
  <si>
    <t>3049101010010526</t>
  </si>
  <si>
    <t>3049101010010539</t>
  </si>
  <si>
    <t>3049101010009012</t>
  </si>
  <si>
    <t>3049101010010543</t>
  </si>
  <si>
    <t>3049101010010928</t>
  </si>
  <si>
    <t>3049101010010433</t>
  </si>
  <si>
    <t>3049101010010709</t>
  </si>
  <si>
    <t>3049101010010988</t>
  </si>
  <si>
    <t>3049101010009120</t>
  </si>
  <si>
    <t>3049101010009182</t>
  </si>
  <si>
    <t>3049101010010895</t>
  </si>
  <si>
    <t>3049101010009025</t>
  </si>
  <si>
    <t>3049101010010711</t>
  </si>
  <si>
    <t>3049101010004756</t>
  </si>
  <si>
    <t>3049101010004983</t>
  </si>
  <si>
    <t>3049101010010946</t>
  </si>
  <si>
    <t>3049101010003965</t>
  </si>
  <si>
    <t>3049101010002530</t>
  </si>
  <si>
    <t>3049101010009050</t>
  </si>
  <si>
    <t>3049101010010906</t>
  </si>
  <si>
    <t>3049101010010913</t>
  </si>
  <si>
    <t>3049101010010989</t>
  </si>
  <si>
    <t>3049101010010927</t>
  </si>
  <si>
    <t>3049101010011013</t>
  </si>
  <si>
    <t>3049101010010318</t>
  </si>
  <si>
    <t>3049101010010959</t>
  </si>
  <si>
    <t>3049101010004500</t>
  </si>
  <si>
    <t>3049101010003711</t>
  </si>
  <si>
    <t>3049101010010919</t>
  </si>
  <si>
    <t>3049101010010930</t>
  </si>
  <si>
    <t>3049101010010741</t>
  </si>
  <si>
    <t>3049101010010547</t>
  </si>
  <si>
    <t>3049101010010381</t>
  </si>
  <si>
    <t>3049101010005639</t>
  </si>
  <si>
    <t>3049101010010580</t>
  </si>
  <si>
    <t>3049101010010578</t>
  </si>
  <si>
    <t>3049101010004137</t>
  </si>
  <si>
    <t>3049101010002129</t>
  </si>
  <si>
    <t>3049101010010999</t>
  </si>
  <si>
    <t>3049101010009887</t>
  </si>
  <si>
    <t>3049101010010963</t>
  </si>
  <si>
    <t>3049101010010130</t>
  </si>
  <si>
    <t>3049101010011011</t>
  </si>
  <si>
    <t>3049101010010997</t>
  </si>
  <si>
    <t>3049101010011000</t>
  </si>
  <si>
    <t>3049101010010795</t>
  </si>
  <si>
    <t>3049101010010833</t>
  </si>
  <si>
    <t>3049101010010858</t>
  </si>
  <si>
    <t>3049101010010879</t>
  </si>
  <si>
    <t>3049101010010936</t>
  </si>
  <si>
    <t>3049101010009818</t>
  </si>
  <si>
    <t>3049101010009498</t>
  </si>
  <si>
    <t>3049101010010413</t>
  </si>
  <si>
    <t>3049101010010972</t>
  </si>
  <si>
    <t>3049101010004469</t>
  </si>
  <si>
    <t>3049101010004241</t>
  </si>
  <si>
    <t>3049101010010841</t>
  </si>
  <si>
    <t>3049101010003945</t>
  </si>
  <si>
    <t>3049101010009516</t>
  </si>
  <si>
    <t>3049101010009517</t>
  </si>
  <si>
    <t>3049101010010983</t>
  </si>
  <si>
    <t>3049101010011014</t>
  </si>
  <si>
    <t>3049101010010951</t>
  </si>
  <si>
    <t>3049101010010952</t>
  </si>
  <si>
    <t>3049101010009953</t>
  </si>
  <si>
    <t>3049101010010783</t>
  </si>
  <si>
    <t>3049101010010944</t>
  </si>
  <si>
    <t>3049101010009355</t>
  </si>
  <si>
    <t>30491010100009356</t>
  </si>
  <si>
    <t>3049101010010117</t>
  </si>
  <si>
    <t>3049101010010820</t>
  </si>
  <si>
    <t>3049101010010979</t>
  </si>
  <si>
    <t>3049101010010923</t>
  </si>
  <si>
    <t>3049101060000029</t>
  </si>
  <si>
    <t>3049101010006459</t>
  </si>
  <si>
    <t>3049101010010826</t>
  </si>
  <si>
    <t>3049101010009600</t>
  </si>
  <si>
    <t>3049101010009980</t>
  </si>
  <si>
    <t>3049101010010862</t>
  </si>
  <si>
    <t>3049101010010981</t>
  </si>
  <si>
    <t>3049101010010894</t>
  </si>
  <si>
    <t>3049101010009317</t>
  </si>
  <si>
    <t>3049101010004579</t>
  </si>
  <si>
    <t>3049101010010957</t>
  </si>
  <si>
    <t>3049101010010973</t>
  </si>
  <si>
    <t>3049101010005667</t>
  </si>
  <si>
    <t>3049101010010987</t>
  </si>
  <si>
    <t>3049101010012758</t>
  </si>
  <si>
    <t>3049101010010863</t>
  </si>
  <si>
    <t>3049101010010954</t>
  </si>
  <si>
    <t>3049101010001577</t>
  </si>
  <si>
    <t>3049101010010181</t>
  </si>
  <si>
    <t>3049101010011580</t>
  </si>
  <si>
    <t>3049101010010182</t>
  </si>
  <si>
    <t>3049101010010996</t>
  </si>
  <si>
    <t>3049101010004775</t>
  </si>
  <si>
    <t>3049101010009342</t>
  </si>
  <si>
    <t>3049101010009341</t>
  </si>
  <si>
    <t>3049101010005422</t>
  </si>
  <si>
    <t>3049101010010992</t>
  </si>
  <si>
    <t>3049101010010991</t>
  </si>
  <si>
    <t>3049101010010980</t>
  </si>
  <si>
    <t>3049101010005962</t>
  </si>
  <si>
    <t>3049101010000005</t>
  </si>
  <si>
    <t>3049101010001970</t>
  </si>
  <si>
    <t>3049101010005100</t>
  </si>
  <si>
    <t>3049101010005643</t>
  </si>
  <si>
    <t>3049101010001605</t>
  </si>
  <si>
    <t>3049101010004729</t>
  </si>
  <si>
    <t>3049101010011581</t>
  </si>
  <si>
    <t>3049101010009850</t>
  </si>
  <si>
    <t>3049101010010942</t>
  </si>
  <si>
    <t>3049101010010932</t>
  </si>
  <si>
    <t>3049101010010899</t>
  </si>
  <si>
    <t>3049101010010993</t>
  </si>
  <si>
    <t>3049101010005576</t>
  </si>
  <si>
    <t>3049101010010990</t>
  </si>
  <si>
    <t>3049101010010939</t>
  </si>
  <si>
    <t>3049101010010404</t>
  </si>
  <si>
    <t>3049101010010886</t>
  </si>
  <si>
    <t>3049101010010893</t>
  </si>
  <si>
    <t>3049101010010835</t>
  </si>
  <si>
    <t>3049101010002510</t>
  </si>
  <si>
    <t>3049101010010924</t>
  </si>
  <si>
    <t>3049101010010803</t>
  </si>
  <si>
    <t>3049101010010505</t>
  </si>
  <si>
    <t>3049101010010912</t>
  </si>
  <si>
    <t>3049101010009267</t>
  </si>
  <si>
    <t>3049101010010909</t>
  </si>
  <si>
    <t>3049101010004252</t>
  </si>
  <si>
    <t>3049101010011359</t>
  </si>
  <si>
    <t>3049101010010865</t>
  </si>
  <si>
    <t>3049101010011378</t>
  </si>
  <si>
    <t>3049101010010162</t>
  </si>
  <si>
    <t>3049101010009855</t>
  </si>
  <si>
    <t>3049101010012505</t>
  </si>
  <si>
    <t>3049101010012757</t>
  </si>
  <si>
    <t>3049101010012021</t>
  </si>
  <si>
    <t>3049101010012760</t>
  </si>
  <si>
    <t>3049101010011115</t>
  </si>
  <si>
    <t>3049101010012752</t>
  </si>
  <si>
    <t>3049101010012436</t>
  </si>
  <si>
    <t>3049101010011630</t>
  </si>
  <si>
    <t>3049101010005672</t>
  </si>
  <si>
    <t>3049101010012448</t>
  </si>
  <si>
    <t>3049101010004369</t>
  </si>
  <si>
    <t>3049101010002864</t>
  </si>
  <si>
    <t>3049101010006437</t>
  </si>
  <si>
    <t>3049101010012443</t>
  </si>
  <si>
    <t>3049101010012326</t>
  </si>
  <si>
    <t>3049101010012912</t>
  </si>
  <si>
    <t>3049101010012508</t>
  </si>
  <si>
    <t>3049101010012462</t>
  </si>
  <si>
    <t>3049101010012533</t>
  </si>
  <si>
    <t>3049101010009893</t>
  </si>
  <si>
    <t>3049101010012544</t>
  </si>
  <si>
    <t>3049101010009869</t>
  </si>
  <si>
    <t>3049101010010158</t>
  </si>
  <si>
    <t>3049101010012457</t>
  </si>
  <si>
    <t>3049101010012455</t>
  </si>
  <si>
    <t>3049101010012484</t>
  </si>
  <si>
    <t>3049101010000245</t>
  </si>
  <si>
    <t>3049101010009093</t>
  </si>
  <si>
    <t>3049101010012467</t>
  </si>
  <si>
    <t>3049101010012463</t>
  </si>
  <si>
    <t>3049101010010734</t>
  </si>
  <si>
    <t>3049101010012502</t>
  </si>
  <si>
    <t>3049101010011530</t>
  </si>
  <si>
    <t>3049101010012465</t>
  </si>
  <si>
    <t>3049101010012911</t>
  </si>
  <si>
    <t>3049101010012812</t>
  </si>
  <si>
    <t>3049101010012466</t>
  </si>
  <si>
    <t>3049101010005089</t>
  </si>
  <si>
    <t>3049101010004828</t>
  </si>
  <si>
    <t>3049101010011012</t>
  </si>
  <si>
    <t>3049101010004725</t>
  </si>
  <si>
    <t>3049101010011754</t>
  </si>
  <si>
    <t>3049101010012526</t>
  </si>
  <si>
    <t>3049101010012425</t>
  </si>
  <si>
    <t>3049101010010971</t>
  </si>
  <si>
    <t>3049101010012412</t>
  </si>
  <si>
    <t>3049101010010533</t>
  </si>
  <si>
    <t>3049101010012439</t>
  </si>
  <si>
    <t>3049101010012438</t>
  </si>
  <si>
    <t>3049101010012451</t>
  </si>
  <si>
    <t>3049101010012378</t>
  </si>
  <si>
    <t>3049101010012381</t>
  </si>
  <si>
    <t>3049101010012318</t>
  </si>
  <si>
    <t>3049101010011497</t>
  </si>
  <si>
    <t>3049101010012433</t>
  </si>
  <si>
    <t>3049101010012845</t>
  </si>
  <si>
    <t>3049101010012344</t>
  </si>
  <si>
    <t>3049101010011066</t>
  </si>
  <si>
    <t>3049101010011037</t>
  </si>
  <si>
    <t>3049101010012906</t>
  </si>
  <si>
    <t>3049101010012604</t>
  </si>
  <si>
    <t>3049101010012616</t>
  </si>
  <si>
    <t>3049101010009889</t>
  </si>
  <si>
    <t>3049101010012778</t>
  </si>
  <si>
    <t>3049101010012335</t>
  </si>
  <si>
    <t>3049101010009949</t>
  </si>
  <si>
    <t>3049101010012352</t>
  </si>
  <si>
    <t>3049101010012345</t>
  </si>
  <si>
    <t>3049101010012362</t>
  </si>
  <si>
    <t>3049101010010692</t>
  </si>
  <si>
    <t>3049101010012294</t>
  </si>
  <si>
    <t>3049101010012376</t>
  </si>
  <si>
    <t>3049101010002785</t>
  </si>
  <si>
    <t>3049101010012383</t>
  </si>
  <si>
    <t>3049101010012389</t>
  </si>
  <si>
    <t>3049101010012881</t>
  </si>
  <si>
    <t>3049101010012876</t>
  </si>
  <si>
    <t>3049101010010432</t>
  </si>
  <si>
    <t>3049101010012320</t>
  </si>
  <si>
    <t>3049101010011358</t>
  </si>
  <si>
    <t>3049101010011357</t>
  </si>
  <si>
    <t>3049101010012373</t>
  </si>
  <si>
    <t>3049101010009123</t>
  </si>
  <si>
    <t>3049101010012386</t>
  </si>
  <si>
    <t>3049101010012715</t>
  </si>
  <si>
    <t>3049101010003772</t>
  </si>
  <si>
    <t>3049101010011591</t>
  </si>
  <si>
    <t>3049101010009521</t>
  </si>
  <si>
    <t>3049101010012743</t>
  </si>
  <si>
    <t>3049101010012354</t>
  </si>
  <si>
    <t>3049101010012026</t>
  </si>
  <si>
    <t>3049101010012228</t>
  </si>
  <si>
    <t>3049101010008935</t>
  </si>
  <si>
    <t>3049101010012745</t>
  </si>
  <si>
    <t>3049101010005806</t>
  </si>
  <si>
    <t>3049101010004724</t>
  </si>
  <si>
    <t>3049101010013054</t>
  </si>
  <si>
    <t>3049101010012479</t>
  </si>
  <si>
    <t>3049101010012447</t>
  </si>
  <si>
    <t>3049101010004712</t>
  </si>
  <si>
    <t>3049101010012327</t>
  </si>
  <si>
    <t>3049101010012872</t>
  </si>
  <si>
    <t>3049101010012873</t>
  </si>
  <si>
    <t>3049101010004680</t>
  </si>
  <si>
    <t>3049101010012293</t>
  </si>
  <si>
    <t>3049101010012309</t>
  </si>
  <si>
    <t>3049101010012311</t>
  </si>
  <si>
    <t>3049101010009754</t>
  </si>
  <si>
    <t>3049101010009758</t>
  </si>
  <si>
    <t>3049101010009871</t>
  </si>
  <si>
    <t>3049101010003816</t>
  </si>
  <si>
    <t>3049101010004596</t>
  </si>
  <si>
    <t>3049101010012307</t>
  </si>
  <si>
    <t>3049101010009890</t>
  </si>
  <si>
    <t>3049101010012305</t>
  </si>
  <si>
    <t>3049101010004268</t>
  </si>
  <si>
    <t>3049101010009101</t>
  </si>
  <si>
    <t>3049101010012295</t>
  </si>
  <si>
    <t>3049101010011468</t>
  </si>
  <si>
    <t>3049101010012308</t>
  </si>
  <si>
    <t>3049101010012292</t>
  </si>
  <si>
    <t>3049101010012306</t>
  </si>
  <si>
    <t>3049101010012552</t>
  </si>
  <si>
    <t>3049101010000378</t>
  </si>
  <si>
    <t>3049101010012761</t>
  </si>
  <si>
    <t>3049101010009679</t>
  </si>
  <si>
    <t>304910101000</t>
  </si>
  <si>
    <t>3049101010012755</t>
  </si>
  <si>
    <t>3049101010011331</t>
  </si>
  <si>
    <t>3049101010012792</t>
  </si>
  <si>
    <t>3049101010012627</t>
  </si>
  <si>
    <t>3049101010005419</t>
  </si>
  <si>
    <t>3019101010012551</t>
  </si>
  <si>
    <t>3049101010012951</t>
  </si>
  <si>
    <t>3049101010012575</t>
  </si>
  <si>
    <t>3049101010012287</t>
  </si>
  <si>
    <t>3049101010004654</t>
  </si>
  <si>
    <t>3049101010012598</t>
  </si>
  <si>
    <t>3049101010012764</t>
  </si>
  <si>
    <t>3049101010012661</t>
  </si>
  <si>
    <t>3049101010012554</t>
  </si>
  <si>
    <t>3049101010012557</t>
  </si>
  <si>
    <t>3049101010005102</t>
  </si>
  <si>
    <t>3049101010011866</t>
  </si>
  <si>
    <t>3049101010003807</t>
  </si>
  <si>
    <t>3049101010012576</t>
  </si>
  <si>
    <t>3049101010012577</t>
  </si>
  <si>
    <t>3049101010011826</t>
  </si>
  <si>
    <t>3049101010012541</t>
  </si>
  <si>
    <t>3049101010012572</t>
  </si>
  <si>
    <t>3049101010012550</t>
  </si>
  <si>
    <t>3049101010012549</t>
  </si>
  <si>
    <t>3049101010012596</t>
  </si>
  <si>
    <t>3049101010012594</t>
  </si>
  <si>
    <t>3049101010012593</t>
  </si>
  <si>
    <t>3049101010012597</t>
  </si>
  <si>
    <t>3049101010012591</t>
  </si>
  <si>
    <t>3049101010012595</t>
  </si>
  <si>
    <t>3049101010005559</t>
  </si>
  <si>
    <t>3049101010009877</t>
  </si>
  <si>
    <t>3049101010009876</t>
  </si>
  <si>
    <t>3049101010009873</t>
  </si>
  <si>
    <t>3049101010009234</t>
  </si>
  <si>
    <t>3049101010012600</t>
  </si>
  <si>
    <t>3049101010012641</t>
  </si>
  <si>
    <t>3049101010005961</t>
  </si>
  <si>
    <t>3049101010012589</t>
  </si>
  <si>
    <t>3049101010009920</t>
  </si>
  <si>
    <t>3049101010012586</t>
  </si>
  <si>
    <t>3049101010012601</t>
  </si>
  <si>
    <t>3049101010012703</t>
  </si>
  <si>
    <t>3049101010006112</t>
  </si>
  <si>
    <t>3049101010012582</t>
  </si>
  <si>
    <t>3049101010012838</t>
  </si>
  <si>
    <t>3049101010012840</t>
  </si>
  <si>
    <t>3049101010012837</t>
  </si>
  <si>
    <t>3049101010010784</t>
  </si>
  <si>
    <t>3049101010011943</t>
  </si>
  <si>
    <t>3049101010012799</t>
  </si>
  <si>
    <t>3049101010012612</t>
  </si>
  <si>
    <t>3049101010012750</t>
  </si>
  <si>
    <t>3049101010011528</t>
  </si>
  <si>
    <t>3049101010011458</t>
  </si>
  <si>
    <t>3049101010005964</t>
  </si>
  <si>
    <t>3049101010012584</t>
  </si>
  <si>
    <t>3049101010012613</t>
  </si>
  <si>
    <t>3049101010012862</t>
  </si>
  <si>
    <t>3049101010012739</t>
  </si>
  <si>
    <t>3049101010010970</t>
  </si>
  <si>
    <t>3049101010012630</t>
  </si>
  <si>
    <t>3049101010012749</t>
  </si>
  <si>
    <t>3049101120006426</t>
  </si>
  <si>
    <t>3049101010013042</t>
  </si>
  <si>
    <t>3049101010012740</t>
  </si>
  <si>
    <t>3049101010012741</t>
  </si>
  <si>
    <t>3049101010012779</t>
  </si>
  <si>
    <t>3049101010012766</t>
  </si>
  <si>
    <t>3049101010012670</t>
  </si>
  <si>
    <t>3049101010009228</t>
  </si>
  <si>
    <t>3049101010012824</t>
  </si>
  <si>
    <t>3049101010012814</t>
  </si>
  <si>
    <t>3049101010012811</t>
  </si>
  <si>
    <t>3049101010012276</t>
  </si>
  <si>
    <t>3049101010012456</t>
  </si>
  <si>
    <t>3049101010012649</t>
  </si>
  <si>
    <t>3049101010012656</t>
  </si>
  <si>
    <t>3049101120012667</t>
  </si>
  <si>
    <t>3049101010004620</t>
  </si>
  <si>
    <t>3049101010012662</t>
  </si>
  <si>
    <t>3049101010012673</t>
  </si>
  <si>
    <t>3049101010012700</t>
  </si>
  <si>
    <t>3049101010005724</t>
  </si>
  <si>
    <t>3049101010013000</t>
  </si>
  <si>
    <t>3049101010012785</t>
  </si>
  <si>
    <t>3049101010013061</t>
  </si>
  <si>
    <t>3049101010013338</t>
  </si>
  <si>
    <t>3049101010013352</t>
  </si>
  <si>
    <t>3049101010013349</t>
  </si>
  <si>
    <t>3049101010013057</t>
  </si>
  <si>
    <t>3049101010013821</t>
  </si>
  <si>
    <t>3049101010013823</t>
  </si>
  <si>
    <t>3049101010013558</t>
  </si>
  <si>
    <t>30491010100013496</t>
  </si>
  <si>
    <t>3049101010013640</t>
  </si>
  <si>
    <t>3049101010013535</t>
  </si>
  <si>
    <t>3049101010013926</t>
  </si>
  <si>
    <t>3049101010013925</t>
  </si>
  <si>
    <t>3049101010004499</t>
  </si>
  <si>
    <t>3049101010013913</t>
  </si>
  <si>
    <t>3049101010013789</t>
  </si>
  <si>
    <t>3049101010013737</t>
  </si>
  <si>
    <t>3049101010013963</t>
  </si>
  <si>
    <t>3049101010008924</t>
  </si>
  <si>
    <t>3049101010013941</t>
  </si>
  <si>
    <t>3049101010005669</t>
  </si>
  <si>
    <t>3049101010009125</t>
  </si>
  <si>
    <t>3049101010013909</t>
  </si>
  <si>
    <t>3049101010013901</t>
  </si>
  <si>
    <t>3049101010013945</t>
  </si>
  <si>
    <t>3049101010013943</t>
  </si>
  <si>
    <t>3049101010013944</t>
  </si>
  <si>
    <t>3049101010013831</t>
  </si>
  <si>
    <t>3049101010013543</t>
  </si>
  <si>
    <t>3049101010013601</t>
  </si>
  <si>
    <t>3049101010014416</t>
  </si>
  <si>
    <t>3049101010003771</t>
  </si>
  <si>
    <t>3049101010013374</t>
  </si>
  <si>
    <t>3049101010004019</t>
  </si>
  <si>
    <t>3049101010014218</t>
  </si>
  <si>
    <t>3049101010014231</t>
  </si>
  <si>
    <t>3049101010014213</t>
  </si>
  <si>
    <t>3049101010001802</t>
  </si>
  <si>
    <t>3049101010014225</t>
  </si>
  <si>
    <t>3049101010014228</t>
  </si>
  <si>
    <t>3049101010014274</t>
  </si>
  <si>
    <t>3049101010014243</t>
  </si>
  <si>
    <t>3049101010014238</t>
  </si>
  <si>
    <t>3049101010014384</t>
  </si>
  <si>
    <t>3049101010014413</t>
  </si>
  <si>
    <t>3049101010014399</t>
  </si>
  <si>
    <t>3049101010004181</t>
  </si>
  <si>
    <t>3049101010014520</t>
  </si>
  <si>
    <t>3049101010014410</t>
  </si>
  <si>
    <t>3049101010014272</t>
  </si>
  <si>
    <t>3049101010010731</t>
  </si>
  <si>
    <t>3049101010011094</t>
  </si>
  <si>
    <t>3049101010013298</t>
  </si>
  <si>
    <t>3049101010014417</t>
  </si>
  <si>
    <t>3049101010008793</t>
  </si>
  <si>
    <t>3049101010014237</t>
  </si>
  <si>
    <t>3049101010012197</t>
  </si>
  <si>
    <t>3049101010014295</t>
  </si>
  <si>
    <t>3049101010014294</t>
  </si>
  <si>
    <t>3049101010014344</t>
  </si>
  <si>
    <t>3049101010014346</t>
  </si>
  <si>
    <t>3049101010009938</t>
  </si>
  <si>
    <t>3049101010014332</t>
  </si>
  <si>
    <t>3049101010013934</t>
  </si>
  <si>
    <t>3049101010014239</t>
  </si>
  <si>
    <t>3049101010014353</t>
  </si>
  <si>
    <t>3049101010014205</t>
  </si>
  <si>
    <t>3049101010010799</t>
  </si>
  <si>
    <t>3049101010014021</t>
  </si>
  <si>
    <t>3049101010014202</t>
  </si>
  <si>
    <t>3049101010012736</t>
  </si>
  <si>
    <t>3049101010014357</t>
  </si>
  <si>
    <t>3049101010014252</t>
  </si>
  <si>
    <t>3049101010014251</t>
  </si>
  <si>
    <t>3049101010013787</t>
  </si>
  <si>
    <t>3049101010013786</t>
  </si>
  <si>
    <t>3049101010014198</t>
  </si>
  <si>
    <t>3049101010014199</t>
  </si>
  <si>
    <t>3049101010014233</t>
  </si>
  <si>
    <t>3049101010014256</t>
  </si>
  <si>
    <t>3049101010005873</t>
  </si>
  <si>
    <t>3049101010011402</t>
  </si>
  <si>
    <t>3049101010014249</t>
  </si>
  <si>
    <t>3049101010012329</t>
  </si>
  <si>
    <t>3049101010014298</t>
  </si>
  <si>
    <t>3049101010013292</t>
  </si>
  <si>
    <t>3049101010013289</t>
  </si>
  <si>
    <t>3049101010014250</t>
  </si>
  <si>
    <t>309101010012437</t>
  </si>
  <si>
    <t>3049101010012001</t>
  </si>
  <si>
    <t>3049101010014241</t>
  </si>
  <si>
    <t>3049101010009303</t>
  </si>
  <si>
    <t>3049101010014284</t>
  </si>
  <si>
    <t>3049101010013221</t>
  </si>
  <si>
    <t>3049101010013619</t>
  </si>
  <si>
    <t>3049101010014283</t>
  </si>
  <si>
    <t>3049101010011448</t>
  </si>
  <si>
    <t>3049101010014285</t>
  </si>
  <si>
    <t>3049101010010836</t>
  </si>
  <si>
    <t>3049101010004518</t>
  </si>
  <si>
    <t>3049101010011210</t>
  </si>
  <si>
    <t>3049101010013915</t>
  </si>
  <si>
    <t>3049101010014404</t>
  </si>
  <si>
    <t>3049101010003857</t>
  </si>
  <si>
    <t>3049101010005673</t>
  </si>
  <si>
    <t>3049101010014319</t>
  </si>
  <si>
    <t>3049101010014318</t>
  </si>
  <si>
    <t>3049101010014317</t>
  </si>
  <si>
    <t>3049101010014329</t>
  </si>
  <si>
    <t>3049101010009868</t>
  </si>
  <si>
    <t>3049101010010878</t>
  </si>
  <si>
    <t>3049101010012450</t>
  </si>
  <si>
    <t>3049101010014570</t>
  </si>
  <si>
    <t>3049101010014224</t>
  </si>
  <si>
    <t>3049101010012269</t>
  </si>
  <si>
    <t>3049101010012372</t>
  </si>
  <si>
    <t>3049101010014282</t>
  </si>
  <si>
    <t>3049101010011306</t>
  </si>
  <si>
    <t>3049101010013429</t>
  </si>
  <si>
    <t>3049101010014303</t>
  </si>
  <si>
    <t>3049101010010791</t>
  </si>
  <si>
    <t>3049101010013908</t>
  </si>
  <si>
    <t>3049101010012836</t>
  </si>
  <si>
    <t>3049101010014245</t>
  </si>
  <si>
    <t>3049101010004229</t>
  </si>
  <si>
    <t>3049101010014263</t>
  </si>
  <si>
    <t>3049101010014264</t>
  </si>
  <si>
    <t>3049101010014259</t>
  </si>
  <si>
    <t>3049101010014278</t>
  </si>
  <si>
    <t>3049101010012490</t>
  </si>
  <si>
    <t>3049101010014334</t>
  </si>
  <si>
    <t>30491010100014290</t>
  </si>
  <si>
    <t>3049101010003743</t>
  </si>
  <si>
    <t>3049101010011040</t>
  </si>
  <si>
    <t>30491010100014337</t>
  </si>
  <si>
    <t>3049101010011808</t>
  </si>
  <si>
    <t>3049101010006306</t>
  </si>
  <si>
    <t>3049101010004082</t>
  </si>
  <si>
    <t>3049101010014380</t>
  </si>
  <si>
    <t>3049101010014268</t>
  </si>
  <si>
    <t>3049101010014377</t>
  </si>
  <si>
    <t>3049101010014376</t>
  </si>
  <si>
    <t>3049101010014269</t>
  </si>
  <si>
    <t>3049101010005971</t>
  </si>
  <si>
    <t>30491010100014130</t>
  </si>
  <si>
    <t>3049101010014220</t>
  </si>
  <si>
    <t>30491010100014219</t>
  </si>
  <si>
    <t>3049101010009040</t>
  </si>
  <si>
    <t>3049101010014203</t>
  </si>
  <si>
    <t>3049101010014265</t>
  </si>
  <si>
    <t>3049101010014395</t>
  </si>
  <si>
    <t>3049101010005950</t>
  </si>
  <si>
    <t>3049101010011265</t>
  </si>
  <si>
    <t>3049101010014275</t>
  </si>
  <si>
    <t>3049101010003781</t>
  </si>
  <si>
    <t>3049101010014315</t>
  </si>
  <si>
    <t>3049101010014328</t>
  </si>
  <si>
    <t>3049101010014327</t>
  </si>
  <si>
    <t>3049101010014311</t>
  </si>
  <si>
    <t>3049101010009951</t>
  </si>
  <si>
    <t>3049101010009229</t>
  </si>
  <si>
    <t>3049101010004639</t>
  </si>
  <si>
    <t>3049101010014358</t>
  </si>
  <si>
    <t>3049101010014362</t>
  </si>
  <si>
    <t>3049101010009937</t>
  </si>
  <si>
    <t>3049101010013677</t>
  </si>
  <si>
    <t>3049101010013363</t>
  </si>
  <si>
    <t>3049101010014080</t>
  </si>
  <si>
    <t>3049101010013553</t>
  </si>
  <si>
    <t>3049101010014212</t>
  </si>
  <si>
    <t>3049101010014207</t>
  </si>
  <si>
    <t>3049101010014221</t>
  </si>
  <si>
    <t>3049101010005190</t>
  </si>
  <si>
    <t>3049101010009879</t>
  </si>
  <si>
    <t>3049101010014232</t>
  </si>
  <si>
    <t>3049101010013351</t>
  </si>
  <si>
    <t>3049101010014073</t>
  </si>
  <si>
    <t>3049101010014240</t>
  </si>
  <si>
    <t>3049101010009857</t>
  </si>
  <si>
    <t>3049101010014222</t>
  </si>
  <si>
    <t>3049101010014223</t>
  </si>
  <si>
    <t>3049101010006287</t>
  </si>
  <si>
    <t>3049101010014453</t>
  </si>
  <si>
    <t>3049101010014375</t>
  </si>
  <si>
    <t>3049101010002995</t>
  </si>
  <si>
    <t>3049101010004706</t>
  </si>
  <si>
    <t>3049101010014426</t>
  </si>
  <si>
    <t>3049101010013383</t>
  </si>
  <si>
    <t>3049101010009382</t>
  </si>
  <si>
    <t>3049101010014227</t>
  </si>
  <si>
    <t>3049101010005454</t>
  </si>
  <si>
    <t>3049101010004477</t>
  </si>
  <si>
    <t>3049101010009340</t>
  </si>
  <si>
    <t>3049101010005432</t>
  </si>
  <si>
    <t>3049101010014056</t>
  </si>
  <si>
    <t>3049101010013637</t>
  </si>
  <si>
    <t>3049101010005753</t>
  </si>
  <si>
    <t>3049101010014338</t>
  </si>
  <si>
    <t>3049101010014339</t>
  </si>
  <si>
    <t>3049101010012839</t>
  </si>
  <si>
    <t>3049101010014273</t>
  </si>
  <si>
    <t>3049101010014260</t>
  </si>
  <si>
    <t>304910101004336</t>
  </si>
  <si>
    <t>3049101010004595</t>
  </si>
  <si>
    <t>3049101010014381</t>
  </si>
  <si>
    <t>3049101010013534</t>
  </si>
  <si>
    <t>3049101010011353</t>
  </si>
  <si>
    <t>3049101010014400</t>
  </si>
  <si>
    <t>3049101010014406</t>
  </si>
  <si>
    <t>3049101010001959</t>
  </si>
  <si>
    <t>3049101010012357</t>
  </si>
  <si>
    <t>3049101010014430</t>
  </si>
  <si>
    <t>3049101010014267</t>
  </si>
  <si>
    <t>3049101010005136</t>
  </si>
  <si>
    <t>3049101010014432</t>
  </si>
  <si>
    <t>3049101010009948</t>
  </si>
  <si>
    <t>3049101010012444</t>
  </si>
  <si>
    <t>3049101010006361</t>
  </si>
  <si>
    <t>3049101010011715</t>
  </si>
  <si>
    <t>3049101010014434</t>
  </si>
  <si>
    <t>3049101010014446</t>
  </si>
  <si>
    <t>3049101010011149</t>
  </si>
  <si>
    <t>3049101010014445</t>
  </si>
  <si>
    <t>3049101010014443</t>
  </si>
  <si>
    <t>30491010100</t>
  </si>
  <si>
    <t>3049101010014465</t>
  </si>
  <si>
    <t>3049101010014458</t>
  </si>
  <si>
    <t>3049101010014456</t>
  </si>
  <si>
    <t>3049101010014685</t>
  </si>
  <si>
    <t>3049101010014942</t>
  </si>
  <si>
    <t>3049101010014943</t>
  </si>
  <si>
    <t>30/2+1B+2B+3C/1</t>
  </si>
  <si>
    <t>203/,203/</t>
  </si>
  <si>
    <t>110/4,277/6,276/6,276/2,276/2,258/1,257/1,253/7,129/2,129/7</t>
  </si>
  <si>
    <t>110/5,112/1,113/1,113/1,113/1,118/2</t>
  </si>
  <si>
    <t>276/1,277/4,129/5</t>
  </si>
  <si>
    <t>319/12,319/7,319/13</t>
  </si>
  <si>
    <t>14/2</t>
  </si>
  <si>
    <t>406/1</t>
  </si>
  <si>
    <t>184/1A+1B+1C/10,184/1A+B+1C/1,184/1A+1B+1C/3,184/1A+1B+1C/4,184/1A+1B+1C/5,184/1A+1B+1C/7,184/1A+1B+1C/10,184/1A+1B+1C/9</t>
  </si>
  <si>
    <t>184/1A+1B+1C/13,184/1A+1B+1C/12,184/2DP2,184/2C,184/2E,184/2F-P2,184/2A,184/1A+1B+1C/8,183/1A-P2,184/2B-P2</t>
  </si>
  <si>
    <t>183/2P2,183/1BP2</t>
  </si>
  <si>
    <t>39/1A/1,86/3B</t>
  </si>
  <si>
    <t>196/3,360/6</t>
  </si>
  <si>
    <t>202/2A/1,202/2A/2,202/2A/2,202/2B,202/3A,206/2B/2A/2</t>
  </si>
  <si>
    <t>207/10,361/2B,319/2B/1A/5</t>
  </si>
  <si>
    <t>211/2B,348/4/2,348/5,348/9,348/10,348/13,348/4/1,211/1B,211/2A,280/2/3,363/3K,363/1A+2/K,405/1B/2</t>
  </si>
  <si>
    <t>340/7B,340/5B,339/8B,339/7+8A/2,339/6B,375/1A,375/1A,340/6+7A,361/3,361/1,361/1,375/1</t>
  </si>
  <si>
    <t>88/1,87/2A,423/3A,423/1A,262/1A/2,262/1A/2</t>
  </si>
  <si>
    <t>87/2B,88/2,423/2A+2B+4A/1+2+3/2</t>
  </si>
  <si>
    <t>107/10,20/3,338/1,150/2A</t>
  </si>
  <si>
    <t>107/11,147/2B,147/2,145/2A/1,107/2,107/5</t>
  </si>
  <si>
    <t>107/10,338/2,341/*,150/1,20/3</t>
  </si>
  <si>
    <t>232/1,232/2,230/2,230/1A,278/1,279/8,278/1,278/1,278/1</t>
  </si>
  <si>
    <t>340/7D,340/8D,340/2A,339/1+2E+2F/4,339/2A,144/3+4/D/2B/2,143/1</t>
  </si>
  <si>
    <t>168/2,422/1</t>
  </si>
  <si>
    <t>422/1,168/3</t>
  </si>
  <si>
    <t>168/1,169/2/3,169/3A,169/1A/2+1B+2/3,169/1A/2+1B+2/3,188/1A/2B/1A,422/1</t>
  </si>
  <si>
    <t>168/4,342/4</t>
  </si>
  <si>
    <t>24/5+6A,24/7B,24/2K,200/2,200/2,210/1B+2,189/1,189/22,189/23,189/24</t>
  </si>
  <si>
    <t>83/**,88/2A/2,85/4C,85/4E</t>
  </si>
  <si>
    <t>8/1B/1,8/1B/2,8/2B/2,13/1,13/2,387/*</t>
  </si>
  <si>
    <t>285/5,121/2A/1+2A+2B+2B/1</t>
  </si>
  <si>
    <t>121/1+2A+2B+2B/2,286/3,90/3A/1</t>
  </si>
  <si>
    <t>116/2,115/1B,112/3B</t>
  </si>
  <si>
    <t>165/7</t>
  </si>
  <si>
    <t>279/2/1,99/1A/1+1A/2+1B1+2/+1C+1D/1+2+3+4</t>
  </si>
  <si>
    <t>305/3A,302/2B</t>
  </si>
  <si>
    <t>194/5,195/5/2,195/5/1</t>
  </si>
  <si>
    <t>195/5/2,195/5/1,194/5</t>
  </si>
  <si>
    <t>164/3,164/4,60/4,61/4,76/4</t>
  </si>
  <si>
    <t>291/3,302/1B</t>
  </si>
  <si>
    <t>135/1+2A/3,111/5B,110/2+3</t>
  </si>
  <si>
    <t>89/1A,89/1B,131/P2</t>
  </si>
  <si>
    <t>291/2,291/1,293/1A/1,117/1D,135/1+2A/1,113/6,113/7,92/7</t>
  </si>
  <si>
    <t>135/1,12/2A+2B/3+5,117/1,148/2</t>
  </si>
  <si>
    <t>158/3B/1+3B/2+3B/4,158/3B/1+3B/2+3A/2,149/1,89/1C/3,89/1C/2,88/2+3/A</t>
  </si>
  <si>
    <t>120/2B+2C+2D+2B/B+1,145/1,158/3B/1+3B/2+3A/3,158/3B/1+3B/2+3A/1,120/2B+2C+2D+2B/C,120/2A,88/1,158/3B/1+3B/2+3A/3</t>
  </si>
  <si>
    <t>94/2A</t>
  </si>
  <si>
    <t>96/1</t>
  </si>
  <si>
    <t>276/4,276/3B,277/1</t>
  </si>
  <si>
    <t>285/2B,285/2A</t>
  </si>
  <si>
    <t>113/9,113/4,82/12</t>
  </si>
  <si>
    <t>202/,188/12,203/*</t>
  </si>
  <si>
    <t>48/1,188/21,201/4,201/3,156/1,201/2</t>
  </si>
  <si>
    <t>31/1,31/2</t>
  </si>
  <si>
    <t>31/1,412/5/2,411/5/2,31/3</t>
  </si>
  <si>
    <t>359/2,358/22,359/3,358/16,358/12,358/3,348/8,358/11</t>
  </si>
  <si>
    <t>124/1,21/</t>
  </si>
  <si>
    <t>351/4,414/2B,414/3A,414/4A/2,413/1/3,413/1/3,414/3B+4B/1</t>
  </si>
  <si>
    <t>15/3+4,15/5A,15/1,15/5B,414/1</t>
  </si>
  <si>
    <t>111/4,112/2,115/4</t>
  </si>
  <si>
    <t>113/11</t>
  </si>
  <si>
    <t>93/2B/1,111/2,124/1</t>
  </si>
  <si>
    <t>129/1B/2</t>
  </si>
  <si>
    <t>129/1K,129/1A/2,129/2/2,162/1K,162/3A+3B/2,162/1A,111/3,113/4</t>
  </si>
  <si>
    <t>130/2,129/8,258/7,6/2</t>
  </si>
  <si>
    <t>280/1,279/2/1</t>
  </si>
  <si>
    <t>328/3</t>
  </si>
  <si>
    <t>218/1B/2B/1</t>
  </si>
  <si>
    <t>218/3B+4/2A/1</t>
  </si>
  <si>
    <t>30/3B,208/3</t>
  </si>
  <si>
    <t>392/5,392/1B</t>
  </si>
  <si>
    <t>246/1A,244/1+2/2,246/1B,246/1B,246/1B,246/1B,173/1B+4A+4B/1+2A+2B+2B/3,173/1+3+4A+4B/1+2A+2B+2B/1</t>
  </si>
  <si>
    <t>5/1/A/1,7/2</t>
  </si>
  <si>
    <t>231/6,231/2,231/3+4</t>
  </si>
  <si>
    <t>17/2A,524/*</t>
  </si>
  <si>
    <t>11/12A/2,11/3K/1,8/2B/1,102/1+2/2B,107/9</t>
  </si>
  <si>
    <t>128/*,129/6,129/3</t>
  </si>
  <si>
    <t>21/4</t>
  </si>
  <si>
    <t>334/6A,335/6,334/8,334/10,333/4,334/4A</t>
  </si>
  <si>
    <t>212/6,212/5</t>
  </si>
  <si>
    <t>317/*,332/*,335/1P2</t>
  </si>
  <si>
    <t>21/2</t>
  </si>
  <si>
    <t>29/2A,29/1A/2+1A/1+1B/1</t>
  </si>
  <si>
    <t>29/1A/2+1A/1+1B/3,26/9,29/1A/2+1A/1+/1B/2,26/14,135/1+2B/2,135/1+2B/2,26/6</t>
  </si>
  <si>
    <t>144/*,187/2A,162/5+A+5B/1A,146/2B/1A+1B/1</t>
  </si>
  <si>
    <t>283/1,286/2</t>
  </si>
  <si>
    <t>150/1,150/1</t>
  </si>
  <si>
    <t>14/1/1,7/1/1,6/1/1,6/1/1,4/1</t>
  </si>
  <si>
    <t>385/1,385/3B,385/2</t>
  </si>
  <si>
    <t>46/5,46/8,46/12,46/15,196/1,197/7,198/8,198/12</t>
  </si>
  <si>
    <t>146/1A/2A,146/1A+2D,146/1B/2/2</t>
  </si>
  <si>
    <t>197/3,197/7,197/4</t>
  </si>
  <si>
    <t>298/*,300/1,301/2A</t>
  </si>
  <si>
    <t>245/10,245/10,176/1A/1+1A/2/3,176/1A/1+1A/2/2,176/1A/1+1A/2/2,176/1A/1+1A/2/2</t>
  </si>
  <si>
    <t>83/*,62/5,86/4A,86/4C,62/3,62/3,97/5</t>
  </si>
  <si>
    <t>97/2B+3A+3B+3K+3K/1+2A+4K,92/5,97/2B/1+3A+3B+3K+3K/1+2A/1,97/2A/1,158/1+2/3,158/1+2/3</t>
  </si>
  <si>
    <t>66/1,46/1,46/5,65/4</t>
  </si>
  <si>
    <t>294/,294/,294/,294/,294/</t>
  </si>
  <si>
    <t>202/1/1+2/B,202/1/3,181/3,181/2,273/1</t>
  </si>
  <si>
    <t>110/1,130/2A,270/4,270/1</t>
  </si>
  <si>
    <t>88/2,87/2B,87/2K,419/2B,88/3</t>
  </si>
  <si>
    <t>286/2/2,283/3</t>
  </si>
  <si>
    <t>147/9,107/8</t>
  </si>
  <si>
    <t>329/2</t>
  </si>
  <si>
    <t>426/2,425/*,426/8,428/2B,428/2A/1+2A/2</t>
  </si>
  <si>
    <t>230/1K,231/1P,232/2,232/2,231/5</t>
  </si>
  <si>
    <t>231/1D,233/3B</t>
  </si>
  <si>
    <t>318/1</t>
  </si>
  <si>
    <t>241/4+5/2,241/2,229/3,243/2A/1</t>
  </si>
  <si>
    <t>241/1A,231/1B,224/1,231/1J,236/1B/1,243/2B/3,241/1B,231/1G,241/2,243/2A/2</t>
  </si>
  <si>
    <t>281/5A,319/2B/1B,421/3,420/4,421/5,421/6,319/12,319/12</t>
  </si>
  <si>
    <t>421/2,421/3,421/4</t>
  </si>
  <si>
    <t>421/1</t>
  </si>
  <si>
    <t>329/1</t>
  </si>
  <si>
    <t>225/15,225/19,225/6,225/10,225/13,225/11</t>
  </si>
  <si>
    <t>70/P2,71/P2,71/P2,73/3A,74/4,72/3P2</t>
  </si>
  <si>
    <t>27/P1,66/2E,67/4,69/*</t>
  </si>
  <si>
    <t>363/3,24/3,24/3,196/2</t>
  </si>
  <si>
    <t>363/3,211/3,24/3,24/3,196/2</t>
  </si>
  <si>
    <t>340/1,339/9C,340/8C</t>
  </si>
  <si>
    <t>175/1,12/1A/3/3,136/3+4+5+6/A+B/2,176/1B/1,136/3+4+5+6/A+B/3,169/2/1</t>
  </si>
  <si>
    <t>399/2+3/B,339/2B,339/2D,340/2B,339/2K,323/1A,323/3A,400/2+3/B</t>
  </si>
  <si>
    <t>399/2+3/B,323/1 A,323/3A,400/2+3/B,339/2K,340/2B,339/2D,339/2B</t>
  </si>
  <si>
    <t>369/</t>
  </si>
  <si>
    <t>219/2,219/1B,221/1,221/1,221/1,220/2/1,220/2/1,220/2/2,250/*</t>
  </si>
  <si>
    <t>53/1A,52/4P2</t>
  </si>
  <si>
    <t>52/1,53/2/2</t>
  </si>
  <si>
    <t>382/2B,382/3A+3B,382/2,382/*</t>
  </si>
  <si>
    <t>218/1A,218/2B/1</t>
  </si>
  <si>
    <t>194/1/1B,194/1/1A,194/1/1K,47/1+2,46/4</t>
  </si>
  <si>
    <t>17/4,17/3,17/5,17/5</t>
  </si>
  <si>
    <t>134/1A/1,133/1,137/1,141/2A+2B/2,142/2A+2B/2,142/2A+2B/4,136/3+4+5+6/A+B/1</t>
  </si>
  <si>
    <t>396/15A,397/2B,416/8,41/2A/1A,417/6A,417/6BP2</t>
  </si>
  <si>
    <t>139/1A,139/1B</t>
  </si>
  <si>
    <t>133/*,133/*,134/1,137/*,141/2A,141/2A,142/2A+2B/3,142/2A+2B/8,142/2A+2B/6,142/2A+2B/5,143/2A,143/2A</t>
  </si>
  <si>
    <t>23/1A+1B+1K/A+2A/2,23/1A+1B+1K/1A+2A/1,100/4,417/4,262/5K,24/1B+2A,24/4</t>
  </si>
  <si>
    <t>375/1B,11/4A,339/7+8A/1,339/8K,339/6K,339/6A,339/3,340/5A,340/7K,340/6+7A/1,340/5K,415/7</t>
  </si>
  <si>
    <t>193/-P2</t>
  </si>
  <si>
    <t>397/1/1</t>
  </si>
  <si>
    <t>163/5B,518/2</t>
  </si>
  <si>
    <t>125/1,125/1,254/2,254/9,272/2</t>
  </si>
  <si>
    <t>235/2,388/*</t>
  </si>
  <si>
    <t>389/5,235/1,388/*,235/2</t>
  </si>
  <si>
    <t>358/15,358/21,358/14,358/13,358/7A</t>
  </si>
  <si>
    <t>278/2,278/3,358/2,359/1A,278/5</t>
  </si>
  <si>
    <t>121/6,160/1</t>
  </si>
  <si>
    <t>206/*,206/*</t>
  </si>
  <si>
    <t>356/5,202/1/1+2A,203/1B</t>
  </si>
  <si>
    <t>308/2,293/1B</t>
  </si>
  <si>
    <t>42/5A</t>
  </si>
  <si>
    <t>163/1+2+3/6,163/1+2+3/1,393/2F</t>
  </si>
  <si>
    <t>263/1A+1B/1+1B/1A/2,263/1A+1B/1+1B/1+A/1,263/1A+1B/1+1B4/2</t>
  </si>
  <si>
    <t>95/2</t>
  </si>
  <si>
    <t>111/3,113/4,162/1K,119/1,121/6,121/7A+4B,129/1,129/2,162/3A+3B/2</t>
  </si>
  <si>
    <t>227/*</t>
  </si>
  <si>
    <t>13/4A+4B,13/8,33/5,13/7</t>
  </si>
  <si>
    <t>284/1,285/1B,285/1A,252/4,393/3B,348/2A,393/3E</t>
  </si>
  <si>
    <t>227/*,393/1</t>
  </si>
  <si>
    <t>384/2,392/2A,392/2B,384/7,374/6,373/6</t>
  </si>
  <si>
    <t>89/1K/3,89/1K/2</t>
  </si>
  <si>
    <t>251/3,371/3,252/5,252/1,362/1+2/D</t>
  </si>
  <si>
    <t>349/1,541/*,541/*,542/*,175/,176/0</t>
  </si>
  <si>
    <t>30/1B+2A+2B+3A/2,208/1A,429/4+5</t>
  </si>
  <si>
    <t>30/1K,30/1D,30/7</t>
  </si>
  <si>
    <t>246/4+5,242/2/2+3/2,431/*,529/,533/*</t>
  </si>
  <si>
    <t>320/2A+2B,417/12B</t>
  </si>
  <si>
    <t>428/4,287/2,280/3</t>
  </si>
  <si>
    <t>428/3,288/2,280/3</t>
  </si>
  <si>
    <t>379/1A+113+2+3/3,379/1A+1B+2+3/12</t>
  </si>
  <si>
    <t>262/5K,417/4,100/4,23/1A+1B+1K/1A+2A/2,23/1A+1B+1K/1A+2A/1,24/1B+2A,24/4,24/8</t>
  </si>
  <si>
    <t>21/2P1,521/*,524/*,19/2+3+4/1+3,22/2A/1,520/*,22/3+5/2/1,392/*</t>
  </si>
  <si>
    <t>316/10,316/3,316/8,172/14,172/12,172/7,192/2A+1+2A/2/1,192/2B/2,136/3+4+5+6A/2/1,136/3+4+5+6B/2/1</t>
  </si>
  <si>
    <t>272/1,4/1,90/3B,84/2+3B/1,4/1,4/2,86/3A/3,62/4</t>
  </si>
  <si>
    <t>271/2A/2B,271/2A/2A,352/4A/1,410/*,352/4B/2+46,352/4A/3,271/2A/1B+2A/2A,271/2B/1B</t>
  </si>
  <si>
    <t>115/1B,115/1,115/1</t>
  </si>
  <si>
    <t>154/1A</t>
  </si>
  <si>
    <t>321/1,321/1,93/1,321/1</t>
  </si>
  <si>
    <t>170/2,171/6</t>
  </si>
  <si>
    <t>130/2,270/10,270/6</t>
  </si>
  <si>
    <t>393/3C,393/3A,164/4B,393/2D</t>
  </si>
  <si>
    <t>51/1A,73/1A,26/11,26/4,57/3</t>
  </si>
  <si>
    <t>225/2,225/1A,233/3A</t>
  </si>
  <si>
    <t>391/1,391/1,391/1,391/1</t>
  </si>
  <si>
    <t>116/1A/1,116/1A/1,115/3A/1D,116/1A/2</t>
  </si>
  <si>
    <t>170/3</t>
  </si>
  <si>
    <t>393/2B,393/3E,393/3B,393/2G,213/2,213/3</t>
  </si>
  <si>
    <t>356/1+2A+2K,356/3A</t>
  </si>
  <si>
    <t>429/2A+2B/2,217/1A,207/5</t>
  </si>
  <si>
    <t>101/2B,130/1,121/7-P2</t>
  </si>
  <si>
    <t>142/1,144/1</t>
  </si>
  <si>
    <t>206/,206/1K,206/7</t>
  </si>
  <si>
    <t>259/1,274/1</t>
  </si>
  <si>
    <t>179/1,179/2</t>
  </si>
  <si>
    <t>398/2,276/1,257/6,257/7</t>
  </si>
  <si>
    <t>281/3,281/5B/2A</t>
  </si>
  <si>
    <t>212/3,212/3,212/3,242/1/2,246/3/2,243/2K/1+3</t>
  </si>
  <si>
    <t>37/1,37/7</t>
  </si>
  <si>
    <t>409/6,410/*,410/*,411/5/3,412/5/3,31/*</t>
  </si>
  <si>
    <t>312/*</t>
  </si>
  <si>
    <t>231/3+4,229/2,229/1,231/7</t>
  </si>
  <si>
    <t>235/1,388/,235/2,250/*</t>
  </si>
  <si>
    <t>114/1A,115/2A,129/1B/2,117/3</t>
  </si>
  <si>
    <t>341/1</t>
  </si>
  <si>
    <t>249/1</t>
  </si>
  <si>
    <t>431/,529/,529/,180/*,181/*,246/4+5,242/2+3/2,404/5</t>
  </si>
  <si>
    <t>168/*,167/*,541/*,541/*,542/*,362/1+2/A,362/1+2/A</t>
  </si>
  <si>
    <t>541/*,541/*,542/*,172/*,173/*,362/1+2D</t>
  </si>
  <si>
    <t>162/5A+5B/1,146/2B/1A+1B/1,144/1+2/A,145/*,144/1+2/B</t>
  </si>
  <si>
    <t>332/*,317/*,335/1P2</t>
  </si>
  <si>
    <t>286/3</t>
  </si>
  <si>
    <t>274/1,275/2,275/2,275/2,275/2A,275/1B/1,275/5</t>
  </si>
  <si>
    <t>147/2B,107/11</t>
  </si>
  <si>
    <t>208/2,201/2</t>
  </si>
  <si>
    <t>22/2B,22/4,22/1P1,21/2-P1,21/1+3/1</t>
  </si>
  <si>
    <t>136/1+2/3,136/1+2/4,142/2A+2B/10,142/2A+2B/9,141/2A+2B/4,136/1+2/2,134/1B/3</t>
  </si>
  <si>
    <t>360/7,363/1K+2/A</t>
  </si>
  <si>
    <t>109/28</t>
  </si>
  <si>
    <t>351/1+3A+1+3B/1,349/4,349/,373/*</t>
  </si>
  <si>
    <t>259/4,275/2,274/1,274/1,275/3</t>
  </si>
  <si>
    <t>106/*,122/1,122/1,127/1,108/1+2/D,81/*,81/*</t>
  </si>
  <si>
    <t>361/1,361/1,361/3,361/4,360/8,361/2</t>
  </si>
  <si>
    <t>260/3</t>
  </si>
  <si>
    <t>197/1B/2B,197/1B/2B,197/1+2B-P2</t>
  </si>
  <si>
    <t>120/1,119/1</t>
  </si>
  <si>
    <t>374/1,374/1A,373/1</t>
  </si>
  <si>
    <t>152/*,151/10,375/2,375/3,375/8,623/1</t>
  </si>
  <si>
    <t>89/2</t>
  </si>
  <si>
    <t>324/1B+2B,327/4,324/1A+2A</t>
  </si>
  <si>
    <t>93/2+3+4+5+6+7+8+9+10+11/A+B/1,92/2+3+4+5+6+7+8+9+10+11/A+B/1</t>
  </si>
  <si>
    <t>26/13,13/4E,26/2P1,29/2B,346/3+4,346/5,13/4F</t>
  </si>
  <si>
    <t>13/4G,13/4F,345/1</t>
  </si>
  <si>
    <t>245/10,176/1A/1+1A/2/5</t>
  </si>
  <si>
    <t>396/10,396/11,396/29</t>
  </si>
  <si>
    <t>418/3K,417/7/2,416/7A</t>
  </si>
  <si>
    <t>418/2K,419/3A+3B/3,419/3A/3B/4,416/7A</t>
  </si>
  <si>
    <t>392/1A</t>
  </si>
  <si>
    <t>83/*,85/1A</t>
  </si>
  <si>
    <t>393/2O,394/12B,392/3</t>
  </si>
  <si>
    <t>249/*,205/1,255/*</t>
  </si>
  <si>
    <t>249/2A+2B/1,271/1A</t>
  </si>
  <si>
    <t>238/1A/7,237/2,182/3+4+5/1-P2,181/3</t>
  </si>
  <si>
    <t>181/1,238/1A/1,237/2</t>
  </si>
  <si>
    <t>114/2,113/3,117/1,118/2A,129/1/A/2</t>
  </si>
  <si>
    <t>132/7,198/5,256/2,123/2K/1,264/2A/2,132/5,132/7,132/8</t>
  </si>
  <si>
    <t>97/2B+3A+3B+3K+3K/1+2A/4B,97/2B+3A+3B+3K+3K/1+2A/2,92/4</t>
  </si>
  <si>
    <t>67/1,67/1,67/3,67/3</t>
  </si>
  <si>
    <t>346/2A,346/2B,243/2B/1P2,243/2A/1,212/2</t>
  </si>
  <si>
    <t>99/2B+4/1A,99/2B+4/2,99/7B,6/1/2,7/1/2,7/1/3,39/2</t>
  </si>
  <si>
    <t>26/13,13/4E,26/2-P1,29/2B,346/3+4,346/5,76/2,13/4F</t>
  </si>
  <si>
    <t>64/4,66/2K,66/2D</t>
  </si>
  <si>
    <t>65/3B,65/3A,82/4,82/7</t>
  </si>
  <si>
    <t>133/2,133/3</t>
  </si>
  <si>
    <t>194/1P2,193/P2</t>
  </si>
  <si>
    <t>12/1A/2,12/1A/1</t>
  </si>
  <si>
    <t>40/1+2A/A/2,47/4</t>
  </si>
  <si>
    <t>372/1,372/1</t>
  </si>
  <si>
    <t>367/1+2+3/2,146/2B+1A+1B/2,368/1+2</t>
  </si>
  <si>
    <t>42/3B</t>
  </si>
  <si>
    <t>186/1,187/1,201/5</t>
  </si>
  <si>
    <t>148/2,203/*,203/*</t>
  </si>
  <si>
    <t>157/9,157/2,157/8,311/1B</t>
  </si>
  <si>
    <t>105/1A</t>
  </si>
  <si>
    <t>415/3/2,414/3B+4B/2,414/3B+4B/1</t>
  </si>
  <si>
    <t>360/9,359/5,359/6,359/4,358/4,84/1,61/1A/2B</t>
  </si>
  <si>
    <t>360/3A-P2,359/6,359/5,359/4,358/4,84/1,61/1A/2B</t>
  </si>
  <si>
    <t>261/*,261/3C,261/3A,319/6</t>
  </si>
  <si>
    <t>15/2A,416/4,414/2A,414/4A/1</t>
  </si>
  <si>
    <t>414/2,414/4A,15/2</t>
  </si>
  <si>
    <t>122/1,122/1</t>
  </si>
  <si>
    <t>13/9</t>
  </si>
  <si>
    <t>118/1,112/2,113/1,113/1</t>
  </si>
  <si>
    <t>117/2//1,112/1B,162/1A,162/2B,162/1K</t>
  </si>
  <si>
    <t>118/1,118/1</t>
  </si>
  <si>
    <t>390/1B,390/1A</t>
  </si>
  <si>
    <t>198/3,198/9</t>
  </si>
  <si>
    <t>322/6+7A+7B+8+9/1/1A/2,322/3+4/A,323/3B,360/12</t>
  </si>
  <si>
    <t>161/3F,155/1,155/2B,154/1B,154/1A/1/1,161/2,161/3K,161/3G,161/7,185/3CP2,185/3G,185/3E,185/3F,185/4E,161/3A</t>
  </si>
  <si>
    <t>197/9,198/13</t>
  </si>
  <si>
    <t>38/2</t>
  </si>
  <si>
    <t>348/4/1</t>
  </si>
  <si>
    <t>405/1B/1,525/*,360/5,360/4</t>
  </si>
  <si>
    <t>86/3A/2,115/5,47/2</t>
  </si>
  <si>
    <t>217/1,217/1</t>
  </si>
  <si>
    <t>211/1,280/2/4,280/2/3,363/3K,405/1B/2</t>
  </si>
  <si>
    <t>284/1,285/1A,285/1B,348/2A,360/2/1,348/2B</t>
  </si>
  <si>
    <t>348/14,363/3K,363/3A+2/K,405/1B/2</t>
  </si>
  <si>
    <t>211/4A,211/4B,212/7,210/1A</t>
  </si>
  <si>
    <t>13/7,13/7,182/1</t>
  </si>
  <si>
    <t>19/2+3+4/4,19/2+3+4/2,5/*,6/2</t>
  </si>
  <si>
    <t>20/1,20/2AP1,20/9</t>
  </si>
  <si>
    <t>418/3A,16/1A,16/1A,418/4+5/D,418/4+5/K</t>
  </si>
  <si>
    <t>323/2A+2B/1A,323/2K,324/1A+2A/1,215/5,323/2A+2B/1B</t>
  </si>
  <si>
    <t>90/3A/2,90/3A/1,85/3/1</t>
  </si>
  <si>
    <t>52/2P2,52/2P2,57/4A,15/8</t>
  </si>
  <si>
    <t>85/1B,23/10,295/*,295/*,297/2</t>
  </si>
  <si>
    <t>281/5B/2B,281/5A</t>
  </si>
  <si>
    <t>143/5,144/3+4K+D/1,144/3+4/B,144/3+4/A</t>
  </si>
  <si>
    <t>147/5</t>
  </si>
  <si>
    <t>422/8,422/6</t>
  </si>
  <si>
    <t>422/3/1,217/*</t>
  </si>
  <si>
    <t>11/12A/1,11/12K,11/12B,11/3B,11/7,11/8,246/2A/3,246/1A</t>
  </si>
  <si>
    <t>90/3A/1</t>
  </si>
  <si>
    <t>3/2/1</t>
  </si>
  <si>
    <t>269/1,269/2,309/5,313/5,312/5,313/5</t>
  </si>
  <si>
    <t>62/6,57/3,62/7,62/4</t>
  </si>
  <si>
    <t>279/1/3,5/1B</t>
  </si>
  <si>
    <t>33/7,33/11</t>
  </si>
  <si>
    <t>68/P2,39/3,28/P1</t>
  </si>
  <si>
    <t>367/1+2+3,367/4,366/2,366/3,364/2</t>
  </si>
  <si>
    <t>198/14,46/10,46/10,198/2</t>
  </si>
  <si>
    <t>19/2+3+4/7,19/2+3+4/5</t>
  </si>
  <si>
    <t>121/1,121/3+4+5/1</t>
  </si>
  <si>
    <t>216/4</t>
  </si>
  <si>
    <t>216/3A,213/1A,216/3A,216/2</t>
  </si>
  <si>
    <t>123/2B,335/2</t>
  </si>
  <si>
    <t>135/1+2B/3,138/1B/4</t>
  </si>
  <si>
    <t>381/3,400/1A,400/1D</t>
  </si>
  <si>
    <t>177/2/1</t>
  </si>
  <si>
    <t>175/1,177/2/3</t>
  </si>
  <si>
    <t>169/3B/2,62/8</t>
  </si>
  <si>
    <t>220/1</t>
  </si>
  <si>
    <t>275/1A,275/2A,275/1B/1,275/2,274/1,275/2,275/2</t>
  </si>
  <si>
    <t>57/1A/1,366/3,364/A,365/*,364/3</t>
  </si>
  <si>
    <t>149/1,149/6,149/1</t>
  </si>
  <si>
    <t>149/1</t>
  </si>
  <si>
    <t>373/3,374/3</t>
  </si>
  <si>
    <t>117/2C</t>
  </si>
  <si>
    <t>11/4B</t>
  </si>
  <si>
    <t>33/22,41/2B</t>
  </si>
  <si>
    <t>104/2B,122/1A/2</t>
  </si>
  <si>
    <t>401/1,401/1,401/1</t>
  </si>
  <si>
    <t>323/2B/2</t>
  </si>
  <si>
    <t>331/7,331/4</t>
  </si>
  <si>
    <t>401/11,401/11,401/11,401/11,401/4</t>
  </si>
  <si>
    <t>173/1+2+4A+4B/1+2A+2B+2B/2</t>
  </si>
  <si>
    <t>413/1/2,15/2B,413/1/4B,413/1/4A</t>
  </si>
  <si>
    <t>83/,380/3,380/5,379/1A+1B+2+3/5</t>
  </si>
  <si>
    <t>324/1B+2B,324/1B+2B,327/4,327/4</t>
  </si>
  <si>
    <t>32/4,18/2/2</t>
  </si>
  <si>
    <t>324/2K+3A</t>
  </si>
  <si>
    <t>20/1,35/1,32/7</t>
  </si>
  <si>
    <t>417/6K,41/2A/1D</t>
  </si>
  <si>
    <t>417/6E,417/6D,397/2A,41/2A/1B</t>
  </si>
  <si>
    <t>114/2C,115/5</t>
  </si>
  <si>
    <t>212/1B,190/1-P2,192/2A/1+2A/2+3/1,192/2A+1+2A/2/1,192/2B/2</t>
  </si>
  <si>
    <t>232/2K</t>
  </si>
  <si>
    <t>32/1/2,33/15,33/19</t>
  </si>
  <si>
    <t>33/14,32/1/3,33/18</t>
  </si>
  <si>
    <t>515/10</t>
  </si>
  <si>
    <t>417/5,417/5,417/5,415/1,415/1,415/1</t>
  </si>
  <si>
    <t>245/12,245/12,245/12,245/12C,174/5B,245/12B</t>
  </si>
  <si>
    <t>37/4/2B,401/10,401/10,379/1A+1B+2+3/8,379/4/1,380/6</t>
  </si>
  <si>
    <t>379/4/2B,401/10,401/10,379/1A+1B+2+3/8,379/4/1,380/6</t>
  </si>
  <si>
    <t>216/1/B</t>
  </si>
  <si>
    <t>123/2A,11/5+6/B/1,126/1A+1B/3</t>
  </si>
  <si>
    <t>123/2Q,123/2A,126/1A+1B/3,11/5+6/B/1</t>
  </si>
  <si>
    <t>384/1,383/2,383/1</t>
  </si>
  <si>
    <t>243/1B/4,243/1B/3,244/1+2/1P1</t>
  </si>
  <si>
    <t>85/3/1,90/3A/2</t>
  </si>
  <si>
    <t>32/8,32/5,32/6,32/7,47/7,47/6,391/1,213/A,214/2/2A,214/1,213/1K</t>
  </si>
  <si>
    <t>105/2</t>
  </si>
  <si>
    <t>243/1B/1,243/1B/2</t>
  </si>
  <si>
    <t>154/1A/2,154/1A/1/1</t>
  </si>
  <si>
    <t>226/5/1</t>
  </si>
  <si>
    <t>282/2P2,288/2</t>
  </si>
  <si>
    <t>225/18,226/7</t>
  </si>
  <si>
    <t>225/1A,226/7</t>
  </si>
  <si>
    <t>427/4</t>
  </si>
  <si>
    <t>70/*,71/*,72/3,73/1B,73/3A,73/4,74/4</t>
  </si>
  <si>
    <t>162/9,147/8,163/1+2+3/3,147/8</t>
  </si>
  <si>
    <t>52/3P2,52/2-P2,52/2-P2</t>
  </si>
  <si>
    <t>393/2N,393/2I</t>
  </si>
  <si>
    <t>222/5,222/1,420/1,222/1+2+4</t>
  </si>
  <si>
    <t>32/4,36/1/1</t>
  </si>
  <si>
    <t>258/5</t>
  </si>
  <si>
    <t>25/1+2/2,25/1+2/1,215/2,215/2,215/2,25/1+2/3,25/1+2/4</t>
  </si>
  <si>
    <t>231/3+4,229/1,229/2,231/7</t>
  </si>
  <si>
    <t>82/10</t>
  </si>
  <si>
    <t>30/1A,30/1A</t>
  </si>
  <si>
    <t>146/1A/1+1B/2/1</t>
  </si>
  <si>
    <t>233/1+2,231/3+4,228/P2</t>
  </si>
  <si>
    <t>231/3+4,233/1+2,228/P2</t>
  </si>
  <si>
    <t>515/11,515/12,319/1</t>
  </si>
  <si>
    <t>166/2</t>
  </si>
  <si>
    <t>98/3,87/1AA/1B/2,87/1A/1A/2,561/4,561/3</t>
  </si>
  <si>
    <t>40/1+2A/A/1A/1B,39/1B,39/1</t>
  </si>
  <si>
    <t>264/3K+3D/1,395/4,395/4</t>
  </si>
  <si>
    <t>396/1B,395/13</t>
  </si>
  <si>
    <t>533/*,534/*,535/*,528/*,527/*</t>
  </si>
  <si>
    <t>125/1,125/1</t>
  </si>
  <si>
    <t>220/2/2,220/2/1,221/1,221/1,250/*</t>
  </si>
  <si>
    <t>319/11</t>
  </si>
  <si>
    <t>190/2,190/1-p2</t>
  </si>
  <si>
    <t>276/7,113/1,113/1,113/1,110/5,112/1,118/2</t>
  </si>
  <si>
    <t>92/1,84/3A/2,83/**,84/1,82/3,82/6,84/2+3B,83/2A/1</t>
  </si>
  <si>
    <t>192/1A,253/1</t>
  </si>
  <si>
    <t>253/1,192/1A</t>
  </si>
  <si>
    <t>257/5</t>
  </si>
  <si>
    <t>232/3,231/3+4</t>
  </si>
  <si>
    <t>163/1+2+3/2+44A+4B/2,163/1+2+3/2+4A+4B/1</t>
  </si>
  <si>
    <t>15/2A,414/2A,414/4A/1,416/5,416/5,16/2/2A,16/2/1</t>
  </si>
  <si>
    <t>151/12</t>
  </si>
  <si>
    <t>398/*,399/2+3/A,399/1,399/1,400/2+3/A,381/2</t>
  </si>
  <si>
    <t>123/2A,126/1A+1B/3,11/5+6/B/1</t>
  </si>
  <si>
    <t>289/1,213/2A,281/*</t>
  </si>
  <si>
    <t>6/2,6/2</t>
  </si>
  <si>
    <t>392/1A,393/3F</t>
  </si>
  <si>
    <t>236/3,236/1A/2,236/2</t>
  </si>
  <si>
    <t>148/2,147/6,202/*,202/*</t>
  </si>
  <si>
    <t>400/1A,381/3,400/1D</t>
  </si>
  <si>
    <t>407/12,407/11,407/15,407/2</t>
  </si>
  <si>
    <t>178/6</t>
  </si>
  <si>
    <t>236/2,236/1A/2</t>
  </si>
  <si>
    <t>126/2A+2B/1B</t>
  </si>
  <si>
    <t>413/2</t>
  </si>
  <si>
    <t>391/6K,391/4,391/6A</t>
  </si>
  <si>
    <t>50/2A/2A</t>
  </si>
  <si>
    <t>253/8,220/2/2,250/*,250/*,250/*,221/1</t>
  </si>
  <si>
    <t>417/6D,397/2A,41/2A/1B</t>
  </si>
  <si>
    <t>224/2</t>
  </si>
  <si>
    <t>83/2A/1,84/2+3B,82/6,82/3,84/1,82/1,82/2</t>
  </si>
  <si>
    <t>85/4A/2,85/4A/1</t>
  </si>
  <si>
    <t>17/2A</t>
  </si>
  <si>
    <t>219/1A</t>
  </si>
  <si>
    <t>243/2K/3+3</t>
  </si>
  <si>
    <t>331/2/1</t>
  </si>
  <si>
    <t>41/1,53/1B</t>
  </si>
  <si>
    <t>105/1B,9/P1</t>
  </si>
  <si>
    <t>92/6,97/1A+1+1A/2+1A/3++1B/1C+D/1,97/7,83/**</t>
  </si>
  <si>
    <t>79/1K,80/1A</t>
  </si>
  <si>
    <t>252/8,393/2L,361/1B/2</t>
  </si>
  <si>
    <t>91/1A+1B/2</t>
  </si>
  <si>
    <t>360/4</t>
  </si>
  <si>
    <t>218/1</t>
  </si>
  <si>
    <t>53/1K,41/4</t>
  </si>
  <si>
    <t>396/14B,395/7B,395/7A,395/4</t>
  </si>
  <si>
    <t>167/1A,167/1C/2,167/1C/1,167/1B/2,167/1B/1</t>
  </si>
  <si>
    <t>64/2A,57/1B</t>
  </si>
  <si>
    <t>176/2A/1+2B/2,174/5A</t>
  </si>
  <si>
    <t>215/1/8A,215/3,215/2B/1A</t>
  </si>
  <si>
    <t>393/1B,224/2</t>
  </si>
  <si>
    <t>234/1</t>
  </si>
  <si>
    <t>169/1A/1A</t>
  </si>
  <si>
    <t>169/3A,169/3B/1</t>
  </si>
  <si>
    <t>133/*,132/*,132/*,132/*</t>
  </si>
  <si>
    <t>152/*</t>
  </si>
  <si>
    <t>43/1+2,46/2</t>
  </si>
  <si>
    <t>5/2A/2,214/1</t>
  </si>
  <si>
    <t>134/1B/2,134/2B/2,134/2A,128/1+2/1A/1</t>
  </si>
  <si>
    <t>134/2B/2,134/1B/2,128/1+2/1A/1</t>
  </si>
  <si>
    <t>36/1/4,37/2A/2,32/4</t>
  </si>
  <si>
    <t>190/2,190/1P2</t>
  </si>
  <si>
    <t>209/3,209/2,210/4,211/7</t>
  </si>
  <si>
    <t>429/2A+2B/1,99/7F,99/7E,99/2B+6+7A/1</t>
  </si>
  <si>
    <t>357/6,357/4B/2</t>
  </si>
  <si>
    <t>8/2A,250/*</t>
  </si>
  <si>
    <t>416/6,416/6,351/5</t>
  </si>
  <si>
    <t>408/3/2</t>
  </si>
  <si>
    <t>422/4/1+2,217/*</t>
  </si>
  <si>
    <t>191/*</t>
  </si>
  <si>
    <t>176/1B/2</t>
  </si>
  <si>
    <t>336/1B</t>
  </si>
  <si>
    <t>391/2</t>
  </si>
  <si>
    <t>73/3B</t>
  </si>
  <si>
    <t>217/2B+4B+5/1,218/1B/2B/2,218/2+3/A1/2</t>
  </si>
  <si>
    <t>261/4A,261/4B,263/1A+1B/1+1B4/2,263/1A+1B+1B/2B/1</t>
  </si>
  <si>
    <t>38/5,24/6B,24/2A,24/2K</t>
  </si>
  <si>
    <t>215/9,215/5</t>
  </si>
  <si>
    <t>246/2A/1</t>
  </si>
  <si>
    <t>415/3/1</t>
  </si>
  <si>
    <t>226/8B/1,415/2,226/8B/2</t>
  </si>
  <si>
    <t>418/5J+8B,323/1B/2</t>
  </si>
  <si>
    <t>23/2A+2B/6,34/7,34/2P2</t>
  </si>
  <si>
    <t>348/18,348/1</t>
  </si>
  <si>
    <t>262/9,262/8B,262/7,262/6,262/6,333/3,333/2,334/7,334/9,316/9,316/7,316/3,132/4A,132/3B,133/*,133/*,132/1/2+2+3/A2,316/2</t>
  </si>
  <si>
    <t>261/1,308/1</t>
  </si>
  <si>
    <t>262/9,262/8B,262/7,262/6,262/6,333/3,333/2,334/7,334/9,316/9,316/7,316/3,132/4A,132/3B,133/*,133/*,132/1/2+2+3/A/2</t>
  </si>
  <si>
    <t>262/9,262/8B,262/7,262/7,262/6,333/3,333/2,334/7,334/9,316/9,316/7,316/3,132/4A,132/3B,133/*,133/*,132/1/2+2+3/A/2</t>
  </si>
  <si>
    <t>153/4/2,154/1A/1/2,153/1/1+1/2,153/3</t>
  </si>
  <si>
    <t>419/3A+3B/2,416/7B</t>
  </si>
  <si>
    <t>419/3A+3B/1,416/7B</t>
  </si>
  <si>
    <t>215/6,214/1</t>
  </si>
  <si>
    <t>11/11,25/5,83/2</t>
  </si>
  <si>
    <t>198/3</t>
  </si>
  <si>
    <t>351/1+3A+1+3B/1,349/*,143/1</t>
  </si>
  <si>
    <t>401/3,401/3,401/3</t>
  </si>
  <si>
    <t>351/1+3A+1+3B/1,349/3,373/*</t>
  </si>
  <si>
    <t>351/1+3A+1+3B/1,349/,373/*</t>
  </si>
  <si>
    <t>41/5,53/1D,53/3</t>
  </si>
  <si>
    <t>167/1C/1,167/1B/2,167/1C/2,167/1B/1,167/1A</t>
  </si>
  <si>
    <t>167/1C/1,167/1B/2,167/1C/2,167/1B/2,167/1A</t>
  </si>
  <si>
    <t>352/4B/2+46,172/1,350/1,352/1B+2A+2B+3+4K+5</t>
  </si>
  <si>
    <t>6/2</t>
  </si>
  <si>
    <t>111/6,111/4A/1,111/4A/2,111/8,111/8,111/8,111/8</t>
  </si>
  <si>
    <t>112/2,111/8</t>
  </si>
  <si>
    <t>215/2A2B</t>
  </si>
  <si>
    <t>386/4</t>
  </si>
  <si>
    <t>230/2,278/1,232/1,230/1A,279/8,278/1,278/1,232/2,279/2</t>
  </si>
  <si>
    <t>402/2</t>
  </si>
  <si>
    <t>327/1</t>
  </si>
  <si>
    <t>359/6/2,358/6/1,359/7/B</t>
  </si>
  <si>
    <t>359/7A,359/7B</t>
  </si>
  <si>
    <t>127/3B+4A+4B,127/2A+3A/2B/1,127/4K,127/5</t>
  </si>
  <si>
    <t>426/1,426/5</t>
  </si>
  <si>
    <t>103/1B,103/4</t>
  </si>
  <si>
    <t>395/5,395/8</t>
  </si>
  <si>
    <t>351/1+3A+1+3B/1,349/4,349/3,143/1</t>
  </si>
  <si>
    <t>241/2,241/3/1,242/1/1,243/2K/1+3,246/3,243/2K/1+3</t>
  </si>
  <si>
    <t>90/3,85/2B/2</t>
  </si>
  <si>
    <t>415/2,412/1+2B+2A/3,411/1+2A/1,152/3/1B,151/3,156/11</t>
  </si>
  <si>
    <t>412/1+2B+2A/3,411/1+2A/1,415/4,152/*</t>
  </si>
  <si>
    <t>411/1+2B/2,412/1+2B+2A/2</t>
  </si>
  <si>
    <t>393/2K,393/2J,254/5,254/3</t>
  </si>
  <si>
    <t>263/2B,271/1B/2A/2,263/2,263/2</t>
  </si>
  <si>
    <t>42/2P2,42/5B</t>
  </si>
  <si>
    <t>148/4</t>
  </si>
  <si>
    <t>157/1B</t>
  </si>
  <si>
    <t>134/1B/1,134/2B/1</t>
  </si>
  <si>
    <t>275/2,274/1</t>
  </si>
  <si>
    <t>366/1,367/1+2+3/1,367/4A</t>
  </si>
  <si>
    <t>32/1/5</t>
  </si>
  <si>
    <t>293/1B,292/*</t>
  </si>
  <si>
    <t>367/4,367/5A,367/1+2+3/1</t>
  </si>
  <si>
    <t>118/1</t>
  </si>
  <si>
    <t>186/*,187/*,407/5</t>
  </si>
  <si>
    <t>185/*,186/*</t>
  </si>
  <si>
    <t>250/*,250/*</t>
  </si>
  <si>
    <t>85/4A/1,85/4D/2,85/4D/1,85/4A/2</t>
  </si>
  <si>
    <t>39/1</t>
  </si>
  <si>
    <t>179/*,284/3+4/2,180/*,122/1</t>
  </si>
  <si>
    <t>256/1B/1,256/1B/2</t>
  </si>
  <si>
    <t>321/4,13/3,13/6</t>
  </si>
  <si>
    <t>379/1A+1B+2+3/4,379/1A+1B+2+3/11</t>
  </si>
  <si>
    <t>92/1,92/1</t>
  </si>
  <si>
    <t>129/6,102/1+2/2A</t>
  </si>
  <si>
    <t>400/2+3/A,398/1/2,399/1A/2,399/2+3/A</t>
  </si>
  <si>
    <t>401/2,401/2,401/2</t>
  </si>
  <si>
    <t>380/7,379/1A+1B+2+3/9,379/1A+1B+2+3/1</t>
  </si>
  <si>
    <t>348/16</t>
  </si>
  <si>
    <t>393/3D,379/1A+1B+2+3/7,251/1,380/4-P2</t>
  </si>
  <si>
    <t>106/*,122/1,122/1,122/1,127/1,108/1+2/D,81/*,81/*,81/*</t>
  </si>
  <si>
    <t>138/1B/3</t>
  </si>
  <si>
    <t>384/1,384/1,384/5,384/6,384/8,395/9</t>
  </si>
  <si>
    <t>238/3,210/3K/2,238/2B</t>
  </si>
  <si>
    <t>107/3A+3B+4,33/12,33/9,33/3</t>
  </si>
  <si>
    <t>210/3A,210/1B/2A</t>
  </si>
  <si>
    <t>418/3B,399/2+3/A,400/2+3A,398/*,399/1A/2</t>
  </si>
  <si>
    <t>357/3/1,357/4B/2</t>
  </si>
  <si>
    <t>174/2,245/3B-P2,245/3A,245/6,245/4B</t>
  </si>
  <si>
    <t>349/2,349/1</t>
  </si>
  <si>
    <t>360/1</t>
  </si>
  <si>
    <t>101/2B,121/7P2,117/4,130/1,130/1</t>
  </si>
  <si>
    <t>395/7A,395/7C,395/10,395/7B,396/14B</t>
  </si>
  <si>
    <t>327/3,327/2</t>
  </si>
  <si>
    <t>152/1,152/15,152/12</t>
  </si>
  <si>
    <t>259/7,259/5</t>
  </si>
  <si>
    <t>407/13,407/10,407/8</t>
  </si>
  <si>
    <t>424/6</t>
  </si>
  <si>
    <t>393/5</t>
  </si>
  <si>
    <t>118/3</t>
  </si>
  <si>
    <t>116/2</t>
  </si>
  <si>
    <t>152/12,152/15</t>
  </si>
  <si>
    <t>209/1</t>
  </si>
  <si>
    <t>11/4K,23/2A+2B/2</t>
  </si>
  <si>
    <t>14/1/1,7/1/1,6/1/1,6/1/1</t>
  </si>
  <si>
    <t>6/1/1,6/1/1,7/1/1,14/1</t>
  </si>
  <si>
    <t>407/6,539/*,515/1,429/1A/2+1B/1,429/1A/2+1B/1</t>
  </si>
  <si>
    <t>539/*,515/5,407/4,429/1A/2+1B/1</t>
  </si>
  <si>
    <t>515/3,515/2,539/*</t>
  </si>
  <si>
    <t>111/1B/3,111/1B/2,111/1B/1</t>
  </si>
  <si>
    <t>254/7,253/6,551/2</t>
  </si>
  <si>
    <t>254/7</t>
  </si>
  <si>
    <t>331/2/2</t>
  </si>
  <si>
    <t>34/*</t>
  </si>
  <si>
    <t>168/3</t>
  </si>
  <si>
    <t>107/12,107/9,107/11</t>
  </si>
  <si>
    <t>198/6,197/5,197/3,194/1/1K</t>
  </si>
  <si>
    <t>194/1/1K</t>
  </si>
  <si>
    <t>198/1</t>
  </si>
  <si>
    <t>11/11,11/10,122/1A/2</t>
  </si>
  <si>
    <t>376/4,382/6,360/4</t>
  </si>
  <si>
    <t>217/2K+3+4A</t>
  </si>
  <si>
    <t>383/2</t>
  </si>
  <si>
    <t>223/*</t>
  </si>
  <si>
    <t>316/4,316/8,334/8,316/5B,334/5/2</t>
  </si>
  <si>
    <t>99/2D+6+7A/2,99/8,99/7D,634/2</t>
  </si>
  <si>
    <t>338/2,254/8,254/8,341/5,253/9</t>
  </si>
  <si>
    <t>169/1A/2+1B+2/2,169/3A,169/2/3</t>
  </si>
  <si>
    <t>53/4</t>
  </si>
  <si>
    <t>281/1,281/4B/2,289/2/1</t>
  </si>
  <si>
    <t>20/1p1,18/9,35/1b/1b+2,32/1/5</t>
  </si>
  <si>
    <t>210/3K/1,259/3</t>
  </si>
  <si>
    <t>356/6+7,356/2B</t>
  </si>
  <si>
    <t>278/2A/3,278/2A/2,218/2B/1,218/1A</t>
  </si>
  <si>
    <t>394/1/1</t>
  </si>
  <si>
    <t>64/2A,57/1B,22/2</t>
  </si>
  <si>
    <t>119/1,120/1</t>
  </si>
  <si>
    <t>122/2/B</t>
  </si>
  <si>
    <t>415/5,415/5,415/8</t>
  </si>
  <si>
    <t>289/2/1</t>
  </si>
  <si>
    <t>272/2,322/13,322/15,271/2B/1</t>
  </si>
  <si>
    <t>272/2,322/11,271/2B/1B</t>
  </si>
  <si>
    <t>396/15B</t>
  </si>
  <si>
    <t>386/2</t>
  </si>
  <si>
    <t>254/1</t>
  </si>
  <si>
    <t>11/3K/2,11/9</t>
  </si>
  <si>
    <t>370/1,372/A,370/1</t>
  </si>
  <si>
    <t>394/15</t>
  </si>
  <si>
    <t>173/1B+4A+4B/1+2A+2B+2B/3,173/1+3+4A+4B/1+2A+2B+2B/1</t>
  </si>
  <si>
    <t>264/2</t>
  </si>
  <si>
    <t>396/7A+7B</t>
  </si>
  <si>
    <t>119/2</t>
  </si>
  <si>
    <t>220/2/2,250/*,221/1</t>
  </si>
  <si>
    <t>292/3,231/5</t>
  </si>
  <si>
    <t>231/1K,243/2B/2P2,229/3,292/3</t>
  </si>
  <si>
    <t>310/1/1</t>
  </si>
  <si>
    <t>3/6,409/1B,32/4,16/6,16/6,20/5,18/4,18/8/2,20/2A</t>
  </si>
  <si>
    <t>35/1B/1A,16/2/2B,16/2/2A,18/1/2,18/4,18/8/2</t>
  </si>
  <si>
    <t>50/2B/1</t>
  </si>
  <si>
    <t>217/2A</t>
  </si>
  <si>
    <t>95/3,96/3,97/10,97/9,95/5</t>
  </si>
  <si>
    <t>121/7B,121/3+4+5/1</t>
  </si>
  <si>
    <t>400/2+3/A,324/1B+2B,327/4</t>
  </si>
  <si>
    <t>196/2BP2,168/1+2/1A,145/1,168/1+2/1B,251/10,239/6P2,147/1</t>
  </si>
  <si>
    <t>198/*</t>
  </si>
  <si>
    <t>11/1A+1B+1K/3,11/1A+1B+1K/3,11/1A+1B+1K/3</t>
  </si>
  <si>
    <t>334/3,334/1,334/2</t>
  </si>
  <si>
    <t>121/3+4+5/1</t>
  </si>
  <si>
    <t>396/9,396/9</t>
  </si>
  <si>
    <t>375/3+2A+2C/3,375/3+2A+2C/3,375/3+2A+2C/2</t>
  </si>
  <si>
    <t>231/1E,230/2,230/2,230/1B,230/1A,229/3</t>
  </si>
  <si>
    <t>39/.</t>
  </si>
  <si>
    <t>394/16B,394/16C+17,394/18</t>
  </si>
  <si>
    <t>62/4,94/3/1</t>
  </si>
  <si>
    <t>253/5,253/4</t>
  </si>
  <si>
    <t>217/*</t>
  </si>
  <si>
    <t>84/3A/1B,85/2B/1,93/2A/1,83/*</t>
  </si>
  <si>
    <t>6/3</t>
  </si>
  <si>
    <t>14/1/2,7/1/3,4/1</t>
  </si>
  <si>
    <t>316/1,333/1,334/6B</t>
  </si>
  <si>
    <t>333/1,334/6B,316/1</t>
  </si>
  <si>
    <t>33/11,33/7</t>
  </si>
  <si>
    <t>166/1</t>
  </si>
  <si>
    <t>92/1,92/2</t>
  </si>
  <si>
    <t>176/1A/1+1A/2/3,176/1A/1+1A/2/4,178/3</t>
  </si>
  <si>
    <t>178/5,178/2B</t>
  </si>
  <si>
    <t>129/1</t>
  </si>
  <si>
    <t>117/1A</t>
  </si>
  <si>
    <t>91/1A+1B/3B</t>
  </si>
  <si>
    <t>397/2,41/2A/1A,417/6,417/6,396/15</t>
  </si>
  <si>
    <t>397/2,41/2A/1A,417/6B/P2,417/6A,396/15A</t>
  </si>
  <si>
    <t>397/2,417/6BP2,417/6A,41/2A/1A,396/15A</t>
  </si>
  <si>
    <t>215/5</t>
  </si>
  <si>
    <t>79/1A,80/1B,79/1D,78/3A</t>
  </si>
  <si>
    <t>238/1B/2+1A/2/2,224/3A/1+2,224/3B</t>
  </si>
  <si>
    <t>185/4C,185/3B,185/3A,185/4A</t>
  </si>
  <si>
    <t>117/3/2,115/1A+2B,374/4,373/4</t>
  </si>
  <si>
    <t>38/*,38/*,38/*</t>
  </si>
  <si>
    <t>32/1/5,18/10,35/1B/1B+2</t>
  </si>
  <si>
    <t>99/P1</t>
  </si>
  <si>
    <t>171/14,170/4,169/3A</t>
  </si>
  <si>
    <t>42/3A/1</t>
  </si>
  <si>
    <t>42/3A//1</t>
  </si>
  <si>
    <t>382/5</t>
  </si>
  <si>
    <t>32/4,36/1/3,37/17</t>
  </si>
  <si>
    <t>17/1,22/1-P1</t>
  </si>
  <si>
    <t>215/7,325/*,273/*</t>
  </si>
  <si>
    <t>244/1+2/1-P1</t>
  </si>
  <si>
    <t>33/3,33/3,33/8,33/10</t>
  </si>
  <si>
    <t>178/4</t>
  </si>
  <si>
    <t>245/11</t>
  </si>
  <si>
    <t>316/4,334/8,333/5/3,316/5A,334/5/2,333/5/2,316/8</t>
  </si>
  <si>
    <t>188/2B</t>
  </si>
  <si>
    <t>319/8,256/3B,261/3B,256/3CP2</t>
  </si>
  <si>
    <t>418/1</t>
  </si>
  <si>
    <t>117/3,113/5</t>
  </si>
  <si>
    <t>116/2,117/1</t>
  </si>
  <si>
    <t>164/2,52/2p2,52/3p2</t>
  </si>
  <si>
    <t>11/5+6/B/2,141/1</t>
  </si>
  <si>
    <t>239/5,401/6,401/6</t>
  </si>
  <si>
    <t>357/3/2,357/3/2</t>
  </si>
  <si>
    <t>406/2</t>
  </si>
  <si>
    <t>320/1</t>
  </si>
  <si>
    <t>424/4</t>
  </si>
  <si>
    <t>378/3</t>
  </si>
  <si>
    <t>333/4,334/6A,335/6,334/4A,334/10</t>
  </si>
  <si>
    <t>333/4,334/4A,334/6A,335/6,334/10</t>
  </si>
  <si>
    <t>216/3B,208/2</t>
  </si>
  <si>
    <t>272/2,161/5</t>
  </si>
  <si>
    <t>154/8,154/5,163/1+2+3/3,147/13,147/16</t>
  </si>
  <si>
    <t>162/8,147/12,162/3A+3B/1</t>
  </si>
  <si>
    <t>49/4,49/2A+3A,65/1+2,50/3,50/4A</t>
  </si>
  <si>
    <t>49/5,65/1+2,49/2A+3A,67/7,67/5,50/3</t>
  </si>
  <si>
    <t>147/3,149/1,149/1,149/1</t>
  </si>
  <si>
    <t>176/1A/1+1A/2,176/1A/1+1A/2,138/1A/2</t>
  </si>
  <si>
    <t>379/4/2B,401/10,401/10,379/1A+1B+2+3/8,379/4/1,380/6,354/*</t>
  </si>
  <si>
    <t>409/1A</t>
  </si>
  <si>
    <t>409/1</t>
  </si>
  <si>
    <t>385/3A</t>
  </si>
  <si>
    <t>101/4/2,418/4+5/F,101/4/1,319/3</t>
  </si>
  <si>
    <t>151/1B/1B</t>
  </si>
  <si>
    <t>126/1A+1B/2</t>
  </si>
  <si>
    <t>50/5</t>
  </si>
  <si>
    <t>206/1A,206/1A</t>
  </si>
  <si>
    <t>206/2,206/1/A</t>
  </si>
  <si>
    <t>94/1/2,94/3/1</t>
  </si>
  <si>
    <t>352/4A/1,271/2A/1B+2A/2A,271/2B/1B,271/2B/1B,271/2A/2A,352/4A/3</t>
  </si>
  <si>
    <t>352/4A/1,271/2A/1B+2A/2A,271/2A/2A,352/4A/3</t>
  </si>
  <si>
    <t>42/1B,41/2,42/4B</t>
  </si>
  <si>
    <t>173/2B+3,173/A1A/1B,173/A1A/1A</t>
  </si>
  <si>
    <t>76/1,80/1D,83/**,83/**,84/4,91/1A/1B/3A/2B,91/1A/1B/3A/2B,91/2B</t>
  </si>
  <si>
    <t>76/1,80/1D,83/**,83/**,84/4,91/1A/1B/3A/2A,91/1A/1B/3A/2B</t>
  </si>
  <si>
    <t>69/7,10/1,151/8,19/2A,69/9</t>
  </si>
  <si>
    <t>122/F</t>
  </si>
  <si>
    <t>143/5,144/3+4/A,144/3+4K+D/1,144/3+4/B</t>
  </si>
  <si>
    <t>143/3</t>
  </si>
  <si>
    <t>412/3A,411/3A</t>
  </si>
  <si>
    <t>429/1B/2,221/2,221/3</t>
  </si>
  <si>
    <t>118/2A</t>
  </si>
  <si>
    <t>377/2A,92/1,93/1,378/2,394/1</t>
  </si>
  <si>
    <t>396/28,377/2B,394/1,147/2,148/1</t>
  </si>
  <si>
    <t>207/7,207/4,393/2C,207/11</t>
  </si>
  <si>
    <t>92/14,377/2B,383/2,426/1,426/3</t>
  </si>
  <si>
    <t>206/*,206/*,206/*</t>
  </si>
  <si>
    <t>207/5/1</t>
  </si>
  <si>
    <t>176/3B</t>
  </si>
  <si>
    <t>408/6</t>
  </si>
  <si>
    <t>395/3</t>
  </si>
  <si>
    <t>128/1+2/A/3,333/5/4,333/5/3,316/5A,335/3</t>
  </si>
  <si>
    <t>318/3/1</t>
  </si>
  <si>
    <t>320/3</t>
  </si>
  <si>
    <t>35/3A,21/1+3/3</t>
  </si>
  <si>
    <t>16/2/2B,32/4,16/3A/2</t>
  </si>
  <si>
    <t>16/2/2B,16/3A/2,68/3</t>
  </si>
  <si>
    <t>16/2/2B,16/3A/2</t>
  </si>
  <si>
    <t>41/7,41/6</t>
  </si>
  <si>
    <t>54/1+2/1B/1A,40/1+2A/1A/1A/1,40/1+2B/B/1</t>
  </si>
  <si>
    <t>32/5,32/8</t>
  </si>
  <si>
    <t>214/2/2B</t>
  </si>
  <si>
    <t>149/1,149/1,149/1,148/1A/2,158/1+2/2,148/1A/3,149/8</t>
  </si>
  <si>
    <t>396/2/2,395/2</t>
  </si>
  <si>
    <t>154/2</t>
  </si>
  <si>
    <t>55/2B+2B/1+2/A,154/1B,55/1+2A/2,394/*,55/1+2A/1</t>
  </si>
  <si>
    <t>62/3</t>
  </si>
  <si>
    <t>285/9,182/3,182/2</t>
  </si>
  <si>
    <t>419/1K,419/1B,419/1A</t>
  </si>
  <si>
    <t>110/1,130/2A,270/1,270/4</t>
  </si>
  <si>
    <t>130/2A,110/1,270/1,270/4</t>
  </si>
  <si>
    <t>111/7</t>
  </si>
  <si>
    <t>373/3,373/4,374/4</t>
  </si>
  <si>
    <t>115/*,115/*,117/20,117/7,116/*,118/1</t>
  </si>
  <si>
    <t>213/4,200/3+4A+4B/2,207/1,200/3+4A+4B/1,210/3B</t>
  </si>
  <si>
    <t>47/1+2,194/1/1B,46/4,197/2,194/1,194/1,196/*</t>
  </si>
  <si>
    <t>417/9/1,417/9/2,12/1A/3/2,12/1B/2,12/1B/1</t>
  </si>
  <si>
    <t>12/1B,417/9,417/9</t>
  </si>
  <si>
    <t>429/2D,429/2K,99/2K+5/1</t>
  </si>
  <si>
    <t>246/3/3,243/2K/3+3</t>
  </si>
  <si>
    <t>242/1/3,242/1,243/1A/1A</t>
  </si>
  <si>
    <t>138/1B/1</t>
  </si>
  <si>
    <t>80/2,426/1B,426/1A</t>
  </si>
  <si>
    <t>80/2,426/6</t>
  </si>
  <si>
    <t>11/3A,256/2,132/5,132/7,123/2K/1,264/2A/2</t>
  </si>
  <si>
    <t>97/1A/1+1A/2+1B/3+1B+1C+1D/2,96/2</t>
  </si>
  <si>
    <t>321/2</t>
  </si>
  <si>
    <t>107/13C+14,33/8,33/10</t>
  </si>
  <si>
    <t>391/8,391/3,391/2</t>
  </si>
  <si>
    <t>26/6,29/1A/2+1A/1+1B/3</t>
  </si>
  <si>
    <t>212/1A,231/11,346/1A,346/1B</t>
  </si>
  <si>
    <t>346/1B,346/1A,231/11,212/1A</t>
  </si>
  <si>
    <t>392/2D,392/2D,392/2D,392/2D,392/7,392/8,392/9,384/4,384/6,384/3,392/4,385/4B</t>
  </si>
  <si>
    <t>383/1</t>
  </si>
  <si>
    <t>161/3A,161/3K,161/3G,154/1A/1/1,154/1B,155/1,155/2B,185/3CP2,185/3G,185/3E,185/3F,185/4E</t>
  </si>
  <si>
    <t>115/1A</t>
  </si>
  <si>
    <t>5/*</t>
  </si>
  <si>
    <t>225/7,225/8,225/14,225/12</t>
  </si>
  <si>
    <t>164/1,164/2</t>
  </si>
  <si>
    <t>249/2A+2B/2,257/2,255/1/1A,258/2</t>
  </si>
  <si>
    <t>249/2A+2B/2,257/2,255/1/A,258/2</t>
  </si>
  <si>
    <t>16/1B/2,16/3A/1</t>
  </si>
  <si>
    <t>87/1A/2,87/1A/1B/2</t>
  </si>
  <si>
    <t>98/5</t>
  </si>
  <si>
    <t>169/2/4/2</t>
  </si>
  <si>
    <t>170/6</t>
  </si>
  <si>
    <t>230/2,278/1,278/1,278/1,232/1,232/2,279/8,230/1A</t>
  </si>
  <si>
    <t>94/1/1,94/2A,94/2B</t>
  </si>
  <si>
    <t>42/7</t>
  </si>
  <si>
    <t>150/5</t>
  </si>
  <si>
    <t>396/16</t>
  </si>
  <si>
    <t>386/1B</t>
  </si>
  <si>
    <t>386/1A</t>
  </si>
  <si>
    <t>197/1B/2A</t>
  </si>
  <si>
    <t>94/2A,94/2B,94/1/1</t>
  </si>
  <si>
    <t>90/3A/2,85/3/1</t>
  </si>
  <si>
    <t>37/2B+2A/1,28/P1,36/2A,68/P2</t>
  </si>
  <si>
    <t>650/*</t>
  </si>
  <si>
    <t>305/*,68/*,68/*</t>
  </si>
  <si>
    <t>57/4A</t>
  </si>
  <si>
    <t>197/6,197/5</t>
  </si>
  <si>
    <t>350/9,350/6,381/1</t>
  </si>
  <si>
    <t>218/2+3A/A/2</t>
  </si>
  <si>
    <t>25/3</t>
  </si>
  <si>
    <t>323/1B/1,418/5J+8A,417/8</t>
  </si>
  <si>
    <t>429/1A/1,429/1A/2+1B/1,319/10</t>
  </si>
  <si>
    <t>194/3P2</t>
  </si>
  <si>
    <t>404/6</t>
  </si>
  <si>
    <t>199/1</t>
  </si>
  <si>
    <t>426/1A,426/1A,426/1A,426/1B,426/1B</t>
  </si>
  <si>
    <t>161/1,185/1,185/3D,185/3C-P2</t>
  </si>
  <si>
    <t>161/1,185/1,185/3D,185/3CP2</t>
  </si>
  <si>
    <t>215/9</t>
  </si>
  <si>
    <t>301/3,301/4,301/5,305/2</t>
  </si>
  <si>
    <t>112/1,118/1</t>
  </si>
  <si>
    <t>118/1,112/1</t>
  </si>
  <si>
    <t>122/2</t>
  </si>
  <si>
    <t>36/2B</t>
  </si>
  <si>
    <t>61/1A/2A,84/3A/2,84/3A/1,360/3</t>
  </si>
  <si>
    <t>138/1B/2,138/1B/4</t>
  </si>
  <si>
    <t>29/2A</t>
  </si>
  <si>
    <t>249/*,255/*,205/1</t>
  </si>
  <si>
    <t>154/3</t>
  </si>
  <si>
    <t>251/3,252/2</t>
  </si>
  <si>
    <t>185/2</t>
  </si>
  <si>
    <t>66/2A,51/1B,50/1B</t>
  </si>
  <si>
    <t>192/2B,192/2A+1+2A/2/1,172/4,172/13,192/2A,172/7,136/3+4+5+6A/2/1,136/3+4+5+6B/2/1,192/2B/2</t>
  </si>
  <si>
    <t>172/7,136/3+4+5+6b2/1,136/3+4+5+6A/2/1,192/2A+1+2A/2/1,192/2B/2,172/10,172/5</t>
  </si>
  <si>
    <t>192/2B/2,192/2A+1+2A/2/1,136/3+4+5+6B/2/1,136/3+45+6A/2/1,172/7,172/9,172/15</t>
  </si>
  <si>
    <t>221/1,221/1</t>
  </si>
  <si>
    <t>221/4</t>
  </si>
  <si>
    <t>253/3,250/*</t>
  </si>
  <si>
    <t>82/11</t>
  </si>
  <si>
    <t>89/5,89/1C/2</t>
  </si>
  <si>
    <t>157/2B+2B/2</t>
  </si>
  <si>
    <t>33/23</t>
  </si>
  <si>
    <t>125/1</t>
  </si>
  <si>
    <t>423/1B+1K,423/2A+2B+4A/1+2+3/1</t>
  </si>
  <si>
    <t>169/1A/2+1B+2/2-P2,169/1A/2+1B+2/2,291/1</t>
  </si>
  <si>
    <t>136/3+4+5+6/A+B/4,136/3+4+5+6/A+B/3,290/1,289/*</t>
  </si>
  <si>
    <t>116/1</t>
  </si>
  <si>
    <t>20/3,338/2,107/10,150/1,107/12</t>
  </si>
  <si>
    <t>390/2,390/1C,386/3</t>
  </si>
  <si>
    <t>405/1,405/1,406/13</t>
  </si>
  <si>
    <t>409/1,408/7,408/2,409/4</t>
  </si>
  <si>
    <t>115/1</t>
  </si>
  <si>
    <t>204/*</t>
  </si>
  <si>
    <t>36/2A,37/2B/2A/1,28/P1,68/P2</t>
  </si>
  <si>
    <t>25/7,25/8,26/11,26/4,57/3,51/1A</t>
  </si>
  <si>
    <t>69/8</t>
  </si>
  <si>
    <t>216/1/A,216/1/B</t>
  </si>
  <si>
    <t>402/1</t>
  </si>
  <si>
    <t>261/4A</t>
  </si>
  <si>
    <t>330/3</t>
  </si>
  <si>
    <t>218/3B+4/B/2,217/2A</t>
  </si>
  <si>
    <t>18/8/1,18/1/1,18/1/2,35/1B/1A</t>
  </si>
  <si>
    <t>87/2,87/3,115/5,115/5</t>
  </si>
  <si>
    <t>35/3K,17/1</t>
  </si>
  <si>
    <t>282/1,287/1A,287/1B</t>
  </si>
  <si>
    <t>176/3B,176/3A,218/2+3A/A/2</t>
  </si>
  <si>
    <t>78/5,81/1,78/1,77/*</t>
  </si>
  <si>
    <t>340/1,339/9A,339/1+2E+2F/1,142/1A,340/8A</t>
  </si>
  <si>
    <t>117/2/1,112/1B,162/1A,162/2B,162/1K</t>
  </si>
  <si>
    <t>243/2B/2P2,232/1</t>
  </si>
  <si>
    <t>162/5A+SB/2</t>
  </si>
  <si>
    <t>310/3,311/3/2,312/3/2,310/3/2</t>
  </si>
  <si>
    <t>174/3+4A+4B+4C/2,176/4+5+6+7+8/A1+2/2A/A,176/4+5+6+7+8A1+2B/B</t>
  </si>
  <si>
    <t>107/7,145/1,145/1</t>
  </si>
  <si>
    <t>396/27,396/13</t>
  </si>
  <si>
    <t>23/2A+2B/6</t>
  </si>
  <si>
    <t>382/5,382/5</t>
  </si>
  <si>
    <t>194/*</t>
  </si>
  <si>
    <t>113/7,145/3,145/4</t>
  </si>
  <si>
    <t>113/10,113/12</t>
  </si>
  <si>
    <t>30/5</t>
  </si>
  <si>
    <t>277/2</t>
  </si>
  <si>
    <t>381/2</t>
  </si>
  <si>
    <t>24/3,24/8</t>
  </si>
  <si>
    <t>25/1+2/3</t>
  </si>
  <si>
    <t>198/10</t>
  </si>
  <si>
    <t>197/2</t>
  </si>
  <si>
    <t>396/8,396/18</t>
  </si>
  <si>
    <t>157/2B/2B/1</t>
  </si>
  <si>
    <t>86/1</t>
  </si>
  <si>
    <t>321/4</t>
  </si>
  <si>
    <t>94/1C,94/2,290/3,289/3,289/8,289/2</t>
  </si>
  <si>
    <t>289/2/2</t>
  </si>
  <si>
    <t>61/5,62/1,62/7,61/1A/1</t>
  </si>
  <si>
    <t>421/2,421/7,421/3,421/8</t>
  </si>
  <si>
    <t>199/1,199/3</t>
  </si>
  <si>
    <t>281/5B/1,281/4B/1,289/2/1</t>
  </si>
  <si>
    <t>427/3,427/2</t>
  </si>
  <si>
    <t>199/</t>
  </si>
  <si>
    <t>379/1A+1B+2+3/10,379/1A+1B+2+3/2,401/9,401/9</t>
  </si>
  <si>
    <t>530/*,531/*,76/7</t>
  </si>
  <si>
    <t>394/8</t>
  </si>
  <si>
    <t>402/1B</t>
  </si>
  <si>
    <t>62/7,62/1</t>
  </si>
  <si>
    <t>200/1,200/1,200/1</t>
  </si>
  <si>
    <t>209/4,209/6,24/1A</t>
  </si>
  <si>
    <t>197/*</t>
  </si>
  <si>
    <t>202/*</t>
  </si>
  <si>
    <t>119/1A</t>
  </si>
  <si>
    <t>121/6B/1</t>
  </si>
  <si>
    <t>87/5,115/5</t>
  </si>
  <si>
    <t>231/1A</t>
  </si>
  <si>
    <t>147/7,107/8</t>
  </si>
  <si>
    <t>17/1,35/3K</t>
  </si>
  <si>
    <t>57/4B</t>
  </si>
  <si>
    <t>206/2,206/1</t>
  </si>
  <si>
    <t>217/2A,218/3B+4/B/2</t>
  </si>
  <si>
    <t>201/1A/1,208/1K,201/1A/2</t>
  </si>
  <si>
    <t>238/1B/2+1A/2/3</t>
  </si>
  <si>
    <t>51/1A,57/3,75/P2,26/11,26/4</t>
  </si>
  <si>
    <t>375/1A,24/6B,24/2A</t>
  </si>
  <si>
    <t>234/2A/2,189/3K/2</t>
  </si>
  <si>
    <t>234/2B,234/2A/1</t>
  </si>
  <si>
    <t>281/4B/1,281/4A</t>
  </si>
  <si>
    <t>54/2,53/2,152/1</t>
  </si>
  <si>
    <t>153/4/1,153/2</t>
  </si>
  <si>
    <t>318/2,331/1</t>
  </si>
  <si>
    <t>225/3,226/2,226/6</t>
  </si>
  <si>
    <t>375/1</t>
  </si>
  <si>
    <t>122/1A/2</t>
  </si>
  <si>
    <t>84/1,82/3,82/6,84/2+3B,83/2A/1</t>
  </si>
  <si>
    <t>27/P1,67/4,69/*</t>
  </si>
  <si>
    <t>283/4,283/2,286/2/1</t>
  </si>
  <si>
    <t>87/4+6+7+8</t>
  </si>
  <si>
    <t>126/1,121/2A/1+2A+2B+2B/1,285/3</t>
  </si>
  <si>
    <t>42/1K/1,42/1K,42/6A/1,42/6A</t>
  </si>
  <si>
    <t>289/1</t>
  </si>
  <si>
    <t>157/2B/2A,157/2B/1</t>
  </si>
  <si>
    <t>78/5,78/1,81/1,77/*</t>
  </si>
  <si>
    <t>78/5,77/*,81/1,78/1</t>
  </si>
  <si>
    <t>296/*</t>
  </si>
  <si>
    <t>201/1,201/11,201/4</t>
  </si>
  <si>
    <t>191/</t>
  </si>
  <si>
    <t>85/2A</t>
  </si>
  <si>
    <t>318/3/2</t>
  </si>
  <si>
    <t>94/2B</t>
  </si>
  <si>
    <t>86/5A,83/**</t>
  </si>
  <si>
    <t>93/2B/2</t>
  </si>
  <si>
    <t>86/5B,83/**</t>
  </si>
  <si>
    <t>8/2B/1</t>
  </si>
  <si>
    <t>103/3</t>
  </si>
  <si>
    <t>62/2,97/4</t>
  </si>
  <si>
    <t>91/1a/1b/3a/1a</t>
  </si>
  <si>
    <t>91/1A/1B/3A/1A</t>
  </si>
  <si>
    <t>121/3+4+5/1,121/2B</t>
  </si>
  <si>
    <t>428/1</t>
  </si>
  <si>
    <t>13/5</t>
  </si>
  <si>
    <t>382/4,382/4,397/3B</t>
  </si>
  <si>
    <t>99/2B+6+7A/1,99/2B+6+7A/1</t>
  </si>
  <si>
    <t>310/5</t>
  </si>
  <si>
    <t>151/9,151/11,151/5</t>
  </si>
  <si>
    <t>394/11</t>
  </si>
  <si>
    <t>150/3,172/1,173/1</t>
  </si>
  <si>
    <t>145/2,373/2,374/2</t>
  </si>
  <si>
    <t>245/4A,245/1A,245/9,245/8B,245/8A,245/5</t>
  </si>
  <si>
    <t>382/2A</t>
  </si>
  <si>
    <t>342/3</t>
  </si>
  <si>
    <t>400/1A,400/4B</t>
  </si>
  <si>
    <t>150/3,157/1A,173/1,172/2,172/1</t>
  </si>
  <si>
    <t>13/11,13/11,13/4G</t>
  </si>
  <si>
    <t>13/4G,13/11</t>
  </si>
  <si>
    <t>401/5,401/12,401/12,401/12</t>
  </si>
  <si>
    <t>351/2/1,351/2/2,351/4</t>
  </si>
  <si>
    <t>369/*</t>
  </si>
  <si>
    <t>113/10,113/2</t>
  </si>
  <si>
    <t>8/2B/2,250/*</t>
  </si>
  <si>
    <t>124/2,125/2</t>
  </si>
  <si>
    <t>171/12,170/5</t>
  </si>
  <si>
    <t>104/1B/2,104/1A/2,104/1B/1,104/1A/1,256/2,256/1A,132/5,132/6,132/7,132/8,264/2A/2,123/2K/1</t>
  </si>
  <si>
    <t>263/1A+1B+1B/2B/1,263/1A+1B+1B/2B/1,263/1A+1B/1+1B4/2</t>
  </si>
  <si>
    <t>191/*,180/5,180/8</t>
  </si>
  <si>
    <t>57/6</t>
  </si>
  <si>
    <t>292/*</t>
  </si>
  <si>
    <t>178/*</t>
  </si>
  <si>
    <t>39/1,39/2</t>
  </si>
  <si>
    <t>5/2A/1A,7/2</t>
  </si>
  <si>
    <t>104/2A,105/2</t>
  </si>
  <si>
    <t>110/3-8B,111/6,111/3+4+5B,110/9,178/1,178/7,178/9</t>
  </si>
  <si>
    <t>318/3</t>
  </si>
  <si>
    <t>185/8</t>
  </si>
  <si>
    <t>197/1+2BP2,197/1B/2B,197/1B/2B</t>
  </si>
  <si>
    <t>192/*,203/5</t>
  </si>
  <si>
    <t>396/19</t>
  </si>
  <si>
    <t>97/1A/1+1A/2+1B+1C+1D/4,92/11,83/</t>
  </si>
  <si>
    <t>150/6,150/1K/2</t>
  </si>
  <si>
    <t>36/5</t>
  </si>
  <si>
    <t>157/1D</t>
  </si>
  <si>
    <t>36/7</t>
  </si>
  <si>
    <t>123/1/1B/1,123/1/1B/2</t>
  </si>
  <si>
    <t>30/2A/1</t>
  </si>
  <si>
    <t>113/2</t>
  </si>
  <si>
    <t>22/11</t>
  </si>
  <si>
    <t>106/1A,106/1A,323/4</t>
  </si>
  <si>
    <t>121/3+4+5/2</t>
  </si>
  <si>
    <t>85/1B,23/10,295/,295/,295/</t>
  </si>
  <si>
    <t>218/2B/1,218/1A</t>
  </si>
  <si>
    <t>118/2,215/1/2</t>
  </si>
  <si>
    <t>26/11,26/4,57/3,75/P2,51/1A</t>
  </si>
  <si>
    <t>18/8/2,18/4</t>
  </si>
  <si>
    <t>239/1</t>
  </si>
  <si>
    <t>117/3</t>
  </si>
  <si>
    <t>51/1A,26/11,26/4,75/P2,57/3</t>
  </si>
  <si>
    <t>127/6+7</t>
  </si>
  <si>
    <t>50/1A</t>
  </si>
  <si>
    <t>38/5</t>
  </si>
  <si>
    <t>105/6A,156/1K/2+1D/1,156/1K/2,156/1K/3+2A/1B/4,336/5,337/*</t>
  </si>
  <si>
    <t>352/1B+2A+2B+3+4K,352/1A+2B+3B</t>
  </si>
  <si>
    <t>169/1A/1B,12/4</t>
  </si>
  <si>
    <t>541/*,541/*,542/*,172/*,173/*,362/1+2/D</t>
  </si>
  <si>
    <t>114/3</t>
  </si>
  <si>
    <t>114/1B</t>
  </si>
  <si>
    <t>246/2,246/2</t>
  </si>
  <si>
    <t>117/2</t>
  </si>
  <si>
    <t>253/2,253/2</t>
  </si>
  <si>
    <t>73/24</t>
  </si>
  <si>
    <t>144/3+4/2B/1</t>
  </si>
  <si>
    <t>80/1D,83/**,84/4,91/1A/1B/3A/2B</t>
  </si>
  <si>
    <t>298/*,301/2A,300/1</t>
  </si>
  <si>
    <t>192/4,33/*,33/*</t>
  </si>
  <si>
    <t>176/4+5+6+7+8/A+1+2/2A/A,174/3+4A+4B+4C/2,176/4+5+6+7+8A1+2B/B</t>
  </si>
  <si>
    <t>422/3,422/2</t>
  </si>
  <si>
    <t>8/3</t>
  </si>
  <si>
    <t>91/2A</t>
  </si>
  <si>
    <t>171/1,171/7,171/1</t>
  </si>
  <si>
    <t>121/9</t>
  </si>
  <si>
    <t>121/11</t>
  </si>
  <si>
    <t>97/2B+3A+3B+3K+3K/1+2A/,92/4,97/2B+3A+3B+3K+3K/1+2A/</t>
  </si>
  <si>
    <t>121/6A,121/7A+4B,121/7B,120/1A,121/2B,121/2A</t>
  </si>
  <si>
    <t>121/6A,121/7A+4B,121/7B,120/1A,121/2B,120/2A</t>
  </si>
  <si>
    <t>37/17,36/1/2</t>
  </si>
  <si>
    <t>358/3</t>
  </si>
  <si>
    <t>37/6,37/2,37/8</t>
  </si>
  <si>
    <t>237/1,38/1</t>
  </si>
  <si>
    <t>279/2/1,280/1</t>
  </si>
  <si>
    <t>94/3/1,93/2B/2B</t>
  </si>
  <si>
    <t>101/1</t>
  </si>
  <si>
    <t>94/A11,94/A10,22/4,22/3,22/1+2/A</t>
  </si>
  <si>
    <t>236/4</t>
  </si>
  <si>
    <t>215/1</t>
  </si>
  <si>
    <t>232/2A,231/1H</t>
  </si>
  <si>
    <t>301/</t>
  </si>
  <si>
    <t>143/6</t>
  </si>
  <si>
    <t>24/4,17/2A,16/3,16/4,15/10</t>
  </si>
  <si>
    <t>12/2B/1,17/3B,17/3K</t>
  </si>
  <si>
    <t>238/1B/1,181/2</t>
  </si>
  <si>
    <t>117/18</t>
  </si>
  <si>
    <t>99/2B+4/2,99/7B,6/1/2,7/1/3,7/1/2,39/2,99/2B+4/1A</t>
  </si>
  <si>
    <t>39/2,7/1/2,6/1/2,99/2B+4/1A,99/7B,99/2B+4/2,7/1/3</t>
  </si>
  <si>
    <t>46/3,156/13</t>
  </si>
  <si>
    <t>156/14,46/2</t>
  </si>
  <si>
    <t>246/2</t>
  </si>
  <si>
    <t>331/3,379/1A+1B+2+3/6,331/5</t>
  </si>
  <si>
    <t>22/4,22/4</t>
  </si>
  <si>
    <t>411/2B,412/3B</t>
  </si>
  <si>
    <t>99/2K+5/2,99/2D+6+7A/2</t>
  </si>
  <si>
    <t>40/1+2A/A/1A/1B</t>
  </si>
  <si>
    <t>98/3</t>
  </si>
  <si>
    <t>392/2K/1</t>
  </si>
  <si>
    <t>256/2</t>
  </si>
  <si>
    <t>276/3A</t>
  </si>
  <si>
    <t>117/21</t>
  </si>
  <si>
    <t>67/1,74/2</t>
  </si>
  <si>
    <t>396/17</t>
  </si>
  <si>
    <t>27/5</t>
  </si>
  <si>
    <t>393/5,394/21,395/1,395/7A,395/7B,395/7C,395/10,396/14B,396/22,396/23,91/1</t>
  </si>
  <si>
    <t>351/1</t>
  </si>
  <si>
    <t>173/1+3+4A+4B/1+2A+2B+2B/1,173/1B+4A+4B/1+2A+2B+2B/3</t>
  </si>
  <si>
    <t>231/8</t>
  </si>
  <si>
    <t>342/2,342/1</t>
  </si>
  <si>
    <t>121/2A,121/3+4+5/1</t>
  </si>
  <si>
    <t>145/1</t>
  </si>
  <si>
    <t>97/1A/1+1A/2/A/3+1B+1C+1D/3</t>
  </si>
  <si>
    <t>8/2A</t>
  </si>
  <si>
    <t>67/12</t>
  </si>
  <si>
    <t>101/2</t>
  </si>
  <si>
    <t>147/4</t>
  </si>
  <si>
    <t>286/1</t>
  </si>
  <si>
    <t>350/5</t>
  </si>
  <si>
    <t>113/8</t>
  </si>
  <si>
    <t>24/4,24/1B+2A,12/1A/3/1,11/5+6/A,23/2A+2B/3</t>
  </si>
  <si>
    <t>326/1</t>
  </si>
  <si>
    <t>117/11</t>
  </si>
  <si>
    <t>414/1,15/5B,15/1,15/5A,15/3+4</t>
  </si>
  <si>
    <t>179/2</t>
  </si>
  <si>
    <t>144/</t>
  </si>
  <si>
    <t>357/1</t>
  </si>
  <si>
    <t>56/25,56/17,56/21</t>
  </si>
  <si>
    <t>56/11,56/20</t>
  </si>
  <si>
    <t>56/20,56/11</t>
  </si>
  <si>
    <t>345/1,345/1</t>
  </si>
  <si>
    <t>345/1,341/1</t>
  </si>
  <si>
    <t>56/16,56/19,56/24,56/12</t>
  </si>
  <si>
    <t>396/13,396/27</t>
  </si>
  <si>
    <t>50/8</t>
  </si>
  <si>
    <t>396/2</t>
  </si>
  <si>
    <t>103/4,103/1B</t>
  </si>
  <si>
    <t>71/3+4</t>
  </si>
  <si>
    <t>150/2B/2B/2A,150/2B/2A/1</t>
  </si>
  <si>
    <t>150/2B/2B/1</t>
  </si>
  <si>
    <t>86/2A</t>
  </si>
  <si>
    <t>259/3</t>
  </si>
  <si>
    <t>175/2,177/2/2</t>
  </si>
  <si>
    <t>184/1A+1B+1C/2,184/1A+B+1C/1,184/1A+1B+1C/3,184/1A+1B+1C/4,184/1A+1B+1C/5,184/1A+1B+1C/7,184/1A+1B+1C/10,184/1A+1B+1C/9</t>
  </si>
  <si>
    <t>39/1,39/1</t>
  </si>
  <si>
    <t>158/1+2/3,97/2B+3A+3B+3K/1+2A+4K,92/5,97/2B/1+3A+3B+3K+3K/1+2A/1,97/2A/1</t>
  </si>
  <si>
    <t>132/2</t>
  </si>
  <si>
    <t>587/1,216/2,216/2,711/8</t>
  </si>
  <si>
    <t>123/*</t>
  </si>
  <si>
    <t>141/1</t>
  </si>
  <si>
    <t>305/*,240/5,240/15,240/10</t>
  </si>
  <si>
    <t>407/3,407/9</t>
  </si>
  <si>
    <t>103/1A/1,248/4,248/3</t>
  </si>
  <si>
    <t>248/4,248/3,103/1A</t>
  </si>
  <si>
    <t>597/7</t>
  </si>
  <si>
    <t>174/*,162/1,161/*</t>
  </si>
  <si>
    <t>82/8,82/5,82/5,386/3</t>
  </si>
  <si>
    <t>104/5</t>
  </si>
  <si>
    <t>104/1</t>
  </si>
  <si>
    <t>104/4</t>
  </si>
  <si>
    <t>121/7A+4B,121/6,119/1,162/3A+3B/2,113/4,111/3,129/2,129/1</t>
  </si>
  <si>
    <t>111/3,129/1,121/6,121/7A+4B,113/4,162/3A+3B/2,129/2,119/1</t>
  </si>
  <si>
    <t>119/1,113/4,129/2,129/1,121/7A+4B,111/3,162/3A+3B/2,121/6</t>
  </si>
  <si>
    <t>264/1A+1B/1,264/1B,62/2</t>
  </si>
  <si>
    <t>67/9</t>
  </si>
  <si>
    <t>72/4</t>
  </si>
  <si>
    <t>56/18,56/13,56/15</t>
  </si>
  <si>
    <t>190/*</t>
  </si>
  <si>
    <t>290/3,264/2A,264/1,265/1</t>
  </si>
  <si>
    <t>67/2,50/3,65/1+2,50/2A,49/2A+3A,67/8</t>
  </si>
  <si>
    <t>245/7,245/2P2</t>
  </si>
  <si>
    <t>42/6,41/2,42/4,424/4</t>
  </si>
  <si>
    <t>174/3+4A+4B+4C/2,176/4+5+6+7+8/A+1+2/2A/A</t>
  </si>
  <si>
    <t>242/2+3/1/2,182/*,404/2</t>
  </si>
  <si>
    <t>242/2+3/1/2,404/2,182/*</t>
  </si>
  <si>
    <t>99/2K+5/2</t>
  </si>
  <si>
    <t>417/7,397/1,417/8</t>
  </si>
  <si>
    <t>32/1,33/16,33/20</t>
  </si>
  <si>
    <t>188/2,188/1A/2B/1B/2A</t>
  </si>
  <si>
    <t>238/2,238/3</t>
  </si>
  <si>
    <t>187/3,187/3,187/2</t>
  </si>
  <si>
    <t>264/3,264/3</t>
  </si>
  <si>
    <t>170/1,171/7,171/1</t>
  </si>
  <si>
    <t>8/1</t>
  </si>
  <si>
    <t>115/1,115/1</t>
  </si>
  <si>
    <t>414/3b+4b/1,414/3b+4b/2</t>
  </si>
  <si>
    <t>414/3b+4b/2,414/3b+4b/1</t>
  </si>
  <si>
    <t>241/4+5/2,242/2+3/1/2</t>
  </si>
  <si>
    <t>411/1A,412/1+2B+2A/1,411/1+2B</t>
  </si>
  <si>
    <t>411/2A,412/1+2B+2A/1,411/1+2B</t>
  </si>
  <si>
    <t>47/3,40/1+2B/B/2,47/5</t>
  </si>
  <si>
    <t>429/3</t>
  </si>
  <si>
    <t>KARANATAKA</t>
  </si>
  <si>
    <t>BELAGAVI</t>
  </si>
  <si>
    <t>MUDALGI</t>
  </si>
  <si>
    <t>Black Soil</t>
  </si>
  <si>
    <t>Wet</t>
  </si>
  <si>
    <t>Well</t>
  </si>
  <si>
    <t>Owener</t>
  </si>
  <si>
    <t>Term Loans - MT &amp; LT</t>
  </si>
  <si>
    <t>NORMAL</t>
  </si>
  <si>
    <t>MEMBER MT</t>
  </si>
  <si>
    <t>TOTAL</t>
  </si>
  <si>
    <t>YEARLY</t>
  </si>
  <si>
    <t>Short Term - Crop Loans</t>
  </si>
  <si>
    <t>NORMAL KCC</t>
  </si>
  <si>
    <t>SUGARE CANE PLANT</t>
  </si>
  <si>
    <t>Others</t>
  </si>
  <si>
    <t>SURE LOAN</t>
  </si>
  <si>
    <t>MONTHLY</t>
  </si>
  <si>
    <t>MT  LOAN</t>
  </si>
  <si>
    <t>AGRICULTER</t>
  </si>
  <si>
    <t>MT LOAN</t>
  </si>
  <si>
    <t>DOMESTIC</t>
  </si>
  <si>
    <t>MEMBER HAINUGARIKE SALA</t>
  </si>
  <si>
    <t>BODIHAL</t>
  </si>
  <si>
    <t>TUPPAD</t>
  </si>
  <si>
    <t>GARAGATTI</t>
  </si>
  <si>
    <t>MALAVADA</t>
  </si>
  <si>
    <t>NISHANI</t>
  </si>
  <si>
    <t>PAGAD</t>
  </si>
  <si>
    <t>VADERHATTI</t>
  </si>
  <si>
    <t>CHANAGOUDER</t>
  </si>
  <si>
    <t>SOGALI</t>
  </si>
  <si>
    <t>ARER</t>
  </si>
  <si>
    <t>MATHADA</t>
  </si>
  <si>
    <t>PARVINAYAKAR</t>
  </si>
  <si>
    <t>KAMGOUDRA</t>
  </si>
  <si>
    <t>KAMAT</t>
  </si>
  <si>
    <t>MAGI</t>
  </si>
  <si>
    <t>NASHI</t>
  </si>
  <si>
    <t>BHANJATRI</t>
  </si>
  <si>
    <t>KARAGAVIMATH</t>
  </si>
  <si>
    <t>MALANGI</t>
  </si>
  <si>
    <t>MAYANAVAR</t>
  </si>
  <si>
    <t>ULAGAD</t>
  </si>
  <si>
    <t>MALYAGOL</t>
  </si>
  <si>
    <t>SANADI</t>
  </si>
  <si>
    <t>NAVALAGER</t>
  </si>
  <si>
    <t>DODDABANGI</t>
  </si>
  <si>
    <t>JINAGI</t>
  </si>
  <si>
    <t>KANKANAPPA</t>
  </si>
  <si>
    <t>SUNAGAR</t>
  </si>
  <si>
    <t>HOSAMANI</t>
  </si>
  <si>
    <t>JIRALI</t>
  </si>
  <si>
    <t>GURUSIDDANAVAR</t>
  </si>
  <si>
    <t>MARATI</t>
  </si>
  <si>
    <t>GHIVARI</t>
  </si>
  <si>
    <t>KADALGI</t>
  </si>
  <si>
    <t>KALKUTRI</t>
  </si>
  <si>
    <t>PANCHAL</t>
  </si>
  <si>
    <t>GORPADE</t>
  </si>
  <si>
    <t>MAGADUMMA</t>
  </si>
  <si>
    <t>UDDANAVAR</t>
  </si>
  <si>
    <t>PALBHAVI</t>
  </si>
  <si>
    <t>KEELI</t>
  </si>
  <si>
    <t>KHANAGIUDRA</t>
  </si>
  <si>
    <t>MALLAPUR</t>
  </si>
  <si>
    <t>KUDACHI</t>
  </si>
  <si>
    <t>JINAKATTI</t>
  </si>
  <si>
    <t>SHEBANNAVAR</t>
  </si>
  <si>
    <t>AINAPUR</t>
  </si>
  <si>
    <t>KHAMAGOUDRA</t>
  </si>
  <si>
    <t>UDAGATTI</t>
  </si>
  <si>
    <t>VAGHAMORE</t>
  </si>
  <si>
    <t>HOSAPETI</t>
  </si>
  <si>
    <t>HAMMINI</t>
  </si>
  <si>
    <t>IMADER</t>
  </si>
  <si>
    <t>GURUVANNAVAR</t>
  </si>
  <si>
    <t>BODANNAVAR</t>
  </si>
  <si>
    <t>TALAWAR</t>
  </si>
  <si>
    <t>NAVALAGI</t>
  </si>
  <si>
    <t>ARABHAVI</t>
  </si>
  <si>
    <t>MADAR</t>
  </si>
  <si>
    <t>MAVARKAR</t>
  </si>
  <si>
    <t>SAKRI</t>
  </si>
  <si>
    <t>GOKAK</t>
  </si>
  <si>
    <t>NAVALGER</t>
  </si>
  <si>
    <t>HIRAMATH</t>
  </si>
  <si>
    <t>KELAGADE</t>
  </si>
  <si>
    <t>NADUVINAMANI</t>
  </si>
  <si>
    <t>MELAVANKI</t>
  </si>
  <si>
    <t>GUDAGANNAVAR</t>
  </si>
  <si>
    <t>NUGGANATTI</t>
  </si>
  <si>
    <t>HARIJAN</t>
  </si>
  <si>
    <t>SANNAKKI</t>
  </si>
  <si>
    <t>TAHASHILADAR</t>
  </si>
  <si>
    <t>TAHASILADAR</t>
  </si>
  <si>
    <t>SONTANVAR</t>
  </si>
  <si>
    <t>HULIKATTI</t>
  </si>
  <si>
    <t>JENAKATTI</t>
  </si>
  <si>
    <t>KALLIGUDDI</t>
  </si>
  <si>
    <t>INGALAGAVI</t>
  </si>
  <si>
    <t>SAUSUDDI</t>
  </si>
  <si>
    <t>JAMADAR</t>
  </si>
  <si>
    <t>CHIPPALAKATTI</t>
  </si>
  <si>
    <t>JINARL</t>
  </si>
  <si>
    <t>JINARAL</t>
  </si>
  <si>
    <t>SUTAR</t>
  </si>
  <si>
    <t>VADERATTI</t>
  </si>
  <si>
    <t>KARENNAVAR</t>
  </si>
  <si>
    <t>KALAKUTRI</t>
  </si>
  <si>
    <t>BIRADAR</t>
  </si>
  <si>
    <t>KARAGANVI</t>
  </si>
  <si>
    <t>MATAD</t>
  </si>
  <si>
    <t>GADDIHOLI</t>
  </si>
  <si>
    <t>SANAMANI</t>
  </si>
  <si>
    <t>GASTI</t>
  </si>
  <si>
    <t>YADRAVI</t>
  </si>
  <si>
    <t>YADRANVI</t>
  </si>
  <si>
    <t>KARAGAVI</t>
  </si>
  <si>
    <t>SWADI</t>
  </si>
  <si>
    <t>KANDRE</t>
  </si>
  <si>
    <t>ITTANAGI</t>
  </si>
  <si>
    <t>YATNUR</t>
  </si>
  <si>
    <t>DANDINAVAR</t>
  </si>
  <si>
    <t>BHAANGI</t>
  </si>
  <si>
    <t>ANNANAVAR</t>
  </si>
  <si>
    <t>MURI</t>
  </si>
  <si>
    <t>ARENAD</t>
  </si>
  <si>
    <t>KEMPANNAVAR</t>
  </si>
  <si>
    <t>NIPANYAL</t>
  </si>
  <si>
    <t>GUDIGEPPA</t>
  </si>
  <si>
    <t>RACHANNAVAR</t>
  </si>
  <si>
    <t>HOSATOT</t>
  </si>
  <si>
    <t>ANNAVAR</t>
  </si>
  <si>
    <t>KAMASHETTI</t>
  </si>
  <si>
    <t>BAGALAKOT</t>
  </si>
  <si>
    <t>KUNDANAVAR</t>
  </si>
  <si>
    <t>MYALEDAR</t>
  </si>
  <si>
    <t>KULKARNI</t>
  </si>
  <si>
    <t>SHIVAPUR</t>
  </si>
  <si>
    <t>KANTANAVAR</t>
  </si>
  <si>
    <t>TAHSILDAAR</t>
  </si>
  <si>
    <t>TAHSHILDAR</t>
  </si>
  <si>
    <t>SAKREVAGOL</t>
  </si>
  <si>
    <t>SAKREVVAGOL</t>
  </si>
  <si>
    <t>TAHSILDAR</t>
  </si>
  <si>
    <t>TASEELADAR</t>
  </si>
  <si>
    <t>BIRANAGADDI</t>
  </si>
  <si>
    <t>PASHCHAPUR</t>
  </si>
  <si>
    <t>NANDENNVAR</t>
  </si>
  <si>
    <t>UJJANAKOPPA</t>
  </si>
  <si>
    <t>SHINGARKOPPA</t>
  </si>
  <si>
    <t>AKKENNAVAR</t>
  </si>
  <si>
    <t>TAHASHEELDAR</t>
  </si>
  <si>
    <t>THAHASHILADAR</t>
  </si>
  <si>
    <t>NAYAK</t>
  </si>
  <si>
    <t>MECHCHANNAVAR</t>
  </si>
  <si>
    <t>MECCHANAVAR</t>
  </si>
  <si>
    <t>KHANAGANVA</t>
  </si>
  <si>
    <t>PULAGADDI</t>
  </si>
  <si>
    <t>AJJANNAVAR</t>
  </si>
  <si>
    <t>KARJGI</t>
  </si>
  <si>
    <t>SORGANVI</t>
  </si>
  <si>
    <t>MECHCHANAVAR</t>
  </si>
  <si>
    <t>BHODANNAVAR</t>
  </si>
  <si>
    <t>MECHCHENAVAR</t>
  </si>
  <si>
    <t>HULENNAVAR</t>
  </si>
  <si>
    <t>DUMPANNAVAR</t>
  </si>
  <si>
    <t>JANJI</t>
  </si>
  <si>
    <t>DO. BHIMAPPA</t>
  </si>
  <si>
    <t>JIVAKKA</t>
  </si>
  <si>
    <t>NEELAVVA</t>
  </si>
  <si>
    <t>SHIVANING</t>
  </si>
  <si>
    <t>GANGARAM</t>
  </si>
  <si>
    <t>GODAVVA</t>
  </si>
  <si>
    <t>VIMALCHAND</t>
  </si>
  <si>
    <t>RAMASIDDA</t>
  </si>
  <si>
    <t>NELAVVA</t>
  </si>
  <si>
    <t>CHANDSAB</t>
  </si>
  <si>
    <t>BAYAVVA</t>
  </si>
  <si>
    <t>RASULSAB</t>
  </si>
  <si>
    <t>LAKMAVVA</t>
  </si>
  <si>
    <t>MALAVVA</t>
  </si>
  <si>
    <t>SHOBA</t>
  </si>
  <si>
    <t>SHANKREPPA</t>
  </si>
  <si>
    <t>KHSIRAND</t>
  </si>
  <si>
    <t>MALIKASAB</t>
  </si>
  <si>
    <t>RAJASHEKHR</t>
  </si>
  <si>
    <t>JIVAN</t>
  </si>
  <si>
    <t>SIDLINGA</t>
  </si>
  <si>
    <t>MAHALINGAYYA</t>
  </si>
  <si>
    <t>SANNA BHIMAPPA</t>
  </si>
  <si>
    <t>USHA</t>
  </si>
  <si>
    <t>SRIMANT</t>
  </si>
  <si>
    <t>MAHAMMAD</t>
  </si>
  <si>
    <t>SANJAY</t>
  </si>
  <si>
    <t>DO. MALLAPPA</t>
  </si>
  <si>
    <t>NAGARAJ</t>
  </si>
  <si>
    <t>LALASAB</t>
  </si>
  <si>
    <t>LAKMI</t>
  </si>
  <si>
    <t>LAKKANNA</t>
  </si>
  <si>
    <t>KADESH</t>
  </si>
  <si>
    <t>SUHASHINI</t>
  </si>
  <si>
    <t>UMABHARATI</t>
  </si>
  <si>
    <t>LAKSMAN</t>
  </si>
  <si>
    <t>RAMESHKUMAR</t>
  </si>
  <si>
    <t>KASTURBAI</t>
  </si>
  <si>
    <t>BANGAREVVA</t>
  </si>
  <si>
    <t>SIDDESHWAR</t>
  </si>
  <si>
    <t>SUDHA</t>
  </si>
  <si>
    <t>SHANTVVA</t>
  </si>
  <si>
    <t>KALLAPP</t>
  </si>
  <si>
    <t>LAVANYA</t>
  </si>
  <si>
    <t>ROHINI</t>
  </si>
  <si>
    <t>BAGIRATHI</t>
  </si>
  <si>
    <t>LAKSHMI</t>
  </si>
  <si>
    <t>BHARATI</t>
  </si>
  <si>
    <t>KESHAV</t>
  </si>
  <si>
    <t>ANITA</t>
  </si>
  <si>
    <t>GIRIJA</t>
  </si>
  <si>
    <t>OMKAR</t>
  </si>
  <si>
    <t>LAKSHMIBAY</t>
  </si>
  <si>
    <t>ANUSHA</t>
  </si>
  <si>
    <t>SHILPA</t>
  </si>
  <si>
    <t>ASHWIN</t>
  </si>
  <si>
    <t>ABHINAND</t>
  </si>
  <si>
    <t>VATSALA</t>
  </si>
  <si>
    <t>JANNATABI</t>
  </si>
  <si>
    <t>POOJA</t>
  </si>
  <si>
    <t>AJIT</t>
  </si>
  <si>
    <t>MINCHAPPA</t>
  </si>
  <si>
    <t>SINDUR</t>
  </si>
  <si>
    <t>VEERANAGOUD</t>
  </si>
  <si>
    <t>UMA</t>
  </si>
  <si>
    <t>VAISHALI</t>
  </si>
  <si>
    <t>POORNIMA</t>
  </si>
  <si>
    <t>SHIVASHANKAR</t>
  </si>
  <si>
    <t>KEERTI</t>
  </si>
  <si>
    <t>REKHA</t>
  </si>
  <si>
    <t>ROOPA</t>
  </si>
  <si>
    <t>PAVANAKUMAR</t>
  </si>
  <si>
    <t>PARASHURAM</t>
  </si>
  <si>
    <t>RANI</t>
  </si>
  <si>
    <t>SHIVAGANGA</t>
  </si>
  <si>
    <t>PREMA</t>
  </si>
  <si>
    <t>RAJESH</t>
  </si>
  <si>
    <t>NEELAVATI</t>
  </si>
  <si>
    <t>INDUMATI</t>
  </si>
  <si>
    <t>SHRUSHTI</t>
  </si>
  <si>
    <t>KAVITA</t>
  </si>
  <si>
    <t>PARAVEEN</t>
  </si>
  <si>
    <t>RUKMAVVA</t>
  </si>
  <si>
    <t>SITABAYI</t>
  </si>
  <si>
    <t>MANJUSHA</t>
  </si>
  <si>
    <t>ANJANA</t>
  </si>
  <si>
    <t>SUSHMA</t>
  </si>
  <si>
    <t>BAGYASHREE</t>
  </si>
  <si>
    <t>SHIVANAVVA</t>
  </si>
  <si>
    <t>NAZEERAHAMMAD</t>
  </si>
  <si>
    <t>MASABI</t>
  </si>
  <si>
    <t>SIKANDAR</t>
  </si>
  <si>
    <t>ANNAPOORNA</t>
  </si>
  <si>
    <t>TANGEMMA</t>
  </si>
  <si>
    <t>PRAMODA</t>
  </si>
  <si>
    <t>ASHWINI</t>
  </si>
  <si>
    <t>JAYAVVA</t>
  </si>
  <si>
    <t>SUGANDAVVA</t>
  </si>
  <si>
    <t>MAREVVA</t>
  </si>
  <si>
    <t>MUTTURAJ</t>
  </si>
  <si>
    <t>NETRAVATI</t>
  </si>
  <si>
    <t>VIJAYAKUMAR</t>
  </si>
  <si>
    <t>PRAMOD</t>
  </si>
  <si>
    <t>SOMARAG</t>
  </si>
  <si>
    <t>KRUSHNAVVA</t>
  </si>
  <si>
    <t>MALAPPA</t>
  </si>
  <si>
    <t>UMASHRI</t>
  </si>
  <si>
    <t>VIDHYASHRI</t>
  </si>
  <si>
    <t>MAHABOBI</t>
  </si>
  <si>
    <t>SEEMA</t>
  </si>
  <si>
    <t>OJIRABI</t>
  </si>
  <si>
    <t>BASHIRAHAMD</t>
  </si>
  <si>
    <t>ROHIN</t>
  </si>
  <si>
    <t>AISHWARYA</t>
  </si>
  <si>
    <t>NASEEMA</t>
  </si>
  <si>
    <t>RUKMINI</t>
  </si>
  <si>
    <t>VIDHYADHARI</t>
  </si>
  <si>
    <t>SONAVVA</t>
  </si>
  <si>
    <t>RUPALI</t>
  </si>
  <si>
    <t>GANGADHAR</t>
  </si>
  <si>
    <t>KUTUBUDDIN</t>
  </si>
  <si>
    <t>DODDAVVA</t>
  </si>
  <si>
    <t>MEGHA</t>
  </si>
  <si>
    <t>PARUSHURAM</t>
  </si>
  <si>
    <t>INDIRA</t>
  </si>
  <si>
    <t>DNYANESHWAR</t>
  </si>
  <si>
    <t>SADASHIVA</t>
  </si>
  <si>
    <t>NAMADEV</t>
  </si>
  <si>
    <t>LAKSHMVWA</t>
  </si>
  <si>
    <t>SAVAKKA</t>
  </si>
  <si>
    <t>JYOTHI</t>
  </si>
  <si>
    <t>SUNIL</t>
  </si>
  <si>
    <t>JANASAN</t>
  </si>
  <si>
    <t>BHIMAGOUDA</t>
  </si>
  <si>
    <t>SIDDARTH</t>
  </si>
  <si>
    <t>BHAGIRATHI</t>
  </si>
  <si>
    <t>SANVAKKA</t>
  </si>
  <si>
    <t>CHETAN</t>
  </si>
  <si>
    <t>NINGAPP</t>
  </si>
  <si>
    <t>VIMALA</t>
  </si>
  <si>
    <t>SANJIV</t>
  </si>
  <si>
    <t>SHIVAMURTHI</t>
  </si>
  <si>
    <t>YUVARAJ</t>
  </si>
  <si>
    <t>SIMA</t>
  </si>
  <si>
    <t>RAGHAVENDRAJ</t>
  </si>
  <si>
    <t>DURGAPPA</t>
  </si>
  <si>
    <t>SARVESH</t>
  </si>
  <si>
    <t>DUNDESH</t>
  </si>
  <si>
    <t>PARIMALA</t>
  </si>
  <si>
    <t>VIRANNA</t>
  </si>
  <si>
    <t>NAGESH</t>
  </si>
  <si>
    <t>MALASHRI</t>
  </si>
  <si>
    <t>PRIYANKA</t>
  </si>
  <si>
    <t>AVUMA</t>
  </si>
  <si>
    <t>SHABANA</t>
  </si>
  <si>
    <t>ABHISHEK</t>
  </si>
  <si>
    <t>ARATI</t>
  </si>
  <si>
    <t>BALARAJ</t>
  </si>
  <si>
    <t>SUDHARANI</t>
  </si>
  <si>
    <t>SHRADDA</t>
  </si>
  <si>
    <t>GANGVVA</t>
  </si>
  <si>
    <t>MEENAKSHI</t>
  </si>
  <si>
    <t>PRATHVIRAJ</t>
  </si>
  <si>
    <t>SARITA</t>
  </si>
  <si>
    <t>NEELAKANT</t>
  </si>
  <si>
    <t>ALLAVVA</t>
  </si>
  <si>
    <t>LASAMAVVA</t>
  </si>
  <si>
    <t>BAGHYASHRI</t>
  </si>
  <si>
    <t>ADIVESH</t>
  </si>
  <si>
    <t>SHIVALEELA</t>
  </si>
  <si>
    <t>SIDDARODH</t>
  </si>
  <si>
    <t>SHIVAKUMAR</t>
  </si>
  <si>
    <t>ASHA</t>
  </si>
  <si>
    <t>GANESH</t>
  </si>
  <si>
    <t>TANUJA</t>
  </si>
  <si>
    <t>GANGAMMA</t>
  </si>
  <si>
    <t>VISHAL</t>
  </si>
  <si>
    <t>KALMESH</t>
  </si>
  <si>
    <t>LAXMIKANT</t>
  </si>
  <si>
    <t>MANISHA</t>
  </si>
  <si>
    <t>SUNANDA</t>
  </si>
  <si>
    <t>NAMEETA</t>
  </si>
  <si>
    <t>SAVANTAVVA</t>
  </si>
  <si>
    <t>LAXMAVVA</t>
  </si>
  <si>
    <t>CHAMPAVVA</t>
  </si>
  <si>
    <t>SUPRIYA</t>
  </si>
  <si>
    <t>SHIVAJI</t>
  </si>
  <si>
    <t>SHEKHAR</t>
  </si>
  <si>
    <t>NEETA</t>
  </si>
  <si>
    <t>SONIYA</t>
  </si>
  <si>
    <t>AJJAPPA</t>
  </si>
  <si>
    <t>MILIND</t>
  </si>
  <si>
    <t>ASMITA</t>
  </si>
  <si>
    <t>PANDU</t>
  </si>
  <si>
    <t>KALPANA</t>
  </si>
  <si>
    <t>MALASHREE</t>
  </si>
  <si>
    <t>SOURAB</t>
  </si>
  <si>
    <t>DARSHAN</t>
  </si>
  <si>
    <t>SIDDAROD</t>
  </si>
  <si>
    <t>RADHA</t>
  </si>
  <si>
    <t>RESMA</t>
  </si>
  <si>
    <t>DASTGEERSAB</t>
  </si>
  <si>
    <t>SHOUKATALI</t>
  </si>
  <si>
    <t>LAXMIBAYI</t>
  </si>
  <si>
    <t>MUKTUMSAB</t>
  </si>
  <si>
    <t>BHUVANESHVARI</t>
  </si>
  <si>
    <t>SIDDARUDH</t>
  </si>
  <si>
    <t>MHANAND</t>
  </si>
  <si>
    <t>SAYYADSAB</t>
  </si>
  <si>
    <t>UDAYAKUMAR</t>
  </si>
  <si>
    <t>SANJANA</t>
  </si>
  <si>
    <t>LALSAB</t>
  </si>
  <si>
    <t>HANAMGOUD</t>
  </si>
  <si>
    <t>MITTUSAB</t>
  </si>
  <si>
    <t>SUNAND</t>
  </si>
  <si>
    <t>MINAKSHI</t>
  </si>
  <si>
    <t>NINBEVVA</t>
  </si>
  <si>
    <t>MADHURI</t>
  </si>
  <si>
    <t>VENKTESH</t>
  </si>
  <si>
    <t>KAVYA</t>
  </si>
  <si>
    <t>MAHANING</t>
  </si>
  <si>
    <t>LAXMIBAI</t>
  </si>
  <si>
    <t>SWAPNA</t>
  </si>
  <si>
    <t>SAVANKKA</t>
  </si>
  <si>
    <t>NIHARIKA</t>
  </si>
  <si>
    <t>TEJAKUMAR</t>
  </si>
  <si>
    <t>ROHIT</t>
  </si>
  <si>
    <t>BUSHAPPA</t>
  </si>
  <si>
    <t>MADHU</t>
  </si>
  <si>
    <t>BASAYYA</t>
  </si>
  <si>
    <t>PARWATHI</t>
  </si>
  <si>
    <t>LOHIT</t>
  </si>
  <si>
    <t>VIMALAVVA</t>
  </si>
  <si>
    <t>MURUGENDRA</t>
  </si>
  <si>
    <t>RAJSHRI</t>
  </si>
  <si>
    <t>SUGANDHA</t>
  </si>
  <si>
    <t>BASANINGAVVA</t>
  </si>
  <si>
    <t>SHIVAGANGAMMA</t>
  </si>
  <si>
    <t>DURGAVVA</t>
  </si>
  <si>
    <t>UDDDAPPA</t>
  </si>
  <si>
    <t>AMRUTHA</t>
  </si>
  <si>
    <t>ROSHINI</t>
  </si>
  <si>
    <t>SHESHAKUMAR</t>
  </si>
  <si>
    <t>SHITAVVA</t>
  </si>
  <si>
    <t>DANAVVA</t>
  </si>
  <si>
    <t>UMMANNA</t>
  </si>
  <si>
    <t>NARAYANA</t>
  </si>
  <si>
    <t>RAMACHAND</t>
  </si>
  <si>
    <t>LAKHMAPPA</t>
  </si>
  <si>
    <t>MAHAMMADSAB</t>
  </si>
  <si>
    <t>GAJABIRSAB</t>
  </si>
  <si>
    <t>SHIVRAYI</t>
  </si>
  <si>
    <t>SIDRAMAPPA</t>
  </si>
  <si>
    <t>AYYAPPA</t>
  </si>
  <si>
    <t>JANGLISAB</t>
  </si>
  <si>
    <t>DHARMANNA</t>
  </si>
  <si>
    <t>KEMPAYYA</t>
  </si>
  <si>
    <t>LAKASIDDAPPA</t>
  </si>
  <si>
    <t>LAKSAMAPPA</t>
  </si>
  <si>
    <t>SA. LAGAMAPPA</t>
  </si>
  <si>
    <t>SA. BHIRAPPA</t>
  </si>
  <si>
    <t>AVVANNA</t>
  </si>
  <si>
    <t>MAHARUDRAYYA</t>
  </si>
  <si>
    <t>ALISAB</t>
  </si>
  <si>
    <t>PARASURAM</t>
  </si>
  <si>
    <t>DHARMARAJ</t>
  </si>
  <si>
    <t>KRUSHNAJI</t>
  </si>
  <si>
    <t>BHIRASIDDA</t>
  </si>
  <si>
    <t>PANCHAPPA</t>
  </si>
  <si>
    <t>RAMPPA</t>
  </si>
  <si>
    <t>PAKIRSAB</t>
  </si>
  <si>
    <t>HOLEPPA</t>
  </si>
  <si>
    <t>SIDDARO0DHA</t>
  </si>
  <si>
    <t>VEERANGOUD</t>
  </si>
  <si>
    <t>MAHADEVAYYA</t>
  </si>
  <si>
    <t>SHRIMANT</t>
  </si>
  <si>
    <t>SHANBHULING</t>
  </si>
  <si>
    <t>RANOJI</t>
  </si>
  <si>
    <t>MAHAMMADASAB</t>
  </si>
  <si>
    <t>SANTARAM</t>
  </si>
  <si>
    <t>BASAVENNEPPA</t>
  </si>
  <si>
    <t>SUGANDA</t>
  </si>
  <si>
    <t>MANAPPA</t>
  </si>
  <si>
    <t>LASAMAPPA</t>
  </si>
  <si>
    <t>DASTAGEERASAB</t>
  </si>
  <si>
    <t>NURASAB</t>
  </si>
  <si>
    <t>UMARAKHAN</t>
  </si>
  <si>
    <t>BASIRAHMAHD</t>
  </si>
  <si>
    <t>NEELAPPA</t>
  </si>
  <si>
    <t>SHARANAPPA</t>
  </si>
  <si>
    <t>SHIVAPUTRAYYA</t>
  </si>
  <si>
    <t>BABURAO</t>
  </si>
  <si>
    <t>MEGHARAJ</t>
  </si>
  <si>
    <t>DEVAPPA</t>
  </si>
  <si>
    <t>HANAMANTAPPA</t>
  </si>
  <si>
    <t>SANAGAPPA</t>
  </si>
  <si>
    <t>SANOSH</t>
  </si>
  <si>
    <t>BALAYYA</t>
  </si>
  <si>
    <t>MALLAPP</t>
  </si>
  <si>
    <t>JAYAPAL</t>
  </si>
  <si>
    <t>SHAMRAV</t>
  </si>
  <si>
    <t>SUNDAR</t>
  </si>
  <si>
    <t>RAMAJAN</t>
  </si>
  <si>
    <t>RAMAJANASAB</t>
  </si>
  <si>
    <t>NILAKANTH</t>
  </si>
  <si>
    <t>PAKASH</t>
  </si>
  <si>
    <t>NILAGIREPPA</t>
  </si>
  <si>
    <t>GURULINGA</t>
  </si>
  <si>
    <t>GURULING</t>
  </si>
  <si>
    <t>SHIVAMURTI</t>
  </si>
  <si>
    <t>FAKEERASAB</t>
  </si>
  <si>
    <t>VIMALACHAND</t>
  </si>
  <si>
    <t>MANINGAPPA</t>
  </si>
  <si>
    <t>DASTGIRASAAB</t>
  </si>
  <si>
    <t>CHANDASAB</t>
  </si>
  <si>
    <t>NABISAB</t>
  </si>
  <si>
    <t>KEDARI</t>
  </si>
  <si>
    <t>SAIYADSAB</t>
  </si>
  <si>
    <t>BEERASIDDAPPA</t>
  </si>
  <si>
    <t>PUNDALEEK</t>
  </si>
  <si>
    <t>PUNDLIK</t>
  </si>
  <si>
    <t>KALLAYYA</t>
  </si>
  <si>
    <t>MRUTYUNJAY</t>
  </si>
  <si>
    <t>945775287252</t>
  </si>
  <si>
    <t>697436316460</t>
  </si>
  <si>
    <t>809835488354</t>
  </si>
  <si>
    <t>801808152434</t>
  </si>
  <si>
    <t>549703355646</t>
  </si>
  <si>
    <t>696546113804</t>
  </si>
  <si>
    <t>264715007987</t>
  </si>
  <si>
    <t>319972664710</t>
  </si>
  <si>
    <t>914154996021</t>
  </si>
  <si>
    <t>711860995098</t>
  </si>
  <si>
    <t>668530369191</t>
  </si>
  <si>
    <t>645740752074</t>
  </si>
  <si>
    <t>908870229515</t>
  </si>
  <si>
    <t>596564737225</t>
  </si>
  <si>
    <t>786016622440</t>
  </si>
  <si>
    <t>981030981663</t>
  </si>
  <si>
    <t>665784990009</t>
  </si>
  <si>
    <t>542796943553</t>
  </si>
  <si>
    <t>875401298014</t>
  </si>
  <si>
    <t>426673648349</t>
  </si>
  <si>
    <t>639520478806</t>
  </si>
  <si>
    <t>813703363640</t>
  </si>
  <si>
    <t>509691022038</t>
  </si>
  <si>
    <t>403857902651</t>
  </si>
  <si>
    <t>810406437277</t>
  </si>
  <si>
    <t>264727741130</t>
  </si>
  <si>
    <t>801714179302</t>
  </si>
  <si>
    <t>901773694737</t>
  </si>
  <si>
    <t>320667551699</t>
  </si>
  <si>
    <t>238821950150</t>
  </si>
  <si>
    <t>710866457944</t>
  </si>
  <si>
    <t>272183340771</t>
  </si>
  <si>
    <t>921714948759</t>
  </si>
  <si>
    <t>294355403865</t>
  </si>
  <si>
    <t>393306247794</t>
  </si>
  <si>
    <t>465359174111</t>
  </si>
  <si>
    <t>858888985776</t>
  </si>
  <si>
    <t>692638573916</t>
  </si>
  <si>
    <t>787778775373</t>
  </si>
  <si>
    <t>481460347002</t>
  </si>
  <si>
    <t>434107389986</t>
  </si>
  <si>
    <t>871962858542</t>
  </si>
  <si>
    <t>394954365659</t>
  </si>
  <si>
    <t>678966280624</t>
  </si>
  <si>
    <t>638343094496</t>
  </si>
  <si>
    <t>640046808575</t>
  </si>
  <si>
    <t>527776414934</t>
  </si>
  <si>
    <t>728014186990</t>
  </si>
  <si>
    <t>274642664756</t>
  </si>
  <si>
    <t>775454391969</t>
  </si>
  <si>
    <t>438777597837</t>
  </si>
  <si>
    <t>235581389471</t>
  </si>
  <si>
    <t>610164288762</t>
  </si>
  <si>
    <t>492678158682</t>
  </si>
  <si>
    <t>946309019657</t>
  </si>
  <si>
    <t>851936800193</t>
  </si>
  <si>
    <t>365608268223</t>
  </si>
  <si>
    <t>353788270578</t>
  </si>
  <si>
    <t>484493461032</t>
  </si>
  <si>
    <t>607410428117</t>
  </si>
  <si>
    <t>685606824852</t>
  </si>
  <si>
    <t>765371722084</t>
  </si>
  <si>
    <t>860005643559</t>
  </si>
  <si>
    <t>300897330293</t>
  </si>
  <si>
    <t>602049357217</t>
  </si>
  <si>
    <t>967835077613</t>
  </si>
  <si>
    <t>779603220577</t>
  </si>
  <si>
    <t>874268836667</t>
  </si>
  <si>
    <t>619716410671</t>
  </si>
  <si>
    <t>880633471777</t>
  </si>
  <si>
    <t>208626582888</t>
  </si>
  <si>
    <t>902129334664</t>
  </si>
  <si>
    <t>409781981700</t>
  </si>
  <si>
    <t>909379403510</t>
  </si>
  <si>
    <t>382312071969</t>
  </si>
  <si>
    <t>577558986287</t>
  </si>
  <si>
    <t>212188253749</t>
  </si>
  <si>
    <t>971397586881</t>
  </si>
  <si>
    <t>832200116988</t>
  </si>
  <si>
    <t>226873066453</t>
  </si>
  <si>
    <t>224009850908</t>
  </si>
  <si>
    <t>776540105513</t>
  </si>
  <si>
    <t>953839879260</t>
  </si>
  <si>
    <t>394229152484</t>
  </si>
  <si>
    <t>578937829914</t>
  </si>
  <si>
    <t>631294886360</t>
  </si>
  <si>
    <t>963117995369</t>
  </si>
  <si>
    <t>515793892285</t>
  </si>
  <si>
    <t>312865592436</t>
  </si>
  <si>
    <t>489950031031</t>
  </si>
  <si>
    <t>542422566734</t>
  </si>
  <si>
    <t>231969905134</t>
  </si>
  <si>
    <t>272554625180</t>
  </si>
  <si>
    <t>411792100556</t>
  </si>
  <si>
    <t>424144557915</t>
  </si>
  <si>
    <t>855229609799</t>
  </si>
  <si>
    <t>705653842683</t>
  </si>
  <si>
    <t>201071877564</t>
  </si>
  <si>
    <t>267597080905</t>
  </si>
  <si>
    <t>899666399392</t>
  </si>
  <si>
    <t>301889744459</t>
  </si>
  <si>
    <t>472313648437</t>
  </si>
  <si>
    <t>578171855843</t>
  </si>
  <si>
    <t>651105787987</t>
  </si>
  <si>
    <t>629412255363</t>
  </si>
  <si>
    <t>719664519861</t>
  </si>
  <si>
    <t>273968140708</t>
  </si>
  <si>
    <t>829988943852</t>
  </si>
  <si>
    <t>900931881060</t>
  </si>
  <si>
    <t>297533126349</t>
  </si>
  <si>
    <t>342046641717</t>
  </si>
  <si>
    <t>699084822438</t>
  </si>
  <si>
    <t>595011837811</t>
  </si>
  <si>
    <t>713226983107</t>
  </si>
  <si>
    <t>378415213215</t>
  </si>
  <si>
    <t>980941968502</t>
  </si>
  <si>
    <t>398478725134</t>
  </si>
  <si>
    <t>369948737388</t>
  </si>
  <si>
    <t>890464042811</t>
  </si>
  <si>
    <t>525183352044</t>
  </si>
  <si>
    <t>532185768303</t>
  </si>
  <si>
    <t>812800735383</t>
  </si>
  <si>
    <t>416457431636</t>
  </si>
  <si>
    <t>962261648844</t>
  </si>
  <si>
    <t>380756033393</t>
  </si>
  <si>
    <t>757135599538</t>
  </si>
  <si>
    <t>292965912409</t>
  </si>
  <si>
    <t>972658000404</t>
  </si>
  <si>
    <t>345518234778</t>
  </si>
  <si>
    <t>228175753876</t>
  </si>
  <si>
    <t>260156481159</t>
  </si>
  <si>
    <t>641731664578</t>
  </si>
  <si>
    <t>517964111860</t>
  </si>
  <si>
    <t>877207419602</t>
  </si>
  <si>
    <t>702660666072</t>
  </si>
  <si>
    <t>430752646890</t>
  </si>
  <si>
    <t>716034185457</t>
  </si>
  <si>
    <t>581720144715</t>
  </si>
  <si>
    <t>386347465370</t>
  </si>
  <si>
    <t>269507933937</t>
  </si>
  <si>
    <t>814741175395</t>
  </si>
  <si>
    <t>203220415056</t>
  </si>
  <si>
    <t>858874214637</t>
  </si>
  <si>
    <t>503927534498</t>
  </si>
  <si>
    <t>956148771827</t>
  </si>
  <si>
    <t>488210124758</t>
  </si>
  <si>
    <t>365109505104</t>
  </si>
  <si>
    <t>800256739216</t>
  </si>
  <si>
    <t>605515871908</t>
  </si>
  <si>
    <t>482111444535</t>
  </si>
  <si>
    <t>273842482239</t>
  </si>
  <si>
    <t>534664127816</t>
  </si>
  <si>
    <t>529059985903</t>
  </si>
  <si>
    <t>696243146952</t>
  </si>
  <si>
    <t>449160441043</t>
  </si>
  <si>
    <t>400710145023</t>
  </si>
  <si>
    <t>732351552804</t>
  </si>
  <si>
    <t>676929814887</t>
  </si>
  <si>
    <t>787990967089</t>
  </si>
  <si>
    <t>641869061740</t>
  </si>
  <si>
    <t>875472756604</t>
  </si>
  <si>
    <t>857111808556</t>
  </si>
  <si>
    <t>533957366825</t>
  </si>
  <si>
    <t>361202819683</t>
  </si>
  <si>
    <t>612169926181</t>
  </si>
  <si>
    <t>614443202433</t>
  </si>
  <si>
    <t>301062079904</t>
  </si>
  <si>
    <t>738746072786</t>
  </si>
  <si>
    <t>921274136845</t>
  </si>
  <si>
    <t>406797984238</t>
  </si>
  <si>
    <t>450700640680</t>
  </si>
  <si>
    <t>960924414308</t>
  </si>
  <si>
    <t>677857830290</t>
  </si>
  <si>
    <t>437576812050</t>
  </si>
  <si>
    <t>263107594096</t>
  </si>
  <si>
    <t>409856548387</t>
  </si>
  <si>
    <t>887512272257</t>
  </si>
  <si>
    <t>353952227288</t>
  </si>
  <si>
    <t>474077712091</t>
  </si>
  <si>
    <t>659888936711</t>
  </si>
  <si>
    <t>853984273839</t>
  </si>
  <si>
    <t>501012179160</t>
  </si>
  <si>
    <t>279286224235</t>
  </si>
  <si>
    <t>292618947846</t>
  </si>
  <si>
    <t>545723299232</t>
  </si>
  <si>
    <t>451172242742</t>
  </si>
  <si>
    <t>705190059252</t>
  </si>
  <si>
    <t>435433755473</t>
  </si>
  <si>
    <t>544585106871</t>
  </si>
  <si>
    <t>457179901893</t>
  </si>
  <si>
    <t>826850001805</t>
  </si>
  <si>
    <t>884287165421</t>
  </si>
  <si>
    <t>439408639886</t>
  </si>
  <si>
    <t>371193948501</t>
  </si>
  <si>
    <t>273088087801</t>
  </si>
  <si>
    <t>917128556441</t>
  </si>
  <si>
    <t>795608072732</t>
  </si>
  <si>
    <t>426666531095</t>
  </si>
  <si>
    <t>591441281497</t>
  </si>
  <si>
    <t>633794693749</t>
  </si>
  <si>
    <t>270235813098</t>
  </si>
  <si>
    <t>242136792542</t>
  </si>
  <si>
    <t>380507269260</t>
  </si>
  <si>
    <t>251882564251</t>
  </si>
  <si>
    <t>863235597537</t>
  </si>
  <si>
    <t>427505638197</t>
  </si>
  <si>
    <t>605008784332</t>
  </si>
  <si>
    <t>820063355751</t>
  </si>
  <si>
    <t>387798025065</t>
  </si>
  <si>
    <t>885983611702</t>
  </si>
  <si>
    <t>251003912312</t>
  </si>
  <si>
    <t>459128794863</t>
  </si>
  <si>
    <t>337995104903</t>
  </si>
  <si>
    <t>669560407934</t>
  </si>
  <si>
    <t>680685321416</t>
  </si>
  <si>
    <t>844455866701</t>
  </si>
  <si>
    <t>420815366117</t>
  </si>
  <si>
    <t>569729416343</t>
  </si>
  <si>
    <t>446490042111</t>
  </si>
  <si>
    <t>881841329398</t>
  </si>
  <si>
    <t>472145501795</t>
  </si>
  <si>
    <t>495277877092</t>
  </si>
  <si>
    <t>656774957829</t>
  </si>
  <si>
    <t>550637164942</t>
  </si>
  <si>
    <t>304621488701</t>
  </si>
  <si>
    <t>431485438211</t>
  </si>
  <si>
    <t>517587262732</t>
  </si>
  <si>
    <t>000000000869</t>
  </si>
  <si>
    <t>976398178162</t>
  </si>
  <si>
    <t>912557417113</t>
  </si>
  <si>
    <t>798014110843</t>
  </si>
  <si>
    <t>218232140808</t>
  </si>
  <si>
    <t>959957013742</t>
  </si>
  <si>
    <t>291376935826</t>
  </si>
  <si>
    <t>759744714243</t>
  </si>
  <si>
    <t>674078346092</t>
  </si>
  <si>
    <t>666299465101</t>
  </si>
  <si>
    <t>769360048068</t>
  </si>
  <si>
    <t>629730017192</t>
  </si>
  <si>
    <t>720514935573</t>
  </si>
  <si>
    <t>815500805126</t>
  </si>
  <si>
    <t>602287323184</t>
  </si>
  <si>
    <t>731288188301</t>
  </si>
  <si>
    <t>335010491121</t>
  </si>
  <si>
    <t>841131634110</t>
  </si>
  <si>
    <t>925972916793</t>
  </si>
  <si>
    <t>600610076161</t>
  </si>
  <si>
    <t>375690028221</t>
  </si>
  <si>
    <t>570747073095</t>
  </si>
  <si>
    <t>246644190172</t>
  </si>
  <si>
    <t>317810751194</t>
  </si>
  <si>
    <t>994621770448</t>
  </si>
  <si>
    <t>548741029089</t>
  </si>
  <si>
    <t>295679266428</t>
  </si>
  <si>
    <t>770474077566</t>
  </si>
  <si>
    <t>210511727228</t>
  </si>
  <si>
    <t>716903101179</t>
  </si>
  <si>
    <t>882159845256</t>
  </si>
  <si>
    <t>323803640119</t>
  </si>
  <si>
    <t>247454094787</t>
  </si>
  <si>
    <t>622016341325</t>
  </si>
  <si>
    <t>587653822704</t>
  </si>
  <si>
    <t>513073850897</t>
  </si>
  <si>
    <t>985055639733</t>
  </si>
  <si>
    <t>581710614817</t>
  </si>
  <si>
    <t>409317397626</t>
  </si>
  <si>
    <t>893999156815</t>
  </si>
  <si>
    <t>784766500581</t>
  </si>
  <si>
    <t>457062576972</t>
  </si>
  <si>
    <t>562604368486</t>
  </si>
  <si>
    <t>543033094657</t>
  </si>
  <si>
    <t>973948710259</t>
  </si>
  <si>
    <t>840487724533</t>
  </si>
  <si>
    <t>828026441175</t>
  </si>
  <si>
    <t>737203545462</t>
  </si>
  <si>
    <t>337653985128</t>
  </si>
  <si>
    <t>804887334943</t>
  </si>
  <si>
    <t>210591102135</t>
  </si>
  <si>
    <t>290525276143</t>
  </si>
  <si>
    <t>496235225252</t>
  </si>
  <si>
    <t>859017412081</t>
  </si>
  <si>
    <t>611333602986</t>
  </si>
  <si>
    <t>441479429634</t>
  </si>
  <si>
    <t>349205766473</t>
  </si>
  <si>
    <t>450966462044</t>
  </si>
  <si>
    <t>263003198353</t>
  </si>
  <si>
    <t>920444171192</t>
  </si>
  <si>
    <t>252445928355</t>
  </si>
  <si>
    <t>508488417460</t>
  </si>
  <si>
    <t>827045264822</t>
  </si>
  <si>
    <t>499943665143</t>
  </si>
  <si>
    <t>961245939502</t>
  </si>
  <si>
    <t>844613101855</t>
  </si>
  <si>
    <t>202692007953</t>
  </si>
  <si>
    <t>717944967516</t>
  </si>
  <si>
    <t>558636433528</t>
  </si>
  <si>
    <t>715134804274</t>
  </si>
  <si>
    <t>525917132505</t>
  </si>
  <si>
    <t>281761036491</t>
  </si>
  <si>
    <t>900883205704</t>
  </si>
  <si>
    <t>601499581912</t>
  </si>
  <si>
    <t>675872629557</t>
  </si>
  <si>
    <t>494151361433</t>
  </si>
  <si>
    <t>640190728874</t>
  </si>
  <si>
    <t>365137499147</t>
  </si>
  <si>
    <t>625810944410</t>
  </si>
  <si>
    <t>540315114672</t>
  </si>
  <si>
    <t>606043108323</t>
  </si>
  <si>
    <t>715446534450</t>
  </si>
  <si>
    <t>705411558085</t>
  </si>
  <si>
    <t>299333217766</t>
  </si>
  <si>
    <t>616831288928</t>
  </si>
  <si>
    <t>569739458527</t>
  </si>
  <si>
    <t>356377829481</t>
  </si>
  <si>
    <t>560203910640</t>
  </si>
  <si>
    <t>227035939451</t>
  </si>
  <si>
    <t>440933911647</t>
  </si>
  <si>
    <t>801442039185</t>
  </si>
  <si>
    <t>392222177542</t>
  </si>
  <si>
    <t>267797784002</t>
  </si>
  <si>
    <t>204942348708</t>
  </si>
  <si>
    <t>761185334897</t>
  </si>
  <si>
    <t>702693054975</t>
  </si>
  <si>
    <t>608178341759</t>
  </si>
  <si>
    <t>505249693779</t>
  </si>
  <si>
    <t>237107874596</t>
  </si>
  <si>
    <t>464070070834</t>
  </si>
  <si>
    <t>465019115601</t>
  </si>
  <si>
    <t>446408867632</t>
  </si>
  <si>
    <t>548443400078</t>
  </si>
  <si>
    <t>885335258346</t>
  </si>
  <si>
    <t>721613044747</t>
  </si>
  <si>
    <t>590913100435</t>
  </si>
  <si>
    <t>939716351377</t>
  </si>
  <si>
    <t>450876704643</t>
  </si>
  <si>
    <t>824273900513</t>
  </si>
  <si>
    <t>361880622105</t>
  </si>
  <si>
    <t>918695945000</t>
  </si>
  <si>
    <t>970392068862</t>
  </si>
  <si>
    <t>252910058537</t>
  </si>
  <si>
    <t>640103162194</t>
  </si>
  <si>
    <t>760397337170</t>
  </si>
  <si>
    <t>971372520147</t>
  </si>
  <si>
    <t>289416229202</t>
  </si>
  <si>
    <t>201734661768</t>
  </si>
  <si>
    <t>820120526702</t>
  </si>
  <si>
    <t>222876622424</t>
  </si>
  <si>
    <t>561926844596</t>
  </si>
  <si>
    <t>833610447359</t>
  </si>
  <si>
    <t>444154030515</t>
  </si>
  <si>
    <t>384828031426</t>
  </si>
  <si>
    <t>739718040541</t>
  </si>
  <si>
    <t>642264631613</t>
  </si>
  <si>
    <t>527391903478</t>
  </si>
  <si>
    <t>959938163495</t>
  </si>
  <si>
    <t>566093421693</t>
  </si>
  <si>
    <t>279916280712</t>
  </si>
  <si>
    <t>978217932740</t>
  </si>
  <si>
    <t>728673614185</t>
  </si>
  <si>
    <t>512389543704</t>
  </si>
  <si>
    <t>778437549797</t>
  </si>
  <si>
    <t>383334301193</t>
  </si>
  <si>
    <t>908786649978</t>
  </si>
  <si>
    <t>266272615548</t>
  </si>
  <si>
    <t>337982605419</t>
  </si>
  <si>
    <t>244316551178</t>
  </si>
  <si>
    <t>703821475428</t>
  </si>
  <si>
    <t>732139221640</t>
  </si>
  <si>
    <t>809275927709</t>
  </si>
  <si>
    <t>550228306752</t>
  </si>
  <si>
    <t>544612611864</t>
  </si>
  <si>
    <t>331488284313</t>
  </si>
  <si>
    <t>581489178294</t>
  </si>
  <si>
    <t>890749657508</t>
  </si>
  <si>
    <t>904608994357</t>
  </si>
  <si>
    <t>278713769778</t>
  </si>
  <si>
    <t>782528012102</t>
  </si>
  <si>
    <t>788315807318</t>
  </si>
  <si>
    <t>610182905242</t>
  </si>
  <si>
    <t>396104013816</t>
  </si>
  <si>
    <t>298684840781</t>
  </si>
  <si>
    <t>984457508426</t>
  </si>
  <si>
    <t>882250181563</t>
  </si>
  <si>
    <t>362182404593</t>
  </si>
  <si>
    <t>941962157151</t>
  </si>
  <si>
    <t>634919054918</t>
  </si>
  <si>
    <t>367558403837</t>
  </si>
  <si>
    <t>495127201915</t>
  </si>
  <si>
    <t>819791909393</t>
  </si>
  <si>
    <t>767265504989</t>
  </si>
  <si>
    <t>876230048188</t>
  </si>
  <si>
    <t>282748323786</t>
  </si>
  <si>
    <t>249617755619</t>
  </si>
  <si>
    <t>953494169921</t>
  </si>
  <si>
    <t>912786612774</t>
  </si>
  <si>
    <t>380102601072</t>
  </si>
  <si>
    <t>551049490978</t>
  </si>
  <si>
    <t>910602794737</t>
  </si>
  <si>
    <t>742459521016</t>
  </si>
  <si>
    <t>368272911906</t>
  </si>
  <si>
    <t>617868141159</t>
  </si>
  <si>
    <t>259670156580</t>
  </si>
  <si>
    <t>294983424817</t>
  </si>
  <si>
    <t>394487540611</t>
  </si>
  <si>
    <t>745771964597</t>
  </si>
  <si>
    <t>507250500579</t>
  </si>
  <si>
    <t>780785449308</t>
  </si>
  <si>
    <t>446886675635</t>
  </si>
  <si>
    <t>948830449674</t>
  </si>
  <si>
    <t>389026622234</t>
  </si>
  <si>
    <t>880425921607</t>
  </si>
  <si>
    <t>983342319317</t>
  </si>
  <si>
    <t>474439683326</t>
  </si>
  <si>
    <t>886479982480</t>
  </si>
  <si>
    <t>841849162316</t>
  </si>
  <si>
    <t>908213084218</t>
  </si>
  <si>
    <t>487254983488</t>
  </si>
  <si>
    <t>652414663847</t>
  </si>
  <si>
    <t>627788918620</t>
  </si>
  <si>
    <t>665579935597</t>
  </si>
  <si>
    <t>523031184698</t>
  </si>
  <si>
    <t>539945820988</t>
  </si>
  <si>
    <t>802771762994</t>
  </si>
  <si>
    <t>811658303608</t>
  </si>
  <si>
    <t>549725576054</t>
  </si>
  <si>
    <t>783825081474</t>
  </si>
  <si>
    <t>710908104515</t>
  </si>
  <si>
    <t>318639748486</t>
  </si>
  <si>
    <t>881103721492</t>
  </si>
  <si>
    <t>943452120936</t>
  </si>
  <si>
    <t>541752837429</t>
  </si>
  <si>
    <t>756268489708</t>
  </si>
  <si>
    <t>572503402951</t>
  </si>
  <si>
    <t>871365436106</t>
  </si>
  <si>
    <t>318494629932</t>
  </si>
  <si>
    <t>941949681386</t>
  </si>
  <si>
    <t>721717774626</t>
  </si>
  <si>
    <t>480597859459</t>
  </si>
  <si>
    <t>376007096077</t>
  </si>
  <si>
    <t>337484323938</t>
  </si>
  <si>
    <t>839928667830</t>
  </si>
  <si>
    <t>527375342401</t>
  </si>
  <si>
    <t>298552945674</t>
  </si>
  <si>
    <t>785298019177</t>
  </si>
  <si>
    <t>941712589412</t>
  </si>
  <si>
    <t>906932513731</t>
  </si>
  <si>
    <t>233910970184</t>
  </si>
  <si>
    <t>925079223531</t>
  </si>
  <si>
    <t>650597480900</t>
  </si>
  <si>
    <t>338052567989</t>
  </si>
  <si>
    <t>955614597118</t>
  </si>
  <si>
    <t>820188460431</t>
  </si>
  <si>
    <t>851806614749</t>
  </si>
  <si>
    <t>638876438794</t>
  </si>
  <si>
    <t>399510026775</t>
  </si>
  <si>
    <t>439200165873</t>
  </si>
  <si>
    <t>398598493495</t>
  </si>
  <si>
    <t>759002045704</t>
  </si>
  <si>
    <t>262983889938</t>
  </si>
  <si>
    <t>584143920846</t>
  </si>
  <si>
    <t>478345808693</t>
  </si>
  <si>
    <t>344362507958</t>
  </si>
  <si>
    <t>213586410627</t>
  </si>
  <si>
    <t>385711779585</t>
  </si>
  <si>
    <t>307331595808</t>
  </si>
  <si>
    <t>313287060198</t>
  </si>
  <si>
    <t>585584324107</t>
  </si>
  <si>
    <t>242592968148</t>
  </si>
  <si>
    <t>440280480472</t>
  </si>
  <si>
    <t>241873239949</t>
  </si>
  <si>
    <t>627427101452</t>
  </si>
  <si>
    <t>526828503894</t>
  </si>
  <si>
    <t>713952305298</t>
  </si>
  <si>
    <t>803576636929</t>
  </si>
  <si>
    <t>527273264285</t>
  </si>
  <si>
    <t>355471954696</t>
  </si>
  <si>
    <t>235529782486</t>
  </si>
  <si>
    <t>907332289924</t>
  </si>
  <si>
    <t>387279527398</t>
  </si>
  <si>
    <t>307686357500</t>
  </si>
  <si>
    <t>656368979899</t>
  </si>
  <si>
    <t>632788447396</t>
  </si>
  <si>
    <t>259792618197</t>
  </si>
  <si>
    <t>879221456521</t>
  </si>
  <si>
    <t>686226991860</t>
  </si>
  <si>
    <t>723321458386</t>
  </si>
  <si>
    <t>649307029509</t>
  </si>
  <si>
    <t>577545914704</t>
  </si>
  <si>
    <t>406191686053</t>
  </si>
  <si>
    <t>525090038236</t>
  </si>
  <si>
    <t>547734958392</t>
  </si>
  <si>
    <t>696998176461</t>
  </si>
  <si>
    <t>859455024630</t>
  </si>
  <si>
    <t>220234727849</t>
  </si>
  <si>
    <t>286711587093</t>
  </si>
  <si>
    <t>816171868896</t>
  </si>
  <si>
    <t>734922307725</t>
  </si>
  <si>
    <t>652864356492</t>
  </si>
  <si>
    <t>550548544176</t>
  </si>
  <si>
    <t>923221942439</t>
  </si>
  <si>
    <t>751534733270</t>
  </si>
  <si>
    <t>806301597220</t>
  </si>
  <si>
    <t>993217967860</t>
  </si>
  <si>
    <t>812672199831</t>
  </si>
  <si>
    <t>650095933442</t>
  </si>
  <si>
    <t>801530374937</t>
  </si>
  <si>
    <t>229315043297</t>
  </si>
  <si>
    <t>964359739456</t>
  </si>
  <si>
    <t>655218024538</t>
  </si>
  <si>
    <t>741992276757</t>
  </si>
  <si>
    <t>620298541464</t>
  </si>
  <si>
    <t>359457352400</t>
  </si>
  <si>
    <t>267312683904</t>
  </si>
  <si>
    <t>909748084733</t>
  </si>
  <si>
    <t>887563928288</t>
  </si>
  <si>
    <t>474472967281</t>
  </si>
  <si>
    <t>418544439922</t>
  </si>
  <si>
    <t>624575748166</t>
  </si>
  <si>
    <t>151381046433</t>
  </si>
  <si>
    <t>365500869975</t>
  </si>
  <si>
    <t>634489393389</t>
  </si>
  <si>
    <t>658970600157</t>
  </si>
  <si>
    <t>453031354753</t>
  </si>
  <si>
    <t>603006105896</t>
  </si>
  <si>
    <t>378761194177</t>
  </si>
  <si>
    <t>297367781266</t>
  </si>
  <si>
    <t>938898641439</t>
  </si>
  <si>
    <t>463432503502</t>
  </si>
  <si>
    <t>778836448433</t>
  </si>
  <si>
    <t>460572345021</t>
  </si>
  <si>
    <t>921808367637</t>
  </si>
  <si>
    <t>674311498864</t>
  </si>
  <si>
    <t>593753546528</t>
  </si>
  <si>
    <t>720839528940</t>
  </si>
  <si>
    <t>478789554058</t>
  </si>
  <si>
    <t>266291351879</t>
  </si>
  <si>
    <t>411576271189</t>
  </si>
  <si>
    <t>811685242967</t>
  </si>
  <si>
    <t>497743132303</t>
  </si>
  <si>
    <t>593004203263</t>
  </si>
  <si>
    <t>918652806468</t>
  </si>
  <si>
    <t>803466496565</t>
  </si>
  <si>
    <t>745920403590</t>
  </si>
  <si>
    <t>410645943315</t>
  </si>
  <si>
    <t>477418034825</t>
  </si>
  <si>
    <t>826242081927</t>
  </si>
  <si>
    <t>402755758701</t>
  </si>
  <si>
    <t>934668072784</t>
  </si>
  <si>
    <t>485826673832</t>
  </si>
  <si>
    <t>262318520850</t>
  </si>
  <si>
    <t>612455566919</t>
  </si>
  <si>
    <t>343144582586</t>
  </si>
  <si>
    <t>909455428151</t>
  </si>
  <si>
    <t>733564218932</t>
  </si>
  <si>
    <t>480561392503</t>
  </si>
  <si>
    <t>537905328623</t>
  </si>
  <si>
    <t>263950227389</t>
  </si>
  <si>
    <t>781349778469</t>
  </si>
  <si>
    <t>845595090245</t>
  </si>
  <si>
    <t>532161372756</t>
  </si>
  <si>
    <t>983608759083</t>
  </si>
  <si>
    <t>595498012738</t>
  </si>
  <si>
    <t>298092722429</t>
  </si>
  <si>
    <t>592678424217</t>
  </si>
  <si>
    <t>852949789534</t>
  </si>
  <si>
    <t>895645788914</t>
  </si>
  <si>
    <t>568108709531</t>
  </si>
  <si>
    <t>210608887952</t>
  </si>
  <si>
    <t>441256797253</t>
  </si>
  <si>
    <t>537028824463</t>
  </si>
  <si>
    <t>209600979615</t>
  </si>
  <si>
    <t>597619594750</t>
  </si>
  <si>
    <t>336312162662</t>
  </si>
  <si>
    <t>441229759188</t>
  </si>
  <si>
    <t>926722424266</t>
  </si>
  <si>
    <t>225034188405</t>
  </si>
  <si>
    <t>654101115626</t>
  </si>
  <si>
    <t>959776930875</t>
  </si>
  <si>
    <t>740892699498</t>
  </si>
  <si>
    <t>664109063087</t>
  </si>
  <si>
    <t>680499320384</t>
  </si>
  <si>
    <t>611659558638</t>
  </si>
  <si>
    <t>448049262944</t>
  </si>
  <si>
    <t>350533388149</t>
  </si>
  <si>
    <t>814138742311</t>
  </si>
  <si>
    <t>888266344948</t>
  </si>
  <si>
    <t>880645955468</t>
  </si>
  <si>
    <t>683635878929</t>
  </si>
  <si>
    <t>444593531090</t>
  </si>
  <si>
    <t>732365177082</t>
  </si>
  <si>
    <t>960239811976</t>
  </si>
  <si>
    <t>941061373846</t>
  </si>
  <si>
    <t>746275205146</t>
  </si>
  <si>
    <t>547059082640</t>
  </si>
  <si>
    <t>896158798276</t>
  </si>
  <si>
    <t>467762897703</t>
  </si>
  <si>
    <t>202015013140</t>
  </si>
  <si>
    <t>769156571801</t>
  </si>
  <si>
    <t>747794956984</t>
  </si>
  <si>
    <t>223438774148</t>
  </si>
  <si>
    <t>233557717449</t>
  </si>
  <si>
    <t>490934987895</t>
  </si>
  <si>
    <t>781668078239</t>
  </si>
  <si>
    <t>959361760509</t>
  </si>
  <si>
    <t>532611826304</t>
  </si>
  <si>
    <t>863050275736</t>
  </si>
  <si>
    <t>956307197408</t>
  </si>
  <si>
    <t>238490699073</t>
  </si>
  <si>
    <t>948778801521</t>
  </si>
  <si>
    <t>449223419981</t>
  </si>
  <si>
    <t>455440292986</t>
  </si>
  <si>
    <t>841758674392</t>
  </si>
  <si>
    <t>312745984523</t>
  </si>
  <si>
    <t>587511479515</t>
  </si>
  <si>
    <t>480167271712</t>
  </si>
  <si>
    <t>740664389493</t>
  </si>
  <si>
    <t>602912596252</t>
  </si>
  <si>
    <t>344661098944</t>
  </si>
  <si>
    <t>571714881733</t>
  </si>
  <si>
    <t>486150703822</t>
  </si>
  <si>
    <t>786847984817</t>
  </si>
  <si>
    <t>818504403581</t>
  </si>
  <si>
    <t>715588051423</t>
  </si>
  <si>
    <t>836415573722</t>
  </si>
  <si>
    <t>697751543835</t>
  </si>
  <si>
    <t>378814293449</t>
  </si>
  <si>
    <t>233035848124</t>
  </si>
  <si>
    <t>975679463245</t>
  </si>
  <si>
    <t>684709595454</t>
  </si>
  <si>
    <t>802074000500</t>
  </si>
  <si>
    <t>499834619566</t>
  </si>
  <si>
    <t>522219761732</t>
  </si>
  <si>
    <t>340028247293</t>
  </si>
  <si>
    <t>718578238141</t>
  </si>
  <si>
    <t>887234190269</t>
  </si>
  <si>
    <t>927357980951</t>
  </si>
  <si>
    <t>584420078966</t>
  </si>
  <si>
    <t>538773707299</t>
  </si>
  <si>
    <t>886790730507</t>
  </si>
  <si>
    <t>638901556016</t>
  </si>
  <si>
    <t>871085660763</t>
  </si>
  <si>
    <t>937165186791</t>
  </si>
  <si>
    <t>695091292605</t>
  </si>
  <si>
    <t>464059867669</t>
  </si>
  <si>
    <t>439897630141</t>
  </si>
  <si>
    <t>264207560208</t>
  </si>
  <si>
    <t>676486433340</t>
  </si>
  <si>
    <t>470343387928</t>
  </si>
  <si>
    <t>341554983488</t>
  </si>
  <si>
    <t>807786579282</t>
  </si>
  <si>
    <t>826163228891</t>
  </si>
  <si>
    <t>863004732528</t>
  </si>
  <si>
    <t>586877277861</t>
  </si>
  <si>
    <t>487034656048</t>
  </si>
  <si>
    <t>356283531280</t>
  </si>
  <si>
    <t>898846531654</t>
  </si>
  <si>
    <t>395493595677</t>
  </si>
  <si>
    <t>309142845864</t>
  </si>
  <si>
    <t>438512974406</t>
  </si>
  <si>
    <t>798135441636</t>
  </si>
  <si>
    <t>576700981970</t>
  </si>
  <si>
    <t>442619338502</t>
  </si>
  <si>
    <t>866773037664</t>
  </si>
  <si>
    <t>836214348889</t>
  </si>
  <si>
    <t>350321560217</t>
  </si>
  <si>
    <t>455503135422</t>
  </si>
  <si>
    <t>901097980327</t>
  </si>
  <si>
    <t>965110274415</t>
  </si>
  <si>
    <t>618449328204</t>
  </si>
  <si>
    <t>790027459909</t>
  </si>
  <si>
    <t>558202435279</t>
  </si>
  <si>
    <t>819402807980</t>
  </si>
  <si>
    <t>764219848369</t>
  </si>
  <si>
    <t>928427845292</t>
  </si>
  <si>
    <t>321404099752</t>
  </si>
  <si>
    <t>836803192240</t>
  </si>
  <si>
    <t>312243499195</t>
  </si>
  <si>
    <t>421688080690</t>
  </si>
  <si>
    <t>214563901480</t>
  </si>
  <si>
    <t>816982872769</t>
  </si>
  <si>
    <t>769400597250</t>
  </si>
  <si>
    <t>403687438016</t>
  </si>
  <si>
    <t>760847305683</t>
  </si>
  <si>
    <t>575051068538</t>
  </si>
  <si>
    <t>278270913958</t>
  </si>
  <si>
    <t>900000873947</t>
  </si>
  <si>
    <t>478912017325</t>
  </si>
  <si>
    <t>386416834013</t>
  </si>
  <si>
    <t>307420814123</t>
  </si>
  <si>
    <t>496998119783</t>
  </si>
  <si>
    <t>351564408094</t>
  </si>
  <si>
    <t>609794882064</t>
  </si>
  <si>
    <t>575719563610</t>
  </si>
  <si>
    <t>995045138017</t>
  </si>
  <si>
    <t>859768735921</t>
  </si>
  <si>
    <t>652408723452</t>
  </si>
  <si>
    <t>288795890792</t>
  </si>
  <si>
    <t>662451175124</t>
  </si>
  <si>
    <t>934756118798</t>
  </si>
  <si>
    <t>609628017436</t>
  </si>
  <si>
    <t>408322394666</t>
  </si>
  <si>
    <t>949109315398</t>
  </si>
  <si>
    <t>574025057094</t>
  </si>
  <si>
    <t>428177759427</t>
  </si>
  <si>
    <t>767359720153</t>
  </si>
  <si>
    <t>646468886393</t>
  </si>
  <si>
    <t>951648212597</t>
  </si>
  <si>
    <t>433077566875</t>
  </si>
  <si>
    <t>545576735381</t>
  </si>
  <si>
    <t>611771057950</t>
  </si>
  <si>
    <t>915742693221</t>
  </si>
  <si>
    <t>843977710035</t>
  </si>
  <si>
    <t>368712861589</t>
  </si>
  <si>
    <t>979053324473</t>
  </si>
  <si>
    <t>567720766290</t>
  </si>
  <si>
    <t>980515835236</t>
  </si>
  <si>
    <t>717854855569</t>
  </si>
  <si>
    <t>934010043622</t>
  </si>
  <si>
    <t>403563585331</t>
  </si>
  <si>
    <t>544881719146</t>
  </si>
  <si>
    <t>830619855261</t>
  </si>
  <si>
    <t>525626722750</t>
  </si>
  <si>
    <t>549454975494</t>
  </si>
  <si>
    <t>493723817187</t>
  </si>
  <si>
    <t>329165974498</t>
  </si>
  <si>
    <t>238026903607</t>
  </si>
  <si>
    <t>896233570315</t>
  </si>
  <si>
    <t>555263666172</t>
  </si>
  <si>
    <t>414823446781</t>
  </si>
  <si>
    <t>645515584071</t>
  </si>
  <si>
    <t>517980306519</t>
  </si>
  <si>
    <t>919497516242</t>
  </si>
  <si>
    <t>976261667238</t>
  </si>
  <si>
    <t>681524486587</t>
  </si>
  <si>
    <t>261548269090</t>
  </si>
  <si>
    <t>427105797157</t>
  </si>
  <si>
    <t>541218416491</t>
  </si>
  <si>
    <t>231614562877</t>
  </si>
  <si>
    <t>228817258250</t>
  </si>
  <si>
    <t>512525047413</t>
  </si>
  <si>
    <t>386808134686</t>
  </si>
  <si>
    <t>374108574484</t>
  </si>
  <si>
    <t>820490997242</t>
  </si>
  <si>
    <t>623019161032</t>
  </si>
  <si>
    <t>626385848090</t>
  </si>
  <si>
    <t>923079642455</t>
  </si>
  <si>
    <t>917634066666</t>
  </si>
  <si>
    <t>874659936551</t>
  </si>
  <si>
    <t>829293676648</t>
  </si>
  <si>
    <t>625007172823</t>
  </si>
  <si>
    <t>767711621390</t>
  </si>
  <si>
    <t>351041121950</t>
  </si>
  <si>
    <t>226971058201</t>
  </si>
  <si>
    <t>216844451801</t>
  </si>
  <si>
    <t>834743359652</t>
  </si>
  <si>
    <t>694961673405</t>
  </si>
  <si>
    <t>203067543050</t>
  </si>
  <si>
    <t>811822448600</t>
  </si>
  <si>
    <t>857735222159</t>
  </si>
  <si>
    <t>959620480289</t>
  </si>
  <si>
    <t>964451318550</t>
  </si>
  <si>
    <t>526569398602</t>
  </si>
  <si>
    <t>236912462988</t>
  </si>
  <si>
    <t>665178051438</t>
  </si>
  <si>
    <t>602043023310</t>
  </si>
  <si>
    <t>310335712523</t>
  </si>
  <si>
    <t>930498033210</t>
  </si>
  <si>
    <t>738322921881</t>
  </si>
  <si>
    <t>227656914816</t>
  </si>
  <si>
    <t>921671264121</t>
  </si>
  <si>
    <t>622524985148</t>
  </si>
  <si>
    <t>704566878186</t>
  </si>
  <si>
    <t>805485160769</t>
  </si>
  <si>
    <t>376256916889</t>
  </si>
  <si>
    <t>834682288639</t>
  </si>
  <si>
    <t>262649255762</t>
  </si>
  <si>
    <t>676079061162</t>
  </si>
  <si>
    <t>546544285652</t>
  </si>
  <si>
    <t>416236052164</t>
  </si>
  <si>
    <t>262698917516</t>
  </si>
  <si>
    <t>302928547894</t>
  </si>
  <si>
    <t>903379047002</t>
  </si>
  <si>
    <t>224107703263</t>
  </si>
  <si>
    <t>715985237805</t>
  </si>
  <si>
    <t>531843420870</t>
  </si>
  <si>
    <t>891110146494</t>
  </si>
  <si>
    <t>490402994227</t>
  </si>
  <si>
    <t>390424119062</t>
  </si>
  <si>
    <t>830955009662</t>
  </si>
  <si>
    <t>374763634859</t>
  </si>
  <si>
    <t>226975223772</t>
  </si>
  <si>
    <t>587752540612</t>
  </si>
  <si>
    <t>735206903200</t>
  </si>
  <si>
    <t>700264105216</t>
  </si>
  <si>
    <t>657144612995</t>
  </si>
  <si>
    <t>486974940334</t>
  </si>
  <si>
    <t>739735215386</t>
  </si>
  <si>
    <t>600614647610</t>
  </si>
  <si>
    <t>232632801681</t>
  </si>
  <si>
    <t>787011561539</t>
  </si>
  <si>
    <t>829180581770</t>
  </si>
  <si>
    <t>747765825917</t>
  </si>
  <si>
    <t>284209061007</t>
  </si>
  <si>
    <t>508729034394</t>
  </si>
  <si>
    <t>705664595151</t>
  </si>
  <si>
    <t>490968491602</t>
  </si>
  <si>
    <t>352620378971</t>
  </si>
  <si>
    <t>827722611541</t>
  </si>
  <si>
    <t>944465327055</t>
  </si>
  <si>
    <t>507764166678</t>
  </si>
  <si>
    <t>762519769649</t>
  </si>
  <si>
    <t>796454701194</t>
  </si>
  <si>
    <t>572213752081</t>
  </si>
  <si>
    <t>531191097802</t>
  </si>
  <si>
    <t>949600019310</t>
  </si>
  <si>
    <t>488465448274</t>
  </si>
  <si>
    <t>276243892488</t>
  </si>
  <si>
    <t>482907094878</t>
  </si>
  <si>
    <t>873457113390</t>
  </si>
  <si>
    <t>302531173031</t>
  </si>
  <si>
    <t>589021979529</t>
  </si>
  <si>
    <t>555377961513</t>
  </si>
  <si>
    <t>743114137967</t>
  </si>
  <si>
    <t>305473497751</t>
  </si>
  <si>
    <t>504150488085</t>
  </si>
  <si>
    <t>693870824504</t>
  </si>
  <si>
    <t>919128270518</t>
  </si>
  <si>
    <t>555005713470</t>
  </si>
  <si>
    <t>640401110802</t>
  </si>
  <si>
    <t>764208004434</t>
  </si>
  <si>
    <t>758341492270</t>
  </si>
  <si>
    <t>948406320835</t>
  </si>
  <si>
    <t>635298545436</t>
  </si>
  <si>
    <t>239581072337</t>
  </si>
  <si>
    <t>947163367395</t>
  </si>
  <si>
    <t>494661782079</t>
  </si>
  <si>
    <t>502706892367</t>
  </si>
  <si>
    <t>560463705436</t>
  </si>
  <si>
    <t>867215360614</t>
  </si>
  <si>
    <t>779502680067</t>
  </si>
  <si>
    <t>523847692253</t>
  </si>
  <si>
    <t>747885450420</t>
  </si>
  <si>
    <t>346275632546</t>
  </si>
  <si>
    <t>391492745998</t>
  </si>
  <si>
    <t>599739703892</t>
  </si>
  <si>
    <t>896719691118</t>
  </si>
  <si>
    <t>626178985186</t>
  </si>
  <si>
    <t>999041111304</t>
  </si>
  <si>
    <t>207310547044</t>
  </si>
  <si>
    <t>390796295457</t>
  </si>
  <si>
    <t>576583688954</t>
  </si>
  <si>
    <t>253612057664</t>
  </si>
  <si>
    <t>633453440425</t>
  </si>
  <si>
    <t>537079674478</t>
  </si>
  <si>
    <t>318616415424</t>
  </si>
  <si>
    <t>237190618100</t>
  </si>
  <si>
    <t>976431482639</t>
  </si>
  <si>
    <t>522720222065</t>
  </si>
  <si>
    <t>248773790353</t>
  </si>
  <si>
    <t>953235397903</t>
  </si>
  <si>
    <t>864153893994</t>
  </si>
  <si>
    <t>401107206752</t>
  </si>
  <si>
    <t>236958961896</t>
  </si>
  <si>
    <t>584454790587</t>
  </si>
  <si>
    <t>735440200355</t>
  </si>
  <si>
    <t>630189236765</t>
  </si>
  <si>
    <t>687991114946</t>
  </si>
  <si>
    <t>574959560541</t>
  </si>
  <si>
    <t>540014333532</t>
  </si>
  <si>
    <t>707429639649</t>
  </si>
  <si>
    <t>504700739058</t>
  </si>
  <si>
    <t>588395541197</t>
  </si>
  <si>
    <t>437771414191</t>
  </si>
  <si>
    <t>320044324748</t>
  </si>
  <si>
    <t>224730549873</t>
  </si>
  <si>
    <t>524299688187</t>
  </si>
  <si>
    <t>993689260288</t>
  </si>
  <si>
    <t>599204328228</t>
  </si>
  <si>
    <t>736032641430</t>
  </si>
  <si>
    <t>277318797755</t>
  </si>
  <si>
    <t>445219736873</t>
  </si>
  <si>
    <t>257174831734</t>
  </si>
  <si>
    <t>478006969396</t>
  </si>
  <si>
    <t>267097333216</t>
  </si>
  <si>
    <t>945994817062</t>
  </si>
  <si>
    <t>955183949673</t>
  </si>
  <si>
    <t>757889448506</t>
  </si>
  <si>
    <t>843201333081</t>
  </si>
  <si>
    <t>364012518815</t>
  </si>
  <si>
    <t>917954905617</t>
  </si>
  <si>
    <t>249592135761</t>
  </si>
  <si>
    <t>280273483749</t>
  </si>
  <si>
    <t>370462523026</t>
  </si>
  <si>
    <t>951382758342</t>
  </si>
  <si>
    <t>517839103182</t>
  </si>
  <si>
    <t>751469967772</t>
  </si>
  <si>
    <t>925343468564</t>
  </si>
  <si>
    <t>657521360523</t>
  </si>
  <si>
    <t>744152080798</t>
  </si>
  <si>
    <t>796765948179</t>
  </si>
  <si>
    <t>992868094025</t>
  </si>
  <si>
    <t>720925604570</t>
  </si>
  <si>
    <t>609035802309</t>
  </si>
  <si>
    <t>562679810347</t>
  </si>
  <si>
    <t>222615901005</t>
  </si>
  <si>
    <t>827568462279</t>
  </si>
  <si>
    <t>703883733058</t>
  </si>
  <si>
    <t>681958347046</t>
  </si>
  <si>
    <t>822893485493</t>
  </si>
  <si>
    <t>701992717900</t>
  </si>
  <si>
    <t>468550256110</t>
  </si>
  <si>
    <t>432962485458</t>
  </si>
  <si>
    <t>566886396753</t>
  </si>
  <si>
    <t>329149708639</t>
  </si>
  <si>
    <t>617102951716</t>
  </si>
  <si>
    <t>822883555303</t>
  </si>
  <si>
    <t>571371947593</t>
  </si>
  <si>
    <t>542865659837</t>
  </si>
  <si>
    <t>526877918349</t>
  </si>
  <si>
    <t>901316302386</t>
  </si>
  <si>
    <t>912226953618</t>
  </si>
  <si>
    <t>403676088517</t>
  </si>
  <si>
    <t>394374819846</t>
  </si>
  <si>
    <t>361242618538</t>
  </si>
  <si>
    <t>690473181620</t>
  </si>
  <si>
    <t>558805087338</t>
  </si>
  <si>
    <t>925769810382</t>
  </si>
  <si>
    <t>718421869200</t>
  </si>
  <si>
    <t>875647888176</t>
  </si>
  <si>
    <t>779793101211</t>
  </si>
  <si>
    <t>343921521622</t>
  </si>
  <si>
    <t>965921547172</t>
  </si>
  <si>
    <t>458600508176</t>
  </si>
  <si>
    <t>595561761964</t>
  </si>
  <si>
    <t>709345743382</t>
  </si>
  <si>
    <t>220964323953</t>
  </si>
  <si>
    <t>700166976838</t>
  </si>
  <si>
    <t>336810588364</t>
  </si>
  <si>
    <t>504230176517</t>
  </si>
  <si>
    <t>731614887667</t>
  </si>
  <si>
    <t>594435345992</t>
  </si>
  <si>
    <t>564025880723</t>
  </si>
  <si>
    <t>511190943675</t>
  </si>
  <si>
    <t>684891080693</t>
  </si>
  <si>
    <t>306265342092</t>
  </si>
  <si>
    <t>953273529083</t>
  </si>
  <si>
    <t>998097150549</t>
  </si>
  <si>
    <t>721891585173</t>
  </si>
  <si>
    <t>316880760404</t>
  </si>
  <si>
    <t>913021563930</t>
  </si>
  <si>
    <t>9886464951</t>
  </si>
  <si>
    <t>8865245178</t>
  </si>
  <si>
    <t>7411527449</t>
  </si>
  <si>
    <t>9590171706</t>
  </si>
  <si>
    <t>8855221452</t>
  </si>
  <si>
    <t>9988525145</t>
  </si>
  <si>
    <t>7411245344</t>
  </si>
  <si>
    <t>9988521457</t>
  </si>
  <si>
    <t>8855212455</t>
  </si>
  <si>
    <t>8855421549</t>
  </si>
  <si>
    <t>8899568545</t>
  </si>
  <si>
    <t>88552265478</t>
  </si>
  <si>
    <t>9845875895</t>
  </si>
  <si>
    <t>8855224578</t>
  </si>
  <si>
    <t>8855457854</t>
  </si>
  <si>
    <t>8854578415</t>
  </si>
  <si>
    <t>8855214578</t>
  </si>
  <si>
    <t>7548758545</t>
  </si>
  <si>
    <t>9985457855</t>
  </si>
  <si>
    <t>8855247851</t>
  </si>
  <si>
    <t>7799864578</t>
  </si>
  <si>
    <t>8877457892</t>
  </si>
  <si>
    <t>7785698457</t>
  </si>
  <si>
    <t>8899658478</t>
  </si>
  <si>
    <t>7796584527</t>
  </si>
  <si>
    <t>9845839871</t>
  </si>
  <si>
    <t>8869545782</t>
  </si>
  <si>
    <t>8897568452</t>
  </si>
  <si>
    <t>7789452147</t>
  </si>
  <si>
    <t>7812457814</t>
  </si>
  <si>
    <t>9245785478</t>
  </si>
  <si>
    <t>7785458759</t>
  </si>
  <si>
    <t>9978547859</t>
  </si>
  <si>
    <t>9978452849</t>
  </si>
  <si>
    <t>8875487592</t>
  </si>
  <si>
    <t>8877548758</t>
  </si>
  <si>
    <t>7788547859</t>
  </si>
  <si>
    <t>88556698547</t>
  </si>
  <si>
    <t>8856985478</t>
  </si>
  <si>
    <t>8899545789</t>
  </si>
  <si>
    <t>8899658457</t>
  </si>
  <si>
    <t>77889925648</t>
  </si>
  <si>
    <t>8899565874</t>
  </si>
  <si>
    <t>7788569854</t>
  </si>
  <si>
    <t>8896458965</t>
  </si>
  <si>
    <t>8859685478</t>
  </si>
  <si>
    <t>8896582458</t>
  </si>
  <si>
    <t>9985645879</t>
  </si>
  <si>
    <t>8856958478</t>
  </si>
  <si>
    <t>8569854789</t>
  </si>
  <si>
    <t>9954875982</t>
  </si>
  <si>
    <t>8896548792</t>
  </si>
  <si>
    <t>8564578925</t>
  </si>
  <si>
    <t>4578956845</t>
  </si>
  <si>
    <t>8896589582</t>
  </si>
  <si>
    <t>8856254578</t>
  </si>
  <si>
    <t>9985456892</t>
  </si>
  <si>
    <t>8895642587</t>
  </si>
  <si>
    <t>8856985457</t>
  </si>
  <si>
    <t>8896585458</t>
  </si>
  <si>
    <t>8896589478</t>
  </si>
  <si>
    <t>8856925457</t>
  </si>
  <si>
    <t>8524568974</t>
  </si>
  <si>
    <t>8852645789</t>
  </si>
  <si>
    <t>8898457859</t>
  </si>
  <si>
    <t>7795458962</t>
  </si>
  <si>
    <t>8899457892</t>
  </si>
  <si>
    <t>8845789245</t>
  </si>
  <si>
    <t>7895458982</t>
  </si>
  <si>
    <t>8542578924</t>
  </si>
  <si>
    <t>8564578598</t>
  </si>
  <si>
    <t>8986584578</t>
  </si>
  <si>
    <t>8564578952</t>
  </si>
  <si>
    <t>7785645897</t>
  </si>
  <si>
    <t>8956458792</t>
  </si>
  <si>
    <t>8854578568</t>
  </si>
  <si>
    <t>7785658947</t>
  </si>
  <si>
    <t>7789654578</t>
  </si>
  <si>
    <t>785458952</t>
  </si>
  <si>
    <t>8896589457</t>
  </si>
  <si>
    <t>8897589658</t>
  </si>
  <si>
    <t>8545685972</t>
  </si>
  <si>
    <t>8856245789</t>
  </si>
  <si>
    <t>7785698547</t>
  </si>
  <si>
    <t>7785986584</t>
  </si>
  <si>
    <t>8545698578</t>
  </si>
  <si>
    <t>8856854578</t>
  </si>
  <si>
    <t>8895745879</t>
  </si>
  <si>
    <t>8569587458</t>
  </si>
  <si>
    <t>8245821547</t>
  </si>
  <si>
    <t>8564589758</t>
  </si>
  <si>
    <t>8565895828</t>
  </si>
  <si>
    <t>8569584578</t>
  </si>
  <si>
    <t>8595685458</t>
  </si>
  <si>
    <t>8545689587</t>
  </si>
  <si>
    <t>895658475</t>
  </si>
  <si>
    <t>8596587458</t>
  </si>
  <si>
    <t>5895825457</t>
  </si>
  <si>
    <t>8954587589</t>
  </si>
  <si>
    <t>8958245789</t>
  </si>
  <si>
    <t>8925458758</t>
  </si>
  <si>
    <t>8958658978</t>
  </si>
  <si>
    <t>8958658457</t>
  </si>
  <si>
    <t>9956458752</t>
  </si>
  <si>
    <t>885785478</t>
  </si>
  <si>
    <t>8895457898</t>
  </si>
  <si>
    <t>7785458769</t>
  </si>
  <si>
    <t>9954585478</t>
  </si>
  <si>
    <t>8899654785</t>
  </si>
  <si>
    <t>4578542147</t>
  </si>
  <si>
    <t>7854578245</t>
  </si>
  <si>
    <t>8545785475</t>
  </si>
  <si>
    <t>8896547859</t>
  </si>
  <si>
    <t>8569847589</t>
  </si>
  <si>
    <t>9856894578</t>
  </si>
  <si>
    <t>8598658478</t>
  </si>
  <si>
    <t>9856478598</t>
  </si>
  <si>
    <t>77558896475</t>
  </si>
  <si>
    <t>996658954785</t>
  </si>
  <si>
    <t>9985478598</t>
  </si>
  <si>
    <t>8854785982</t>
  </si>
  <si>
    <t>8854785487</t>
  </si>
  <si>
    <t>7755684578</t>
  </si>
  <si>
    <t>7854587452</t>
  </si>
  <si>
    <t>7758645789</t>
  </si>
  <si>
    <t>7795845782</t>
  </si>
  <si>
    <t>9985647859</t>
  </si>
  <si>
    <t>8545785265</t>
  </si>
  <si>
    <t>7587565894</t>
  </si>
  <si>
    <t>8569854785</t>
  </si>
  <si>
    <t>7785968547</t>
  </si>
  <si>
    <t>7795864587</t>
  </si>
  <si>
    <t>7859856487</t>
  </si>
  <si>
    <t>9008660401</t>
  </si>
  <si>
    <t>889564578</t>
  </si>
  <si>
    <t>8896584785</t>
  </si>
  <si>
    <t>7785964578</t>
  </si>
  <si>
    <t>7785986458</t>
  </si>
  <si>
    <t>9060968349</t>
  </si>
  <si>
    <t>8895684578</t>
  </si>
  <si>
    <t>8859684578</t>
  </si>
  <si>
    <t>8859658478</t>
  </si>
  <si>
    <t>8596547859</t>
  </si>
  <si>
    <t>7859854578</t>
  </si>
  <si>
    <t>8598654785</t>
  </si>
  <si>
    <t>8895457856</t>
  </si>
  <si>
    <t>9985457885</t>
  </si>
  <si>
    <t>7406207511</t>
  </si>
  <si>
    <t>8895845765</t>
  </si>
  <si>
    <t>8546587459</t>
  </si>
  <si>
    <t>8867572183</t>
  </si>
  <si>
    <t>8598658457</t>
  </si>
  <si>
    <t>9916545811</t>
  </si>
  <si>
    <t>9972846408</t>
  </si>
  <si>
    <t>9985458758</t>
  </si>
  <si>
    <t>9071360111</t>
  </si>
  <si>
    <t>9985458925</t>
  </si>
  <si>
    <t>9480742070</t>
  </si>
  <si>
    <t>8954758954</t>
  </si>
  <si>
    <t>8594578598</t>
  </si>
  <si>
    <t>8598547589</t>
  </si>
  <si>
    <t>8958457858</t>
  </si>
  <si>
    <t>8954758952</t>
  </si>
  <si>
    <t>8598545785</t>
  </si>
  <si>
    <t>8954575895</t>
  </si>
  <si>
    <t>8956254587</t>
  </si>
  <si>
    <t>8954875895</t>
  </si>
  <si>
    <t>8594587548</t>
  </si>
  <si>
    <t>8598565847</t>
  </si>
  <si>
    <t>8754857859</t>
  </si>
  <si>
    <t>8598545784</t>
  </si>
  <si>
    <t>8954758598</t>
  </si>
  <si>
    <t>8598545748</t>
  </si>
  <si>
    <t>8956585475</t>
  </si>
  <si>
    <t>8958458759</t>
  </si>
  <si>
    <t>9981542575</t>
  </si>
  <si>
    <t>8951463740</t>
  </si>
  <si>
    <t>9731591143</t>
  </si>
  <si>
    <t>9743146430</t>
  </si>
  <si>
    <t>974346430</t>
  </si>
  <si>
    <t>7204990782</t>
  </si>
  <si>
    <t>990997244</t>
  </si>
  <si>
    <t>9980077957</t>
  </si>
  <si>
    <t>99800777957</t>
  </si>
  <si>
    <t>8904338722</t>
  </si>
  <si>
    <t>8792191908</t>
  </si>
  <si>
    <t>9148594070</t>
  </si>
  <si>
    <t>6360776349</t>
  </si>
  <si>
    <t>7204398720</t>
  </si>
  <si>
    <t>9108667956</t>
  </si>
  <si>
    <t>9988224517</t>
  </si>
  <si>
    <t>9482693166</t>
  </si>
  <si>
    <t>9482693177</t>
  </si>
  <si>
    <t>9632192446</t>
  </si>
  <si>
    <t>7353405766</t>
  </si>
  <si>
    <t>7899554181</t>
  </si>
  <si>
    <t>9380218636</t>
  </si>
  <si>
    <t>9986245623</t>
  </si>
  <si>
    <t>9902496301</t>
  </si>
  <si>
    <t>7760920106</t>
  </si>
  <si>
    <t>9238523838</t>
  </si>
  <si>
    <t>8899212450</t>
  </si>
  <si>
    <t>9880395922</t>
  </si>
  <si>
    <t>8431438009</t>
  </si>
  <si>
    <t>9916035868</t>
  </si>
  <si>
    <t>9620694746</t>
  </si>
  <si>
    <t>63630337743</t>
  </si>
  <si>
    <t>99728308905</t>
  </si>
  <si>
    <t>8151964159</t>
  </si>
  <si>
    <t>9988569850</t>
  </si>
  <si>
    <t>9985425148</t>
  </si>
  <si>
    <t>9108332378</t>
  </si>
  <si>
    <t>9988526472</t>
  </si>
  <si>
    <t>9008229080</t>
  </si>
  <si>
    <t>7795781474</t>
  </si>
  <si>
    <t>9945404507</t>
  </si>
  <si>
    <t>799682219</t>
  </si>
  <si>
    <t>7483350535</t>
  </si>
  <si>
    <t>6362027171</t>
  </si>
  <si>
    <t>6540054020</t>
  </si>
  <si>
    <t>954149921</t>
  </si>
  <si>
    <t>9988526478</t>
  </si>
  <si>
    <t>9988569854</t>
  </si>
  <si>
    <t>9482838268</t>
  </si>
  <si>
    <t>8971437158</t>
  </si>
  <si>
    <t>8660516981</t>
  </si>
  <si>
    <t>6363037743</t>
  </si>
  <si>
    <t>9952654874</t>
  </si>
  <si>
    <t>7676859594</t>
  </si>
  <si>
    <t>7259206027</t>
  </si>
  <si>
    <t>9845821547</t>
  </si>
  <si>
    <t>9856458792</t>
  </si>
  <si>
    <t>9538495252</t>
  </si>
  <si>
    <t>9901580266</t>
  </si>
  <si>
    <t>9856457859</t>
  </si>
  <si>
    <t>9854568958</t>
  </si>
  <si>
    <t>8951262021</t>
  </si>
  <si>
    <t>9985645895</t>
  </si>
  <si>
    <t>9036160558</t>
  </si>
  <si>
    <t>9886801631</t>
  </si>
  <si>
    <t>8985986587</t>
  </si>
  <si>
    <t>8105620426</t>
  </si>
  <si>
    <t>9845895415</t>
  </si>
  <si>
    <t>7019309979</t>
  </si>
  <si>
    <t>7676748453</t>
  </si>
  <si>
    <t>7899145858</t>
  </si>
  <si>
    <t>9901383528</t>
  </si>
  <si>
    <t>7760970326</t>
  </si>
  <si>
    <t>9901862344</t>
  </si>
  <si>
    <t>9620579562</t>
  </si>
  <si>
    <t>9900639292</t>
  </si>
  <si>
    <t>9916312655</t>
  </si>
  <si>
    <t>9985645785</t>
  </si>
  <si>
    <t>9985689547</t>
  </si>
  <si>
    <t>8895245862</t>
  </si>
  <si>
    <t>9008274401</t>
  </si>
  <si>
    <t>8896589547</t>
  </si>
  <si>
    <t>7760913800</t>
  </si>
  <si>
    <t>9071220402</t>
  </si>
  <si>
    <t>9731075351</t>
  </si>
  <si>
    <t>9856898547</t>
  </si>
  <si>
    <t>8746869079</t>
  </si>
  <si>
    <t>8105818084</t>
  </si>
  <si>
    <t>7022974135</t>
  </si>
  <si>
    <t>9742654294</t>
  </si>
  <si>
    <t>8722622732</t>
  </si>
  <si>
    <t>96117959222</t>
  </si>
  <si>
    <t>8660211987</t>
  </si>
  <si>
    <t>6361254304</t>
  </si>
  <si>
    <t>8050901058</t>
  </si>
  <si>
    <t>8660591763</t>
  </si>
  <si>
    <t>8722198372</t>
  </si>
  <si>
    <t>9859865847</t>
  </si>
  <si>
    <t>8495042785</t>
  </si>
  <si>
    <t>99164800014</t>
  </si>
  <si>
    <t>8762337791</t>
  </si>
  <si>
    <t>8762691513</t>
  </si>
  <si>
    <t>9731858832</t>
  </si>
  <si>
    <t>7204634260</t>
  </si>
  <si>
    <t>9964534963</t>
  </si>
  <si>
    <t>9108274298</t>
  </si>
  <si>
    <t>9880776348</t>
  </si>
  <si>
    <t>8722757621</t>
  </si>
  <si>
    <t>7353827511</t>
  </si>
  <si>
    <t>99856457890</t>
  </si>
  <si>
    <t>9988545658</t>
  </si>
  <si>
    <t>8147812433</t>
  </si>
  <si>
    <t>9985698547</t>
  </si>
  <si>
    <t>9482300446</t>
  </si>
  <si>
    <t>9985965874</t>
  </si>
  <si>
    <t>9164591449</t>
  </si>
  <si>
    <t>9972821449</t>
  </si>
  <si>
    <t>8413307950</t>
  </si>
  <si>
    <t>9856457892</t>
  </si>
  <si>
    <t>9964473148</t>
  </si>
  <si>
    <t>99644873148</t>
  </si>
  <si>
    <t>9353074864</t>
  </si>
  <si>
    <t>9880618507</t>
  </si>
  <si>
    <t>9906185067</t>
  </si>
  <si>
    <t>7353434116</t>
  </si>
  <si>
    <t>9985658974</t>
  </si>
  <si>
    <t>8952645785</t>
  </si>
  <si>
    <t>9880658609</t>
  </si>
  <si>
    <t>9856457896</t>
  </si>
  <si>
    <t>8050163917</t>
  </si>
  <si>
    <t>9964465440</t>
  </si>
  <si>
    <t>7348918043</t>
  </si>
  <si>
    <t>9590901769</t>
  </si>
  <si>
    <t>9254578598</t>
  </si>
  <si>
    <t>9880618606</t>
  </si>
  <si>
    <t>9880759493</t>
  </si>
  <si>
    <t>8497024341</t>
  </si>
  <si>
    <t>9449887576</t>
  </si>
  <si>
    <t>9856895847</t>
  </si>
  <si>
    <t>984572140</t>
  </si>
  <si>
    <t>7996137314</t>
  </si>
  <si>
    <t>9856589784</t>
  </si>
  <si>
    <t>7090013092</t>
  </si>
  <si>
    <t>9985689574</t>
  </si>
  <si>
    <t>9035603792</t>
  </si>
  <si>
    <t>8880879393</t>
  </si>
  <si>
    <t>9900180688</t>
  </si>
  <si>
    <t>8073070957</t>
  </si>
  <si>
    <t>9900154258</t>
  </si>
  <si>
    <t>9985654789</t>
  </si>
  <si>
    <t>9535298834</t>
  </si>
  <si>
    <t>9985658987</t>
  </si>
  <si>
    <t>8748075746</t>
  </si>
  <si>
    <t>8495042770</t>
  </si>
  <si>
    <t>9035017370</t>
  </si>
  <si>
    <t>8050143750</t>
  </si>
  <si>
    <t>8495945378</t>
  </si>
  <si>
    <t>9985456875</t>
  </si>
  <si>
    <t>9985658985</t>
  </si>
  <si>
    <t>9985658958</t>
  </si>
  <si>
    <t>99856859874</t>
  </si>
  <si>
    <t>9856859875</t>
  </si>
  <si>
    <t>8105749467</t>
  </si>
  <si>
    <t>9880618509</t>
  </si>
  <si>
    <t>8904013778</t>
  </si>
  <si>
    <t>8904765697</t>
  </si>
  <si>
    <t>9632200833</t>
  </si>
  <si>
    <t>9986695694</t>
  </si>
  <si>
    <t>9071882764</t>
  </si>
  <si>
    <t>8722625679</t>
  </si>
  <si>
    <t>8867649016</t>
  </si>
  <si>
    <t>8867601461</t>
  </si>
  <si>
    <t>9611605260</t>
  </si>
  <si>
    <t>9880618508</t>
  </si>
  <si>
    <t>9901223030</t>
  </si>
  <si>
    <t>9900381206</t>
  </si>
  <si>
    <t>9945855593</t>
  </si>
  <si>
    <t>9880628507</t>
  </si>
  <si>
    <t>9108915884</t>
  </si>
  <si>
    <t>9980189724</t>
  </si>
  <si>
    <t>9686651951</t>
  </si>
  <si>
    <t>8431857428</t>
  </si>
  <si>
    <t>8548972181</t>
  </si>
  <si>
    <t>8548912181</t>
  </si>
  <si>
    <t>9535762687</t>
  </si>
  <si>
    <t>9740947633</t>
  </si>
  <si>
    <t>7019385269</t>
  </si>
  <si>
    <t>9916312657</t>
  </si>
  <si>
    <t>9980112268</t>
  </si>
  <si>
    <t>8151964026</t>
  </si>
  <si>
    <t>8746869151</t>
  </si>
  <si>
    <t>8792361969</t>
  </si>
  <si>
    <t>9972739391</t>
  </si>
  <si>
    <t>9916063378</t>
  </si>
  <si>
    <t>8152986826</t>
  </si>
  <si>
    <t>8123960484</t>
  </si>
  <si>
    <t>8050284992</t>
  </si>
  <si>
    <t>8497059609</t>
  </si>
  <si>
    <t>9986832131</t>
  </si>
  <si>
    <t>7022974436</t>
  </si>
  <si>
    <t>7204533460</t>
  </si>
  <si>
    <t>8904260235</t>
  </si>
  <si>
    <t>9591449511</t>
  </si>
  <si>
    <t>8050365358</t>
  </si>
  <si>
    <t>7996047510</t>
  </si>
  <si>
    <t>7411546607</t>
  </si>
  <si>
    <t>8431466692</t>
  </si>
  <si>
    <t>9856458545</t>
  </si>
  <si>
    <t>9985654875</t>
  </si>
  <si>
    <t>9880875014</t>
  </si>
  <si>
    <t>8971437591</t>
  </si>
  <si>
    <t>9008341237</t>
  </si>
  <si>
    <t>9856589874</t>
  </si>
  <si>
    <t>9035660600</t>
  </si>
  <si>
    <t>9482716394</t>
  </si>
  <si>
    <t>8792145090</t>
  </si>
  <si>
    <t>7411840621</t>
  </si>
  <si>
    <t>9915193868</t>
  </si>
  <si>
    <t>7090926873</t>
  </si>
  <si>
    <t>9538036683</t>
  </si>
  <si>
    <t>9916207709</t>
  </si>
  <si>
    <t>8904441748</t>
  </si>
  <si>
    <t>8749031561</t>
  </si>
  <si>
    <t>8971399780</t>
  </si>
  <si>
    <t>9852658478</t>
  </si>
  <si>
    <t>9741491590</t>
  </si>
  <si>
    <t>7899552608</t>
  </si>
  <si>
    <t>9740669068</t>
  </si>
  <si>
    <t>8497003655</t>
  </si>
  <si>
    <t>8884310244</t>
  </si>
  <si>
    <t>9916546019</t>
  </si>
  <si>
    <t>9036832683</t>
  </si>
  <si>
    <t>9060125610</t>
  </si>
  <si>
    <t>9886712932</t>
  </si>
  <si>
    <t>8861638411</t>
  </si>
  <si>
    <t>9880516917</t>
  </si>
  <si>
    <t>7795051287</t>
  </si>
  <si>
    <t>8884283163</t>
  </si>
  <si>
    <t>7026182271</t>
  </si>
  <si>
    <t>9535648923</t>
  </si>
  <si>
    <t>7204596831</t>
  </si>
  <si>
    <t>8088395108</t>
  </si>
  <si>
    <t>9856587458</t>
  </si>
  <si>
    <t>9686652213</t>
  </si>
  <si>
    <t>8548094550</t>
  </si>
  <si>
    <t>8792315867</t>
  </si>
  <si>
    <t>9591259679</t>
  </si>
  <si>
    <t>9741715541</t>
  </si>
  <si>
    <t>8971689340</t>
  </si>
  <si>
    <t>9856258985</t>
  </si>
  <si>
    <t>9900432834</t>
  </si>
  <si>
    <t>9856254875</t>
  </si>
  <si>
    <t>8792195201</t>
  </si>
  <si>
    <t>9964454693</t>
  </si>
  <si>
    <t>9856254785</t>
  </si>
  <si>
    <t>7760243167</t>
  </si>
  <si>
    <t>7795270233</t>
  </si>
  <si>
    <t>9972417488</t>
  </si>
  <si>
    <t>815185199</t>
  </si>
  <si>
    <t>9591728313</t>
  </si>
  <si>
    <t>8050276792</t>
  </si>
  <si>
    <t>9945574903</t>
  </si>
  <si>
    <t>9986929079</t>
  </si>
  <si>
    <t>7019085315</t>
  </si>
  <si>
    <t>959186304</t>
  </si>
  <si>
    <t>9686857041</t>
  </si>
  <si>
    <t>7353723396</t>
  </si>
  <si>
    <t>9741466354</t>
  </si>
  <si>
    <t>9164026622</t>
  </si>
  <si>
    <t>9972838922</t>
  </si>
  <si>
    <t>9856589547</t>
  </si>
  <si>
    <t>7411551121</t>
  </si>
  <si>
    <t>9856589587</t>
  </si>
  <si>
    <t>9663707585</t>
  </si>
  <si>
    <t>995572569</t>
  </si>
  <si>
    <t>99458872569</t>
  </si>
  <si>
    <t>7411501755</t>
  </si>
  <si>
    <t>9856895478</t>
  </si>
  <si>
    <t>9343815692</t>
  </si>
  <si>
    <t>6361689092</t>
  </si>
  <si>
    <t>9844876151</t>
  </si>
  <si>
    <t>8904166098</t>
  </si>
  <si>
    <t>9845859856</t>
  </si>
  <si>
    <t>6362498853</t>
  </si>
  <si>
    <t>9844934150</t>
  </si>
  <si>
    <t>8792259939</t>
  </si>
  <si>
    <t>8147374448</t>
  </si>
  <si>
    <t>9535762916</t>
  </si>
  <si>
    <t>8217847180</t>
  </si>
  <si>
    <t>9739361863</t>
  </si>
  <si>
    <t>7760793340</t>
  </si>
  <si>
    <t>8861544783</t>
  </si>
  <si>
    <t>7892169627</t>
  </si>
  <si>
    <t>7411162071</t>
  </si>
  <si>
    <t>8904353686</t>
  </si>
  <si>
    <t>9902384879</t>
  </si>
  <si>
    <t>8867949054</t>
  </si>
  <si>
    <t>8792927576</t>
  </si>
  <si>
    <t>9620100176</t>
  </si>
  <si>
    <t>97416470003</t>
  </si>
  <si>
    <t>97411647003</t>
  </si>
  <si>
    <t>9611685264</t>
  </si>
  <si>
    <t>9880864533</t>
  </si>
  <si>
    <t>9481357513</t>
  </si>
  <si>
    <t>9972032816</t>
  </si>
  <si>
    <t>9985658978</t>
  </si>
  <si>
    <t>994559415</t>
  </si>
  <si>
    <t>9856895874</t>
  </si>
  <si>
    <t>9739084905</t>
  </si>
  <si>
    <t>9741498860</t>
  </si>
  <si>
    <t>8904410388</t>
  </si>
  <si>
    <t>8904410389</t>
  </si>
  <si>
    <t>8197946309</t>
  </si>
  <si>
    <t>9964333308</t>
  </si>
  <si>
    <t>7349102716</t>
  </si>
  <si>
    <t>8861624122</t>
  </si>
  <si>
    <t>8050369083</t>
  </si>
  <si>
    <t>8105918142</t>
  </si>
  <si>
    <t>1234567899</t>
  </si>
  <si>
    <t>9686276485</t>
  </si>
  <si>
    <t>8861114843</t>
  </si>
  <si>
    <t>9632191622</t>
  </si>
  <si>
    <t>9845685985</t>
  </si>
  <si>
    <t>9856458958</t>
  </si>
  <si>
    <t>8050775905</t>
  </si>
  <si>
    <t>9731653043</t>
  </si>
  <si>
    <t>9902496304</t>
  </si>
  <si>
    <t>7899551181</t>
  </si>
  <si>
    <t>9611371126</t>
  </si>
  <si>
    <t>7795250227</t>
  </si>
  <si>
    <t>7019819454</t>
  </si>
  <si>
    <t>9686648989</t>
  </si>
  <si>
    <t>9902775489</t>
  </si>
  <si>
    <t>9856589584</t>
  </si>
  <si>
    <t>9852658985</t>
  </si>
  <si>
    <t>8147764588</t>
  </si>
  <si>
    <t>8088398854</t>
  </si>
  <si>
    <t>6366127699</t>
  </si>
  <si>
    <t>9008628044</t>
  </si>
  <si>
    <t>7795103172</t>
  </si>
  <si>
    <t>8496984304</t>
  </si>
  <si>
    <t>7204398838</t>
  </si>
  <si>
    <t>7090227714</t>
  </si>
  <si>
    <t>9856458978</t>
  </si>
  <si>
    <t>9019812468</t>
  </si>
  <si>
    <t>9856589856</t>
  </si>
  <si>
    <t>9742064717</t>
  </si>
  <si>
    <t>9164446138</t>
  </si>
  <si>
    <t>9591863804</t>
  </si>
  <si>
    <t>81520118898</t>
  </si>
  <si>
    <t>8152018898</t>
  </si>
  <si>
    <t>9611304341</t>
  </si>
  <si>
    <t>8747873850</t>
  </si>
  <si>
    <t>9535394147</t>
  </si>
  <si>
    <t>7411410219</t>
  </si>
  <si>
    <t>9380594775</t>
  </si>
  <si>
    <t>6363841556</t>
  </si>
  <si>
    <t>843711170</t>
  </si>
  <si>
    <t>8958568594</t>
  </si>
  <si>
    <t>8951188681</t>
  </si>
  <si>
    <t>9856254578</t>
  </si>
  <si>
    <t>9916254477</t>
  </si>
  <si>
    <t>99164000756</t>
  </si>
  <si>
    <t>7619580033</t>
  </si>
  <si>
    <t>8618111180</t>
  </si>
  <si>
    <t>9972413949</t>
  </si>
  <si>
    <t>9986524595</t>
  </si>
  <si>
    <t>8151074011</t>
  </si>
  <si>
    <t>8956258478</t>
  </si>
  <si>
    <t>8596589584</t>
  </si>
  <si>
    <t>8495869427</t>
  </si>
  <si>
    <t>9945268420</t>
  </si>
  <si>
    <t>9741615166</t>
  </si>
  <si>
    <t>9060363246</t>
  </si>
  <si>
    <t>9856254587</t>
  </si>
  <si>
    <t>8856598547</t>
  </si>
  <si>
    <t>9565895685</t>
  </si>
  <si>
    <t>9591473837</t>
  </si>
  <si>
    <t>9740438874</t>
  </si>
  <si>
    <t>7406219698</t>
  </si>
  <si>
    <t>8050467576</t>
  </si>
  <si>
    <t>998568985</t>
  </si>
  <si>
    <t>998658985</t>
  </si>
  <si>
    <t>9658598568</t>
  </si>
  <si>
    <t>6361693277</t>
  </si>
  <si>
    <t>9844073737</t>
  </si>
  <si>
    <t>9880544241</t>
  </si>
  <si>
    <t>8867220915</t>
  </si>
  <si>
    <t>9019328901</t>
  </si>
  <si>
    <t>7353114481</t>
  </si>
  <si>
    <t>8792191897</t>
  </si>
  <si>
    <t>7975634181</t>
  </si>
  <si>
    <t>9901470578</t>
  </si>
  <si>
    <t>9986370788</t>
  </si>
  <si>
    <t>316562999</t>
  </si>
  <si>
    <t>9731656299</t>
  </si>
  <si>
    <t>9611540760</t>
  </si>
  <si>
    <t>8296236964</t>
  </si>
  <si>
    <t>9632191616</t>
  </si>
  <si>
    <t>8880144044</t>
  </si>
  <si>
    <t>9742549916</t>
  </si>
  <si>
    <t>8918121356</t>
  </si>
  <si>
    <t>8050284336</t>
  </si>
  <si>
    <t>8792710992</t>
  </si>
  <si>
    <t>8095629998</t>
  </si>
  <si>
    <t>7996264776</t>
  </si>
  <si>
    <t>9036643272</t>
  </si>
  <si>
    <t>9448637770</t>
  </si>
  <si>
    <t>8494977554</t>
  </si>
  <si>
    <t>7815065411</t>
  </si>
  <si>
    <t>8792258346</t>
  </si>
  <si>
    <t>9611382418</t>
  </si>
  <si>
    <t>874701619</t>
  </si>
  <si>
    <t>8747051619</t>
  </si>
  <si>
    <t>8546935583</t>
  </si>
  <si>
    <t>85446935583</t>
  </si>
  <si>
    <t>7795817285</t>
  </si>
  <si>
    <t>9008834058</t>
  </si>
  <si>
    <t>9739516656</t>
  </si>
  <si>
    <t>8970432646</t>
  </si>
  <si>
    <t>94481853429</t>
  </si>
  <si>
    <t>9481853429</t>
  </si>
  <si>
    <t>9482693169</t>
  </si>
  <si>
    <t>8861303211</t>
  </si>
  <si>
    <t>9739223586</t>
  </si>
  <si>
    <t>7676873161</t>
  </si>
  <si>
    <t>6364650259</t>
  </si>
  <si>
    <t>9731977016</t>
  </si>
  <si>
    <t>7026082360</t>
  </si>
  <si>
    <t>9448185429</t>
  </si>
  <si>
    <t>7204398647</t>
  </si>
  <si>
    <t>9538847608</t>
  </si>
  <si>
    <t>7899140827</t>
  </si>
  <si>
    <t>9901800501</t>
  </si>
  <si>
    <t>8152879696</t>
  </si>
  <si>
    <t>8861773024</t>
  </si>
  <si>
    <t>9986449802</t>
  </si>
  <si>
    <t>8123771148</t>
  </si>
  <si>
    <t>9743237044</t>
  </si>
  <si>
    <t>7348875486</t>
  </si>
  <si>
    <t>7204438405</t>
  </si>
  <si>
    <t>9741380614</t>
  </si>
  <si>
    <t>7026529030</t>
  </si>
  <si>
    <t>8904829443</t>
  </si>
  <si>
    <t>9964130011</t>
  </si>
  <si>
    <t>9986248703</t>
  </si>
  <si>
    <t>9844145851</t>
  </si>
  <si>
    <t>9986248709</t>
  </si>
  <si>
    <t>6363508547</t>
  </si>
  <si>
    <t>7795432297</t>
  </si>
  <si>
    <t>9916617968</t>
  </si>
  <si>
    <t>9880989623</t>
  </si>
  <si>
    <t>8747939701</t>
  </si>
  <si>
    <t>8861475878</t>
  </si>
  <si>
    <t>6360090013</t>
  </si>
  <si>
    <t>8904106031</t>
  </si>
  <si>
    <t>9880594331</t>
  </si>
  <si>
    <t>8431313016</t>
  </si>
  <si>
    <t>7760702162</t>
  </si>
  <si>
    <t>7411388059</t>
  </si>
  <si>
    <t>9741285837</t>
  </si>
  <si>
    <t>7996601604</t>
  </si>
  <si>
    <t>9880241622</t>
  </si>
  <si>
    <t>9035556777</t>
  </si>
  <si>
    <t>6361223733</t>
  </si>
  <si>
    <t>9662510406</t>
  </si>
  <si>
    <t>9962510406</t>
  </si>
  <si>
    <t>8788867325</t>
  </si>
  <si>
    <t>878867325</t>
  </si>
  <si>
    <t>9985658975</t>
  </si>
  <si>
    <t>8904337274</t>
  </si>
  <si>
    <t>9739709720</t>
  </si>
  <si>
    <t>9838030629</t>
  </si>
  <si>
    <t>8904555781</t>
  </si>
  <si>
    <t>8746867189</t>
  </si>
  <si>
    <t>150/*</t>
  </si>
  <si>
    <t>148/2</t>
  </si>
  <si>
    <t>199/*</t>
  </si>
  <si>
    <t>145/2,374/2,373/2</t>
  </si>
  <si>
    <t>232/3,228/*,231/3+4,233/1+2,230/3+4,190/*</t>
  </si>
  <si>
    <t>232/3,228/*,233/1+2,231/3+4,230/3+4,190/*</t>
  </si>
  <si>
    <t>190/*,232/3,228/*,233/1+2,230/3+4,231/3+4</t>
  </si>
  <si>
    <t>47/4,17/3</t>
  </si>
  <si>
    <t>395/14</t>
  </si>
  <si>
    <t>104/2</t>
  </si>
  <si>
    <t>540/5,394/12A+13</t>
  </si>
  <si>
    <t>336/1</t>
  </si>
  <si>
    <t>420/6A+6B</t>
  </si>
  <si>
    <t>419/3K</t>
  </si>
  <si>
    <t>245/5,245/1A,245/9,245/4A,245/8A,245/8B</t>
  </si>
  <si>
    <t>97/1A+/1+1A/2+1A/3+1B+1C+D/1,97/7,92/6,83/**</t>
  </si>
  <si>
    <t>424/6A+6B+7A/2,423/4B</t>
  </si>
  <si>
    <t>132/5,132/6,256/2,123/2K/1,132/7,132/8,264/2A/2</t>
  </si>
  <si>
    <t>56/14,56/22,56/26</t>
  </si>
  <si>
    <t>97/1A+11+1A/2+1A/3+1B+1C+D/1,97/7,83/**,92/6</t>
  </si>
  <si>
    <t>245/13</t>
  </si>
  <si>
    <t>28/P1,68/P2</t>
  </si>
  <si>
    <t>293/3</t>
  </si>
  <si>
    <t>48/3,48/3</t>
  </si>
  <si>
    <t>99/3B+4/1B,99/2D+6+7A/2</t>
  </si>
  <si>
    <t>92/5,97/2B+3A3B+3K+3K/1+2A+4K,97/2A/1,97/2B/1+3A+3B+3K+3K/1+2A/1,158/1+2/3,158/1+2/3</t>
  </si>
  <si>
    <t>294/5</t>
  </si>
  <si>
    <t>5/1A/1B/1,19/1D,19/2+3+4/6</t>
  </si>
  <si>
    <t>89/4,89/3</t>
  </si>
  <si>
    <t>171/2,171/6,171/9</t>
  </si>
  <si>
    <t>270/1</t>
  </si>
  <si>
    <t>50/6,50/7</t>
  </si>
  <si>
    <t>74/4,73/4,72/5</t>
  </si>
  <si>
    <t>73/4</t>
  </si>
  <si>
    <t>21/6</t>
  </si>
  <si>
    <t>118/2</t>
  </si>
  <si>
    <t>380/8/2</t>
  </si>
  <si>
    <t>192/1</t>
  </si>
  <si>
    <t>165/3,165/1</t>
  </si>
  <si>
    <t>162/6,165/2</t>
  </si>
  <si>
    <t>49/8A+8B+8K/1</t>
  </si>
  <si>
    <t>49/8A+8B+8K81</t>
  </si>
  <si>
    <t>145/2B/2A/1A</t>
  </si>
  <si>
    <t>39/1A/2A,39/1A/2A</t>
  </si>
  <si>
    <t>80/2</t>
  </si>
  <si>
    <t>6/5,6/2,105/13</t>
  </si>
  <si>
    <t>102/1+2A</t>
  </si>
  <si>
    <t>386/5</t>
  </si>
  <si>
    <t>33/*,33/*</t>
  </si>
  <si>
    <t>25/10,25/6</t>
  </si>
  <si>
    <t>362/1+2/B,363/1B/1</t>
  </si>
  <si>
    <t>278/1B/1/1A,393/2H</t>
  </si>
  <si>
    <t>11/13</t>
  </si>
  <si>
    <t>94/1/2,487/3,94/3/1</t>
  </si>
  <si>
    <t>188/1A/2B/2,188/1A/2B/1B/1,188/1A/2B/1A</t>
  </si>
  <si>
    <t>87/4+5+7+8</t>
  </si>
  <si>
    <t>111/10</t>
  </si>
  <si>
    <t>362/3</t>
  </si>
  <si>
    <t>375/1,407/7,407/14</t>
  </si>
  <si>
    <t>164/4A,165/4,165/5</t>
  </si>
  <si>
    <t>22/*,87/*,174/*</t>
  </si>
  <si>
    <t>181/3</t>
  </si>
  <si>
    <t>29/3</t>
  </si>
  <si>
    <t>443/4,403/*</t>
  </si>
  <si>
    <t>87/1A/1B/2</t>
  </si>
  <si>
    <t>322/10A</t>
  </si>
  <si>
    <t>396/1B,395/6A,196/14A</t>
  </si>
  <si>
    <t>190/2,103/1+2+3B/1</t>
  </si>
  <si>
    <t>190/1P2,190/2</t>
  </si>
  <si>
    <t>263/2</t>
  </si>
  <si>
    <t>188/2</t>
  </si>
  <si>
    <t>112/1,118/2,110/5,113/1,113/1,113/1</t>
  </si>
  <si>
    <t>53/11,53/3</t>
  </si>
  <si>
    <t>265/1,290/3,264/1,264/2A</t>
  </si>
  <si>
    <t>112/2</t>
  </si>
  <si>
    <t>337/*,105/6A,335/2,336/5</t>
  </si>
  <si>
    <t>375/4</t>
  </si>
  <si>
    <t>169/2/1</t>
  </si>
  <si>
    <t>18/7,18/3</t>
  </si>
  <si>
    <t>18/7,18/5</t>
  </si>
  <si>
    <t>64/1,64/3</t>
  </si>
  <si>
    <t>415/6</t>
  </si>
  <si>
    <t>295/*</t>
  </si>
  <si>
    <t>315/5,295/*</t>
  </si>
  <si>
    <t>360/13</t>
  </si>
  <si>
    <t>343/2,343/1,345/1,346/6,343/3,344/*</t>
  </si>
  <si>
    <t>99/2A+B+2C+5,99/3B</t>
  </si>
  <si>
    <t>8/5</t>
  </si>
  <si>
    <t>634/2</t>
  </si>
  <si>
    <t>243/2D/1,243/2D/2</t>
  </si>
  <si>
    <t>524/*,20/1P1,521/*</t>
  </si>
  <si>
    <t>35/1A</t>
  </si>
  <si>
    <t>373/2,145/2,374/2</t>
  </si>
  <si>
    <t>66/2B</t>
  </si>
  <si>
    <t>394/14</t>
  </si>
  <si>
    <t>291/1</t>
  </si>
  <si>
    <t>17/2,88/*,47/*</t>
  </si>
  <si>
    <t>67/6</t>
  </si>
  <si>
    <t>50/3,65/1+2,49/2A+3A,49/4</t>
  </si>
  <si>
    <t>50/3,49/4,49/2A+3A,65/1+2</t>
  </si>
  <si>
    <t>49/2A+3A,50/2A,50/3,67/8,67/2,65/1+2</t>
  </si>
  <si>
    <t>126/2A+2B/2</t>
  </si>
  <si>
    <t>166/1B,166/1A</t>
  </si>
  <si>
    <t>19/2+3+4/8,22/1,22/2,21/1</t>
  </si>
  <si>
    <t>51/1A,26/11,26/4,57/3,75/P2</t>
  </si>
  <si>
    <t>399/1A/2,399/2+3/A,400/2+3/A,398/1/2</t>
  </si>
  <si>
    <t>155/9,155/13,29/16</t>
  </si>
  <si>
    <t>343/1,345/1,346/6,344/*,343/2,343/3</t>
  </si>
  <si>
    <t>92/5,97/2B+3A+3B+3K+3K/1+2A+4K,97/2A/1,97/2B/1+3A+3B+3K+3K/1+2A/1,158/1+2/3,158/1+2/3</t>
  </si>
  <si>
    <t>82/5,82/8</t>
  </si>
  <si>
    <t>377/2a,381/2</t>
  </si>
  <si>
    <t>230/3</t>
  </si>
  <si>
    <t>373/7,374/7,92/1,93/1,350/2,350/3</t>
  </si>
  <si>
    <t>3/7</t>
  </si>
  <si>
    <t>443/*,491/*,588/*</t>
  </si>
  <si>
    <t>65/*</t>
  </si>
  <si>
    <t>198/7,198/8</t>
  </si>
  <si>
    <t>203/3</t>
  </si>
  <si>
    <t>248/2,248/2,248/1</t>
  </si>
  <si>
    <t>43/13</t>
  </si>
  <si>
    <t>207/3,207/8,207/9</t>
  </si>
  <si>
    <t>26/6,29/1</t>
  </si>
  <si>
    <t>29/1,26/6</t>
  </si>
  <si>
    <t>339/4,339/5,340/3,340/4,361/1</t>
  </si>
  <si>
    <t>32/2</t>
  </si>
  <si>
    <t>313/5,309/5,313/5,312/5</t>
  </si>
  <si>
    <t>147/11</t>
  </si>
  <si>
    <t>47/5,40/1+2B/B/2</t>
  </si>
  <si>
    <t>6/4</t>
  </si>
  <si>
    <t>319/14</t>
  </si>
  <si>
    <t>380/8/2,380/8/1</t>
  </si>
  <si>
    <t>77/*,78/1,78/5,81/1</t>
  </si>
  <si>
    <t>347/4A,347/1+2B,348/15,347/4B</t>
  </si>
  <si>
    <t>114/3,114/4B,114/4A</t>
  </si>
  <si>
    <t>477/*,422/P1</t>
  </si>
  <si>
    <t>22/3</t>
  </si>
  <si>
    <t>331/1,331/6</t>
  </si>
  <si>
    <t>309/5,313/5,312/5,313/5</t>
  </si>
  <si>
    <t>173/2</t>
  </si>
  <si>
    <t>222/1,222/2</t>
  </si>
  <si>
    <t>165/6</t>
  </si>
  <si>
    <t>62/7</t>
  </si>
  <si>
    <t>377/2A,381/2</t>
  </si>
  <si>
    <t>138/2B</t>
  </si>
  <si>
    <t>373/7,374/7,92/1,93/1</t>
  </si>
  <si>
    <t>350/2,350/3,92/1,93/1,374/7,373/7</t>
  </si>
  <si>
    <t>124/2</t>
  </si>
  <si>
    <t>83/**</t>
  </si>
  <si>
    <t>48/8,15/3/1</t>
  </si>
  <si>
    <t>86/7</t>
  </si>
  <si>
    <t>86/8</t>
  </si>
  <si>
    <t>307/*,306/*</t>
  </si>
  <si>
    <t>350/1</t>
  </si>
  <si>
    <t>148/9</t>
  </si>
  <si>
    <t>95/1</t>
  </si>
  <si>
    <t>SANNA.LAKSHMAN</t>
  </si>
  <si>
    <t>MALE</t>
  </si>
  <si>
    <t>302599888805</t>
  </si>
  <si>
    <t>10/12/20020</t>
  </si>
  <si>
    <t>15-15-1997</t>
  </si>
  <si>
    <t>AVVAKKA</t>
  </si>
  <si>
    <t>583670068212</t>
  </si>
  <si>
    <t>422459023240</t>
  </si>
  <si>
    <t>973676504507</t>
  </si>
  <si>
    <t>910655496272</t>
  </si>
  <si>
    <t>926212665070</t>
  </si>
  <si>
    <t>309831805596</t>
  </si>
  <si>
    <t>412992359234</t>
  </si>
  <si>
    <t>539798399151</t>
  </si>
  <si>
    <t>ADARSH</t>
  </si>
  <si>
    <t>kcc own fund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</si>
</sst>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5">
    <numFmt numFmtId="164" formatCode="0.0"/>
    <numFmt numFmtId="165" formatCode="[$-14009]dd\ mmmm\ yyyy;@"/>
    <numFmt numFmtId="166" formatCode="dd\/mm\/yyyy"/>
    <numFmt numFmtId="167" formatCode="[$-F800]dddd\,\ mmmm\ dd\,\ yyyy"/>
    <numFmt numFmtId="168" formatCode="0;[Red]0"/>
  </numFmts>
  <fonts count="24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b/>
      <sz val="12"/>
      <color rgb="FF000000"/>
      <name val="Calibri"/>
      <family val="2"/>
    </font>
    <font>
      <sz val="11"/>
      <color rgb="FF000000"/>
      <name val="Calibri"/>
      <family val="2"/>
    </font>
    <font>
      <sz val="10"/>
      <name val="Arial"/>
      <family val="2"/>
    </font>
    <font>
      <sz val="10"/>
      <name val="Times New Roman"/>
      <family val="1"/>
    </font>
    <font>
      <sz val="11"/>
      <color indexed="8"/>
      <name val="Calibri"/>
      <family val="2"/>
    </font>
    <font>
      <sz val="11"/>
      <color theme="1"/>
      <name val="Calibri"/>
      <family val="2"/>
    </font>
    <font>
      <sz val="8"/>
      <name val="Aptos Narrow"/>
      <family val="2"/>
      <scheme val="minor"/>
    </font>
    <font>
      <sz val="11"/>
      <color rgb="FF000000"/>
      <name val="Aptos Narrow"/>
      <family val="2"/>
      <scheme val="minor"/>
    </font>
    <font>
      <sz val="10"/>
      <name val="Arial"/>
      <family val="2"/>
    </font>
    <font>
      <sz val="10"/>
      <color theme="1"/>
      <name val="Arial"/>
      <family val="2"/>
    </font>
    <font>
      <sz val="10"/>
      <color theme="1"/>
      <name val="Aptos Narrow"/>
      <family val="2"/>
      <scheme val="minor"/>
    </font>
    <font>
      <b/>
      <sz val="11"/>
      <color theme="1" tint="0.249977111117893"/>
      <name val="Calibri"/>
      <family val="2"/>
    </font>
    <font>
      <b/>
      <sz val="10"/>
      <color theme="1" tint="0.249977111117893"/>
      <name val="Calibri"/>
      <family val="2"/>
    </font>
    <font>
      <b/>
      <sz val="10"/>
      <color theme="1" tint="0.249977111117893"/>
      <name val="Arial"/>
      <family val="2"/>
    </font>
    <font>
      <sz val="11"/>
      <color theme="1" tint="0.249977111117893"/>
      <name val="Aptos Narrow"/>
      <family val="2"/>
      <scheme val="minor"/>
    </font>
    <font>
      <sz val="10"/>
      <color theme="1" tint="0.249977111117893"/>
      <name val="Arial"/>
      <family val="2"/>
    </font>
    <font>
      <sz val="10"/>
      <color theme="1" tint="0.249977111117893"/>
      <name val="Aptos Narrow"/>
      <family val="2"/>
      <scheme val="minor"/>
    </font>
    <font>
      <sz val="11"/>
      <color theme="1"/>
      <name val="Consolas"/>
      <family val="3"/>
    </font>
    <font>
      <sz val="10"/>
      <color theme="1"/>
      <name val="Calibri"/>
      <family val="2"/>
    </font>
  </fonts>
  <fills count="11">
    <fill>
      <patternFill patternType="none"/>
    </fill>
    <fill>
      <patternFill patternType="gray125"/>
    </fill>
    <fill>
      <patternFill patternType="solid">
        <fgColor indexed="46"/>
        <bgColor indexed="24"/>
      </patternFill>
    </fill>
    <fill>
      <patternFill patternType="solid">
        <fgColor indexed="10"/>
        <bgColor indexed="60"/>
      </patternFill>
    </fill>
    <fill>
      <patternFill patternType="solid">
        <fgColor rgb="FFFFFF00"/>
        <bgColor indexed="60"/>
      </patternFill>
    </fill>
    <fill>
      <patternFill patternType="solid">
        <fgColor theme="0"/>
        <bgColor indexed="64"/>
      </patternFill>
    </fill>
    <fill>
      <patternFill patternType="solid">
        <fgColor theme="0"/>
        <bgColor indexed="45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rgb="FFF4B083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3">
    <xf numFmtId="0" fontId="0" fillId="0" borderId="0"/>
    <xf numFmtId="0" fontId="3" fillId="0" borderId="0"/>
    <xf numFmtId="0" fontId="7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</cellStyleXfs>
  <cellXfs count="87">
    <xf numFmtId="0" fontId="0" fillId="0" borderId="0" xfId="0"/>
    <xf numFmtId="0" fontId="2" fillId="0" borderId="1" xfId="0" applyFont="1" applyBorder="1" applyAlignment="1">
      <alignment horizontal="center" vertical="center" wrapText="1"/>
    </xf>
    <xf numFmtId="0" fontId="3" fillId="0" borderId="0" xfId="1" applyAlignment="1">
      <alignment horizontal="center"/>
    </xf>
    <xf numFmtId="0" fontId="4" fillId="3" borderId="1" xfId="0" applyFont="1" applyFill="1" applyBorder="1" applyAlignment="1">
      <alignment horizontal="center" vertical="center" wrapText="1"/>
    </xf>
    <xf numFmtId="14" fontId="4" fillId="3" borderId="1" xfId="0" applyNumberFormat="1" applyFont="1" applyFill="1" applyBorder="1" applyAlignment="1">
      <alignment horizontal="center" vertical="center" wrapText="1"/>
    </xf>
    <xf numFmtId="2" fontId="4" fillId="3" borderId="1" xfId="0" applyNumberFormat="1" applyFont="1" applyFill="1" applyBorder="1" applyAlignment="1">
      <alignment horizontal="center" vertical="center" wrapText="1"/>
    </xf>
    <xf numFmtId="2" fontId="4" fillId="3" borderId="1" xfId="1" applyNumberFormat="1" applyFont="1" applyFill="1" applyBorder="1" applyAlignment="1">
      <alignment horizontal="center" vertical="center" wrapText="1"/>
    </xf>
    <xf numFmtId="0" fontId="4" fillId="2" borderId="1" xfId="1" applyFont="1" applyFill="1" applyBorder="1" applyAlignment="1">
      <alignment horizontal="center" vertical="center" wrapText="1"/>
    </xf>
    <xf numFmtId="14" fontId="4" fillId="2" borderId="1" xfId="1" applyNumberFormat="1" applyFont="1" applyFill="1" applyBorder="1" applyAlignment="1">
      <alignment horizontal="center" vertical="center"/>
    </xf>
    <xf numFmtId="0" fontId="4" fillId="0" borderId="1" xfId="1" applyFont="1" applyBorder="1" applyAlignment="1">
      <alignment horizontal="center" vertical="center" wrapText="1"/>
    </xf>
    <xf numFmtId="0" fontId="1" fillId="0" borderId="0" xfId="0" applyFont="1"/>
    <xf numFmtId="0" fontId="2" fillId="7" borderId="1" xfId="0" applyFont="1" applyFill="1" applyBorder="1" applyAlignment="1">
      <alignment horizontal="center" vertical="center" wrapText="1"/>
    </xf>
    <xf numFmtId="165" fontId="2" fillId="7" borderId="1" xfId="0" applyNumberFormat="1" applyFont="1" applyFill="1" applyBorder="1" applyAlignment="1">
      <alignment horizontal="center" vertical="center"/>
    </xf>
    <xf numFmtId="0" fontId="2" fillId="5" borderId="1" xfId="0" applyFont="1" applyFill="1" applyBorder="1" applyAlignment="1">
      <alignment horizontal="center" vertical="center" wrapText="1"/>
    </xf>
    <xf numFmtId="1" fontId="2" fillId="7" borderId="1" xfId="0" applyNumberFormat="1" applyFont="1" applyFill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 wrapText="1"/>
    </xf>
    <xf numFmtId="14" fontId="5" fillId="0" borderId="1" xfId="0" applyNumberFormat="1" applyFont="1" applyBorder="1" applyAlignment="1">
      <alignment horizontal="center" vertical="center" wrapText="1"/>
    </xf>
    <xf numFmtId="0" fontId="6" fillId="0" borderId="0" xfId="0" applyFont="1"/>
    <xf numFmtId="0" fontId="8" fillId="0" borderId="1" xfId="2" applyFont="1" applyBorder="1" applyAlignment="1">
      <alignment horizontal="center" vertical="center" wrapText="1"/>
    </xf>
    <xf numFmtId="0" fontId="8" fillId="0" borderId="1" xfId="2" applyFont="1" applyBorder="1" applyAlignment="1">
      <alignment vertical="center" wrapText="1"/>
    </xf>
    <xf numFmtId="1" fontId="8" fillId="0" borderId="1" xfId="2" applyNumberFormat="1" applyFont="1" applyBorder="1" applyAlignment="1">
      <alignment horizontal="center" vertical="center" wrapText="1"/>
    </xf>
    <xf numFmtId="1" fontId="7" fillId="0" borderId="1" xfId="2" applyNumberFormat="1" applyBorder="1" applyAlignment="1">
      <alignment horizontal="center" vertical="center" wrapText="1"/>
    </xf>
    <xf numFmtId="1" fontId="7" fillId="0" borderId="1" xfId="2" applyNumberFormat="1" applyBorder="1" applyAlignment="1">
      <alignment horizontal="center" vertical="center"/>
    </xf>
    <xf numFmtId="0" fontId="4" fillId="4" borderId="1" xfId="0" applyFont="1" applyFill="1" applyBorder="1" applyAlignment="1">
      <alignment horizontal="center" vertical="center" wrapText="1"/>
    </xf>
    <xf numFmtId="0" fontId="4" fillId="5" borderId="1" xfId="0" applyFont="1" applyFill="1" applyBorder="1" applyAlignment="1">
      <alignment horizontal="center" vertical="center" wrapText="1"/>
    </xf>
    <xf numFmtId="14" fontId="4" fillId="6" borderId="1" xfId="0" applyNumberFormat="1" applyFont="1" applyFill="1" applyBorder="1" applyAlignment="1">
      <alignment horizontal="center" vertical="center" wrapText="1"/>
    </xf>
    <xf numFmtId="2" fontId="4" fillId="6" borderId="1" xfId="0" applyNumberFormat="1" applyFont="1" applyFill="1" applyBorder="1" applyAlignment="1">
      <alignment horizontal="center" vertical="center" wrapText="1"/>
    </xf>
    <xf numFmtId="1" fontId="4" fillId="2" borderId="1" xfId="1" applyNumberFormat="1" applyFont="1" applyFill="1" applyBorder="1" applyAlignment="1">
      <alignment horizontal="center" vertical="center" wrapText="1"/>
    </xf>
    <xf numFmtId="164" fontId="4" fillId="2" borderId="1" xfId="1" applyNumberFormat="1" applyFont="1" applyFill="1" applyBorder="1" applyAlignment="1">
      <alignment horizontal="center" vertical="center" wrapText="1"/>
    </xf>
    <xf numFmtId="49" fontId="4" fillId="0" borderId="1" xfId="0" applyNumberFormat="1" applyFont="1" applyBorder="1" applyAlignment="1">
      <alignment horizontal="center" vertical="center" wrapText="1"/>
    </xf>
    <xf numFmtId="14" fontId="8" fillId="0" borderId="1" xfId="2" applyNumberFormat="1" applyFont="1" applyBorder="1" applyAlignment="1">
      <alignment horizontal="left" vertical="center" wrapText="1"/>
    </xf>
    <xf numFmtId="14" fontId="0" fillId="0" borderId="0" xfId="0" applyNumberFormat="1" applyAlignment="1">
      <alignment horizontal="left"/>
    </xf>
    <xf numFmtId="14" fontId="0" fillId="8" borderId="0" xfId="0" applyNumberFormat="1" applyFill="1" applyAlignment="1">
      <alignment horizontal="left"/>
    </xf>
    <xf numFmtId="0" fontId="0" fillId="8" borderId="0" xfId="0" applyFill="1"/>
    <xf numFmtId="14" fontId="0" fillId="8" borderId="0" xfId="0" applyNumberFormat="1" applyFill="1"/>
    <xf numFmtId="167" fontId="0" fillId="8" borderId="0" xfId="0" applyNumberFormat="1" applyFill="1"/>
    <xf numFmtId="1" fontId="8" fillId="0" borderId="1" xfId="2" applyNumberFormat="1" applyFont="1" applyBorder="1" applyAlignment="1">
      <alignment horizontal="center" vertical="center"/>
    </xf>
    <xf numFmtId="0" fontId="12" fillId="0" borderId="0" xfId="0" applyFont="1"/>
    <xf numFmtId="0" fontId="0" fillId="0" borderId="1" xfId="0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1" xfId="0" applyBorder="1"/>
    <xf numFmtId="0" fontId="2" fillId="9" borderId="1" xfId="0" applyFont="1" applyFill="1" applyBorder="1" applyAlignment="1">
      <alignment horizontal="center" vertical="center"/>
    </xf>
    <xf numFmtId="9" fontId="0" fillId="0" borderId="1" xfId="0" applyNumberFormat="1" applyBorder="1"/>
    <xf numFmtId="14" fontId="0" fillId="0" borderId="1" xfId="0" applyNumberFormat="1" applyBorder="1"/>
    <xf numFmtId="14" fontId="0" fillId="0" borderId="0" xfId="0" applyNumberFormat="1"/>
    <xf numFmtId="0" fontId="0" fillId="7" borderId="0" xfId="0" applyFill="1"/>
    <xf numFmtId="9" fontId="0" fillId="0" borderId="0" xfId="0" applyNumberFormat="1"/>
    <xf numFmtId="0" fontId="10" fillId="5" borderId="1" xfId="0" applyFont="1" applyFill="1" applyBorder="1" applyAlignment="1">
      <alignment horizontal="center" vertical="center"/>
    </xf>
    <xf numFmtId="0" fontId="14" fillId="5" borderId="1" xfId="0" applyFont="1" applyFill="1" applyBorder="1" applyAlignment="1">
      <alignment horizontal="right" vertical="center"/>
    </xf>
    <xf numFmtId="0" fontId="15" fillId="5" borderId="1" xfId="0" applyFont="1" applyFill="1" applyBorder="1" applyAlignment="1">
      <alignment horizontal="right" vertical="center"/>
    </xf>
    <xf numFmtId="0" fontId="16" fillId="10" borderId="1" xfId="0" applyFont="1" applyFill="1" applyBorder="1" applyAlignment="1">
      <alignment horizontal="center" vertical="center" wrapText="1"/>
    </xf>
    <xf numFmtId="1" fontId="17" fillId="10" borderId="1" xfId="0" applyNumberFormat="1" applyFont="1" applyFill="1" applyBorder="1" applyAlignment="1">
      <alignment horizontal="center" vertical="center" wrapText="1"/>
    </xf>
    <xf numFmtId="1" fontId="16" fillId="10" borderId="1" xfId="0" applyNumberFormat="1" applyFont="1" applyFill="1" applyBorder="1" applyAlignment="1">
      <alignment horizontal="center" vertical="center" wrapText="1"/>
    </xf>
    <xf numFmtId="14" fontId="18" fillId="10" borderId="1" xfId="0" applyNumberFormat="1" applyFont="1" applyFill="1" applyBorder="1" applyAlignment="1">
      <alignment horizontal="right" vertical="center" wrapText="1"/>
    </xf>
    <xf numFmtId="0" fontId="16" fillId="7" borderId="1" xfId="0" applyFont="1" applyFill="1" applyBorder="1" applyAlignment="1">
      <alignment horizontal="center" vertical="center" wrapText="1"/>
    </xf>
    <xf numFmtId="14" fontId="17" fillId="7" borderId="1" xfId="0" applyNumberFormat="1" applyFont="1" applyFill="1" applyBorder="1" applyAlignment="1">
      <alignment horizontal="right" vertical="center" wrapText="1"/>
    </xf>
    <xf numFmtId="0" fontId="0" fillId="7" borderId="0" xfId="0" applyFill="1" applyAlignment="1">
      <alignment horizontal="center"/>
    </xf>
    <xf numFmtId="0" fontId="0" fillId="5" borderId="1" xfId="0" applyFill="1" applyBorder="1" applyAlignment="1">
      <alignment horizontal="center" vertical="center"/>
    </xf>
    <xf numFmtId="0" fontId="0" fillId="5" borderId="0" xfId="0" applyFill="1"/>
    <xf numFmtId="0" fontId="14" fillId="5" borderId="1" xfId="5" applyFont="1" applyFill="1" applyBorder="1"/>
    <xf numFmtId="0" fontId="0" fillId="5" borderId="1" xfId="0" applyFill="1" applyBorder="1"/>
    <xf numFmtId="0" fontId="14" fillId="5" borderId="1" xfId="2" applyFont="1" applyFill="1" applyBorder="1"/>
    <xf numFmtId="0" fontId="14" fillId="5" borderId="1" xfId="6" applyFont="1" applyFill="1" applyBorder="1" applyAlignment="1">
      <alignment horizontal="center"/>
    </xf>
    <xf numFmtId="0" fontId="14" fillId="5" borderId="1" xfId="4" applyFont="1" applyFill="1" applyBorder="1"/>
    <xf numFmtId="0" fontId="22" fillId="5" borderId="1" xfId="0" applyFont="1" applyFill="1" applyBorder="1" applyAlignment="1">
      <alignment horizontal="center" vertical="center"/>
    </xf>
    <xf numFmtId="0" fontId="14" fillId="5" borderId="1" xfId="7" applyFont="1" applyFill="1" applyBorder="1" applyAlignment="1">
      <alignment horizontal="right"/>
    </xf>
    <xf numFmtId="0" fontId="14" fillId="5" borderId="1" xfId="8" applyFont="1" applyFill="1" applyBorder="1" applyAlignment="1">
      <alignment horizontal="right"/>
    </xf>
    <xf numFmtId="0" fontId="14" fillId="5" borderId="1" xfId="9" applyFont="1" applyFill="1" applyBorder="1"/>
    <xf numFmtId="0" fontId="14" fillId="5" borderId="1" xfId="10" applyFont="1" applyFill="1" applyBorder="1"/>
    <xf numFmtId="0" fontId="14" fillId="5" borderId="1" xfId="11" applyFont="1" applyFill="1" applyBorder="1"/>
    <xf numFmtId="0" fontId="14" fillId="5" borderId="1" xfId="12" applyFont="1" applyFill="1" applyBorder="1"/>
    <xf numFmtId="0" fontId="0" fillId="5" borderId="0" xfId="0" applyFill="1" applyAlignment="1">
      <alignment horizontal="center"/>
    </xf>
    <xf numFmtId="14" fontId="14" fillId="5" borderId="1" xfId="8" applyNumberFormat="1" applyFont="1" applyFill="1" applyBorder="1" applyAlignment="1">
      <alignment horizontal="right"/>
    </xf>
    <xf numFmtId="0" fontId="15" fillId="5" borderId="1" xfId="0" applyFont="1" applyFill="1" applyBorder="1"/>
    <xf numFmtId="14" fontId="15" fillId="5" borderId="1" xfId="0" applyNumberFormat="1" applyFont="1" applyFill="1" applyBorder="1" applyAlignment="1">
      <alignment horizontal="right" vertical="center"/>
    </xf>
    <xf numFmtId="14" fontId="14" fillId="5" borderId="1" xfId="0" applyNumberFormat="1" applyFont="1" applyFill="1" applyBorder="1" applyAlignment="1">
      <alignment horizontal="right" vertical="center"/>
    </xf>
    <xf numFmtId="0" fontId="10" fillId="5" borderId="1" xfId="0" applyFont="1" applyFill="1" applyBorder="1" applyAlignment="1">
      <alignment horizontal="center" vertical="center" wrapText="1"/>
    </xf>
    <xf numFmtId="166" fontId="14" fillId="5" borderId="1" xfId="0" applyNumberFormat="1" applyFont="1" applyFill="1" applyBorder="1" applyAlignment="1">
      <alignment horizontal="right" vertical="center"/>
    </xf>
    <xf numFmtId="166" fontId="15" fillId="5" borderId="1" xfId="0" applyNumberFormat="1" applyFont="1" applyFill="1" applyBorder="1" applyAlignment="1">
      <alignment horizontal="right" vertical="center"/>
    </xf>
    <xf numFmtId="166" fontId="23" fillId="5" borderId="1" xfId="0" applyNumberFormat="1" applyFont="1" applyFill="1" applyBorder="1" applyAlignment="1">
      <alignment horizontal="right" vertical="center"/>
    </xf>
    <xf numFmtId="49" fontId="0" fillId="5" borderId="1" xfId="0" applyNumberFormat="1" applyFill="1" applyBorder="1"/>
    <xf numFmtId="168" fontId="0" fillId="5" borderId="1" xfId="0" applyNumberFormat="1" applyFill="1" applyBorder="1" applyAlignment="1">
      <alignment horizontal="left"/>
    </xf>
    <xf numFmtId="0" fontId="19" fillId="0" borderId="0" xfId="0" applyFont="1" applyFill="1"/>
    <xf numFmtId="0" fontId="21" fillId="0" borderId="0" xfId="0" applyFont="1" applyFill="1"/>
    <xf numFmtId="0" fontId="20" fillId="0" borderId="0" xfId="0" applyFont="1" applyFill="1" applyAlignment="1">
      <alignment horizontal="right"/>
    </xf>
    <xf numFmtId="0" fontId="21" fillId="0" borderId="0" xfId="0" applyFont="1" applyFill="1" applyAlignment="1">
      <alignment horizontal="right"/>
    </xf>
    <xf numFmtId="0" fontId="0" fillId="0" borderId="0" xfId="0" applyFill="1"/>
  </cellXfs>
  <cellStyles count="13">
    <cellStyle name="Excel Built-in Normal" xfId="3" xr:uid="{00000000-0005-0000-0000-000000000000}"/>
    <cellStyle name="Excel Built-in Normal 1" xfId="1" xr:uid="{00000000-0005-0000-0000-000001000000}"/>
    <cellStyle name="Normal" xfId="0" builtinId="0"/>
    <cellStyle name="Normal 10" xfId="11" xr:uid="{00000000-0005-0000-0000-000003000000}"/>
    <cellStyle name="Normal 11" xfId="12" xr:uid="{00000000-0005-0000-0000-000004000000}"/>
    <cellStyle name="Normal 2" xfId="2" xr:uid="{00000000-0005-0000-0000-000005000000}"/>
    <cellStyle name="Normal 3" xfId="4" xr:uid="{00000000-0005-0000-0000-000006000000}"/>
    <cellStyle name="Normal 4" xfId="5" xr:uid="{00000000-0005-0000-0000-000007000000}"/>
    <cellStyle name="Normal 5" xfId="6" xr:uid="{00000000-0005-0000-0000-000008000000}"/>
    <cellStyle name="Normal 6" xfId="7" xr:uid="{00000000-0005-0000-0000-000009000000}"/>
    <cellStyle name="Normal 7" xfId="8" xr:uid="{00000000-0005-0000-0000-00000A000000}"/>
    <cellStyle name="Normal 8" xfId="9" xr:uid="{00000000-0005-0000-0000-00000B000000}"/>
    <cellStyle name="Normal 9" xfId="10" xr:uid="{00000000-0005-0000-0000-00000C000000}"/>
  </cellStyles>
  <dxfs count="76"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ont>
        <b/>
      </font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ont>
        <color theme="1"/>
      </font>
    </dxf>
    <dxf>
      <font>
        <color theme="1"/>
      </font>
      <border>
        <bottom style="thin">
          <color theme="4" tint="0.39994506668294322"/>
        </bottom>
      </border>
    </dxf>
    <dxf>
      <font>
        <b/>
        <color theme="1"/>
      </font>
    </dxf>
    <dxf>
      <font>
        <b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5117038483843"/>
          <bgColor theme="4" tint="0.79995117038483843"/>
        </patternFill>
      </fill>
    </dxf>
    <dxf>
      <fill>
        <patternFill patternType="solid">
          <fgColor theme="4" tint="0.79995117038483843"/>
          <bgColor theme="4" tint="0.79995117038483843"/>
        </patternFill>
      </fill>
    </dxf>
    <dxf>
      <font>
        <b/>
        <color theme="1"/>
      </font>
      <fill>
        <patternFill patternType="solid">
          <fgColor theme="4" tint="0.79995117038483843"/>
          <bgColor theme="4" tint="0.79995117038483843"/>
        </patternFill>
      </fill>
      <border>
        <top style="thin">
          <color theme="4" tint="0.39994506668294322"/>
        </top>
        <bottom style="thin">
          <color theme="4" tint="0.39994506668294322"/>
        </bottom>
      </border>
    </dxf>
    <dxf>
      <font>
        <b/>
        <color theme="1"/>
      </font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ill>
        <patternFill patternType="solid">
          <fgColor theme="4" tint="0.79995117038483843"/>
          <bgColor theme="4" tint="0.79995117038483843"/>
        </patternFill>
      </fill>
    </dxf>
    <dxf>
      <fill>
        <patternFill patternType="solid">
          <fgColor theme="4" tint="0.79995117038483843"/>
          <bgColor theme="4" tint="0.79995117038483843"/>
        </patternFill>
      </fill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top style="double">
          <color theme="4"/>
        </top>
      </border>
    </dxf>
    <dxf>
      <font>
        <b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4506668294322"/>
        </horizontal>
      </border>
    </dxf>
  </dxfs>
  <tableStyles count="2" defaultTableStyle="TableStyleMedium9" defaultPivotStyle="PivotStyleLight16">
    <tableStyle name="TableStylePreset3_Accent1" pivot="0" count="7" xr9:uid="{00000000-0011-0000-FFFF-FFFF00000000}">
      <tableStyleElement type="wholeTable" dxfId="75"/>
      <tableStyleElement type="headerRow" dxfId="74"/>
      <tableStyleElement type="totalRow" dxfId="73"/>
      <tableStyleElement type="firstColumn" dxfId="72"/>
      <tableStyleElement type="lastColumn" dxfId="71"/>
      <tableStyleElement type="firstRowStripe" dxfId="70"/>
      <tableStyleElement type="firstColumnStripe" dxfId="69"/>
    </tableStyle>
    <tableStyle name="PivotStylePreset2_Accent1" table="0" count="10" xr9:uid="{00000000-0011-0000-FFFF-FFFF01000000}">
      <tableStyleElement type="headerRow" dxfId="68"/>
      <tableStyleElement type="totalRow" dxfId="67"/>
      <tableStyleElement type="firstRowStripe" dxfId="66"/>
      <tableStyleElement type="firstColumnStripe" dxfId="65"/>
      <tableStyleElement type="firstSubtotalRow" dxfId="64"/>
      <tableStyleElement type="secondSubtotalRow" dxfId="63"/>
      <tableStyleElement type="firstRowSubheading" dxfId="62"/>
      <tableStyleElement type="secondRowSubheading" dxfId="61"/>
      <tableStyleElement type="pageFieldLabels" dxfId="60"/>
      <tableStyleElement type="pageFieldValues" dxfId="59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2739"/>
  <sheetViews>
    <sheetView tabSelected="1" topLeftCell="A2538" workbookViewId="0">
      <selection activeCell="H2742" sqref="H2742"/>
    </sheetView>
  </sheetViews>
  <sheetFormatPr defaultRowHeight="15" x14ac:dyDescent="0.25"/>
  <cols>
    <col min="1" max="1" width="10.7109375" style="82" customWidth="1"/>
    <col min="2" max="2" width="9.140625" style="82"/>
    <col min="3" max="3" width="10" style="83" customWidth="1"/>
    <col min="4" max="4" width="17" style="82" customWidth="1"/>
    <col min="5" max="5" width="13.5703125" style="82" customWidth="1"/>
    <col min="6" max="9" width="9.140625" style="82"/>
    <col min="10" max="10" width="10.5703125" style="84" customWidth="1"/>
    <col min="11" max="11" width="9.140625" style="82"/>
    <col min="12" max="12" width="10" style="85" customWidth="1"/>
    <col min="13" max="13" width="16.42578125" style="82" customWidth="1"/>
    <col min="14" max="15" width="9.140625" style="82"/>
    <col min="16" max="16" width="10.5703125" style="82" customWidth="1"/>
    <col min="17" max="17" width="12.28515625" style="82" customWidth="1"/>
    <col min="18" max="19" width="12.140625" style="82" customWidth="1"/>
    <col min="20" max="20" width="11.140625" style="82" customWidth="1"/>
    <col min="21" max="23" width="9.140625" style="82"/>
    <col min="24" max="24" width="16.28515625" style="82" customWidth="1"/>
    <col min="25" max="16384" width="9.140625" style="86"/>
  </cols>
  <sheetData>
    <row r="1" spans="1:25" customFormat="1" ht="60" x14ac:dyDescent="0.25">
      <c r="A1" s="50" t="s">
        <v>0</v>
      </c>
      <c r="B1" s="50" t="s">
        <v>1</v>
      </c>
      <c r="C1" s="51" t="s">
        <v>2</v>
      </c>
      <c r="D1" s="50" t="s">
        <v>3</v>
      </c>
      <c r="E1" s="50" t="s">
        <v>4</v>
      </c>
      <c r="F1" s="50" t="s">
        <v>5</v>
      </c>
      <c r="G1" s="50" t="s">
        <v>6</v>
      </c>
      <c r="H1" s="50" t="s">
        <v>7</v>
      </c>
      <c r="I1" s="52" t="s">
        <v>8</v>
      </c>
      <c r="J1" s="53" t="s">
        <v>9</v>
      </c>
      <c r="K1" s="54" t="s">
        <v>10</v>
      </c>
      <c r="L1" s="55" t="s">
        <v>11</v>
      </c>
      <c r="M1" s="50" t="s">
        <v>12</v>
      </c>
      <c r="N1" s="54" t="s">
        <v>13</v>
      </c>
      <c r="O1" s="54" t="s">
        <v>14</v>
      </c>
      <c r="P1" s="54" t="s">
        <v>15</v>
      </c>
      <c r="Q1" s="54" t="s">
        <v>16</v>
      </c>
      <c r="R1" s="54" t="s">
        <v>17</v>
      </c>
      <c r="S1" s="54" t="s">
        <v>18</v>
      </c>
      <c r="T1" s="54" t="s">
        <v>19</v>
      </c>
      <c r="U1" s="54" t="s">
        <v>20</v>
      </c>
      <c r="V1" s="54" t="s">
        <v>21</v>
      </c>
      <c r="W1" s="54" t="s">
        <v>22</v>
      </c>
      <c r="X1" s="54" t="s">
        <v>23</v>
      </c>
      <c r="Y1" s="56"/>
    </row>
    <row r="2" spans="1:25" s="58" customFormat="1" x14ac:dyDescent="0.25">
      <c r="A2" s="57" t="s">
        <v>136</v>
      </c>
      <c r="B2" s="57" t="s">
        <v>137</v>
      </c>
      <c r="C2" s="59">
        <v>1</v>
      </c>
      <c r="D2" s="60" t="s">
        <v>138</v>
      </c>
      <c r="E2" s="61" t="s">
        <v>449</v>
      </c>
      <c r="F2" s="62" t="s">
        <v>1033</v>
      </c>
      <c r="G2" s="63">
        <v>18500</v>
      </c>
      <c r="H2" s="64" t="s">
        <v>330</v>
      </c>
      <c r="I2" s="57"/>
      <c r="J2" s="65" t="s">
        <v>1035</v>
      </c>
      <c r="K2" s="57"/>
      <c r="L2" s="66" t="s">
        <v>1246</v>
      </c>
      <c r="M2" s="60" t="s">
        <v>516</v>
      </c>
      <c r="N2" s="57" t="s">
        <v>1736</v>
      </c>
      <c r="O2" s="57"/>
      <c r="P2" s="57" t="s">
        <v>330</v>
      </c>
      <c r="Q2" s="67" t="s">
        <v>1737</v>
      </c>
      <c r="R2" s="68" t="s">
        <v>2986</v>
      </c>
      <c r="S2" s="69" t="s">
        <v>4502</v>
      </c>
      <c r="T2" s="47" t="s">
        <v>4505</v>
      </c>
      <c r="U2" s="59" t="s">
        <v>4506</v>
      </c>
      <c r="V2" s="57"/>
      <c r="W2" s="57"/>
      <c r="X2" s="70" t="s">
        <v>4510</v>
      </c>
      <c r="Y2" s="71"/>
    </row>
    <row r="3" spans="1:25" s="58" customFormat="1" x14ac:dyDescent="0.25">
      <c r="A3" s="57" t="s">
        <v>136</v>
      </c>
      <c r="B3" s="57" t="s">
        <v>137</v>
      </c>
      <c r="C3" s="59">
        <v>2</v>
      </c>
      <c r="D3" s="60" t="s">
        <v>139</v>
      </c>
      <c r="E3" s="61" t="s">
        <v>450</v>
      </c>
      <c r="F3" s="62" t="s">
        <v>1033</v>
      </c>
      <c r="G3" s="63">
        <v>45000</v>
      </c>
      <c r="H3" s="64" t="s">
        <v>330</v>
      </c>
      <c r="I3" s="57"/>
      <c r="J3" s="65" t="s">
        <v>1036</v>
      </c>
      <c r="K3" s="57"/>
      <c r="L3" s="66" t="s">
        <v>1247</v>
      </c>
      <c r="M3" s="60" t="s">
        <v>523</v>
      </c>
      <c r="N3" s="57" t="s">
        <v>1736</v>
      </c>
      <c r="O3" s="57"/>
      <c r="P3" s="57" t="s">
        <v>330</v>
      </c>
      <c r="Q3" s="67" t="s">
        <v>1738</v>
      </c>
      <c r="R3" s="68" t="s">
        <v>2987</v>
      </c>
      <c r="S3" s="69" t="s">
        <v>4502</v>
      </c>
      <c r="T3" s="47" t="s">
        <v>4505</v>
      </c>
      <c r="U3" s="59" t="s">
        <v>4507</v>
      </c>
      <c r="V3" s="57"/>
      <c r="W3" s="57"/>
      <c r="X3" s="70" t="s">
        <v>4511</v>
      </c>
      <c r="Y3" s="71"/>
    </row>
    <row r="4" spans="1:25" s="58" customFormat="1" x14ac:dyDescent="0.25">
      <c r="A4" s="57" t="s">
        <v>136</v>
      </c>
      <c r="B4" s="57" t="s">
        <v>137</v>
      </c>
      <c r="C4" s="59">
        <v>3</v>
      </c>
      <c r="D4" s="60" t="s">
        <v>139</v>
      </c>
      <c r="E4" s="61" t="s">
        <v>451</v>
      </c>
      <c r="F4" s="62" t="s">
        <v>1033</v>
      </c>
      <c r="G4" s="63">
        <v>45600</v>
      </c>
      <c r="H4" s="64" t="s">
        <v>330</v>
      </c>
      <c r="I4" s="57"/>
      <c r="J4" s="65" t="s">
        <v>1037</v>
      </c>
      <c r="K4" s="57"/>
      <c r="L4" s="66" t="s">
        <v>1248</v>
      </c>
      <c r="M4" s="60" t="s">
        <v>491</v>
      </c>
      <c r="N4" s="57" t="s">
        <v>1736</v>
      </c>
      <c r="O4" s="57"/>
      <c r="P4" s="57" t="s">
        <v>330</v>
      </c>
      <c r="Q4" s="67" t="s">
        <v>1739</v>
      </c>
      <c r="R4" s="68" t="s">
        <v>2988</v>
      </c>
      <c r="S4" s="69" t="s">
        <v>4502</v>
      </c>
      <c r="T4" s="47" t="s">
        <v>4505</v>
      </c>
      <c r="U4" s="59" t="s">
        <v>4508</v>
      </c>
      <c r="V4" s="57"/>
      <c r="W4" s="57"/>
      <c r="X4" s="70" t="s">
        <v>4512</v>
      </c>
      <c r="Y4" s="71"/>
    </row>
    <row r="5" spans="1:25" s="58" customFormat="1" x14ac:dyDescent="0.25">
      <c r="A5" s="57" t="s">
        <v>136</v>
      </c>
      <c r="B5" s="57" t="s">
        <v>137</v>
      </c>
      <c r="C5" s="59">
        <v>4</v>
      </c>
      <c r="D5" s="60" t="s">
        <v>139</v>
      </c>
      <c r="E5" s="61" t="s">
        <v>452</v>
      </c>
      <c r="F5" s="62" t="s">
        <v>1034</v>
      </c>
      <c r="G5" s="63">
        <v>36800</v>
      </c>
      <c r="H5" s="64" t="s">
        <v>330</v>
      </c>
      <c r="I5" s="57"/>
      <c r="J5" s="65" t="s">
        <v>1038</v>
      </c>
      <c r="K5" s="57"/>
      <c r="L5" s="66" t="s">
        <v>1249</v>
      </c>
      <c r="M5" s="60" t="s">
        <v>450</v>
      </c>
      <c r="N5" s="57" t="s">
        <v>1736</v>
      </c>
      <c r="O5" s="57"/>
      <c r="P5" s="57" t="s">
        <v>330</v>
      </c>
      <c r="Q5" s="67" t="s">
        <v>1740</v>
      </c>
      <c r="R5" s="68" t="s">
        <v>2989</v>
      </c>
      <c r="S5" s="69" t="s">
        <v>4502</v>
      </c>
      <c r="T5" s="47" t="s">
        <v>4505</v>
      </c>
      <c r="U5" s="59" t="s">
        <v>4507</v>
      </c>
      <c r="V5" s="57"/>
      <c r="W5" s="57"/>
      <c r="X5" s="70" t="s">
        <v>4513</v>
      </c>
      <c r="Y5" s="71"/>
    </row>
    <row r="6" spans="1:25" s="58" customFormat="1" x14ac:dyDescent="0.25">
      <c r="A6" s="57" t="s">
        <v>136</v>
      </c>
      <c r="B6" s="57" t="s">
        <v>137</v>
      </c>
      <c r="C6" s="59">
        <v>5</v>
      </c>
      <c r="D6" s="60" t="s">
        <v>140</v>
      </c>
      <c r="E6" s="61" t="s">
        <v>453</v>
      </c>
      <c r="F6" s="62" t="s">
        <v>1033</v>
      </c>
      <c r="G6" s="63">
        <v>45500</v>
      </c>
      <c r="H6" s="64" t="s">
        <v>330</v>
      </c>
      <c r="I6" s="57"/>
      <c r="J6" s="65" t="s">
        <v>1039</v>
      </c>
      <c r="K6" s="57"/>
      <c r="L6" s="66" t="s">
        <v>1250</v>
      </c>
      <c r="M6" s="60" t="s">
        <v>564</v>
      </c>
      <c r="N6" s="57" t="s">
        <v>1736</v>
      </c>
      <c r="O6" s="47"/>
      <c r="P6" s="57" t="s">
        <v>330</v>
      </c>
      <c r="Q6" s="67" t="s">
        <v>1741</v>
      </c>
      <c r="R6" s="68" t="s">
        <v>2990</v>
      </c>
      <c r="S6" s="69" t="s">
        <v>4502</v>
      </c>
      <c r="T6" s="47" t="s">
        <v>4505</v>
      </c>
      <c r="U6" s="59" t="s">
        <v>4507</v>
      </c>
      <c r="V6" s="57"/>
      <c r="W6" s="57"/>
      <c r="X6" s="70" t="s">
        <v>4514</v>
      </c>
      <c r="Y6" s="71"/>
    </row>
    <row r="7" spans="1:25" s="58" customFormat="1" x14ac:dyDescent="0.25">
      <c r="A7" s="57" t="s">
        <v>136</v>
      </c>
      <c r="B7" s="57" t="s">
        <v>137</v>
      </c>
      <c r="C7" s="59">
        <v>6</v>
      </c>
      <c r="D7" s="60" t="s">
        <v>141</v>
      </c>
      <c r="E7" s="61" t="s">
        <v>454</v>
      </c>
      <c r="F7" s="62" t="s">
        <v>1033</v>
      </c>
      <c r="G7" s="63">
        <v>45000</v>
      </c>
      <c r="H7" s="64" t="s">
        <v>330</v>
      </c>
      <c r="I7" s="57"/>
      <c r="J7" s="65" t="s">
        <v>1040</v>
      </c>
      <c r="K7" s="57"/>
      <c r="L7" s="66" t="s">
        <v>1251</v>
      </c>
      <c r="M7" s="60" t="s">
        <v>902</v>
      </c>
      <c r="N7" s="57" t="s">
        <v>1736</v>
      </c>
      <c r="O7" s="57"/>
      <c r="P7" s="57" t="s">
        <v>330</v>
      </c>
      <c r="Q7" s="67" t="s">
        <v>1742</v>
      </c>
      <c r="R7" s="68" t="s">
        <v>2991</v>
      </c>
      <c r="S7" s="69" t="s">
        <v>4502</v>
      </c>
      <c r="T7" s="47" t="s">
        <v>4505</v>
      </c>
      <c r="U7" s="59" t="s">
        <v>4507</v>
      </c>
      <c r="V7" s="57"/>
      <c r="W7" s="57"/>
      <c r="X7" s="70" t="s">
        <v>4515</v>
      </c>
      <c r="Y7" s="71"/>
    </row>
    <row r="8" spans="1:25" s="58" customFormat="1" x14ac:dyDescent="0.25">
      <c r="A8" s="57" t="s">
        <v>136</v>
      </c>
      <c r="B8" s="57" t="s">
        <v>137</v>
      </c>
      <c r="C8" s="59">
        <v>7</v>
      </c>
      <c r="D8" s="60" t="s">
        <v>142</v>
      </c>
      <c r="E8" s="61" t="s">
        <v>455</v>
      </c>
      <c r="F8" s="62" t="s">
        <v>1033</v>
      </c>
      <c r="G8" s="63">
        <v>19000</v>
      </c>
      <c r="H8" s="64" t="s">
        <v>330</v>
      </c>
      <c r="I8" s="57"/>
      <c r="J8" s="65" t="s">
        <v>1041</v>
      </c>
      <c r="K8" s="57"/>
      <c r="L8" s="66" t="s">
        <v>1252</v>
      </c>
      <c r="M8" s="60" t="s">
        <v>481</v>
      </c>
      <c r="N8" s="57" t="s">
        <v>1736</v>
      </c>
      <c r="O8" s="57"/>
      <c r="P8" s="57" t="s">
        <v>330</v>
      </c>
      <c r="Q8" s="67" t="s">
        <v>1743</v>
      </c>
      <c r="R8" s="68" t="s">
        <v>2992</v>
      </c>
      <c r="S8" s="69" t="s">
        <v>4502</v>
      </c>
      <c r="T8" s="47" t="s">
        <v>4505</v>
      </c>
      <c r="U8" s="59" t="s">
        <v>4506</v>
      </c>
      <c r="V8" s="57"/>
      <c r="W8" s="57"/>
      <c r="X8" s="70" t="s">
        <v>4516</v>
      </c>
      <c r="Y8" s="71"/>
    </row>
    <row r="9" spans="1:25" s="58" customFormat="1" x14ac:dyDescent="0.25">
      <c r="A9" s="57" t="s">
        <v>136</v>
      </c>
      <c r="B9" s="57" t="s">
        <v>137</v>
      </c>
      <c r="C9" s="59">
        <v>8</v>
      </c>
      <c r="D9" s="60" t="s">
        <v>143</v>
      </c>
      <c r="E9" s="61" t="s">
        <v>456</v>
      </c>
      <c r="F9" s="62" t="s">
        <v>1033</v>
      </c>
      <c r="G9" s="63">
        <v>9000</v>
      </c>
      <c r="H9" s="64" t="s">
        <v>330</v>
      </c>
      <c r="I9" s="57"/>
      <c r="J9" s="65" t="s">
        <v>1042</v>
      </c>
      <c r="K9" s="57"/>
      <c r="L9" s="66" t="s">
        <v>1253</v>
      </c>
      <c r="M9" s="60" t="s">
        <v>472</v>
      </c>
      <c r="N9" s="57" t="s">
        <v>1736</v>
      </c>
      <c r="O9" s="57"/>
      <c r="P9" s="57" t="s">
        <v>330</v>
      </c>
      <c r="Q9" s="67" t="s">
        <v>1744</v>
      </c>
      <c r="R9" s="68" t="s">
        <v>2993</v>
      </c>
      <c r="S9" s="69" t="s">
        <v>4502</v>
      </c>
      <c r="T9" s="47" t="s">
        <v>4505</v>
      </c>
      <c r="U9" s="59" t="s">
        <v>4506</v>
      </c>
      <c r="V9" s="57"/>
      <c r="W9" s="57"/>
      <c r="X9" s="70" t="s">
        <v>4517</v>
      </c>
      <c r="Y9" s="71"/>
    </row>
    <row r="10" spans="1:25" s="58" customFormat="1" x14ac:dyDescent="0.25">
      <c r="A10" s="57" t="s">
        <v>136</v>
      </c>
      <c r="B10" s="57" t="s">
        <v>137</v>
      </c>
      <c r="C10" s="59">
        <v>10</v>
      </c>
      <c r="D10" s="60" t="s">
        <v>144</v>
      </c>
      <c r="E10" s="61" t="s">
        <v>450</v>
      </c>
      <c r="F10" s="62" t="s">
        <v>1033</v>
      </c>
      <c r="G10" s="63">
        <v>35100</v>
      </c>
      <c r="H10" s="64" t="s">
        <v>330</v>
      </c>
      <c r="I10" s="57"/>
      <c r="J10" s="65" t="s">
        <v>1043</v>
      </c>
      <c r="K10" s="57"/>
      <c r="L10" s="66" t="s">
        <v>1254</v>
      </c>
      <c r="M10" s="60" t="s">
        <v>554</v>
      </c>
      <c r="N10" s="57" t="s">
        <v>1736</v>
      </c>
      <c r="O10" s="57"/>
      <c r="P10" s="57" t="s">
        <v>330</v>
      </c>
      <c r="Q10" s="67" t="s">
        <v>1745</v>
      </c>
      <c r="R10" s="68" t="s">
        <v>2994</v>
      </c>
      <c r="S10" s="69" t="s">
        <v>4502</v>
      </c>
      <c r="T10" s="47" t="s">
        <v>4505</v>
      </c>
      <c r="U10" s="59" t="s">
        <v>4507</v>
      </c>
      <c r="V10" s="57"/>
      <c r="W10" s="57"/>
      <c r="X10" s="70" t="s">
        <v>4518</v>
      </c>
      <c r="Y10" s="71"/>
    </row>
    <row r="11" spans="1:25" s="58" customFormat="1" x14ac:dyDescent="0.25">
      <c r="A11" s="57" t="s">
        <v>136</v>
      </c>
      <c r="B11" s="57" t="s">
        <v>137</v>
      </c>
      <c r="C11" s="59">
        <v>13</v>
      </c>
      <c r="D11" s="60" t="s">
        <v>145</v>
      </c>
      <c r="E11" s="61" t="s">
        <v>457</v>
      </c>
      <c r="F11" s="62" t="s">
        <v>1033</v>
      </c>
      <c r="G11" s="63">
        <v>45000</v>
      </c>
      <c r="H11" s="64" t="s">
        <v>330</v>
      </c>
      <c r="I11" s="57"/>
      <c r="J11" s="65" t="s">
        <v>1044</v>
      </c>
      <c r="K11" s="57"/>
      <c r="L11" s="66" t="s">
        <v>1255</v>
      </c>
      <c r="M11" s="60" t="s">
        <v>508</v>
      </c>
      <c r="N11" s="57" t="s">
        <v>1736</v>
      </c>
      <c r="O11" s="57"/>
      <c r="P11" s="57" t="s">
        <v>330</v>
      </c>
      <c r="Q11" s="67" t="s">
        <v>1746</v>
      </c>
      <c r="R11" s="68" t="s">
        <v>2995</v>
      </c>
      <c r="S11" s="69" t="s">
        <v>4502</v>
      </c>
      <c r="T11" s="47" t="s">
        <v>4505</v>
      </c>
      <c r="U11" s="59" t="s">
        <v>4507</v>
      </c>
      <c r="V11" s="57"/>
      <c r="W11" s="57"/>
      <c r="X11" s="70" t="s">
        <v>4519</v>
      </c>
      <c r="Y11" s="71"/>
    </row>
    <row r="12" spans="1:25" s="58" customFormat="1" x14ac:dyDescent="0.25">
      <c r="A12" s="57" t="s">
        <v>136</v>
      </c>
      <c r="B12" s="57" t="s">
        <v>137</v>
      </c>
      <c r="C12" s="59">
        <v>14</v>
      </c>
      <c r="D12" s="60" t="s">
        <v>146</v>
      </c>
      <c r="E12" s="61" t="s">
        <v>458</v>
      </c>
      <c r="F12" s="62" t="s">
        <v>1033</v>
      </c>
      <c r="G12" s="63">
        <v>45000</v>
      </c>
      <c r="H12" s="64" t="s">
        <v>330</v>
      </c>
      <c r="I12" s="57"/>
      <c r="J12" s="65" t="s">
        <v>1039</v>
      </c>
      <c r="K12" s="57"/>
      <c r="L12" s="66" t="s">
        <v>1256</v>
      </c>
      <c r="M12" s="60" t="s">
        <v>481</v>
      </c>
      <c r="N12" s="57" t="s">
        <v>1736</v>
      </c>
      <c r="O12" s="47"/>
      <c r="P12" s="57" t="s">
        <v>330</v>
      </c>
      <c r="Q12" s="67" t="s">
        <v>1747</v>
      </c>
      <c r="R12" s="68" t="s">
        <v>2996</v>
      </c>
      <c r="S12" s="69" t="s">
        <v>4502</v>
      </c>
      <c r="T12" s="47" t="s">
        <v>4505</v>
      </c>
      <c r="U12" s="59" t="s">
        <v>4507</v>
      </c>
      <c r="V12" s="57"/>
      <c r="W12" s="57"/>
      <c r="X12" s="70" t="s">
        <v>4520</v>
      </c>
      <c r="Y12" s="71"/>
    </row>
    <row r="13" spans="1:25" s="58" customFormat="1" x14ac:dyDescent="0.25">
      <c r="A13" s="57" t="s">
        <v>136</v>
      </c>
      <c r="B13" s="57" t="s">
        <v>137</v>
      </c>
      <c r="C13" s="59">
        <v>15</v>
      </c>
      <c r="D13" s="60" t="s">
        <v>146</v>
      </c>
      <c r="E13" s="61" t="s">
        <v>450</v>
      </c>
      <c r="F13" s="62" t="s">
        <v>1033</v>
      </c>
      <c r="G13" s="63">
        <v>45000</v>
      </c>
      <c r="H13" s="64" t="s">
        <v>330</v>
      </c>
      <c r="I13" s="57"/>
      <c r="J13" s="65" t="s">
        <v>1045</v>
      </c>
      <c r="K13" s="57"/>
      <c r="L13" s="66" t="s">
        <v>1257</v>
      </c>
      <c r="M13" s="60" t="s">
        <v>481</v>
      </c>
      <c r="N13" s="57" t="s">
        <v>1736</v>
      </c>
      <c r="O13" s="57"/>
      <c r="P13" s="57" t="s">
        <v>330</v>
      </c>
      <c r="Q13" s="67" t="s">
        <v>1748</v>
      </c>
      <c r="R13" s="68" t="s">
        <v>2997</v>
      </c>
      <c r="S13" s="69" t="s">
        <v>4502</v>
      </c>
      <c r="T13" s="47" t="s">
        <v>4505</v>
      </c>
      <c r="U13" s="59" t="s">
        <v>4507</v>
      </c>
      <c r="V13" s="57"/>
      <c r="W13" s="57"/>
      <c r="X13" s="70" t="s">
        <v>4521</v>
      </c>
      <c r="Y13" s="71"/>
    </row>
    <row r="14" spans="1:25" s="58" customFormat="1" x14ac:dyDescent="0.25">
      <c r="A14" s="57" t="s">
        <v>136</v>
      </c>
      <c r="B14" s="57" t="s">
        <v>137</v>
      </c>
      <c r="C14" s="59">
        <v>16</v>
      </c>
      <c r="D14" s="60" t="s">
        <v>146</v>
      </c>
      <c r="E14" s="61" t="s">
        <v>450</v>
      </c>
      <c r="F14" s="62" t="s">
        <v>1033</v>
      </c>
      <c r="G14" s="63">
        <v>45000</v>
      </c>
      <c r="H14" s="64" t="s">
        <v>330</v>
      </c>
      <c r="I14" s="57"/>
      <c r="J14" s="65" t="s">
        <v>1046</v>
      </c>
      <c r="K14" s="57"/>
      <c r="L14" s="66" t="s">
        <v>1258</v>
      </c>
      <c r="M14" s="60" t="s">
        <v>516</v>
      </c>
      <c r="N14" s="57" t="s">
        <v>1736</v>
      </c>
      <c r="O14" s="57"/>
      <c r="P14" s="57" t="s">
        <v>330</v>
      </c>
      <c r="Q14" s="67" t="s">
        <v>1749</v>
      </c>
      <c r="R14" s="68" t="s">
        <v>2998</v>
      </c>
      <c r="S14" s="69" t="s">
        <v>4502</v>
      </c>
      <c r="T14" s="47" t="s">
        <v>4505</v>
      </c>
      <c r="U14" s="59" t="s">
        <v>4509</v>
      </c>
      <c r="V14" s="57"/>
      <c r="W14" s="57"/>
      <c r="X14" s="70" t="s">
        <v>4522</v>
      </c>
      <c r="Y14" s="71"/>
    </row>
    <row r="15" spans="1:25" s="58" customFormat="1" x14ac:dyDescent="0.25">
      <c r="A15" s="57" t="s">
        <v>136</v>
      </c>
      <c r="B15" s="57" t="s">
        <v>137</v>
      </c>
      <c r="C15" s="59">
        <v>17</v>
      </c>
      <c r="D15" s="60" t="s">
        <v>146</v>
      </c>
      <c r="E15" s="61" t="s">
        <v>459</v>
      </c>
      <c r="F15" s="62" t="s">
        <v>1033</v>
      </c>
      <c r="G15" s="63">
        <v>45000</v>
      </c>
      <c r="H15" s="64" t="s">
        <v>330</v>
      </c>
      <c r="I15" s="57"/>
      <c r="J15" s="65" t="s">
        <v>1047</v>
      </c>
      <c r="K15" s="57"/>
      <c r="L15" s="66" t="s">
        <v>1259</v>
      </c>
      <c r="M15" s="60" t="s">
        <v>509</v>
      </c>
      <c r="N15" s="57" t="s">
        <v>1736</v>
      </c>
      <c r="O15" s="47"/>
      <c r="P15" s="57" t="s">
        <v>330</v>
      </c>
      <c r="Q15" s="67" t="s">
        <v>1750</v>
      </c>
      <c r="R15" s="68" t="s">
        <v>2999</v>
      </c>
      <c r="S15" s="69" t="s">
        <v>4502</v>
      </c>
      <c r="T15" s="47" t="s">
        <v>4505</v>
      </c>
      <c r="U15" s="59" t="s">
        <v>4507</v>
      </c>
      <c r="V15" s="57"/>
      <c r="W15" s="57"/>
      <c r="X15" s="70" t="s">
        <v>4523</v>
      </c>
      <c r="Y15" s="71"/>
    </row>
    <row r="16" spans="1:25" s="58" customFormat="1" x14ac:dyDescent="0.25">
      <c r="A16" s="57" t="s">
        <v>136</v>
      </c>
      <c r="B16" s="57" t="s">
        <v>137</v>
      </c>
      <c r="C16" s="59">
        <v>18</v>
      </c>
      <c r="D16" s="60" t="s">
        <v>147</v>
      </c>
      <c r="E16" s="61" t="s">
        <v>460</v>
      </c>
      <c r="F16" s="62" t="s">
        <v>1033</v>
      </c>
      <c r="G16" s="63">
        <v>45000</v>
      </c>
      <c r="H16" s="64" t="s">
        <v>330</v>
      </c>
      <c r="I16" s="57"/>
      <c r="J16" s="65" t="s">
        <v>1048</v>
      </c>
      <c r="K16" s="57"/>
      <c r="L16" s="66" t="s">
        <v>1260</v>
      </c>
      <c r="M16" s="60" t="s">
        <v>516</v>
      </c>
      <c r="N16" s="57" t="s">
        <v>1736</v>
      </c>
      <c r="O16" s="57"/>
      <c r="P16" s="57" t="s">
        <v>330</v>
      </c>
      <c r="Q16" s="67" t="s">
        <v>1751</v>
      </c>
      <c r="R16" s="68" t="s">
        <v>3000</v>
      </c>
      <c r="S16" s="69" t="s">
        <v>4502</v>
      </c>
      <c r="T16" s="47" t="s">
        <v>4505</v>
      </c>
      <c r="U16" s="59" t="s">
        <v>4507</v>
      </c>
      <c r="V16" s="57"/>
      <c r="W16" s="57"/>
      <c r="X16" s="70" t="s">
        <v>4524</v>
      </c>
      <c r="Y16" s="71"/>
    </row>
    <row r="17" spans="1:25" s="58" customFormat="1" x14ac:dyDescent="0.25">
      <c r="A17" s="57" t="s">
        <v>136</v>
      </c>
      <c r="B17" s="57" t="s">
        <v>137</v>
      </c>
      <c r="C17" s="59">
        <v>19</v>
      </c>
      <c r="D17" s="60" t="s">
        <v>147</v>
      </c>
      <c r="E17" s="61" t="s">
        <v>461</v>
      </c>
      <c r="F17" s="62" t="s">
        <v>1034</v>
      </c>
      <c r="G17" s="63">
        <v>35700</v>
      </c>
      <c r="H17" s="64" t="s">
        <v>330</v>
      </c>
      <c r="I17" s="57"/>
      <c r="J17" s="65" t="s">
        <v>1049</v>
      </c>
      <c r="K17" s="57"/>
      <c r="L17" s="66" t="s">
        <v>1247</v>
      </c>
      <c r="M17" s="60" t="s">
        <v>460</v>
      </c>
      <c r="N17" s="57" t="s">
        <v>1736</v>
      </c>
      <c r="O17" s="57"/>
      <c r="P17" s="57" t="s">
        <v>330</v>
      </c>
      <c r="Q17" s="67" t="s">
        <v>1751</v>
      </c>
      <c r="R17" s="68" t="s">
        <v>3001</v>
      </c>
      <c r="S17" s="69" t="s">
        <v>4502</v>
      </c>
      <c r="T17" s="47" t="s">
        <v>4505</v>
      </c>
      <c r="U17" s="59" t="s">
        <v>4507</v>
      </c>
      <c r="V17" s="57"/>
      <c r="W17" s="57"/>
      <c r="X17" s="70" t="s">
        <v>4525</v>
      </c>
      <c r="Y17" s="71"/>
    </row>
    <row r="18" spans="1:25" s="58" customFormat="1" x14ac:dyDescent="0.25">
      <c r="A18" s="57" t="s">
        <v>136</v>
      </c>
      <c r="B18" s="57" t="s">
        <v>137</v>
      </c>
      <c r="C18" s="59">
        <v>21</v>
      </c>
      <c r="D18" s="60" t="s">
        <v>148</v>
      </c>
      <c r="E18" s="61" t="s">
        <v>462</v>
      </c>
      <c r="F18" s="62" t="s">
        <v>1033</v>
      </c>
      <c r="G18" s="63">
        <v>45000</v>
      </c>
      <c r="H18" s="64" t="s">
        <v>330</v>
      </c>
      <c r="I18" s="57"/>
      <c r="J18" s="65" t="s">
        <v>1050</v>
      </c>
      <c r="K18" s="57"/>
      <c r="L18" s="66" t="s">
        <v>1261</v>
      </c>
      <c r="M18" s="60" t="s">
        <v>481</v>
      </c>
      <c r="N18" s="57" t="s">
        <v>1736</v>
      </c>
      <c r="O18" s="57"/>
      <c r="P18" s="57" t="s">
        <v>330</v>
      </c>
      <c r="Q18" s="67" t="s">
        <v>1752</v>
      </c>
      <c r="R18" s="68" t="s">
        <v>3002</v>
      </c>
      <c r="S18" s="69" t="s">
        <v>4502</v>
      </c>
      <c r="T18" s="47" t="s">
        <v>4505</v>
      </c>
      <c r="U18" s="59" t="s">
        <v>4507</v>
      </c>
      <c r="V18" s="57"/>
      <c r="W18" s="57"/>
      <c r="X18" s="70" t="s">
        <v>4526</v>
      </c>
      <c r="Y18" s="71"/>
    </row>
    <row r="19" spans="1:25" s="58" customFormat="1" x14ac:dyDescent="0.25">
      <c r="A19" s="57" t="s">
        <v>136</v>
      </c>
      <c r="B19" s="57" t="s">
        <v>137</v>
      </c>
      <c r="C19" s="59">
        <v>22</v>
      </c>
      <c r="D19" s="60" t="s">
        <v>148</v>
      </c>
      <c r="E19" s="61" t="s">
        <v>463</v>
      </c>
      <c r="F19" s="62" t="s">
        <v>1033</v>
      </c>
      <c r="G19" s="63">
        <v>43250</v>
      </c>
      <c r="H19" s="64" t="s">
        <v>330</v>
      </c>
      <c r="I19" s="57"/>
      <c r="J19" s="65" t="s">
        <v>1049</v>
      </c>
      <c r="K19" s="57"/>
      <c r="L19" s="66" t="s">
        <v>1262</v>
      </c>
      <c r="M19" s="60" t="s">
        <v>481</v>
      </c>
      <c r="N19" s="57" t="s">
        <v>1736</v>
      </c>
      <c r="O19" s="57"/>
      <c r="P19" s="57" t="s">
        <v>330</v>
      </c>
      <c r="Q19" s="67" t="s">
        <v>1753</v>
      </c>
      <c r="R19" s="68" t="s">
        <v>3003</v>
      </c>
      <c r="S19" s="69" t="s">
        <v>4502</v>
      </c>
      <c r="T19" s="47" t="s">
        <v>4505</v>
      </c>
      <c r="U19" s="59" t="s">
        <v>4507</v>
      </c>
      <c r="V19" s="57"/>
      <c r="W19" s="57"/>
      <c r="X19" s="70" t="s">
        <v>4527</v>
      </c>
      <c r="Y19" s="71"/>
    </row>
    <row r="20" spans="1:25" s="58" customFormat="1" x14ac:dyDescent="0.25">
      <c r="A20" s="57" t="s">
        <v>136</v>
      </c>
      <c r="B20" s="57" t="s">
        <v>137</v>
      </c>
      <c r="C20" s="59">
        <v>23</v>
      </c>
      <c r="D20" s="60" t="s">
        <v>148</v>
      </c>
      <c r="E20" s="61" t="s">
        <v>450</v>
      </c>
      <c r="F20" s="62" t="s">
        <v>1033</v>
      </c>
      <c r="G20" s="63">
        <v>30450</v>
      </c>
      <c r="H20" s="64" t="s">
        <v>330</v>
      </c>
      <c r="I20" s="57"/>
      <c r="J20" s="65" t="s">
        <v>1044</v>
      </c>
      <c r="K20" s="57"/>
      <c r="L20" s="66" t="s">
        <v>1253</v>
      </c>
      <c r="M20" s="60" t="s">
        <v>505</v>
      </c>
      <c r="N20" s="57" t="s">
        <v>1736</v>
      </c>
      <c r="O20" s="57"/>
      <c r="P20" s="57" t="s">
        <v>330</v>
      </c>
      <c r="Q20" s="67" t="s">
        <v>1754</v>
      </c>
      <c r="R20" s="68" t="s">
        <v>3004</v>
      </c>
      <c r="S20" s="69" t="s">
        <v>4502</v>
      </c>
      <c r="T20" s="47" t="s">
        <v>4505</v>
      </c>
      <c r="U20" s="59" t="s">
        <v>4507</v>
      </c>
      <c r="V20" s="57"/>
      <c r="W20" s="57"/>
      <c r="X20" s="70" t="s">
        <v>4528</v>
      </c>
      <c r="Y20" s="71"/>
    </row>
    <row r="21" spans="1:25" s="58" customFormat="1" x14ac:dyDescent="0.25">
      <c r="A21" s="57" t="s">
        <v>136</v>
      </c>
      <c r="B21" s="57" t="s">
        <v>137</v>
      </c>
      <c r="C21" s="59">
        <v>24</v>
      </c>
      <c r="D21" s="60" t="s">
        <v>149</v>
      </c>
      <c r="E21" s="61" t="s">
        <v>464</v>
      </c>
      <c r="F21" s="62" t="s">
        <v>1033</v>
      </c>
      <c r="G21" s="63">
        <v>27950</v>
      </c>
      <c r="H21" s="64" t="s">
        <v>330</v>
      </c>
      <c r="I21" s="57"/>
      <c r="J21" s="65" t="s">
        <v>1051</v>
      </c>
      <c r="K21" s="57"/>
      <c r="L21" s="66" t="s">
        <v>1263</v>
      </c>
      <c r="M21" s="60" t="s">
        <v>449</v>
      </c>
      <c r="N21" s="57" t="s">
        <v>1736</v>
      </c>
      <c r="O21" s="57"/>
      <c r="P21" s="57" t="s">
        <v>330</v>
      </c>
      <c r="Q21" s="67" t="s">
        <v>1755</v>
      </c>
      <c r="R21" s="68" t="s">
        <v>3005</v>
      </c>
      <c r="S21" s="69" t="s">
        <v>4502</v>
      </c>
      <c r="T21" s="47" t="s">
        <v>4505</v>
      </c>
      <c r="U21" s="59" t="s">
        <v>4508</v>
      </c>
      <c r="V21" s="57"/>
      <c r="W21" s="57"/>
      <c r="X21" s="70" t="s">
        <v>4529</v>
      </c>
      <c r="Y21" s="71"/>
    </row>
    <row r="22" spans="1:25" s="58" customFormat="1" x14ac:dyDescent="0.25">
      <c r="A22" s="57" t="s">
        <v>136</v>
      </c>
      <c r="B22" s="57" t="s">
        <v>137</v>
      </c>
      <c r="C22" s="59">
        <v>26</v>
      </c>
      <c r="D22" s="60" t="s">
        <v>150</v>
      </c>
      <c r="E22" s="61" t="s">
        <v>465</v>
      </c>
      <c r="F22" s="62" t="s">
        <v>1033</v>
      </c>
      <c r="G22" s="63">
        <v>41100</v>
      </c>
      <c r="H22" s="64" t="s">
        <v>330</v>
      </c>
      <c r="I22" s="57"/>
      <c r="J22" s="65" t="s">
        <v>1052</v>
      </c>
      <c r="K22" s="57"/>
      <c r="L22" s="66" t="s">
        <v>1264</v>
      </c>
      <c r="M22" s="60" t="s">
        <v>450</v>
      </c>
      <c r="N22" s="57" t="s">
        <v>1736</v>
      </c>
      <c r="O22" s="57"/>
      <c r="P22" s="57" t="s">
        <v>330</v>
      </c>
      <c r="Q22" s="67" t="s">
        <v>1756</v>
      </c>
      <c r="R22" s="68" t="s">
        <v>3006</v>
      </c>
      <c r="S22" s="69" t="s">
        <v>4502</v>
      </c>
      <c r="T22" s="47" t="s">
        <v>4505</v>
      </c>
      <c r="U22" s="59" t="s">
        <v>4507</v>
      </c>
      <c r="V22" s="57"/>
      <c r="W22" s="57"/>
      <c r="X22" s="70" t="s">
        <v>4530</v>
      </c>
      <c r="Y22" s="71"/>
    </row>
    <row r="23" spans="1:25" s="58" customFormat="1" x14ac:dyDescent="0.25">
      <c r="A23" s="57" t="s">
        <v>136</v>
      </c>
      <c r="B23" s="57" t="s">
        <v>137</v>
      </c>
      <c r="C23" s="59">
        <v>28</v>
      </c>
      <c r="D23" s="60" t="s">
        <v>151</v>
      </c>
      <c r="E23" s="61" t="s">
        <v>466</v>
      </c>
      <c r="F23" s="62" t="s">
        <v>1033</v>
      </c>
      <c r="G23" s="63">
        <v>39600</v>
      </c>
      <c r="H23" s="64" t="s">
        <v>330</v>
      </c>
      <c r="I23" s="57"/>
      <c r="J23" s="65" t="s">
        <v>1049</v>
      </c>
      <c r="K23" s="57"/>
      <c r="L23" s="66" t="s">
        <v>1265</v>
      </c>
      <c r="M23" s="60" t="s">
        <v>593</v>
      </c>
      <c r="N23" s="57" t="s">
        <v>1736</v>
      </c>
      <c r="O23" s="57"/>
      <c r="P23" s="57" t="s">
        <v>330</v>
      </c>
      <c r="Q23" s="67" t="s">
        <v>1757</v>
      </c>
      <c r="R23" s="68" t="s">
        <v>3007</v>
      </c>
      <c r="S23" s="69" t="s">
        <v>4502</v>
      </c>
      <c r="T23" s="47" t="s">
        <v>4505</v>
      </c>
      <c r="U23" s="59" t="s">
        <v>4507</v>
      </c>
      <c r="V23" s="57"/>
      <c r="W23" s="57"/>
      <c r="X23" s="70" t="s">
        <v>4531</v>
      </c>
      <c r="Y23" s="71"/>
    </row>
    <row r="24" spans="1:25" s="58" customFormat="1" x14ac:dyDescent="0.25">
      <c r="A24" s="57" t="s">
        <v>136</v>
      </c>
      <c r="B24" s="57" t="s">
        <v>137</v>
      </c>
      <c r="C24" s="59">
        <v>29</v>
      </c>
      <c r="D24" s="60" t="s">
        <v>151</v>
      </c>
      <c r="E24" s="61" t="s">
        <v>467</v>
      </c>
      <c r="F24" s="62" t="s">
        <v>1033</v>
      </c>
      <c r="G24" s="63">
        <v>34700</v>
      </c>
      <c r="H24" s="64" t="s">
        <v>330</v>
      </c>
      <c r="I24" s="57"/>
      <c r="J24" s="65" t="s">
        <v>1039</v>
      </c>
      <c r="K24" s="57"/>
      <c r="L24" s="66" t="s">
        <v>1266</v>
      </c>
      <c r="M24" s="60" t="s">
        <v>593</v>
      </c>
      <c r="N24" s="57" t="s">
        <v>1736</v>
      </c>
      <c r="O24" s="47"/>
      <c r="P24" s="57" t="s">
        <v>330</v>
      </c>
      <c r="Q24" s="67" t="s">
        <v>1758</v>
      </c>
      <c r="R24" s="68" t="s">
        <v>3008</v>
      </c>
      <c r="S24" s="69" t="s">
        <v>4502</v>
      </c>
      <c r="T24" s="47" t="s">
        <v>4505</v>
      </c>
      <c r="U24" s="59" t="s">
        <v>4508</v>
      </c>
      <c r="V24" s="57"/>
      <c r="W24" s="57"/>
      <c r="X24" s="70" t="s">
        <v>4532</v>
      </c>
      <c r="Y24" s="71"/>
    </row>
    <row r="25" spans="1:25" s="58" customFormat="1" x14ac:dyDescent="0.25">
      <c r="A25" s="57" t="s">
        <v>136</v>
      </c>
      <c r="B25" s="57" t="s">
        <v>137</v>
      </c>
      <c r="C25" s="59">
        <v>30</v>
      </c>
      <c r="D25" s="60" t="s">
        <v>151</v>
      </c>
      <c r="E25" s="61" t="s">
        <v>468</v>
      </c>
      <c r="F25" s="62" t="s">
        <v>1033</v>
      </c>
      <c r="G25" s="63">
        <v>45000</v>
      </c>
      <c r="H25" s="64" t="s">
        <v>330</v>
      </c>
      <c r="I25" s="57"/>
      <c r="J25" s="65" t="s">
        <v>1044</v>
      </c>
      <c r="K25" s="57"/>
      <c r="L25" s="66" t="s">
        <v>1267</v>
      </c>
      <c r="M25" s="60" t="s">
        <v>593</v>
      </c>
      <c r="N25" s="57" t="s">
        <v>1736</v>
      </c>
      <c r="O25" s="57"/>
      <c r="P25" s="57" t="s">
        <v>330</v>
      </c>
      <c r="Q25" s="67" t="s">
        <v>1759</v>
      </c>
      <c r="R25" s="68" t="s">
        <v>3009</v>
      </c>
      <c r="S25" s="69" t="s">
        <v>4502</v>
      </c>
      <c r="T25" s="47" t="s">
        <v>4505</v>
      </c>
      <c r="U25" s="59" t="s">
        <v>4507</v>
      </c>
      <c r="V25" s="57"/>
      <c r="W25" s="57"/>
      <c r="X25" s="70" t="s">
        <v>4533</v>
      </c>
      <c r="Y25" s="71"/>
    </row>
    <row r="26" spans="1:25" s="58" customFormat="1" x14ac:dyDescent="0.25">
      <c r="A26" s="57" t="s">
        <v>136</v>
      </c>
      <c r="B26" s="57" t="s">
        <v>137</v>
      </c>
      <c r="C26" s="59">
        <v>31</v>
      </c>
      <c r="D26" s="60" t="s">
        <v>151</v>
      </c>
      <c r="E26" s="61" t="s">
        <v>469</v>
      </c>
      <c r="F26" s="62" t="s">
        <v>1033</v>
      </c>
      <c r="G26" s="63">
        <v>44600</v>
      </c>
      <c r="H26" s="64" t="s">
        <v>330</v>
      </c>
      <c r="I26" s="57"/>
      <c r="J26" s="65" t="s">
        <v>1053</v>
      </c>
      <c r="K26" s="57"/>
      <c r="L26" s="66" t="s">
        <v>1268</v>
      </c>
      <c r="M26" s="60" t="s">
        <v>593</v>
      </c>
      <c r="N26" s="57" t="s">
        <v>1736</v>
      </c>
      <c r="O26" s="57"/>
      <c r="P26" s="57" t="s">
        <v>330</v>
      </c>
      <c r="Q26" s="67" t="s">
        <v>1760</v>
      </c>
      <c r="R26" s="68" t="s">
        <v>3010</v>
      </c>
      <c r="S26" s="69" t="s">
        <v>4502</v>
      </c>
      <c r="T26" s="47" t="s">
        <v>4505</v>
      </c>
      <c r="U26" s="59" t="s">
        <v>4507</v>
      </c>
      <c r="V26" s="57"/>
      <c r="W26" s="57"/>
      <c r="X26" s="70" t="s">
        <v>4534</v>
      </c>
      <c r="Y26" s="71"/>
    </row>
    <row r="27" spans="1:25" s="58" customFormat="1" x14ac:dyDescent="0.25">
      <c r="A27" s="57" t="s">
        <v>136</v>
      </c>
      <c r="B27" s="57" t="s">
        <v>137</v>
      </c>
      <c r="C27" s="59">
        <v>32</v>
      </c>
      <c r="D27" s="60" t="s">
        <v>151</v>
      </c>
      <c r="E27" s="61" t="s">
        <v>470</v>
      </c>
      <c r="F27" s="62" t="s">
        <v>1033</v>
      </c>
      <c r="G27" s="63">
        <v>45000</v>
      </c>
      <c r="H27" s="64" t="s">
        <v>330</v>
      </c>
      <c r="I27" s="57"/>
      <c r="J27" s="65" t="s">
        <v>1047</v>
      </c>
      <c r="K27" s="57"/>
      <c r="L27" s="66" t="s">
        <v>1265</v>
      </c>
      <c r="M27" s="60" t="s">
        <v>513</v>
      </c>
      <c r="N27" s="57" t="s">
        <v>1736</v>
      </c>
      <c r="O27" s="57"/>
      <c r="P27" s="57" t="s">
        <v>330</v>
      </c>
      <c r="Q27" s="67" t="s">
        <v>1761</v>
      </c>
      <c r="R27" s="68" t="s">
        <v>3011</v>
      </c>
      <c r="S27" s="69" t="s">
        <v>4502</v>
      </c>
      <c r="T27" s="47" t="s">
        <v>4505</v>
      </c>
      <c r="U27" s="59" t="s">
        <v>4507</v>
      </c>
      <c r="V27" s="57"/>
      <c r="W27" s="57"/>
      <c r="X27" s="70" t="s">
        <v>4535</v>
      </c>
      <c r="Y27" s="71"/>
    </row>
    <row r="28" spans="1:25" s="58" customFormat="1" x14ac:dyDescent="0.25">
      <c r="A28" s="57" t="s">
        <v>136</v>
      </c>
      <c r="B28" s="57" t="s">
        <v>137</v>
      </c>
      <c r="C28" s="59">
        <v>33</v>
      </c>
      <c r="D28" s="60" t="s">
        <v>151</v>
      </c>
      <c r="E28" s="61" t="s">
        <v>471</v>
      </c>
      <c r="F28" s="62" t="s">
        <v>1033</v>
      </c>
      <c r="G28" s="63">
        <v>1000</v>
      </c>
      <c r="H28" s="64" t="s">
        <v>330</v>
      </c>
      <c r="I28" s="57"/>
      <c r="J28" s="65" t="s">
        <v>1054</v>
      </c>
      <c r="K28" s="57"/>
      <c r="L28" s="72">
        <v>17107</v>
      </c>
      <c r="M28" s="60" t="s">
        <v>513</v>
      </c>
      <c r="N28" s="57" t="s">
        <v>1736</v>
      </c>
      <c r="O28" s="57"/>
      <c r="P28" s="57" t="s">
        <v>330</v>
      </c>
      <c r="Q28" s="67" t="s">
        <v>1761</v>
      </c>
      <c r="R28" s="68" t="s">
        <v>3012</v>
      </c>
      <c r="S28" s="69" t="s">
        <v>4502</v>
      </c>
      <c r="T28" s="47" t="s">
        <v>4505</v>
      </c>
      <c r="U28" s="59" t="s">
        <v>4506</v>
      </c>
      <c r="V28" s="57"/>
      <c r="W28" s="57"/>
      <c r="X28" s="70" t="s">
        <v>4536</v>
      </c>
      <c r="Y28" s="71"/>
    </row>
    <row r="29" spans="1:25" s="58" customFormat="1" x14ac:dyDescent="0.25">
      <c r="A29" s="57" t="s">
        <v>136</v>
      </c>
      <c r="B29" s="57" t="s">
        <v>137</v>
      </c>
      <c r="C29" s="59">
        <v>34</v>
      </c>
      <c r="D29" s="60" t="s">
        <v>152</v>
      </c>
      <c r="E29" s="61" t="s">
        <v>472</v>
      </c>
      <c r="F29" s="62" t="s">
        <v>1033</v>
      </c>
      <c r="G29" s="63">
        <v>27600</v>
      </c>
      <c r="H29" s="64" t="s">
        <v>330</v>
      </c>
      <c r="I29" s="57"/>
      <c r="J29" s="65" t="s">
        <v>1054</v>
      </c>
      <c r="K29" s="57"/>
      <c r="L29" s="66" t="s">
        <v>1270</v>
      </c>
      <c r="M29" s="60" t="s">
        <v>450</v>
      </c>
      <c r="N29" s="57" t="s">
        <v>1736</v>
      </c>
      <c r="O29" s="57"/>
      <c r="P29" s="57" t="s">
        <v>330</v>
      </c>
      <c r="Q29" s="67" t="s">
        <v>1762</v>
      </c>
      <c r="R29" s="68" t="s">
        <v>3013</v>
      </c>
      <c r="S29" s="69" t="s">
        <v>4502</v>
      </c>
      <c r="T29" s="47" t="s">
        <v>4505</v>
      </c>
      <c r="U29" s="59" t="s">
        <v>4507</v>
      </c>
      <c r="V29" s="57"/>
      <c r="W29" s="57"/>
      <c r="X29" s="70" t="s">
        <v>4537</v>
      </c>
      <c r="Y29" s="71"/>
    </row>
    <row r="30" spans="1:25" s="58" customFormat="1" x14ac:dyDescent="0.25">
      <c r="A30" s="57" t="s">
        <v>136</v>
      </c>
      <c r="B30" s="57" t="s">
        <v>137</v>
      </c>
      <c r="C30" s="59">
        <v>35</v>
      </c>
      <c r="D30" s="60" t="s">
        <v>153</v>
      </c>
      <c r="E30" s="61" t="s">
        <v>459</v>
      </c>
      <c r="F30" s="62" t="s">
        <v>1033</v>
      </c>
      <c r="G30" s="63">
        <v>45050</v>
      </c>
      <c r="H30" s="64" t="s">
        <v>330</v>
      </c>
      <c r="I30" s="57"/>
      <c r="J30" s="65" t="s">
        <v>1041</v>
      </c>
      <c r="K30" s="57"/>
      <c r="L30" s="66" t="s">
        <v>1271</v>
      </c>
      <c r="M30" s="60" t="s">
        <v>488</v>
      </c>
      <c r="N30" s="57" t="s">
        <v>1736</v>
      </c>
      <c r="O30" s="57"/>
      <c r="P30" s="57" t="s">
        <v>330</v>
      </c>
      <c r="Q30" s="67" t="s">
        <v>1763</v>
      </c>
      <c r="R30" s="68" t="s">
        <v>3014</v>
      </c>
      <c r="S30" s="69" t="s">
        <v>4502</v>
      </c>
      <c r="T30" s="47" t="s">
        <v>4505</v>
      </c>
      <c r="U30" s="59" t="s">
        <v>4507</v>
      </c>
      <c r="V30" s="57"/>
      <c r="W30" s="57"/>
      <c r="X30" s="70" t="s">
        <v>4538</v>
      </c>
      <c r="Y30" s="71"/>
    </row>
    <row r="31" spans="1:25" s="58" customFormat="1" x14ac:dyDescent="0.25">
      <c r="A31" s="57" t="s">
        <v>136</v>
      </c>
      <c r="B31" s="57" t="s">
        <v>137</v>
      </c>
      <c r="C31" s="59">
        <v>36</v>
      </c>
      <c r="D31" s="60" t="s">
        <v>154</v>
      </c>
      <c r="E31" s="61" t="s">
        <v>473</v>
      </c>
      <c r="F31" s="62" t="s">
        <v>1033</v>
      </c>
      <c r="G31" s="63">
        <v>20400</v>
      </c>
      <c r="H31" s="64" t="s">
        <v>330</v>
      </c>
      <c r="I31" s="57"/>
      <c r="J31" s="65" t="s">
        <v>1055</v>
      </c>
      <c r="K31" s="57"/>
      <c r="L31" s="66" t="s">
        <v>1272</v>
      </c>
      <c r="M31" s="60" t="s">
        <v>541</v>
      </c>
      <c r="N31" s="57" t="s">
        <v>1736</v>
      </c>
      <c r="O31" s="57"/>
      <c r="P31" s="57" t="s">
        <v>330</v>
      </c>
      <c r="Q31" s="67" t="s">
        <v>1764</v>
      </c>
      <c r="R31" s="68" t="s">
        <v>3015</v>
      </c>
      <c r="S31" s="69" t="s">
        <v>4502</v>
      </c>
      <c r="T31" s="47" t="s">
        <v>4505</v>
      </c>
      <c r="U31" s="59" t="s">
        <v>4506</v>
      </c>
      <c r="V31" s="57"/>
      <c r="W31" s="57"/>
      <c r="X31" s="70" t="s">
        <v>4539</v>
      </c>
      <c r="Y31" s="71"/>
    </row>
    <row r="32" spans="1:25" s="58" customFormat="1" x14ac:dyDescent="0.25">
      <c r="A32" s="57" t="s">
        <v>136</v>
      </c>
      <c r="B32" s="57" t="s">
        <v>137</v>
      </c>
      <c r="C32" s="59">
        <v>37</v>
      </c>
      <c r="D32" s="60" t="s">
        <v>154</v>
      </c>
      <c r="E32" s="61" t="s">
        <v>465</v>
      </c>
      <c r="F32" s="62" t="s">
        <v>1033</v>
      </c>
      <c r="G32" s="63">
        <v>45000</v>
      </c>
      <c r="H32" s="64" t="s">
        <v>330</v>
      </c>
      <c r="I32" s="57"/>
      <c r="J32" s="65" t="s">
        <v>1056</v>
      </c>
      <c r="K32" s="57"/>
      <c r="L32" s="66" t="s">
        <v>1273</v>
      </c>
      <c r="M32" s="60" t="s">
        <v>453</v>
      </c>
      <c r="N32" s="57" t="s">
        <v>1736</v>
      </c>
      <c r="O32" s="57"/>
      <c r="P32" s="57" t="s">
        <v>330</v>
      </c>
      <c r="Q32" s="67" t="s">
        <v>1765</v>
      </c>
      <c r="R32" s="68" t="s">
        <v>3016</v>
      </c>
      <c r="S32" s="69" t="s">
        <v>4502</v>
      </c>
      <c r="T32" s="47" t="s">
        <v>4505</v>
      </c>
      <c r="U32" s="59" t="s">
        <v>4507</v>
      </c>
      <c r="V32" s="57"/>
      <c r="W32" s="57"/>
      <c r="X32" s="70" t="s">
        <v>4540</v>
      </c>
      <c r="Y32" s="71"/>
    </row>
    <row r="33" spans="1:25" s="58" customFormat="1" x14ac:dyDescent="0.25">
      <c r="A33" s="57" t="s">
        <v>136</v>
      </c>
      <c r="B33" s="57" t="s">
        <v>137</v>
      </c>
      <c r="C33" s="59">
        <v>38</v>
      </c>
      <c r="D33" s="60" t="s">
        <v>139</v>
      </c>
      <c r="E33" s="61" t="s">
        <v>474</v>
      </c>
      <c r="F33" s="62" t="s">
        <v>1033</v>
      </c>
      <c r="G33" s="63">
        <v>15150</v>
      </c>
      <c r="H33" s="64" t="s">
        <v>330</v>
      </c>
      <c r="I33" s="57"/>
      <c r="J33" s="65" t="s">
        <v>1057</v>
      </c>
      <c r="K33" s="57"/>
      <c r="L33" s="66" t="s">
        <v>1274</v>
      </c>
      <c r="M33" s="60" t="s">
        <v>491</v>
      </c>
      <c r="N33" s="57" t="s">
        <v>1736</v>
      </c>
      <c r="O33" s="57"/>
      <c r="P33" s="57" t="s">
        <v>330</v>
      </c>
      <c r="Q33" s="67" t="s">
        <v>1766</v>
      </c>
      <c r="R33" s="68" t="s">
        <v>3017</v>
      </c>
      <c r="S33" s="69" t="s">
        <v>4502</v>
      </c>
      <c r="T33" s="47" t="s">
        <v>4505</v>
      </c>
      <c r="U33" s="59" t="s">
        <v>4508</v>
      </c>
      <c r="V33" s="57"/>
      <c r="W33" s="57"/>
      <c r="X33" s="70" t="s">
        <v>4541</v>
      </c>
      <c r="Y33" s="71"/>
    </row>
    <row r="34" spans="1:25" s="58" customFormat="1" x14ac:dyDescent="0.25">
      <c r="A34" s="57" t="s">
        <v>136</v>
      </c>
      <c r="B34" s="57" t="s">
        <v>137</v>
      </c>
      <c r="C34" s="59">
        <v>39</v>
      </c>
      <c r="D34" s="60" t="s">
        <v>155</v>
      </c>
      <c r="E34" s="61" t="s">
        <v>475</v>
      </c>
      <c r="F34" s="62" t="s">
        <v>1033</v>
      </c>
      <c r="G34" s="63">
        <v>11000</v>
      </c>
      <c r="H34" s="64" t="s">
        <v>330</v>
      </c>
      <c r="I34" s="57"/>
      <c r="J34" s="65" t="s">
        <v>1058</v>
      </c>
      <c r="K34" s="57"/>
      <c r="L34" s="72">
        <v>17168</v>
      </c>
      <c r="M34" s="60" t="s">
        <v>450</v>
      </c>
      <c r="N34" s="57" t="s">
        <v>1736</v>
      </c>
      <c r="O34" s="57"/>
      <c r="P34" s="57" t="s">
        <v>330</v>
      </c>
      <c r="Q34" s="67" t="s">
        <v>1767</v>
      </c>
      <c r="R34" s="68" t="s">
        <v>3018</v>
      </c>
      <c r="S34" s="69" t="s">
        <v>4502</v>
      </c>
      <c r="T34" s="47" t="s">
        <v>4505</v>
      </c>
      <c r="U34" s="59" t="s">
        <v>4506</v>
      </c>
      <c r="V34" s="57"/>
      <c r="W34" s="57"/>
      <c r="X34" s="70" t="s">
        <v>4542</v>
      </c>
      <c r="Y34" s="71"/>
    </row>
    <row r="35" spans="1:25" s="58" customFormat="1" x14ac:dyDescent="0.25">
      <c r="A35" s="57" t="s">
        <v>136</v>
      </c>
      <c r="B35" s="57" t="s">
        <v>137</v>
      </c>
      <c r="C35" s="59">
        <v>42</v>
      </c>
      <c r="D35" s="60" t="s">
        <v>156</v>
      </c>
      <c r="E35" s="61" t="s">
        <v>476</v>
      </c>
      <c r="F35" s="62" t="s">
        <v>1033</v>
      </c>
      <c r="G35" s="63">
        <v>26300</v>
      </c>
      <c r="H35" s="64" t="s">
        <v>330</v>
      </c>
      <c r="I35" s="57"/>
      <c r="J35" s="65" t="s">
        <v>1059</v>
      </c>
      <c r="K35" s="57"/>
      <c r="L35" s="66" t="s">
        <v>1275</v>
      </c>
      <c r="M35" s="60" t="s">
        <v>472</v>
      </c>
      <c r="N35" s="57" t="s">
        <v>1736</v>
      </c>
      <c r="O35" s="57"/>
      <c r="P35" s="57" t="s">
        <v>330</v>
      </c>
      <c r="Q35" s="67" t="s">
        <v>1768</v>
      </c>
      <c r="R35" s="68" t="s">
        <v>3019</v>
      </c>
      <c r="S35" s="69" t="s">
        <v>4502</v>
      </c>
      <c r="T35" s="47" t="s">
        <v>4505</v>
      </c>
      <c r="U35" s="59" t="s">
        <v>4508</v>
      </c>
      <c r="V35" s="57"/>
      <c r="W35" s="57"/>
      <c r="X35" s="70" t="s">
        <v>4543</v>
      </c>
      <c r="Y35" s="71"/>
    </row>
    <row r="36" spans="1:25" s="58" customFormat="1" x14ac:dyDescent="0.25">
      <c r="A36" s="57" t="s">
        <v>136</v>
      </c>
      <c r="B36" s="57" t="s">
        <v>137</v>
      </c>
      <c r="C36" s="59">
        <v>43</v>
      </c>
      <c r="D36" s="60" t="s">
        <v>156</v>
      </c>
      <c r="E36" s="61" t="s">
        <v>477</v>
      </c>
      <c r="F36" s="62" t="s">
        <v>1033</v>
      </c>
      <c r="G36" s="63">
        <v>45000</v>
      </c>
      <c r="H36" s="64" t="s">
        <v>330</v>
      </c>
      <c r="I36" s="57"/>
      <c r="J36" s="65" t="s">
        <v>1060</v>
      </c>
      <c r="K36" s="57"/>
      <c r="L36" s="66" t="s">
        <v>1256</v>
      </c>
      <c r="M36" s="60" t="s">
        <v>472</v>
      </c>
      <c r="N36" s="57" t="s">
        <v>1736</v>
      </c>
      <c r="O36" s="57"/>
      <c r="P36" s="57" t="s">
        <v>330</v>
      </c>
      <c r="Q36" s="67" t="s">
        <v>1769</v>
      </c>
      <c r="R36" s="68" t="s">
        <v>3020</v>
      </c>
      <c r="S36" s="69" t="s">
        <v>4502</v>
      </c>
      <c r="T36" s="47" t="s">
        <v>4505</v>
      </c>
      <c r="U36" s="59" t="s">
        <v>4507</v>
      </c>
      <c r="V36" s="57"/>
      <c r="W36" s="57"/>
      <c r="X36" s="70" t="s">
        <v>4544</v>
      </c>
      <c r="Y36" s="71"/>
    </row>
    <row r="37" spans="1:25" s="58" customFormat="1" x14ac:dyDescent="0.25">
      <c r="A37" s="57" t="s">
        <v>136</v>
      </c>
      <c r="B37" s="57" t="s">
        <v>137</v>
      </c>
      <c r="C37" s="59">
        <v>44</v>
      </c>
      <c r="D37" s="60" t="s">
        <v>156</v>
      </c>
      <c r="E37" s="61" t="s">
        <v>478</v>
      </c>
      <c r="F37" s="62" t="s">
        <v>1034</v>
      </c>
      <c r="G37" s="63">
        <v>29700</v>
      </c>
      <c r="H37" s="64" t="s">
        <v>330</v>
      </c>
      <c r="I37" s="57"/>
      <c r="J37" s="65" t="s">
        <v>1060</v>
      </c>
      <c r="K37" s="57"/>
      <c r="L37" s="66" t="s">
        <v>1276</v>
      </c>
      <c r="M37" s="60" t="s">
        <v>477</v>
      </c>
      <c r="N37" s="57" t="s">
        <v>1736</v>
      </c>
      <c r="O37" s="57"/>
      <c r="P37" s="57" t="s">
        <v>330</v>
      </c>
      <c r="Q37" s="67" t="s">
        <v>1769</v>
      </c>
      <c r="R37" s="68" t="s">
        <v>3021</v>
      </c>
      <c r="S37" s="69" t="s">
        <v>4502</v>
      </c>
      <c r="T37" s="47" t="s">
        <v>4505</v>
      </c>
      <c r="U37" s="59" t="s">
        <v>4508</v>
      </c>
      <c r="V37" s="57"/>
      <c r="W37" s="57"/>
      <c r="X37" s="70" t="s">
        <v>4545</v>
      </c>
      <c r="Y37" s="71"/>
    </row>
    <row r="38" spans="1:25" s="58" customFormat="1" x14ac:dyDescent="0.25">
      <c r="A38" s="57" t="s">
        <v>136</v>
      </c>
      <c r="B38" s="57" t="s">
        <v>137</v>
      </c>
      <c r="C38" s="59">
        <v>45</v>
      </c>
      <c r="D38" s="60" t="s">
        <v>156</v>
      </c>
      <c r="E38" s="61" t="s">
        <v>479</v>
      </c>
      <c r="F38" s="62" t="s">
        <v>1033</v>
      </c>
      <c r="G38" s="63">
        <v>45800</v>
      </c>
      <c r="H38" s="64" t="s">
        <v>330</v>
      </c>
      <c r="I38" s="57"/>
      <c r="J38" s="65" t="s">
        <v>1044</v>
      </c>
      <c r="K38" s="57"/>
      <c r="L38" s="66" t="s">
        <v>1277</v>
      </c>
      <c r="M38" s="60" t="s">
        <v>513</v>
      </c>
      <c r="N38" s="57" t="s">
        <v>1736</v>
      </c>
      <c r="O38" s="57"/>
      <c r="P38" s="57" t="s">
        <v>330</v>
      </c>
      <c r="Q38" s="67" t="s">
        <v>1770</v>
      </c>
      <c r="R38" s="68" t="s">
        <v>3022</v>
      </c>
      <c r="S38" s="69" t="s">
        <v>4502</v>
      </c>
      <c r="T38" s="47" t="s">
        <v>4505</v>
      </c>
      <c r="U38" s="59" t="s">
        <v>4507</v>
      </c>
      <c r="V38" s="57"/>
      <c r="W38" s="57"/>
      <c r="X38" s="70" t="s">
        <v>4546</v>
      </c>
      <c r="Y38" s="71"/>
    </row>
    <row r="39" spans="1:25" s="58" customFormat="1" x14ac:dyDescent="0.25">
      <c r="A39" s="57" t="s">
        <v>136</v>
      </c>
      <c r="B39" s="57" t="s">
        <v>137</v>
      </c>
      <c r="C39" s="59">
        <v>46</v>
      </c>
      <c r="D39" s="60" t="s">
        <v>156</v>
      </c>
      <c r="E39" s="61" t="s">
        <v>472</v>
      </c>
      <c r="F39" s="62" t="s">
        <v>1033</v>
      </c>
      <c r="G39" s="63">
        <v>45500</v>
      </c>
      <c r="H39" s="64" t="s">
        <v>330</v>
      </c>
      <c r="I39" s="57"/>
      <c r="J39" s="65" t="s">
        <v>1044</v>
      </c>
      <c r="K39" s="57"/>
      <c r="L39" s="66" t="s">
        <v>1278</v>
      </c>
      <c r="M39" s="60" t="s">
        <v>513</v>
      </c>
      <c r="N39" s="57" t="s">
        <v>1736</v>
      </c>
      <c r="O39" s="57"/>
      <c r="P39" s="57" t="s">
        <v>330</v>
      </c>
      <c r="Q39" s="67" t="s">
        <v>1771</v>
      </c>
      <c r="R39" s="68" t="s">
        <v>3023</v>
      </c>
      <c r="S39" s="69" t="s">
        <v>4502</v>
      </c>
      <c r="T39" s="47" t="s">
        <v>4505</v>
      </c>
      <c r="U39" s="59" t="s">
        <v>4507</v>
      </c>
      <c r="V39" s="57"/>
      <c r="W39" s="57"/>
      <c r="X39" s="70" t="s">
        <v>4547</v>
      </c>
      <c r="Y39" s="71"/>
    </row>
    <row r="40" spans="1:25" s="58" customFormat="1" x14ac:dyDescent="0.25">
      <c r="A40" s="57" t="s">
        <v>136</v>
      </c>
      <c r="B40" s="57" t="s">
        <v>137</v>
      </c>
      <c r="C40" s="59">
        <v>47</v>
      </c>
      <c r="D40" s="60" t="s">
        <v>156</v>
      </c>
      <c r="E40" s="61" t="s">
        <v>472</v>
      </c>
      <c r="F40" s="62" t="s">
        <v>1033</v>
      </c>
      <c r="G40" s="63">
        <v>41100</v>
      </c>
      <c r="H40" s="64" t="s">
        <v>330</v>
      </c>
      <c r="I40" s="57"/>
      <c r="J40" s="65" t="s">
        <v>1061</v>
      </c>
      <c r="K40" s="57"/>
      <c r="L40" s="66" t="s">
        <v>1279</v>
      </c>
      <c r="M40" s="60" t="s">
        <v>580</v>
      </c>
      <c r="N40" s="57" t="s">
        <v>1736</v>
      </c>
      <c r="O40" s="57"/>
      <c r="P40" s="57" t="s">
        <v>330</v>
      </c>
      <c r="Q40" s="67" t="s">
        <v>1772</v>
      </c>
      <c r="R40" s="68" t="s">
        <v>3024</v>
      </c>
      <c r="S40" s="69" t="s">
        <v>4502</v>
      </c>
      <c r="T40" s="47" t="s">
        <v>4505</v>
      </c>
      <c r="U40" s="59" t="s">
        <v>4507</v>
      </c>
      <c r="V40" s="57"/>
      <c r="W40" s="57"/>
      <c r="X40" s="70" t="s">
        <v>4548</v>
      </c>
      <c r="Y40" s="71"/>
    </row>
    <row r="41" spans="1:25" s="58" customFormat="1" x14ac:dyDescent="0.25">
      <c r="A41" s="57" t="s">
        <v>136</v>
      </c>
      <c r="B41" s="57" t="s">
        <v>137</v>
      </c>
      <c r="C41" s="59">
        <v>48</v>
      </c>
      <c r="D41" s="60" t="s">
        <v>156</v>
      </c>
      <c r="E41" s="61" t="s">
        <v>480</v>
      </c>
      <c r="F41" s="62" t="s">
        <v>1033</v>
      </c>
      <c r="G41" s="63">
        <v>45000</v>
      </c>
      <c r="H41" s="64" t="s">
        <v>330</v>
      </c>
      <c r="I41" s="57"/>
      <c r="J41" s="65" t="s">
        <v>1062</v>
      </c>
      <c r="K41" s="57"/>
      <c r="L41" s="66" t="s">
        <v>1280</v>
      </c>
      <c r="M41" s="60" t="s">
        <v>477</v>
      </c>
      <c r="N41" s="57" t="s">
        <v>1736</v>
      </c>
      <c r="O41" s="57"/>
      <c r="P41" s="57" t="s">
        <v>330</v>
      </c>
      <c r="Q41" s="67" t="s">
        <v>1773</v>
      </c>
      <c r="R41" s="68" t="s">
        <v>3025</v>
      </c>
      <c r="S41" s="69" t="s">
        <v>4502</v>
      </c>
      <c r="T41" s="47" t="s">
        <v>4505</v>
      </c>
      <c r="U41" s="59" t="s">
        <v>4509</v>
      </c>
      <c r="V41" s="57"/>
      <c r="W41" s="57"/>
      <c r="X41" s="70" t="s">
        <v>4549</v>
      </c>
      <c r="Y41" s="71"/>
    </row>
    <row r="42" spans="1:25" s="58" customFormat="1" x14ac:dyDescent="0.25">
      <c r="A42" s="57" t="s">
        <v>136</v>
      </c>
      <c r="B42" s="57" t="s">
        <v>137</v>
      </c>
      <c r="C42" s="59">
        <v>49</v>
      </c>
      <c r="D42" s="60" t="s">
        <v>156</v>
      </c>
      <c r="E42" s="61" t="s">
        <v>481</v>
      </c>
      <c r="F42" s="62" t="s">
        <v>1033</v>
      </c>
      <c r="G42" s="63">
        <v>45000</v>
      </c>
      <c r="H42" s="64" t="s">
        <v>330</v>
      </c>
      <c r="I42" s="57"/>
      <c r="J42" s="65" t="s">
        <v>1054</v>
      </c>
      <c r="K42" s="57"/>
      <c r="L42" s="66" t="s">
        <v>1281</v>
      </c>
      <c r="M42" s="60" t="s">
        <v>488</v>
      </c>
      <c r="N42" s="57" t="s">
        <v>1736</v>
      </c>
      <c r="O42" s="57"/>
      <c r="P42" s="57" t="s">
        <v>330</v>
      </c>
      <c r="Q42" s="67" t="s">
        <v>1774</v>
      </c>
      <c r="R42" s="68" t="s">
        <v>3026</v>
      </c>
      <c r="S42" s="69" t="s">
        <v>4502</v>
      </c>
      <c r="T42" s="47" t="s">
        <v>4505</v>
      </c>
      <c r="U42" s="59" t="s">
        <v>4509</v>
      </c>
      <c r="V42" s="57"/>
      <c r="W42" s="57"/>
      <c r="X42" s="70" t="s">
        <v>4550</v>
      </c>
      <c r="Y42" s="71"/>
    </row>
    <row r="43" spans="1:25" s="58" customFormat="1" x14ac:dyDescent="0.25">
      <c r="A43" s="57" t="s">
        <v>136</v>
      </c>
      <c r="B43" s="57" t="s">
        <v>137</v>
      </c>
      <c r="C43" s="59">
        <v>50</v>
      </c>
      <c r="D43" s="60" t="s">
        <v>156</v>
      </c>
      <c r="E43" s="61" t="s">
        <v>465</v>
      </c>
      <c r="F43" s="62" t="s">
        <v>1033</v>
      </c>
      <c r="G43" s="63">
        <v>45000</v>
      </c>
      <c r="H43" s="64" t="s">
        <v>330</v>
      </c>
      <c r="I43" s="57"/>
      <c r="J43" s="65" t="s">
        <v>1061</v>
      </c>
      <c r="K43" s="57"/>
      <c r="L43" s="66" t="s">
        <v>1282</v>
      </c>
      <c r="M43" s="60" t="s">
        <v>488</v>
      </c>
      <c r="N43" s="57" t="s">
        <v>1736</v>
      </c>
      <c r="O43" s="57"/>
      <c r="P43" s="57" t="s">
        <v>330</v>
      </c>
      <c r="Q43" s="67" t="s">
        <v>1775</v>
      </c>
      <c r="R43" s="68" t="s">
        <v>3027</v>
      </c>
      <c r="S43" s="69" t="s">
        <v>4502</v>
      </c>
      <c r="T43" s="47" t="s">
        <v>4505</v>
      </c>
      <c r="U43" s="59" t="s">
        <v>4507</v>
      </c>
      <c r="V43" s="57"/>
      <c r="W43" s="57"/>
      <c r="X43" s="70" t="s">
        <v>4551</v>
      </c>
      <c r="Y43" s="71"/>
    </row>
    <row r="44" spans="1:25" s="58" customFormat="1" x14ac:dyDescent="0.25">
      <c r="A44" s="57" t="s">
        <v>136</v>
      </c>
      <c r="B44" s="57" t="s">
        <v>137</v>
      </c>
      <c r="C44" s="59">
        <v>51</v>
      </c>
      <c r="D44" s="60" t="s">
        <v>156</v>
      </c>
      <c r="E44" s="61" t="s">
        <v>458</v>
      </c>
      <c r="F44" s="62" t="s">
        <v>1033</v>
      </c>
      <c r="G44" s="63">
        <v>45000</v>
      </c>
      <c r="H44" s="64" t="s">
        <v>330</v>
      </c>
      <c r="I44" s="57"/>
      <c r="J44" s="65" t="s">
        <v>1061</v>
      </c>
      <c r="K44" s="57"/>
      <c r="L44" s="66" t="s">
        <v>1283</v>
      </c>
      <c r="M44" s="60" t="s">
        <v>488</v>
      </c>
      <c r="N44" s="57" t="s">
        <v>1736</v>
      </c>
      <c r="O44" s="57"/>
      <c r="P44" s="57" t="s">
        <v>330</v>
      </c>
      <c r="Q44" s="67" t="s">
        <v>1776</v>
      </c>
      <c r="R44" s="68" t="s">
        <v>3028</v>
      </c>
      <c r="S44" s="69" t="s">
        <v>4502</v>
      </c>
      <c r="T44" s="47" t="s">
        <v>4505</v>
      </c>
      <c r="U44" s="59" t="s">
        <v>4509</v>
      </c>
      <c r="V44" s="57"/>
      <c r="W44" s="57"/>
      <c r="X44" s="70" t="s">
        <v>4552</v>
      </c>
      <c r="Y44" s="71"/>
    </row>
    <row r="45" spans="1:25" s="58" customFormat="1" x14ac:dyDescent="0.25">
      <c r="A45" s="57" t="s">
        <v>136</v>
      </c>
      <c r="B45" s="57" t="s">
        <v>137</v>
      </c>
      <c r="C45" s="59">
        <v>52</v>
      </c>
      <c r="D45" s="60" t="s">
        <v>156</v>
      </c>
      <c r="E45" s="61" t="s">
        <v>482</v>
      </c>
      <c r="F45" s="62" t="s">
        <v>1033</v>
      </c>
      <c r="G45" s="63">
        <v>45000</v>
      </c>
      <c r="H45" s="64" t="s">
        <v>330</v>
      </c>
      <c r="I45" s="57"/>
      <c r="J45" s="65" t="s">
        <v>1061</v>
      </c>
      <c r="K45" s="57"/>
      <c r="L45" s="66" t="s">
        <v>1284</v>
      </c>
      <c r="M45" s="60" t="s">
        <v>488</v>
      </c>
      <c r="N45" s="57" t="s">
        <v>1736</v>
      </c>
      <c r="O45" s="57"/>
      <c r="P45" s="57" t="s">
        <v>330</v>
      </c>
      <c r="Q45" s="67" t="s">
        <v>1777</v>
      </c>
      <c r="R45" s="68" t="s">
        <v>3029</v>
      </c>
      <c r="S45" s="69" t="s">
        <v>4502</v>
      </c>
      <c r="T45" s="47" t="s">
        <v>4505</v>
      </c>
      <c r="U45" s="59" t="s">
        <v>4507</v>
      </c>
      <c r="V45" s="57"/>
      <c r="W45" s="57"/>
      <c r="X45" s="70" t="s">
        <v>4553</v>
      </c>
      <c r="Y45" s="71"/>
    </row>
    <row r="46" spans="1:25" s="58" customFormat="1" x14ac:dyDescent="0.25">
      <c r="A46" s="57" t="s">
        <v>136</v>
      </c>
      <c r="B46" s="57" t="s">
        <v>137</v>
      </c>
      <c r="C46" s="59">
        <v>53</v>
      </c>
      <c r="D46" s="60" t="s">
        <v>156</v>
      </c>
      <c r="E46" s="61" t="s">
        <v>459</v>
      </c>
      <c r="F46" s="62" t="s">
        <v>1033</v>
      </c>
      <c r="G46" s="63">
        <v>36300</v>
      </c>
      <c r="H46" s="64" t="s">
        <v>330</v>
      </c>
      <c r="I46" s="57"/>
      <c r="J46" s="65" t="s">
        <v>1046</v>
      </c>
      <c r="K46" s="57"/>
      <c r="L46" s="66" t="s">
        <v>1285</v>
      </c>
      <c r="M46" s="60" t="s">
        <v>481</v>
      </c>
      <c r="N46" s="57" t="s">
        <v>1736</v>
      </c>
      <c r="O46" s="57"/>
      <c r="P46" s="57" t="s">
        <v>330</v>
      </c>
      <c r="Q46" s="67" t="s">
        <v>1778</v>
      </c>
      <c r="R46" s="68" t="s">
        <v>3030</v>
      </c>
      <c r="S46" s="69" t="s">
        <v>4502</v>
      </c>
      <c r="T46" s="47" t="s">
        <v>4505</v>
      </c>
      <c r="U46" s="59" t="s">
        <v>4507</v>
      </c>
      <c r="V46" s="57"/>
      <c r="W46" s="57"/>
      <c r="X46" s="70" t="s">
        <v>4554</v>
      </c>
      <c r="Y46" s="71"/>
    </row>
    <row r="47" spans="1:25" s="58" customFormat="1" x14ac:dyDescent="0.25">
      <c r="A47" s="57" t="s">
        <v>136</v>
      </c>
      <c r="B47" s="57" t="s">
        <v>137</v>
      </c>
      <c r="C47" s="59">
        <v>54</v>
      </c>
      <c r="D47" s="60" t="s">
        <v>156</v>
      </c>
      <c r="E47" s="61" t="s">
        <v>483</v>
      </c>
      <c r="F47" s="62" t="s">
        <v>1034</v>
      </c>
      <c r="G47" s="63">
        <v>45050</v>
      </c>
      <c r="H47" s="64" t="s">
        <v>330</v>
      </c>
      <c r="I47" s="57"/>
      <c r="J47" s="65" t="s">
        <v>1063</v>
      </c>
      <c r="K47" s="57"/>
      <c r="L47" s="66" t="s">
        <v>1286</v>
      </c>
      <c r="M47" s="60" t="s">
        <v>481</v>
      </c>
      <c r="N47" s="57" t="s">
        <v>1736</v>
      </c>
      <c r="O47" s="57"/>
      <c r="P47" s="57" t="s">
        <v>330</v>
      </c>
      <c r="Q47" s="67" t="s">
        <v>1774</v>
      </c>
      <c r="R47" s="68" t="s">
        <v>3031</v>
      </c>
      <c r="S47" s="69" t="s">
        <v>4502</v>
      </c>
      <c r="T47" s="47" t="s">
        <v>4505</v>
      </c>
      <c r="U47" s="59" t="s">
        <v>4507</v>
      </c>
      <c r="V47" s="57"/>
      <c r="W47" s="57"/>
      <c r="X47" s="70" t="s">
        <v>4555</v>
      </c>
      <c r="Y47" s="71"/>
    </row>
    <row r="48" spans="1:25" s="58" customFormat="1" x14ac:dyDescent="0.25">
      <c r="A48" s="57" t="s">
        <v>136</v>
      </c>
      <c r="B48" s="57" t="s">
        <v>137</v>
      </c>
      <c r="C48" s="59">
        <v>55</v>
      </c>
      <c r="D48" s="60" t="s">
        <v>157</v>
      </c>
      <c r="E48" s="61" t="s">
        <v>484</v>
      </c>
      <c r="F48" s="62" t="s">
        <v>1033</v>
      </c>
      <c r="G48" s="63">
        <v>3300</v>
      </c>
      <c r="H48" s="64" t="s">
        <v>330</v>
      </c>
      <c r="I48" s="57"/>
      <c r="J48" s="65" t="s">
        <v>1049</v>
      </c>
      <c r="K48" s="57"/>
      <c r="L48" s="66" t="s">
        <v>1287</v>
      </c>
      <c r="M48" s="60" t="s">
        <v>472</v>
      </c>
      <c r="N48" s="57" t="s">
        <v>1736</v>
      </c>
      <c r="O48" s="57"/>
      <c r="P48" s="57" t="s">
        <v>330</v>
      </c>
      <c r="Q48" s="67" t="s">
        <v>1779</v>
      </c>
      <c r="R48" s="68" t="s">
        <v>3032</v>
      </c>
      <c r="S48" s="69" t="s">
        <v>4502</v>
      </c>
      <c r="T48" s="47" t="s">
        <v>4505</v>
      </c>
      <c r="U48" s="59" t="s">
        <v>4506</v>
      </c>
      <c r="V48" s="57"/>
      <c r="W48" s="57"/>
      <c r="X48" s="70" t="s">
        <v>4556</v>
      </c>
      <c r="Y48" s="71"/>
    </row>
    <row r="49" spans="1:25" s="58" customFormat="1" x14ac:dyDescent="0.25">
      <c r="A49" s="57" t="s">
        <v>136</v>
      </c>
      <c r="B49" s="57" t="s">
        <v>137</v>
      </c>
      <c r="C49" s="59">
        <v>56</v>
      </c>
      <c r="D49" s="60" t="s">
        <v>157</v>
      </c>
      <c r="E49" s="61" t="s">
        <v>480</v>
      </c>
      <c r="F49" s="62" t="s">
        <v>1033</v>
      </c>
      <c r="G49" s="63">
        <v>18750</v>
      </c>
      <c r="H49" s="64" t="s">
        <v>330</v>
      </c>
      <c r="I49" s="57"/>
      <c r="J49" s="65" t="s">
        <v>1057</v>
      </c>
      <c r="K49" s="57"/>
      <c r="L49" s="66" t="s">
        <v>1288</v>
      </c>
      <c r="M49" s="60" t="s">
        <v>628</v>
      </c>
      <c r="N49" s="57" t="s">
        <v>1736</v>
      </c>
      <c r="O49" s="57"/>
      <c r="P49" s="57" t="s">
        <v>330</v>
      </c>
      <c r="Q49" s="67" t="s">
        <v>1780</v>
      </c>
      <c r="R49" s="68" t="s">
        <v>3033</v>
      </c>
      <c r="S49" s="69" t="s">
        <v>4502</v>
      </c>
      <c r="T49" s="47" t="s">
        <v>4505</v>
      </c>
      <c r="U49" s="59" t="s">
        <v>4508</v>
      </c>
      <c r="V49" s="57"/>
      <c r="W49" s="57"/>
      <c r="X49" s="70" t="s">
        <v>4557</v>
      </c>
      <c r="Y49" s="71"/>
    </row>
    <row r="50" spans="1:25" s="58" customFormat="1" x14ac:dyDescent="0.25">
      <c r="A50" s="57" t="s">
        <v>136</v>
      </c>
      <c r="B50" s="57" t="s">
        <v>137</v>
      </c>
      <c r="C50" s="59">
        <v>57</v>
      </c>
      <c r="D50" s="60" t="s">
        <v>158</v>
      </c>
      <c r="E50" s="61" t="s">
        <v>464</v>
      </c>
      <c r="F50" s="62" t="s">
        <v>1033</v>
      </c>
      <c r="G50" s="63">
        <v>45000</v>
      </c>
      <c r="H50" s="64" t="s">
        <v>330</v>
      </c>
      <c r="I50" s="57"/>
      <c r="J50" s="65" t="s">
        <v>1037</v>
      </c>
      <c r="K50" s="57"/>
      <c r="L50" s="66" t="s">
        <v>1258</v>
      </c>
      <c r="M50" s="60" t="s">
        <v>464</v>
      </c>
      <c r="N50" s="57" t="s">
        <v>1736</v>
      </c>
      <c r="O50" s="57"/>
      <c r="P50" s="57" t="s">
        <v>330</v>
      </c>
      <c r="Q50" s="67" t="s">
        <v>1781</v>
      </c>
      <c r="R50" s="68" t="s">
        <v>3034</v>
      </c>
      <c r="S50" s="69" t="s">
        <v>4502</v>
      </c>
      <c r="T50" s="47" t="s">
        <v>4505</v>
      </c>
      <c r="U50" s="59" t="s">
        <v>4507</v>
      </c>
      <c r="V50" s="57"/>
      <c r="W50" s="57"/>
      <c r="X50" s="70" t="s">
        <v>4558</v>
      </c>
      <c r="Y50" s="71"/>
    </row>
    <row r="51" spans="1:25" s="58" customFormat="1" x14ac:dyDescent="0.25">
      <c r="A51" s="57" t="s">
        <v>136</v>
      </c>
      <c r="B51" s="57" t="s">
        <v>137</v>
      </c>
      <c r="C51" s="59">
        <v>58</v>
      </c>
      <c r="D51" s="60" t="s">
        <v>159</v>
      </c>
      <c r="E51" s="61" t="s">
        <v>485</v>
      </c>
      <c r="F51" s="62" t="s">
        <v>1034</v>
      </c>
      <c r="G51" s="63">
        <v>45000</v>
      </c>
      <c r="H51" s="64" t="s">
        <v>330</v>
      </c>
      <c r="I51" s="57"/>
      <c r="J51" s="65" t="s">
        <v>1058</v>
      </c>
      <c r="K51" s="57"/>
      <c r="L51" s="66" t="s">
        <v>1252</v>
      </c>
      <c r="M51" s="60" t="s">
        <v>487</v>
      </c>
      <c r="N51" s="57" t="s">
        <v>1736</v>
      </c>
      <c r="O51" s="57"/>
      <c r="P51" s="57" t="s">
        <v>330</v>
      </c>
      <c r="Q51" s="67" t="s">
        <v>1782</v>
      </c>
      <c r="R51" s="68" t="s">
        <v>3035</v>
      </c>
      <c r="S51" s="69" t="s">
        <v>4502</v>
      </c>
      <c r="T51" s="47" t="s">
        <v>4505</v>
      </c>
      <c r="U51" s="59" t="s">
        <v>4507</v>
      </c>
      <c r="V51" s="57"/>
      <c r="W51" s="57"/>
      <c r="X51" s="70" t="s">
        <v>4559</v>
      </c>
      <c r="Y51" s="71"/>
    </row>
    <row r="52" spans="1:25" s="58" customFormat="1" x14ac:dyDescent="0.25">
      <c r="A52" s="57" t="s">
        <v>136</v>
      </c>
      <c r="B52" s="57" t="s">
        <v>137</v>
      </c>
      <c r="C52" s="59">
        <v>60</v>
      </c>
      <c r="D52" s="60" t="s">
        <v>160</v>
      </c>
      <c r="E52" s="61" t="s">
        <v>486</v>
      </c>
      <c r="F52" s="62" t="s">
        <v>1033</v>
      </c>
      <c r="G52" s="63">
        <v>6600</v>
      </c>
      <c r="H52" s="64" t="s">
        <v>330</v>
      </c>
      <c r="I52" s="57"/>
      <c r="J52" s="65" t="s">
        <v>1041</v>
      </c>
      <c r="K52" s="57"/>
      <c r="L52" s="66" t="s">
        <v>1289</v>
      </c>
      <c r="M52" s="60" t="s">
        <v>903</v>
      </c>
      <c r="N52" s="57" t="s">
        <v>1736</v>
      </c>
      <c r="O52" s="57"/>
      <c r="P52" s="57" t="s">
        <v>330</v>
      </c>
      <c r="Q52" s="67" t="s">
        <v>1783</v>
      </c>
      <c r="R52" s="68" t="s">
        <v>3036</v>
      </c>
      <c r="S52" s="69" t="s">
        <v>4502</v>
      </c>
      <c r="T52" s="47" t="s">
        <v>4505</v>
      </c>
      <c r="U52" s="59" t="s">
        <v>4506</v>
      </c>
      <c r="V52" s="57"/>
      <c r="W52" s="57"/>
      <c r="X52" s="70" t="s">
        <v>4560</v>
      </c>
      <c r="Y52" s="71"/>
    </row>
    <row r="53" spans="1:25" s="58" customFormat="1" x14ac:dyDescent="0.25">
      <c r="A53" s="57" t="s">
        <v>136</v>
      </c>
      <c r="B53" s="57" t="s">
        <v>137</v>
      </c>
      <c r="C53" s="59">
        <v>61</v>
      </c>
      <c r="D53" s="60" t="s">
        <v>159</v>
      </c>
      <c r="E53" s="61" t="s">
        <v>487</v>
      </c>
      <c r="F53" s="62" t="s">
        <v>1033</v>
      </c>
      <c r="G53" s="63">
        <v>23200</v>
      </c>
      <c r="H53" s="64" t="s">
        <v>330</v>
      </c>
      <c r="I53" s="57"/>
      <c r="J53" s="65" t="s">
        <v>1058</v>
      </c>
      <c r="K53" s="57"/>
      <c r="L53" s="72">
        <v>12785</v>
      </c>
      <c r="M53" s="60" t="s">
        <v>458</v>
      </c>
      <c r="N53" s="57" t="s">
        <v>1736</v>
      </c>
      <c r="O53" s="57"/>
      <c r="P53" s="57" t="s">
        <v>330</v>
      </c>
      <c r="Q53" s="67" t="s">
        <v>1784</v>
      </c>
      <c r="R53" s="68" t="s">
        <v>3037</v>
      </c>
      <c r="S53" s="69" t="s">
        <v>4502</v>
      </c>
      <c r="T53" s="47" t="s">
        <v>4505</v>
      </c>
      <c r="U53" s="59" t="s">
        <v>4508</v>
      </c>
      <c r="V53" s="57"/>
      <c r="W53" s="57"/>
      <c r="X53" s="70" t="s">
        <v>4561</v>
      </c>
      <c r="Y53" s="71"/>
    </row>
    <row r="54" spans="1:25" s="58" customFormat="1" x14ac:dyDescent="0.25">
      <c r="A54" s="57" t="s">
        <v>136</v>
      </c>
      <c r="B54" s="57" t="s">
        <v>137</v>
      </c>
      <c r="C54" s="59">
        <v>62</v>
      </c>
      <c r="D54" s="60" t="s">
        <v>161</v>
      </c>
      <c r="E54" s="61" t="s">
        <v>488</v>
      </c>
      <c r="F54" s="62" t="s">
        <v>1033</v>
      </c>
      <c r="G54" s="63">
        <v>36600</v>
      </c>
      <c r="H54" s="64" t="s">
        <v>330</v>
      </c>
      <c r="I54" s="57"/>
      <c r="J54" s="65" t="s">
        <v>1064</v>
      </c>
      <c r="K54" s="57"/>
      <c r="L54" s="66" t="s">
        <v>1290</v>
      </c>
      <c r="M54" s="60" t="s">
        <v>507</v>
      </c>
      <c r="N54" s="57" t="s">
        <v>1736</v>
      </c>
      <c r="O54" s="57"/>
      <c r="P54" s="57" t="s">
        <v>330</v>
      </c>
      <c r="Q54" s="67" t="s">
        <v>1785</v>
      </c>
      <c r="R54" s="68" t="s">
        <v>3038</v>
      </c>
      <c r="S54" s="69" t="s">
        <v>4502</v>
      </c>
      <c r="T54" s="47" t="s">
        <v>4505</v>
      </c>
      <c r="U54" s="59" t="s">
        <v>4507</v>
      </c>
      <c r="V54" s="57"/>
      <c r="W54" s="57"/>
      <c r="X54" s="70" t="s">
        <v>4562</v>
      </c>
      <c r="Y54" s="71"/>
    </row>
    <row r="55" spans="1:25" s="58" customFormat="1" x14ac:dyDescent="0.25">
      <c r="A55" s="57" t="s">
        <v>136</v>
      </c>
      <c r="B55" s="57" t="s">
        <v>137</v>
      </c>
      <c r="C55" s="59">
        <v>63</v>
      </c>
      <c r="D55" s="60" t="s">
        <v>162</v>
      </c>
      <c r="E55" s="61" t="s">
        <v>471</v>
      </c>
      <c r="F55" s="62" t="s">
        <v>1033</v>
      </c>
      <c r="G55" s="63">
        <v>45000</v>
      </c>
      <c r="H55" s="64" t="s">
        <v>330</v>
      </c>
      <c r="I55" s="57"/>
      <c r="J55" s="65" t="s">
        <v>1065</v>
      </c>
      <c r="K55" s="57"/>
      <c r="L55" s="66" t="s">
        <v>1258</v>
      </c>
      <c r="M55" s="60" t="s">
        <v>507</v>
      </c>
      <c r="N55" s="57" t="s">
        <v>1736</v>
      </c>
      <c r="O55" s="57"/>
      <c r="P55" s="57" t="s">
        <v>330</v>
      </c>
      <c r="Q55" s="67" t="s">
        <v>1786</v>
      </c>
      <c r="R55" s="68" t="s">
        <v>3039</v>
      </c>
      <c r="S55" s="69" t="s">
        <v>4502</v>
      </c>
      <c r="T55" s="47" t="s">
        <v>4505</v>
      </c>
      <c r="U55" s="59" t="s">
        <v>4507</v>
      </c>
      <c r="V55" s="57"/>
      <c r="W55" s="57"/>
      <c r="X55" s="70" t="s">
        <v>4563</v>
      </c>
      <c r="Y55" s="71"/>
    </row>
    <row r="56" spans="1:25" s="58" customFormat="1" x14ac:dyDescent="0.25">
      <c r="A56" s="57" t="s">
        <v>136</v>
      </c>
      <c r="B56" s="57" t="s">
        <v>137</v>
      </c>
      <c r="C56" s="59">
        <v>64</v>
      </c>
      <c r="D56" s="60" t="s">
        <v>163</v>
      </c>
      <c r="E56" s="61" t="s">
        <v>450</v>
      </c>
      <c r="F56" s="62" t="s">
        <v>1033</v>
      </c>
      <c r="G56" s="63">
        <v>24600</v>
      </c>
      <c r="H56" s="64" t="s">
        <v>330</v>
      </c>
      <c r="I56" s="57"/>
      <c r="J56" s="65" t="s">
        <v>1064</v>
      </c>
      <c r="K56" s="57"/>
      <c r="L56" s="66" t="s">
        <v>1275</v>
      </c>
      <c r="M56" s="60" t="s">
        <v>511</v>
      </c>
      <c r="N56" s="57" t="s">
        <v>1736</v>
      </c>
      <c r="O56" s="57"/>
      <c r="P56" s="57" t="s">
        <v>330</v>
      </c>
      <c r="Q56" s="67" t="s">
        <v>1787</v>
      </c>
      <c r="R56" s="68" t="s">
        <v>3040</v>
      </c>
      <c r="S56" s="69" t="s">
        <v>4502</v>
      </c>
      <c r="T56" s="47" t="s">
        <v>4505</v>
      </c>
      <c r="U56" s="59" t="s">
        <v>4508</v>
      </c>
      <c r="V56" s="57"/>
      <c r="W56" s="57"/>
      <c r="X56" s="70" t="s">
        <v>4564</v>
      </c>
      <c r="Y56" s="71"/>
    </row>
    <row r="57" spans="1:25" s="58" customFormat="1" x14ac:dyDescent="0.25">
      <c r="A57" s="57" t="s">
        <v>136</v>
      </c>
      <c r="B57" s="57" t="s">
        <v>137</v>
      </c>
      <c r="C57" s="59">
        <v>65</v>
      </c>
      <c r="D57" s="60" t="s">
        <v>164</v>
      </c>
      <c r="E57" s="61" t="s">
        <v>489</v>
      </c>
      <c r="F57" s="62" t="s">
        <v>1033</v>
      </c>
      <c r="G57" s="63">
        <v>43800</v>
      </c>
      <c r="H57" s="64" t="s">
        <v>330</v>
      </c>
      <c r="I57" s="57"/>
      <c r="J57" s="65" t="s">
        <v>1047</v>
      </c>
      <c r="K57" s="57"/>
      <c r="L57" s="66" t="s">
        <v>1291</v>
      </c>
      <c r="M57" s="60" t="s">
        <v>511</v>
      </c>
      <c r="N57" s="57" t="s">
        <v>1736</v>
      </c>
      <c r="O57" s="57"/>
      <c r="P57" s="57" t="s">
        <v>330</v>
      </c>
      <c r="Q57" s="67" t="s">
        <v>1788</v>
      </c>
      <c r="R57" s="68" t="s">
        <v>3041</v>
      </c>
      <c r="S57" s="69" t="s">
        <v>4502</v>
      </c>
      <c r="T57" s="47" t="s">
        <v>4505</v>
      </c>
      <c r="U57" s="59" t="s">
        <v>4507</v>
      </c>
      <c r="V57" s="57"/>
      <c r="W57" s="57"/>
      <c r="X57" s="70" t="s">
        <v>4565</v>
      </c>
      <c r="Y57" s="71"/>
    </row>
    <row r="58" spans="1:25" s="58" customFormat="1" x14ac:dyDescent="0.25">
      <c r="A58" s="57" t="s">
        <v>136</v>
      </c>
      <c r="B58" s="57" t="s">
        <v>137</v>
      </c>
      <c r="C58" s="59">
        <v>66</v>
      </c>
      <c r="D58" s="60" t="s">
        <v>158</v>
      </c>
      <c r="E58" s="61" t="s">
        <v>490</v>
      </c>
      <c r="F58" s="62" t="s">
        <v>1033</v>
      </c>
      <c r="G58" s="63">
        <v>34650</v>
      </c>
      <c r="H58" s="64" t="s">
        <v>330</v>
      </c>
      <c r="I58" s="57"/>
      <c r="J58" s="65" t="s">
        <v>1037</v>
      </c>
      <c r="K58" s="57"/>
      <c r="L58" s="66" t="s">
        <v>1287</v>
      </c>
      <c r="M58" s="60" t="s">
        <v>508</v>
      </c>
      <c r="N58" s="57" t="s">
        <v>1736</v>
      </c>
      <c r="O58" s="57"/>
      <c r="P58" s="57" t="s">
        <v>330</v>
      </c>
      <c r="Q58" s="67" t="s">
        <v>1789</v>
      </c>
      <c r="R58" s="68" t="s">
        <v>3042</v>
      </c>
      <c r="S58" s="69" t="s">
        <v>4502</v>
      </c>
      <c r="T58" s="47" t="s">
        <v>4505</v>
      </c>
      <c r="U58" s="59" t="s">
        <v>4507</v>
      </c>
      <c r="V58" s="57"/>
      <c r="W58" s="57"/>
      <c r="X58" s="70" t="s">
        <v>4566</v>
      </c>
      <c r="Y58" s="71"/>
    </row>
    <row r="59" spans="1:25" s="58" customFormat="1" x14ac:dyDescent="0.25">
      <c r="A59" s="57" t="s">
        <v>136</v>
      </c>
      <c r="B59" s="57" t="s">
        <v>137</v>
      </c>
      <c r="C59" s="59">
        <v>68</v>
      </c>
      <c r="D59" s="60" t="s">
        <v>139</v>
      </c>
      <c r="E59" s="61" t="s">
        <v>491</v>
      </c>
      <c r="F59" s="62" t="s">
        <v>1033</v>
      </c>
      <c r="G59" s="63">
        <v>45000</v>
      </c>
      <c r="H59" s="64" t="s">
        <v>330</v>
      </c>
      <c r="I59" s="57"/>
      <c r="J59" s="65" t="s">
        <v>1066</v>
      </c>
      <c r="K59" s="57"/>
      <c r="L59" s="66" t="s">
        <v>1292</v>
      </c>
      <c r="M59" s="60" t="s">
        <v>492</v>
      </c>
      <c r="N59" s="57" t="s">
        <v>1736</v>
      </c>
      <c r="O59" s="57"/>
      <c r="P59" s="57" t="s">
        <v>330</v>
      </c>
      <c r="Q59" s="67" t="s">
        <v>1790</v>
      </c>
      <c r="R59" s="68" t="s">
        <v>3043</v>
      </c>
      <c r="S59" s="69" t="s">
        <v>4502</v>
      </c>
      <c r="T59" s="47" t="s">
        <v>4505</v>
      </c>
      <c r="U59" s="59" t="s">
        <v>4509</v>
      </c>
      <c r="V59" s="57"/>
      <c r="W59" s="57"/>
      <c r="X59" s="70" t="s">
        <v>4567</v>
      </c>
      <c r="Y59" s="71"/>
    </row>
    <row r="60" spans="1:25" s="58" customFormat="1" x14ac:dyDescent="0.25">
      <c r="A60" s="57" t="s">
        <v>136</v>
      </c>
      <c r="B60" s="57" t="s">
        <v>137</v>
      </c>
      <c r="C60" s="59">
        <v>69</v>
      </c>
      <c r="D60" s="60" t="s">
        <v>139</v>
      </c>
      <c r="E60" s="61" t="s">
        <v>450</v>
      </c>
      <c r="F60" s="62" t="s">
        <v>1033</v>
      </c>
      <c r="G60" s="63">
        <v>45000</v>
      </c>
      <c r="H60" s="64" t="s">
        <v>330</v>
      </c>
      <c r="I60" s="57"/>
      <c r="J60" s="65" t="s">
        <v>1047</v>
      </c>
      <c r="K60" s="57"/>
      <c r="L60" s="66" t="s">
        <v>1291</v>
      </c>
      <c r="M60" s="60" t="s">
        <v>904</v>
      </c>
      <c r="N60" s="57" t="s">
        <v>1736</v>
      </c>
      <c r="O60" s="57"/>
      <c r="P60" s="57" t="s">
        <v>330</v>
      </c>
      <c r="Q60" s="67" t="s">
        <v>1791</v>
      </c>
      <c r="R60" s="68" t="s">
        <v>3044</v>
      </c>
      <c r="S60" s="69" t="s">
        <v>4502</v>
      </c>
      <c r="T60" s="47" t="s">
        <v>4505</v>
      </c>
      <c r="U60" s="59" t="s">
        <v>4507</v>
      </c>
      <c r="V60" s="57"/>
      <c r="W60" s="57"/>
      <c r="X60" s="70" t="s">
        <v>4568</v>
      </c>
      <c r="Y60" s="71"/>
    </row>
    <row r="61" spans="1:25" s="58" customFormat="1" x14ac:dyDescent="0.25">
      <c r="A61" s="57" t="s">
        <v>136</v>
      </c>
      <c r="B61" s="57" t="s">
        <v>137</v>
      </c>
      <c r="C61" s="59">
        <v>70</v>
      </c>
      <c r="D61" s="60" t="s">
        <v>139</v>
      </c>
      <c r="E61" s="61" t="s">
        <v>491</v>
      </c>
      <c r="F61" s="62" t="s">
        <v>1033</v>
      </c>
      <c r="G61" s="63">
        <v>43200</v>
      </c>
      <c r="H61" s="64" t="s">
        <v>330</v>
      </c>
      <c r="I61" s="57"/>
      <c r="J61" s="65" t="s">
        <v>1067</v>
      </c>
      <c r="K61" s="57"/>
      <c r="L61" s="66" t="s">
        <v>1293</v>
      </c>
      <c r="M61" s="60" t="s">
        <v>465</v>
      </c>
      <c r="N61" s="57" t="s">
        <v>1736</v>
      </c>
      <c r="O61" s="57"/>
      <c r="P61" s="57" t="s">
        <v>330</v>
      </c>
      <c r="Q61" s="67" t="s">
        <v>1792</v>
      </c>
      <c r="R61" s="68" t="s">
        <v>3045</v>
      </c>
      <c r="S61" s="69" t="s">
        <v>4502</v>
      </c>
      <c r="T61" s="47" t="s">
        <v>4505</v>
      </c>
      <c r="U61" s="59" t="s">
        <v>4507</v>
      </c>
      <c r="V61" s="57"/>
      <c r="W61" s="57"/>
      <c r="X61" s="70" t="s">
        <v>4569</v>
      </c>
      <c r="Y61" s="71"/>
    </row>
    <row r="62" spans="1:25" s="58" customFormat="1" x14ac:dyDescent="0.25">
      <c r="A62" s="57" t="s">
        <v>136</v>
      </c>
      <c r="B62" s="57" t="s">
        <v>137</v>
      </c>
      <c r="C62" s="59">
        <v>72</v>
      </c>
      <c r="D62" s="60" t="s">
        <v>139</v>
      </c>
      <c r="E62" s="61" t="s">
        <v>449</v>
      </c>
      <c r="F62" s="62" t="s">
        <v>1033</v>
      </c>
      <c r="G62" s="63">
        <v>3000</v>
      </c>
      <c r="H62" s="64" t="s">
        <v>330</v>
      </c>
      <c r="I62" s="57"/>
      <c r="J62" s="65" t="s">
        <v>1045</v>
      </c>
      <c r="K62" s="57"/>
      <c r="L62" s="66" t="s">
        <v>1294</v>
      </c>
      <c r="M62" s="60" t="s">
        <v>472</v>
      </c>
      <c r="N62" s="57" t="s">
        <v>1736</v>
      </c>
      <c r="O62" s="57"/>
      <c r="P62" s="57" t="s">
        <v>330</v>
      </c>
      <c r="Q62" s="67" t="s">
        <v>1793</v>
      </c>
      <c r="R62" s="68" t="s">
        <v>3046</v>
      </c>
      <c r="S62" s="69" t="s">
        <v>4502</v>
      </c>
      <c r="T62" s="47" t="s">
        <v>4505</v>
      </c>
      <c r="U62" s="59" t="s">
        <v>4506</v>
      </c>
      <c r="V62" s="57"/>
      <c r="W62" s="57"/>
      <c r="X62" s="70" t="s">
        <v>4570</v>
      </c>
      <c r="Y62" s="71"/>
    </row>
    <row r="63" spans="1:25" s="58" customFormat="1" x14ac:dyDescent="0.25">
      <c r="A63" s="57" t="s">
        <v>136</v>
      </c>
      <c r="B63" s="57" t="s">
        <v>137</v>
      </c>
      <c r="C63" s="59">
        <v>73</v>
      </c>
      <c r="D63" s="60" t="s">
        <v>139</v>
      </c>
      <c r="E63" s="61" t="s">
        <v>492</v>
      </c>
      <c r="F63" s="62" t="s">
        <v>1033</v>
      </c>
      <c r="G63" s="63">
        <v>45000</v>
      </c>
      <c r="H63" s="64" t="s">
        <v>330</v>
      </c>
      <c r="I63" s="57"/>
      <c r="J63" s="65" t="s">
        <v>1066</v>
      </c>
      <c r="K63" s="57"/>
      <c r="L63" s="66" t="s">
        <v>1295</v>
      </c>
      <c r="M63" s="60" t="s">
        <v>509</v>
      </c>
      <c r="N63" s="57" t="s">
        <v>1736</v>
      </c>
      <c r="O63" s="57"/>
      <c r="P63" s="57" t="s">
        <v>330</v>
      </c>
      <c r="Q63" s="67" t="s">
        <v>1794</v>
      </c>
      <c r="R63" s="68" t="s">
        <v>3047</v>
      </c>
      <c r="S63" s="69" t="s">
        <v>4502</v>
      </c>
      <c r="T63" s="47" t="s">
        <v>4505</v>
      </c>
      <c r="U63" s="59" t="s">
        <v>4507</v>
      </c>
      <c r="V63" s="57"/>
      <c r="W63" s="57"/>
      <c r="X63" s="70" t="s">
        <v>4571</v>
      </c>
      <c r="Y63" s="71"/>
    </row>
    <row r="64" spans="1:25" s="58" customFormat="1" x14ac:dyDescent="0.25">
      <c r="A64" s="57" t="s">
        <v>136</v>
      </c>
      <c r="B64" s="57" t="s">
        <v>137</v>
      </c>
      <c r="C64" s="59">
        <v>74</v>
      </c>
      <c r="D64" s="60" t="s">
        <v>139</v>
      </c>
      <c r="E64" s="61" t="s">
        <v>485</v>
      </c>
      <c r="F64" s="62" t="s">
        <v>1034</v>
      </c>
      <c r="G64" s="63">
        <v>11600</v>
      </c>
      <c r="H64" s="64" t="s">
        <v>330</v>
      </c>
      <c r="I64" s="57"/>
      <c r="J64" s="65" t="s">
        <v>1053</v>
      </c>
      <c r="K64" s="57"/>
      <c r="L64" s="66" t="s">
        <v>1296</v>
      </c>
      <c r="M64" s="60" t="s">
        <v>523</v>
      </c>
      <c r="N64" s="57" t="s">
        <v>1736</v>
      </c>
      <c r="O64" s="57"/>
      <c r="P64" s="57" t="s">
        <v>330</v>
      </c>
      <c r="Q64" s="67" t="s">
        <v>1795</v>
      </c>
      <c r="R64" s="68" t="s">
        <v>3048</v>
      </c>
      <c r="S64" s="69" t="s">
        <v>4502</v>
      </c>
      <c r="T64" s="47" t="s">
        <v>4505</v>
      </c>
      <c r="U64" s="59" t="s">
        <v>4506</v>
      </c>
      <c r="V64" s="57"/>
      <c r="W64" s="57"/>
      <c r="X64" s="70" t="s">
        <v>4572</v>
      </c>
      <c r="Y64" s="71"/>
    </row>
    <row r="65" spans="1:25" s="58" customFormat="1" x14ac:dyDescent="0.25">
      <c r="A65" s="57" t="s">
        <v>136</v>
      </c>
      <c r="B65" s="57" t="s">
        <v>137</v>
      </c>
      <c r="C65" s="59">
        <v>75</v>
      </c>
      <c r="D65" s="60" t="s">
        <v>139</v>
      </c>
      <c r="E65" s="61" t="s">
        <v>493</v>
      </c>
      <c r="F65" s="62" t="s">
        <v>1033</v>
      </c>
      <c r="G65" s="63">
        <v>27000</v>
      </c>
      <c r="H65" s="64" t="s">
        <v>330</v>
      </c>
      <c r="I65" s="57"/>
      <c r="J65" s="65" t="s">
        <v>1039</v>
      </c>
      <c r="K65" s="57"/>
      <c r="L65" s="66" t="s">
        <v>1297</v>
      </c>
      <c r="M65" s="60" t="s">
        <v>488</v>
      </c>
      <c r="N65" s="57" t="s">
        <v>1736</v>
      </c>
      <c r="O65" s="57"/>
      <c r="P65" s="57" t="s">
        <v>330</v>
      </c>
      <c r="Q65" s="67" t="s">
        <v>1796</v>
      </c>
      <c r="R65" s="68" t="s">
        <v>3049</v>
      </c>
      <c r="S65" s="69" t="s">
        <v>4502</v>
      </c>
      <c r="T65" s="47" t="s">
        <v>4505</v>
      </c>
      <c r="U65" s="59" t="s">
        <v>4508</v>
      </c>
      <c r="V65" s="57"/>
      <c r="W65" s="57"/>
      <c r="X65" s="70" t="s">
        <v>4573</v>
      </c>
      <c r="Y65" s="71"/>
    </row>
    <row r="66" spans="1:25" s="58" customFormat="1" x14ac:dyDescent="0.25">
      <c r="A66" s="57" t="s">
        <v>136</v>
      </c>
      <c r="B66" s="57" t="s">
        <v>137</v>
      </c>
      <c r="C66" s="59">
        <v>78</v>
      </c>
      <c r="D66" s="60" t="s">
        <v>139</v>
      </c>
      <c r="E66" s="61" t="s">
        <v>465</v>
      </c>
      <c r="F66" s="62" t="s">
        <v>1033</v>
      </c>
      <c r="G66" s="63">
        <v>40800</v>
      </c>
      <c r="H66" s="64" t="s">
        <v>330</v>
      </c>
      <c r="I66" s="57"/>
      <c r="J66" s="65" t="s">
        <v>1038</v>
      </c>
      <c r="K66" s="57"/>
      <c r="L66" s="66" t="s">
        <v>1298</v>
      </c>
      <c r="M66" s="60" t="s">
        <v>450</v>
      </c>
      <c r="N66" s="57" t="s">
        <v>1736</v>
      </c>
      <c r="O66" s="57"/>
      <c r="P66" s="57" t="s">
        <v>330</v>
      </c>
      <c r="Q66" s="67" t="s">
        <v>1797</v>
      </c>
      <c r="R66" s="68" t="s">
        <v>3050</v>
      </c>
      <c r="S66" s="69" t="s">
        <v>4502</v>
      </c>
      <c r="T66" s="47" t="s">
        <v>4505</v>
      </c>
      <c r="U66" s="59" t="s">
        <v>4507</v>
      </c>
      <c r="V66" s="57"/>
      <c r="W66" s="57"/>
      <c r="X66" s="70" t="s">
        <v>4574</v>
      </c>
      <c r="Y66" s="71"/>
    </row>
    <row r="67" spans="1:25" s="58" customFormat="1" x14ac:dyDescent="0.25">
      <c r="A67" s="57" t="s">
        <v>136</v>
      </c>
      <c r="B67" s="57" t="s">
        <v>137</v>
      </c>
      <c r="C67" s="59">
        <v>79</v>
      </c>
      <c r="D67" s="60" t="s">
        <v>140</v>
      </c>
      <c r="E67" s="61" t="s">
        <v>494</v>
      </c>
      <c r="F67" s="62" t="s">
        <v>1033</v>
      </c>
      <c r="G67" s="63">
        <v>14000</v>
      </c>
      <c r="H67" s="64" t="s">
        <v>330</v>
      </c>
      <c r="I67" s="57"/>
      <c r="J67" s="65" t="s">
        <v>1041</v>
      </c>
      <c r="K67" s="57"/>
      <c r="L67" s="66" t="s">
        <v>1299</v>
      </c>
      <c r="M67" s="60" t="s">
        <v>465</v>
      </c>
      <c r="N67" s="57" t="s">
        <v>1736</v>
      </c>
      <c r="O67" s="57"/>
      <c r="P67" s="57" t="s">
        <v>330</v>
      </c>
      <c r="Q67" s="67" t="s">
        <v>1798</v>
      </c>
      <c r="R67" s="68" t="s">
        <v>3051</v>
      </c>
      <c r="S67" s="69" t="s">
        <v>4502</v>
      </c>
      <c r="T67" s="47" t="s">
        <v>4505</v>
      </c>
      <c r="U67" s="59" t="s">
        <v>4506</v>
      </c>
      <c r="V67" s="57"/>
      <c r="W67" s="57"/>
      <c r="X67" s="70" t="s">
        <v>4575</v>
      </c>
      <c r="Y67" s="71"/>
    </row>
    <row r="68" spans="1:25" s="58" customFormat="1" x14ac:dyDescent="0.25">
      <c r="A68" s="57" t="s">
        <v>136</v>
      </c>
      <c r="B68" s="57" t="s">
        <v>137</v>
      </c>
      <c r="C68" s="59">
        <v>80</v>
      </c>
      <c r="D68" s="60" t="s">
        <v>165</v>
      </c>
      <c r="E68" s="61" t="s">
        <v>495</v>
      </c>
      <c r="F68" s="62" t="s">
        <v>1034</v>
      </c>
      <c r="G68" s="63">
        <v>35000</v>
      </c>
      <c r="H68" s="64" t="s">
        <v>330</v>
      </c>
      <c r="I68" s="57"/>
      <c r="J68" s="65" t="s">
        <v>1041</v>
      </c>
      <c r="K68" s="57"/>
      <c r="L68" s="66" t="s">
        <v>1249</v>
      </c>
      <c r="M68" s="60" t="s">
        <v>465</v>
      </c>
      <c r="N68" s="57" t="s">
        <v>1736</v>
      </c>
      <c r="O68" s="57"/>
      <c r="P68" s="57" t="s">
        <v>330</v>
      </c>
      <c r="Q68" s="67" t="s">
        <v>1798</v>
      </c>
      <c r="R68" s="68" t="s">
        <v>3052</v>
      </c>
      <c r="S68" s="69" t="s">
        <v>4502</v>
      </c>
      <c r="T68" s="47" t="s">
        <v>4505</v>
      </c>
      <c r="U68" s="59" t="s">
        <v>4507</v>
      </c>
      <c r="V68" s="57"/>
      <c r="W68" s="57"/>
      <c r="X68" s="70" t="s">
        <v>4576</v>
      </c>
      <c r="Y68" s="71"/>
    </row>
    <row r="69" spans="1:25" s="58" customFormat="1" x14ac:dyDescent="0.25">
      <c r="A69" s="57" t="s">
        <v>136</v>
      </c>
      <c r="B69" s="57" t="s">
        <v>137</v>
      </c>
      <c r="C69" s="59">
        <v>81</v>
      </c>
      <c r="D69" s="60" t="s">
        <v>166</v>
      </c>
      <c r="E69" s="61" t="s">
        <v>496</v>
      </c>
      <c r="F69" s="62" t="s">
        <v>1033</v>
      </c>
      <c r="G69" s="63">
        <v>20000</v>
      </c>
      <c r="H69" s="64" t="s">
        <v>330</v>
      </c>
      <c r="I69" s="57"/>
      <c r="J69" s="65" t="s">
        <v>1067</v>
      </c>
      <c r="K69" s="57"/>
      <c r="L69" s="66" t="s">
        <v>1300</v>
      </c>
      <c r="M69" s="60" t="s">
        <v>450</v>
      </c>
      <c r="N69" s="57" t="s">
        <v>1736</v>
      </c>
      <c r="O69" s="57"/>
      <c r="P69" s="57" t="s">
        <v>330</v>
      </c>
      <c r="Q69" s="67" t="s">
        <v>1799</v>
      </c>
      <c r="R69" s="68" t="s">
        <v>3053</v>
      </c>
      <c r="S69" s="69" t="s">
        <v>4502</v>
      </c>
      <c r="T69" s="47" t="s">
        <v>4505</v>
      </c>
      <c r="U69" s="59" t="s">
        <v>4508</v>
      </c>
      <c r="V69" s="57"/>
      <c r="W69" s="57"/>
      <c r="X69" s="70" t="s">
        <v>4577</v>
      </c>
      <c r="Y69" s="71"/>
    </row>
    <row r="70" spans="1:25" s="58" customFormat="1" x14ac:dyDescent="0.25">
      <c r="A70" s="57" t="s">
        <v>136</v>
      </c>
      <c r="B70" s="57" t="s">
        <v>137</v>
      </c>
      <c r="C70" s="59">
        <v>82</v>
      </c>
      <c r="D70" s="60" t="s">
        <v>167</v>
      </c>
      <c r="E70" s="61" t="s">
        <v>497</v>
      </c>
      <c r="F70" s="62" t="s">
        <v>1034</v>
      </c>
      <c r="G70" s="63">
        <v>13500</v>
      </c>
      <c r="H70" s="64" t="s">
        <v>330</v>
      </c>
      <c r="I70" s="57"/>
      <c r="J70" s="65" t="s">
        <v>1068</v>
      </c>
      <c r="K70" s="57"/>
      <c r="L70" s="66" t="s">
        <v>1294</v>
      </c>
      <c r="M70" s="60" t="s">
        <v>505</v>
      </c>
      <c r="N70" s="57" t="s">
        <v>1736</v>
      </c>
      <c r="O70" s="57"/>
      <c r="P70" s="57" t="s">
        <v>330</v>
      </c>
      <c r="Q70" s="67" t="s">
        <v>1800</v>
      </c>
      <c r="R70" s="68" t="s">
        <v>3054</v>
      </c>
      <c r="S70" s="69" t="s">
        <v>4502</v>
      </c>
      <c r="T70" s="47" t="s">
        <v>4505</v>
      </c>
      <c r="U70" s="59" t="s">
        <v>4506</v>
      </c>
      <c r="V70" s="57"/>
      <c r="W70" s="57"/>
      <c r="X70" s="70" t="s">
        <v>4578</v>
      </c>
      <c r="Y70" s="71"/>
    </row>
    <row r="71" spans="1:25" s="58" customFormat="1" x14ac:dyDescent="0.25">
      <c r="A71" s="57" t="s">
        <v>136</v>
      </c>
      <c r="B71" s="57" t="s">
        <v>137</v>
      </c>
      <c r="C71" s="59">
        <v>83</v>
      </c>
      <c r="D71" s="60" t="s">
        <v>168</v>
      </c>
      <c r="E71" s="61" t="s">
        <v>459</v>
      </c>
      <c r="F71" s="62" t="s">
        <v>1033</v>
      </c>
      <c r="G71" s="63">
        <v>44550</v>
      </c>
      <c r="H71" s="64" t="s">
        <v>330</v>
      </c>
      <c r="I71" s="57"/>
      <c r="J71" s="65" t="s">
        <v>1069</v>
      </c>
      <c r="K71" s="57"/>
      <c r="L71" s="66" t="s">
        <v>1301</v>
      </c>
      <c r="M71" s="60" t="s">
        <v>484</v>
      </c>
      <c r="N71" s="57" t="s">
        <v>1736</v>
      </c>
      <c r="O71" s="57"/>
      <c r="P71" s="57" t="s">
        <v>330</v>
      </c>
      <c r="Q71" s="67" t="s">
        <v>1801</v>
      </c>
      <c r="R71" s="68" t="s">
        <v>3055</v>
      </c>
      <c r="S71" s="69" t="s">
        <v>4502</v>
      </c>
      <c r="T71" s="47" t="s">
        <v>4505</v>
      </c>
      <c r="U71" s="59" t="s">
        <v>4507</v>
      </c>
      <c r="V71" s="57"/>
      <c r="W71" s="57"/>
      <c r="X71" s="70" t="s">
        <v>4579</v>
      </c>
      <c r="Y71" s="71"/>
    </row>
    <row r="72" spans="1:25" s="58" customFormat="1" x14ac:dyDescent="0.25">
      <c r="A72" s="57" t="s">
        <v>136</v>
      </c>
      <c r="B72" s="57" t="s">
        <v>137</v>
      </c>
      <c r="C72" s="59">
        <v>84</v>
      </c>
      <c r="D72" s="60" t="s">
        <v>166</v>
      </c>
      <c r="E72" s="61" t="s">
        <v>491</v>
      </c>
      <c r="F72" s="62" t="s">
        <v>1033</v>
      </c>
      <c r="G72" s="63">
        <v>1700</v>
      </c>
      <c r="H72" s="64" t="s">
        <v>330</v>
      </c>
      <c r="I72" s="57"/>
      <c r="J72" s="65" t="s">
        <v>1051</v>
      </c>
      <c r="K72" s="57"/>
      <c r="L72" s="66" t="s">
        <v>1270</v>
      </c>
      <c r="M72" s="60" t="s">
        <v>905</v>
      </c>
      <c r="N72" s="57" t="s">
        <v>1736</v>
      </c>
      <c r="O72" s="57"/>
      <c r="P72" s="57" t="s">
        <v>330</v>
      </c>
      <c r="Q72" s="67" t="s">
        <v>1802</v>
      </c>
      <c r="R72" s="68" t="s">
        <v>3056</v>
      </c>
      <c r="S72" s="69" t="s">
        <v>4502</v>
      </c>
      <c r="T72" s="47" t="s">
        <v>4505</v>
      </c>
      <c r="U72" s="59" t="s">
        <v>4506</v>
      </c>
      <c r="V72" s="57"/>
      <c r="W72" s="57"/>
      <c r="X72" s="70" t="s">
        <v>4580</v>
      </c>
      <c r="Y72" s="71"/>
    </row>
    <row r="73" spans="1:25" s="58" customFormat="1" x14ac:dyDescent="0.25">
      <c r="A73" s="57" t="s">
        <v>136</v>
      </c>
      <c r="B73" s="57" t="s">
        <v>137</v>
      </c>
      <c r="C73" s="59">
        <v>85</v>
      </c>
      <c r="D73" s="60" t="s">
        <v>166</v>
      </c>
      <c r="E73" s="61" t="s">
        <v>459</v>
      </c>
      <c r="F73" s="62" t="s">
        <v>1033</v>
      </c>
      <c r="G73" s="63">
        <v>30000</v>
      </c>
      <c r="H73" s="64" t="s">
        <v>330</v>
      </c>
      <c r="I73" s="57"/>
      <c r="J73" s="65" t="s">
        <v>1039</v>
      </c>
      <c r="K73" s="57"/>
      <c r="L73" s="66" t="s">
        <v>1258</v>
      </c>
      <c r="M73" s="60" t="s">
        <v>508</v>
      </c>
      <c r="N73" s="57" t="s">
        <v>1736</v>
      </c>
      <c r="O73" s="57"/>
      <c r="P73" s="57" t="s">
        <v>330</v>
      </c>
      <c r="Q73" s="67" t="s">
        <v>1803</v>
      </c>
      <c r="R73" s="68" t="s">
        <v>3057</v>
      </c>
      <c r="S73" s="69" t="s">
        <v>4502</v>
      </c>
      <c r="T73" s="47" t="s">
        <v>4505</v>
      </c>
      <c r="U73" s="59" t="s">
        <v>4508</v>
      </c>
      <c r="V73" s="57"/>
      <c r="W73" s="57"/>
      <c r="X73" s="70" t="s">
        <v>4581</v>
      </c>
      <c r="Y73" s="71"/>
    </row>
    <row r="74" spans="1:25" s="58" customFormat="1" x14ac:dyDescent="0.25">
      <c r="A74" s="57" t="s">
        <v>136</v>
      </c>
      <c r="B74" s="57" t="s">
        <v>137</v>
      </c>
      <c r="C74" s="59">
        <v>86</v>
      </c>
      <c r="D74" s="60" t="s">
        <v>141</v>
      </c>
      <c r="E74" s="61" t="s">
        <v>498</v>
      </c>
      <c r="F74" s="62" t="s">
        <v>1033</v>
      </c>
      <c r="G74" s="63">
        <v>19100</v>
      </c>
      <c r="H74" s="64" t="s">
        <v>330</v>
      </c>
      <c r="I74" s="57"/>
      <c r="J74" s="65" t="s">
        <v>1070</v>
      </c>
      <c r="K74" s="57"/>
      <c r="L74" s="66" t="s">
        <v>1302</v>
      </c>
      <c r="M74" s="60" t="s">
        <v>906</v>
      </c>
      <c r="N74" s="57" t="s">
        <v>1736</v>
      </c>
      <c r="O74" s="57"/>
      <c r="P74" s="57" t="s">
        <v>330</v>
      </c>
      <c r="Q74" s="67" t="s">
        <v>1804</v>
      </c>
      <c r="R74" s="68" t="s">
        <v>3058</v>
      </c>
      <c r="S74" s="69" t="s">
        <v>4502</v>
      </c>
      <c r="T74" s="47" t="s">
        <v>4505</v>
      </c>
      <c r="U74" s="59" t="s">
        <v>4508</v>
      </c>
      <c r="V74" s="57"/>
      <c r="W74" s="57"/>
      <c r="X74" s="70" t="s">
        <v>4582</v>
      </c>
      <c r="Y74" s="71"/>
    </row>
    <row r="75" spans="1:25" s="58" customFormat="1" x14ac:dyDescent="0.25">
      <c r="A75" s="57" t="s">
        <v>136</v>
      </c>
      <c r="B75" s="57" t="s">
        <v>137</v>
      </c>
      <c r="C75" s="59">
        <v>88</v>
      </c>
      <c r="D75" s="60" t="s">
        <v>169</v>
      </c>
      <c r="E75" s="61" t="s">
        <v>499</v>
      </c>
      <c r="F75" s="62" t="s">
        <v>1033</v>
      </c>
      <c r="G75" s="63">
        <v>17700</v>
      </c>
      <c r="H75" s="64" t="s">
        <v>330</v>
      </c>
      <c r="I75" s="57"/>
      <c r="J75" s="65" t="s">
        <v>1058</v>
      </c>
      <c r="K75" s="57"/>
      <c r="L75" s="66" t="s">
        <v>1303</v>
      </c>
      <c r="M75" s="60" t="s">
        <v>507</v>
      </c>
      <c r="N75" s="57" t="s">
        <v>1736</v>
      </c>
      <c r="O75" s="57"/>
      <c r="P75" s="57" t="s">
        <v>330</v>
      </c>
      <c r="Q75" s="67" t="s">
        <v>1805</v>
      </c>
      <c r="R75" s="68" t="s">
        <v>3059</v>
      </c>
      <c r="S75" s="69" t="s">
        <v>4502</v>
      </c>
      <c r="T75" s="47" t="s">
        <v>4505</v>
      </c>
      <c r="U75" s="59" t="s">
        <v>4508</v>
      </c>
      <c r="V75" s="57"/>
      <c r="W75" s="57"/>
      <c r="X75" s="70" t="s">
        <v>4583</v>
      </c>
      <c r="Y75" s="71"/>
    </row>
    <row r="76" spans="1:25" s="58" customFormat="1" x14ac:dyDescent="0.25">
      <c r="A76" s="57" t="s">
        <v>136</v>
      </c>
      <c r="B76" s="57" t="s">
        <v>137</v>
      </c>
      <c r="C76" s="59">
        <v>90</v>
      </c>
      <c r="D76" s="60" t="s">
        <v>170</v>
      </c>
      <c r="E76" s="61" t="s">
        <v>500</v>
      </c>
      <c r="F76" s="62" t="s">
        <v>1034</v>
      </c>
      <c r="G76" s="63">
        <v>41100</v>
      </c>
      <c r="H76" s="64" t="s">
        <v>330</v>
      </c>
      <c r="I76" s="57"/>
      <c r="J76" s="65" t="s">
        <v>1067</v>
      </c>
      <c r="K76" s="57"/>
      <c r="L76" s="66" t="s">
        <v>1273</v>
      </c>
      <c r="M76" s="60" t="s">
        <v>458</v>
      </c>
      <c r="N76" s="57" t="s">
        <v>1736</v>
      </c>
      <c r="O76" s="57"/>
      <c r="P76" s="57" t="s">
        <v>330</v>
      </c>
      <c r="Q76" s="67" t="s">
        <v>1806</v>
      </c>
      <c r="R76" s="68" t="s">
        <v>3060</v>
      </c>
      <c r="S76" s="69" t="s">
        <v>4502</v>
      </c>
      <c r="T76" s="47" t="s">
        <v>4505</v>
      </c>
      <c r="U76" s="59" t="s">
        <v>4507</v>
      </c>
      <c r="V76" s="57"/>
      <c r="W76" s="57"/>
      <c r="X76" s="70" t="s">
        <v>4584</v>
      </c>
      <c r="Y76" s="71"/>
    </row>
    <row r="77" spans="1:25" s="58" customFormat="1" x14ac:dyDescent="0.25">
      <c r="A77" s="57" t="s">
        <v>136</v>
      </c>
      <c r="B77" s="57" t="s">
        <v>137</v>
      </c>
      <c r="C77" s="59">
        <v>91</v>
      </c>
      <c r="D77" s="60" t="s">
        <v>171</v>
      </c>
      <c r="E77" s="61" t="s">
        <v>501</v>
      </c>
      <c r="F77" s="62" t="s">
        <v>1033</v>
      </c>
      <c r="G77" s="63">
        <v>30000</v>
      </c>
      <c r="H77" s="64" t="s">
        <v>330</v>
      </c>
      <c r="I77" s="57"/>
      <c r="J77" s="65" t="s">
        <v>1067</v>
      </c>
      <c r="K77" s="57"/>
      <c r="L77" s="66" t="s">
        <v>1304</v>
      </c>
      <c r="M77" s="60" t="s">
        <v>532</v>
      </c>
      <c r="N77" s="57" t="s">
        <v>1736</v>
      </c>
      <c r="O77" s="57"/>
      <c r="P77" s="57" t="s">
        <v>330</v>
      </c>
      <c r="Q77" s="67" t="s">
        <v>1807</v>
      </c>
      <c r="R77" s="68" t="s">
        <v>3061</v>
      </c>
      <c r="S77" s="69" t="s">
        <v>4502</v>
      </c>
      <c r="T77" s="47" t="s">
        <v>4505</v>
      </c>
      <c r="U77" s="59" t="s">
        <v>4508</v>
      </c>
      <c r="V77" s="57"/>
      <c r="W77" s="57"/>
      <c r="X77" s="70" t="s">
        <v>4585</v>
      </c>
      <c r="Y77" s="71"/>
    </row>
    <row r="78" spans="1:25" s="58" customFormat="1" x14ac:dyDescent="0.25">
      <c r="A78" s="57" t="s">
        <v>136</v>
      </c>
      <c r="B78" s="57" t="s">
        <v>137</v>
      </c>
      <c r="C78" s="59">
        <v>92</v>
      </c>
      <c r="D78" s="60" t="s">
        <v>172</v>
      </c>
      <c r="E78" s="61" t="s">
        <v>488</v>
      </c>
      <c r="F78" s="62" t="s">
        <v>1033</v>
      </c>
      <c r="G78" s="63">
        <v>35100</v>
      </c>
      <c r="H78" s="64" t="s">
        <v>330</v>
      </c>
      <c r="I78" s="57"/>
      <c r="J78" s="65" t="s">
        <v>1049</v>
      </c>
      <c r="K78" s="57"/>
      <c r="L78" s="66" t="s">
        <v>1305</v>
      </c>
      <c r="M78" s="60" t="s">
        <v>450</v>
      </c>
      <c r="N78" s="57" t="s">
        <v>1736</v>
      </c>
      <c r="O78" s="57"/>
      <c r="P78" s="57" t="s">
        <v>330</v>
      </c>
      <c r="Q78" s="67" t="s">
        <v>1808</v>
      </c>
      <c r="R78" s="68" t="s">
        <v>3062</v>
      </c>
      <c r="S78" s="69" t="s">
        <v>4502</v>
      </c>
      <c r="T78" s="47" t="s">
        <v>4505</v>
      </c>
      <c r="U78" s="59" t="s">
        <v>4507</v>
      </c>
      <c r="V78" s="57"/>
      <c r="W78" s="57"/>
      <c r="X78" s="70" t="s">
        <v>4586</v>
      </c>
      <c r="Y78" s="71"/>
    </row>
    <row r="79" spans="1:25" s="58" customFormat="1" x14ac:dyDescent="0.25">
      <c r="A79" s="57" t="s">
        <v>136</v>
      </c>
      <c r="B79" s="57" t="s">
        <v>137</v>
      </c>
      <c r="C79" s="59">
        <v>93</v>
      </c>
      <c r="D79" s="60" t="s">
        <v>143</v>
      </c>
      <c r="E79" s="61" t="s">
        <v>502</v>
      </c>
      <c r="F79" s="62" t="s">
        <v>1033</v>
      </c>
      <c r="G79" s="63">
        <v>18800</v>
      </c>
      <c r="H79" s="64" t="s">
        <v>330</v>
      </c>
      <c r="I79" s="57"/>
      <c r="J79" s="65" t="s">
        <v>1044</v>
      </c>
      <c r="K79" s="57"/>
      <c r="L79" s="66" t="s">
        <v>1306</v>
      </c>
      <c r="M79" s="60" t="s">
        <v>481</v>
      </c>
      <c r="N79" s="57" t="s">
        <v>1736</v>
      </c>
      <c r="O79" s="57"/>
      <c r="P79" s="57" t="s">
        <v>330</v>
      </c>
      <c r="Q79" s="67" t="s">
        <v>1809</v>
      </c>
      <c r="R79" s="68" t="s">
        <v>3063</v>
      </c>
      <c r="S79" s="69" t="s">
        <v>4502</v>
      </c>
      <c r="T79" s="47" t="s">
        <v>4505</v>
      </c>
      <c r="U79" s="59" t="s">
        <v>4508</v>
      </c>
      <c r="V79" s="57"/>
      <c r="W79" s="57"/>
      <c r="X79" s="70" t="s">
        <v>4587</v>
      </c>
      <c r="Y79" s="71"/>
    </row>
    <row r="80" spans="1:25" s="58" customFormat="1" x14ac:dyDescent="0.25">
      <c r="A80" s="57" t="s">
        <v>136</v>
      </c>
      <c r="B80" s="57" t="s">
        <v>137</v>
      </c>
      <c r="C80" s="59">
        <v>94</v>
      </c>
      <c r="D80" s="60" t="s">
        <v>144</v>
      </c>
      <c r="E80" s="61" t="s">
        <v>458</v>
      </c>
      <c r="F80" s="62" t="s">
        <v>1033</v>
      </c>
      <c r="G80" s="63">
        <v>14100</v>
      </c>
      <c r="H80" s="64" t="s">
        <v>330</v>
      </c>
      <c r="I80" s="57"/>
      <c r="J80" s="65" t="s">
        <v>1037</v>
      </c>
      <c r="K80" s="57"/>
      <c r="L80" s="72">
        <v>19876</v>
      </c>
      <c r="M80" s="60" t="s">
        <v>565</v>
      </c>
      <c r="N80" s="57" t="s">
        <v>1736</v>
      </c>
      <c r="O80" s="57"/>
      <c r="P80" s="57" t="s">
        <v>330</v>
      </c>
      <c r="Q80" s="67" t="s">
        <v>1810</v>
      </c>
      <c r="R80" s="68" t="s">
        <v>3064</v>
      </c>
      <c r="S80" s="69" t="s">
        <v>4502</v>
      </c>
      <c r="T80" s="47" t="s">
        <v>4505</v>
      </c>
      <c r="U80" s="59" t="s">
        <v>4508</v>
      </c>
      <c r="V80" s="57"/>
      <c r="W80" s="57"/>
      <c r="X80" s="70" t="s">
        <v>4588</v>
      </c>
      <c r="Y80" s="71"/>
    </row>
    <row r="81" spans="1:25" s="58" customFormat="1" x14ac:dyDescent="0.25">
      <c r="A81" s="57" t="s">
        <v>136</v>
      </c>
      <c r="B81" s="57" t="s">
        <v>137</v>
      </c>
      <c r="C81" s="59">
        <v>95</v>
      </c>
      <c r="D81" s="60" t="s">
        <v>144</v>
      </c>
      <c r="E81" s="61" t="s">
        <v>492</v>
      </c>
      <c r="F81" s="62" t="s">
        <v>1033</v>
      </c>
      <c r="G81" s="63">
        <v>12000</v>
      </c>
      <c r="H81" s="64" t="s">
        <v>330</v>
      </c>
      <c r="I81" s="57"/>
      <c r="J81" s="65" t="s">
        <v>1051</v>
      </c>
      <c r="K81" s="57"/>
      <c r="L81" s="66" t="s">
        <v>1301</v>
      </c>
      <c r="M81" s="60" t="s">
        <v>554</v>
      </c>
      <c r="N81" s="57" t="s">
        <v>1736</v>
      </c>
      <c r="O81" s="57"/>
      <c r="P81" s="57" t="s">
        <v>330</v>
      </c>
      <c r="Q81" s="67" t="s">
        <v>1811</v>
      </c>
      <c r="R81" s="68" t="s">
        <v>3065</v>
      </c>
      <c r="S81" s="69" t="s">
        <v>4502</v>
      </c>
      <c r="T81" s="47" t="s">
        <v>4505</v>
      </c>
      <c r="U81" s="59" t="s">
        <v>4506</v>
      </c>
      <c r="V81" s="57"/>
      <c r="W81" s="57"/>
      <c r="X81" s="70" t="s">
        <v>4589</v>
      </c>
      <c r="Y81" s="71"/>
    </row>
    <row r="82" spans="1:25" s="58" customFormat="1" x14ac:dyDescent="0.25">
      <c r="A82" s="57" t="s">
        <v>136</v>
      </c>
      <c r="B82" s="57" t="s">
        <v>137</v>
      </c>
      <c r="C82" s="59">
        <v>96</v>
      </c>
      <c r="D82" s="60" t="s">
        <v>144</v>
      </c>
      <c r="E82" s="61" t="s">
        <v>458</v>
      </c>
      <c r="F82" s="62" t="s">
        <v>1033</v>
      </c>
      <c r="G82" s="63">
        <v>17000</v>
      </c>
      <c r="H82" s="64" t="s">
        <v>330</v>
      </c>
      <c r="I82" s="57"/>
      <c r="J82" s="65" t="s">
        <v>1071</v>
      </c>
      <c r="K82" s="57"/>
      <c r="L82" s="66" t="s">
        <v>1307</v>
      </c>
      <c r="M82" s="60" t="s">
        <v>513</v>
      </c>
      <c r="N82" s="57" t="s">
        <v>1736</v>
      </c>
      <c r="O82" s="57"/>
      <c r="P82" s="57" t="s">
        <v>330</v>
      </c>
      <c r="Q82" s="67" t="s">
        <v>1812</v>
      </c>
      <c r="R82" s="68" t="s">
        <v>3066</v>
      </c>
      <c r="S82" s="69" t="s">
        <v>4502</v>
      </c>
      <c r="T82" s="47" t="s">
        <v>4505</v>
      </c>
      <c r="U82" s="59" t="s">
        <v>4506</v>
      </c>
      <c r="V82" s="57"/>
      <c r="W82" s="57"/>
      <c r="X82" s="70" t="s">
        <v>4590</v>
      </c>
      <c r="Y82" s="71"/>
    </row>
    <row r="83" spans="1:25" s="58" customFormat="1" x14ac:dyDescent="0.25">
      <c r="A83" s="57" t="s">
        <v>136</v>
      </c>
      <c r="B83" s="57" t="s">
        <v>137</v>
      </c>
      <c r="C83" s="59">
        <v>97</v>
      </c>
      <c r="D83" s="60" t="s">
        <v>173</v>
      </c>
      <c r="E83" s="61" t="s">
        <v>503</v>
      </c>
      <c r="F83" s="62" t="s">
        <v>1033</v>
      </c>
      <c r="G83" s="63">
        <v>37500</v>
      </c>
      <c r="H83" s="64" t="s">
        <v>330</v>
      </c>
      <c r="I83" s="57"/>
      <c r="J83" s="65" t="s">
        <v>1072</v>
      </c>
      <c r="K83" s="57"/>
      <c r="L83" s="66" t="s">
        <v>1307</v>
      </c>
      <c r="M83" s="60" t="s">
        <v>507</v>
      </c>
      <c r="N83" s="57" t="s">
        <v>1736</v>
      </c>
      <c r="O83" s="47"/>
      <c r="P83" s="57" t="s">
        <v>330</v>
      </c>
      <c r="Q83" s="67" t="s">
        <v>1813</v>
      </c>
      <c r="R83" s="68" t="s">
        <v>3067</v>
      </c>
      <c r="S83" s="69" t="s">
        <v>4502</v>
      </c>
      <c r="T83" s="47" t="s">
        <v>4505</v>
      </c>
      <c r="U83" s="59" t="s">
        <v>4507</v>
      </c>
      <c r="V83" s="57"/>
      <c r="W83" s="57"/>
      <c r="X83" s="70" t="s">
        <v>4591</v>
      </c>
      <c r="Y83" s="71"/>
    </row>
    <row r="84" spans="1:25" s="58" customFormat="1" x14ac:dyDescent="0.25">
      <c r="A84" s="57" t="s">
        <v>136</v>
      </c>
      <c r="B84" s="57" t="s">
        <v>137</v>
      </c>
      <c r="C84" s="59">
        <v>98</v>
      </c>
      <c r="D84" s="60" t="s">
        <v>144</v>
      </c>
      <c r="E84" s="61" t="s">
        <v>504</v>
      </c>
      <c r="F84" s="62" t="s">
        <v>1033</v>
      </c>
      <c r="G84" s="63">
        <v>45000</v>
      </c>
      <c r="H84" s="64" t="s">
        <v>330</v>
      </c>
      <c r="I84" s="57"/>
      <c r="J84" s="65" t="s">
        <v>1047</v>
      </c>
      <c r="K84" s="57"/>
      <c r="L84" s="72">
        <v>21186</v>
      </c>
      <c r="M84" s="60" t="s">
        <v>472</v>
      </c>
      <c r="N84" s="57" t="s">
        <v>1736</v>
      </c>
      <c r="O84" s="57"/>
      <c r="P84" s="57" t="s">
        <v>330</v>
      </c>
      <c r="Q84" s="67" t="s">
        <v>1814</v>
      </c>
      <c r="R84" s="68" t="s">
        <v>3068</v>
      </c>
      <c r="S84" s="69" t="s">
        <v>4502</v>
      </c>
      <c r="T84" s="47" t="s">
        <v>4505</v>
      </c>
      <c r="U84" s="59" t="s">
        <v>4507</v>
      </c>
      <c r="V84" s="57"/>
      <c r="W84" s="57"/>
      <c r="X84" s="70" t="s">
        <v>4592</v>
      </c>
      <c r="Y84" s="71"/>
    </row>
    <row r="85" spans="1:25" s="58" customFormat="1" x14ac:dyDescent="0.25">
      <c r="A85" s="57" t="s">
        <v>136</v>
      </c>
      <c r="B85" s="57" t="s">
        <v>137</v>
      </c>
      <c r="C85" s="59">
        <v>100</v>
      </c>
      <c r="D85" s="60" t="s">
        <v>143</v>
      </c>
      <c r="E85" s="61" t="s">
        <v>505</v>
      </c>
      <c r="F85" s="62" t="s">
        <v>1033</v>
      </c>
      <c r="G85" s="63">
        <v>16100</v>
      </c>
      <c r="H85" s="64" t="s">
        <v>330</v>
      </c>
      <c r="I85" s="57"/>
      <c r="J85" s="65" t="s">
        <v>1067</v>
      </c>
      <c r="K85" s="57"/>
      <c r="L85" s="66" t="s">
        <v>1259</v>
      </c>
      <c r="M85" s="60" t="s">
        <v>684</v>
      </c>
      <c r="N85" s="57" t="s">
        <v>1736</v>
      </c>
      <c r="O85" s="57"/>
      <c r="P85" s="57" t="s">
        <v>330</v>
      </c>
      <c r="Q85" s="67" t="s">
        <v>1815</v>
      </c>
      <c r="R85" s="68" t="s">
        <v>3069</v>
      </c>
      <c r="S85" s="69" t="s">
        <v>4502</v>
      </c>
      <c r="T85" s="47" t="s">
        <v>4505</v>
      </c>
      <c r="U85" s="59" t="s">
        <v>4508</v>
      </c>
      <c r="V85" s="57"/>
      <c r="W85" s="57"/>
      <c r="X85" s="70" t="s">
        <v>4593</v>
      </c>
      <c r="Y85" s="71"/>
    </row>
    <row r="86" spans="1:25" s="58" customFormat="1" x14ac:dyDescent="0.25">
      <c r="A86" s="57" t="s">
        <v>136</v>
      </c>
      <c r="B86" s="57" t="s">
        <v>137</v>
      </c>
      <c r="C86" s="59">
        <v>103</v>
      </c>
      <c r="D86" s="60" t="s">
        <v>174</v>
      </c>
      <c r="E86" s="61" t="s">
        <v>506</v>
      </c>
      <c r="F86" s="62" t="s">
        <v>1033</v>
      </c>
      <c r="G86" s="63">
        <v>20850</v>
      </c>
      <c r="H86" s="64" t="s">
        <v>330</v>
      </c>
      <c r="I86" s="57"/>
      <c r="J86" s="65" t="s">
        <v>1047</v>
      </c>
      <c r="K86" s="57"/>
      <c r="L86" s="66" t="s">
        <v>1308</v>
      </c>
      <c r="M86" s="60" t="s">
        <v>488</v>
      </c>
      <c r="N86" s="57" t="s">
        <v>1736</v>
      </c>
      <c r="O86" s="57"/>
      <c r="P86" s="57" t="s">
        <v>330</v>
      </c>
      <c r="Q86" s="67" t="s">
        <v>1816</v>
      </c>
      <c r="R86" s="68" t="s">
        <v>3070</v>
      </c>
      <c r="S86" s="69" t="s">
        <v>4502</v>
      </c>
      <c r="T86" s="47" t="s">
        <v>4505</v>
      </c>
      <c r="U86" s="59" t="s">
        <v>4508</v>
      </c>
      <c r="V86" s="57"/>
      <c r="W86" s="57"/>
      <c r="X86" s="70" t="s">
        <v>4594</v>
      </c>
      <c r="Y86" s="71"/>
    </row>
    <row r="87" spans="1:25" s="58" customFormat="1" x14ac:dyDescent="0.25">
      <c r="A87" s="57" t="s">
        <v>136</v>
      </c>
      <c r="B87" s="57" t="s">
        <v>137</v>
      </c>
      <c r="C87" s="59">
        <v>104</v>
      </c>
      <c r="D87" s="60" t="s">
        <v>175</v>
      </c>
      <c r="E87" s="61" t="s">
        <v>507</v>
      </c>
      <c r="F87" s="62" t="s">
        <v>1033</v>
      </c>
      <c r="G87" s="63">
        <v>45000</v>
      </c>
      <c r="H87" s="64" t="s">
        <v>330</v>
      </c>
      <c r="I87" s="57"/>
      <c r="J87" s="65" t="s">
        <v>1069</v>
      </c>
      <c r="K87" s="57"/>
      <c r="L87" s="66" t="s">
        <v>1252</v>
      </c>
      <c r="M87" s="60" t="s">
        <v>458</v>
      </c>
      <c r="N87" s="57" t="s">
        <v>1736</v>
      </c>
      <c r="O87" s="57"/>
      <c r="P87" s="57" t="s">
        <v>330</v>
      </c>
      <c r="Q87" s="67" t="s">
        <v>1817</v>
      </c>
      <c r="R87" s="68" t="s">
        <v>3071</v>
      </c>
      <c r="S87" s="69" t="s">
        <v>4502</v>
      </c>
      <c r="T87" s="47" t="s">
        <v>4505</v>
      </c>
      <c r="U87" s="59" t="s">
        <v>4507</v>
      </c>
      <c r="V87" s="57"/>
      <c r="W87" s="57"/>
      <c r="X87" s="70" t="s">
        <v>4595</v>
      </c>
      <c r="Y87" s="71"/>
    </row>
    <row r="88" spans="1:25" s="58" customFormat="1" x14ac:dyDescent="0.25">
      <c r="A88" s="57" t="s">
        <v>136</v>
      </c>
      <c r="B88" s="57" t="s">
        <v>137</v>
      </c>
      <c r="C88" s="59">
        <v>105</v>
      </c>
      <c r="D88" s="60" t="s">
        <v>176</v>
      </c>
      <c r="E88" s="61" t="s">
        <v>472</v>
      </c>
      <c r="F88" s="62" t="s">
        <v>1033</v>
      </c>
      <c r="G88" s="63">
        <v>41300</v>
      </c>
      <c r="H88" s="64" t="s">
        <v>330</v>
      </c>
      <c r="I88" s="57"/>
      <c r="J88" s="65" t="s">
        <v>1047</v>
      </c>
      <c r="K88" s="57"/>
      <c r="L88" s="66" t="s">
        <v>1309</v>
      </c>
      <c r="M88" s="60" t="s">
        <v>907</v>
      </c>
      <c r="N88" s="57" t="s">
        <v>1736</v>
      </c>
      <c r="O88" s="57"/>
      <c r="P88" s="57" t="s">
        <v>330</v>
      </c>
      <c r="Q88" s="67" t="s">
        <v>1818</v>
      </c>
      <c r="R88" s="68" t="s">
        <v>3072</v>
      </c>
      <c r="S88" s="69" t="s">
        <v>4502</v>
      </c>
      <c r="T88" s="47" t="s">
        <v>4505</v>
      </c>
      <c r="U88" s="59" t="s">
        <v>4507</v>
      </c>
      <c r="V88" s="57"/>
      <c r="W88" s="57"/>
      <c r="X88" s="70" t="s">
        <v>4596</v>
      </c>
      <c r="Y88" s="71"/>
    </row>
    <row r="89" spans="1:25" s="58" customFormat="1" x14ac:dyDescent="0.25">
      <c r="A89" s="57" t="s">
        <v>136</v>
      </c>
      <c r="B89" s="57" t="s">
        <v>137</v>
      </c>
      <c r="C89" s="59">
        <v>106</v>
      </c>
      <c r="D89" s="60" t="s">
        <v>177</v>
      </c>
      <c r="E89" s="61" t="s">
        <v>508</v>
      </c>
      <c r="F89" s="62" t="s">
        <v>1033</v>
      </c>
      <c r="G89" s="63">
        <v>22200</v>
      </c>
      <c r="H89" s="64" t="s">
        <v>330</v>
      </c>
      <c r="I89" s="57"/>
      <c r="J89" s="65" t="s">
        <v>1042</v>
      </c>
      <c r="K89" s="57"/>
      <c r="L89" s="66" t="s">
        <v>1310</v>
      </c>
      <c r="M89" s="60" t="s">
        <v>523</v>
      </c>
      <c r="N89" s="57" t="s">
        <v>1736</v>
      </c>
      <c r="O89" s="57"/>
      <c r="P89" s="57" t="s">
        <v>330</v>
      </c>
      <c r="Q89" s="67" t="s">
        <v>1819</v>
      </c>
      <c r="R89" s="68" t="s">
        <v>3073</v>
      </c>
      <c r="S89" s="69" t="s">
        <v>4502</v>
      </c>
      <c r="T89" s="47" t="s">
        <v>4505</v>
      </c>
      <c r="U89" s="59" t="s">
        <v>4508</v>
      </c>
      <c r="V89" s="57"/>
      <c r="W89" s="57"/>
      <c r="X89" s="70" t="s">
        <v>4597</v>
      </c>
      <c r="Y89" s="71"/>
    </row>
    <row r="90" spans="1:25" s="58" customFormat="1" x14ac:dyDescent="0.25">
      <c r="A90" s="57" t="s">
        <v>136</v>
      </c>
      <c r="B90" s="57" t="s">
        <v>137</v>
      </c>
      <c r="C90" s="59">
        <v>107</v>
      </c>
      <c r="D90" s="60" t="s">
        <v>178</v>
      </c>
      <c r="E90" s="61" t="s">
        <v>456</v>
      </c>
      <c r="F90" s="62" t="s">
        <v>1033</v>
      </c>
      <c r="G90" s="63">
        <v>13500</v>
      </c>
      <c r="H90" s="64" t="s">
        <v>330</v>
      </c>
      <c r="I90" s="57"/>
      <c r="J90" s="65" t="s">
        <v>1055</v>
      </c>
      <c r="K90" s="57"/>
      <c r="L90" s="66" t="s">
        <v>1311</v>
      </c>
      <c r="M90" s="60" t="s">
        <v>471</v>
      </c>
      <c r="N90" s="57" t="s">
        <v>1736</v>
      </c>
      <c r="O90" s="57"/>
      <c r="P90" s="57" t="s">
        <v>330</v>
      </c>
      <c r="Q90" s="67" t="s">
        <v>1820</v>
      </c>
      <c r="R90" s="68" t="s">
        <v>3074</v>
      </c>
      <c r="S90" s="69" t="s">
        <v>4502</v>
      </c>
      <c r="T90" s="47" t="s">
        <v>4505</v>
      </c>
      <c r="U90" s="59" t="s">
        <v>4506</v>
      </c>
      <c r="V90" s="57"/>
      <c r="W90" s="57"/>
      <c r="X90" s="70" t="s">
        <v>4598</v>
      </c>
      <c r="Y90" s="71"/>
    </row>
    <row r="91" spans="1:25" s="58" customFormat="1" x14ac:dyDescent="0.25">
      <c r="A91" s="57" t="s">
        <v>136</v>
      </c>
      <c r="B91" s="57" t="s">
        <v>137</v>
      </c>
      <c r="C91" s="59">
        <v>109</v>
      </c>
      <c r="D91" s="60" t="s">
        <v>174</v>
      </c>
      <c r="E91" s="61" t="s">
        <v>509</v>
      </c>
      <c r="F91" s="62" t="s">
        <v>1033</v>
      </c>
      <c r="G91" s="63">
        <v>30450</v>
      </c>
      <c r="H91" s="64" t="s">
        <v>330</v>
      </c>
      <c r="I91" s="57"/>
      <c r="J91" s="65" t="s">
        <v>1073</v>
      </c>
      <c r="K91" s="57"/>
      <c r="L91" s="66" t="s">
        <v>1312</v>
      </c>
      <c r="M91" s="60" t="s">
        <v>481</v>
      </c>
      <c r="N91" s="57" t="s">
        <v>1736</v>
      </c>
      <c r="O91" s="57"/>
      <c r="P91" s="57" t="s">
        <v>330</v>
      </c>
      <c r="Q91" s="67" t="s">
        <v>1821</v>
      </c>
      <c r="R91" s="68" t="s">
        <v>3075</v>
      </c>
      <c r="S91" s="69" t="s">
        <v>4502</v>
      </c>
      <c r="T91" s="47" t="s">
        <v>4505</v>
      </c>
      <c r="U91" s="59" t="s">
        <v>4507</v>
      </c>
      <c r="V91" s="57"/>
      <c r="W91" s="57"/>
      <c r="X91" s="70" t="s">
        <v>4599</v>
      </c>
      <c r="Y91" s="71"/>
    </row>
    <row r="92" spans="1:25" s="58" customFormat="1" x14ac:dyDescent="0.25">
      <c r="A92" s="57" t="s">
        <v>136</v>
      </c>
      <c r="B92" s="57" t="s">
        <v>137</v>
      </c>
      <c r="C92" s="59">
        <v>110</v>
      </c>
      <c r="D92" s="60" t="s">
        <v>179</v>
      </c>
      <c r="E92" s="61" t="s">
        <v>510</v>
      </c>
      <c r="F92" s="62" t="s">
        <v>1033</v>
      </c>
      <c r="G92" s="63">
        <v>33300</v>
      </c>
      <c r="H92" s="64" t="s">
        <v>330</v>
      </c>
      <c r="I92" s="57"/>
      <c r="J92" s="65" t="s">
        <v>1067</v>
      </c>
      <c r="K92" s="57"/>
      <c r="L92" s="66" t="s">
        <v>1252</v>
      </c>
      <c r="M92" s="60" t="s">
        <v>477</v>
      </c>
      <c r="N92" s="57" t="s">
        <v>1736</v>
      </c>
      <c r="O92" s="57"/>
      <c r="P92" s="57" t="s">
        <v>330</v>
      </c>
      <c r="Q92" s="67" t="s">
        <v>1822</v>
      </c>
      <c r="R92" s="68" t="s">
        <v>3076</v>
      </c>
      <c r="S92" s="69" t="s">
        <v>4502</v>
      </c>
      <c r="T92" s="47" t="s">
        <v>4505</v>
      </c>
      <c r="U92" s="59" t="s">
        <v>4507</v>
      </c>
      <c r="V92" s="57"/>
      <c r="W92" s="57"/>
      <c r="X92" s="70" t="s">
        <v>4600</v>
      </c>
      <c r="Y92" s="71"/>
    </row>
    <row r="93" spans="1:25" s="58" customFormat="1" x14ac:dyDescent="0.25">
      <c r="A93" s="57" t="s">
        <v>136</v>
      </c>
      <c r="B93" s="57" t="s">
        <v>137</v>
      </c>
      <c r="C93" s="59">
        <v>111</v>
      </c>
      <c r="D93" s="60" t="s">
        <v>174</v>
      </c>
      <c r="E93" s="61" t="s">
        <v>511</v>
      </c>
      <c r="F93" s="62" t="s">
        <v>1033</v>
      </c>
      <c r="G93" s="63">
        <v>21000</v>
      </c>
      <c r="H93" s="64" t="s">
        <v>330</v>
      </c>
      <c r="I93" s="57"/>
      <c r="J93" s="65" t="s">
        <v>1049</v>
      </c>
      <c r="K93" s="57"/>
      <c r="L93" s="66" t="s">
        <v>1313</v>
      </c>
      <c r="M93" s="60" t="s">
        <v>450</v>
      </c>
      <c r="N93" s="57" t="s">
        <v>1736</v>
      </c>
      <c r="O93" s="57"/>
      <c r="P93" s="57" t="s">
        <v>330</v>
      </c>
      <c r="Q93" s="67" t="s">
        <v>1823</v>
      </c>
      <c r="R93" s="68" t="s">
        <v>3077</v>
      </c>
      <c r="S93" s="69" t="s">
        <v>4502</v>
      </c>
      <c r="T93" s="47" t="s">
        <v>4505</v>
      </c>
      <c r="U93" s="59" t="s">
        <v>4508</v>
      </c>
      <c r="V93" s="57"/>
      <c r="W93" s="57"/>
      <c r="X93" s="70" t="s">
        <v>4601</v>
      </c>
      <c r="Y93" s="71"/>
    </row>
    <row r="94" spans="1:25" s="58" customFormat="1" x14ac:dyDescent="0.25">
      <c r="A94" s="57" t="s">
        <v>136</v>
      </c>
      <c r="B94" s="57" t="s">
        <v>137</v>
      </c>
      <c r="C94" s="59">
        <v>112</v>
      </c>
      <c r="D94" s="60" t="s">
        <v>180</v>
      </c>
      <c r="E94" s="61" t="s">
        <v>491</v>
      </c>
      <c r="F94" s="62" t="s">
        <v>1033</v>
      </c>
      <c r="G94" s="63">
        <v>24750</v>
      </c>
      <c r="H94" s="64" t="s">
        <v>330</v>
      </c>
      <c r="I94" s="57"/>
      <c r="J94" s="65" t="s">
        <v>1069</v>
      </c>
      <c r="K94" s="57"/>
      <c r="L94" s="66" t="s">
        <v>1309</v>
      </c>
      <c r="M94" s="60" t="s">
        <v>450</v>
      </c>
      <c r="N94" s="57" t="s">
        <v>1736</v>
      </c>
      <c r="O94" s="57"/>
      <c r="P94" s="57" t="s">
        <v>330</v>
      </c>
      <c r="Q94" s="67" t="s">
        <v>1824</v>
      </c>
      <c r="R94" s="68" t="s">
        <v>3078</v>
      </c>
      <c r="S94" s="69" t="s">
        <v>4502</v>
      </c>
      <c r="T94" s="47" t="s">
        <v>4505</v>
      </c>
      <c r="U94" s="59" t="s">
        <v>4508</v>
      </c>
      <c r="V94" s="57"/>
      <c r="W94" s="57"/>
      <c r="X94" s="70" t="s">
        <v>4602</v>
      </c>
      <c r="Y94" s="71"/>
    </row>
    <row r="95" spans="1:25" s="58" customFormat="1" x14ac:dyDescent="0.25">
      <c r="A95" s="57" t="s">
        <v>136</v>
      </c>
      <c r="B95" s="57" t="s">
        <v>137</v>
      </c>
      <c r="C95" s="59">
        <v>113</v>
      </c>
      <c r="D95" s="60" t="s">
        <v>181</v>
      </c>
      <c r="E95" s="61" t="s">
        <v>450</v>
      </c>
      <c r="F95" s="62" t="s">
        <v>1033</v>
      </c>
      <c r="G95" s="63">
        <v>20000</v>
      </c>
      <c r="H95" s="64" t="s">
        <v>330</v>
      </c>
      <c r="I95" s="57"/>
      <c r="J95" s="65" t="s">
        <v>1074</v>
      </c>
      <c r="K95" s="57"/>
      <c r="L95" s="66" t="s">
        <v>1314</v>
      </c>
      <c r="M95" s="60" t="s">
        <v>908</v>
      </c>
      <c r="N95" s="57" t="s">
        <v>1736</v>
      </c>
      <c r="O95" s="57"/>
      <c r="P95" s="57" t="s">
        <v>330</v>
      </c>
      <c r="Q95" s="67" t="s">
        <v>1825</v>
      </c>
      <c r="R95" s="68" t="s">
        <v>3079</v>
      </c>
      <c r="S95" s="69" t="s">
        <v>4502</v>
      </c>
      <c r="T95" s="47" t="s">
        <v>4505</v>
      </c>
      <c r="U95" s="59" t="s">
        <v>4508</v>
      </c>
      <c r="V95" s="57"/>
      <c r="W95" s="57"/>
      <c r="X95" s="70" t="s">
        <v>4603</v>
      </c>
      <c r="Y95" s="71"/>
    </row>
    <row r="96" spans="1:25" s="58" customFormat="1" x14ac:dyDescent="0.25">
      <c r="A96" s="57" t="s">
        <v>136</v>
      </c>
      <c r="B96" s="57" t="s">
        <v>137</v>
      </c>
      <c r="C96" s="59">
        <v>114</v>
      </c>
      <c r="D96" s="60" t="s">
        <v>181</v>
      </c>
      <c r="E96" s="61" t="s">
        <v>512</v>
      </c>
      <c r="F96" s="62" t="s">
        <v>1034</v>
      </c>
      <c r="G96" s="63">
        <v>21000</v>
      </c>
      <c r="H96" s="64" t="s">
        <v>330</v>
      </c>
      <c r="I96" s="57"/>
      <c r="J96" s="65" t="s">
        <v>1074</v>
      </c>
      <c r="K96" s="57"/>
      <c r="L96" s="66" t="s">
        <v>1259</v>
      </c>
      <c r="M96" s="60" t="s">
        <v>482</v>
      </c>
      <c r="N96" s="57" t="s">
        <v>1736</v>
      </c>
      <c r="O96" s="57"/>
      <c r="P96" s="57" t="s">
        <v>330</v>
      </c>
      <c r="Q96" s="67" t="s">
        <v>1826</v>
      </c>
      <c r="R96" s="68" t="s">
        <v>3080</v>
      </c>
      <c r="S96" s="69" t="s">
        <v>4502</v>
      </c>
      <c r="T96" s="47" t="s">
        <v>4505</v>
      </c>
      <c r="U96" s="59" t="s">
        <v>4508</v>
      </c>
      <c r="V96" s="57"/>
      <c r="W96" s="57"/>
      <c r="X96" s="70" t="s">
        <v>4604</v>
      </c>
      <c r="Y96" s="71"/>
    </row>
    <row r="97" spans="1:25" s="58" customFormat="1" x14ac:dyDescent="0.25">
      <c r="A97" s="57" t="s">
        <v>136</v>
      </c>
      <c r="B97" s="57" t="s">
        <v>137</v>
      </c>
      <c r="C97" s="59">
        <v>115</v>
      </c>
      <c r="D97" s="60" t="s">
        <v>182</v>
      </c>
      <c r="E97" s="61" t="s">
        <v>499</v>
      </c>
      <c r="F97" s="62" t="s">
        <v>1033</v>
      </c>
      <c r="G97" s="63">
        <v>33800</v>
      </c>
      <c r="H97" s="64" t="s">
        <v>330</v>
      </c>
      <c r="I97" s="57"/>
      <c r="J97" s="65" t="s">
        <v>1064</v>
      </c>
      <c r="K97" s="57"/>
      <c r="L97" s="66" t="s">
        <v>1315</v>
      </c>
      <c r="M97" s="60" t="s">
        <v>484</v>
      </c>
      <c r="N97" s="57" t="s">
        <v>1736</v>
      </c>
      <c r="O97" s="57"/>
      <c r="P97" s="57" t="s">
        <v>330</v>
      </c>
      <c r="Q97" s="67" t="s">
        <v>1827</v>
      </c>
      <c r="R97" s="68" t="s">
        <v>3081</v>
      </c>
      <c r="S97" s="69" t="s">
        <v>4502</v>
      </c>
      <c r="T97" s="47" t="s">
        <v>4505</v>
      </c>
      <c r="U97" s="59" t="s">
        <v>4508</v>
      </c>
      <c r="V97" s="57"/>
      <c r="W97" s="57"/>
      <c r="X97" s="70" t="s">
        <v>4605</v>
      </c>
      <c r="Y97" s="71"/>
    </row>
    <row r="98" spans="1:25" s="58" customFormat="1" x14ac:dyDescent="0.25">
      <c r="A98" s="57" t="s">
        <v>136</v>
      </c>
      <c r="B98" s="57" t="s">
        <v>137</v>
      </c>
      <c r="C98" s="59">
        <v>116</v>
      </c>
      <c r="D98" s="60" t="s">
        <v>183</v>
      </c>
      <c r="E98" s="61" t="s">
        <v>513</v>
      </c>
      <c r="F98" s="62" t="s">
        <v>1033</v>
      </c>
      <c r="G98" s="63">
        <v>30300</v>
      </c>
      <c r="H98" s="64" t="s">
        <v>330</v>
      </c>
      <c r="I98" s="57"/>
      <c r="J98" s="65" t="s">
        <v>1047</v>
      </c>
      <c r="K98" s="57"/>
      <c r="L98" s="66" t="s">
        <v>1316</v>
      </c>
      <c r="M98" s="60" t="s">
        <v>453</v>
      </c>
      <c r="N98" s="57" t="s">
        <v>1736</v>
      </c>
      <c r="O98" s="57"/>
      <c r="P98" s="57" t="s">
        <v>330</v>
      </c>
      <c r="Q98" s="67" t="s">
        <v>1828</v>
      </c>
      <c r="R98" s="68" t="s">
        <v>3082</v>
      </c>
      <c r="S98" s="69" t="s">
        <v>4502</v>
      </c>
      <c r="T98" s="47" t="s">
        <v>4505</v>
      </c>
      <c r="U98" s="59" t="s">
        <v>4507</v>
      </c>
      <c r="V98" s="57"/>
      <c r="W98" s="57"/>
      <c r="X98" s="70" t="s">
        <v>4606</v>
      </c>
      <c r="Y98" s="71"/>
    </row>
    <row r="99" spans="1:25" s="58" customFormat="1" x14ac:dyDescent="0.25">
      <c r="A99" s="57" t="s">
        <v>136</v>
      </c>
      <c r="B99" s="57" t="s">
        <v>137</v>
      </c>
      <c r="C99" s="59">
        <v>117</v>
      </c>
      <c r="D99" s="60" t="s">
        <v>184</v>
      </c>
      <c r="E99" s="61" t="s">
        <v>450</v>
      </c>
      <c r="F99" s="62" t="s">
        <v>1033</v>
      </c>
      <c r="G99" s="63">
        <v>14250</v>
      </c>
      <c r="H99" s="64" t="s">
        <v>330</v>
      </c>
      <c r="I99" s="57"/>
      <c r="J99" s="65" t="s">
        <v>1047</v>
      </c>
      <c r="K99" s="57"/>
      <c r="L99" s="66" t="s">
        <v>1304</v>
      </c>
      <c r="M99" s="60" t="s">
        <v>565</v>
      </c>
      <c r="N99" s="57" t="s">
        <v>1736</v>
      </c>
      <c r="O99" s="57"/>
      <c r="P99" s="57" t="s">
        <v>330</v>
      </c>
      <c r="Q99" s="67" t="s">
        <v>1829</v>
      </c>
      <c r="R99" s="68" t="s">
        <v>3083</v>
      </c>
      <c r="S99" s="69" t="s">
        <v>4502</v>
      </c>
      <c r="T99" s="47" t="s">
        <v>4505</v>
      </c>
      <c r="U99" s="59" t="s">
        <v>4506</v>
      </c>
      <c r="V99" s="57"/>
      <c r="W99" s="57"/>
      <c r="X99" s="70" t="s">
        <v>4607</v>
      </c>
      <c r="Y99" s="71"/>
    </row>
    <row r="100" spans="1:25" s="58" customFormat="1" x14ac:dyDescent="0.25">
      <c r="A100" s="57" t="s">
        <v>136</v>
      </c>
      <c r="B100" s="57" t="s">
        <v>137</v>
      </c>
      <c r="C100" s="59">
        <v>118</v>
      </c>
      <c r="D100" s="60" t="s">
        <v>185</v>
      </c>
      <c r="E100" s="61" t="s">
        <v>508</v>
      </c>
      <c r="F100" s="62" t="s">
        <v>1033</v>
      </c>
      <c r="G100" s="63">
        <v>22650</v>
      </c>
      <c r="H100" s="64" t="s">
        <v>330</v>
      </c>
      <c r="I100" s="57"/>
      <c r="J100" s="65" t="s">
        <v>1047</v>
      </c>
      <c r="K100" s="57"/>
      <c r="L100" s="66" t="s">
        <v>1262</v>
      </c>
      <c r="M100" s="60" t="s">
        <v>486</v>
      </c>
      <c r="N100" s="57" t="s">
        <v>1736</v>
      </c>
      <c r="O100" s="57"/>
      <c r="P100" s="57" t="s">
        <v>330</v>
      </c>
      <c r="Q100" s="67" t="s">
        <v>1830</v>
      </c>
      <c r="R100" s="68" t="s">
        <v>3084</v>
      </c>
      <c r="S100" s="69" t="s">
        <v>4502</v>
      </c>
      <c r="T100" s="47" t="s">
        <v>4505</v>
      </c>
      <c r="U100" s="59" t="s">
        <v>4508</v>
      </c>
      <c r="V100" s="57"/>
      <c r="W100" s="57"/>
      <c r="X100" s="70" t="s">
        <v>4608</v>
      </c>
      <c r="Y100" s="71"/>
    </row>
    <row r="101" spans="1:25" s="58" customFormat="1" x14ac:dyDescent="0.25">
      <c r="A101" s="57" t="s">
        <v>136</v>
      </c>
      <c r="B101" s="57" t="s">
        <v>137</v>
      </c>
      <c r="C101" s="59">
        <v>119</v>
      </c>
      <c r="D101" s="60" t="s">
        <v>186</v>
      </c>
      <c r="E101" s="61" t="s">
        <v>464</v>
      </c>
      <c r="F101" s="62" t="s">
        <v>1033</v>
      </c>
      <c r="G101" s="63">
        <v>29750</v>
      </c>
      <c r="H101" s="64" t="s">
        <v>330</v>
      </c>
      <c r="I101" s="57"/>
      <c r="J101" s="65" t="s">
        <v>1055</v>
      </c>
      <c r="K101" s="57"/>
      <c r="L101" s="66" t="s">
        <v>1317</v>
      </c>
      <c r="M101" s="60" t="s">
        <v>545</v>
      </c>
      <c r="N101" s="57" t="s">
        <v>1736</v>
      </c>
      <c r="O101" s="57"/>
      <c r="P101" s="57" t="s">
        <v>330</v>
      </c>
      <c r="Q101" s="67" t="s">
        <v>1831</v>
      </c>
      <c r="R101" s="68" t="s">
        <v>3085</v>
      </c>
      <c r="S101" s="69" t="s">
        <v>4502</v>
      </c>
      <c r="T101" s="47" t="s">
        <v>4505</v>
      </c>
      <c r="U101" s="59" t="s">
        <v>4508</v>
      </c>
      <c r="V101" s="57"/>
      <c r="W101" s="57"/>
      <c r="X101" s="70" t="s">
        <v>4609</v>
      </c>
      <c r="Y101" s="71"/>
    </row>
    <row r="102" spans="1:25" s="58" customFormat="1" x14ac:dyDescent="0.25">
      <c r="A102" s="57" t="s">
        <v>136</v>
      </c>
      <c r="B102" s="57" t="s">
        <v>137</v>
      </c>
      <c r="C102" s="59">
        <v>120</v>
      </c>
      <c r="D102" s="60" t="s">
        <v>187</v>
      </c>
      <c r="E102" s="61" t="s">
        <v>514</v>
      </c>
      <c r="F102" s="62" t="s">
        <v>1033</v>
      </c>
      <c r="G102" s="63">
        <v>46000</v>
      </c>
      <c r="H102" s="64" t="s">
        <v>330</v>
      </c>
      <c r="I102" s="57"/>
      <c r="J102" s="65" t="s">
        <v>1045</v>
      </c>
      <c r="K102" s="57"/>
      <c r="L102" s="66" t="s">
        <v>1296</v>
      </c>
      <c r="M102" s="60" t="s">
        <v>505</v>
      </c>
      <c r="N102" s="57" t="s">
        <v>1736</v>
      </c>
      <c r="O102" s="57"/>
      <c r="P102" s="57" t="s">
        <v>330</v>
      </c>
      <c r="Q102" s="67" t="s">
        <v>1832</v>
      </c>
      <c r="R102" s="68" t="s">
        <v>3086</v>
      </c>
      <c r="S102" s="69" t="s">
        <v>4502</v>
      </c>
      <c r="T102" s="47" t="s">
        <v>4505</v>
      </c>
      <c r="U102" s="59" t="s">
        <v>4507</v>
      </c>
      <c r="V102" s="57"/>
      <c r="W102" s="57"/>
      <c r="X102" s="70" t="s">
        <v>4610</v>
      </c>
      <c r="Y102" s="71"/>
    </row>
    <row r="103" spans="1:25" s="58" customFormat="1" x14ac:dyDescent="0.25">
      <c r="A103" s="57" t="s">
        <v>136</v>
      </c>
      <c r="B103" s="57" t="s">
        <v>137</v>
      </c>
      <c r="C103" s="59">
        <v>122</v>
      </c>
      <c r="D103" s="60" t="s">
        <v>139</v>
      </c>
      <c r="E103" s="61" t="s">
        <v>491</v>
      </c>
      <c r="F103" s="62" t="s">
        <v>1033</v>
      </c>
      <c r="G103" s="63">
        <v>18200</v>
      </c>
      <c r="H103" s="64" t="s">
        <v>330</v>
      </c>
      <c r="I103" s="57"/>
      <c r="J103" s="65" t="s">
        <v>1075</v>
      </c>
      <c r="K103" s="57"/>
      <c r="L103" s="66" t="s">
        <v>1259</v>
      </c>
      <c r="M103" s="60" t="s">
        <v>581</v>
      </c>
      <c r="N103" s="57" t="s">
        <v>1736</v>
      </c>
      <c r="O103" s="57"/>
      <c r="P103" s="57" t="s">
        <v>330</v>
      </c>
      <c r="Q103" s="67" t="s">
        <v>1833</v>
      </c>
      <c r="R103" s="68" t="s">
        <v>3087</v>
      </c>
      <c r="S103" s="69" t="s">
        <v>4502</v>
      </c>
      <c r="T103" s="47" t="s">
        <v>4505</v>
      </c>
      <c r="U103" s="59" t="s">
        <v>4508</v>
      </c>
      <c r="V103" s="57"/>
      <c r="W103" s="57"/>
      <c r="X103" s="70" t="s">
        <v>4611</v>
      </c>
      <c r="Y103" s="71"/>
    </row>
    <row r="104" spans="1:25" s="58" customFormat="1" x14ac:dyDescent="0.25">
      <c r="A104" s="57" t="s">
        <v>136</v>
      </c>
      <c r="B104" s="57" t="s">
        <v>137</v>
      </c>
      <c r="C104" s="59">
        <v>124</v>
      </c>
      <c r="D104" s="60" t="s">
        <v>188</v>
      </c>
      <c r="E104" s="61" t="s">
        <v>472</v>
      </c>
      <c r="F104" s="62" t="s">
        <v>1033</v>
      </c>
      <c r="G104" s="63">
        <v>45000</v>
      </c>
      <c r="H104" s="64" t="s">
        <v>330</v>
      </c>
      <c r="I104" s="57"/>
      <c r="J104" s="65" t="s">
        <v>1055</v>
      </c>
      <c r="K104" s="57"/>
      <c r="L104" s="66" t="s">
        <v>1318</v>
      </c>
      <c r="M104" s="60" t="s">
        <v>516</v>
      </c>
      <c r="N104" s="57" t="s">
        <v>1736</v>
      </c>
      <c r="O104" s="57"/>
      <c r="P104" s="57" t="s">
        <v>330</v>
      </c>
      <c r="Q104" s="67" t="s">
        <v>1834</v>
      </c>
      <c r="R104" s="68" t="s">
        <v>3088</v>
      </c>
      <c r="S104" s="69" t="s">
        <v>4502</v>
      </c>
      <c r="T104" s="47" t="s">
        <v>4505</v>
      </c>
      <c r="U104" s="59" t="s">
        <v>4507</v>
      </c>
      <c r="V104" s="57"/>
      <c r="W104" s="57"/>
      <c r="X104" s="70" t="s">
        <v>4612</v>
      </c>
      <c r="Y104" s="71"/>
    </row>
    <row r="105" spans="1:25" s="58" customFormat="1" x14ac:dyDescent="0.25">
      <c r="A105" s="57" t="s">
        <v>136</v>
      </c>
      <c r="B105" s="57" t="s">
        <v>137</v>
      </c>
      <c r="C105" s="59">
        <v>125</v>
      </c>
      <c r="D105" s="60" t="s">
        <v>147</v>
      </c>
      <c r="E105" s="61" t="s">
        <v>515</v>
      </c>
      <c r="F105" s="62" t="s">
        <v>1034</v>
      </c>
      <c r="G105" s="63">
        <v>39000</v>
      </c>
      <c r="H105" s="64" t="s">
        <v>330</v>
      </c>
      <c r="I105" s="57"/>
      <c r="J105" s="65" t="s">
        <v>1070</v>
      </c>
      <c r="K105" s="57"/>
      <c r="L105" s="66" t="s">
        <v>1262</v>
      </c>
      <c r="M105" s="60" t="s">
        <v>505</v>
      </c>
      <c r="N105" s="57" t="s">
        <v>1736</v>
      </c>
      <c r="O105" s="57"/>
      <c r="P105" s="57" t="s">
        <v>330</v>
      </c>
      <c r="Q105" s="67" t="s">
        <v>1835</v>
      </c>
      <c r="R105" s="68" t="s">
        <v>3089</v>
      </c>
      <c r="S105" s="69" t="s">
        <v>4502</v>
      </c>
      <c r="T105" s="47" t="s">
        <v>4505</v>
      </c>
      <c r="U105" s="59" t="s">
        <v>4507</v>
      </c>
      <c r="V105" s="57"/>
      <c r="W105" s="57"/>
      <c r="X105" s="70" t="s">
        <v>4613</v>
      </c>
      <c r="Y105" s="71"/>
    </row>
    <row r="106" spans="1:25" s="58" customFormat="1" x14ac:dyDescent="0.25">
      <c r="A106" s="57" t="s">
        <v>136</v>
      </c>
      <c r="B106" s="57" t="s">
        <v>137</v>
      </c>
      <c r="C106" s="59">
        <v>126</v>
      </c>
      <c r="D106" s="60" t="s">
        <v>189</v>
      </c>
      <c r="E106" s="61" t="s">
        <v>450</v>
      </c>
      <c r="F106" s="62" t="s">
        <v>1033</v>
      </c>
      <c r="G106" s="63">
        <v>17100</v>
      </c>
      <c r="H106" s="64" t="s">
        <v>330</v>
      </c>
      <c r="I106" s="57"/>
      <c r="J106" s="65" t="s">
        <v>1076</v>
      </c>
      <c r="K106" s="57"/>
      <c r="L106" s="66" t="s">
        <v>1262</v>
      </c>
      <c r="M106" s="60" t="s">
        <v>465</v>
      </c>
      <c r="N106" s="57" t="s">
        <v>1736</v>
      </c>
      <c r="O106" s="57"/>
      <c r="P106" s="57" t="s">
        <v>330</v>
      </c>
      <c r="Q106" s="67" t="s">
        <v>1836</v>
      </c>
      <c r="R106" s="68" t="s">
        <v>3090</v>
      </c>
      <c r="S106" s="69" t="s">
        <v>4502</v>
      </c>
      <c r="T106" s="47" t="s">
        <v>4505</v>
      </c>
      <c r="U106" s="59" t="s">
        <v>4508</v>
      </c>
      <c r="V106" s="57"/>
      <c r="W106" s="57"/>
      <c r="X106" s="70" t="s">
        <v>4614</v>
      </c>
      <c r="Y106" s="71"/>
    </row>
    <row r="107" spans="1:25" s="58" customFormat="1" x14ac:dyDescent="0.25">
      <c r="A107" s="57" t="s">
        <v>136</v>
      </c>
      <c r="B107" s="57" t="s">
        <v>137</v>
      </c>
      <c r="C107" s="59">
        <v>129</v>
      </c>
      <c r="D107" s="60" t="s">
        <v>149</v>
      </c>
      <c r="E107" s="61" t="s">
        <v>456</v>
      </c>
      <c r="F107" s="62" t="s">
        <v>1033</v>
      </c>
      <c r="G107" s="63">
        <v>45000</v>
      </c>
      <c r="H107" s="64" t="s">
        <v>330</v>
      </c>
      <c r="I107" s="57"/>
      <c r="J107" s="65" t="s">
        <v>1077</v>
      </c>
      <c r="K107" s="57"/>
      <c r="L107" s="66" t="s">
        <v>1319</v>
      </c>
      <c r="M107" s="60" t="s">
        <v>508</v>
      </c>
      <c r="N107" s="57" t="s">
        <v>1736</v>
      </c>
      <c r="O107" s="57"/>
      <c r="P107" s="57" t="s">
        <v>330</v>
      </c>
      <c r="Q107" s="67" t="s">
        <v>1837</v>
      </c>
      <c r="R107" s="68" t="s">
        <v>3091</v>
      </c>
      <c r="S107" s="69" t="s">
        <v>4502</v>
      </c>
      <c r="T107" s="47" t="s">
        <v>4505</v>
      </c>
      <c r="U107" s="59" t="s">
        <v>4507</v>
      </c>
      <c r="V107" s="57"/>
      <c r="W107" s="57"/>
      <c r="X107" s="70" t="s">
        <v>4615</v>
      </c>
      <c r="Y107" s="71"/>
    </row>
    <row r="108" spans="1:25" s="58" customFormat="1" x14ac:dyDescent="0.25">
      <c r="A108" s="57" t="s">
        <v>136</v>
      </c>
      <c r="B108" s="57" t="s">
        <v>137</v>
      </c>
      <c r="C108" s="59">
        <v>130</v>
      </c>
      <c r="D108" s="60" t="s">
        <v>149</v>
      </c>
      <c r="E108" s="61" t="s">
        <v>516</v>
      </c>
      <c r="F108" s="62" t="s">
        <v>1033</v>
      </c>
      <c r="G108" s="63">
        <v>8000</v>
      </c>
      <c r="H108" s="64" t="s">
        <v>330</v>
      </c>
      <c r="I108" s="57"/>
      <c r="J108" s="65" t="s">
        <v>1041</v>
      </c>
      <c r="K108" s="57"/>
      <c r="L108" s="66" t="s">
        <v>1269</v>
      </c>
      <c r="M108" s="60" t="s">
        <v>472</v>
      </c>
      <c r="N108" s="57" t="s">
        <v>1736</v>
      </c>
      <c r="O108" s="57"/>
      <c r="P108" s="57" t="s">
        <v>330</v>
      </c>
      <c r="Q108" s="67" t="s">
        <v>1269</v>
      </c>
      <c r="R108" s="68" t="s">
        <v>1269</v>
      </c>
      <c r="S108" s="69" t="s">
        <v>4502</v>
      </c>
      <c r="T108" s="47" t="s">
        <v>4505</v>
      </c>
      <c r="U108" s="59" t="s">
        <v>4506</v>
      </c>
      <c r="V108" s="57"/>
      <c r="W108" s="57"/>
      <c r="X108" s="70" t="s">
        <v>4616</v>
      </c>
      <c r="Y108" s="71"/>
    </row>
    <row r="109" spans="1:25" s="58" customFormat="1" x14ac:dyDescent="0.25">
      <c r="A109" s="57" t="s">
        <v>136</v>
      </c>
      <c r="B109" s="57" t="s">
        <v>137</v>
      </c>
      <c r="C109" s="59">
        <v>131</v>
      </c>
      <c r="D109" s="60" t="s">
        <v>149</v>
      </c>
      <c r="E109" s="61" t="s">
        <v>517</v>
      </c>
      <c r="F109" s="62" t="s">
        <v>1033</v>
      </c>
      <c r="G109" s="63">
        <v>44850</v>
      </c>
      <c r="H109" s="64" t="s">
        <v>330</v>
      </c>
      <c r="I109" s="57"/>
      <c r="J109" s="65" t="s">
        <v>1044</v>
      </c>
      <c r="K109" s="57"/>
      <c r="L109" s="66" t="s">
        <v>1320</v>
      </c>
      <c r="M109" s="60" t="s">
        <v>530</v>
      </c>
      <c r="N109" s="57" t="s">
        <v>1736</v>
      </c>
      <c r="O109" s="57"/>
      <c r="P109" s="57" t="s">
        <v>330</v>
      </c>
      <c r="Q109" s="67" t="s">
        <v>1838</v>
      </c>
      <c r="R109" s="68" t="s">
        <v>3092</v>
      </c>
      <c r="S109" s="69" t="s">
        <v>4502</v>
      </c>
      <c r="T109" s="47" t="s">
        <v>4505</v>
      </c>
      <c r="U109" s="59" t="s">
        <v>4507</v>
      </c>
      <c r="V109" s="57"/>
      <c r="W109" s="57"/>
      <c r="X109" s="70" t="s">
        <v>4617</v>
      </c>
      <c r="Y109" s="71"/>
    </row>
    <row r="110" spans="1:25" s="58" customFormat="1" x14ac:dyDescent="0.25">
      <c r="A110" s="57" t="s">
        <v>136</v>
      </c>
      <c r="B110" s="57" t="s">
        <v>137</v>
      </c>
      <c r="C110" s="59">
        <v>132</v>
      </c>
      <c r="D110" s="60" t="s">
        <v>149</v>
      </c>
      <c r="E110" s="61" t="s">
        <v>518</v>
      </c>
      <c r="F110" s="62" t="s">
        <v>1033</v>
      </c>
      <c r="G110" s="63">
        <v>25050</v>
      </c>
      <c r="H110" s="64" t="s">
        <v>330</v>
      </c>
      <c r="I110" s="57"/>
      <c r="J110" s="65" t="s">
        <v>1045</v>
      </c>
      <c r="K110" s="57"/>
      <c r="L110" s="66" t="s">
        <v>1315</v>
      </c>
      <c r="M110" s="60" t="s">
        <v>481</v>
      </c>
      <c r="N110" s="57" t="s">
        <v>1736</v>
      </c>
      <c r="O110" s="57"/>
      <c r="P110" s="57" t="s">
        <v>330</v>
      </c>
      <c r="Q110" s="67" t="s">
        <v>1839</v>
      </c>
      <c r="R110" s="68" t="s">
        <v>3093</v>
      </c>
      <c r="S110" s="69" t="s">
        <v>4502</v>
      </c>
      <c r="T110" s="47" t="s">
        <v>4505</v>
      </c>
      <c r="U110" s="59" t="s">
        <v>4508</v>
      </c>
      <c r="V110" s="57"/>
      <c r="W110" s="57"/>
      <c r="X110" s="70" t="s">
        <v>4618</v>
      </c>
      <c r="Y110" s="71"/>
    </row>
    <row r="111" spans="1:25" s="58" customFormat="1" x14ac:dyDescent="0.25">
      <c r="A111" s="57" t="s">
        <v>136</v>
      </c>
      <c r="B111" s="57" t="s">
        <v>137</v>
      </c>
      <c r="C111" s="59">
        <v>133</v>
      </c>
      <c r="D111" s="60" t="s">
        <v>149</v>
      </c>
      <c r="E111" s="61" t="s">
        <v>465</v>
      </c>
      <c r="F111" s="62" t="s">
        <v>1033</v>
      </c>
      <c r="G111" s="63">
        <v>10050</v>
      </c>
      <c r="H111" s="64" t="s">
        <v>330</v>
      </c>
      <c r="I111" s="57"/>
      <c r="J111" s="65" t="s">
        <v>1078</v>
      </c>
      <c r="K111" s="57"/>
      <c r="L111" s="66" t="s">
        <v>1252</v>
      </c>
      <c r="M111" s="60" t="s">
        <v>488</v>
      </c>
      <c r="N111" s="57" t="s">
        <v>1736</v>
      </c>
      <c r="O111" s="57"/>
      <c r="P111" s="57" t="s">
        <v>330</v>
      </c>
      <c r="Q111" s="67" t="s">
        <v>1840</v>
      </c>
      <c r="R111" s="68" t="s">
        <v>3094</v>
      </c>
      <c r="S111" s="69" t="s">
        <v>4502</v>
      </c>
      <c r="T111" s="47" t="s">
        <v>4505</v>
      </c>
      <c r="U111" s="59" t="s">
        <v>4506</v>
      </c>
      <c r="V111" s="57"/>
      <c r="W111" s="57"/>
      <c r="X111" s="70" t="s">
        <v>4619</v>
      </c>
      <c r="Y111" s="71"/>
    </row>
    <row r="112" spans="1:25" s="58" customFormat="1" x14ac:dyDescent="0.25">
      <c r="A112" s="57" t="s">
        <v>136</v>
      </c>
      <c r="B112" s="57" t="s">
        <v>137</v>
      </c>
      <c r="C112" s="59">
        <v>134</v>
      </c>
      <c r="D112" s="60" t="s">
        <v>149</v>
      </c>
      <c r="E112" s="61" t="s">
        <v>508</v>
      </c>
      <c r="F112" s="62" t="s">
        <v>1033</v>
      </c>
      <c r="G112" s="63">
        <v>20100</v>
      </c>
      <c r="H112" s="64" t="s">
        <v>330</v>
      </c>
      <c r="I112" s="57"/>
      <c r="J112" s="65" t="s">
        <v>1064</v>
      </c>
      <c r="K112" s="57"/>
      <c r="L112" s="66" t="s">
        <v>1249</v>
      </c>
      <c r="M112" s="60" t="s">
        <v>513</v>
      </c>
      <c r="N112" s="57" t="s">
        <v>1736</v>
      </c>
      <c r="O112" s="57"/>
      <c r="P112" s="57" t="s">
        <v>330</v>
      </c>
      <c r="Q112" s="67" t="s">
        <v>1841</v>
      </c>
      <c r="R112" s="68" t="s">
        <v>3095</v>
      </c>
      <c r="S112" s="69" t="s">
        <v>4502</v>
      </c>
      <c r="T112" s="47" t="s">
        <v>4505</v>
      </c>
      <c r="U112" s="59" t="s">
        <v>4508</v>
      </c>
      <c r="V112" s="57"/>
      <c r="W112" s="57"/>
      <c r="X112" s="70" t="s">
        <v>4620</v>
      </c>
      <c r="Y112" s="71"/>
    </row>
    <row r="113" spans="1:25" s="58" customFormat="1" x14ac:dyDescent="0.25">
      <c r="A113" s="57" t="s">
        <v>136</v>
      </c>
      <c r="B113" s="57" t="s">
        <v>137</v>
      </c>
      <c r="C113" s="59">
        <v>135</v>
      </c>
      <c r="D113" s="60" t="s">
        <v>149</v>
      </c>
      <c r="E113" s="61" t="s">
        <v>488</v>
      </c>
      <c r="F113" s="62" t="s">
        <v>1033</v>
      </c>
      <c r="G113" s="63">
        <v>16350</v>
      </c>
      <c r="H113" s="64" t="s">
        <v>330</v>
      </c>
      <c r="I113" s="57"/>
      <c r="J113" s="65" t="s">
        <v>1044</v>
      </c>
      <c r="K113" s="57"/>
      <c r="L113" s="66" t="s">
        <v>1321</v>
      </c>
      <c r="M113" s="60" t="s">
        <v>450</v>
      </c>
      <c r="N113" s="57" t="s">
        <v>1736</v>
      </c>
      <c r="O113" s="57"/>
      <c r="P113" s="57" t="s">
        <v>330</v>
      </c>
      <c r="Q113" s="67" t="s">
        <v>1842</v>
      </c>
      <c r="R113" s="68" t="s">
        <v>3096</v>
      </c>
      <c r="S113" s="69" t="s">
        <v>4502</v>
      </c>
      <c r="T113" s="47" t="s">
        <v>4505</v>
      </c>
      <c r="U113" s="59" t="s">
        <v>4508</v>
      </c>
      <c r="V113" s="57"/>
      <c r="W113" s="57"/>
      <c r="X113" s="70" t="s">
        <v>4621</v>
      </c>
      <c r="Y113" s="71"/>
    </row>
    <row r="114" spans="1:25" s="58" customFormat="1" x14ac:dyDescent="0.25">
      <c r="A114" s="57" t="s">
        <v>136</v>
      </c>
      <c r="B114" s="57" t="s">
        <v>137</v>
      </c>
      <c r="C114" s="59">
        <v>136</v>
      </c>
      <c r="D114" s="60" t="s">
        <v>149</v>
      </c>
      <c r="E114" s="61" t="s">
        <v>458</v>
      </c>
      <c r="F114" s="62" t="s">
        <v>1033</v>
      </c>
      <c r="G114" s="63">
        <v>43650</v>
      </c>
      <c r="H114" s="64" t="s">
        <v>330</v>
      </c>
      <c r="I114" s="57"/>
      <c r="J114" s="65" t="s">
        <v>1077</v>
      </c>
      <c r="K114" s="57"/>
      <c r="L114" s="66" t="s">
        <v>1249</v>
      </c>
      <c r="M114" s="60" t="s">
        <v>450</v>
      </c>
      <c r="N114" s="57" t="s">
        <v>1736</v>
      </c>
      <c r="O114" s="57"/>
      <c r="P114" s="57" t="s">
        <v>330</v>
      </c>
      <c r="Q114" s="67" t="s">
        <v>1843</v>
      </c>
      <c r="R114" s="68" t="s">
        <v>3097</v>
      </c>
      <c r="S114" s="69" t="s">
        <v>4502</v>
      </c>
      <c r="T114" s="47" t="s">
        <v>4505</v>
      </c>
      <c r="U114" s="59" t="s">
        <v>4507</v>
      </c>
      <c r="V114" s="57"/>
      <c r="W114" s="57"/>
      <c r="X114" s="70" t="s">
        <v>4622</v>
      </c>
      <c r="Y114" s="71"/>
    </row>
    <row r="115" spans="1:25" s="58" customFormat="1" x14ac:dyDescent="0.25">
      <c r="A115" s="57" t="s">
        <v>136</v>
      </c>
      <c r="B115" s="57" t="s">
        <v>137</v>
      </c>
      <c r="C115" s="59">
        <v>137</v>
      </c>
      <c r="D115" s="60" t="s">
        <v>149</v>
      </c>
      <c r="E115" s="61" t="s">
        <v>519</v>
      </c>
      <c r="F115" s="62" t="s">
        <v>1033</v>
      </c>
      <c r="G115" s="63">
        <v>35100</v>
      </c>
      <c r="H115" s="64" t="s">
        <v>330</v>
      </c>
      <c r="I115" s="57"/>
      <c r="J115" s="65" t="s">
        <v>1035</v>
      </c>
      <c r="K115" s="57"/>
      <c r="L115" s="66" t="s">
        <v>1301</v>
      </c>
      <c r="M115" s="60" t="s">
        <v>458</v>
      </c>
      <c r="N115" s="57" t="s">
        <v>1736</v>
      </c>
      <c r="O115" s="47"/>
      <c r="P115" s="57" t="s">
        <v>330</v>
      </c>
      <c r="Q115" s="67" t="s">
        <v>1844</v>
      </c>
      <c r="R115" s="68" t="s">
        <v>3098</v>
      </c>
      <c r="S115" s="69" t="s">
        <v>4502</v>
      </c>
      <c r="T115" s="47" t="s">
        <v>4505</v>
      </c>
      <c r="U115" s="59" t="s">
        <v>4507</v>
      </c>
      <c r="V115" s="57"/>
      <c r="W115" s="57"/>
      <c r="X115" s="70" t="s">
        <v>4623</v>
      </c>
      <c r="Y115" s="71"/>
    </row>
    <row r="116" spans="1:25" s="58" customFormat="1" x14ac:dyDescent="0.25">
      <c r="A116" s="57" t="s">
        <v>136</v>
      </c>
      <c r="B116" s="57" t="s">
        <v>137</v>
      </c>
      <c r="C116" s="59">
        <v>138</v>
      </c>
      <c r="D116" s="60" t="s">
        <v>149</v>
      </c>
      <c r="E116" s="61" t="s">
        <v>520</v>
      </c>
      <c r="F116" s="62" t="s">
        <v>1033</v>
      </c>
      <c r="G116" s="63">
        <v>13100</v>
      </c>
      <c r="H116" s="64" t="s">
        <v>330</v>
      </c>
      <c r="I116" s="57"/>
      <c r="J116" s="65" t="s">
        <v>1042</v>
      </c>
      <c r="K116" s="57"/>
      <c r="L116" s="66" t="s">
        <v>1322</v>
      </c>
      <c r="M116" s="60" t="s">
        <v>838</v>
      </c>
      <c r="N116" s="57" t="s">
        <v>1736</v>
      </c>
      <c r="O116" s="57"/>
      <c r="P116" s="57" t="s">
        <v>330</v>
      </c>
      <c r="Q116" s="67" t="s">
        <v>1845</v>
      </c>
      <c r="R116" s="68" t="s">
        <v>3099</v>
      </c>
      <c r="S116" s="69" t="s">
        <v>4502</v>
      </c>
      <c r="T116" s="47" t="s">
        <v>4505</v>
      </c>
      <c r="U116" s="59" t="s">
        <v>4506</v>
      </c>
      <c r="V116" s="57"/>
      <c r="W116" s="57"/>
      <c r="X116" s="70" t="s">
        <v>4624</v>
      </c>
      <c r="Y116" s="71"/>
    </row>
    <row r="117" spans="1:25" s="58" customFormat="1" x14ac:dyDescent="0.25">
      <c r="A117" s="57" t="s">
        <v>136</v>
      </c>
      <c r="B117" s="57" t="s">
        <v>137</v>
      </c>
      <c r="C117" s="59">
        <v>139</v>
      </c>
      <c r="D117" s="60" t="s">
        <v>149</v>
      </c>
      <c r="E117" s="61" t="s">
        <v>521</v>
      </c>
      <c r="F117" s="62" t="s">
        <v>1033</v>
      </c>
      <c r="G117" s="63">
        <v>10500</v>
      </c>
      <c r="H117" s="64" t="s">
        <v>330</v>
      </c>
      <c r="I117" s="57"/>
      <c r="J117" s="65" t="s">
        <v>1058</v>
      </c>
      <c r="K117" s="57"/>
      <c r="L117" s="66" t="s">
        <v>1309</v>
      </c>
      <c r="M117" s="60" t="s">
        <v>585</v>
      </c>
      <c r="N117" s="57" t="s">
        <v>1736</v>
      </c>
      <c r="O117" s="57"/>
      <c r="P117" s="57" t="s">
        <v>330</v>
      </c>
      <c r="Q117" s="67" t="s">
        <v>1846</v>
      </c>
      <c r="R117" s="68" t="s">
        <v>3100</v>
      </c>
      <c r="S117" s="69" t="s">
        <v>4502</v>
      </c>
      <c r="T117" s="47" t="s">
        <v>4505</v>
      </c>
      <c r="U117" s="59" t="s">
        <v>4506</v>
      </c>
      <c r="V117" s="57"/>
      <c r="W117" s="57"/>
      <c r="X117" s="70" t="s">
        <v>4625</v>
      </c>
      <c r="Y117" s="71"/>
    </row>
    <row r="118" spans="1:25" s="58" customFormat="1" x14ac:dyDescent="0.25">
      <c r="A118" s="57" t="s">
        <v>136</v>
      </c>
      <c r="B118" s="57" t="s">
        <v>137</v>
      </c>
      <c r="C118" s="59">
        <v>140</v>
      </c>
      <c r="D118" s="60" t="s">
        <v>149</v>
      </c>
      <c r="E118" s="61" t="s">
        <v>522</v>
      </c>
      <c r="F118" s="62" t="s">
        <v>1033</v>
      </c>
      <c r="G118" s="63">
        <v>45000</v>
      </c>
      <c r="H118" s="64" t="s">
        <v>330</v>
      </c>
      <c r="I118" s="57"/>
      <c r="J118" s="65" t="s">
        <v>1045</v>
      </c>
      <c r="K118" s="57"/>
      <c r="L118" s="66" t="s">
        <v>1249</v>
      </c>
      <c r="M118" s="60" t="s">
        <v>458</v>
      </c>
      <c r="N118" s="57" t="s">
        <v>1736</v>
      </c>
      <c r="O118" s="57"/>
      <c r="P118" s="57" t="s">
        <v>330</v>
      </c>
      <c r="Q118" s="67" t="s">
        <v>1847</v>
      </c>
      <c r="R118" s="68" t="s">
        <v>3101</v>
      </c>
      <c r="S118" s="69" t="s">
        <v>4502</v>
      </c>
      <c r="T118" s="47" t="s">
        <v>4505</v>
      </c>
      <c r="U118" s="59" t="s">
        <v>4507</v>
      </c>
      <c r="V118" s="57"/>
      <c r="W118" s="57"/>
      <c r="X118" s="70" t="s">
        <v>4626</v>
      </c>
      <c r="Y118" s="71"/>
    </row>
    <row r="119" spans="1:25" s="58" customFormat="1" x14ac:dyDescent="0.25">
      <c r="A119" s="57" t="s">
        <v>136</v>
      </c>
      <c r="B119" s="57" t="s">
        <v>137</v>
      </c>
      <c r="C119" s="59">
        <v>141</v>
      </c>
      <c r="D119" s="60" t="s">
        <v>190</v>
      </c>
      <c r="E119" s="61" t="s">
        <v>458</v>
      </c>
      <c r="F119" s="62" t="s">
        <v>1033</v>
      </c>
      <c r="G119" s="63">
        <v>12000</v>
      </c>
      <c r="H119" s="64" t="s">
        <v>330</v>
      </c>
      <c r="I119" s="57"/>
      <c r="J119" s="65" t="s">
        <v>1041</v>
      </c>
      <c r="K119" s="57"/>
      <c r="L119" s="66" t="s">
        <v>1258</v>
      </c>
      <c r="M119" s="60" t="s">
        <v>513</v>
      </c>
      <c r="N119" s="57" t="s">
        <v>1736</v>
      </c>
      <c r="O119" s="57"/>
      <c r="P119" s="57" t="s">
        <v>330</v>
      </c>
      <c r="Q119" s="67" t="s">
        <v>1848</v>
      </c>
      <c r="R119" s="68" t="s">
        <v>3102</v>
      </c>
      <c r="S119" s="69" t="s">
        <v>4502</v>
      </c>
      <c r="T119" s="47" t="s">
        <v>4505</v>
      </c>
      <c r="U119" s="59" t="s">
        <v>4506</v>
      </c>
      <c r="V119" s="57"/>
      <c r="W119" s="57"/>
      <c r="X119" s="70" t="s">
        <v>4627</v>
      </c>
      <c r="Y119" s="71"/>
    </row>
    <row r="120" spans="1:25" s="58" customFormat="1" x14ac:dyDescent="0.25">
      <c r="A120" s="57" t="s">
        <v>136</v>
      </c>
      <c r="B120" s="57" t="s">
        <v>137</v>
      </c>
      <c r="C120" s="59">
        <v>142</v>
      </c>
      <c r="D120" s="60" t="s">
        <v>152</v>
      </c>
      <c r="E120" s="61" t="s">
        <v>458</v>
      </c>
      <c r="F120" s="62" t="s">
        <v>1033</v>
      </c>
      <c r="G120" s="63">
        <v>39450</v>
      </c>
      <c r="H120" s="64" t="s">
        <v>330</v>
      </c>
      <c r="I120" s="57"/>
      <c r="J120" s="65" t="s">
        <v>1068</v>
      </c>
      <c r="K120" s="57"/>
      <c r="L120" s="66" t="s">
        <v>1296</v>
      </c>
      <c r="M120" s="60" t="s">
        <v>472</v>
      </c>
      <c r="N120" s="57" t="s">
        <v>1736</v>
      </c>
      <c r="O120" s="57"/>
      <c r="P120" s="57" t="s">
        <v>330</v>
      </c>
      <c r="Q120" s="67" t="s">
        <v>1849</v>
      </c>
      <c r="R120" s="68" t="s">
        <v>3103</v>
      </c>
      <c r="S120" s="69" t="s">
        <v>4502</v>
      </c>
      <c r="T120" s="47" t="s">
        <v>4505</v>
      </c>
      <c r="U120" s="59" t="s">
        <v>4507</v>
      </c>
      <c r="V120" s="57"/>
      <c r="W120" s="57"/>
      <c r="X120" s="70" t="s">
        <v>4628</v>
      </c>
      <c r="Y120" s="71"/>
    </row>
    <row r="121" spans="1:25" s="58" customFormat="1" x14ac:dyDescent="0.25">
      <c r="A121" s="57" t="s">
        <v>136</v>
      </c>
      <c r="B121" s="57" t="s">
        <v>137</v>
      </c>
      <c r="C121" s="59">
        <v>143</v>
      </c>
      <c r="D121" s="60" t="s">
        <v>152</v>
      </c>
      <c r="E121" s="61" t="s">
        <v>450</v>
      </c>
      <c r="F121" s="62" t="s">
        <v>1033</v>
      </c>
      <c r="G121" s="63">
        <v>16050</v>
      </c>
      <c r="H121" s="64" t="s">
        <v>330</v>
      </c>
      <c r="I121" s="57"/>
      <c r="J121" s="65" t="s">
        <v>1079</v>
      </c>
      <c r="K121" s="57"/>
      <c r="L121" s="66" t="s">
        <v>1323</v>
      </c>
      <c r="M121" s="60" t="s">
        <v>488</v>
      </c>
      <c r="N121" s="57" t="s">
        <v>1736</v>
      </c>
      <c r="O121" s="57"/>
      <c r="P121" s="57" t="s">
        <v>330</v>
      </c>
      <c r="Q121" s="67" t="s">
        <v>1850</v>
      </c>
      <c r="R121" s="68" t="s">
        <v>3104</v>
      </c>
      <c r="S121" s="69" t="s">
        <v>4502</v>
      </c>
      <c r="T121" s="47" t="s">
        <v>4505</v>
      </c>
      <c r="U121" s="59" t="s">
        <v>4508</v>
      </c>
      <c r="V121" s="57"/>
      <c r="W121" s="57"/>
      <c r="X121" s="70" t="s">
        <v>4629</v>
      </c>
      <c r="Y121" s="71"/>
    </row>
    <row r="122" spans="1:25" s="58" customFormat="1" x14ac:dyDescent="0.25">
      <c r="A122" s="57" t="s">
        <v>136</v>
      </c>
      <c r="B122" s="57" t="s">
        <v>137</v>
      </c>
      <c r="C122" s="59">
        <v>145</v>
      </c>
      <c r="D122" s="60" t="s">
        <v>146</v>
      </c>
      <c r="E122" s="61" t="s">
        <v>523</v>
      </c>
      <c r="F122" s="62" t="s">
        <v>1033</v>
      </c>
      <c r="G122" s="63">
        <v>35500</v>
      </c>
      <c r="H122" s="64" t="s">
        <v>330</v>
      </c>
      <c r="I122" s="57"/>
      <c r="J122" s="65" t="s">
        <v>1037</v>
      </c>
      <c r="K122" s="57"/>
      <c r="L122" s="66" t="s">
        <v>1258</v>
      </c>
      <c r="M122" s="60" t="s">
        <v>488</v>
      </c>
      <c r="N122" s="57" t="s">
        <v>1736</v>
      </c>
      <c r="O122" s="57"/>
      <c r="P122" s="57" t="s">
        <v>330</v>
      </c>
      <c r="Q122" s="67" t="s">
        <v>1851</v>
      </c>
      <c r="R122" s="68" t="s">
        <v>3105</v>
      </c>
      <c r="S122" s="69" t="s">
        <v>4502</v>
      </c>
      <c r="T122" s="47" t="s">
        <v>4505</v>
      </c>
      <c r="U122" s="59" t="s">
        <v>4508</v>
      </c>
      <c r="V122" s="57"/>
      <c r="W122" s="57"/>
      <c r="X122" s="70" t="s">
        <v>4630</v>
      </c>
      <c r="Y122" s="71"/>
    </row>
    <row r="123" spans="1:25" s="58" customFormat="1" x14ac:dyDescent="0.25">
      <c r="A123" s="57" t="s">
        <v>136</v>
      </c>
      <c r="B123" s="57" t="s">
        <v>137</v>
      </c>
      <c r="C123" s="59">
        <v>146</v>
      </c>
      <c r="D123" s="60" t="s">
        <v>146</v>
      </c>
      <c r="E123" s="61" t="s">
        <v>491</v>
      </c>
      <c r="F123" s="62" t="s">
        <v>1033</v>
      </c>
      <c r="G123" s="63">
        <v>41000</v>
      </c>
      <c r="H123" s="64" t="s">
        <v>330</v>
      </c>
      <c r="I123" s="57"/>
      <c r="J123" s="65" t="s">
        <v>1037</v>
      </c>
      <c r="K123" s="57"/>
      <c r="L123" s="66" t="s">
        <v>1324</v>
      </c>
      <c r="M123" s="60" t="s">
        <v>488</v>
      </c>
      <c r="N123" s="57" t="s">
        <v>1736</v>
      </c>
      <c r="O123" s="57"/>
      <c r="P123" s="57" t="s">
        <v>330</v>
      </c>
      <c r="Q123" s="67" t="s">
        <v>1852</v>
      </c>
      <c r="R123" s="68" t="s">
        <v>3106</v>
      </c>
      <c r="S123" s="69" t="s">
        <v>4502</v>
      </c>
      <c r="T123" s="47" t="s">
        <v>4505</v>
      </c>
      <c r="U123" s="59" t="s">
        <v>4507</v>
      </c>
      <c r="V123" s="57"/>
      <c r="W123" s="57"/>
      <c r="X123" s="70" t="s">
        <v>4631</v>
      </c>
      <c r="Y123" s="71"/>
    </row>
    <row r="124" spans="1:25" s="58" customFormat="1" x14ac:dyDescent="0.25">
      <c r="A124" s="57" t="s">
        <v>136</v>
      </c>
      <c r="B124" s="57" t="s">
        <v>137</v>
      </c>
      <c r="C124" s="59">
        <v>148</v>
      </c>
      <c r="D124" s="60" t="s">
        <v>191</v>
      </c>
      <c r="E124" s="61" t="s">
        <v>477</v>
      </c>
      <c r="F124" s="62" t="s">
        <v>1033</v>
      </c>
      <c r="G124" s="63">
        <v>8850</v>
      </c>
      <c r="H124" s="64" t="s">
        <v>330</v>
      </c>
      <c r="I124" s="57"/>
      <c r="J124" s="65" t="s">
        <v>1080</v>
      </c>
      <c r="K124" s="57"/>
      <c r="L124" s="66" t="s">
        <v>1325</v>
      </c>
      <c r="M124" s="60" t="s">
        <v>450</v>
      </c>
      <c r="N124" s="57" t="s">
        <v>1736</v>
      </c>
      <c r="O124" s="57"/>
      <c r="P124" s="57" t="s">
        <v>330</v>
      </c>
      <c r="Q124" s="67" t="s">
        <v>1853</v>
      </c>
      <c r="R124" s="68" t="s">
        <v>3107</v>
      </c>
      <c r="S124" s="69" t="s">
        <v>4502</v>
      </c>
      <c r="T124" s="47" t="s">
        <v>4505</v>
      </c>
      <c r="U124" s="59" t="s">
        <v>4506</v>
      </c>
      <c r="V124" s="57"/>
      <c r="W124" s="57"/>
      <c r="X124" s="70" t="s">
        <v>4632</v>
      </c>
      <c r="Y124" s="71"/>
    </row>
    <row r="125" spans="1:25" s="58" customFormat="1" x14ac:dyDescent="0.25">
      <c r="A125" s="57" t="s">
        <v>136</v>
      </c>
      <c r="B125" s="57" t="s">
        <v>137</v>
      </c>
      <c r="C125" s="59">
        <v>149</v>
      </c>
      <c r="D125" s="60" t="s">
        <v>192</v>
      </c>
      <c r="E125" s="61" t="s">
        <v>491</v>
      </c>
      <c r="F125" s="62" t="s">
        <v>1033</v>
      </c>
      <c r="G125" s="63">
        <v>25200</v>
      </c>
      <c r="H125" s="64" t="s">
        <v>330</v>
      </c>
      <c r="I125" s="57"/>
      <c r="J125" s="65" t="s">
        <v>1063</v>
      </c>
      <c r="K125" s="57"/>
      <c r="L125" s="66" t="s">
        <v>1326</v>
      </c>
      <c r="M125" s="60" t="s">
        <v>909</v>
      </c>
      <c r="N125" s="57" t="s">
        <v>1736</v>
      </c>
      <c r="O125" s="57"/>
      <c r="P125" s="57" t="s">
        <v>330</v>
      </c>
      <c r="Q125" s="67" t="s">
        <v>1854</v>
      </c>
      <c r="R125" s="68" t="s">
        <v>3108</v>
      </c>
      <c r="S125" s="69" t="s">
        <v>4502</v>
      </c>
      <c r="T125" s="47" t="s">
        <v>4505</v>
      </c>
      <c r="U125" s="59" t="s">
        <v>4508</v>
      </c>
      <c r="V125" s="57"/>
      <c r="W125" s="57"/>
      <c r="X125" s="70" t="s">
        <v>4633</v>
      </c>
      <c r="Y125" s="71"/>
    </row>
    <row r="126" spans="1:25" s="58" customFormat="1" x14ac:dyDescent="0.25">
      <c r="A126" s="57" t="s">
        <v>136</v>
      </c>
      <c r="B126" s="57" t="s">
        <v>137</v>
      </c>
      <c r="C126" s="59">
        <v>150</v>
      </c>
      <c r="D126" s="60" t="s">
        <v>193</v>
      </c>
      <c r="E126" s="61" t="s">
        <v>524</v>
      </c>
      <c r="F126" s="62" t="s">
        <v>1033</v>
      </c>
      <c r="G126" s="63">
        <v>31000</v>
      </c>
      <c r="H126" s="64" t="s">
        <v>330</v>
      </c>
      <c r="I126" s="57"/>
      <c r="J126" s="65" t="s">
        <v>1064</v>
      </c>
      <c r="K126" s="57"/>
      <c r="L126" s="66" t="s">
        <v>1249</v>
      </c>
      <c r="M126" s="60" t="s">
        <v>450</v>
      </c>
      <c r="N126" s="57" t="s">
        <v>1736</v>
      </c>
      <c r="O126" s="57"/>
      <c r="P126" s="57" t="s">
        <v>330</v>
      </c>
      <c r="Q126" s="67" t="s">
        <v>1855</v>
      </c>
      <c r="R126" s="68" t="s">
        <v>3109</v>
      </c>
      <c r="S126" s="69" t="s">
        <v>4502</v>
      </c>
      <c r="T126" s="47" t="s">
        <v>4505</v>
      </c>
      <c r="U126" s="59" t="s">
        <v>4507</v>
      </c>
      <c r="V126" s="57"/>
      <c r="W126" s="57"/>
      <c r="X126" s="70" t="s">
        <v>4634</v>
      </c>
      <c r="Y126" s="71"/>
    </row>
    <row r="127" spans="1:25" s="58" customFormat="1" x14ac:dyDescent="0.25">
      <c r="A127" s="57" t="s">
        <v>136</v>
      </c>
      <c r="B127" s="57" t="s">
        <v>137</v>
      </c>
      <c r="C127" s="59">
        <v>151</v>
      </c>
      <c r="D127" s="60" t="s">
        <v>193</v>
      </c>
      <c r="E127" s="61" t="s">
        <v>523</v>
      </c>
      <c r="F127" s="62" t="s">
        <v>1033</v>
      </c>
      <c r="G127" s="63">
        <v>126000</v>
      </c>
      <c r="H127" s="64" t="s">
        <v>330</v>
      </c>
      <c r="I127" s="57"/>
      <c r="J127" s="65" t="s">
        <v>1057</v>
      </c>
      <c r="K127" s="57"/>
      <c r="L127" s="66" t="s">
        <v>1304</v>
      </c>
      <c r="M127" s="60" t="s">
        <v>450</v>
      </c>
      <c r="N127" s="57" t="s">
        <v>1736</v>
      </c>
      <c r="O127" s="57"/>
      <c r="P127" s="57" t="s">
        <v>330</v>
      </c>
      <c r="Q127" s="67" t="s">
        <v>1856</v>
      </c>
      <c r="R127" s="68" t="s">
        <v>3110</v>
      </c>
      <c r="S127" s="69" t="s">
        <v>4502</v>
      </c>
      <c r="T127" s="47" t="s">
        <v>4505</v>
      </c>
      <c r="U127" s="59" t="s">
        <v>4507</v>
      </c>
      <c r="V127" s="57"/>
      <c r="W127" s="57"/>
      <c r="X127" s="70" t="s">
        <v>4635</v>
      </c>
      <c r="Y127" s="71"/>
    </row>
    <row r="128" spans="1:25" s="58" customFormat="1" x14ac:dyDescent="0.25">
      <c r="A128" s="57" t="s">
        <v>136</v>
      </c>
      <c r="B128" s="57" t="s">
        <v>137</v>
      </c>
      <c r="C128" s="59">
        <v>152</v>
      </c>
      <c r="D128" s="60" t="s">
        <v>194</v>
      </c>
      <c r="E128" s="61" t="s">
        <v>491</v>
      </c>
      <c r="F128" s="62" t="s">
        <v>1033</v>
      </c>
      <c r="G128" s="63">
        <v>21600</v>
      </c>
      <c r="H128" s="64" t="s">
        <v>330</v>
      </c>
      <c r="I128" s="57"/>
      <c r="J128" s="65" t="s">
        <v>1047</v>
      </c>
      <c r="K128" s="57"/>
      <c r="L128" s="66" t="s">
        <v>1249</v>
      </c>
      <c r="M128" s="60" t="s">
        <v>649</v>
      </c>
      <c r="N128" s="57" t="s">
        <v>1736</v>
      </c>
      <c r="O128" s="57"/>
      <c r="P128" s="57" t="s">
        <v>330</v>
      </c>
      <c r="Q128" s="67" t="s">
        <v>1857</v>
      </c>
      <c r="R128" s="68" t="s">
        <v>3111</v>
      </c>
      <c r="S128" s="69" t="s">
        <v>4502</v>
      </c>
      <c r="T128" s="47" t="s">
        <v>4505</v>
      </c>
      <c r="U128" s="59" t="s">
        <v>4506</v>
      </c>
      <c r="V128" s="57"/>
      <c r="W128" s="57"/>
      <c r="X128" s="70" t="s">
        <v>4636</v>
      </c>
      <c r="Y128" s="71"/>
    </row>
    <row r="129" spans="1:25" s="58" customFormat="1" x14ac:dyDescent="0.25">
      <c r="A129" s="57" t="s">
        <v>136</v>
      </c>
      <c r="B129" s="57" t="s">
        <v>137</v>
      </c>
      <c r="C129" s="59">
        <v>154</v>
      </c>
      <c r="D129" s="60" t="s">
        <v>195</v>
      </c>
      <c r="E129" s="61" t="s">
        <v>525</v>
      </c>
      <c r="F129" s="62" t="s">
        <v>1033</v>
      </c>
      <c r="G129" s="63">
        <v>26300</v>
      </c>
      <c r="H129" s="64" t="s">
        <v>330</v>
      </c>
      <c r="I129" s="57"/>
      <c r="J129" s="65" t="s">
        <v>1041</v>
      </c>
      <c r="K129" s="57"/>
      <c r="L129" s="66" t="s">
        <v>1327</v>
      </c>
      <c r="M129" s="60" t="s">
        <v>465</v>
      </c>
      <c r="N129" s="57" t="s">
        <v>1736</v>
      </c>
      <c r="O129" s="57"/>
      <c r="P129" s="57" t="s">
        <v>330</v>
      </c>
      <c r="Q129" s="67" t="s">
        <v>1858</v>
      </c>
      <c r="R129" s="68" t="s">
        <v>3112</v>
      </c>
      <c r="S129" s="69" t="s">
        <v>4502</v>
      </c>
      <c r="T129" s="47" t="s">
        <v>4505</v>
      </c>
      <c r="U129" s="59" t="s">
        <v>4507</v>
      </c>
      <c r="V129" s="57"/>
      <c r="W129" s="57"/>
      <c r="X129" s="70" t="s">
        <v>4637</v>
      </c>
      <c r="Y129" s="71"/>
    </row>
    <row r="130" spans="1:25" s="58" customFormat="1" x14ac:dyDescent="0.25">
      <c r="A130" s="57" t="s">
        <v>136</v>
      </c>
      <c r="B130" s="57" t="s">
        <v>137</v>
      </c>
      <c r="C130" s="59">
        <v>155</v>
      </c>
      <c r="D130" s="60" t="s">
        <v>196</v>
      </c>
      <c r="E130" s="61" t="s">
        <v>458</v>
      </c>
      <c r="F130" s="62" t="s">
        <v>1033</v>
      </c>
      <c r="G130" s="63">
        <v>23600</v>
      </c>
      <c r="H130" s="64" t="s">
        <v>330</v>
      </c>
      <c r="I130" s="57"/>
      <c r="J130" s="65" t="s">
        <v>1047</v>
      </c>
      <c r="K130" s="57"/>
      <c r="L130" s="66" t="s">
        <v>1259</v>
      </c>
      <c r="M130" s="60" t="s">
        <v>488</v>
      </c>
      <c r="N130" s="57" t="s">
        <v>1736</v>
      </c>
      <c r="O130" s="57"/>
      <c r="P130" s="57" t="s">
        <v>330</v>
      </c>
      <c r="Q130" s="67" t="s">
        <v>1859</v>
      </c>
      <c r="R130" s="68" t="s">
        <v>3113</v>
      </c>
      <c r="S130" s="69" t="s">
        <v>4502</v>
      </c>
      <c r="T130" s="47" t="s">
        <v>4505</v>
      </c>
      <c r="U130" s="59" t="s">
        <v>4508</v>
      </c>
      <c r="V130" s="57"/>
      <c r="W130" s="57"/>
      <c r="X130" s="70" t="s">
        <v>4638</v>
      </c>
      <c r="Y130" s="71"/>
    </row>
    <row r="131" spans="1:25" s="58" customFormat="1" x14ac:dyDescent="0.25">
      <c r="A131" s="57" t="s">
        <v>136</v>
      </c>
      <c r="B131" s="57" t="s">
        <v>137</v>
      </c>
      <c r="C131" s="59">
        <v>156</v>
      </c>
      <c r="D131" s="60" t="s">
        <v>196</v>
      </c>
      <c r="E131" s="61" t="s">
        <v>509</v>
      </c>
      <c r="F131" s="62" t="s">
        <v>1033</v>
      </c>
      <c r="G131" s="63">
        <v>34500</v>
      </c>
      <c r="H131" s="64" t="s">
        <v>330</v>
      </c>
      <c r="I131" s="57"/>
      <c r="J131" s="65" t="s">
        <v>1064</v>
      </c>
      <c r="K131" s="57"/>
      <c r="L131" s="66" t="s">
        <v>1312</v>
      </c>
      <c r="M131" s="60" t="s">
        <v>472</v>
      </c>
      <c r="N131" s="57" t="s">
        <v>1736</v>
      </c>
      <c r="O131" s="57"/>
      <c r="P131" s="57" t="s">
        <v>330</v>
      </c>
      <c r="Q131" s="67" t="s">
        <v>1860</v>
      </c>
      <c r="R131" s="68" t="s">
        <v>3114</v>
      </c>
      <c r="S131" s="69" t="s">
        <v>4502</v>
      </c>
      <c r="T131" s="47" t="s">
        <v>4505</v>
      </c>
      <c r="U131" s="59" t="s">
        <v>4507</v>
      </c>
      <c r="V131" s="57"/>
      <c r="W131" s="57"/>
      <c r="X131" s="70" t="s">
        <v>4639</v>
      </c>
      <c r="Y131" s="71"/>
    </row>
    <row r="132" spans="1:25" s="58" customFormat="1" x14ac:dyDescent="0.25">
      <c r="A132" s="57" t="s">
        <v>136</v>
      </c>
      <c r="B132" s="57" t="s">
        <v>137</v>
      </c>
      <c r="C132" s="59">
        <v>157</v>
      </c>
      <c r="D132" s="60" t="s">
        <v>197</v>
      </c>
      <c r="E132" s="61" t="s">
        <v>449</v>
      </c>
      <c r="F132" s="62" t="s">
        <v>1033</v>
      </c>
      <c r="G132" s="63">
        <v>25200</v>
      </c>
      <c r="H132" s="64" t="s">
        <v>330</v>
      </c>
      <c r="I132" s="57"/>
      <c r="J132" s="65" t="s">
        <v>1076</v>
      </c>
      <c r="K132" s="57"/>
      <c r="L132" s="66" t="s">
        <v>1328</v>
      </c>
      <c r="M132" s="60" t="s">
        <v>472</v>
      </c>
      <c r="N132" s="57" t="s">
        <v>1736</v>
      </c>
      <c r="O132" s="57"/>
      <c r="P132" s="57" t="s">
        <v>330</v>
      </c>
      <c r="Q132" s="67" t="s">
        <v>1861</v>
      </c>
      <c r="R132" s="68" t="s">
        <v>3115</v>
      </c>
      <c r="S132" s="69" t="s">
        <v>4502</v>
      </c>
      <c r="T132" s="47" t="s">
        <v>4505</v>
      </c>
      <c r="U132" s="59" t="s">
        <v>4508</v>
      </c>
      <c r="V132" s="57"/>
      <c r="W132" s="57"/>
      <c r="X132" s="70" t="s">
        <v>4640</v>
      </c>
      <c r="Y132" s="71"/>
    </row>
    <row r="133" spans="1:25" s="58" customFormat="1" x14ac:dyDescent="0.25">
      <c r="A133" s="57" t="s">
        <v>136</v>
      </c>
      <c r="B133" s="57" t="s">
        <v>137</v>
      </c>
      <c r="C133" s="59">
        <v>158</v>
      </c>
      <c r="D133" s="60" t="s">
        <v>198</v>
      </c>
      <c r="E133" s="61" t="s">
        <v>488</v>
      </c>
      <c r="F133" s="62" t="s">
        <v>1033</v>
      </c>
      <c r="G133" s="63">
        <v>7500</v>
      </c>
      <c r="H133" s="64" t="s">
        <v>330</v>
      </c>
      <c r="I133" s="57"/>
      <c r="J133" s="65" t="s">
        <v>1048</v>
      </c>
      <c r="K133" s="57"/>
      <c r="L133" s="66" t="s">
        <v>1258</v>
      </c>
      <c r="M133" s="60" t="s">
        <v>910</v>
      </c>
      <c r="N133" s="57" t="s">
        <v>1736</v>
      </c>
      <c r="O133" s="57"/>
      <c r="P133" s="57" t="s">
        <v>330</v>
      </c>
      <c r="Q133" s="67" t="s">
        <v>1862</v>
      </c>
      <c r="R133" s="68" t="s">
        <v>3116</v>
      </c>
      <c r="S133" s="69" t="s">
        <v>4502</v>
      </c>
      <c r="T133" s="47" t="s">
        <v>4505</v>
      </c>
      <c r="U133" s="59" t="s">
        <v>4506</v>
      </c>
      <c r="V133" s="57"/>
      <c r="W133" s="57"/>
      <c r="X133" s="70" t="s">
        <v>4641</v>
      </c>
      <c r="Y133" s="71"/>
    </row>
    <row r="134" spans="1:25" s="58" customFormat="1" x14ac:dyDescent="0.25">
      <c r="A134" s="57" t="s">
        <v>136</v>
      </c>
      <c r="B134" s="57" t="s">
        <v>137</v>
      </c>
      <c r="C134" s="59">
        <v>159</v>
      </c>
      <c r="D134" s="60" t="s">
        <v>199</v>
      </c>
      <c r="E134" s="61" t="s">
        <v>488</v>
      </c>
      <c r="F134" s="62" t="s">
        <v>1033</v>
      </c>
      <c r="G134" s="63">
        <v>45000</v>
      </c>
      <c r="H134" s="64" t="s">
        <v>330</v>
      </c>
      <c r="I134" s="57"/>
      <c r="J134" s="65" t="s">
        <v>1058</v>
      </c>
      <c r="K134" s="57"/>
      <c r="L134" s="66" t="s">
        <v>1329</v>
      </c>
      <c r="M134" s="60" t="s">
        <v>530</v>
      </c>
      <c r="N134" s="57" t="s">
        <v>1736</v>
      </c>
      <c r="O134" s="57"/>
      <c r="P134" s="57" t="s">
        <v>330</v>
      </c>
      <c r="Q134" s="67" t="s">
        <v>1863</v>
      </c>
      <c r="R134" s="68" t="s">
        <v>3117</v>
      </c>
      <c r="S134" s="69" t="s">
        <v>4502</v>
      </c>
      <c r="T134" s="47" t="s">
        <v>4505</v>
      </c>
      <c r="U134" s="59" t="s">
        <v>4507</v>
      </c>
      <c r="V134" s="57"/>
      <c r="W134" s="57"/>
      <c r="X134" s="70" t="s">
        <v>4518</v>
      </c>
      <c r="Y134" s="71"/>
    </row>
    <row r="135" spans="1:25" s="58" customFormat="1" x14ac:dyDescent="0.25">
      <c r="A135" s="57" t="s">
        <v>136</v>
      </c>
      <c r="B135" s="57" t="s">
        <v>137</v>
      </c>
      <c r="C135" s="59">
        <v>163</v>
      </c>
      <c r="D135" s="60" t="s">
        <v>200</v>
      </c>
      <c r="E135" s="61" t="s">
        <v>526</v>
      </c>
      <c r="F135" s="62" t="s">
        <v>1033</v>
      </c>
      <c r="G135" s="63">
        <v>45000</v>
      </c>
      <c r="H135" s="64" t="s">
        <v>330</v>
      </c>
      <c r="I135" s="57"/>
      <c r="J135" s="65" t="s">
        <v>1038</v>
      </c>
      <c r="K135" s="57"/>
      <c r="L135" s="66" t="s">
        <v>1256</v>
      </c>
      <c r="M135" s="60" t="s">
        <v>488</v>
      </c>
      <c r="N135" s="57" t="s">
        <v>1736</v>
      </c>
      <c r="O135" s="57"/>
      <c r="P135" s="57" t="s">
        <v>330</v>
      </c>
      <c r="Q135" s="67" t="s">
        <v>1864</v>
      </c>
      <c r="R135" s="68" t="s">
        <v>3118</v>
      </c>
      <c r="S135" s="69" t="s">
        <v>4502</v>
      </c>
      <c r="T135" s="47" t="s">
        <v>4505</v>
      </c>
      <c r="U135" s="59" t="s">
        <v>4507</v>
      </c>
      <c r="V135" s="57"/>
      <c r="W135" s="57"/>
      <c r="X135" s="70" t="s">
        <v>4642</v>
      </c>
      <c r="Y135" s="71"/>
    </row>
    <row r="136" spans="1:25" s="58" customFormat="1" x14ac:dyDescent="0.25">
      <c r="A136" s="57" t="s">
        <v>136</v>
      </c>
      <c r="B136" s="57" t="s">
        <v>137</v>
      </c>
      <c r="C136" s="59">
        <v>164</v>
      </c>
      <c r="D136" s="60" t="s">
        <v>200</v>
      </c>
      <c r="E136" s="61" t="s">
        <v>507</v>
      </c>
      <c r="F136" s="62" t="s">
        <v>1033</v>
      </c>
      <c r="G136" s="63">
        <v>18900</v>
      </c>
      <c r="H136" s="64" t="s">
        <v>330</v>
      </c>
      <c r="I136" s="57"/>
      <c r="J136" s="65" t="s">
        <v>1081</v>
      </c>
      <c r="K136" s="57"/>
      <c r="L136" s="66" t="s">
        <v>1265</v>
      </c>
      <c r="M136" s="60" t="s">
        <v>472</v>
      </c>
      <c r="N136" s="57" t="s">
        <v>1736</v>
      </c>
      <c r="O136" s="57"/>
      <c r="P136" s="57" t="s">
        <v>330</v>
      </c>
      <c r="Q136" s="67" t="s">
        <v>1865</v>
      </c>
      <c r="R136" s="68" t="s">
        <v>3119</v>
      </c>
      <c r="S136" s="69" t="s">
        <v>4502</v>
      </c>
      <c r="T136" s="47" t="s">
        <v>4505</v>
      </c>
      <c r="U136" s="59" t="s">
        <v>4508</v>
      </c>
      <c r="V136" s="57"/>
      <c r="W136" s="57"/>
      <c r="X136" s="70" t="s">
        <v>4643</v>
      </c>
      <c r="Y136" s="71"/>
    </row>
    <row r="137" spans="1:25" s="58" customFormat="1" x14ac:dyDescent="0.25">
      <c r="A137" s="57" t="s">
        <v>136</v>
      </c>
      <c r="B137" s="57" t="s">
        <v>137</v>
      </c>
      <c r="C137" s="59">
        <v>165</v>
      </c>
      <c r="D137" s="60" t="s">
        <v>151</v>
      </c>
      <c r="E137" s="61" t="s">
        <v>477</v>
      </c>
      <c r="F137" s="62" t="s">
        <v>1033</v>
      </c>
      <c r="G137" s="63">
        <v>45000</v>
      </c>
      <c r="H137" s="64" t="s">
        <v>330</v>
      </c>
      <c r="I137" s="57"/>
      <c r="J137" s="65" t="s">
        <v>1038</v>
      </c>
      <c r="K137" s="57"/>
      <c r="L137" s="66" t="s">
        <v>1330</v>
      </c>
      <c r="M137" s="60" t="s">
        <v>911</v>
      </c>
      <c r="N137" s="57" t="s">
        <v>1736</v>
      </c>
      <c r="O137" s="47"/>
      <c r="P137" s="57" t="s">
        <v>330</v>
      </c>
      <c r="Q137" s="67" t="s">
        <v>1866</v>
      </c>
      <c r="R137" s="68" t="s">
        <v>3120</v>
      </c>
      <c r="S137" s="69" t="s">
        <v>4502</v>
      </c>
      <c r="T137" s="47" t="s">
        <v>4505</v>
      </c>
      <c r="U137" s="59" t="s">
        <v>4507</v>
      </c>
      <c r="V137" s="57"/>
      <c r="W137" s="57"/>
      <c r="X137" s="70" t="s">
        <v>4644</v>
      </c>
      <c r="Y137" s="71"/>
    </row>
    <row r="138" spans="1:25" s="58" customFormat="1" x14ac:dyDescent="0.25">
      <c r="A138" s="57" t="s">
        <v>136</v>
      </c>
      <c r="B138" s="57" t="s">
        <v>137</v>
      </c>
      <c r="C138" s="59">
        <v>166</v>
      </c>
      <c r="D138" s="60" t="s">
        <v>200</v>
      </c>
      <c r="E138" s="61" t="s">
        <v>527</v>
      </c>
      <c r="F138" s="62" t="s">
        <v>1033</v>
      </c>
      <c r="G138" s="63">
        <v>45000</v>
      </c>
      <c r="H138" s="64" t="s">
        <v>330</v>
      </c>
      <c r="I138" s="57"/>
      <c r="J138" s="65" t="s">
        <v>1037</v>
      </c>
      <c r="K138" s="57"/>
      <c r="L138" s="66" t="s">
        <v>1252</v>
      </c>
      <c r="M138" s="60" t="s">
        <v>488</v>
      </c>
      <c r="N138" s="57" t="s">
        <v>1736</v>
      </c>
      <c r="O138" s="57"/>
      <c r="P138" s="57" t="s">
        <v>330</v>
      </c>
      <c r="Q138" s="67" t="s">
        <v>1867</v>
      </c>
      <c r="R138" s="68" t="s">
        <v>3121</v>
      </c>
      <c r="S138" s="69" t="s">
        <v>4502</v>
      </c>
      <c r="T138" s="47" t="s">
        <v>4505</v>
      </c>
      <c r="U138" s="59" t="s">
        <v>4507</v>
      </c>
      <c r="V138" s="57"/>
      <c r="W138" s="57"/>
      <c r="X138" s="70" t="s">
        <v>4645</v>
      </c>
      <c r="Y138" s="71"/>
    </row>
    <row r="139" spans="1:25" s="58" customFormat="1" x14ac:dyDescent="0.25">
      <c r="A139" s="57" t="s">
        <v>136</v>
      </c>
      <c r="B139" s="57" t="s">
        <v>137</v>
      </c>
      <c r="C139" s="59">
        <v>168</v>
      </c>
      <c r="D139" s="60" t="s">
        <v>151</v>
      </c>
      <c r="E139" s="61" t="s">
        <v>477</v>
      </c>
      <c r="F139" s="62" t="s">
        <v>1033</v>
      </c>
      <c r="G139" s="63">
        <v>40500</v>
      </c>
      <c r="H139" s="64" t="s">
        <v>330</v>
      </c>
      <c r="I139" s="57"/>
      <c r="J139" s="65" t="s">
        <v>1066</v>
      </c>
      <c r="K139" s="57"/>
      <c r="L139" s="66" t="s">
        <v>1291</v>
      </c>
      <c r="M139" s="60" t="s">
        <v>481</v>
      </c>
      <c r="N139" s="57" t="s">
        <v>1736</v>
      </c>
      <c r="O139" s="57"/>
      <c r="P139" s="57" t="s">
        <v>330</v>
      </c>
      <c r="Q139" s="67" t="s">
        <v>1868</v>
      </c>
      <c r="R139" s="68" t="s">
        <v>3122</v>
      </c>
      <c r="S139" s="69" t="s">
        <v>4502</v>
      </c>
      <c r="T139" s="47" t="s">
        <v>4505</v>
      </c>
      <c r="U139" s="59" t="s">
        <v>4507</v>
      </c>
      <c r="V139" s="57"/>
      <c r="W139" s="57"/>
      <c r="X139" s="70" t="s">
        <v>4646</v>
      </c>
      <c r="Y139" s="71"/>
    </row>
    <row r="140" spans="1:25" s="58" customFormat="1" x14ac:dyDescent="0.25">
      <c r="A140" s="57" t="s">
        <v>136</v>
      </c>
      <c r="B140" s="57" t="s">
        <v>137</v>
      </c>
      <c r="C140" s="59">
        <v>169</v>
      </c>
      <c r="D140" s="60" t="s">
        <v>151</v>
      </c>
      <c r="E140" s="61" t="s">
        <v>523</v>
      </c>
      <c r="F140" s="62" t="s">
        <v>1033</v>
      </c>
      <c r="G140" s="63">
        <v>45000</v>
      </c>
      <c r="H140" s="64" t="s">
        <v>330</v>
      </c>
      <c r="I140" s="57"/>
      <c r="J140" s="65" t="s">
        <v>1082</v>
      </c>
      <c r="K140" s="57"/>
      <c r="L140" s="66" t="s">
        <v>1252</v>
      </c>
      <c r="M140" s="60" t="s">
        <v>513</v>
      </c>
      <c r="N140" s="57" t="s">
        <v>1736</v>
      </c>
      <c r="O140" s="57"/>
      <c r="P140" s="57" t="s">
        <v>330</v>
      </c>
      <c r="Q140" s="67" t="s">
        <v>1869</v>
      </c>
      <c r="R140" s="68" t="s">
        <v>3123</v>
      </c>
      <c r="S140" s="69" t="s">
        <v>4502</v>
      </c>
      <c r="T140" s="47" t="s">
        <v>4505</v>
      </c>
      <c r="U140" s="59" t="s">
        <v>4507</v>
      </c>
      <c r="V140" s="57"/>
      <c r="W140" s="57"/>
      <c r="X140" s="70" t="s">
        <v>4647</v>
      </c>
      <c r="Y140" s="71"/>
    </row>
    <row r="141" spans="1:25" s="58" customFormat="1" x14ac:dyDescent="0.25">
      <c r="A141" s="57" t="s">
        <v>136</v>
      </c>
      <c r="B141" s="57" t="s">
        <v>137</v>
      </c>
      <c r="C141" s="59">
        <v>170</v>
      </c>
      <c r="D141" s="60" t="s">
        <v>151</v>
      </c>
      <c r="E141" s="61" t="s">
        <v>467</v>
      </c>
      <c r="F141" s="62" t="s">
        <v>1033</v>
      </c>
      <c r="G141" s="63">
        <v>45000</v>
      </c>
      <c r="H141" s="64" t="s">
        <v>330</v>
      </c>
      <c r="I141" s="57"/>
      <c r="J141" s="65" t="s">
        <v>1054</v>
      </c>
      <c r="K141" s="57"/>
      <c r="L141" s="66" t="s">
        <v>1331</v>
      </c>
      <c r="M141" s="60" t="s">
        <v>529</v>
      </c>
      <c r="N141" s="57" t="s">
        <v>1736</v>
      </c>
      <c r="O141" s="57"/>
      <c r="P141" s="57" t="s">
        <v>330</v>
      </c>
      <c r="Q141" s="67" t="s">
        <v>1870</v>
      </c>
      <c r="R141" s="68" t="s">
        <v>3124</v>
      </c>
      <c r="S141" s="69" t="s">
        <v>4502</v>
      </c>
      <c r="T141" s="47" t="s">
        <v>4505</v>
      </c>
      <c r="U141" s="59" t="s">
        <v>4507</v>
      </c>
      <c r="V141" s="57"/>
      <c r="W141" s="57"/>
      <c r="X141" s="70" t="s">
        <v>4648</v>
      </c>
      <c r="Y141" s="71"/>
    </row>
    <row r="142" spans="1:25" s="58" customFormat="1" x14ac:dyDescent="0.25">
      <c r="A142" s="57" t="s">
        <v>136</v>
      </c>
      <c r="B142" s="57" t="s">
        <v>137</v>
      </c>
      <c r="C142" s="59">
        <v>171</v>
      </c>
      <c r="D142" s="60" t="s">
        <v>151</v>
      </c>
      <c r="E142" s="61" t="s">
        <v>528</v>
      </c>
      <c r="F142" s="62" t="s">
        <v>1033</v>
      </c>
      <c r="G142" s="63">
        <v>4000</v>
      </c>
      <c r="H142" s="64" t="s">
        <v>330</v>
      </c>
      <c r="I142" s="57"/>
      <c r="J142" s="65" t="s">
        <v>1080</v>
      </c>
      <c r="K142" s="57"/>
      <c r="L142" s="66" t="s">
        <v>1301</v>
      </c>
      <c r="M142" s="60" t="s">
        <v>571</v>
      </c>
      <c r="N142" s="57" t="s">
        <v>1736</v>
      </c>
      <c r="O142" s="57"/>
      <c r="P142" s="57" t="s">
        <v>330</v>
      </c>
      <c r="Q142" s="67" t="s">
        <v>1871</v>
      </c>
      <c r="R142" s="68" t="s">
        <v>3125</v>
      </c>
      <c r="S142" s="69" t="s">
        <v>4502</v>
      </c>
      <c r="T142" s="47" t="s">
        <v>4505</v>
      </c>
      <c r="U142" s="59" t="s">
        <v>4506</v>
      </c>
      <c r="V142" s="57"/>
      <c r="W142" s="57"/>
      <c r="X142" s="70" t="s">
        <v>4649</v>
      </c>
      <c r="Y142" s="71"/>
    </row>
    <row r="143" spans="1:25" s="58" customFormat="1" x14ac:dyDescent="0.25">
      <c r="A143" s="57" t="s">
        <v>136</v>
      </c>
      <c r="B143" s="57" t="s">
        <v>137</v>
      </c>
      <c r="C143" s="59">
        <v>172</v>
      </c>
      <c r="D143" s="60" t="s">
        <v>151</v>
      </c>
      <c r="E143" s="61" t="s">
        <v>529</v>
      </c>
      <c r="F143" s="62" t="s">
        <v>1033</v>
      </c>
      <c r="G143" s="63">
        <v>47700</v>
      </c>
      <c r="H143" s="64" t="s">
        <v>330</v>
      </c>
      <c r="I143" s="57"/>
      <c r="J143" s="65" t="s">
        <v>1066</v>
      </c>
      <c r="K143" s="57"/>
      <c r="L143" s="66" t="s">
        <v>1332</v>
      </c>
      <c r="M143" s="60" t="s">
        <v>657</v>
      </c>
      <c r="N143" s="57" t="s">
        <v>1736</v>
      </c>
      <c r="O143" s="57"/>
      <c r="P143" s="57" t="s">
        <v>330</v>
      </c>
      <c r="Q143" s="67" t="s">
        <v>1872</v>
      </c>
      <c r="R143" s="68" t="s">
        <v>3126</v>
      </c>
      <c r="S143" s="69" t="s">
        <v>4502</v>
      </c>
      <c r="T143" s="47" t="s">
        <v>4505</v>
      </c>
      <c r="U143" s="59" t="s">
        <v>4507</v>
      </c>
      <c r="V143" s="57"/>
      <c r="W143" s="57"/>
      <c r="X143" s="70" t="s">
        <v>4650</v>
      </c>
      <c r="Y143" s="71"/>
    </row>
    <row r="144" spans="1:25" s="58" customFormat="1" x14ac:dyDescent="0.25">
      <c r="A144" s="57" t="s">
        <v>136</v>
      </c>
      <c r="B144" s="57" t="s">
        <v>137</v>
      </c>
      <c r="C144" s="59">
        <v>173</v>
      </c>
      <c r="D144" s="60" t="s">
        <v>201</v>
      </c>
      <c r="E144" s="61" t="s">
        <v>454</v>
      </c>
      <c r="F144" s="62" t="s">
        <v>1033</v>
      </c>
      <c r="G144" s="63">
        <v>25500</v>
      </c>
      <c r="H144" s="64" t="s">
        <v>330</v>
      </c>
      <c r="I144" s="57"/>
      <c r="J144" s="65" t="s">
        <v>1083</v>
      </c>
      <c r="K144" s="57"/>
      <c r="L144" s="66" t="s">
        <v>1253</v>
      </c>
      <c r="M144" s="60" t="s">
        <v>650</v>
      </c>
      <c r="N144" s="57" t="s">
        <v>1736</v>
      </c>
      <c r="O144" s="57"/>
      <c r="P144" s="57" t="s">
        <v>330</v>
      </c>
      <c r="Q144" s="67" t="s">
        <v>1873</v>
      </c>
      <c r="R144" s="68" t="s">
        <v>3127</v>
      </c>
      <c r="S144" s="69" t="s">
        <v>4502</v>
      </c>
      <c r="T144" s="47" t="s">
        <v>4505</v>
      </c>
      <c r="U144" s="59" t="s">
        <v>4508</v>
      </c>
      <c r="V144" s="57"/>
      <c r="W144" s="57"/>
      <c r="X144" s="70" t="s">
        <v>4651</v>
      </c>
      <c r="Y144" s="71"/>
    </row>
    <row r="145" spans="1:25" s="58" customFormat="1" x14ac:dyDescent="0.25">
      <c r="A145" s="57" t="s">
        <v>136</v>
      </c>
      <c r="B145" s="57" t="s">
        <v>137</v>
      </c>
      <c r="C145" s="59">
        <v>175</v>
      </c>
      <c r="D145" s="60" t="s">
        <v>202</v>
      </c>
      <c r="E145" s="61" t="s">
        <v>491</v>
      </c>
      <c r="F145" s="62" t="s">
        <v>1033</v>
      </c>
      <c r="G145" s="63">
        <v>45000</v>
      </c>
      <c r="H145" s="64" t="s">
        <v>330</v>
      </c>
      <c r="I145" s="57"/>
      <c r="J145" s="65" t="s">
        <v>1069</v>
      </c>
      <c r="K145" s="57"/>
      <c r="L145" s="66" t="s">
        <v>1320</v>
      </c>
      <c r="M145" s="60" t="s">
        <v>912</v>
      </c>
      <c r="N145" s="57" t="s">
        <v>1736</v>
      </c>
      <c r="O145" s="57"/>
      <c r="P145" s="57" t="s">
        <v>330</v>
      </c>
      <c r="Q145" s="67" t="s">
        <v>1874</v>
      </c>
      <c r="R145" s="68" t="s">
        <v>3128</v>
      </c>
      <c r="S145" s="69" t="s">
        <v>4502</v>
      </c>
      <c r="T145" s="47" t="s">
        <v>4505</v>
      </c>
      <c r="U145" s="59" t="s">
        <v>4509</v>
      </c>
      <c r="V145" s="57"/>
      <c r="W145" s="57"/>
      <c r="X145" s="70" t="s">
        <v>4652</v>
      </c>
      <c r="Y145" s="71"/>
    </row>
    <row r="146" spans="1:25" s="58" customFormat="1" x14ac:dyDescent="0.25">
      <c r="A146" s="57" t="s">
        <v>136</v>
      </c>
      <c r="B146" s="57" t="s">
        <v>137</v>
      </c>
      <c r="C146" s="59">
        <v>176</v>
      </c>
      <c r="D146" s="60" t="s">
        <v>203</v>
      </c>
      <c r="E146" s="61" t="s">
        <v>484</v>
      </c>
      <c r="F146" s="62" t="s">
        <v>1033</v>
      </c>
      <c r="G146" s="63">
        <v>54600</v>
      </c>
      <c r="H146" s="64" t="s">
        <v>330</v>
      </c>
      <c r="I146" s="57"/>
      <c r="J146" s="65" t="s">
        <v>1070</v>
      </c>
      <c r="K146" s="57"/>
      <c r="L146" s="66" t="s">
        <v>1270</v>
      </c>
      <c r="M146" s="60" t="s">
        <v>645</v>
      </c>
      <c r="N146" s="57" t="s">
        <v>1736</v>
      </c>
      <c r="O146" s="57"/>
      <c r="P146" s="57" t="s">
        <v>330</v>
      </c>
      <c r="Q146" s="67" t="s">
        <v>1875</v>
      </c>
      <c r="R146" s="68" t="s">
        <v>3129</v>
      </c>
      <c r="S146" s="69" t="s">
        <v>4502</v>
      </c>
      <c r="T146" s="47" t="s">
        <v>4505</v>
      </c>
      <c r="U146" s="59" t="s">
        <v>4507</v>
      </c>
      <c r="V146" s="57"/>
      <c r="W146" s="57"/>
      <c r="X146" s="70" t="s">
        <v>4653</v>
      </c>
      <c r="Y146" s="71"/>
    </row>
    <row r="147" spans="1:25" s="58" customFormat="1" x14ac:dyDescent="0.25">
      <c r="A147" s="57" t="s">
        <v>136</v>
      </c>
      <c r="B147" s="57" t="s">
        <v>137</v>
      </c>
      <c r="C147" s="59">
        <v>177</v>
      </c>
      <c r="D147" s="60" t="s">
        <v>299</v>
      </c>
      <c r="E147" s="61" t="s">
        <v>9414</v>
      </c>
      <c r="F147" s="62" t="s">
        <v>1033</v>
      </c>
      <c r="G147" s="63">
        <v>8000</v>
      </c>
      <c r="H147" s="64" t="s">
        <v>330</v>
      </c>
      <c r="I147" s="57"/>
      <c r="J147" s="65" t="s">
        <v>1057</v>
      </c>
      <c r="K147" s="57"/>
      <c r="L147" s="66" t="s">
        <v>1269</v>
      </c>
      <c r="M147" s="60" t="s">
        <v>204</v>
      </c>
      <c r="N147" s="57" t="s">
        <v>1736</v>
      </c>
      <c r="O147" s="57"/>
      <c r="P147" s="57" t="s">
        <v>330</v>
      </c>
      <c r="Q147" s="67" t="s">
        <v>1876</v>
      </c>
      <c r="R147" s="68" t="s">
        <v>1269</v>
      </c>
      <c r="S147" s="69" t="s">
        <v>4502</v>
      </c>
      <c r="T147" s="47" t="s">
        <v>4505</v>
      </c>
      <c r="U147" s="59" t="s">
        <v>4506</v>
      </c>
      <c r="V147" s="57"/>
      <c r="W147" s="57"/>
      <c r="X147" s="70" t="s">
        <v>4616</v>
      </c>
      <c r="Y147" s="71"/>
    </row>
    <row r="148" spans="1:25" s="58" customFormat="1" x14ac:dyDescent="0.25">
      <c r="A148" s="57" t="s">
        <v>136</v>
      </c>
      <c r="B148" s="57" t="s">
        <v>137</v>
      </c>
      <c r="C148" s="59">
        <v>178</v>
      </c>
      <c r="D148" s="60" t="s">
        <v>205</v>
      </c>
      <c r="E148" s="61" t="s">
        <v>481</v>
      </c>
      <c r="F148" s="62" t="s">
        <v>1033</v>
      </c>
      <c r="G148" s="63">
        <v>20700</v>
      </c>
      <c r="H148" s="64" t="s">
        <v>330</v>
      </c>
      <c r="I148" s="57"/>
      <c r="J148" s="65" t="s">
        <v>1058</v>
      </c>
      <c r="K148" s="57"/>
      <c r="L148" s="66" t="s">
        <v>1275</v>
      </c>
      <c r="M148" s="60" t="s">
        <v>464</v>
      </c>
      <c r="N148" s="57" t="s">
        <v>1736</v>
      </c>
      <c r="O148" s="57"/>
      <c r="P148" s="57" t="s">
        <v>330</v>
      </c>
      <c r="Q148" s="67" t="s">
        <v>1877</v>
      </c>
      <c r="R148" s="68" t="s">
        <v>3130</v>
      </c>
      <c r="S148" s="69" t="s">
        <v>4502</v>
      </c>
      <c r="T148" s="47" t="s">
        <v>4505</v>
      </c>
      <c r="U148" s="59" t="s">
        <v>4508</v>
      </c>
      <c r="V148" s="57"/>
      <c r="W148" s="57"/>
      <c r="X148" s="70" t="s">
        <v>4654</v>
      </c>
      <c r="Y148" s="71"/>
    </row>
    <row r="149" spans="1:25" s="58" customFormat="1" x14ac:dyDescent="0.25">
      <c r="A149" s="57" t="s">
        <v>136</v>
      </c>
      <c r="B149" s="57" t="s">
        <v>137</v>
      </c>
      <c r="C149" s="59">
        <v>179</v>
      </c>
      <c r="D149" s="60" t="s">
        <v>205</v>
      </c>
      <c r="E149" s="61" t="s">
        <v>530</v>
      </c>
      <c r="F149" s="62" t="s">
        <v>1033</v>
      </c>
      <c r="G149" s="63">
        <v>25000</v>
      </c>
      <c r="H149" s="64" t="s">
        <v>330</v>
      </c>
      <c r="I149" s="57"/>
      <c r="J149" s="65" t="s">
        <v>1058</v>
      </c>
      <c r="K149" s="57"/>
      <c r="L149" s="66" t="s">
        <v>1333</v>
      </c>
      <c r="M149" s="60" t="s">
        <v>913</v>
      </c>
      <c r="N149" s="57" t="s">
        <v>1736</v>
      </c>
      <c r="O149" s="57"/>
      <c r="P149" s="57" t="s">
        <v>330</v>
      </c>
      <c r="Q149" s="67" t="s">
        <v>1878</v>
      </c>
      <c r="R149" s="68" t="s">
        <v>3131</v>
      </c>
      <c r="S149" s="69" t="s">
        <v>4502</v>
      </c>
      <c r="T149" s="47" t="s">
        <v>4505</v>
      </c>
      <c r="U149" s="59" t="s">
        <v>4508</v>
      </c>
      <c r="V149" s="57"/>
      <c r="W149" s="57"/>
      <c r="X149" s="70" t="s">
        <v>4655</v>
      </c>
      <c r="Y149" s="71"/>
    </row>
    <row r="150" spans="1:25" s="58" customFormat="1" x14ac:dyDescent="0.25">
      <c r="A150" s="57" t="s">
        <v>136</v>
      </c>
      <c r="B150" s="57" t="s">
        <v>137</v>
      </c>
      <c r="C150" s="59">
        <v>180</v>
      </c>
      <c r="D150" s="60" t="s">
        <v>151</v>
      </c>
      <c r="E150" s="61" t="s">
        <v>468</v>
      </c>
      <c r="F150" s="62" t="s">
        <v>1033</v>
      </c>
      <c r="G150" s="63">
        <v>43950</v>
      </c>
      <c r="H150" s="64" t="s">
        <v>330</v>
      </c>
      <c r="I150" s="57"/>
      <c r="J150" s="65" t="s">
        <v>1058</v>
      </c>
      <c r="K150" s="57"/>
      <c r="L150" s="66" t="s">
        <v>1309</v>
      </c>
      <c r="M150" s="60" t="s">
        <v>468</v>
      </c>
      <c r="N150" s="57" t="s">
        <v>1736</v>
      </c>
      <c r="O150" s="57"/>
      <c r="P150" s="57" t="s">
        <v>330</v>
      </c>
      <c r="Q150" s="67" t="s">
        <v>1879</v>
      </c>
      <c r="R150" s="68" t="s">
        <v>3132</v>
      </c>
      <c r="S150" s="69" t="s">
        <v>4502</v>
      </c>
      <c r="T150" s="47" t="s">
        <v>4505</v>
      </c>
      <c r="U150" s="59" t="s">
        <v>4507</v>
      </c>
      <c r="V150" s="57"/>
      <c r="W150" s="57"/>
      <c r="X150" s="70" t="s">
        <v>4656</v>
      </c>
      <c r="Y150" s="71"/>
    </row>
    <row r="151" spans="1:25" s="58" customFormat="1" x14ac:dyDescent="0.25">
      <c r="A151" s="57" t="s">
        <v>136</v>
      </c>
      <c r="B151" s="57" t="s">
        <v>137</v>
      </c>
      <c r="C151" s="59">
        <v>182</v>
      </c>
      <c r="D151" s="60" t="s">
        <v>166</v>
      </c>
      <c r="E151" s="61" t="s">
        <v>488</v>
      </c>
      <c r="F151" s="62" t="s">
        <v>1033</v>
      </c>
      <c r="G151" s="63">
        <v>20300</v>
      </c>
      <c r="H151" s="64" t="s">
        <v>330</v>
      </c>
      <c r="I151" s="57"/>
      <c r="J151" s="65" t="s">
        <v>1049</v>
      </c>
      <c r="K151" s="57"/>
      <c r="L151" s="66" t="s">
        <v>1310</v>
      </c>
      <c r="M151" s="60" t="s">
        <v>450</v>
      </c>
      <c r="N151" s="57" t="s">
        <v>1736</v>
      </c>
      <c r="O151" s="57"/>
      <c r="P151" s="57" t="s">
        <v>330</v>
      </c>
      <c r="Q151" s="67" t="s">
        <v>1880</v>
      </c>
      <c r="R151" s="68" t="s">
        <v>3133</v>
      </c>
      <c r="S151" s="69" t="s">
        <v>4502</v>
      </c>
      <c r="T151" s="47" t="s">
        <v>4505</v>
      </c>
      <c r="U151" s="59" t="s">
        <v>4508</v>
      </c>
      <c r="V151" s="57"/>
      <c r="W151" s="57"/>
      <c r="X151" s="70" t="s">
        <v>4657</v>
      </c>
      <c r="Y151" s="71"/>
    </row>
    <row r="152" spans="1:25" s="58" customFormat="1" x14ac:dyDescent="0.25">
      <c r="A152" s="57" t="s">
        <v>136</v>
      </c>
      <c r="B152" s="57" t="s">
        <v>137</v>
      </c>
      <c r="C152" s="59">
        <v>183</v>
      </c>
      <c r="D152" s="60" t="s">
        <v>206</v>
      </c>
      <c r="E152" s="61" t="s">
        <v>481</v>
      </c>
      <c r="F152" s="62" t="s">
        <v>1033</v>
      </c>
      <c r="G152" s="63">
        <v>45000</v>
      </c>
      <c r="H152" s="64" t="s">
        <v>330</v>
      </c>
      <c r="I152" s="57"/>
      <c r="J152" s="65" t="s">
        <v>1045</v>
      </c>
      <c r="K152" s="57"/>
      <c r="L152" s="66" t="s">
        <v>1265</v>
      </c>
      <c r="M152" s="60" t="s">
        <v>477</v>
      </c>
      <c r="N152" s="57" t="s">
        <v>1736</v>
      </c>
      <c r="O152" s="57"/>
      <c r="P152" s="57" t="s">
        <v>330</v>
      </c>
      <c r="Q152" s="67" t="s">
        <v>1881</v>
      </c>
      <c r="R152" s="68" t="s">
        <v>3134</v>
      </c>
      <c r="S152" s="69" t="s">
        <v>4502</v>
      </c>
      <c r="T152" s="47" t="s">
        <v>4505</v>
      </c>
      <c r="U152" s="59" t="s">
        <v>4507</v>
      </c>
      <c r="V152" s="57"/>
      <c r="W152" s="57"/>
      <c r="X152" s="70" t="s">
        <v>4658</v>
      </c>
      <c r="Y152" s="71"/>
    </row>
    <row r="153" spans="1:25" s="58" customFormat="1" x14ac:dyDescent="0.25">
      <c r="A153" s="57" t="s">
        <v>136</v>
      </c>
      <c r="B153" s="57" t="s">
        <v>137</v>
      </c>
      <c r="C153" s="59">
        <v>185</v>
      </c>
      <c r="D153" s="60" t="s">
        <v>207</v>
      </c>
      <c r="E153" s="61" t="s">
        <v>531</v>
      </c>
      <c r="F153" s="62" t="s">
        <v>1033</v>
      </c>
      <c r="G153" s="63">
        <v>21900</v>
      </c>
      <c r="H153" s="64" t="s">
        <v>330</v>
      </c>
      <c r="I153" s="57"/>
      <c r="J153" s="65" t="s">
        <v>1055</v>
      </c>
      <c r="K153" s="57"/>
      <c r="L153" s="66" t="s">
        <v>1334</v>
      </c>
      <c r="M153" s="60" t="s">
        <v>507</v>
      </c>
      <c r="N153" s="57" t="s">
        <v>1736</v>
      </c>
      <c r="O153" s="57"/>
      <c r="P153" s="57" t="s">
        <v>330</v>
      </c>
      <c r="Q153" s="67" t="s">
        <v>1882</v>
      </c>
      <c r="R153" s="68" t="s">
        <v>3135</v>
      </c>
      <c r="S153" s="69" t="s">
        <v>4502</v>
      </c>
      <c r="T153" s="47" t="s">
        <v>4505</v>
      </c>
      <c r="U153" s="59" t="s">
        <v>4508</v>
      </c>
      <c r="V153" s="57"/>
      <c r="W153" s="57"/>
      <c r="X153" s="70" t="s">
        <v>4659</v>
      </c>
      <c r="Y153" s="71"/>
    </row>
    <row r="154" spans="1:25" s="58" customFormat="1" x14ac:dyDescent="0.25">
      <c r="A154" s="57" t="s">
        <v>136</v>
      </c>
      <c r="B154" s="57" t="s">
        <v>137</v>
      </c>
      <c r="C154" s="59">
        <v>187</v>
      </c>
      <c r="D154" s="60" t="s">
        <v>154</v>
      </c>
      <c r="E154" s="61" t="s">
        <v>532</v>
      </c>
      <c r="F154" s="62" t="s">
        <v>1033</v>
      </c>
      <c r="G154" s="63">
        <v>33700</v>
      </c>
      <c r="H154" s="64" t="s">
        <v>330</v>
      </c>
      <c r="I154" s="57"/>
      <c r="J154" s="65" t="s">
        <v>1084</v>
      </c>
      <c r="K154" s="57"/>
      <c r="L154" s="66" t="s">
        <v>1335</v>
      </c>
      <c r="M154" s="60" t="s">
        <v>450</v>
      </c>
      <c r="N154" s="57" t="s">
        <v>1736</v>
      </c>
      <c r="O154" s="57"/>
      <c r="P154" s="57" t="s">
        <v>330</v>
      </c>
      <c r="Q154" s="67" t="s">
        <v>1883</v>
      </c>
      <c r="R154" s="68" t="s">
        <v>3136</v>
      </c>
      <c r="S154" s="69" t="s">
        <v>4502</v>
      </c>
      <c r="T154" s="47" t="s">
        <v>4505</v>
      </c>
      <c r="U154" s="59" t="s">
        <v>4507</v>
      </c>
      <c r="V154" s="57"/>
      <c r="W154" s="57"/>
      <c r="X154" s="70" t="s">
        <v>4660</v>
      </c>
      <c r="Y154" s="71"/>
    </row>
    <row r="155" spans="1:25" s="58" customFormat="1" x14ac:dyDescent="0.25">
      <c r="A155" s="57" t="s">
        <v>136</v>
      </c>
      <c r="B155" s="57" t="s">
        <v>137</v>
      </c>
      <c r="C155" s="59">
        <v>189</v>
      </c>
      <c r="D155" s="60" t="s">
        <v>208</v>
      </c>
      <c r="E155" s="61" t="s">
        <v>533</v>
      </c>
      <c r="F155" s="62" t="s">
        <v>1034</v>
      </c>
      <c r="G155" s="63">
        <v>32000</v>
      </c>
      <c r="H155" s="64" t="s">
        <v>330</v>
      </c>
      <c r="I155" s="57"/>
      <c r="J155" s="65" t="s">
        <v>1038</v>
      </c>
      <c r="K155" s="57"/>
      <c r="L155" s="66" t="s">
        <v>1262</v>
      </c>
      <c r="M155" s="60" t="s">
        <v>513</v>
      </c>
      <c r="N155" s="57" t="s">
        <v>1736</v>
      </c>
      <c r="O155" s="57"/>
      <c r="P155" s="57" t="s">
        <v>330</v>
      </c>
      <c r="Q155" s="67" t="s">
        <v>1797</v>
      </c>
      <c r="R155" s="68" t="s">
        <v>3137</v>
      </c>
      <c r="S155" s="69" t="s">
        <v>4502</v>
      </c>
      <c r="T155" s="47" t="s">
        <v>4505</v>
      </c>
      <c r="U155" s="59" t="s">
        <v>4507</v>
      </c>
      <c r="V155" s="57"/>
      <c r="W155" s="57"/>
      <c r="X155" s="70" t="s">
        <v>4661</v>
      </c>
      <c r="Y155" s="71"/>
    </row>
    <row r="156" spans="1:25" s="58" customFormat="1" x14ac:dyDescent="0.25">
      <c r="A156" s="57" t="s">
        <v>136</v>
      </c>
      <c r="B156" s="57" t="s">
        <v>137</v>
      </c>
      <c r="C156" s="59">
        <v>191</v>
      </c>
      <c r="D156" s="60" t="s">
        <v>183</v>
      </c>
      <c r="E156" s="61" t="s">
        <v>534</v>
      </c>
      <c r="F156" s="62" t="s">
        <v>1033</v>
      </c>
      <c r="G156" s="63">
        <v>45000</v>
      </c>
      <c r="H156" s="64" t="s">
        <v>330</v>
      </c>
      <c r="I156" s="57"/>
      <c r="J156" s="65" t="s">
        <v>1046</v>
      </c>
      <c r="K156" s="57"/>
      <c r="L156" s="66" t="s">
        <v>1336</v>
      </c>
      <c r="M156" s="60" t="s">
        <v>481</v>
      </c>
      <c r="N156" s="57" t="s">
        <v>1736</v>
      </c>
      <c r="O156" s="57"/>
      <c r="P156" s="57" t="s">
        <v>330</v>
      </c>
      <c r="Q156" s="67" t="s">
        <v>1884</v>
      </c>
      <c r="R156" s="68" t="s">
        <v>3138</v>
      </c>
      <c r="S156" s="69" t="s">
        <v>4502</v>
      </c>
      <c r="T156" s="47" t="s">
        <v>4505</v>
      </c>
      <c r="U156" s="59" t="s">
        <v>4507</v>
      </c>
      <c r="V156" s="57"/>
      <c r="W156" s="57"/>
      <c r="X156" s="70" t="s">
        <v>4662</v>
      </c>
      <c r="Y156" s="71"/>
    </row>
    <row r="157" spans="1:25" s="58" customFormat="1" x14ac:dyDescent="0.25">
      <c r="A157" s="57" t="s">
        <v>136</v>
      </c>
      <c r="B157" s="57" t="s">
        <v>137</v>
      </c>
      <c r="C157" s="59">
        <v>192</v>
      </c>
      <c r="D157" s="60" t="s">
        <v>139</v>
      </c>
      <c r="E157" s="61" t="s">
        <v>491</v>
      </c>
      <c r="F157" s="62" t="s">
        <v>1033</v>
      </c>
      <c r="G157" s="63">
        <v>39600</v>
      </c>
      <c r="H157" s="64" t="s">
        <v>330</v>
      </c>
      <c r="I157" s="57"/>
      <c r="J157" s="65" t="s">
        <v>1039</v>
      </c>
      <c r="K157" s="57"/>
      <c r="L157" s="66" t="s">
        <v>1337</v>
      </c>
      <c r="M157" s="60" t="s">
        <v>581</v>
      </c>
      <c r="N157" s="57" t="s">
        <v>1736</v>
      </c>
      <c r="O157" s="57"/>
      <c r="P157" s="57" t="s">
        <v>330</v>
      </c>
      <c r="Q157" s="67" t="s">
        <v>1885</v>
      </c>
      <c r="R157" s="68" t="s">
        <v>3139</v>
      </c>
      <c r="S157" s="69" t="s">
        <v>4502</v>
      </c>
      <c r="T157" s="47" t="s">
        <v>4505</v>
      </c>
      <c r="U157" s="59" t="s">
        <v>4508</v>
      </c>
      <c r="V157" s="57"/>
      <c r="W157" s="57"/>
      <c r="X157" s="70" t="s">
        <v>4663</v>
      </c>
      <c r="Y157" s="71"/>
    </row>
    <row r="158" spans="1:25" s="58" customFormat="1" x14ac:dyDescent="0.25">
      <c r="A158" s="57" t="s">
        <v>136</v>
      </c>
      <c r="B158" s="57" t="s">
        <v>137</v>
      </c>
      <c r="C158" s="59">
        <v>194</v>
      </c>
      <c r="D158" s="60" t="s">
        <v>197</v>
      </c>
      <c r="E158" s="61" t="s">
        <v>535</v>
      </c>
      <c r="F158" s="62" t="s">
        <v>1033</v>
      </c>
      <c r="G158" s="63">
        <v>45000</v>
      </c>
      <c r="H158" s="64" t="s">
        <v>330</v>
      </c>
      <c r="I158" s="57"/>
      <c r="J158" s="65" t="s">
        <v>1045</v>
      </c>
      <c r="K158" s="57"/>
      <c r="L158" s="66" t="s">
        <v>1338</v>
      </c>
      <c r="M158" s="60" t="s">
        <v>914</v>
      </c>
      <c r="N158" s="57" t="s">
        <v>1736</v>
      </c>
      <c r="O158" s="47"/>
      <c r="P158" s="57" t="s">
        <v>330</v>
      </c>
      <c r="Q158" s="67" t="s">
        <v>1886</v>
      </c>
      <c r="R158" s="68" t="s">
        <v>3140</v>
      </c>
      <c r="S158" s="69" t="s">
        <v>4502</v>
      </c>
      <c r="T158" s="47" t="s">
        <v>4505</v>
      </c>
      <c r="U158" s="59" t="s">
        <v>4507</v>
      </c>
      <c r="V158" s="57"/>
      <c r="W158" s="57"/>
      <c r="X158" s="70" t="s">
        <v>4664</v>
      </c>
      <c r="Y158" s="71"/>
    </row>
    <row r="159" spans="1:25" s="58" customFormat="1" x14ac:dyDescent="0.25">
      <c r="A159" s="57" t="s">
        <v>136</v>
      </c>
      <c r="B159" s="57" t="s">
        <v>137</v>
      </c>
      <c r="C159" s="59">
        <v>195</v>
      </c>
      <c r="D159" s="60" t="s">
        <v>197</v>
      </c>
      <c r="E159" s="61" t="s">
        <v>506</v>
      </c>
      <c r="F159" s="62" t="s">
        <v>1033</v>
      </c>
      <c r="G159" s="63">
        <v>45000</v>
      </c>
      <c r="H159" s="64" t="s">
        <v>330</v>
      </c>
      <c r="I159" s="57"/>
      <c r="J159" s="65" t="s">
        <v>1061</v>
      </c>
      <c r="K159" s="57"/>
      <c r="L159" s="66" t="s">
        <v>1339</v>
      </c>
      <c r="M159" s="60" t="s">
        <v>915</v>
      </c>
      <c r="N159" s="57" t="s">
        <v>1736</v>
      </c>
      <c r="O159" s="57"/>
      <c r="P159" s="57" t="s">
        <v>330</v>
      </c>
      <c r="Q159" s="67" t="s">
        <v>1887</v>
      </c>
      <c r="R159" s="68" t="s">
        <v>3141</v>
      </c>
      <c r="S159" s="69" t="s">
        <v>4502</v>
      </c>
      <c r="T159" s="47" t="s">
        <v>4505</v>
      </c>
      <c r="U159" s="59" t="s">
        <v>4507</v>
      </c>
      <c r="V159" s="57"/>
      <c r="W159" s="57"/>
      <c r="X159" s="70" t="s">
        <v>4665</v>
      </c>
      <c r="Y159" s="71"/>
    </row>
    <row r="160" spans="1:25" s="58" customFormat="1" x14ac:dyDescent="0.25">
      <c r="A160" s="57" t="s">
        <v>136</v>
      </c>
      <c r="B160" s="57" t="s">
        <v>137</v>
      </c>
      <c r="C160" s="59">
        <v>197</v>
      </c>
      <c r="D160" s="60" t="s">
        <v>139</v>
      </c>
      <c r="E160" s="61" t="s">
        <v>459</v>
      </c>
      <c r="F160" s="62" t="s">
        <v>1033</v>
      </c>
      <c r="G160" s="63">
        <v>41250</v>
      </c>
      <c r="H160" s="64" t="s">
        <v>330</v>
      </c>
      <c r="I160" s="57"/>
      <c r="J160" s="65" t="s">
        <v>1045</v>
      </c>
      <c r="K160" s="57"/>
      <c r="L160" s="66" t="s">
        <v>1273</v>
      </c>
      <c r="M160" s="60" t="s">
        <v>472</v>
      </c>
      <c r="N160" s="57" t="s">
        <v>1736</v>
      </c>
      <c r="O160" s="57"/>
      <c r="P160" s="57" t="s">
        <v>330</v>
      </c>
      <c r="Q160" s="67" t="s">
        <v>1888</v>
      </c>
      <c r="R160" s="68" t="s">
        <v>3142</v>
      </c>
      <c r="S160" s="69" t="s">
        <v>4502</v>
      </c>
      <c r="T160" s="47" t="s">
        <v>4505</v>
      </c>
      <c r="U160" s="59" t="s">
        <v>4507</v>
      </c>
      <c r="V160" s="57"/>
      <c r="W160" s="57"/>
      <c r="X160" s="70" t="s">
        <v>4666</v>
      </c>
      <c r="Y160" s="71"/>
    </row>
    <row r="161" spans="1:25" s="58" customFormat="1" x14ac:dyDescent="0.25">
      <c r="A161" s="57" t="s">
        <v>136</v>
      </c>
      <c r="B161" s="57" t="s">
        <v>137</v>
      </c>
      <c r="C161" s="59">
        <v>199</v>
      </c>
      <c r="D161" s="60" t="s">
        <v>146</v>
      </c>
      <c r="E161" s="61" t="s">
        <v>507</v>
      </c>
      <c r="F161" s="62" t="s">
        <v>1033</v>
      </c>
      <c r="G161" s="63">
        <v>39500</v>
      </c>
      <c r="H161" s="64" t="s">
        <v>330</v>
      </c>
      <c r="I161" s="57"/>
      <c r="J161" s="65" t="s">
        <v>1058</v>
      </c>
      <c r="K161" s="57"/>
      <c r="L161" s="66" t="s">
        <v>1310</v>
      </c>
      <c r="M161" s="60" t="s">
        <v>450</v>
      </c>
      <c r="N161" s="57" t="s">
        <v>1736</v>
      </c>
      <c r="O161" s="47"/>
      <c r="P161" s="57" t="s">
        <v>330</v>
      </c>
      <c r="Q161" s="67" t="s">
        <v>1889</v>
      </c>
      <c r="R161" s="68" t="s">
        <v>3143</v>
      </c>
      <c r="S161" s="69" t="s">
        <v>4502</v>
      </c>
      <c r="T161" s="47" t="s">
        <v>4505</v>
      </c>
      <c r="U161" s="59" t="s">
        <v>4507</v>
      </c>
      <c r="V161" s="57"/>
      <c r="W161" s="57"/>
      <c r="X161" s="70" t="s">
        <v>4667</v>
      </c>
      <c r="Y161" s="71"/>
    </row>
    <row r="162" spans="1:25" s="58" customFormat="1" x14ac:dyDescent="0.25">
      <c r="A162" s="57" t="s">
        <v>136</v>
      </c>
      <c r="B162" s="57" t="s">
        <v>137</v>
      </c>
      <c r="C162" s="59">
        <v>200</v>
      </c>
      <c r="D162" s="60" t="s">
        <v>197</v>
      </c>
      <c r="E162" s="61" t="s">
        <v>458</v>
      </c>
      <c r="F162" s="62" t="s">
        <v>1033</v>
      </c>
      <c r="G162" s="63">
        <v>45000</v>
      </c>
      <c r="H162" s="64" t="s">
        <v>330</v>
      </c>
      <c r="I162" s="57"/>
      <c r="J162" s="65" t="s">
        <v>1069</v>
      </c>
      <c r="K162" s="57"/>
      <c r="L162" s="66" t="s">
        <v>1340</v>
      </c>
      <c r="M162" s="60" t="s">
        <v>914</v>
      </c>
      <c r="N162" s="57" t="s">
        <v>1736</v>
      </c>
      <c r="O162" s="47"/>
      <c r="P162" s="57" t="s">
        <v>330</v>
      </c>
      <c r="Q162" s="67" t="s">
        <v>1890</v>
      </c>
      <c r="R162" s="68" t="s">
        <v>3144</v>
      </c>
      <c r="S162" s="69" t="s">
        <v>4502</v>
      </c>
      <c r="T162" s="47" t="s">
        <v>4505</v>
      </c>
      <c r="U162" s="59" t="s">
        <v>4509</v>
      </c>
      <c r="V162" s="57"/>
      <c r="W162" s="57"/>
      <c r="X162" s="70" t="s">
        <v>4668</v>
      </c>
      <c r="Y162" s="71"/>
    </row>
    <row r="163" spans="1:25" s="58" customFormat="1" x14ac:dyDescent="0.25">
      <c r="A163" s="57" t="s">
        <v>136</v>
      </c>
      <c r="B163" s="57" t="s">
        <v>137</v>
      </c>
      <c r="C163" s="59">
        <v>201</v>
      </c>
      <c r="D163" s="60" t="s">
        <v>209</v>
      </c>
      <c r="E163" s="61" t="s">
        <v>508</v>
      </c>
      <c r="F163" s="62" t="s">
        <v>1033</v>
      </c>
      <c r="G163" s="63">
        <v>44000</v>
      </c>
      <c r="H163" s="64" t="s">
        <v>330</v>
      </c>
      <c r="I163" s="57"/>
      <c r="J163" s="65" t="s">
        <v>1044</v>
      </c>
      <c r="K163" s="57"/>
      <c r="L163" s="66" t="s">
        <v>1247</v>
      </c>
      <c r="M163" s="60" t="s">
        <v>486</v>
      </c>
      <c r="N163" s="57" t="s">
        <v>1736</v>
      </c>
      <c r="O163" s="57"/>
      <c r="P163" s="57" t="s">
        <v>330</v>
      </c>
      <c r="Q163" s="67" t="s">
        <v>1891</v>
      </c>
      <c r="R163" s="68" t="s">
        <v>3145</v>
      </c>
      <c r="S163" s="69" t="s">
        <v>4502</v>
      </c>
      <c r="T163" s="47" t="s">
        <v>4505</v>
      </c>
      <c r="U163" s="59" t="s">
        <v>4507</v>
      </c>
      <c r="V163" s="57"/>
      <c r="W163" s="57"/>
      <c r="X163" s="70" t="s">
        <v>4669</v>
      </c>
      <c r="Y163" s="71"/>
    </row>
    <row r="164" spans="1:25" s="58" customFormat="1" x14ac:dyDescent="0.25">
      <c r="A164" s="57" t="s">
        <v>136</v>
      </c>
      <c r="B164" s="57" t="s">
        <v>137</v>
      </c>
      <c r="C164" s="59">
        <v>202</v>
      </c>
      <c r="D164" s="60" t="s">
        <v>210</v>
      </c>
      <c r="E164" s="61" t="s">
        <v>489</v>
      </c>
      <c r="F164" s="62" t="s">
        <v>1033</v>
      </c>
      <c r="G164" s="63">
        <v>4000</v>
      </c>
      <c r="H164" s="64" t="s">
        <v>330</v>
      </c>
      <c r="I164" s="57"/>
      <c r="J164" s="65" t="s">
        <v>1058</v>
      </c>
      <c r="K164" s="57"/>
      <c r="L164" s="66" t="s">
        <v>1259</v>
      </c>
      <c r="M164" s="60" t="s">
        <v>916</v>
      </c>
      <c r="N164" s="57" t="s">
        <v>1736</v>
      </c>
      <c r="O164" s="57"/>
      <c r="P164" s="57" t="s">
        <v>330</v>
      </c>
      <c r="Q164" s="67" t="s">
        <v>1892</v>
      </c>
      <c r="R164" s="68" t="s">
        <v>3146</v>
      </c>
      <c r="S164" s="69" t="s">
        <v>4502</v>
      </c>
      <c r="T164" s="47" t="s">
        <v>4505</v>
      </c>
      <c r="U164" s="59" t="s">
        <v>4506</v>
      </c>
      <c r="V164" s="57"/>
      <c r="W164" s="57"/>
      <c r="X164" s="70" t="s">
        <v>4670</v>
      </c>
      <c r="Y164" s="71"/>
    </row>
    <row r="165" spans="1:25" s="58" customFormat="1" x14ac:dyDescent="0.25">
      <c r="A165" s="57" t="s">
        <v>136</v>
      </c>
      <c r="B165" s="57" t="s">
        <v>137</v>
      </c>
      <c r="C165" s="59">
        <v>203</v>
      </c>
      <c r="D165" s="60" t="s">
        <v>146</v>
      </c>
      <c r="E165" s="61" t="s">
        <v>511</v>
      </c>
      <c r="F165" s="62" t="s">
        <v>1033</v>
      </c>
      <c r="G165" s="63">
        <v>45000</v>
      </c>
      <c r="H165" s="64" t="s">
        <v>330</v>
      </c>
      <c r="I165" s="57"/>
      <c r="J165" s="65" t="s">
        <v>1039</v>
      </c>
      <c r="K165" s="57"/>
      <c r="L165" s="66" t="s">
        <v>1249</v>
      </c>
      <c r="M165" s="60" t="s">
        <v>458</v>
      </c>
      <c r="N165" s="57" t="s">
        <v>1736</v>
      </c>
      <c r="O165" s="57"/>
      <c r="P165" s="57" t="s">
        <v>330</v>
      </c>
      <c r="Q165" s="67" t="s">
        <v>1893</v>
      </c>
      <c r="R165" s="68" t="s">
        <v>3147</v>
      </c>
      <c r="S165" s="69" t="s">
        <v>4502</v>
      </c>
      <c r="T165" s="47" t="s">
        <v>4505</v>
      </c>
      <c r="U165" s="59" t="s">
        <v>4507</v>
      </c>
      <c r="V165" s="57"/>
      <c r="W165" s="57"/>
      <c r="X165" s="70" t="s">
        <v>4671</v>
      </c>
      <c r="Y165" s="71"/>
    </row>
    <row r="166" spans="1:25" s="58" customFormat="1" x14ac:dyDescent="0.25">
      <c r="A166" s="57" t="s">
        <v>136</v>
      </c>
      <c r="B166" s="57" t="s">
        <v>137</v>
      </c>
      <c r="C166" s="59">
        <v>204</v>
      </c>
      <c r="D166" s="60" t="s">
        <v>146</v>
      </c>
      <c r="E166" s="61" t="s">
        <v>525</v>
      </c>
      <c r="F166" s="62" t="s">
        <v>1033</v>
      </c>
      <c r="G166" s="63">
        <v>39600</v>
      </c>
      <c r="H166" s="64" t="s">
        <v>330</v>
      </c>
      <c r="I166" s="57"/>
      <c r="J166" s="65" t="s">
        <v>1037</v>
      </c>
      <c r="K166" s="57"/>
      <c r="L166" s="66" t="s">
        <v>1310</v>
      </c>
      <c r="M166" s="60" t="s">
        <v>458</v>
      </c>
      <c r="N166" s="57" t="s">
        <v>1736</v>
      </c>
      <c r="O166" s="47"/>
      <c r="P166" s="57" t="s">
        <v>330</v>
      </c>
      <c r="Q166" s="67" t="s">
        <v>1894</v>
      </c>
      <c r="R166" s="68" t="s">
        <v>3148</v>
      </c>
      <c r="S166" s="69" t="s">
        <v>4502</v>
      </c>
      <c r="T166" s="47" t="s">
        <v>4505</v>
      </c>
      <c r="U166" s="59" t="s">
        <v>4507</v>
      </c>
      <c r="V166" s="57"/>
      <c r="W166" s="57"/>
      <c r="X166" s="70" t="s">
        <v>4672</v>
      </c>
      <c r="Y166" s="71"/>
    </row>
    <row r="167" spans="1:25" s="58" customFormat="1" x14ac:dyDescent="0.25">
      <c r="A167" s="57" t="s">
        <v>136</v>
      </c>
      <c r="B167" s="57" t="s">
        <v>137</v>
      </c>
      <c r="C167" s="59">
        <v>206</v>
      </c>
      <c r="D167" s="60" t="s">
        <v>166</v>
      </c>
      <c r="E167" s="61" t="s">
        <v>472</v>
      </c>
      <c r="F167" s="62" t="s">
        <v>1033</v>
      </c>
      <c r="G167" s="63">
        <v>45000</v>
      </c>
      <c r="H167" s="64" t="s">
        <v>330</v>
      </c>
      <c r="I167" s="57"/>
      <c r="J167" s="65" t="s">
        <v>1069</v>
      </c>
      <c r="K167" s="57"/>
      <c r="L167" s="66" t="s">
        <v>1309</v>
      </c>
      <c r="M167" s="60" t="s">
        <v>484</v>
      </c>
      <c r="N167" s="57" t="s">
        <v>1736</v>
      </c>
      <c r="O167" s="57"/>
      <c r="P167" s="57" t="s">
        <v>330</v>
      </c>
      <c r="Q167" s="67" t="s">
        <v>1895</v>
      </c>
      <c r="R167" s="68" t="s">
        <v>3149</v>
      </c>
      <c r="S167" s="69" t="s">
        <v>4502</v>
      </c>
      <c r="T167" s="47" t="s">
        <v>4505</v>
      </c>
      <c r="U167" s="59" t="s">
        <v>4507</v>
      </c>
      <c r="V167" s="57"/>
      <c r="W167" s="57"/>
      <c r="X167" s="70" t="s">
        <v>4673</v>
      </c>
      <c r="Y167" s="71"/>
    </row>
    <row r="168" spans="1:25" s="58" customFormat="1" x14ac:dyDescent="0.25">
      <c r="A168" s="57" t="s">
        <v>136</v>
      </c>
      <c r="B168" s="57" t="s">
        <v>137</v>
      </c>
      <c r="C168" s="59">
        <v>208</v>
      </c>
      <c r="D168" s="60" t="s">
        <v>166</v>
      </c>
      <c r="E168" s="61" t="s">
        <v>494</v>
      </c>
      <c r="F168" s="62" t="s">
        <v>1033</v>
      </c>
      <c r="G168" s="63">
        <v>15750</v>
      </c>
      <c r="H168" s="64" t="s">
        <v>330</v>
      </c>
      <c r="I168" s="57"/>
      <c r="J168" s="65" t="s">
        <v>1069</v>
      </c>
      <c r="K168" s="57"/>
      <c r="L168" s="66" t="s">
        <v>1258</v>
      </c>
      <c r="M168" s="60" t="s">
        <v>484</v>
      </c>
      <c r="N168" s="57" t="s">
        <v>1736</v>
      </c>
      <c r="O168" s="57"/>
      <c r="P168" s="57" t="s">
        <v>330</v>
      </c>
      <c r="Q168" s="67" t="s">
        <v>1896</v>
      </c>
      <c r="R168" s="68" t="s">
        <v>3150</v>
      </c>
      <c r="S168" s="69" t="s">
        <v>4502</v>
      </c>
      <c r="T168" s="47" t="s">
        <v>4505</v>
      </c>
      <c r="U168" s="59" t="s">
        <v>4508</v>
      </c>
      <c r="V168" s="57"/>
      <c r="W168" s="57"/>
      <c r="X168" s="70" t="s">
        <v>4674</v>
      </c>
      <c r="Y168" s="71"/>
    </row>
    <row r="169" spans="1:25" s="58" customFormat="1" x14ac:dyDescent="0.25">
      <c r="A169" s="57" t="s">
        <v>136</v>
      </c>
      <c r="B169" s="57" t="s">
        <v>137</v>
      </c>
      <c r="C169" s="59">
        <v>209</v>
      </c>
      <c r="D169" s="60" t="s">
        <v>149</v>
      </c>
      <c r="E169" s="61" t="s">
        <v>450</v>
      </c>
      <c r="F169" s="62" t="s">
        <v>1033</v>
      </c>
      <c r="G169" s="63">
        <v>26300</v>
      </c>
      <c r="H169" s="64" t="s">
        <v>330</v>
      </c>
      <c r="I169" s="57"/>
      <c r="J169" s="65" t="s">
        <v>1051</v>
      </c>
      <c r="K169" s="57"/>
      <c r="L169" s="66" t="s">
        <v>1341</v>
      </c>
      <c r="M169" s="60" t="s">
        <v>472</v>
      </c>
      <c r="N169" s="57" t="s">
        <v>1736</v>
      </c>
      <c r="O169" s="57"/>
      <c r="P169" s="57" t="s">
        <v>330</v>
      </c>
      <c r="Q169" s="67" t="s">
        <v>1897</v>
      </c>
      <c r="R169" s="68" t="s">
        <v>3151</v>
      </c>
      <c r="S169" s="69" t="s">
        <v>4502</v>
      </c>
      <c r="T169" s="47" t="s">
        <v>4505</v>
      </c>
      <c r="U169" s="59" t="s">
        <v>4508</v>
      </c>
      <c r="V169" s="57"/>
      <c r="W169" s="57"/>
      <c r="X169" s="70" t="s">
        <v>4675</v>
      </c>
      <c r="Y169" s="71"/>
    </row>
    <row r="170" spans="1:25" s="58" customFormat="1" x14ac:dyDescent="0.25">
      <c r="A170" s="57" t="s">
        <v>136</v>
      </c>
      <c r="B170" s="57" t="s">
        <v>137</v>
      </c>
      <c r="C170" s="59">
        <v>211</v>
      </c>
      <c r="D170" s="60" t="s">
        <v>211</v>
      </c>
      <c r="E170" s="61" t="s">
        <v>489</v>
      </c>
      <c r="F170" s="62" t="s">
        <v>1033</v>
      </c>
      <c r="G170" s="63">
        <v>45000</v>
      </c>
      <c r="H170" s="64" t="s">
        <v>330</v>
      </c>
      <c r="I170" s="57"/>
      <c r="J170" s="65" t="s">
        <v>1040</v>
      </c>
      <c r="K170" s="57"/>
      <c r="L170" s="66" t="s">
        <v>1304</v>
      </c>
      <c r="M170" s="60" t="s">
        <v>488</v>
      </c>
      <c r="N170" s="57" t="s">
        <v>1736</v>
      </c>
      <c r="O170" s="57"/>
      <c r="P170" s="57" t="s">
        <v>330</v>
      </c>
      <c r="Q170" s="67" t="s">
        <v>1898</v>
      </c>
      <c r="R170" s="68" t="s">
        <v>3152</v>
      </c>
      <c r="S170" s="69" t="s">
        <v>4502</v>
      </c>
      <c r="T170" s="47" t="s">
        <v>4505</v>
      </c>
      <c r="U170" s="59" t="s">
        <v>4507</v>
      </c>
      <c r="V170" s="57"/>
      <c r="W170" s="57"/>
      <c r="X170" s="70" t="s">
        <v>4676</v>
      </c>
      <c r="Y170" s="71"/>
    </row>
    <row r="171" spans="1:25" s="58" customFormat="1" x14ac:dyDescent="0.25">
      <c r="A171" s="57" t="s">
        <v>136</v>
      </c>
      <c r="B171" s="57" t="s">
        <v>137</v>
      </c>
      <c r="C171" s="59">
        <v>212</v>
      </c>
      <c r="D171" s="60" t="s">
        <v>149</v>
      </c>
      <c r="E171" s="61" t="s">
        <v>484</v>
      </c>
      <c r="F171" s="62" t="s">
        <v>1033</v>
      </c>
      <c r="G171" s="63">
        <v>45000</v>
      </c>
      <c r="H171" s="64" t="s">
        <v>330</v>
      </c>
      <c r="I171" s="57"/>
      <c r="J171" s="65" t="s">
        <v>1066</v>
      </c>
      <c r="K171" s="57"/>
      <c r="L171" s="66" t="s">
        <v>1337</v>
      </c>
      <c r="M171" s="60" t="s">
        <v>481</v>
      </c>
      <c r="N171" s="57" t="s">
        <v>1736</v>
      </c>
      <c r="O171" s="57"/>
      <c r="P171" s="57" t="s">
        <v>330</v>
      </c>
      <c r="Q171" s="67" t="s">
        <v>1899</v>
      </c>
      <c r="R171" s="68" t="s">
        <v>3153</v>
      </c>
      <c r="S171" s="69" t="s">
        <v>4502</v>
      </c>
      <c r="T171" s="47" t="s">
        <v>4505</v>
      </c>
      <c r="U171" s="59" t="s">
        <v>4507</v>
      </c>
      <c r="V171" s="57"/>
      <c r="W171" s="57"/>
      <c r="X171" s="70" t="s">
        <v>4677</v>
      </c>
      <c r="Y171" s="71"/>
    </row>
    <row r="172" spans="1:25" s="58" customFormat="1" x14ac:dyDescent="0.25">
      <c r="A172" s="57" t="s">
        <v>136</v>
      </c>
      <c r="B172" s="57" t="s">
        <v>137</v>
      </c>
      <c r="C172" s="59">
        <v>213</v>
      </c>
      <c r="D172" s="60" t="s">
        <v>149</v>
      </c>
      <c r="E172" s="61" t="s">
        <v>456</v>
      </c>
      <c r="F172" s="62" t="s">
        <v>1033</v>
      </c>
      <c r="G172" s="63">
        <v>45000</v>
      </c>
      <c r="H172" s="64" t="s">
        <v>330</v>
      </c>
      <c r="I172" s="57"/>
      <c r="J172" s="65" t="s">
        <v>1085</v>
      </c>
      <c r="K172" s="57"/>
      <c r="L172" s="66" t="s">
        <v>1342</v>
      </c>
      <c r="M172" s="60" t="s">
        <v>481</v>
      </c>
      <c r="N172" s="57" t="s">
        <v>1736</v>
      </c>
      <c r="O172" s="57"/>
      <c r="P172" s="57" t="s">
        <v>330</v>
      </c>
      <c r="Q172" s="67" t="s">
        <v>1900</v>
      </c>
      <c r="R172" s="68" t="s">
        <v>3154</v>
      </c>
      <c r="S172" s="69" t="s">
        <v>4502</v>
      </c>
      <c r="T172" s="47" t="s">
        <v>4505</v>
      </c>
      <c r="U172" s="59" t="s">
        <v>4507</v>
      </c>
      <c r="V172" s="57"/>
      <c r="W172" s="57"/>
      <c r="X172" s="70" t="s">
        <v>4678</v>
      </c>
      <c r="Y172" s="71"/>
    </row>
    <row r="173" spans="1:25" s="58" customFormat="1" x14ac:dyDescent="0.25">
      <c r="A173" s="57" t="s">
        <v>136</v>
      </c>
      <c r="B173" s="57" t="s">
        <v>137</v>
      </c>
      <c r="C173" s="59">
        <v>214</v>
      </c>
      <c r="D173" s="60" t="s">
        <v>210</v>
      </c>
      <c r="E173" s="61" t="s">
        <v>499</v>
      </c>
      <c r="F173" s="62" t="s">
        <v>1033</v>
      </c>
      <c r="G173" s="63">
        <v>19500</v>
      </c>
      <c r="H173" s="64" t="s">
        <v>330</v>
      </c>
      <c r="I173" s="57"/>
      <c r="J173" s="65" t="s">
        <v>1047</v>
      </c>
      <c r="K173" s="57"/>
      <c r="L173" s="66" t="s">
        <v>1312</v>
      </c>
      <c r="M173" s="60" t="s">
        <v>513</v>
      </c>
      <c r="N173" s="57" t="s">
        <v>1736</v>
      </c>
      <c r="O173" s="57"/>
      <c r="P173" s="57" t="s">
        <v>330</v>
      </c>
      <c r="Q173" s="67" t="s">
        <v>1901</v>
      </c>
      <c r="R173" s="68" t="s">
        <v>3155</v>
      </c>
      <c r="S173" s="69" t="s">
        <v>4502</v>
      </c>
      <c r="T173" s="47" t="s">
        <v>4505</v>
      </c>
      <c r="U173" s="59" t="s">
        <v>4508</v>
      </c>
      <c r="V173" s="57"/>
      <c r="W173" s="57"/>
      <c r="X173" s="70" t="s">
        <v>4679</v>
      </c>
      <c r="Y173" s="71"/>
    </row>
    <row r="174" spans="1:25" s="58" customFormat="1" x14ac:dyDescent="0.25">
      <c r="A174" s="57" t="s">
        <v>136</v>
      </c>
      <c r="B174" s="57" t="s">
        <v>137</v>
      </c>
      <c r="C174" s="59">
        <v>215</v>
      </c>
      <c r="D174" s="60" t="s">
        <v>151</v>
      </c>
      <c r="E174" s="61" t="s">
        <v>458</v>
      </c>
      <c r="F174" s="62" t="s">
        <v>1033</v>
      </c>
      <c r="G174" s="63">
        <v>45000</v>
      </c>
      <c r="H174" s="64" t="s">
        <v>330</v>
      </c>
      <c r="I174" s="57"/>
      <c r="J174" s="65" t="s">
        <v>1042</v>
      </c>
      <c r="K174" s="57"/>
      <c r="L174" s="66" t="s">
        <v>1296</v>
      </c>
      <c r="M174" s="60" t="s">
        <v>481</v>
      </c>
      <c r="N174" s="57" t="s">
        <v>1736</v>
      </c>
      <c r="O174" s="57"/>
      <c r="P174" s="57" t="s">
        <v>330</v>
      </c>
      <c r="Q174" s="67" t="s">
        <v>1869</v>
      </c>
      <c r="R174" s="68" t="s">
        <v>3156</v>
      </c>
      <c r="S174" s="69" t="s">
        <v>4502</v>
      </c>
      <c r="T174" s="47" t="s">
        <v>4505</v>
      </c>
      <c r="U174" s="59" t="s">
        <v>4507</v>
      </c>
      <c r="V174" s="57"/>
      <c r="W174" s="57"/>
      <c r="X174" s="70" t="s">
        <v>4680</v>
      </c>
      <c r="Y174" s="71"/>
    </row>
    <row r="175" spans="1:25" s="58" customFormat="1" x14ac:dyDescent="0.25">
      <c r="A175" s="57" t="s">
        <v>136</v>
      </c>
      <c r="B175" s="57" t="s">
        <v>137</v>
      </c>
      <c r="C175" s="59">
        <v>217</v>
      </c>
      <c r="D175" s="60" t="s">
        <v>144</v>
      </c>
      <c r="E175" s="61" t="s">
        <v>481</v>
      </c>
      <c r="F175" s="62" t="s">
        <v>1033</v>
      </c>
      <c r="G175" s="63">
        <v>32400</v>
      </c>
      <c r="H175" s="64" t="s">
        <v>330</v>
      </c>
      <c r="I175" s="57"/>
      <c r="J175" s="65" t="s">
        <v>1038</v>
      </c>
      <c r="K175" s="57"/>
      <c r="L175" s="66" t="s">
        <v>1259</v>
      </c>
      <c r="M175" s="60" t="s">
        <v>580</v>
      </c>
      <c r="N175" s="57" t="s">
        <v>1736</v>
      </c>
      <c r="O175" s="47"/>
      <c r="P175" s="57" t="s">
        <v>330</v>
      </c>
      <c r="Q175" s="67" t="s">
        <v>1902</v>
      </c>
      <c r="R175" s="68" t="s">
        <v>3157</v>
      </c>
      <c r="S175" s="69" t="s">
        <v>4502</v>
      </c>
      <c r="T175" s="47" t="s">
        <v>4505</v>
      </c>
      <c r="U175" s="59" t="s">
        <v>4507</v>
      </c>
      <c r="V175" s="57"/>
      <c r="W175" s="57"/>
      <c r="X175" s="70" t="s">
        <v>4681</v>
      </c>
      <c r="Y175" s="71"/>
    </row>
    <row r="176" spans="1:25" s="58" customFormat="1" x14ac:dyDescent="0.25">
      <c r="A176" s="57" t="s">
        <v>136</v>
      </c>
      <c r="B176" s="57" t="s">
        <v>137</v>
      </c>
      <c r="C176" s="59">
        <v>218</v>
      </c>
      <c r="D176" s="60" t="s">
        <v>212</v>
      </c>
      <c r="E176" s="61" t="s">
        <v>473</v>
      </c>
      <c r="F176" s="62" t="s">
        <v>1033</v>
      </c>
      <c r="G176" s="63">
        <v>21200</v>
      </c>
      <c r="H176" s="64" t="s">
        <v>330</v>
      </c>
      <c r="I176" s="57"/>
      <c r="J176" s="65" t="s">
        <v>1041</v>
      </c>
      <c r="K176" s="57"/>
      <c r="L176" s="66" t="s">
        <v>1343</v>
      </c>
      <c r="M176" s="60" t="s">
        <v>677</v>
      </c>
      <c r="N176" s="57" t="s">
        <v>1736</v>
      </c>
      <c r="O176" s="47"/>
      <c r="P176" s="57" t="s">
        <v>330</v>
      </c>
      <c r="Q176" s="67" t="s">
        <v>1903</v>
      </c>
      <c r="R176" s="68" t="s">
        <v>3158</v>
      </c>
      <c r="S176" s="69" t="s">
        <v>4502</v>
      </c>
      <c r="T176" s="47" t="s">
        <v>4505</v>
      </c>
      <c r="U176" s="59" t="s">
        <v>4508</v>
      </c>
      <c r="V176" s="57"/>
      <c r="W176" s="57"/>
      <c r="X176" s="70" t="s">
        <v>4682</v>
      </c>
      <c r="Y176" s="71"/>
    </row>
    <row r="177" spans="1:25" s="58" customFormat="1" x14ac:dyDescent="0.25">
      <c r="A177" s="57" t="s">
        <v>136</v>
      </c>
      <c r="B177" s="57" t="s">
        <v>137</v>
      </c>
      <c r="C177" s="59">
        <v>219</v>
      </c>
      <c r="D177" s="60" t="s">
        <v>152</v>
      </c>
      <c r="E177" s="61" t="s">
        <v>452</v>
      </c>
      <c r="F177" s="62" t="s">
        <v>1034</v>
      </c>
      <c r="G177" s="63">
        <v>45000</v>
      </c>
      <c r="H177" s="64" t="s">
        <v>330</v>
      </c>
      <c r="I177" s="57"/>
      <c r="J177" s="65" t="s">
        <v>1044</v>
      </c>
      <c r="K177" s="57"/>
      <c r="L177" s="66" t="s">
        <v>1249</v>
      </c>
      <c r="M177" s="60" t="s">
        <v>481</v>
      </c>
      <c r="N177" s="57" t="s">
        <v>1736</v>
      </c>
      <c r="O177" s="57"/>
      <c r="P177" s="57" t="s">
        <v>330</v>
      </c>
      <c r="Q177" s="67" t="s">
        <v>1904</v>
      </c>
      <c r="R177" s="68" t="s">
        <v>3159</v>
      </c>
      <c r="S177" s="69" t="s">
        <v>4502</v>
      </c>
      <c r="T177" s="47" t="s">
        <v>4505</v>
      </c>
      <c r="U177" s="59" t="s">
        <v>4507</v>
      </c>
      <c r="V177" s="57"/>
      <c r="W177" s="57"/>
      <c r="X177" s="70" t="s">
        <v>4683</v>
      </c>
      <c r="Y177" s="71"/>
    </row>
    <row r="178" spans="1:25" s="58" customFormat="1" x14ac:dyDescent="0.25">
      <c r="A178" s="57" t="s">
        <v>136</v>
      </c>
      <c r="B178" s="57" t="s">
        <v>137</v>
      </c>
      <c r="C178" s="59">
        <v>220</v>
      </c>
      <c r="D178" s="60" t="s">
        <v>201</v>
      </c>
      <c r="E178" s="61" t="s">
        <v>536</v>
      </c>
      <c r="F178" s="62" t="s">
        <v>1033</v>
      </c>
      <c r="G178" s="63">
        <v>31050</v>
      </c>
      <c r="H178" s="64" t="s">
        <v>330</v>
      </c>
      <c r="I178" s="57"/>
      <c r="J178" s="65" t="s">
        <v>1058</v>
      </c>
      <c r="K178" s="57"/>
      <c r="L178" s="66" t="s">
        <v>1344</v>
      </c>
      <c r="M178" s="60" t="s">
        <v>482</v>
      </c>
      <c r="N178" s="57" t="s">
        <v>1736</v>
      </c>
      <c r="O178" s="57"/>
      <c r="P178" s="57" t="s">
        <v>330</v>
      </c>
      <c r="Q178" s="67" t="s">
        <v>1905</v>
      </c>
      <c r="R178" s="68" t="s">
        <v>3160</v>
      </c>
      <c r="S178" s="69" t="s">
        <v>4502</v>
      </c>
      <c r="T178" s="47" t="s">
        <v>4505</v>
      </c>
      <c r="U178" s="59" t="s">
        <v>4507</v>
      </c>
      <c r="V178" s="57"/>
      <c r="W178" s="57"/>
      <c r="X178" s="70" t="s">
        <v>4684</v>
      </c>
      <c r="Y178" s="71"/>
    </row>
    <row r="179" spans="1:25" s="58" customFormat="1" x14ac:dyDescent="0.25">
      <c r="A179" s="57" t="s">
        <v>136</v>
      </c>
      <c r="B179" s="57" t="s">
        <v>137</v>
      </c>
      <c r="C179" s="59">
        <v>221</v>
      </c>
      <c r="D179" s="60" t="s">
        <v>139</v>
      </c>
      <c r="E179" s="61" t="s">
        <v>481</v>
      </c>
      <c r="F179" s="62" t="s">
        <v>1033</v>
      </c>
      <c r="G179" s="63">
        <v>16800</v>
      </c>
      <c r="H179" s="64" t="s">
        <v>330</v>
      </c>
      <c r="I179" s="57"/>
      <c r="J179" s="65" t="s">
        <v>1040</v>
      </c>
      <c r="K179" s="57"/>
      <c r="L179" s="66" t="s">
        <v>1293</v>
      </c>
      <c r="M179" s="60" t="s">
        <v>513</v>
      </c>
      <c r="N179" s="57" t="s">
        <v>1736</v>
      </c>
      <c r="O179" s="57"/>
      <c r="P179" s="57" t="s">
        <v>330</v>
      </c>
      <c r="Q179" s="67" t="s">
        <v>1906</v>
      </c>
      <c r="R179" s="68" t="s">
        <v>3161</v>
      </c>
      <c r="S179" s="69" t="s">
        <v>4502</v>
      </c>
      <c r="T179" s="47" t="s">
        <v>4505</v>
      </c>
      <c r="U179" s="59" t="s">
        <v>4508</v>
      </c>
      <c r="V179" s="57"/>
      <c r="W179" s="57"/>
      <c r="X179" s="70" t="s">
        <v>4685</v>
      </c>
      <c r="Y179" s="71"/>
    </row>
    <row r="180" spans="1:25" s="58" customFormat="1" x14ac:dyDescent="0.25">
      <c r="A180" s="57" t="s">
        <v>136</v>
      </c>
      <c r="B180" s="57" t="s">
        <v>137</v>
      </c>
      <c r="C180" s="59">
        <v>223</v>
      </c>
      <c r="D180" s="60" t="s">
        <v>213</v>
      </c>
      <c r="E180" s="61" t="s">
        <v>537</v>
      </c>
      <c r="F180" s="62" t="s">
        <v>1033</v>
      </c>
      <c r="G180" s="63">
        <v>26300</v>
      </c>
      <c r="H180" s="64" t="s">
        <v>330</v>
      </c>
      <c r="I180" s="57"/>
      <c r="J180" s="65" t="s">
        <v>1070</v>
      </c>
      <c r="K180" s="57"/>
      <c r="L180" s="66" t="s">
        <v>1345</v>
      </c>
      <c r="M180" s="60" t="s">
        <v>917</v>
      </c>
      <c r="N180" s="57" t="s">
        <v>1736</v>
      </c>
      <c r="O180" s="57"/>
      <c r="P180" s="57" t="s">
        <v>330</v>
      </c>
      <c r="Q180" s="67" t="s">
        <v>1907</v>
      </c>
      <c r="R180" s="68" t="s">
        <v>3162</v>
      </c>
      <c r="S180" s="69" t="s">
        <v>4502</v>
      </c>
      <c r="T180" s="47" t="s">
        <v>4505</v>
      </c>
      <c r="U180" s="59" t="s">
        <v>4508</v>
      </c>
      <c r="V180" s="57"/>
      <c r="W180" s="57"/>
      <c r="X180" s="70" t="s">
        <v>4686</v>
      </c>
      <c r="Y180" s="71"/>
    </row>
    <row r="181" spans="1:25" s="58" customFormat="1" x14ac:dyDescent="0.25">
      <c r="A181" s="57" t="s">
        <v>136</v>
      </c>
      <c r="B181" s="57" t="s">
        <v>137</v>
      </c>
      <c r="C181" s="59">
        <v>224</v>
      </c>
      <c r="D181" s="60" t="s">
        <v>214</v>
      </c>
      <c r="E181" s="61" t="s">
        <v>489</v>
      </c>
      <c r="F181" s="62" t="s">
        <v>1033</v>
      </c>
      <c r="G181" s="63">
        <v>28500</v>
      </c>
      <c r="H181" s="64" t="s">
        <v>330</v>
      </c>
      <c r="I181" s="57"/>
      <c r="J181" s="65" t="s">
        <v>1086</v>
      </c>
      <c r="K181" s="57"/>
      <c r="L181" s="66" t="s">
        <v>1262</v>
      </c>
      <c r="M181" s="60" t="s">
        <v>481</v>
      </c>
      <c r="N181" s="57" t="s">
        <v>1736</v>
      </c>
      <c r="O181" s="47"/>
      <c r="P181" s="57" t="s">
        <v>330</v>
      </c>
      <c r="Q181" s="67" t="s">
        <v>1908</v>
      </c>
      <c r="R181" s="68" t="s">
        <v>3163</v>
      </c>
      <c r="S181" s="69" t="s">
        <v>4502</v>
      </c>
      <c r="T181" s="47" t="s">
        <v>4505</v>
      </c>
      <c r="U181" s="59" t="s">
        <v>4508</v>
      </c>
      <c r="V181" s="57"/>
      <c r="W181" s="57"/>
      <c r="X181" s="70" t="s">
        <v>4687</v>
      </c>
      <c r="Y181" s="71"/>
    </row>
    <row r="182" spans="1:25" s="58" customFormat="1" x14ac:dyDescent="0.25">
      <c r="A182" s="57" t="s">
        <v>136</v>
      </c>
      <c r="B182" s="57" t="s">
        <v>137</v>
      </c>
      <c r="C182" s="59">
        <v>225</v>
      </c>
      <c r="D182" s="60" t="s">
        <v>155</v>
      </c>
      <c r="E182" s="61" t="s">
        <v>538</v>
      </c>
      <c r="F182" s="62" t="s">
        <v>1033</v>
      </c>
      <c r="G182" s="63">
        <v>31800</v>
      </c>
      <c r="H182" s="64" t="s">
        <v>330</v>
      </c>
      <c r="I182" s="57"/>
      <c r="J182" s="65" t="s">
        <v>1045</v>
      </c>
      <c r="K182" s="57"/>
      <c r="L182" s="66" t="s">
        <v>1259</v>
      </c>
      <c r="M182" s="60" t="s">
        <v>475</v>
      </c>
      <c r="N182" s="57" t="s">
        <v>1736</v>
      </c>
      <c r="O182" s="57"/>
      <c r="P182" s="57" t="s">
        <v>330</v>
      </c>
      <c r="Q182" s="67" t="s">
        <v>1767</v>
      </c>
      <c r="R182" s="68" t="s">
        <v>3164</v>
      </c>
      <c r="S182" s="69" t="s">
        <v>4502</v>
      </c>
      <c r="T182" s="47" t="s">
        <v>4505</v>
      </c>
      <c r="U182" s="59" t="s">
        <v>4507</v>
      </c>
      <c r="V182" s="57"/>
      <c r="W182" s="57"/>
      <c r="X182" s="70" t="s">
        <v>4688</v>
      </c>
      <c r="Y182" s="71"/>
    </row>
    <row r="183" spans="1:25" s="58" customFormat="1" x14ac:dyDescent="0.25">
      <c r="A183" s="57" t="s">
        <v>136</v>
      </c>
      <c r="B183" s="57" t="s">
        <v>137</v>
      </c>
      <c r="C183" s="59">
        <v>227</v>
      </c>
      <c r="D183" s="60" t="s">
        <v>139</v>
      </c>
      <c r="E183" s="61" t="s">
        <v>539</v>
      </c>
      <c r="F183" s="62" t="s">
        <v>1033</v>
      </c>
      <c r="G183" s="63">
        <v>45050</v>
      </c>
      <c r="H183" s="64" t="s">
        <v>330</v>
      </c>
      <c r="I183" s="57"/>
      <c r="J183" s="65" t="s">
        <v>1047</v>
      </c>
      <c r="K183" s="57"/>
      <c r="L183" s="66" t="s">
        <v>1346</v>
      </c>
      <c r="M183" s="60" t="s">
        <v>505</v>
      </c>
      <c r="N183" s="57" t="s">
        <v>1736</v>
      </c>
      <c r="O183" s="57"/>
      <c r="P183" s="57" t="s">
        <v>330</v>
      </c>
      <c r="Q183" s="67" t="s">
        <v>1909</v>
      </c>
      <c r="R183" s="68" t="s">
        <v>3165</v>
      </c>
      <c r="S183" s="69" t="s">
        <v>4502</v>
      </c>
      <c r="T183" s="47" t="s">
        <v>4505</v>
      </c>
      <c r="U183" s="59" t="s">
        <v>4507</v>
      </c>
      <c r="V183" s="57"/>
      <c r="W183" s="57"/>
      <c r="X183" s="70" t="s">
        <v>4689</v>
      </c>
      <c r="Y183" s="71"/>
    </row>
    <row r="184" spans="1:25" s="58" customFormat="1" x14ac:dyDescent="0.25">
      <c r="A184" s="57" t="s">
        <v>136</v>
      </c>
      <c r="B184" s="57" t="s">
        <v>137</v>
      </c>
      <c r="C184" s="59">
        <v>229</v>
      </c>
      <c r="D184" s="60" t="s">
        <v>215</v>
      </c>
      <c r="E184" s="61" t="s">
        <v>540</v>
      </c>
      <c r="F184" s="62" t="s">
        <v>1033</v>
      </c>
      <c r="G184" s="63">
        <v>31350</v>
      </c>
      <c r="H184" s="64" t="s">
        <v>330</v>
      </c>
      <c r="I184" s="57"/>
      <c r="J184" s="65" t="s">
        <v>1069</v>
      </c>
      <c r="K184" s="57"/>
      <c r="L184" s="66" t="s">
        <v>1249</v>
      </c>
      <c r="M184" s="60" t="s">
        <v>918</v>
      </c>
      <c r="N184" s="57" t="s">
        <v>1736</v>
      </c>
      <c r="O184" s="57"/>
      <c r="P184" s="57" t="s">
        <v>330</v>
      </c>
      <c r="Q184" s="67" t="s">
        <v>1910</v>
      </c>
      <c r="R184" s="68" t="s">
        <v>3166</v>
      </c>
      <c r="S184" s="69" t="s">
        <v>4502</v>
      </c>
      <c r="T184" s="47" t="s">
        <v>4505</v>
      </c>
      <c r="U184" s="59" t="s">
        <v>4507</v>
      </c>
      <c r="V184" s="57"/>
      <c r="W184" s="57"/>
      <c r="X184" s="70" t="s">
        <v>4690</v>
      </c>
      <c r="Y184" s="71"/>
    </row>
    <row r="185" spans="1:25" s="58" customFormat="1" x14ac:dyDescent="0.25">
      <c r="A185" s="57" t="s">
        <v>136</v>
      </c>
      <c r="B185" s="57" t="s">
        <v>137</v>
      </c>
      <c r="C185" s="59">
        <v>230</v>
      </c>
      <c r="D185" s="60" t="s">
        <v>174</v>
      </c>
      <c r="E185" s="61" t="s">
        <v>541</v>
      </c>
      <c r="F185" s="62" t="s">
        <v>1033</v>
      </c>
      <c r="G185" s="63">
        <v>16100</v>
      </c>
      <c r="H185" s="64" t="s">
        <v>330</v>
      </c>
      <c r="I185" s="57"/>
      <c r="J185" s="65" t="s">
        <v>1035</v>
      </c>
      <c r="K185" s="57"/>
      <c r="L185" s="66" t="s">
        <v>1347</v>
      </c>
      <c r="M185" s="60" t="s">
        <v>481</v>
      </c>
      <c r="N185" s="57" t="s">
        <v>1736</v>
      </c>
      <c r="O185" s="57"/>
      <c r="P185" s="57" t="s">
        <v>330</v>
      </c>
      <c r="Q185" s="67" t="s">
        <v>1911</v>
      </c>
      <c r="R185" s="68" t="s">
        <v>3167</v>
      </c>
      <c r="S185" s="69" t="s">
        <v>4502</v>
      </c>
      <c r="T185" s="47" t="s">
        <v>4505</v>
      </c>
      <c r="U185" s="59" t="s">
        <v>4508</v>
      </c>
      <c r="V185" s="57"/>
      <c r="W185" s="57"/>
      <c r="X185" s="70" t="s">
        <v>4691</v>
      </c>
      <c r="Y185" s="71"/>
    </row>
    <row r="186" spans="1:25" s="58" customFormat="1" x14ac:dyDescent="0.25">
      <c r="A186" s="57" t="s">
        <v>136</v>
      </c>
      <c r="B186" s="57" t="s">
        <v>137</v>
      </c>
      <c r="C186" s="59">
        <v>231</v>
      </c>
      <c r="D186" s="60" t="s">
        <v>149</v>
      </c>
      <c r="E186" s="61" t="s">
        <v>477</v>
      </c>
      <c r="F186" s="62" t="s">
        <v>1033</v>
      </c>
      <c r="G186" s="63">
        <v>15650</v>
      </c>
      <c r="H186" s="64" t="s">
        <v>330</v>
      </c>
      <c r="I186" s="57"/>
      <c r="J186" s="65" t="s">
        <v>1055</v>
      </c>
      <c r="K186" s="57"/>
      <c r="L186" s="66" t="s">
        <v>1273</v>
      </c>
      <c r="M186" s="60" t="s">
        <v>465</v>
      </c>
      <c r="N186" s="57" t="s">
        <v>1736</v>
      </c>
      <c r="O186" s="57"/>
      <c r="P186" s="57" t="s">
        <v>330</v>
      </c>
      <c r="Q186" s="67" t="s">
        <v>1912</v>
      </c>
      <c r="R186" s="68" t="s">
        <v>3168</v>
      </c>
      <c r="S186" s="69" t="s">
        <v>4502</v>
      </c>
      <c r="T186" s="47" t="s">
        <v>4505</v>
      </c>
      <c r="U186" s="59" t="s">
        <v>4508</v>
      </c>
      <c r="V186" s="57"/>
      <c r="W186" s="57"/>
      <c r="X186" s="70" t="s">
        <v>4692</v>
      </c>
      <c r="Y186" s="71"/>
    </row>
    <row r="187" spans="1:25" s="58" customFormat="1" x14ac:dyDescent="0.25">
      <c r="A187" s="57" t="s">
        <v>136</v>
      </c>
      <c r="B187" s="57" t="s">
        <v>137</v>
      </c>
      <c r="C187" s="59">
        <v>232</v>
      </c>
      <c r="D187" s="60" t="s">
        <v>216</v>
      </c>
      <c r="E187" s="61" t="s">
        <v>459</v>
      </c>
      <c r="F187" s="62" t="s">
        <v>1033</v>
      </c>
      <c r="G187" s="63">
        <v>41400</v>
      </c>
      <c r="H187" s="64" t="s">
        <v>330</v>
      </c>
      <c r="I187" s="57"/>
      <c r="J187" s="65" t="s">
        <v>1086</v>
      </c>
      <c r="K187" s="57"/>
      <c r="L187" s="66" t="s">
        <v>1348</v>
      </c>
      <c r="M187" s="60" t="s">
        <v>919</v>
      </c>
      <c r="N187" s="57" t="s">
        <v>1736</v>
      </c>
      <c r="O187" s="57"/>
      <c r="P187" s="57" t="s">
        <v>330</v>
      </c>
      <c r="Q187" s="67" t="s">
        <v>1913</v>
      </c>
      <c r="R187" s="68" t="s">
        <v>3169</v>
      </c>
      <c r="S187" s="69" t="s">
        <v>4502</v>
      </c>
      <c r="T187" s="47" t="s">
        <v>4505</v>
      </c>
      <c r="U187" s="59" t="s">
        <v>4507</v>
      </c>
      <c r="V187" s="57"/>
      <c r="W187" s="57"/>
      <c r="X187" s="70" t="s">
        <v>4693</v>
      </c>
      <c r="Y187" s="71"/>
    </row>
    <row r="188" spans="1:25" s="58" customFormat="1" x14ac:dyDescent="0.25">
      <c r="A188" s="57" t="s">
        <v>136</v>
      </c>
      <c r="B188" s="57" t="s">
        <v>137</v>
      </c>
      <c r="C188" s="59">
        <v>233</v>
      </c>
      <c r="D188" s="60" t="s">
        <v>209</v>
      </c>
      <c r="E188" s="61" t="s">
        <v>488</v>
      </c>
      <c r="F188" s="62" t="s">
        <v>1033</v>
      </c>
      <c r="G188" s="63">
        <v>20100</v>
      </c>
      <c r="H188" s="64" t="s">
        <v>330</v>
      </c>
      <c r="I188" s="57"/>
      <c r="J188" s="65" t="s">
        <v>1055</v>
      </c>
      <c r="K188" s="57"/>
      <c r="L188" s="66" t="s">
        <v>1252</v>
      </c>
      <c r="M188" s="60" t="s">
        <v>507</v>
      </c>
      <c r="N188" s="57" t="s">
        <v>1736</v>
      </c>
      <c r="O188" s="57"/>
      <c r="P188" s="57" t="s">
        <v>330</v>
      </c>
      <c r="Q188" s="67" t="s">
        <v>1914</v>
      </c>
      <c r="R188" s="68" t="s">
        <v>3170</v>
      </c>
      <c r="S188" s="69" t="s">
        <v>4502</v>
      </c>
      <c r="T188" s="47" t="s">
        <v>4505</v>
      </c>
      <c r="U188" s="59" t="s">
        <v>4508</v>
      </c>
      <c r="V188" s="57"/>
      <c r="W188" s="57"/>
      <c r="X188" s="70" t="s">
        <v>4694</v>
      </c>
      <c r="Y188" s="71"/>
    </row>
    <row r="189" spans="1:25" s="58" customFormat="1" x14ac:dyDescent="0.25">
      <c r="A189" s="57" t="s">
        <v>136</v>
      </c>
      <c r="B189" s="57" t="s">
        <v>137</v>
      </c>
      <c r="C189" s="59">
        <v>235</v>
      </c>
      <c r="D189" s="60" t="s">
        <v>155</v>
      </c>
      <c r="E189" s="61" t="s">
        <v>472</v>
      </c>
      <c r="F189" s="62" t="s">
        <v>1033</v>
      </c>
      <c r="G189" s="63">
        <v>44700</v>
      </c>
      <c r="H189" s="64" t="s">
        <v>330</v>
      </c>
      <c r="I189" s="57"/>
      <c r="J189" s="65" t="s">
        <v>1068</v>
      </c>
      <c r="K189" s="57"/>
      <c r="L189" s="66" t="s">
        <v>1265</v>
      </c>
      <c r="M189" s="60" t="s">
        <v>920</v>
      </c>
      <c r="N189" s="57" t="s">
        <v>1736</v>
      </c>
      <c r="O189" s="57"/>
      <c r="P189" s="57" t="s">
        <v>330</v>
      </c>
      <c r="Q189" s="67" t="s">
        <v>1915</v>
      </c>
      <c r="R189" s="68" t="s">
        <v>3171</v>
      </c>
      <c r="S189" s="69" t="s">
        <v>4502</v>
      </c>
      <c r="T189" s="47" t="s">
        <v>4505</v>
      </c>
      <c r="U189" s="59" t="s">
        <v>4507</v>
      </c>
      <c r="V189" s="57"/>
      <c r="W189" s="57"/>
      <c r="X189" s="70" t="s">
        <v>4695</v>
      </c>
      <c r="Y189" s="71"/>
    </row>
    <row r="190" spans="1:25" s="58" customFormat="1" x14ac:dyDescent="0.25">
      <c r="A190" s="57" t="s">
        <v>136</v>
      </c>
      <c r="B190" s="57" t="s">
        <v>137</v>
      </c>
      <c r="C190" s="59">
        <v>236</v>
      </c>
      <c r="D190" s="60" t="s">
        <v>215</v>
      </c>
      <c r="E190" s="61" t="s">
        <v>488</v>
      </c>
      <c r="F190" s="62" t="s">
        <v>1033</v>
      </c>
      <c r="G190" s="63">
        <v>43500</v>
      </c>
      <c r="H190" s="64" t="s">
        <v>330</v>
      </c>
      <c r="I190" s="57"/>
      <c r="J190" s="65" t="s">
        <v>1058</v>
      </c>
      <c r="K190" s="57"/>
      <c r="L190" s="66" t="s">
        <v>1262</v>
      </c>
      <c r="M190" s="60" t="s">
        <v>921</v>
      </c>
      <c r="N190" s="57" t="s">
        <v>1736</v>
      </c>
      <c r="O190" s="57"/>
      <c r="P190" s="57" t="s">
        <v>330</v>
      </c>
      <c r="Q190" s="67" t="s">
        <v>1910</v>
      </c>
      <c r="R190" s="68" t="s">
        <v>3172</v>
      </c>
      <c r="S190" s="69" t="s">
        <v>4502</v>
      </c>
      <c r="T190" s="47" t="s">
        <v>4505</v>
      </c>
      <c r="U190" s="59" t="s">
        <v>4507</v>
      </c>
      <c r="V190" s="57"/>
      <c r="W190" s="57"/>
      <c r="X190" s="70" t="s">
        <v>4696</v>
      </c>
      <c r="Y190" s="71"/>
    </row>
    <row r="191" spans="1:25" s="58" customFormat="1" x14ac:dyDescent="0.25">
      <c r="A191" s="57" t="s">
        <v>136</v>
      </c>
      <c r="B191" s="57" t="s">
        <v>137</v>
      </c>
      <c r="C191" s="59">
        <v>238</v>
      </c>
      <c r="D191" s="60" t="s">
        <v>217</v>
      </c>
      <c r="E191" s="61" t="s">
        <v>542</v>
      </c>
      <c r="F191" s="62" t="s">
        <v>1033</v>
      </c>
      <c r="G191" s="63">
        <v>34200</v>
      </c>
      <c r="H191" s="64" t="s">
        <v>330</v>
      </c>
      <c r="I191" s="57"/>
      <c r="J191" s="65" t="s">
        <v>1037</v>
      </c>
      <c r="K191" s="57"/>
      <c r="L191" s="66" t="s">
        <v>1349</v>
      </c>
      <c r="M191" s="60" t="s">
        <v>511</v>
      </c>
      <c r="N191" s="57" t="s">
        <v>1736</v>
      </c>
      <c r="O191" s="57"/>
      <c r="P191" s="57" t="s">
        <v>330</v>
      </c>
      <c r="Q191" s="67" t="s">
        <v>1916</v>
      </c>
      <c r="R191" s="68" t="s">
        <v>3173</v>
      </c>
      <c r="S191" s="69" t="s">
        <v>4502</v>
      </c>
      <c r="T191" s="47" t="s">
        <v>4505</v>
      </c>
      <c r="U191" s="59" t="s">
        <v>4507</v>
      </c>
      <c r="V191" s="57"/>
      <c r="W191" s="57"/>
      <c r="X191" s="70" t="s">
        <v>4697</v>
      </c>
      <c r="Y191" s="71"/>
    </row>
    <row r="192" spans="1:25" s="58" customFormat="1" x14ac:dyDescent="0.25">
      <c r="A192" s="57" t="s">
        <v>136</v>
      </c>
      <c r="B192" s="57" t="s">
        <v>137</v>
      </c>
      <c r="C192" s="59">
        <v>239</v>
      </c>
      <c r="D192" s="60" t="s">
        <v>218</v>
      </c>
      <c r="E192" s="61" t="s">
        <v>477</v>
      </c>
      <c r="F192" s="62" t="s">
        <v>1033</v>
      </c>
      <c r="G192" s="63">
        <v>15900</v>
      </c>
      <c r="H192" s="64" t="s">
        <v>330</v>
      </c>
      <c r="I192" s="57"/>
      <c r="J192" s="65" t="s">
        <v>1058</v>
      </c>
      <c r="K192" s="57"/>
      <c r="L192" s="66" t="s">
        <v>1304</v>
      </c>
      <c r="M192" s="60" t="s">
        <v>585</v>
      </c>
      <c r="N192" s="57" t="s">
        <v>1736</v>
      </c>
      <c r="O192" s="57"/>
      <c r="P192" s="57" t="s">
        <v>330</v>
      </c>
      <c r="Q192" s="67" t="s">
        <v>1917</v>
      </c>
      <c r="R192" s="68" t="s">
        <v>3174</v>
      </c>
      <c r="S192" s="69" t="s">
        <v>4502</v>
      </c>
      <c r="T192" s="47" t="s">
        <v>4505</v>
      </c>
      <c r="U192" s="59" t="s">
        <v>4508</v>
      </c>
      <c r="V192" s="57"/>
      <c r="W192" s="57"/>
      <c r="X192" s="70" t="s">
        <v>4698</v>
      </c>
      <c r="Y192" s="71"/>
    </row>
    <row r="193" spans="1:25" s="58" customFormat="1" x14ac:dyDescent="0.25">
      <c r="A193" s="57" t="s">
        <v>136</v>
      </c>
      <c r="B193" s="57" t="s">
        <v>137</v>
      </c>
      <c r="C193" s="59">
        <v>240</v>
      </c>
      <c r="D193" s="60" t="s">
        <v>139</v>
      </c>
      <c r="E193" s="61" t="s">
        <v>543</v>
      </c>
      <c r="F193" s="62" t="s">
        <v>1033</v>
      </c>
      <c r="G193" s="63">
        <v>36150</v>
      </c>
      <c r="H193" s="64" t="s">
        <v>330</v>
      </c>
      <c r="I193" s="57"/>
      <c r="J193" s="65" t="s">
        <v>1087</v>
      </c>
      <c r="K193" s="57"/>
      <c r="L193" s="66" t="s">
        <v>1253</v>
      </c>
      <c r="M193" s="60" t="s">
        <v>459</v>
      </c>
      <c r="N193" s="57" t="s">
        <v>1736</v>
      </c>
      <c r="O193" s="47"/>
      <c r="P193" s="57" t="s">
        <v>330</v>
      </c>
      <c r="Q193" s="67" t="s">
        <v>1918</v>
      </c>
      <c r="R193" s="68" t="s">
        <v>3175</v>
      </c>
      <c r="S193" s="69" t="s">
        <v>4502</v>
      </c>
      <c r="T193" s="47" t="s">
        <v>4505</v>
      </c>
      <c r="U193" s="59" t="s">
        <v>4507</v>
      </c>
      <c r="V193" s="57"/>
      <c r="W193" s="57"/>
      <c r="X193" s="70" t="s">
        <v>4699</v>
      </c>
      <c r="Y193" s="71"/>
    </row>
    <row r="194" spans="1:25" s="58" customFormat="1" x14ac:dyDescent="0.25">
      <c r="A194" s="57" t="s">
        <v>136</v>
      </c>
      <c r="B194" s="57" t="s">
        <v>137</v>
      </c>
      <c r="C194" s="59">
        <v>241</v>
      </c>
      <c r="D194" s="60" t="s">
        <v>144</v>
      </c>
      <c r="E194" s="61" t="s">
        <v>478</v>
      </c>
      <c r="F194" s="62" t="s">
        <v>1033</v>
      </c>
      <c r="G194" s="63">
        <v>18300</v>
      </c>
      <c r="H194" s="64" t="s">
        <v>330</v>
      </c>
      <c r="I194" s="57"/>
      <c r="J194" s="65" t="s">
        <v>1044</v>
      </c>
      <c r="K194" s="57"/>
      <c r="L194" s="66" t="s">
        <v>1262</v>
      </c>
      <c r="M194" s="60" t="s">
        <v>544</v>
      </c>
      <c r="N194" s="57" t="s">
        <v>1736</v>
      </c>
      <c r="O194" s="57"/>
      <c r="P194" s="57" t="s">
        <v>330</v>
      </c>
      <c r="Q194" s="67" t="s">
        <v>1809</v>
      </c>
      <c r="R194" s="68" t="s">
        <v>3176</v>
      </c>
      <c r="S194" s="69" t="s">
        <v>4502</v>
      </c>
      <c r="T194" s="47" t="s">
        <v>4505</v>
      </c>
      <c r="U194" s="59" t="s">
        <v>4508</v>
      </c>
      <c r="V194" s="57"/>
      <c r="W194" s="57"/>
      <c r="X194" s="70" t="s">
        <v>4700</v>
      </c>
      <c r="Y194" s="71"/>
    </row>
    <row r="195" spans="1:25" s="58" customFormat="1" x14ac:dyDescent="0.25">
      <c r="A195" s="57" t="s">
        <v>136</v>
      </c>
      <c r="B195" s="57" t="s">
        <v>137</v>
      </c>
      <c r="C195" s="59">
        <v>243</v>
      </c>
      <c r="D195" s="60" t="s">
        <v>219</v>
      </c>
      <c r="E195" s="61" t="s">
        <v>450</v>
      </c>
      <c r="F195" s="62" t="s">
        <v>1033</v>
      </c>
      <c r="G195" s="63">
        <v>32700</v>
      </c>
      <c r="H195" s="64" t="s">
        <v>330</v>
      </c>
      <c r="I195" s="57"/>
      <c r="J195" s="65" t="s">
        <v>1045</v>
      </c>
      <c r="K195" s="57"/>
      <c r="L195" s="66" t="s">
        <v>1350</v>
      </c>
      <c r="M195" s="60" t="s">
        <v>465</v>
      </c>
      <c r="N195" s="57" t="s">
        <v>1736</v>
      </c>
      <c r="O195" s="57"/>
      <c r="P195" s="57" t="s">
        <v>330</v>
      </c>
      <c r="Q195" s="67" t="s">
        <v>1756</v>
      </c>
      <c r="R195" s="68" t="s">
        <v>3177</v>
      </c>
      <c r="S195" s="69" t="s">
        <v>4502</v>
      </c>
      <c r="T195" s="47" t="s">
        <v>4505</v>
      </c>
      <c r="U195" s="59" t="s">
        <v>4507</v>
      </c>
      <c r="V195" s="57"/>
      <c r="W195" s="57"/>
      <c r="X195" s="70" t="s">
        <v>4701</v>
      </c>
      <c r="Y195" s="71"/>
    </row>
    <row r="196" spans="1:25" s="58" customFormat="1" x14ac:dyDescent="0.25">
      <c r="A196" s="57" t="s">
        <v>136</v>
      </c>
      <c r="B196" s="57" t="s">
        <v>137</v>
      </c>
      <c r="C196" s="59">
        <v>244</v>
      </c>
      <c r="D196" s="60" t="s">
        <v>196</v>
      </c>
      <c r="E196" s="61" t="s">
        <v>507</v>
      </c>
      <c r="F196" s="62" t="s">
        <v>1033</v>
      </c>
      <c r="G196" s="63">
        <v>43550</v>
      </c>
      <c r="H196" s="64" t="s">
        <v>330</v>
      </c>
      <c r="I196" s="57"/>
      <c r="J196" s="65" t="s">
        <v>1047</v>
      </c>
      <c r="K196" s="57"/>
      <c r="L196" s="66" t="s">
        <v>1304</v>
      </c>
      <c r="M196" s="60" t="s">
        <v>488</v>
      </c>
      <c r="N196" s="57" t="s">
        <v>1736</v>
      </c>
      <c r="O196" s="57"/>
      <c r="P196" s="57" t="s">
        <v>330</v>
      </c>
      <c r="Q196" s="67" t="s">
        <v>1919</v>
      </c>
      <c r="R196" s="68" t="s">
        <v>3178</v>
      </c>
      <c r="S196" s="69" t="s">
        <v>4502</v>
      </c>
      <c r="T196" s="47" t="s">
        <v>4505</v>
      </c>
      <c r="U196" s="59" t="s">
        <v>4507</v>
      </c>
      <c r="V196" s="57"/>
      <c r="W196" s="57"/>
      <c r="X196" s="70" t="s">
        <v>4702</v>
      </c>
      <c r="Y196" s="71"/>
    </row>
    <row r="197" spans="1:25" s="58" customFormat="1" x14ac:dyDescent="0.25">
      <c r="A197" s="57" t="s">
        <v>136</v>
      </c>
      <c r="B197" s="57" t="s">
        <v>137</v>
      </c>
      <c r="C197" s="59">
        <v>245</v>
      </c>
      <c r="D197" s="60" t="s">
        <v>139</v>
      </c>
      <c r="E197" s="61" t="s">
        <v>491</v>
      </c>
      <c r="F197" s="62" t="s">
        <v>1033</v>
      </c>
      <c r="G197" s="63">
        <v>49800</v>
      </c>
      <c r="H197" s="64" t="s">
        <v>330</v>
      </c>
      <c r="I197" s="57"/>
      <c r="J197" s="65" t="s">
        <v>1069</v>
      </c>
      <c r="K197" s="57"/>
      <c r="L197" s="66" t="s">
        <v>1266</v>
      </c>
      <c r="M197" s="60" t="s">
        <v>851</v>
      </c>
      <c r="N197" s="57" t="s">
        <v>1736</v>
      </c>
      <c r="O197" s="47"/>
      <c r="P197" s="57" t="s">
        <v>330</v>
      </c>
      <c r="Q197" s="67" t="s">
        <v>1920</v>
      </c>
      <c r="R197" s="68" t="s">
        <v>3179</v>
      </c>
      <c r="S197" s="69" t="s">
        <v>4502</v>
      </c>
      <c r="T197" s="47" t="s">
        <v>4505</v>
      </c>
      <c r="U197" s="59" t="s">
        <v>4507</v>
      </c>
      <c r="V197" s="57"/>
      <c r="W197" s="57"/>
      <c r="X197" s="70" t="s">
        <v>4703</v>
      </c>
      <c r="Y197" s="71"/>
    </row>
    <row r="198" spans="1:25" s="58" customFormat="1" x14ac:dyDescent="0.25">
      <c r="A198" s="57" t="s">
        <v>136</v>
      </c>
      <c r="B198" s="57" t="s">
        <v>137</v>
      </c>
      <c r="C198" s="59">
        <v>246</v>
      </c>
      <c r="D198" s="60" t="s">
        <v>215</v>
      </c>
      <c r="E198" s="61" t="s">
        <v>507</v>
      </c>
      <c r="F198" s="62" t="s">
        <v>1033</v>
      </c>
      <c r="G198" s="63">
        <v>45000</v>
      </c>
      <c r="H198" s="64" t="s">
        <v>330</v>
      </c>
      <c r="I198" s="57"/>
      <c r="J198" s="65" t="s">
        <v>1042</v>
      </c>
      <c r="K198" s="57"/>
      <c r="L198" s="66" t="s">
        <v>1310</v>
      </c>
      <c r="M198" s="60" t="s">
        <v>524</v>
      </c>
      <c r="N198" s="57" t="s">
        <v>1736</v>
      </c>
      <c r="O198" s="57"/>
      <c r="P198" s="57" t="s">
        <v>330</v>
      </c>
      <c r="Q198" s="67" t="s">
        <v>1921</v>
      </c>
      <c r="R198" s="68" t="s">
        <v>3180</v>
      </c>
      <c r="S198" s="69" t="s">
        <v>4502</v>
      </c>
      <c r="T198" s="47" t="s">
        <v>4505</v>
      </c>
      <c r="U198" s="59" t="s">
        <v>4507</v>
      </c>
      <c r="V198" s="57"/>
      <c r="W198" s="57"/>
      <c r="X198" s="70" t="s">
        <v>4704</v>
      </c>
      <c r="Y198" s="71"/>
    </row>
    <row r="199" spans="1:25" s="58" customFormat="1" x14ac:dyDescent="0.25">
      <c r="A199" s="57" t="s">
        <v>136</v>
      </c>
      <c r="B199" s="57" t="s">
        <v>137</v>
      </c>
      <c r="C199" s="59">
        <v>247</v>
      </c>
      <c r="D199" s="60" t="s">
        <v>139</v>
      </c>
      <c r="E199" s="61" t="s">
        <v>459</v>
      </c>
      <c r="F199" s="62" t="s">
        <v>1033</v>
      </c>
      <c r="G199" s="63">
        <v>34100</v>
      </c>
      <c r="H199" s="64" t="s">
        <v>330</v>
      </c>
      <c r="I199" s="57"/>
      <c r="J199" s="65" t="s">
        <v>1038</v>
      </c>
      <c r="K199" s="57"/>
      <c r="L199" s="66" t="s">
        <v>1259</v>
      </c>
      <c r="M199" s="60" t="s">
        <v>450</v>
      </c>
      <c r="N199" s="57" t="s">
        <v>1736</v>
      </c>
      <c r="O199" s="57"/>
      <c r="P199" s="57" t="s">
        <v>330</v>
      </c>
      <c r="Q199" s="67" t="s">
        <v>1740</v>
      </c>
      <c r="R199" s="68" t="s">
        <v>3181</v>
      </c>
      <c r="S199" s="69" t="s">
        <v>4502</v>
      </c>
      <c r="T199" s="47" t="s">
        <v>4505</v>
      </c>
      <c r="U199" s="59" t="s">
        <v>4507</v>
      </c>
      <c r="V199" s="57"/>
      <c r="W199" s="57"/>
      <c r="X199" s="70" t="s">
        <v>4705</v>
      </c>
      <c r="Y199" s="71"/>
    </row>
    <row r="200" spans="1:25" s="58" customFormat="1" x14ac:dyDescent="0.25">
      <c r="A200" s="57" t="s">
        <v>136</v>
      </c>
      <c r="B200" s="57" t="s">
        <v>137</v>
      </c>
      <c r="C200" s="59">
        <v>248</v>
      </c>
      <c r="D200" s="60" t="s">
        <v>220</v>
      </c>
      <c r="E200" s="61" t="s">
        <v>525</v>
      </c>
      <c r="F200" s="62" t="s">
        <v>1033</v>
      </c>
      <c r="G200" s="63">
        <v>45000</v>
      </c>
      <c r="H200" s="64" t="s">
        <v>330</v>
      </c>
      <c r="I200" s="57"/>
      <c r="J200" s="65" t="s">
        <v>1069</v>
      </c>
      <c r="K200" s="57"/>
      <c r="L200" s="66" t="s">
        <v>1248</v>
      </c>
      <c r="M200" s="60" t="s">
        <v>601</v>
      </c>
      <c r="N200" s="57" t="s">
        <v>1736</v>
      </c>
      <c r="O200" s="57"/>
      <c r="P200" s="57" t="s">
        <v>330</v>
      </c>
      <c r="Q200" s="67" t="s">
        <v>1922</v>
      </c>
      <c r="R200" s="68" t="s">
        <v>3182</v>
      </c>
      <c r="S200" s="69" t="s">
        <v>4502</v>
      </c>
      <c r="T200" s="47" t="s">
        <v>4505</v>
      </c>
      <c r="U200" s="59" t="s">
        <v>4507</v>
      </c>
      <c r="V200" s="57"/>
      <c r="W200" s="57"/>
      <c r="X200" s="70" t="s">
        <v>4706</v>
      </c>
      <c r="Y200" s="71"/>
    </row>
    <row r="201" spans="1:25" s="58" customFormat="1" x14ac:dyDescent="0.25">
      <c r="A201" s="57" t="s">
        <v>136</v>
      </c>
      <c r="B201" s="57" t="s">
        <v>137</v>
      </c>
      <c r="C201" s="59">
        <v>249</v>
      </c>
      <c r="D201" s="60" t="s">
        <v>149</v>
      </c>
      <c r="E201" s="61" t="s">
        <v>449</v>
      </c>
      <c r="F201" s="62" t="s">
        <v>1033</v>
      </c>
      <c r="G201" s="63">
        <v>44700</v>
      </c>
      <c r="H201" s="64" t="s">
        <v>330</v>
      </c>
      <c r="I201" s="57"/>
      <c r="J201" s="65" t="s">
        <v>1067</v>
      </c>
      <c r="K201" s="57"/>
      <c r="L201" s="66" t="s">
        <v>1312</v>
      </c>
      <c r="M201" s="60" t="s">
        <v>465</v>
      </c>
      <c r="N201" s="57" t="s">
        <v>1736</v>
      </c>
      <c r="O201" s="57"/>
      <c r="P201" s="57" t="s">
        <v>330</v>
      </c>
      <c r="Q201" s="67" t="s">
        <v>1923</v>
      </c>
      <c r="R201" s="68" t="s">
        <v>3183</v>
      </c>
      <c r="S201" s="69" t="s">
        <v>4502</v>
      </c>
      <c r="T201" s="47" t="s">
        <v>4505</v>
      </c>
      <c r="U201" s="59" t="s">
        <v>4507</v>
      </c>
      <c r="V201" s="57"/>
      <c r="W201" s="57"/>
      <c r="X201" s="70" t="s">
        <v>4707</v>
      </c>
      <c r="Y201" s="71"/>
    </row>
    <row r="202" spans="1:25" s="58" customFormat="1" x14ac:dyDescent="0.25">
      <c r="A202" s="57" t="s">
        <v>136</v>
      </c>
      <c r="B202" s="57" t="s">
        <v>137</v>
      </c>
      <c r="C202" s="59">
        <v>250</v>
      </c>
      <c r="D202" s="60" t="s">
        <v>221</v>
      </c>
      <c r="E202" s="61" t="s">
        <v>544</v>
      </c>
      <c r="F202" s="62" t="s">
        <v>1033</v>
      </c>
      <c r="G202" s="63">
        <v>3500</v>
      </c>
      <c r="H202" s="64" t="s">
        <v>330</v>
      </c>
      <c r="I202" s="57"/>
      <c r="J202" s="65" t="s">
        <v>1042</v>
      </c>
      <c r="K202" s="57"/>
      <c r="L202" s="66" t="s">
        <v>1266</v>
      </c>
      <c r="M202" s="60" t="s">
        <v>922</v>
      </c>
      <c r="N202" s="57" t="s">
        <v>1736</v>
      </c>
      <c r="O202" s="57"/>
      <c r="P202" s="57" t="s">
        <v>330</v>
      </c>
      <c r="Q202" s="67" t="s">
        <v>1924</v>
      </c>
      <c r="R202" s="68" t="s">
        <v>3184</v>
      </c>
      <c r="S202" s="69" t="s">
        <v>4502</v>
      </c>
      <c r="T202" s="47" t="s">
        <v>4505</v>
      </c>
      <c r="U202" s="59" t="s">
        <v>4506</v>
      </c>
      <c r="V202" s="57"/>
      <c r="W202" s="57"/>
      <c r="X202" s="70" t="s">
        <v>4708</v>
      </c>
      <c r="Y202" s="71"/>
    </row>
    <row r="203" spans="1:25" s="58" customFormat="1" x14ac:dyDescent="0.25">
      <c r="A203" s="57" t="s">
        <v>136</v>
      </c>
      <c r="B203" s="57" t="s">
        <v>137</v>
      </c>
      <c r="C203" s="59">
        <v>251</v>
      </c>
      <c r="D203" s="60" t="s">
        <v>222</v>
      </c>
      <c r="E203" s="61" t="s">
        <v>521</v>
      </c>
      <c r="F203" s="62" t="s">
        <v>1033</v>
      </c>
      <c r="G203" s="63">
        <v>159000</v>
      </c>
      <c r="H203" s="64" t="s">
        <v>330</v>
      </c>
      <c r="I203" s="57"/>
      <c r="J203" s="65" t="s">
        <v>1049</v>
      </c>
      <c r="K203" s="57"/>
      <c r="L203" s="66" t="s">
        <v>1351</v>
      </c>
      <c r="M203" s="60" t="s">
        <v>511</v>
      </c>
      <c r="N203" s="57" t="s">
        <v>1736</v>
      </c>
      <c r="O203" s="57"/>
      <c r="P203" s="57" t="s">
        <v>330</v>
      </c>
      <c r="Q203" s="67" t="s">
        <v>1925</v>
      </c>
      <c r="R203" s="68" t="s">
        <v>3185</v>
      </c>
      <c r="S203" s="69" t="s">
        <v>4502</v>
      </c>
      <c r="T203" s="47" t="s">
        <v>4505</v>
      </c>
      <c r="U203" s="59" t="s">
        <v>4507</v>
      </c>
      <c r="V203" s="57"/>
      <c r="W203" s="57"/>
      <c r="X203" s="70" t="s">
        <v>4709</v>
      </c>
      <c r="Y203" s="71"/>
    </row>
    <row r="204" spans="1:25" s="58" customFormat="1" x14ac:dyDescent="0.25">
      <c r="A204" s="57" t="s">
        <v>136</v>
      </c>
      <c r="B204" s="57" t="s">
        <v>137</v>
      </c>
      <c r="C204" s="59">
        <v>252</v>
      </c>
      <c r="D204" s="60" t="s">
        <v>223</v>
      </c>
      <c r="E204" s="61" t="s">
        <v>545</v>
      </c>
      <c r="F204" s="62" t="s">
        <v>1033</v>
      </c>
      <c r="G204" s="63">
        <v>38700</v>
      </c>
      <c r="H204" s="64" t="s">
        <v>330</v>
      </c>
      <c r="I204" s="57"/>
      <c r="J204" s="65" t="s">
        <v>1046</v>
      </c>
      <c r="K204" s="57"/>
      <c r="L204" s="66" t="s">
        <v>1252</v>
      </c>
      <c r="M204" s="60" t="s">
        <v>508</v>
      </c>
      <c r="N204" s="57" t="s">
        <v>1736</v>
      </c>
      <c r="O204" s="57"/>
      <c r="P204" s="57" t="s">
        <v>330</v>
      </c>
      <c r="Q204" s="67" t="s">
        <v>1926</v>
      </c>
      <c r="R204" s="68" t="s">
        <v>3186</v>
      </c>
      <c r="S204" s="69" t="s">
        <v>4502</v>
      </c>
      <c r="T204" s="47" t="s">
        <v>4505</v>
      </c>
      <c r="U204" s="59" t="s">
        <v>4507</v>
      </c>
      <c r="V204" s="57"/>
      <c r="W204" s="57"/>
      <c r="X204" s="70" t="s">
        <v>4710</v>
      </c>
      <c r="Y204" s="71"/>
    </row>
    <row r="205" spans="1:25" s="58" customFormat="1" x14ac:dyDescent="0.25">
      <c r="A205" s="57" t="s">
        <v>136</v>
      </c>
      <c r="B205" s="57" t="s">
        <v>137</v>
      </c>
      <c r="C205" s="59">
        <v>254</v>
      </c>
      <c r="D205" s="60" t="s">
        <v>169</v>
      </c>
      <c r="E205" s="61" t="s">
        <v>482</v>
      </c>
      <c r="F205" s="62" t="s">
        <v>1033</v>
      </c>
      <c r="G205" s="63">
        <v>17000</v>
      </c>
      <c r="H205" s="64" t="s">
        <v>330</v>
      </c>
      <c r="I205" s="57"/>
      <c r="J205" s="65" t="s">
        <v>1049</v>
      </c>
      <c r="K205" s="57"/>
      <c r="L205" s="66" t="s">
        <v>1262</v>
      </c>
      <c r="M205" s="60" t="s">
        <v>923</v>
      </c>
      <c r="N205" s="57" t="s">
        <v>1736</v>
      </c>
      <c r="O205" s="57"/>
      <c r="P205" s="57" t="s">
        <v>330</v>
      </c>
      <c r="Q205" s="67" t="s">
        <v>1927</v>
      </c>
      <c r="R205" s="68" t="s">
        <v>3187</v>
      </c>
      <c r="S205" s="69" t="s">
        <v>4502</v>
      </c>
      <c r="T205" s="47" t="s">
        <v>4505</v>
      </c>
      <c r="U205" s="59" t="s">
        <v>4508</v>
      </c>
      <c r="V205" s="57"/>
      <c r="W205" s="57"/>
      <c r="X205" s="70" t="s">
        <v>4711</v>
      </c>
      <c r="Y205" s="71"/>
    </row>
    <row r="206" spans="1:25" s="58" customFormat="1" x14ac:dyDescent="0.25">
      <c r="A206" s="57" t="s">
        <v>136</v>
      </c>
      <c r="B206" s="57" t="s">
        <v>137</v>
      </c>
      <c r="C206" s="59">
        <v>255</v>
      </c>
      <c r="D206" s="60" t="s">
        <v>203</v>
      </c>
      <c r="E206" s="61" t="s">
        <v>449</v>
      </c>
      <c r="F206" s="62" t="s">
        <v>1033</v>
      </c>
      <c r="G206" s="63">
        <v>37100</v>
      </c>
      <c r="H206" s="64" t="s">
        <v>330</v>
      </c>
      <c r="I206" s="57"/>
      <c r="J206" s="65" t="s">
        <v>1042</v>
      </c>
      <c r="K206" s="57"/>
      <c r="L206" s="66" t="s">
        <v>1301</v>
      </c>
      <c r="M206" s="60" t="s">
        <v>645</v>
      </c>
      <c r="N206" s="57" t="s">
        <v>1736</v>
      </c>
      <c r="O206" s="47"/>
      <c r="P206" s="57" t="s">
        <v>330</v>
      </c>
      <c r="Q206" s="67" t="s">
        <v>1928</v>
      </c>
      <c r="R206" s="68" t="s">
        <v>3188</v>
      </c>
      <c r="S206" s="69" t="s">
        <v>4502</v>
      </c>
      <c r="T206" s="47" t="s">
        <v>4505</v>
      </c>
      <c r="U206" s="59" t="s">
        <v>4507</v>
      </c>
      <c r="V206" s="57"/>
      <c r="W206" s="57"/>
      <c r="X206" s="70" t="s">
        <v>4712</v>
      </c>
      <c r="Y206" s="71"/>
    </row>
    <row r="207" spans="1:25" s="58" customFormat="1" x14ac:dyDescent="0.25">
      <c r="A207" s="57" t="s">
        <v>136</v>
      </c>
      <c r="B207" s="57" t="s">
        <v>137</v>
      </c>
      <c r="C207" s="59">
        <v>256</v>
      </c>
      <c r="D207" s="60" t="s">
        <v>224</v>
      </c>
      <c r="E207" s="61" t="s">
        <v>497</v>
      </c>
      <c r="F207" s="62" t="s">
        <v>1034</v>
      </c>
      <c r="G207" s="63">
        <v>1000</v>
      </c>
      <c r="H207" s="64" t="s">
        <v>330</v>
      </c>
      <c r="I207" s="57"/>
      <c r="J207" s="65" t="s">
        <v>1049</v>
      </c>
      <c r="K207" s="57"/>
      <c r="L207" s="66" t="s">
        <v>1269</v>
      </c>
      <c r="M207" s="60" t="s">
        <v>450</v>
      </c>
      <c r="N207" s="57" t="s">
        <v>1736</v>
      </c>
      <c r="O207" s="57"/>
      <c r="P207" s="57" t="s">
        <v>330</v>
      </c>
      <c r="Q207" s="67" t="s">
        <v>1269</v>
      </c>
      <c r="R207" s="68" t="s">
        <v>1269</v>
      </c>
      <c r="S207" s="69" t="s">
        <v>4502</v>
      </c>
      <c r="T207" s="47" t="s">
        <v>4505</v>
      </c>
      <c r="U207" s="59" t="s">
        <v>4506</v>
      </c>
      <c r="V207" s="57"/>
      <c r="W207" s="57"/>
      <c r="X207" s="70" t="s">
        <v>4616</v>
      </c>
      <c r="Y207" s="71"/>
    </row>
    <row r="208" spans="1:25" s="58" customFormat="1" x14ac:dyDescent="0.25">
      <c r="A208" s="57" t="s">
        <v>136</v>
      </c>
      <c r="B208" s="57" t="s">
        <v>137</v>
      </c>
      <c r="C208" s="59">
        <v>257</v>
      </c>
      <c r="D208" s="60" t="s">
        <v>139</v>
      </c>
      <c r="E208" s="61" t="s">
        <v>546</v>
      </c>
      <c r="F208" s="62" t="s">
        <v>1033</v>
      </c>
      <c r="G208" s="63">
        <v>22200</v>
      </c>
      <c r="H208" s="64" t="s">
        <v>330</v>
      </c>
      <c r="I208" s="57"/>
      <c r="J208" s="65" t="s">
        <v>1053</v>
      </c>
      <c r="K208" s="57"/>
      <c r="L208" s="66" t="s">
        <v>1352</v>
      </c>
      <c r="M208" s="60" t="s">
        <v>924</v>
      </c>
      <c r="N208" s="57" t="s">
        <v>1736</v>
      </c>
      <c r="O208" s="57"/>
      <c r="P208" s="57" t="s">
        <v>330</v>
      </c>
      <c r="Q208" s="67" t="s">
        <v>1929</v>
      </c>
      <c r="R208" s="68" t="s">
        <v>3189</v>
      </c>
      <c r="S208" s="69" t="s">
        <v>4502</v>
      </c>
      <c r="T208" s="47" t="s">
        <v>4505</v>
      </c>
      <c r="U208" s="59" t="s">
        <v>4508</v>
      </c>
      <c r="V208" s="57"/>
      <c r="W208" s="57"/>
      <c r="X208" s="70" t="s">
        <v>4713</v>
      </c>
      <c r="Y208" s="71"/>
    </row>
    <row r="209" spans="1:25" s="58" customFormat="1" x14ac:dyDescent="0.25">
      <c r="A209" s="57" t="s">
        <v>136</v>
      </c>
      <c r="B209" s="57" t="s">
        <v>137</v>
      </c>
      <c r="C209" s="59">
        <v>258</v>
      </c>
      <c r="D209" s="60" t="s">
        <v>225</v>
      </c>
      <c r="E209" s="61" t="s">
        <v>547</v>
      </c>
      <c r="F209" s="62" t="s">
        <v>1033</v>
      </c>
      <c r="G209" s="63">
        <v>34350</v>
      </c>
      <c r="H209" s="64" t="s">
        <v>330</v>
      </c>
      <c r="I209" s="57"/>
      <c r="J209" s="65" t="s">
        <v>1088</v>
      </c>
      <c r="K209" s="57"/>
      <c r="L209" s="66" t="s">
        <v>1296</v>
      </c>
      <c r="M209" s="60" t="s">
        <v>507</v>
      </c>
      <c r="N209" s="57" t="s">
        <v>1736</v>
      </c>
      <c r="O209" s="57"/>
      <c r="P209" s="57" t="s">
        <v>330</v>
      </c>
      <c r="Q209" s="67" t="s">
        <v>1930</v>
      </c>
      <c r="R209" s="68" t="s">
        <v>3190</v>
      </c>
      <c r="S209" s="69" t="s">
        <v>4503</v>
      </c>
      <c r="T209" s="47" t="s">
        <v>4505</v>
      </c>
      <c r="U209" s="59" t="s">
        <v>4507</v>
      </c>
      <c r="V209" s="57"/>
      <c r="W209" s="57"/>
      <c r="X209" s="70" t="s">
        <v>4714</v>
      </c>
      <c r="Y209" s="71"/>
    </row>
    <row r="210" spans="1:25" s="58" customFormat="1" x14ac:dyDescent="0.25">
      <c r="A210" s="57" t="s">
        <v>136</v>
      </c>
      <c r="B210" s="57" t="s">
        <v>137</v>
      </c>
      <c r="C210" s="59">
        <v>259</v>
      </c>
      <c r="D210" s="60" t="s">
        <v>201</v>
      </c>
      <c r="E210" s="61" t="s">
        <v>544</v>
      </c>
      <c r="F210" s="62" t="s">
        <v>1033</v>
      </c>
      <c r="G210" s="63">
        <v>24300</v>
      </c>
      <c r="H210" s="64" t="s">
        <v>330</v>
      </c>
      <c r="I210" s="57"/>
      <c r="J210" s="65" t="s">
        <v>1041</v>
      </c>
      <c r="K210" s="57"/>
      <c r="L210" s="66" t="s">
        <v>1262</v>
      </c>
      <c r="M210" s="60" t="s">
        <v>737</v>
      </c>
      <c r="N210" s="57" t="s">
        <v>1736</v>
      </c>
      <c r="O210" s="57"/>
      <c r="P210" s="57" t="s">
        <v>330</v>
      </c>
      <c r="Q210" s="67" t="s">
        <v>1931</v>
      </c>
      <c r="R210" s="68" t="s">
        <v>3191</v>
      </c>
      <c r="S210" s="69" t="s">
        <v>4502</v>
      </c>
      <c r="T210" s="47" t="s">
        <v>4505</v>
      </c>
      <c r="U210" s="59" t="s">
        <v>4508</v>
      </c>
      <c r="V210" s="57"/>
      <c r="W210" s="57"/>
      <c r="X210" s="70" t="s">
        <v>4715</v>
      </c>
      <c r="Y210" s="71"/>
    </row>
    <row r="211" spans="1:25" s="58" customFormat="1" x14ac:dyDescent="0.25">
      <c r="A211" s="57" t="s">
        <v>136</v>
      </c>
      <c r="B211" s="57" t="s">
        <v>137</v>
      </c>
      <c r="C211" s="59">
        <v>260</v>
      </c>
      <c r="D211" s="60" t="s">
        <v>149</v>
      </c>
      <c r="E211" s="61" t="s">
        <v>459</v>
      </c>
      <c r="F211" s="62" t="s">
        <v>1033</v>
      </c>
      <c r="G211" s="63">
        <v>45000</v>
      </c>
      <c r="H211" s="64" t="s">
        <v>330</v>
      </c>
      <c r="I211" s="57"/>
      <c r="J211" s="65" t="s">
        <v>1086</v>
      </c>
      <c r="K211" s="57"/>
      <c r="L211" s="66" t="s">
        <v>1301</v>
      </c>
      <c r="M211" s="60" t="s">
        <v>472</v>
      </c>
      <c r="N211" s="57" t="s">
        <v>1736</v>
      </c>
      <c r="O211" s="57"/>
      <c r="P211" s="57" t="s">
        <v>330</v>
      </c>
      <c r="Q211" s="67" t="s">
        <v>1932</v>
      </c>
      <c r="R211" s="68" t="s">
        <v>3192</v>
      </c>
      <c r="S211" s="69" t="s">
        <v>4502</v>
      </c>
      <c r="T211" s="47" t="s">
        <v>4505</v>
      </c>
      <c r="U211" s="59" t="s">
        <v>4507</v>
      </c>
      <c r="V211" s="57"/>
      <c r="W211" s="57"/>
      <c r="X211" s="70" t="s">
        <v>4716</v>
      </c>
      <c r="Y211" s="71"/>
    </row>
    <row r="212" spans="1:25" s="58" customFormat="1" x14ac:dyDescent="0.25">
      <c r="A212" s="57" t="s">
        <v>136</v>
      </c>
      <c r="B212" s="57" t="s">
        <v>137</v>
      </c>
      <c r="C212" s="59">
        <v>261</v>
      </c>
      <c r="D212" s="60" t="s">
        <v>146</v>
      </c>
      <c r="E212" s="61" t="s">
        <v>548</v>
      </c>
      <c r="F212" s="62" t="s">
        <v>1033</v>
      </c>
      <c r="G212" s="63">
        <v>45200</v>
      </c>
      <c r="H212" s="64" t="s">
        <v>330</v>
      </c>
      <c r="I212" s="57"/>
      <c r="J212" s="65" t="s">
        <v>1037</v>
      </c>
      <c r="K212" s="57"/>
      <c r="L212" s="66" t="s">
        <v>1353</v>
      </c>
      <c r="M212" s="60" t="s">
        <v>458</v>
      </c>
      <c r="N212" s="57" t="s">
        <v>1736</v>
      </c>
      <c r="O212" s="57"/>
      <c r="P212" s="57" t="s">
        <v>330</v>
      </c>
      <c r="Q212" s="67" t="s">
        <v>1933</v>
      </c>
      <c r="R212" s="68" t="s">
        <v>3193</v>
      </c>
      <c r="S212" s="69" t="s">
        <v>4502</v>
      </c>
      <c r="T212" s="47" t="s">
        <v>4505</v>
      </c>
      <c r="U212" s="59" t="s">
        <v>4507</v>
      </c>
      <c r="V212" s="57"/>
      <c r="W212" s="57"/>
      <c r="X212" s="70" t="s">
        <v>4717</v>
      </c>
      <c r="Y212" s="71"/>
    </row>
    <row r="213" spans="1:25" s="58" customFormat="1" x14ac:dyDescent="0.25">
      <c r="A213" s="57" t="s">
        <v>136</v>
      </c>
      <c r="B213" s="57" t="s">
        <v>137</v>
      </c>
      <c r="C213" s="59">
        <v>262</v>
      </c>
      <c r="D213" s="60" t="s">
        <v>146</v>
      </c>
      <c r="E213" s="61" t="s">
        <v>549</v>
      </c>
      <c r="F213" s="62" t="s">
        <v>1033</v>
      </c>
      <c r="G213" s="63">
        <v>16500</v>
      </c>
      <c r="H213" s="64" t="s">
        <v>330</v>
      </c>
      <c r="I213" s="57"/>
      <c r="J213" s="65" t="s">
        <v>1058</v>
      </c>
      <c r="K213" s="57"/>
      <c r="L213" s="66" t="s">
        <v>1354</v>
      </c>
      <c r="M213" s="60" t="s">
        <v>459</v>
      </c>
      <c r="N213" s="57" t="s">
        <v>1736</v>
      </c>
      <c r="O213" s="57"/>
      <c r="P213" s="57" t="s">
        <v>330</v>
      </c>
      <c r="Q213" s="67" t="s">
        <v>1934</v>
      </c>
      <c r="R213" s="68" t="s">
        <v>3194</v>
      </c>
      <c r="S213" s="69" t="s">
        <v>4502</v>
      </c>
      <c r="T213" s="47" t="s">
        <v>4505</v>
      </c>
      <c r="U213" s="59" t="s">
        <v>4508</v>
      </c>
      <c r="V213" s="57"/>
      <c r="W213" s="57"/>
      <c r="X213" s="70" t="s">
        <v>4718</v>
      </c>
      <c r="Y213" s="71"/>
    </row>
    <row r="214" spans="1:25" s="58" customFormat="1" x14ac:dyDescent="0.25">
      <c r="A214" s="57" t="s">
        <v>136</v>
      </c>
      <c r="B214" s="57" t="s">
        <v>137</v>
      </c>
      <c r="C214" s="59">
        <v>264</v>
      </c>
      <c r="D214" s="60" t="s">
        <v>177</v>
      </c>
      <c r="E214" s="61" t="s">
        <v>482</v>
      </c>
      <c r="F214" s="62" t="s">
        <v>1033</v>
      </c>
      <c r="G214" s="63">
        <v>40050</v>
      </c>
      <c r="H214" s="64" t="s">
        <v>330</v>
      </c>
      <c r="I214" s="57"/>
      <c r="J214" s="65" t="s">
        <v>1066</v>
      </c>
      <c r="K214" s="57"/>
      <c r="L214" s="66" t="s">
        <v>1270</v>
      </c>
      <c r="M214" s="60" t="s">
        <v>907</v>
      </c>
      <c r="N214" s="57" t="s">
        <v>1736</v>
      </c>
      <c r="O214" s="57"/>
      <c r="P214" s="57" t="s">
        <v>330</v>
      </c>
      <c r="Q214" s="67" t="s">
        <v>1935</v>
      </c>
      <c r="R214" s="68" t="s">
        <v>3195</v>
      </c>
      <c r="S214" s="69" t="s">
        <v>4502</v>
      </c>
      <c r="T214" s="47" t="s">
        <v>4505</v>
      </c>
      <c r="U214" s="59" t="s">
        <v>4507</v>
      </c>
      <c r="V214" s="57"/>
      <c r="W214" s="57"/>
      <c r="X214" s="70" t="s">
        <v>4719</v>
      </c>
      <c r="Y214" s="71"/>
    </row>
    <row r="215" spans="1:25" s="58" customFormat="1" x14ac:dyDescent="0.25">
      <c r="A215" s="57" t="s">
        <v>136</v>
      </c>
      <c r="B215" s="57" t="s">
        <v>137</v>
      </c>
      <c r="C215" s="59">
        <v>265</v>
      </c>
      <c r="D215" s="60" t="s">
        <v>173</v>
      </c>
      <c r="E215" s="61" t="s">
        <v>550</v>
      </c>
      <c r="F215" s="62" t="s">
        <v>1034</v>
      </c>
      <c r="G215" s="63">
        <v>32600</v>
      </c>
      <c r="H215" s="64" t="s">
        <v>330</v>
      </c>
      <c r="I215" s="57"/>
      <c r="J215" s="65" t="s">
        <v>1060</v>
      </c>
      <c r="K215" s="57"/>
      <c r="L215" s="66" t="s">
        <v>1249</v>
      </c>
      <c r="M215" s="60" t="s">
        <v>925</v>
      </c>
      <c r="N215" s="57" t="s">
        <v>1736</v>
      </c>
      <c r="O215" s="57"/>
      <c r="P215" s="57" t="s">
        <v>330</v>
      </c>
      <c r="Q215" s="67" t="s">
        <v>1936</v>
      </c>
      <c r="R215" s="68" t="s">
        <v>3196</v>
      </c>
      <c r="S215" s="69" t="s">
        <v>4502</v>
      </c>
      <c r="T215" s="47" t="s">
        <v>4505</v>
      </c>
      <c r="U215" s="59" t="s">
        <v>4507</v>
      </c>
      <c r="V215" s="57"/>
      <c r="W215" s="57"/>
      <c r="X215" s="70" t="s">
        <v>4720</v>
      </c>
      <c r="Y215" s="71"/>
    </row>
    <row r="216" spans="1:25" s="58" customFormat="1" x14ac:dyDescent="0.25">
      <c r="A216" s="57" t="s">
        <v>136</v>
      </c>
      <c r="B216" s="57" t="s">
        <v>137</v>
      </c>
      <c r="C216" s="59">
        <v>266</v>
      </c>
      <c r="D216" s="60" t="s">
        <v>147</v>
      </c>
      <c r="E216" s="61" t="s">
        <v>450</v>
      </c>
      <c r="F216" s="62" t="s">
        <v>1033</v>
      </c>
      <c r="G216" s="63">
        <v>21100</v>
      </c>
      <c r="H216" s="64" t="s">
        <v>330</v>
      </c>
      <c r="I216" s="57"/>
      <c r="J216" s="65" t="s">
        <v>1070</v>
      </c>
      <c r="K216" s="57"/>
      <c r="L216" s="66" t="s">
        <v>1302</v>
      </c>
      <c r="M216" s="60" t="s">
        <v>505</v>
      </c>
      <c r="N216" s="57" t="s">
        <v>1736</v>
      </c>
      <c r="O216" s="57"/>
      <c r="P216" s="57" t="s">
        <v>330</v>
      </c>
      <c r="Q216" s="67" t="s">
        <v>1835</v>
      </c>
      <c r="R216" s="68" t="s">
        <v>3197</v>
      </c>
      <c r="S216" s="69" t="s">
        <v>4502</v>
      </c>
      <c r="T216" s="47" t="s">
        <v>4505</v>
      </c>
      <c r="U216" s="59" t="s">
        <v>4506</v>
      </c>
      <c r="V216" s="57"/>
      <c r="W216" s="57"/>
      <c r="X216" s="70" t="s">
        <v>4721</v>
      </c>
      <c r="Y216" s="71"/>
    </row>
    <row r="217" spans="1:25" s="58" customFormat="1" x14ac:dyDescent="0.25">
      <c r="A217" s="57" t="s">
        <v>136</v>
      </c>
      <c r="B217" s="57" t="s">
        <v>137</v>
      </c>
      <c r="C217" s="59">
        <v>267</v>
      </c>
      <c r="D217" s="60" t="s">
        <v>197</v>
      </c>
      <c r="E217" s="61" t="s">
        <v>509</v>
      </c>
      <c r="F217" s="62" t="s">
        <v>1033</v>
      </c>
      <c r="G217" s="63">
        <v>32300</v>
      </c>
      <c r="H217" s="64" t="s">
        <v>330</v>
      </c>
      <c r="I217" s="57"/>
      <c r="J217" s="65" t="s">
        <v>1073</v>
      </c>
      <c r="K217" s="57"/>
      <c r="L217" s="66" t="s">
        <v>1266</v>
      </c>
      <c r="M217" s="60" t="s">
        <v>488</v>
      </c>
      <c r="N217" s="57" t="s">
        <v>1736</v>
      </c>
      <c r="O217" s="57"/>
      <c r="P217" s="57" t="s">
        <v>330</v>
      </c>
      <c r="Q217" s="67" t="s">
        <v>1937</v>
      </c>
      <c r="R217" s="68" t="s">
        <v>3198</v>
      </c>
      <c r="S217" s="69" t="s">
        <v>4502</v>
      </c>
      <c r="T217" s="47" t="s">
        <v>4505</v>
      </c>
      <c r="U217" s="59" t="s">
        <v>4507</v>
      </c>
      <c r="V217" s="57"/>
      <c r="W217" s="57"/>
      <c r="X217" s="70" t="s">
        <v>4722</v>
      </c>
      <c r="Y217" s="71"/>
    </row>
    <row r="218" spans="1:25" s="58" customFormat="1" x14ac:dyDescent="0.25">
      <c r="A218" s="57" t="s">
        <v>136</v>
      </c>
      <c r="B218" s="57" t="s">
        <v>137</v>
      </c>
      <c r="C218" s="59">
        <v>268</v>
      </c>
      <c r="D218" s="60" t="s">
        <v>189</v>
      </c>
      <c r="E218" s="61" t="s">
        <v>482</v>
      </c>
      <c r="F218" s="62" t="s">
        <v>1033</v>
      </c>
      <c r="G218" s="63">
        <v>23400</v>
      </c>
      <c r="H218" s="64" t="s">
        <v>330</v>
      </c>
      <c r="I218" s="57"/>
      <c r="J218" s="65" t="s">
        <v>1045</v>
      </c>
      <c r="K218" s="57"/>
      <c r="L218" s="66" t="s">
        <v>1355</v>
      </c>
      <c r="M218" s="60" t="s">
        <v>481</v>
      </c>
      <c r="N218" s="57" t="s">
        <v>1736</v>
      </c>
      <c r="O218" s="47"/>
      <c r="P218" s="57" t="s">
        <v>330</v>
      </c>
      <c r="Q218" s="67" t="s">
        <v>1938</v>
      </c>
      <c r="R218" s="68" t="s">
        <v>3199</v>
      </c>
      <c r="S218" s="69" t="s">
        <v>4502</v>
      </c>
      <c r="T218" s="47" t="s">
        <v>4505</v>
      </c>
      <c r="U218" s="59" t="s">
        <v>4508</v>
      </c>
      <c r="V218" s="57"/>
      <c r="W218" s="57"/>
      <c r="X218" s="70" t="s">
        <v>4723</v>
      </c>
      <c r="Y218" s="71"/>
    </row>
    <row r="219" spans="1:25" s="58" customFormat="1" x14ac:dyDescent="0.25">
      <c r="A219" s="57" t="s">
        <v>136</v>
      </c>
      <c r="B219" s="57" t="s">
        <v>137</v>
      </c>
      <c r="C219" s="59">
        <v>269</v>
      </c>
      <c r="D219" s="60" t="s">
        <v>166</v>
      </c>
      <c r="E219" s="61" t="s">
        <v>551</v>
      </c>
      <c r="F219" s="62" t="s">
        <v>1033</v>
      </c>
      <c r="G219" s="63">
        <v>45000</v>
      </c>
      <c r="H219" s="64" t="s">
        <v>330</v>
      </c>
      <c r="I219" s="57"/>
      <c r="J219" s="65" t="s">
        <v>1061</v>
      </c>
      <c r="K219" s="57"/>
      <c r="L219" s="66" t="s">
        <v>1246</v>
      </c>
      <c r="M219" s="60" t="s">
        <v>450</v>
      </c>
      <c r="N219" s="57" t="s">
        <v>1736</v>
      </c>
      <c r="O219" s="57"/>
      <c r="P219" s="57" t="s">
        <v>330</v>
      </c>
      <c r="Q219" s="67" t="s">
        <v>1939</v>
      </c>
      <c r="R219" s="68" t="s">
        <v>3200</v>
      </c>
      <c r="S219" s="69" t="s">
        <v>4502</v>
      </c>
      <c r="T219" s="47" t="s">
        <v>4505</v>
      </c>
      <c r="U219" s="59" t="s">
        <v>4507</v>
      </c>
      <c r="V219" s="57"/>
      <c r="W219" s="57"/>
      <c r="X219" s="70" t="s">
        <v>4724</v>
      </c>
      <c r="Y219" s="71"/>
    </row>
    <row r="220" spans="1:25" s="58" customFormat="1" x14ac:dyDescent="0.25">
      <c r="A220" s="57" t="s">
        <v>136</v>
      </c>
      <c r="B220" s="57" t="s">
        <v>137</v>
      </c>
      <c r="C220" s="59">
        <v>270</v>
      </c>
      <c r="D220" s="60" t="s">
        <v>144</v>
      </c>
      <c r="E220" s="61" t="s">
        <v>458</v>
      </c>
      <c r="F220" s="62" t="s">
        <v>1033</v>
      </c>
      <c r="G220" s="63">
        <v>18900</v>
      </c>
      <c r="H220" s="64" t="s">
        <v>330</v>
      </c>
      <c r="I220" s="57"/>
      <c r="J220" s="65" t="s">
        <v>1049</v>
      </c>
      <c r="K220" s="57"/>
      <c r="L220" s="66" t="s">
        <v>1246</v>
      </c>
      <c r="M220" s="60" t="s">
        <v>509</v>
      </c>
      <c r="N220" s="57" t="s">
        <v>1736</v>
      </c>
      <c r="O220" s="57"/>
      <c r="P220" s="57" t="s">
        <v>330</v>
      </c>
      <c r="Q220" s="67" t="s">
        <v>1940</v>
      </c>
      <c r="R220" s="68" t="s">
        <v>3201</v>
      </c>
      <c r="S220" s="69" t="s">
        <v>4502</v>
      </c>
      <c r="T220" s="47" t="s">
        <v>4505</v>
      </c>
      <c r="U220" s="59" t="s">
        <v>4508</v>
      </c>
      <c r="V220" s="57"/>
      <c r="W220" s="57"/>
      <c r="X220" s="70" t="s">
        <v>4725</v>
      </c>
      <c r="Y220" s="71"/>
    </row>
    <row r="221" spans="1:25" s="58" customFormat="1" x14ac:dyDescent="0.25">
      <c r="A221" s="57" t="s">
        <v>136</v>
      </c>
      <c r="B221" s="57" t="s">
        <v>137</v>
      </c>
      <c r="C221" s="59">
        <v>271</v>
      </c>
      <c r="D221" s="60" t="s">
        <v>226</v>
      </c>
      <c r="E221" s="61" t="s">
        <v>491</v>
      </c>
      <c r="F221" s="62" t="s">
        <v>1033</v>
      </c>
      <c r="G221" s="63">
        <v>45500</v>
      </c>
      <c r="H221" s="64" t="s">
        <v>330</v>
      </c>
      <c r="I221" s="57"/>
      <c r="J221" s="65" t="s">
        <v>1039</v>
      </c>
      <c r="K221" s="57"/>
      <c r="L221" s="66" t="s">
        <v>1331</v>
      </c>
      <c r="M221" s="60" t="s">
        <v>488</v>
      </c>
      <c r="N221" s="57" t="s">
        <v>1736</v>
      </c>
      <c r="O221" s="57"/>
      <c r="P221" s="57" t="s">
        <v>330</v>
      </c>
      <c r="Q221" s="67" t="s">
        <v>1941</v>
      </c>
      <c r="R221" s="68" t="s">
        <v>3202</v>
      </c>
      <c r="S221" s="69" t="s">
        <v>4502</v>
      </c>
      <c r="T221" s="47" t="s">
        <v>4505</v>
      </c>
      <c r="U221" s="59" t="s">
        <v>4507</v>
      </c>
      <c r="V221" s="57"/>
      <c r="W221" s="57"/>
      <c r="X221" s="70" t="s">
        <v>4726</v>
      </c>
      <c r="Y221" s="71"/>
    </row>
    <row r="222" spans="1:25" s="58" customFormat="1" x14ac:dyDescent="0.25">
      <c r="A222" s="57" t="s">
        <v>136</v>
      </c>
      <c r="B222" s="57" t="s">
        <v>137</v>
      </c>
      <c r="C222" s="59">
        <v>273</v>
      </c>
      <c r="D222" s="60" t="s">
        <v>146</v>
      </c>
      <c r="E222" s="61" t="s">
        <v>459</v>
      </c>
      <c r="F222" s="62" t="s">
        <v>1033</v>
      </c>
      <c r="G222" s="63">
        <v>45000</v>
      </c>
      <c r="H222" s="64" t="s">
        <v>330</v>
      </c>
      <c r="I222" s="57"/>
      <c r="J222" s="65" t="s">
        <v>1089</v>
      </c>
      <c r="K222" s="57"/>
      <c r="L222" s="66" t="s">
        <v>1356</v>
      </c>
      <c r="M222" s="60" t="s">
        <v>481</v>
      </c>
      <c r="N222" s="57" t="s">
        <v>1736</v>
      </c>
      <c r="O222" s="57"/>
      <c r="P222" s="57" t="s">
        <v>330</v>
      </c>
      <c r="Q222" s="67" t="s">
        <v>1942</v>
      </c>
      <c r="R222" s="68" t="s">
        <v>3203</v>
      </c>
      <c r="S222" s="69" t="s">
        <v>4502</v>
      </c>
      <c r="T222" s="47" t="s">
        <v>4505</v>
      </c>
      <c r="U222" s="59" t="s">
        <v>4507</v>
      </c>
      <c r="V222" s="57"/>
      <c r="W222" s="57"/>
      <c r="X222" s="70" t="s">
        <v>4727</v>
      </c>
      <c r="Y222" s="71"/>
    </row>
    <row r="223" spans="1:25" s="58" customFormat="1" x14ac:dyDescent="0.25">
      <c r="A223" s="57" t="s">
        <v>136</v>
      </c>
      <c r="B223" s="57" t="s">
        <v>137</v>
      </c>
      <c r="C223" s="59">
        <v>274</v>
      </c>
      <c r="D223" s="60" t="s">
        <v>154</v>
      </c>
      <c r="E223" s="61" t="s">
        <v>452</v>
      </c>
      <c r="F223" s="62" t="s">
        <v>1034</v>
      </c>
      <c r="G223" s="63">
        <v>11000</v>
      </c>
      <c r="H223" s="64" t="s">
        <v>330</v>
      </c>
      <c r="I223" s="57"/>
      <c r="J223" s="65" t="s">
        <v>1056</v>
      </c>
      <c r="K223" s="57"/>
      <c r="L223" s="66" t="s">
        <v>1266</v>
      </c>
      <c r="M223" s="60" t="s">
        <v>465</v>
      </c>
      <c r="N223" s="57" t="s">
        <v>1736</v>
      </c>
      <c r="O223" s="57"/>
      <c r="P223" s="57" t="s">
        <v>330</v>
      </c>
      <c r="Q223" s="67" t="s">
        <v>1943</v>
      </c>
      <c r="R223" s="68" t="s">
        <v>3204</v>
      </c>
      <c r="S223" s="69" t="s">
        <v>4502</v>
      </c>
      <c r="T223" s="47" t="s">
        <v>4505</v>
      </c>
      <c r="U223" s="59" t="s">
        <v>4506</v>
      </c>
      <c r="V223" s="57"/>
      <c r="W223" s="57"/>
      <c r="X223" s="70" t="s">
        <v>4728</v>
      </c>
      <c r="Y223" s="71"/>
    </row>
    <row r="224" spans="1:25" s="58" customFormat="1" x14ac:dyDescent="0.25">
      <c r="A224" s="57" t="s">
        <v>136</v>
      </c>
      <c r="B224" s="57" t="s">
        <v>137</v>
      </c>
      <c r="C224" s="59">
        <v>275</v>
      </c>
      <c r="D224" s="60" t="s">
        <v>154</v>
      </c>
      <c r="E224" s="61" t="s">
        <v>507</v>
      </c>
      <c r="F224" s="62" t="s">
        <v>1033</v>
      </c>
      <c r="G224" s="63">
        <v>15900</v>
      </c>
      <c r="H224" s="64" t="s">
        <v>330</v>
      </c>
      <c r="I224" s="57"/>
      <c r="J224" s="65" t="s">
        <v>1058</v>
      </c>
      <c r="K224" s="57"/>
      <c r="L224" s="66" t="s">
        <v>1351</v>
      </c>
      <c r="M224" s="60" t="s">
        <v>450</v>
      </c>
      <c r="N224" s="57" t="s">
        <v>1736</v>
      </c>
      <c r="O224" s="57"/>
      <c r="P224" s="57" t="s">
        <v>330</v>
      </c>
      <c r="Q224" s="67" t="s">
        <v>1944</v>
      </c>
      <c r="R224" s="68" t="s">
        <v>3205</v>
      </c>
      <c r="S224" s="69" t="s">
        <v>4502</v>
      </c>
      <c r="T224" s="47" t="s">
        <v>4505</v>
      </c>
      <c r="U224" s="59" t="s">
        <v>4508</v>
      </c>
      <c r="V224" s="57"/>
      <c r="W224" s="57"/>
      <c r="X224" s="70" t="s">
        <v>4729</v>
      </c>
      <c r="Y224" s="71"/>
    </row>
    <row r="225" spans="1:25" s="58" customFormat="1" x14ac:dyDescent="0.25">
      <c r="A225" s="57" t="s">
        <v>136</v>
      </c>
      <c r="B225" s="57" t="s">
        <v>137</v>
      </c>
      <c r="C225" s="59">
        <v>276</v>
      </c>
      <c r="D225" s="60" t="s">
        <v>197</v>
      </c>
      <c r="E225" s="61" t="s">
        <v>521</v>
      </c>
      <c r="F225" s="62" t="s">
        <v>1033</v>
      </c>
      <c r="G225" s="63">
        <v>37700</v>
      </c>
      <c r="H225" s="64" t="s">
        <v>330</v>
      </c>
      <c r="I225" s="57"/>
      <c r="J225" s="65" t="s">
        <v>1054</v>
      </c>
      <c r="K225" s="57"/>
      <c r="L225" s="66" t="s">
        <v>1291</v>
      </c>
      <c r="M225" s="60" t="s">
        <v>488</v>
      </c>
      <c r="N225" s="57" t="s">
        <v>1736</v>
      </c>
      <c r="O225" s="57"/>
      <c r="P225" s="57" t="s">
        <v>330</v>
      </c>
      <c r="Q225" s="67" t="s">
        <v>1945</v>
      </c>
      <c r="R225" s="68" t="s">
        <v>3206</v>
      </c>
      <c r="S225" s="69" t="s">
        <v>4502</v>
      </c>
      <c r="T225" s="47" t="s">
        <v>4505</v>
      </c>
      <c r="U225" s="59" t="s">
        <v>4508</v>
      </c>
      <c r="V225" s="57"/>
      <c r="W225" s="57"/>
      <c r="X225" s="70" t="s">
        <v>4730</v>
      </c>
      <c r="Y225" s="71"/>
    </row>
    <row r="226" spans="1:25" s="58" customFormat="1" x14ac:dyDescent="0.25">
      <c r="A226" s="57" t="s">
        <v>136</v>
      </c>
      <c r="B226" s="57" t="s">
        <v>137</v>
      </c>
      <c r="C226" s="59">
        <v>277</v>
      </c>
      <c r="D226" s="60" t="s">
        <v>148</v>
      </c>
      <c r="E226" s="61" t="s">
        <v>552</v>
      </c>
      <c r="F226" s="62" t="s">
        <v>1034</v>
      </c>
      <c r="G226" s="63">
        <v>16000</v>
      </c>
      <c r="H226" s="64" t="s">
        <v>330</v>
      </c>
      <c r="I226" s="57"/>
      <c r="J226" s="65" t="s">
        <v>1042</v>
      </c>
      <c r="K226" s="57"/>
      <c r="L226" s="66" t="s">
        <v>1357</v>
      </c>
      <c r="M226" s="60" t="s">
        <v>507</v>
      </c>
      <c r="N226" s="57" t="s">
        <v>1736</v>
      </c>
      <c r="O226" s="57"/>
      <c r="P226" s="57" t="s">
        <v>330</v>
      </c>
      <c r="Q226" s="67" t="s">
        <v>1946</v>
      </c>
      <c r="R226" s="68" t="s">
        <v>3207</v>
      </c>
      <c r="S226" s="69" t="s">
        <v>4502</v>
      </c>
      <c r="T226" s="47" t="s">
        <v>4505</v>
      </c>
      <c r="U226" s="59" t="s">
        <v>4508</v>
      </c>
      <c r="V226" s="57"/>
      <c r="W226" s="57"/>
      <c r="X226" s="70" t="s">
        <v>4731</v>
      </c>
      <c r="Y226" s="71"/>
    </row>
    <row r="227" spans="1:25" s="58" customFormat="1" x14ac:dyDescent="0.25">
      <c r="A227" s="57" t="s">
        <v>136</v>
      </c>
      <c r="B227" s="57" t="s">
        <v>137</v>
      </c>
      <c r="C227" s="59">
        <v>279</v>
      </c>
      <c r="D227" s="60" t="s">
        <v>146</v>
      </c>
      <c r="E227" s="61" t="s">
        <v>477</v>
      </c>
      <c r="F227" s="62" t="s">
        <v>1033</v>
      </c>
      <c r="G227" s="63">
        <v>44400</v>
      </c>
      <c r="H227" s="64" t="s">
        <v>330</v>
      </c>
      <c r="I227" s="57"/>
      <c r="J227" s="65" t="s">
        <v>1058</v>
      </c>
      <c r="K227" s="57"/>
      <c r="L227" s="66" t="s">
        <v>1333</v>
      </c>
      <c r="M227" s="60" t="s">
        <v>509</v>
      </c>
      <c r="N227" s="57" t="s">
        <v>1736</v>
      </c>
      <c r="O227" s="57"/>
      <c r="P227" s="57" t="s">
        <v>330</v>
      </c>
      <c r="Q227" s="67" t="s">
        <v>1947</v>
      </c>
      <c r="R227" s="68" t="s">
        <v>3208</v>
      </c>
      <c r="S227" s="69" t="s">
        <v>4502</v>
      </c>
      <c r="T227" s="47" t="s">
        <v>4505</v>
      </c>
      <c r="U227" s="59" t="s">
        <v>4507</v>
      </c>
      <c r="V227" s="57"/>
      <c r="W227" s="57"/>
      <c r="X227" s="70" t="s">
        <v>4732</v>
      </c>
      <c r="Y227" s="71"/>
    </row>
    <row r="228" spans="1:25" s="58" customFormat="1" x14ac:dyDescent="0.25">
      <c r="A228" s="57" t="s">
        <v>136</v>
      </c>
      <c r="B228" s="57" t="s">
        <v>137</v>
      </c>
      <c r="C228" s="59">
        <v>280</v>
      </c>
      <c r="D228" s="60" t="s">
        <v>151</v>
      </c>
      <c r="E228" s="61" t="s">
        <v>553</v>
      </c>
      <c r="F228" s="62" t="s">
        <v>1033</v>
      </c>
      <c r="G228" s="63">
        <v>45000</v>
      </c>
      <c r="H228" s="64" t="s">
        <v>330</v>
      </c>
      <c r="I228" s="57"/>
      <c r="J228" s="65" t="s">
        <v>1066</v>
      </c>
      <c r="K228" s="57"/>
      <c r="L228" s="66" t="s">
        <v>1358</v>
      </c>
      <c r="M228" s="60" t="s">
        <v>471</v>
      </c>
      <c r="N228" s="57" t="s">
        <v>1736</v>
      </c>
      <c r="O228" s="57"/>
      <c r="P228" s="57" t="s">
        <v>330</v>
      </c>
      <c r="Q228" s="67" t="s">
        <v>1948</v>
      </c>
      <c r="R228" s="68" t="s">
        <v>3209</v>
      </c>
      <c r="S228" s="69" t="s">
        <v>4502</v>
      </c>
      <c r="T228" s="47" t="s">
        <v>4505</v>
      </c>
      <c r="U228" s="59" t="s">
        <v>4509</v>
      </c>
      <c r="V228" s="57"/>
      <c r="W228" s="57"/>
      <c r="X228" s="70" t="s">
        <v>4733</v>
      </c>
      <c r="Y228" s="71"/>
    </row>
    <row r="229" spans="1:25" s="58" customFormat="1" x14ac:dyDescent="0.25">
      <c r="A229" s="57" t="s">
        <v>136</v>
      </c>
      <c r="B229" s="57" t="s">
        <v>137</v>
      </c>
      <c r="C229" s="59">
        <v>282</v>
      </c>
      <c r="D229" s="60" t="s">
        <v>227</v>
      </c>
      <c r="E229" s="61" t="s">
        <v>554</v>
      </c>
      <c r="F229" s="62" t="s">
        <v>1033</v>
      </c>
      <c r="G229" s="63">
        <v>23550</v>
      </c>
      <c r="H229" s="64" t="s">
        <v>330</v>
      </c>
      <c r="I229" s="57"/>
      <c r="J229" s="65" t="s">
        <v>1090</v>
      </c>
      <c r="K229" s="57"/>
      <c r="L229" s="66" t="s">
        <v>1294</v>
      </c>
      <c r="M229" s="60" t="s">
        <v>662</v>
      </c>
      <c r="N229" s="57" t="s">
        <v>1736</v>
      </c>
      <c r="O229" s="57"/>
      <c r="P229" s="57" t="s">
        <v>330</v>
      </c>
      <c r="Q229" s="67" t="s">
        <v>1949</v>
      </c>
      <c r="R229" s="68" t="s">
        <v>3210</v>
      </c>
      <c r="S229" s="69" t="s">
        <v>4502</v>
      </c>
      <c r="T229" s="47" t="s">
        <v>4505</v>
      </c>
      <c r="U229" s="59" t="s">
        <v>4508</v>
      </c>
      <c r="V229" s="57"/>
      <c r="W229" s="57"/>
      <c r="X229" s="70" t="s">
        <v>4734</v>
      </c>
      <c r="Y229" s="71"/>
    </row>
    <row r="230" spans="1:25" s="58" customFormat="1" x14ac:dyDescent="0.25">
      <c r="A230" s="57" t="s">
        <v>136</v>
      </c>
      <c r="B230" s="57" t="s">
        <v>137</v>
      </c>
      <c r="C230" s="59">
        <v>283</v>
      </c>
      <c r="D230" s="60" t="s">
        <v>227</v>
      </c>
      <c r="E230" s="61" t="s">
        <v>555</v>
      </c>
      <c r="F230" s="62" t="s">
        <v>1033</v>
      </c>
      <c r="G230" s="63">
        <v>23100</v>
      </c>
      <c r="H230" s="64" t="s">
        <v>330</v>
      </c>
      <c r="I230" s="57"/>
      <c r="J230" s="65" t="s">
        <v>1064</v>
      </c>
      <c r="K230" s="57"/>
      <c r="L230" s="66" t="s">
        <v>1294</v>
      </c>
      <c r="M230" s="60" t="s">
        <v>662</v>
      </c>
      <c r="N230" s="57" t="s">
        <v>1736</v>
      </c>
      <c r="O230" s="57"/>
      <c r="P230" s="57" t="s">
        <v>330</v>
      </c>
      <c r="Q230" s="67" t="s">
        <v>1949</v>
      </c>
      <c r="R230" s="68" t="s">
        <v>3211</v>
      </c>
      <c r="S230" s="69" t="s">
        <v>4502</v>
      </c>
      <c r="T230" s="47" t="s">
        <v>4505</v>
      </c>
      <c r="U230" s="59" t="s">
        <v>4508</v>
      </c>
      <c r="V230" s="57"/>
      <c r="W230" s="57"/>
      <c r="X230" s="70" t="s">
        <v>4735</v>
      </c>
      <c r="Y230" s="71"/>
    </row>
    <row r="231" spans="1:25" s="58" customFormat="1" x14ac:dyDescent="0.25">
      <c r="A231" s="57" t="s">
        <v>136</v>
      </c>
      <c r="B231" s="57" t="s">
        <v>137</v>
      </c>
      <c r="C231" s="59">
        <v>284</v>
      </c>
      <c r="D231" s="60" t="s">
        <v>153</v>
      </c>
      <c r="E231" s="61" t="s">
        <v>556</v>
      </c>
      <c r="F231" s="62" t="s">
        <v>1033</v>
      </c>
      <c r="G231" s="63">
        <v>45000</v>
      </c>
      <c r="H231" s="64" t="s">
        <v>330</v>
      </c>
      <c r="I231" s="57"/>
      <c r="J231" s="65" t="s">
        <v>1038</v>
      </c>
      <c r="K231" s="57"/>
      <c r="L231" s="66" t="s">
        <v>1359</v>
      </c>
      <c r="M231" s="60" t="s">
        <v>488</v>
      </c>
      <c r="N231" s="57" t="s">
        <v>1736</v>
      </c>
      <c r="O231" s="57"/>
      <c r="P231" s="57" t="s">
        <v>330</v>
      </c>
      <c r="Q231" s="67" t="s">
        <v>1950</v>
      </c>
      <c r="R231" s="68" t="s">
        <v>3212</v>
      </c>
      <c r="S231" s="69" t="s">
        <v>4502</v>
      </c>
      <c r="T231" s="47" t="s">
        <v>4505</v>
      </c>
      <c r="U231" s="59" t="s">
        <v>4507</v>
      </c>
      <c r="V231" s="57"/>
      <c r="W231" s="57"/>
      <c r="X231" s="70" t="s">
        <v>4736</v>
      </c>
      <c r="Y231" s="71"/>
    </row>
    <row r="232" spans="1:25" s="58" customFormat="1" x14ac:dyDescent="0.25">
      <c r="A232" s="57" t="s">
        <v>136</v>
      </c>
      <c r="B232" s="57" t="s">
        <v>137</v>
      </c>
      <c r="C232" s="59">
        <v>285</v>
      </c>
      <c r="D232" s="60" t="s">
        <v>228</v>
      </c>
      <c r="E232" s="61" t="s">
        <v>459</v>
      </c>
      <c r="F232" s="62" t="s">
        <v>1033</v>
      </c>
      <c r="G232" s="63">
        <v>18000</v>
      </c>
      <c r="H232" s="64" t="s">
        <v>330</v>
      </c>
      <c r="I232" s="57"/>
      <c r="J232" s="65" t="s">
        <v>1060</v>
      </c>
      <c r="K232" s="57"/>
      <c r="L232" s="66" t="s">
        <v>1327</v>
      </c>
      <c r="M232" s="60" t="s">
        <v>465</v>
      </c>
      <c r="N232" s="57" t="s">
        <v>1736</v>
      </c>
      <c r="O232" s="57"/>
      <c r="P232" s="57" t="s">
        <v>330</v>
      </c>
      <c r="Q232" s="67" t="s">
        <v>1951</v>
      </c>
      <c r="R232" s="68" t="s">
        <v>3213</v>
      </c>
      <c r="S232" s="69" t="s">
        <v>4502</v>
      </c>
      <c r="T232" s="47" t="s">
        <v>4505</v>
      </c>
      <c r="U232" s="59" t="s">
        <v>4508</v>
      </c>
      <c r="V232" s="57"/>
      <c r="W232" s="57"/>
      <c r="X232" s="70" t="s">
        <v>4737</v>
      </c>
      <c r="Y232" s="71"/>
    </row>
    <row r="233" spans="1:25" s="58" customFormat="1" x14ac:dyDescent="0.25">
      <c r="A233" s="57" t="s">
        <v>136</v>
      </c>
      <c r="B233" s="57" t="s">
        <v>137</v>
      </c>
      <c r="C233" s="59">
        <v>286</v>
      </c>
      <c r="D233" s="60" t="s">
        <v>229</v>
      </c>
      <c r="E233" s="61" t="s">
        <v>507</v>
      </c>
      <c r="F233" s="62" t="s">
        <v>1033</v>
      </c>
      <c r="G233" s="63">
        <v>33300</v>
      </c>
      <c r="H233" s="64" t="s">
        <v>330</v>
      </c>
      <c r="I233" s="57"/>
      <c r="J233" s="65" t="s">
        <v>1037</v>
      </c>
      <c r="K233" s="57"/>
      <c r="L233" s="66" t="s">
        <v>1321</v>
      </c>
      <c r="M233" s="60" t="s">
        <v>513</v>
      </c>
      <c r="N233" s="57" t="s">
        <v>1736</v>
      </c>
      <c r="O233" s="57"/>
      <c r="P233" s="57" t="s">
        <v>330</v>
      </c>
      <c r="Q233" s="67" t="s">
        <v>1952</v>
      </c>
      <c r="R233" s="68" t="s">
        <v>3214</v>
      </c>
      <c r="S233" s="69" t="s">
        <v>4502</v>
      </c>
      <c r="T233" s="47" t="s">
        <v>4505</v>
      </c>
      <c r="U233" s="59" t="s">
        <v>4508</v>
      </c>
      <c r="V233" s="57"/>
      <c r="W233" s="57"/>
      <c r="X233" s="70" t="s">
        <v>4738</v>
      </c>
      <c r="Y233" s="71"/>
    </row>
    <row r="234" spans="1:25" s="58" customFormat="1" x14ac:dyDescent="0.25">
      <c r="A234" s="57" t="s">
        <v>136</v>
      </c>
      <c r="B234" s="57" t="s">
        <v>137</v>
      </c>
      <c r="C234" s="59">
        <v>287</v>
      </c>
      <c r="D234" s="60" t="s">
        <v>139</v>
      </c>
      <c r="E234" s="61" t="s">
        <v>458</v>
      </c>
      <c r="F234" s="62" t="s">
        <v>1033</v>
      </c>
      <c r="G234" s="63">
        <v>45000</v>
      </c>
      <c r="H234" s="64" t="s">
        <v>330</v>
      </c>
      <c r="I234" s="57"/>
      <c r="J234" s="65" t="s">
        <v>1069</v>
      </c>
      <c r="K234" s="57"/>
      <c r="L234" s="66" t="s">
        <v>1347</v>
      </c>
      <c r="M234" s="60" t="s">
        <v>491</v>
      </c>
      <c r="N234" s="57" t="s">
        <v>1736</v>
      </c>
      <c r="O234" s="57"/>
      <c r="P234" s="57" t="s">
        <v>330</v>
      </c>
      <c r="Q234" s="67" t="s">
        <v>1953</v>
      </c>
      <c r="R234" s="68" t="s">
        <v>3215</v>
      </c>
      <c r="S234" s="69" t="s">
        <v>4502</v>
      </c>
      <c r="T234" s="47" t="s">
        <v>4505</v>
      </c>
      <c r="U234" s="59" t="s">
        <v>4507</v>
      </c>
      <c r="V234" s="57"/>
      <c r="W234" s="57"/>
      <c r="X234" s="70" t="s">
        <v>4739</v>
      </c>
      <c r="Y234" s="71"/>
    </row>
    <row r="235" spans="1:25" s="58" customFormat="1" x14ac:dyDescent="0.25">
      <c r="A235" s="57" t="s">
        <v>136</v>
      </c>
      <c r="B235" s="57" t="s">
        <v>137</v>
      </c>
      <c r="C235" s="59">
        <v>288</v>
      </c>
      <c r="D235" s="60" t="s">
        <v>230</v>
      </c>
      <c r="E235" s="61" t="s">
        <v>557</v>
      </c>
      <c r="F235" s="62" t="s">
        <v>1033</v>
      </c>
      <c r="G235" s="63">
        <v>11550</v>
      </c>
      <c r="H235" s="64" t="s">
        <v>330</v>
      </c>
      <c r="I235" s="57"/>
      <c r="J235" s="65" t="s">
        <v>1072</v>
      </c>
      <c r="K235" s="57"/>
      <c r="L235" s="66" t="s">
        <v>1360</v>
      </c>
      <c r="M235" s="60" t="s">
        <v>450</v>
      </c>
      <c r="N235" s="57" t="s">
        <v>1736</v>
      </c>
      <c r="O235" s="57"/>
      <c r="P235" s="57" t="s">
        <v>330</v>
      </c>
      <c r="Q235" s="67" t="s">
        <v>1954</v>
      </c>
      <c r="R235" s="68" t="s">
        <v>3216</v>
      </c>
      <c r="S235" s="69" t="s">
        <v>4502</v>
      </c>
      <c r="T235" s="47" t="s">
        <v>4505</v>
      </c>
      <c r="U235" s="59" t="s">
        <v>4506</v>
      </c>
      <c r="V235" s="57"/>
      <c r="W235" s="57"/>
      <c r="X235" s="70" t="s">
        <v>4740</v>
      </c>
      <c r="Y235" s="71"/>
    </row>
    <row r="236" spans="1:25" s="58" customFormat="1" x14ac:dyDescent="0.25">
      <c r="A236" s="57" t="s">
        <v>136</v>
      </c>
      <c r="B236" s="57" t="s">
        <v>137</v>
      </c>
      <c r="C236" s="59">
        <v>289</v>
      </c>
      <c r="D236" s="60" t="s">
        <v>144</v>
      </c>
      <c r="E236" s="61" t="s">
        <v>489</v>
      </c>
      <c r="F236" s="62" t="s">
        <v>1033</v>
      </c>
      <c r="G236" s="63">
        <v>10200</v>
      </c>
      <c r="H236" s="64" t="s">
        <v>330</v>
      </c>
      <c r="I236" s="57"/>
      <c r="J236" s="65" t="s">
        <v>1083</v>
      </c>
      <c r="K236" s="57"/>
      <c r="L236" s="66" t="s">
        <v>1361</v>
      </c>
      <c r="M236" s="60" t="s">
        <v>581</v>
      </c>
      <c r="N236" s="57" t="s">
        <v>1736</v>
      </c>
      <c r="O236" s="57"/>
      <c r="P236" s="57" t="s">
        <v>330</v>
      </c>
      <c r="Q236" s="67" t="s">
        <v>1955</v>
      </c>
      <c r="R236" s="68" t="s">
        <v>3217</v>
      </c>
      <c r="S236" s="69" t="s">
        <v>4502</v>
      </c>
      <c r="T236" s="47" t="s">
        <v>4505</v>
      </c>
      <c r="U236" s="59" t="s">
        <v>4506</v>
      </c>
      <c r="V236" s="57"/>
      <c r="W236" s="57"/>
      <c r="X236" s="70" t="s">
        <v>4741</v>
      </c>
      <c r="Y236" s="71"/>
    </row>
    <row r="237" spans="1:25" s="58" customFormat="1" x14ac:dyDescent="0.25">
      <c r="A237" s="57" t="s">
        <v>136</v>
      </c>
      <c r="B237" s="57" t="s">
        <v>137</v>
      </c>
      <c r="C237" s="59">
        <v>290</v>
      </c>
      <c r="D237" s="60" t="s">
        <v>209</v>
      </c>
      <c r="E237" s="61" t="s">
        <v>472</v>
      </c>
      <c r="F237" s="62" t="s">
        <v>1033</v>
      </c>
      <c r="G237" s="63">
        <v>15750</v>
      </c>
      <c r="H237" s="64" t="s">
        <v>330</v>
      </c>
      <c r="I237" s="57"/>
      <c r="J237" s="65" t="s">
        <v>1055</v>
      </c>
      <c r="K237" s="57"/>
      <c r="L237" s="66" t="s">
        <v>1258</v>
      </c>
      <c r="M237" s="60" t="s">
        <v>530</v>
      </c>
      <c r="N237" s="57" t="s">
        <v>1736</v>
      </c>
      <c r="O237" s="57"/>
      <c r="P237" s="57" t="s">
        <v>330</v>
      </c>
      <c r="Q237" s="67" t="s">
        <v>1956</v>
      </c>
      <c r="R237" s="68" t="s">
        <v>3218</v>
      </c>
      <c r="S237" s="69" t="s">
        <v>4502</v>
      </c>
      <c r="T237" s="47" t="s">
        <v>4505</v>
      </c>
      <c r="U237" s="59" t="s">
        <v>4506</v>
      </c>
      <c r="V237" s="57"/>
      <c r="W237" s="57"/>
      <c r="X237" s="70" t="s">
        <v>4742</v>
      </c>
      <c r="Y237" s="71"/>
    </row>
    <row r="238" spans="1:25" s="58" customFormat="1" x14ac:dyDescent="0.25">
      <c r="A238" s="57" t="s">
        <v>136</v>
      </c>
      <c r="B238" s="57" t="s">
        <v>137</v>
      </c>
      <c r="C238" s="59">
        <v>291</v>
      </c>
      <c r="D238" s="60" t="s">
        <v>174</v>
      </c>
      <c r="E238" s="61" t="s">
        <v>449</v>
      </c>
      <c r="F238" s="62" t="s">
        <v>1033</v>
      </c>
      <c r="G238" s="63">
        <v>33300</v>
      </c>
      <c r="H238" s="64" t="s">
        <v>330</v>
      </c>
      <c r="I238" s="57"/>
      <c r="J238" s="65" t="s">
        <v>1045</v>
      </c>
      <c r="K238" s="57"/>
      <c r="L238" s="66" t="s">
        <v>1362</v>
      </c>
      <c r="M238" s="60" t="s">
        <v>481</v>
      </c>
      <c r="N238" s="57" t="s">
        <v>1736</v>
      </c>
      <c r="O238" s="57"/>
      <c r="P238" s="57" t="s">
        <v>330</v>
      </c>
      <c r="Q238" s="67" t="s">
        <v>1957</v>
      </c>
      <c r="R238" s="68" t="s">
        <v>3219</v>
      </c>
      <c r="S238" s="69" t="s">
        <v>4502</v>
      </c>
      <c r="T238" s="47" t="s">
        <v>4505</v>
      </c>
      <c r="U238" s="59" t="s">
        <v>4507</v>
      </c>
      <c r="V238" s="57"/>
      <c r="W238" s="57"/>
      <c r="X238" s="70" t="s">
        <v>4743</v>
      </c>
      <c r="Y238" s="71"/>
    </row>
    <row r="239" spans="1:25" s="58" customFormat="1" x14ac:dyDescent="0.25">
      <c r="A239" s="57" t="s">
        <v>136</v>
      </c>
      <c r="B239" s="57" t="s">
        <v>137</v>
      </c>
      <c r="C239" s="59">
        <v>292</v>
      </c>
      <c r="D239" s="60" t="s">
        <v>178</v>
      </c>
      <c r="E239" s="61" t="s">
        <v>497</v>
      </c>
      <c r="F239" s="62" t="s">
        <v>1034</v>
      </c>
      <c r="G239" s="63">
        <v>11700</v>
      </c>
      <c r="H239" s="64" t="s">
        <v>330</v>
      </c>
      <c r="I239" s="57"/>
      <c r="J239" s="65" t="s">
        <v>1045</v>
      </c>
      <c r="K239" s="57"/>
      <c r="L239" s="66" t="s">
        <v>1265</v>
      </c>
      <c r="M239" s="60" t="s">
        <v>481</v>
      </c>
      <c r="N239" s="57" t="s">
        <v>1736</v>
      </c>
      <c r="O239" s="47"/>
      <c r="P239" s="57" t="s">
        <v>330</v>
      </c>
      <c r="Q239" s="67" t="s">
        <v>1957</v>
      </c>
      <c r="R239" s="68" t="s">
        <v>3220</v>
      </c>
      <c r="S239" s="69" t="s">
        <v>4502</v>
      </c>
      <c r="T239" s="47" t="s">
        <v>4505</v>
      </c>
      <c r="U239" s="59" t="s">
        <v>4506</v>
      </c>
      <c r="V239" s="57"/>
      <c r="W239" s="57"/>
      <c r="X239" s="70" t="s">
        <v>4744</v>
      </c>
      <c r="Y239" s="71"/>
    </row>
    <row r="240" spans="1:25" s="58" customFormat="1" x14ac:dyDescent="0.25">
      <c r="A240" s="57" t="s">
        <v>136</v>
      </c>
      <c r="B240" s="57" t="s">
        <v>137</v>
      </c>
      <c r="C240" s="59">
        <v>293</v>
      </c>
      <c r="D240" s="60" t="s">
        <v>151</v>
      </c>
      <c r="E240" s="61" t="s">
        <v>558</v>
      </c>
      <c r="F240" s="62" t="s">
        <v>1033</v>
      </c>
      <c r="G240" s="63">
        <v>25200</v>
      </c>
      <c r="H240" s="64" t="s">
        <v>330</v>
      </c>
      <c r="I240" s="57"/>
      <c r="J240" s="65" t="s">
        <v>1066</v>
      </c>
      <c r="K240" s="57"/>
      <c r="L240" s="72">
        <v>28126</v>
      </c>
      <c r="M240" s="60" t="s">
        <v>471</v>
      </c>
      <c r="N240" s="57" t="s">
        <v>1736</v>
      </c>
      <c r="O240" s="57"/>
      <c r="P240" s="57" t="s">
        <v>330</v>
      </c>
      <c r="Q240" s="67" t="s">
        <v>1269</v>
      </c>
      <c r="R240" s="68" t="s">
        <v>3221</v>
      </c>
      <c r="S240" s="69" t="s">
        <v>4502</v>
      </c>
      <c r="T240" s="47" t="s">
        <v>4505</v>
      </c>
      <c r="U240" s="59" t="s">
        <v>4507</v>
      </c>
      <c r="V240" s="57"/>
      <c r="W240" s="57"/>
      <c r="X240" s="70" t="s">
        <v>4745</v>
      </c>
      <c r="Y240" s="71"/>
    </row>
    <row r="241" spans="1:25" s="58" customFormat="1" x14ac:dyDescent="0.25">
      <c r="A241" s="57" t="s">
        <v>136</v>
      </c>
      <c r="B241" s="57" t="s">
        <v>137</v>
      </c>
      <c r="C241" s="59">
        <v>294</v>
      </c>
      <c r="D241" s="60" t="s">
        <v>182</v>
      </c>
      <c r="E241" s="61" t="s">
        <v>559</v>
      </c>
      <c r="F241" s="62" t="s">
        <v>1033</v>
      </c>
      <c r="G241" s="63">
        <v>6900</v>
      </c>
      <c r="H241" s="64" t="s">
        <v>330</v>
      </c>
      <c r="I241" s="57"/>
      <c r="J241" s="65" t="s">
        <v>1039</v>
      </c>
      <c r="K241" s="57"/>
      <c r="L241" s="66" t="s">
        <v>1309</v>
      </c>
      <c r="M241" s="60" t="s">
        <v>499</v>
      </c>
      <c r="N241" s="57" t="s">
        <v>1736</v>
      </c>
      <c r="O241" s="57"/>
      <c r="P241" s="57" t="s">
        <v>330</v>
      </c>
      <c r="Q241" s="67" t="s">
        <v>1827</v>
      </c>
      <c r="R241" s="68" t="s">
        <v>3222</v>
      </c>
      <c r="S241" s="69" t="s">
        <v>4502</v>
      </c>
      <c r="T241" s="47" t="s">
        <v>4505</v>
      </c>
      <c r="U241" s="59" t="s">
        <v>4506</v>
      </c>
      <c r="V241" s="57"/>
      <c r="W241" s="57"/>
      <c r="X241" s="70" t="s">
        <v>4746</v>
      </c>
      <c r="Y241" s="71"/>
    </row>
    <row r="242" spans="1:25" s="58" customFormat="1" x14ac:dyDescent="0.25">
      <c r="A242" s="57" t="s">
        <v>136</v>
      </c>
      <c r="B242" s="57" t="s">
        <v>137</v>
      </c>
      <c r="C242" s="59">
        <v>295</v>
      </c>
      <c r="D242" s="60" t="s">
        <v>231</v>
      </c>
      <c r="E242" s="61" t="s">
        <v>560</v>
      </c>
      <c r="F242" s="62" t="s">
        <v>1034</v>
      </c>
      <c r="G242" s="63">
        <v>6150</v>
      </c>
      <c r="H242" s="64" t="s">
        <v>330</v>
      </c>
      <c r="I242" s="57"/>
      <c r="J242" s="65" t="s">
        <v>1067</v>
      </c>
      <c r="K242" s="57"/>
      <c r="L242" s="66" t="s">
        <v>1258</v>
      </c>
      <c r="M242" s="60" t="s">
        <v>472</v>
      </c>
      <c r="N242" s="57" t="s">
        <v>1736</v>
      </c>
      <c r="O242" s="57"/>
      <c r="P242" s="57" t="s">
        <v>330</v>
      </c>
      <c r="Q242" s="67" t="s">
        <v>1958</v>
      </c>
      <c r="R242" s="68" t="s">
        <v>3223</v>
      </c>
      <c r="S242" s="69" t="s">
        <v>4504</v>
      </c>
      <c r="T242" s="47" t="s">
        <v>4505</v>
      </c>
      <c r="U242" s="59" t="s">
        <v>4506</v>
      </c>
      <c r="V242" s="57"/>
      <c r="W242" s="57"/>
      <c r="X242" s="70" t="s">
        <v>4747</v>
      </c>
      <c r="Y242" s="71"/>
    </row>
    <row r="243" spans="1:25" s="58" customFormat="1" x14ac:dyDescent="0.25">
      <c r="A243" s="57" t="s">
        <v>136</v>
      </c>
      <c r="B243" s="57" t="s">
        <v>137</v>
      </c>
      <c r="C243" s="59">
        <v>296</v>
      </c>
      <c r="D243" s="60" t="s">
        <v>197</v>
      </c>
      <c r="E243" s="61" t="s">
        <v>449</v>
      </c>
      <c r="F243" s="62" t="s">
        <v>1033</v>
      </c>
      <c r="G243" s="63">
        <v>19650</v>
      </c>
      <c r="H243" s="64" t="s">
        <v>330</v>
      </c>
      <c r="I243" s="57"/>
      <c r="J243" s="65" t="s">
        <v>1074</v>
      </c>
      <c r="K243" s="57"/>
      <c r="L243" s="66" t="s">
        <v>1353</v>
      </c>
      <c r="M243" s="60" t="s">
        <v>488</v>
      </c>
      <c r="N243" s="57" t="s">
        <v>1736</v>
      </c>
      <c r="O243" s="57"/>
      <c r="P243" s="57" t="s">
        <v>330</v>
      </c>
      <c r="Q243" s="67" t="s">
        <v>1959</v>
      </c>
      <c r="R243" s="68" t="s">
        <v>3224</v>
      </c>
      <c r="S243" s="69" t="s">
        <v>4502</v>
      </c>
      <c r="T243" s="47" t="s">
        <v>4505</v>
      </c>
      <c r="U243" s="59" t="s">
        <v>4508</v>
      </c>
      <c r="V243" s="57"/>
      <c r="W243" s="57"/>
      <c r="X243" s="70" t="s">
        <v>4748</v>
      </c>
      <c r="Y243" s="71"/>
    </row>
    <row r="244" spans="1:25" s="58" customFormat="1" x14ac:dyDescent="0.25">
      <c r="A244" s="57" t="s">
        <v>136</v>
      </c>
      <c r="B244" s="57" t="s">
        <v>137</v>
      </c>
      <c r="C244" s="59">
        <v>297</v>
      </c>
      <c r="D244" s="60" t="s">
        <v>197</v>
      </c>
      <c r="E244" s="61" t="s">
        <v>462</v>
      </c>
      <c r="F244" s="62" t="s">
        <v>1033</v>
      </c>
      <c r="G244" s="63">
        <v>17700</v>
      </c>
      <c r="H244" s="64" t="s">
        <v>330</v>
      </c>
      <c r="I244" s="57"/>
      <c r="J244" s="65" t="s">
        <v>1074</v>
      </c>
      <c r="K244" s="57"/>
      <c r="L244" s="66" t="s">
        <v>1253</v>
      </c>
      <c r="M244" s="60" t="s">
        <v>488</v>
      </c>
      <c r="N244" s="57" t="s">
        <v>1736</v>
      </c>
      <c r="O244" s="57"/>
      <c r="P244" s="57" t="s">
        <v>330</v>
      </c>
      <c r="Q244" s="67" t="s">
        <v>1960</v>
      </c>
      <c r="R244" s="68" t="s">
        <v>3225</v>
      </c>
      <c r="S244" s="69" t="s">
        <v>4502</v>
      </c>
      <c r="T244" s="47" t="s">
        <v>4505</v>
      </c>
      <c r="U244" s="59" t="s">
        <v>4508</v>
      </c>
      <c r="V244" s="57"/>
      <c r="W244" s="57"/>
      <c r="X244" s="70" t="s">
        <v>4749</v>
      </c>
      <c r="Y244" s="71"/>
    </row>
    <row r="245" spans="1:25" s="58" customFormat="1" x14ac:dyDescent="0.25">
      <c r="A245" s="57" t="s">
        <v>136</v>
      </c>
      <c r="B245" s="57" t="s">
        <v>137</v>
      </c>
      <c r="C245" s="59">
        <v>299</v>
      </c>
      <c r="D245" s="60" t="s">
        <v>232</v>
      </c>
      <c r="E245" s="61" t="s">
        <v>458</v>
      </c>
      <c r="F245" s="62" t="s">
        <v>1033</v>
      </c>
      <c r="G245" s="63">
        <v>27300</v>
      </c>
      <c r="H245" s="64" t="s">
        <v>330</v>
      </c>
      <c r="I245" s="57"/>
      <c r="J245" s="65" t="s">
        <v>1045</v>
      </c>
      <c r="K245" s="57"/>
      <c r="L245" s="66" t="s">
        <v>1275</v>
      </c>
      <c r="M245" s="60" t="s">
        <v>507</v>
      </c>
      <c r="N245" s="57" t="s">
        <v>1736</v>
      </c>
      <c r="O245" s="47"/>
      <c r="P245" s="57" t="s">
        <v>330</v>
      </c>
      <c r="Q245" s="67" t="s">
        <v>1961</v>
      </c>
      <c r="R245" s="68" t="s">
        <v>3226</v>
      </c>
      <c r="S245" s="69" t="s">
        <v>4502</v>
      </c>
      <c r="T245" s="47" t="s">
        <v>4505</v>
      </c>
      <c r="U245" s="59" t="s">
        <v>4508</v>
      </c>
      <c r="V245" s="57"/>
      <c r="W245" s="57"/>
      <c r="X245" s="70" t="s">
        <v>4750</v>
      </c>
      <c r="Y245" s="71"/>
    </row>
    <row r="246" spans="1:25" s="58" customFormat="1" x14ac:dyDescent="0.25">
      <c r="A246" s="57" t="s">
        <v>136</v>
      </c>
      <c r="B246" s="57" t="s">
        <v>137</v>
      </c>
      <c r="C246" s="59">
        <v>300</v>
      </c>
      <c r="D246" s="60" t="s">
        <v>152</v>
      </c>
      <c r="E246" s="61" t="s">
        <v>541</v>
      </c>
      <c r="F246" s="62" t="s">
        <v>1033</v>
      </c>
      <c r="G246" s="63">
        <v>23100</v>
      </c>
      <c r="H246" s="64" t="s">
        <v>330</v>
      </c>
      <c r="I246" s="57"/>
      <c r="J246" s="65" t="s">
        <v>1054</v>
      </c>
      <c r="K246" s="57"/>
      <c r="L246" s="66" t="s">
        <v>1253</v>
      </c>
      <c r="M246" s="60" t="s">
        <v>450</v>
      </c>
      <c r="N246" s="57" t="s">
        <v>1736</v>
      </c>
      <c r="O246" s="57"/>
      <c r="P246" s="57" t="s">
        <v>330</v>
      </c>
      <c r="Q246" s="67" t="s">
        <v>1762</v>
      </c>
      <c r="R246" s="68" t="s">
        <v>3227</v>
      </c>
      <c r="S246" s="69" t="s">
        <v>4502</v>
      </c>
      <c r="T246" s="47" t="s">
        <v>4505</v>
      </c>
      <c r="U246" s="59" t="s">
        <v>4508</v>
      </c>
      <c r="V246" s="57"/>
      <c r="W246" s="57"/>
      <c r="X246" s="70" t="s">
        <v>4751</v>
      </c>
      <c r="Y246" s="71"/>
    </row>
    <row r="247" spans="1:25" s="58" customFormat="1" x14ac:dyDescent="0.25">
      <c r="A247" s="57" t="s">
        <v>136</v>
      </c>
      <c r="B247" s="57" t="s">
        <v>137</v>
      </c>
      <c r="C247" s="59">
        <v>301</v>
      </c>
      <c r="D247" s="60" t="s">
        <v>232</v>
      </c>
      <c r="E247" s="61" t="s">
        <v>539</v>
      </c>
      <c r="F247" s="62" t="s">
        <v>1034</v>
      </c>
      <c r="G247" s="63">
        <v>12000</v>
      </c>
      <c r="H247" s="64" t="s">
        <v>330</v>
      </c>
      <c r="I247" s="57"/>
      <c r="J247" s="65" t="s">
        <v>1058</v>
      </c>
      <c r="K247" s="57"/>
      <c r="L247" s="66" t="s">
        <v>1266</v>
      </c>
      <c r="M247" s="60" t="s">
        <v>600</v>
      </c>
      <c r="N247" s="57" t="s">
        <v>1736</v>
      </c>
      <c r="O247" s="57"/>
      <c r="P247" s="57" t="s">
        <v>330</v>
      </c>
      <c r="Q247" s="67" t="s">
        <v>1962</v>
      </c>
      <c r="R247" s="68" t="s">
        <v>3228</v>
      </c>
      <c r="S247" s="69" t="s">
        <v>4502</v>
      </c>
      <c r="T247" s="47" t="s">
        <v>4505</v>
      </c>
      <c r="U247" s="59" t="s">
        <v>4506</v>
      </c>
      <c r="V247" s="57"/>
      <c r="W247" s="57"/>
      <c r="X247" s="70" t="s">
        <v>4752</v>
      </c>
      <c r="Y247" s="71"/>
    </row>
    <row r="248" spans="1:25" s="58" customFormat="1" x14ac:dyDescent="0.25">
      <c r="A248" s="57" t="s">
        <v>136</v>
      </c>
      <c r="B248" s="57" t="s">
        <v>137</v>
      </c>
      <c r="C248" s="59">
        <v>302</v>
      </c>
      <c r="D248" s="60" t="s">
        <v>201</v>
      </c>
      <c r="E248" s="61" t="s">
        <v>561</v>
      </c>
      <c r="F248" s="62" t="s">
        <v>1033</v>
      </c>
      <c r="G248" s="63">
        <v>26700</v>
      </c>
      <c r="H248" s="64" t="s">
        <v>330</v>
      </c>
      <c r="I248" s="57"/>
      <c r="J248" s="65" t="s">
        <v>1058</v>
      </c>
      <c r="K248" s="57"/>
      <c r="L248" s="66" t="s">
        <v>1363</v>
      </c>
      <c r="M248" s="60" t="s">
        <v>521</v>
      </c>
      <c r="N248" s="57" t="s">
        <v>1736</v>
      </c>
      <c r="O248" s="47"/>
      <c r="P248" s="57" t="s">
        <v>330</v>
      </c>
      <c r="Q248" s="67" t="s">
        <v>1963</v>
      </c>
      <c r="R248" s="68" t="s">
        <v>3229</v>
      </c>
      <c r="S248" s="69" t="s">
        <v>4502</v>
      </c>
      <c r="T248" s="47" t="s">
        <v>4505</v>
      </c>
      <c r="U248" s="59" t="s">
        <v>4508</v>
      </c>
      <c r="V248" s="57"/>
      <c r="W248" s="57"/>
      <c r="X248" s="70" t="s">
        <v>4753</v>
      </c>
      <c r="Y248" s="71"/>
    </row>
    <row r="249" spans="1:25" s="58" customFormat="1" x14ac:dyDescent="0.25">
      <c r="A249" s="57" t="s">
        <v>136</v>
      </c>
      <c r="B249" s="57" t="s">
        <v>137</v>
      </c>
      <c r="C249" s="59">
        <v>303</v>
      </c>
      <c r="D249" s="60" t="s">
        <v>233</v>
      </c>
      <c r="E249" s="61" t="s">
        <v>562</v>
      </c>
      <c r="F249" s="62" t="s">
        <v>1033</v>
      </c>
      <c r="G249" s="63">
        <v>8100</v>
      </c>
      <c r="H249" s="64" t="s">
        <v>330</v>
      </c>
      <c r="I249" s="57"/>
      <c r="J249" s="65" t="s">
        <v>1057</v>
      </c>
      <c r="K249" s="57"/>
      <c r="L249" s="66" t="s">
        <v>1364</v>
      </c>
      <c r="M249" s="60" t="s">
        <v>926</v>
      </c>
      <c r="N249" s="57" t="s">
        <v>1736</v>
      </c>
      <c r="O249" s="57"/>
      <c r="P249" s="57" t="s">
        <v>330</v>
      </c>
      <c r="Q249" s="67" t="s">
        <v>1964</v>
      </c>
      <c r="R249" s="68" t="s">
        <v>3230</v>
      </c>
      <c r="S249" s="69" t="s">
        <v>4502</v>
      </c>
      <c r="T249" s="47" t="s">
        <v>4505</v>
      </c>
      <c r="U249" s="59" t="s">
        <v>4506</v>
      </c>
      <c r="V249" s="57"/>
      <c r="W249" s="57"/>
      <c r="X249" s="70" t="s">
        <v>4754</v>
      </c>
      <c r="Y249" s="71"/>
    </row>
    <row r="250" spans="1:25" s="58" customFormat="1" x14ac:dyDescent="0.25">
      <c r="A250" s="57" t="s">
        <v>136</v>
      </c>
      <c r="B250" s="57" t="s">
        <v>137</v>
      </c>
      <c r="C250" s="59">
        <v>304</v>
      </c>
      <c r="D250" s="60" t="s">
        <v>166</v>
      </c>
      <c r="E250" s="61" t="s">
        <v>481</v>
      </c>
      <c r="F250" s="62" t="s">
        <v>1033</v>
      </c>
      <c r="G250" s="63">
        <v>45000</v>
      </c>
      <c r="H250" s="64" t="s">
        <v>330</v>
      </c>
      <c r="I250" s="57"/>
      <c r="J250" s="65" t="s">
        <v>1060</v>
      </c>
      <c r="K250" s="57"/>
      <c r="L250" s="66" t="s">
        <v>1365</v>
      </c>
      <c r="M250" s="60" t="s">
        <v>506</v>
      </c>
      <c r="N250" s="57" t="s">
        <v>1736</v>
      </c>
      <c r="O250" s="57"/>
      <c r="P250" s="57" t="s">
        <v>330</v>
      </c>
      <c r="Q250" s="67" t="s">
        <v>1965</v>
      </c>
      <c r="R250" s="68" t="s">
        <v>3231</v>
      </c>
      <c r="S250" s="69" t="s">
        <v>4502</v>
      </c>
      <c r="T250" s="47" t="s">
        <v>4505</v>
      </c>
      <c r="U250" s="59" t="s">
        <v>4507</v>
      </c>
      <c r="V250" s="57"/>
      <c r="W250" s="57"/>
      <c r="X250" s="70" t="s">
        <v>4755</v>
      </c>
      <c r="Y250" s="71"/>
    </row>
    <row r="251" spans="1:25" s="58" customFormat="1" x14ac:dyDescent="0.25">
      <c r="A251" s="57" t="s">
        <v>136</v>
      </c>
      <c r="B251" s="57" t="s">
        <v>137</v>
      </c>
      <c r="C251" s="59">
        <v>306</v>
      </c>
      <c r="D251" s="60" t="s">
        <v>168</v>
      </c>
      <c r="E251" s="61" t="s">
        <v>563</v>
      </c>
      <c r="F251" s="62" t="s">
        <v>1033</v>
      </c>
      <c r="G251" s="63">
        <v>45000</v>
      </c>
      <c r="H251" s="64" t="s">
        <v>330</v>
      </c>
      <c r="I251" s="57"/>
      <c r="J251" s="65" t="s">
        <v>1060</v>
      </c>
      <c r="K251" s="57"/>
      <c r="L251" s="66" t="s">
        <v>1366</v>
      </c>
      <c r="M251" s="60" t="s">
        <v>506</v>
      </c>
      <c r="N251" s="57" t="s">
        <v>1736</v>
      </c>
      <c r="O251" s="57"/>
      <c r="P251" s="57" t="s">
        <v>330</v>
      </c>
      <c r="Q251" s="67" t="s">
        <v>1966</v>
      </c>
      <c r="R251" s="68" t="s">
        <v>3232</v>
      </c>
      <c r="S251" s="69" t="s">
        <v>4502</v>
      </c>
      <c r="T251" s="47" t="s">
        <v>4505</v>
      </c>
      <c r="U251" s="59" t="s">
        <v>4507</v>
      </c>
      <c r="V251" s="57"/>
      <c r="W251" s="57"/>
      <c r="X251" s="70" t="s">
        <v>4756</v>
      </c>
      <c r="Y251" s="71"/>
    </row>
    <row r="252" spans="1:25" s="58" customFormat="1" x14ac:dyDescent="0.25">
      <c r="A252" s="57" t="s">
        <v>136</v>
      </c>
      <c r="B252" s="57" t="s">
        <v>137</v>
      </c>
      <c r="C252" s="59">
        <v>307</v>
      </c>
      <c r="D252" s="60" t="s">
        <v>139</v>
      </c>
      <c r="E252" s="61" t="s">
        <v>450</v>
      </c>
      <c r="F252" s="62" t="s">
        <v>1033</v>
      </c>
      <c r="G252" s="63">
        <v>45000</v>
      </c>
      <c r="H252" s="64" t="s">
        <v>330</v>
      </c>
      <c r="I252" s="57"/>
      <c r="J252" s="65" t="s">
        <v>1091</v>
      </c>
      <c r="K252" s="57"/>
      <c r="L252" s="66" t="s">
        <v>1275</v>
      </c>
      <c r="M252" s="60" t="s">
        <v>501</v>
      </c>
      <c r="N252" s="57" t="s">
        <v>1736</v>
      </c>
      <c r="O252" s="57"/>
      <c r="P252" s="57" t="s">
        <v>330</v>
      </c>
      <c r="Q252" s="67" t="s">
        <v>1967</v>
      </c>
      <c r="R252" s="68" t="s">
        <v>3233</v>
      </c>
      <c r="S252" s="69" t="s">
        <v>4502</v>
      </c>
      <c r="T252" s="47" t="s">
        <v>4505</v>
      </c>
      <c r="U252" s="59" t="s">
        <v>4507</v>
      </c>
      <c r="V252" s="57"/>
      <c r="W252" s="57"/>
      <c r="X252" s="70" t="s">
        <v>4757</v>
      </c>
      <c r="Y252" s="71"/>
    </row>
    <row r="253" spans="1:25" s="58" customFormat="1" x14ac:dyDescent="0.25">
      <c r="A253" s="57" t="s">
        <v>136</v>
      </c>
      <c r="B253" s="57" t="s">
        <v>137</v>
      </c>
      <c r="C253" s="59">
        <v>309</v>
      </c>
      <c r="D253" s="60" t="s">
        <v>147</v>
      </c>
      <c r="E253" s="61" t="s">
        <v>564</v>
      </c>
      <c r="F253" s="62" t="s">
        <v>1033</v>
      </c>
      <c r="G253" s="63">
        <v>15800</v>
      </c>
      <c r="H253" s="64" t="s">
        <v>330</v>
      </c>
      <c r="I253" s="57"/>
      <c r="J253" s="65" t="s">
        <v>1049</v>
      </c>
      <c r="K253" s="57"/>
      <c r="L253" s="66" t="s">
        <v>1262</v>
      </c>
      <c r="M253" s="60" t="s">
        <v>477</v>
      </c>
      <c r="N253" s="57" t="s">
        <v>1736</v>
      </c>
      <c r="O253" s="57"/>
      <c r="P253" s="57" t="s">
        <v>330</v>
      </c>
      <c r="Q253" s="67" t="s">
        <v>1968</v>
      </c>
      <c r="R253" s="68" t="s">
        <v>3234</v>
      </c>
      <c r="S253" s="69" t="s">
        <v>4502</v>
      </c>
      <c r="T253" s="47" t="s">
        <v>4505</v>
      </c>
      <c r="U253" s="59" t="s">
        <v>4508</v>
      </c>
      <c r="V253" s="57"/>
      <c r="W253" s="57"/>
      <c r="X253" s="70" t="s">
        <v>4758</v>
      </c>
      <c r="Y253" s="71"/>
    </row>
    <row r="254" spans="1:25" s="58" customFormat="1" x14ac:dyDescent="0.25">
      <c r="A254" s="57" t="s">
        <v>136</v>
      </c>
      <c r="B254" s="57" t="s">
        <v>137</v>
      </c>
      <c r="C254" s="59">
        <v>310</v>
      </c>
      <c r="D254" s="60" t="s">
        <v>184</v>
      </c>
      <c r="E254" s="61" t="s">
        <v>464</v>
      </c>
      <c r="F254" s="62" t="s">
        <v>1033</v>
      </c>
      <c r="G254" s="63">
        <v>11100</v>
      </c>
      <c r="H254" s="64" t="s">
        <v>330</v>
      </c>
      <c r="I254" s="57"/>
      <c r="J254" s="65" t="s">
        <v>1051</v>
      </c>
      <c r="K254" s="57"/>
      <c r="L254" s="66" t="s">
        <v>1337</v>
      </c>
      <c r="M254" s="60" t="s">
        <v>647</v>
      </c>
      <c r="N254" s="57" t="s">
        <v>1736</v>
      </c>
      <c r="O254" s="57"/>
      <c r="P254" s="57" t="s">
        <v>330</v>
      </c>
      <c r="Q254" s="67" t="s">
        <v>1969</v>
      </c>
      <c r="R254" s="68" t="s">
        <v>3235</v>
      </c>
      <c r="S254" s="69" t="s">
        <v>4502</v>
      </c>
      <c r="T254" s="47" t="s">
        <v>4505</v>
      </c>
      <c r="U254" s="59" t="s">
        <v>4506</v>
      </c>
      <c r="V254" s="57"/>
      <c r="W254" s="57"/>
      <c r="X254" s="70" t="s">
        <v>4759</v>
      </c>
      <c r="Y254" s="71"/>
    </row>
    <row r="255" spans="1:25" s="58" customFormat="1" x14ac:dyDescent="0.25">
      <c r="A255" s="57" t="s">
        <v>136</v>
      </c>
      <c r="B255" s="57" t="s">
        <v>137</v>
      </c>
      <c r="C255" s="59">
        <v>311</v>
      </c>
      <c r="D255" s="60" t="s">
        <v>152</v>
      </c>
      <c r="E255" s="61" t="s">
        <v>565</v>
      </c>
      <c r="F255" s="62" t="s">
        <v>1033</v>
      </c>
      <c r="G255" s="63">
        <v>9000</v>
      </c>
      <c r="H255" s="64" t="s">
        <v>330</v>
      </c>
      <c r="I255" s="57"/>
      <c r="J255" s="65" t="s">
        <v>1051</v>
      </c>
      <c r="K255" s="57"/>
      <c r="L255" s="66" t="s">
        <v>1310</v>
      </c>
      <c r="M255" s="60" t="s">
        <v>927</v>
      </c>
      <c r="N255" s="57" t="s">
        <v>1736</v>
      </c>
      <c r="O255" s="57"/>
      <c r="P255" s="57" t="s">
        <v>330</v>
      </c>
      <c r="Q255" s="67" t="s">
        <v>1970</v>
      </c>
      <c r="R255" s="68" t="s">
        <v>3236</v>
      </c>
      <c r="S255" s="69" t="s">
        <v>4502</v>
      </c>
      <c r="T255" s="47" t="s">
        <v>4505</v>
      </c>
      <c r="U255" s="59" t="s">
        <v>4506</v>
      </c>
      <c r="V255" s="57"/>
      <c r="W255" s="57"/>
      <c r="X255" s="70" t="s">
        <v>4760</v>
      </c>
      <c r="Y255" s="71"/>
    </row>
    <row r="256" spans="1:25" s="58" customFormat="1" x14ac:dyDescent="0.25">
      <c r="A256" s="57" t="s">
        <v>136</v>
      </c>
      <c r="B256" s="57" t="s">
        <v>137</v>
      </c>
      <c r="C256" s="59">
        <v>312</v>
      </c>
      <c r="D256" s="60" t="s">
        <v>149</v>
      </c>
      <c r="E256" s="61" t="s">
        <v>488</v>
      </c>
      <c r="F256" s="62" t="s">
        <v>1033</v>
      </c>
      <c r="G256" s="63">
        <v>40050</v>
      </c>
      <c r="H256" s="64" t="s">
        <v>330</v>
      </c>
      <c r="I256" s="57"/>
      <c r="J256" s="65" t="s">
        <v>1057</v>
      </c>
      <c r="K256" s="57"/>
      <c r="L256" s="66" t="s">
        <v>1367</v>
      </c>
      <c r="M256" s="60" t="s">
        <v>465</v>
      </c>
      <c r="N256" s="57" t="s">
        <v>1736</v>
      </c>
      <c r="O256" s="57"/>
      <c r="P256" s="57" t="s">
        <v>330</v>
      </c>
      <c r="Q256" s="67" t="s">
        <v>1840</v>
      </c>
      <c r="R256" s="68" t="s">
        <v>3237</v>
      </c>
      <c r="S256" s="69" t="s">
        <v>4502</v>
      </c>
      <c r="T256" s="47" t="s">
        <v>4505</v>
      </c>
      <c r="U256" s="59" t="s">
        <v>4507</v>
      </c>
      <c r="V256" s="57"/>
      <c r="W256" s="57"/>
      <c r="X256" s="70" t="s">
        <v>4761</v>
      </c>
      <c r="Y256" s="71"/>
    </row>
    <row r="257" spans="1:25" s="58" customFormat="1" x14ac:dyDescent="0.25">
      <c r="A257" s="57" t="s">
        <v>136</v>
      </c>
      <c r="B257" s="57" t="s">
        <v>137</v>
      </c>
      <c r="C257" s="59">
        <v>313</v>
      </c>
      <c r="D257" s="60" t="s">
        <v>174</v>
      </c>
      <c r="E257" s="61" t="s">
        <v>561</v>
      </c>
      <c r="F257" s="62" t="s">
        <v>1033</v>
      </c>
      <c r="G257" s="63">
        <v>27200</v>
      </c>
      <c r="H257" s="64" t="s">
        <v>330</v>
      </c>
      <c r="I257" s="57"/>
      <c r="J257" s="65" t="s">
        <v>1038</v>
      </c>
      <c r="K257" s="57"/>
      <c r="L257" s="66" t="s">
        <v>1368</v>
      </c>
      <c r="M257" s="60" t="s">
        <v>642</v>
      </c>
      <c r="N257" s="57" t="s">
        <v>1736</v>
      </c>
      <c r="O257" s="57"/>
      <c r="P257" s="57" t="s">
        <v>330</v>
      </c>
      <c r="Q257" s="67" t="s">
        <v>1971</v>
      </c>
      <c r="R257" s="68" t="s">
        <v>3238</v>
      </c>
      <c r="S257" s="69" t="s">
        <v>4502</v>
      </c>
      <c r="T257" s="47" t="s">
        <v>4505</v>
      </c>
      <c r="U257" s="59" t="s">
        <v>4507</v>
      </c>
      <c r="V257" s="57"/>
      <c r="W257" s="57"/>
      <c r="X257" s="70" t="s">
        <v>4762</v>
      </c>
      <c r="Y257" s="71"/>
    </row>
    <row r="258" spans="1:25" s="58" customFormat="1" x14ac:dyDescent="0.25">
      <c r="A258" s="57" t="s">
        <v>136</v>
      </c>
      <c r="B258" s="57" t="s">
        <v>137</v>
      </c>
      <c r="C258" s="59">
        <v>315</v>
      </c>
      <c r="D258" s="60" t="s">
        <v>174</v>
      </c>
      <c r="E258" s="61" t="s">
        <v>450</v>
      </c>
      <c r="F258" s="62" t="s">
        <v>1033</v>
      </c>
      <c r="G258" s="63">
        <v>45000</v>
      </c>
      <c r="H258" s="64" t="s">
        <v>330</v>
      </c>
      <c r="I258" s="57"/>
      <c r="J258" s="65" t="s">
        <v>1092</v>
      </c>
      <c r="K258" s="57"/>
      <c r="L258" s="66" t="s">
        <v>1369</v>
      </c>
      <c r="M258" s="60" t="s">
        <v>481</v>
      </c>
      <c r="N258" s="57" t="s">
        <v>1736</v>
      </c>
      <c r="O258" s="57"/>
      <c r="P258" s="57" t="s">
        <v>330</v>
      </c>
      <c r="Q258" s="67" t="s">
        <v>1957</v>
      </c>
      <c r="R258" s="68" t="s">
        <v>3239</v>
      </c>
      <c r="S258" s="69" t="s">
        <v>4502</v>
      </c>
      <c r="T258" s="47" t="s">
        <v>4505</v>
      </c>
      <c r="U258" s="59" t="s">
        <v>4507</v>
      </c>
      <c r="V258" s="57"/>
      <c r="W258" s="57"/>
      <c r="X258" s="70" t="s">
        <v>4763</v>
      </c>
      <c r="Y258" s="71"/>
    </row>
    <row r="259" spans="1:25" s="58" customFormat="1" x14ac:dyDescent="0.25">
      <c r="A259" s="57" t="s">
        <v>136</v>
      </c>
      <c r="B259" s="57" t="s">
        <v>137</v>
      </c>
      <c r="C259" s="59">
        <v>316</v>
      </c>
      <c r="D259" s="60" t="s">
        <v>234</v>
      </c>
      <c r="E259" s="61" t="s">
        <v>506</v>
      </c>
      <c r="F259" s="62" t="s">
        <v>1033</v>
      </c>
      <c r="G259" s="63">
        <v>45000</v>
      </c>
      <c r="H259" s="64" t="s">
        <v>330</v>
      </c>
      <c r="I259" s="57"/>
      <c r="J259" s="65" t="s">
        <v>1093</v>
      </c>
      <c r="K259" s="57"/>
      <c r="L259" s="66" t="s">
        <v>1370</v>
      </c>
      <c r="M259" s="60" t="s">
        <v>928</v>
      </c>
      <c r="N259" s="57" t="s">
        <v>1736</v>
      </c>
      <c r="O259" s="57"/>
      <c r="P259" s="57" t="s">
        <v>330</v>
      </c>
      <c r="Q259" s="67" t="s">
        <v>1972</v>
      </c>
      <c r="R259" s="68" t="s">
        <v>3240</v>
      </c>
      <c r="S259" s="69" t="s">
        <v>4502</v>
      </c>
      <c r="T259" s="47" t="s">
        <v>4505</v>
      </c>
      <c r="U259" s="59" t="s">
        <v>4507</v>
      </c>
      <c r="V259" s="57"/>
      <c r="W259" s="57"/>
      <c r="X259" s="70" t="s">
        <v>4764</v>
      </c>
      <c r="Y259" s="71"/>
    </row>
    <row r="260" spans="1:25" s="58" customFormat="1" x14ac:dyDescent="0.25">
      <c r="A260" s="57" t="s">
        <v>136</v>
      </c>
      <c r="B260" s="57" t="s">
        <v>137</v>
      </c>
      <c r="C260" s="59">
        <v>317</v>
      </c>
      <c r="D260" s="60" t="s">
        <v>234</v>
      </c>
      <c r="E260" s="61" t="s">
        <v>566</v>
      </c>
      <c r="F260" s="62" t="s">
        <v>1033</v>
      </c>
      <c r="G260" s="63">
        <v>30000</v>
      </c>
      <c r="H260" s="64" t="s">
        <v>330</v>
      </c>
      <c r="I260" s="57"/>
      <c r="J260" s="65" t="s">
        <v>1094</v>
      </c>
      <c r="K260" s="57"/>
      <c r="L260" s="66" t="s">
        <v>1371</v>
      </c>
      <c r="M260" s="60" t="s">
        <v>929</v>
      </c>
      <c r="N260" s="57" t="s">
        <v>1736</v>
      </c>
      <c r="O260" s="57"/>
      <c r="P260" s="57" t="s">
        <v>330</v>
      </c>
      <c r="Q260" s="67" t="s">
        <v>1973</v>
      </c>
      <c r="R260" s="68" t="s">
        <v>3241</v>
      </c>
      <c r="S260" s="69" t="s">
        <v>4502</v>
      </c>
      <c r="T260" s="47" t="s">
        <v>4505</v>
      </c>
      <c r="U260" s="59" t="s">
        <v>4508</v>
      </c>
      <c r="V260" s="57"/>
      <c r="W260" s="57"/>
      <c r="X260" s="70" t="s">
        <v>4765</v>
      </c>
      <c r="Y260" s="71"/>
    </row>
    <row r="261" spans="1:25" s="58" customFormat="1" x14ac:dyDescent="0.25">
      <c r="A261" s="57" t="s">
        <v>136</v>
      </c>
      <c r="B261" s="57" t="s">
        <v>137</v>
      </c>
      <c r="C261" s="59">
        <v>318</v>
      </c>
      <c r="D261" s="60" t="s">
        <v>149</v>
      </c>
      <c r="E261" s="61" t="s">
        <v>456</v>
      </c>
      <c r="F261" s="62" t="s">
        <v>1033</v>
      </c>
      <c r="G261" s="63">
        <v>45000</v>
      </c>
      <c r="H261" s="64" t="s">
        <v>330</v>
      </c>
      <c r="I261" s="57"/>
      <c r="J261" s="65" t="s">
        <v>1095</v>
      </c>
      <c r="K261" s="57"/>
      <c r="L261" s="66" t="s">
        <v>1372</v>
      </c>
      <c r="M261" s="60" t="s">
        <v>530</v>
      </c>
      <c r="N261" s="57" t="s">
        <v>1736</v>
      </c>
      <c r="O261" s="57"/>
      <c r="P261" s="57" t="s">
        <v>330</v>
      </c>
      <c r="Q261" s="67" t="s">
        <v>1974</v>
      </c>
      <c r="R261" s="68" t="s">
        <v>3242</v>
      </c>
      <c r="S261" s="69" t="s">
        <v>4502</v>
      </c>
      <c r="T261" s="47" t="s">
        <v>4505</v>
      </c>
      <c r="U261" s="59" t="s">
        <v>4507</v>
      </c>
      <c r="V261" s="57"/>
      <c r="W261" s="57"/>
      <c r="X261" s="70" t="s">
        <v>4766</v>
      </c>
      <c r="Y261" s="71"/>
    </row>
    <row r="262" spans="1:25" s="58" customFormat="1" x14ac:dyDescent="0.25">
      <c r="A262" s="57" t="s">
        <v>136</v>
      </c>
      <c r="B262" s="57" t="s">
        <v>137</v>
      </c>
      <c r="C262" s="59">
        <v>319</v>
      </c>
      <c r="D262" s="60" t="s">
        <v>201</v>
      </c>
      <c r="E262" s="61" t="s">
        <v>473</v>
      </c>
      <c r="F262" s="62" t="s">
        <v>1033</v>
      </c>
      <c r="G262" s="63">
        <v>27600</v>
      </c>
      <c r="H262" s="64" t="s">
        <v>330</v>
      </c>
      <c r="I262" s="57"/>
      <c r="J262" s="65" t="s">
        <v>1095</v>
      </c>
      <c r="K262" s="57"/>
      <c r="L262" s="66" t="s">
        <v>1373</v>
      </c>
      <c r="M262" s="60" t="s">
        <v>482</v>
      </c>
      <c r="N262" s="57" t="s">
        <v>1736</v>
      </c>
      <c r="O262" s="57"/>
      <c r="P262" s="57" t="s">
        <v>330</v>
      </c>
      <c r="Q262" s="67" t="s">
        <v>1975</v>
      </c>
      <c r="R262" s="68" t="s">
        <v>3243</v>
      </c>
      <c r="S262" s="69" t="s">
        <v>4502</v>
      </c>
      <c r="T262" s="47" t="s">
        <v>4505</v>
      </c>
      <c r="U262" s="59" t="s">
        <v>4507</v>
      </c>
      <c r="V262" s="57"/>
      <c r="W262" s="57"/>
      <c r="X262" s="70" t="s">
        <v>4767</v>
      </c>
      <c r="Y262" s="71"/>
    </row>
    <row r="263" spans="1:25" s="58" customFormat="1" x14ac:dyDescent="0.25">
      <c r="A263" s="57" t="s">
        <v>136</v>
      </c>
      <c r="B263" s="57" t="s">
        <v>137</v>
      </c>
      <c r="C263" s="59">
        <v>320</v>
      </c>
      <c r="D263" s="60" t="s">
        <v>174</v>
      </c>
      <c r="E263" s="61" t="s">
        <v>473</v>
      </c>
      <c r="F263" s="62" t="s">
        <v>1033</v>
      </c>
      <c r="G263" s="63">
        <v>45000</v>
      </c>
      <c r="H263" s="64" t="s">
        <v>330</v>
      </c>
      <c r="I263" s="57"/>
      <c r="J263" s="65" t="s">
        <v>1096</v>
      </c>
      <c r="K263" s="57"/>
      <c r="L263" s="66" t="s">
        <v>1362</v>
      </c>
      <c r="M263" s="60" t="s">
        <v>836</v>
      </c>
      <c r="N263" s="57" t="s">
        <v>1736</v>
      </c>
      <c r="O263" s="57"/>
      <c r="P263" s="57" t="s">
        <v>330</v>
      </c>
      <c r="Q263" s="67" t="s">
        <v>1976</v>
      </c>
      <c r="R263" s="68" t="s">
        <v>3244</v>
      </c>
      <c r="S263" s="69" t="s">
        <v>4502</v>
      </c>
      <c r="T263" s="47" t="s">
        <v>4505</v>
      </c>
      <c r="U263" s="59" t="s">
        <v>4507</v>
      </c>
      <c r="V263" s="57"/>
      <c r="W263" s="57"/>
      <c r="X263" s="70" t="s">
        <v>4768</v>
      </c>
      <c r="Y263" s="71"/>
    </row>
    <row r="264" spans="1:25" s="58" customFormat="1" x14ac:dyDescent="0.25">
      <c r="A264" s="57" t="s">
        <v>136</v>
      </c>
      <c r="B264" s="57" t="s">
        <v>137</v>
      </c>
      <c r="C264" s="59">
        <v>321</v>
      </c>
      <c r="D264" s="60" t="s">
        <v>151</v>
      </c>
      <c r="E264" s="61" t="s">
        <v>567</v>
      </c>
      <c r="F264" s="62" t="s">
        <v>1033</v>
      </c>
      <c r="G264" s="63">
        <v>45050</v>
      </c>
      <c r="H264" s="64" t="s">
        <v>330</v>
      </c>
      <c r="I264" s="57"/>
      <c r="J264" s="65" t="s">
        <v>1097</v>
      </c>
      <c r="K264" s="57"/>
      <c r="L264" s="66" t="s">
        <v>1374</v>
      </c>
      <c r="M264" s="60" t="s">
        <v>467</v>
      </c>
      <c r="N264" s="57" t="s">
        <v>1736</v>
      </c>
      <c r="O264" s="57"/>
      <c r="P264" s="57" t="s">
        <v>330</v>
      </c>
      <c r="Q264" s="67" t="s">
        <v>1977</v>
      </c>
      <c r="R264" s="68" t="s">
        <v>3245</v>
      </c>
      <c r="S264" s="69" t="s">
        <v>4502</v>
      </c>
      <c r="T264" s="47" t="s">
        <v>4505</v>
      </c>
      <c r="U264" s="59" t="s">
        <v>4507</v>
      </c>
      <c r="V264" s="57"/>
      <c r="W264" s="57"/>
      <c r="X264" s="70" t="s">
        <v>4769</v>
      </c>
      <c r="Y264" s="71"/>
    </row>
    <row r="265" spans="1:25" s="58" customFormat="1" x14ac:dyDescent="0.25">
      <c r="A265" s="57" t="s">
        <v>136</v>
      </c>
      <c r="B265" s="57" t="s">
        <v>137</v>
      </c>
      <c r="C265" s="59">
        <v>322</v>
      </c>
      <c r="D265" s="60" t="s">
        <v>151</v>
      </c>
      <c r="E265" s="61" t="s">
        <v>491</v>
      </c>
      <c r="F265" s="62" t="s">
        <v>1033</v>
      </c>
      <c r="G265" s="63">
        <v>13700</v>
      </c>
      <c r="H265" s="64" t="s">
        <v>330</v>
      </c>
      <c r="I265" s="57"/>
      <c r="J265" s="65" t="s">
        <v>1098</v>
      </c>
      <c r="K265" s="57"/>
      <c r="L265" s="66" t="s">
        <v>1302</v>
      </c>
      <c r="M265" s="60" t="s">
        <v>523</v>
      </c>
      <c r="N265" s="57" t="s">
        <v>1736</v>
      </c>
      <c r="O265" s="57"/>
      <c r="P265" s="57" t="s">
        <v>330</v>
      </c>
      <c r="Q265" s="67" t="s">
        <v>1869</v>
      </c>
      <c r="R265" s="68" t="s">
        <v>3246</v>
      </c>
      <c r="S265" s="69" t="s">
        <v>4502</v>
      </c>
      <c r="T265" s="47" t="s">
        <v>4505</v>
      </c>
      <c r="U265" s="59" t="s">
        <v>4508</v>
      </c>
      <c r="V265" s="57"/>
      <c r="W265" s="57"/>
      <c r="X265" s="70" t="s">
        <v>4770</v>
      </c>
      <c r="Y265" s="71"/>
    </row>
    <row r="266" spans="1:25" s="58" customFormat="1" x14ac:dyDescent="0.25">
      <c r="A266" s="57" t="s">
        <v>136</v>
      </c>
      <c r="B266" s="57" t="s">
        <v>137</v>
      </c>
      <c r="C266" s="59">
        <v>325</v>
      </c>
      <c r="D266" s="60" t="s">
        <v>235</v>
      </c>
      <c r="E266" s="61" t="s">
        <v>568</v>
      </c>
      <c r="F266" s="62" t="s">
        <v>1033</v>
      </c>
      <c r="G266" s="63">
        <v>15900</v>
      </c>
      <c r="H266" s="64" t="s">
        <v>330</v>
      </c>
      <c r="I266" s="57"/>
      <c r="J266" s="65" t="s">
        <v>1047</v>
      </c>
      <c r="K266" s="57"/>
      <c r="L266" s="66" t="s">
        <v>1322</v>
      </c>
      <c r="M266" s="60" t="s">
        <v>890</v>
      </c>
      <c r="N266" s="57" t="s">
        <v>1736</v>
      </c>
      <c r="O266" s="57"/>
      <c r="P266" s="57" t="s">
        <v>330</v>
      </c>
      <c r="Q266" s="67" t="s">
        <v>1978</v>
      </c>
      <c r="R266" s="68" t="s">
        <v>3247</v>
      </c>
      <c r="S266" s="69" t="s">
        <v>4502</v>
      </c>
      <c r="T266" s="47" t="s">
        <v>4505</v>
      </c>
      <c r="U266" s="59" t="s">
        <v>4508</v>
      </c>
      <c r="V266" s="57"/>
      <c r="W266" s="57"/>
      <c r="X266" s="70" t="s">
        <v>4771</v>
      </c>
      <c r="Y266" s="71"/>
    </row>
    <row r="267" spans="1:25" s="58" customFormat="1" x14ac:dyDescent="0.25">
      <c r="A267" s="57" t="s">
        <v>136</v>
      </c>
      <c r="B267" s="57" t="s">
        <v>137</v>
      </c>
      <c r="C267" s="59">
        <v>326</v>
      </c>
      <c r="D267" s="60" t="s">
        <v>159</v>
      </c>
      <c r="E267" s="61" t="s">
        <v>469</v>
      </c>
      <c r="F267" s="62" t="s">
        <v>1033</v>
      </c>
      <c r="G267" s="63">
        <v>22800</v>
      </c>
      <c r="H267" s="64" t="s">
        <v>330</v>
      </c>
      <c r="I267" s="57"/>
      <c r="J267" s="65" t="s">
        <v>1052</v>
      </c>
      <c r="K267" s="57"/>
      <c r="L267" s="66" t="s">
        <v>1375</v>
      </c>
      <c r="M267" s="60" t="s">
        <v>930</v>
      </c>
      <c r="N267" s="57" t="s">
        <v>1736</v>
      </c>
      <c r="O267" s="57"/>
      <c r="P267" s="57" t="s">
        <v>330</v>
      </c>
      <c r="Q267" s="67" t="s">
        <v>1979</v>
      </c>
      <c r="R267" s="68" t="s">
        <v>3248</v>
      </c>
      <c r="S267" s="69" t="s">
        <v>4502</v>
      </c>
      <c r="T267" s="47" t="s">
        <v>4505</v>
      </c>
      <c r="U267" s="59" t="s">
        <v>4508</v>
      </c>
      <c r="V267" s="57"/>
      <c r="W267" s="57"/>
      <c r="X267" s="70" t="s">
        <v>4772</v>
      </c>
      <c r="Y267" s="71"/>
    </row>
    <row r="268" spans="1:25" s="58" customFormat="1" x14ac:dyDescent="0.25">
      <c r="A268" s="57" t="s">
        <v>136</v>
      </c>
      <c r="B268" s="57" t="s">
        <v>137</v>
      </c>
      <c r="C268" s="59">
        <v>327</v>
      </c>
      <c r="D268" s="60" t="s">
        <v>159</v>
      </c>
      <c r="E268" s="61" t="s">
        <v>569</v>
      </c>
      <c r="F268" s="62" t="s">
        <v>1033</v>
      </c>
      <c r="G268" s="63">
        <v>13050</v>
      </c>
      <c r="H268" s="64" t="s">
        <v>330</v>
      </c>
      <c r="I268" s="57"/>
      <c r="J268" s="65" t="s">
        <v>1042</v>
      </c>
      <c r="K268" s="57"/>
      <c r="L268" s="66" t="s">
        <v>1291</v>
      </c>
      <c r="M268" s="60" t="s">
        <v>475</v>
      </c>
      <c r="N268" s="57" t="s">
        <v>1736</v>
      </c>
      <c r="O268" s="57"/>
      <c r="P268" s="57" t="s">
        <v>330</v>
      </c>
      <c r="Q268" s="67" t="s">
        <v>1980</v>
      </c>
      <c r="R268" s="68" t="s">
        <v>3249</v>
      </c>
      <c r="S268" s="69" t="s">
        <v>4502</v>
      </c>
      <c r="T268" s="47" t="s">
        <v>4505</v>
      </c>
      <c r="U268" s="59" t="s">
        <v>4506</v>
      </c>
      <c r="V268" s="57"/>
      <c r="W268" s="57"/>
      <c r="X268" s="70" t="s">
        <v>4773</v>
      </c>
      <c r="Y268" s="71"/>
    </row>
    <row r="269" spans="1:25" s="58" customFormat="1" x14ac:dyDescent="0.25">
      <c r="A269" s="57" t="s">
        <v>136</v>
      </c>
      <c r="B269" s="57" t="s">
        <v>137</v>
      </c>
      <c r="C269" s="59">
        <v>328</v>
      </c>
      <c r="D269" s="60" t="s">
        <v>138</v>
      </c>
      <c r="E269" s="61" t="s">
        <v>472</v>
      </c>
      <c r="F269" s="62" t="s">
        <v>1033</v>
      </c>
      <c r="G269" s="63">
        <v>18000</v>
      </c>
      <c r="H269" s="64" t="s">
        <v>330</v>
      </c>
      <c r="I269" s="57"/>
      <c r="J269" s="65" t="s">
        <v>1073</v>
      </c>
      <c r="K269" s="57"/>
      <c r="L269" s="66" t="s">
        <v>1310</v>
      </c>
      <c r="M269" s="60" t="s">
        <v>462</v>
      </c>
      <c r="N269" s="57" t="s">
        <v>1736</v>
      </c>
      <c r="O269" s="57"/>
      <c r="P269" s="57" t="s">
        <v>330</v>
      </c>
      <c r="Q269" s="67" t="s">
        <v>1981</v>
      </c>
      <c r="R269" s="68" t="s">
        <v>3250</v>
      </c>
      <c r="S269" s="69" t="s">
        <v>4502</v>
      </c>
      <c r="T269" s="47" t="s">
        <v>4505</v>
      </c>
      <c r="U269" s="59" t="s">
        <v>4508</v>
      </c>
      <c r="V269" s="57"/>
      <c r="W269" s="57"/>
      <c r="X269" s="70" t="s">
        <v>4774</v>
      </c>
      <c r="Y269" s="71"/>
    </row>
    <row r="270" spans="1:25" s="58" customFormat="1" x14ac:dyDescent="0.25">
      <c r="A270" s="57" t="s">
        <v>136</v>
      </c>
      <c r="B270" s="57" t="s">
        <v>137</v>
      </c>
      <c r="C270" s="59">
        <v>330</v>
      </c>
      <c r="D270" s="60" t="s">
        <v>162</v>
      </c>
      <c r="E270" s="61" t="s">
        <v>525</v>
      </c>
      <c r="F270" s="62" t="s">
        <v>1033</v>
      </c>
      <c r="G270" s="63">
        <v>21000</v>
      </c>
      <c r="H270" s="64" t="s">
        <v>330</v>
      </c>
      <c r="I270" s="57"/>
      <c r="J270" s="65" t="s">
        <v>1054</v>
      </c>
      <c r="K270" s="57"/>
      <c r="L270" s="66" t="s">
        <v>1262</v>
      </c>
      <c r="M270" s="60" t="s">
        <v>501</v>
      </c>
      <c r="N270" s="57" t="s">
        <v>1736</v>
      </c>
      <c r="O270" s="47"/>
      <c r="P270" s="57" t="s">
        <v>330</v>
      </c>
      <c r="Q270" s="67" t="s">
        <v>1982</v>
      </c>
      <c r="R270" s="68" t="s">
        <v>3251</v>
      </c>
      <c r="S270" s="69" t="s">
        <v>4502</v>
      </c>
      <c r="T270" s="47" t="s">
        <v>4505</v>
      </c>
      <c r="U270" s="59" t="s">
        <v>4508</v>
      </c>
      <c r="V270" s="57"/>
      <c r="W270" s="57"/>
      <c r="X270" s="70" t="s">
        <v>4775</v>
      </c>
      <c r="Y270" s="71"/>
    </row>
    <row r="271" spans="1:25" s="58" customFormat="1" x14ac:dyDescent="0.25">
      <c r="A271" s="57" t="s">
        <v>136</v>
      </c>
      <c r="B271" s="57" t="s">
        <v>137</v>
      </c>
      <c r="C271" s="59">
        <v>332</v>
      </c>
      <c r="D271" s="60" t="s">
        <v>162</v>
      </c>
      <c r="E271" s="61" t="s">
        <v>459</v>
      </c>
      <c r="F271" s="62" t="s">
        <v>1033</v>
      </c>
      <c r="G271" s="63">
        <v>23900</v>
      </c>
      <c r="H271" s="64" t="s">
        <v>330</v>
      </c>
      <c r="I271" s="57"/>
      <c r="J271" s="65" t="s">
        <v>1041</v>
      </c>
      <c r="K271" s="57"/>
      <c r="L271" s="66" t="s">
        <v>1376</v>
      </c>
      <c r="M271" s="60" t="s">
        <v>516</v>
      </c>
      <c r="N271" s="57" t="s">
        <v>1736</v>
      </c>
      <c r="O271" s="57"/>
      <c r="P271" s="57" t="s">
        <v>330</v>
      </c>
      <c r="Q271" s="67" t="s">
        <v>1983</v>
      </c>
      <c r="R271" s="68" t="s">
        <v>3252</v>
      </c>
      <c r="S271" s="69" t="s">
        <v>4502</v>
      </c>
      <c r="T271" s="47" t="s">
        <v>4505</v>
      </c>
      <c r="U271" s="59" t="s">
        <v>4508</v>
      </c>
      <c r="V271" s="57"/>
      <c r="W271" s="57"/>
      <c r="X271" s="70" t="s">
        <v>4776</v>
      </c>
      <c r="Y271" s="71"/>
    </row>
    <row r="272" spans="1:25" s="58" customFormat="1" x14ac:dyDescent="0.25">
      <c r="A272" s="57" t="s">
        <v>136</v>
      </c>
      <c r="B272" s="57" t="s">
        <v>137</v>
      </c>
      <c r="C272" s="59">
        <v>333</v>
      </c>
      <c r="D272" s="60" t="s">
        <v>236</v>
      </c>
      <c r="E272" s="61" t="s">
        <v>491</v>
      </c>
      <c r="F272" s="62" t="s">
        <v>1033</v>
      </c>
      <c r="G272" s="63">
        <v>9600</v>
      </c>
      <c r="H272" s="64" t="s">
        <v>330</v>
      </c>
      <c r="I272" s="57"/>
      <c r="J272" s="65" t="s">
        <v>1064</v>
      </c>
      <c r="K272" s="57"/>
      <c r="L272" s="66" t="s">
        <v>1377</v>
      </c>
      <c r="M272" s="60" t="s">
        <v>488</v>
      </c>
      <c r="N272" s="57" t="s">
        <v>1736</v>
      </c>
      <c r="O272" s="47"/>
      <c r="P272" s="57" t="s">
        <v>330</v>
      </c>
      <c r="Q272" s="67" t="s">
        <v>1984</v>
      </c>
      <c r="R272" s="68" t="s">
        <v>3253</v>
      </c>
      <c r="S272" s="69" t="s">
        <v>4502</v>
      </c>
      <c r="T272" s="47" t="s">
        <v>4505</v>
      </c>
      <c r="U272" s="59" t="s">
        <v>4506</v>
      </c>
      <c r="V272" s="57"/>
      <c r="W272" s="57"/>
      <c r="X272" s="70" t="s">
        <v>4777</v>
      </c>
      <c r="Y272" s="71"/>
    </row>
    <row r="273" spans="1:25" s="58" customFormat="1" x14ac:dyDescent="0.25">
      <c r="A273" s="57" t="s">
        <v>136</v>
      </c>
      <c r="B273" s="57" t="s">
        <v>137</v>
      </c>
      <c r="C273" s="59">
        <v>334</v>
      </c>
      <c r="D273" s="60" t="s">
        <v>223</v>
      </c>
      <c r="E273" s="61" t="s">
        <v>508</v>
      </c>
      <c r="F273" s="62" t="s">
        <v>1033</v>
      </c>
      <c r="G273" s="63">
        <v>42050</v>
      </c>
      <c r="H273" s="64" t="s">
        <v>330</v>
      </c>
      <c r="I273" s="57"/>
      <c r="J273" s="65" t="s">
        <v>1086</v>
      </c>
      <c r="K273" s="57"/>
      <c r="L273" s="66" t="s">
        <v>1378</v>
      </c>
      <c r="M273" s="60" t="s">
        <v>545</v>
      </c>
      <c r="N273" s="57" t="s">
        <v>1736</v>
      </c>
      <c r="O273" s="57"/>
      <c r="P273" s="57" t="s">
        <v>330</v>
      </c>
      <c r="Q273" s="67" t="s">
        <v>1926</v>
      </c>
      <c r="R273" s="68" t="s">
        <v>3254</v>
      </c>
      <c r="S273" s="69" t="s">
        <v>4502</v>
      </c>
      <c r="T273" s="47" t="s">
        <v>4505</v>
      </c>
      <c r="U273" s="59" t="s">
        <v>4507</v>
      </c>
      <c r="V273" s="57"/>
      <c r="W273" s="57"/>
      <c r="X273" s="70" t="s">
        <v>4778</v>
      </c>
      <c r="Y273" s="71"/>
    </row>
    <row r="274" spans="1:25" s="58" customFormat="1" x14ac:dyDescent="0.25">
      <c r="A274" s="57" t="s">
        <v>136</v>
      </c>
      <c r="B274" s="57" t="s">
        <v>137</v>
      </c>
      <c r="C274" s="59">
        <v>335</v>
      </c>
      <c r="D274" s="60" t="s">
        <v>156</v>
      </c>
      <c r="E274" s="61" t="s">
        <v>570</v>
      </c>
      <c r="F274" s="62" t="s">
        <v>1034</v>
      </c>
      <c r="G274" s="63">
        <v>20100</v>
      </c>
      <c r="H274" s="64" t="s">
        <v>330</v>
      </c>
      <c r="I274" s="57"/>
      <c r="J274" s="65" t="s">
        <v>1039</v>
      </c>
      <c r="K274" s="57"/>
      <c r="L274" s="66" t="s">
        <v>1249</v>
      </c>
      <c r="M274" s="60" t="s">
        <v>465</v>
      </c>
      <c r="N274" s="57" t="s">
        <v>1736</v>
      </c>
      <c r="O274" s="47"/>
      <c r="P274" s="57" t="s">
        <v>330</v>
      </c>
      <c r="Q274" s="67" t="s">
        <v>1985</v>
      </c>
      <c r="R274" s="68" t="s">
        <v>3255</v>
      </c>
      <c r="S274" s="69" t="s">
        <v>4502</v>
      </c>
      <c r="T274" s="47" t="s">
        <v>4505</v>
      </c>
      <c r="U274" s="59" t="s">
        <v>4508</v>
      </c>
      <c r="V274" s="57"/>
      <c r="W274" s="57"/>
      <c r="X274" s="70" t="s">
        <v>4779</v>
      </c>
      <c r="Y274" s="71"/>
    </row>
    <row r="275" spans="1:25" s="58" customFormat="1" x14ac:dyDescent="0.25">
      <c r="A275" s="57" t="s">
        <v>136</v>
      </c>
      <c r="B275" s="57" t="s">
        <v>137</v>
      </c>
      <c r="C275" s="59">
        <v>336</v>
      </c>
      <c r="D275" s="60" t="s">
        <v>237</v>
      </c>
      <c r="E275" s="61" t="s">
        <v>488</v>
      </c>
      <c r="F275" s="62" t="s">
        <v>1033</v>
      </c>
      <c r="G275" s="63">
        <v>12150</v>
      </c>
      <c r="H275" s="64" t="s">
        <v>330</v>
      </c>
      <c r="I275" s="57"/>
      <c r="J275" s="65" t="s">
        <v>1081</v>
      </c>
      <c r="K275" s="57"/>
      <c r="L275" s="66" t="s">
        <v>1310</v>
      </c>
      <c r="M275" s="60" t="s">
        <v>554</v>
      </c>
      <c r="N275" s="57" t="s">
        <v>1736</v>
      </c>
      <c r="O275" s="57"/>
      <c r="P275" s="57" t="s">
        <v>330</v>
      </c>
      <c r="Q275" s="67" t="s">
        <v>1986</v>
      </c>
      <c r="R275" s="68" t="s">
        <v>3256</v>
      </c>
      <c r="S275" s="69" t="s">
        <v>4502</v>
      </c>
      <c r="T275" s="47" t="s">
        <v>4505</v>
      </c>
      <c r="U275" s="59" t="s">
        <v>4506</v>
      </c>
      <c r="V275" s="57"/>
      <c r="W275" s="57"/>
      <c r="X275" s="70" t="s">
        <v>4780</v>
      </c>
      <c r="Y275" s="71"/>
    </row>
    <row r="276" spans="1:25" s="58" customFormat="1" x14ac:dyDescent="0.25">
      <c r="A276" s="57" t="s">
        <v>136</v>
      </c>
      <c r="B276" s="57" t="s">
        <v>137</v>
      </c>
      <c r="C276" s="59">
        <v>339</v>
      </c>
      <c r="D276" s="60" t="s">
        <v>158</v>
      </c>
      <c r="E276" s="61" t="s">
        <v>571</v>
      </c>
      <c r="F276" s="62" t="s">
        <v>1033</v>
      </c>
      <c r="G276" s="63">
        <v>14400</v>
      </c>
      <c r="H276" s="64" t="s">
        <v>330</v>
      </c>
      <c r="I276" s="57"/>
      <c r="J276" s="65" t="s">
        <v>1055</v>
      </c>
      <c r="K276" s="57"/>
      <c r="L276" s="66" t="s">
        <v>1291</v>
      </c>
      <c r="M276" s="60" t="s">
        <v>613</v>
      </c>
      <c r="N276" s="57" t="s">
        <v>1736</v>
      </c>
      <c r="O276" s="57"/>
      <c r="P276" s="57" t="s">
        <v>330</v>
      </c>
      <c r="Q276" s="67" t="s">
        <v>1987</v>
      </c>
      <c r="R276" s="68" t="s">
        <v>3257</v>
      </c>
      <c r="S276" s="69" t="s">
        <v>4502</v>
      </c>
      <c r="T276" s="47" t="s">
        <v>4505</v>
      </c>
      <c r="U276" s="59" t="s">
        <v>4508</v>
      </c>
      <c r="V276" s="57"/>
      <c r="W276" s="57"/>
      <c r="X276" s="70" t="s">
        <v>4781</v>
      </c>
      <c r="Y276" s="71"/>
    </row>
    <row r="277" spans="1:25" s="58" customFormat="1" x14ac:dyDescent="0.25">
      <c r="A277" s="57" t="s">
        <v>136</v>
      </c>
      <c r="B277" s="57" t="s">
        <v>137</v>
      </c>
      <c r="C277" s="59">
        <v>340</v>
      </c>
      <c r="D277" s="60" t="s">
        <v>158</v>
      </c>
      <c r="E277" s="61" t="s">
        <v>507</v>
      </c>
      <c r="F277" s="62" t="s">
        <v>1033</v>
      </c>
      <c r="G277" s="63">
        <v>16700</v>
      </c>
      <c r="H277" s="64" t="s">
        <v>330</v>
      </c>
      <c r="I277" s="57"/>
      <c r="J277" s="65" t="s">
        <v>1057</v>
      </c>
      <c r="K277" s="57"/>
      <c r="L277" s="66" t="s">
        <v>1259</v>
      </c>
      <c r="M277" s="60" t="s">
        <v>613</v>
      </c>
      <c r="N277" s="57" t="s">
        <v>1736</v>
      </c>
      <c r="O277" s="57"/>
      <c r="P277" s="57" t="s">
        <v>330</v>
      </c>
      <c r="Q277" s="67" t="s">
        <v>1988</v>
      </c>
      <c r="R277" s="68" t="s">
        <v>3258</v>
      </c>
      <c r="S277" s="69" t="s">
        <v>4502</v>
      </c>
      <c r="T277" s="47" t="s">
        <v>4505</v>
      </c>
      <c r="U277" s="59" t="s">
        <v>4508</v>
      </c>
      <c r="V277" s="57"/>
      <c r="W277" s="57"/>
      <c r="X277" s="70" t="s">
        <v>4782</v>
      </c>
      <c r="Y277" s="71"/>
    </row>
    <row r="278" spans="1:25" s="58" customFormat="1" x14ac:dyDescent="0.25">
      <c r="A278" s="57" t="s">
        <v>136</v>
      </c>
      <c r="B278" s="57" t="s">
        <v>137</v>
      </c>
      <c r="C278" s="59">
        <v>342</v>
      </c>
      <c r="D278" s="60" t="s">
        <v>140</v>
      </c>
      <c r="E278" s="61" t="s">
        <v>572</v>
      </c>
      <c r="F278" s="62" t="s">
        <v>1034</v>
      </c>
      <c r="G278" s="63">
        <v>30000</v>
      </c>
      <c r="H278" s="64" t="s">
        <v>330</v>
      </c>
      <c r="I278" s="57"/>
      <c r="J278" s="65" t="s">
        <v>1039</v>
      </c>
      <c r="K278" s="57"/>
      <c r="L278" s="66" t="s">
        <v>1291</v>
      </c>
      <c r="M278" s="60" t="s">
        <v>453</v>
      </c>
      <c r="N278" s="57" t="s">
        <v>1736</v>
      </c>
      <c r="O278" s="57"/>
      <c r="P278" s="57" t="s">
        <v>330</v>
      </c>
      <c r="Q278" s="67" t="s">
        <v>1989</v>
      </c>
      <c r="R278" s="68" t="s">
        <v>3259</v>
      </c>
      <c r="S278" s="69" t="s">
        <v>4502</v>
      </c>
      <c r="T278" s="47" t="s">
        <v>4505</v>
      </c>
      <c r="U278" s="59" t="s">
        <v>4508</v>
      </c>
      <c r="V278" s="57"/>
      <c r="W278" s="57"/>
      <c r="X278" s="70" t="s">
        <v>4783</v>
      </c>
      <c r="Y278" s="71"/>
    </row>
    <row r="279" spans="1:25" s="58" customFormat="1" x14ac:dyDescent="0.25">
      <c r="A279" s="57" t="s">
        <v>136</v>
      </c>
      <c r="B279" s="57" t="s">
        <v>137</v>
      </c>
      <c r="C279" s="59">
        <v>343</v>
      </c>
      <c r="D279" s="60" t="s">
        <v>139</v>
      </c>
      <c r="E279" s="61" t="s">
        <v>458</v>
      </c>
      <c r="F279" s="62" t="s">
        <v>1033</v>
      </c>
      <c r="G279" s="63">
        <v>20550</v>
      </c>
      <c r="H279" s="64" t="s">
        <v>330</v>
      </c>
      <c r="I279" s="57"/>
      <c r="J279" s="65" t="s">
        <v>1069</v>
      </c>
      <c r="K279" s="57"/>
      <c r="L279" s="66" t="s">
        <v>1270</v>
      </c>
      <c r="M279" s="60" t="s">
        <v>488</v>
      </c>
      <c r="N279" s="57" t="s">
        <v>1736</v>
      </c>
      <c r="O279" s="47"/>
      <c r="P279" s="57" t="s">
        <v>330</v>
      </c>
      <c r="Q279" s="67" t="s">
        <v>1990</v>
      </c>
      <c r="R279" s="68" t="s">
        <v>3260</v>
      </c>
      <c r="S279" s="69" t="s">
        <v>4502</v>
      </c>
      <c r="T279" s="47" t="s">
        <v>4505</v>
      </c>
      <c r="U279" s="59" t="s">
        <v>4508</v>
      </c>
      <c r="V279" s="57"/>
      <c r="W279" s="57"/>
      <c r="X279" s="70" t="s">
        <v>4784</v>
      </c>
      <c r="Y279" s="71"/>
    </row>
    <row r="280" spans="1:25" s="58" customFormat="1" x14ac:dyDescent="0.25">
      <c r="A280" s="57" t="s">
        <v>136</v>
      </c>
      <c r="B280" s="57" t="s">
        <v>137</v>
      </c>
      <c r="C280" s="59">
        <v>344</v>
      </c>
      <c r="D280" s="60" t="s">
        <v>139</v>
      </c>
      <c r="E280" s="61" t="s">
        <v>450</v>
      </c>
      <c r="F280" s="62" t="s">
        <v>1033</v>
      </c>
      <c r="G280" s="63">
        <v>27150</v>
      </c>
      <c r="H280" s="64" t="s">
        <v>330</v>
      </c>
      <c r="I280" s="57"/>
      <c r="J280" s="65" t="s">
        <v>1069</v>
      </c>
      <c r="K280" s="57"/>
      <c r="L280" s="66" t="s">
        <v>1357</v>
      </c>
      <c r="M280" s="60" t="s">
        <v>488</v>
      </c>
      <c r="N280" s="57" t="s">
        <v>1736</v>
      </c>
      <c r="O280" s="57"/>
      <c r="P280" s="57" t="s">
        <v>330</v>
      </c>
      <c r="Q280" s="67" t="s">
        <v>1991</v>
      </c>
      <c r="R280" s="68" t="s">
        <v>3261</v>
      </c>
      <c r="S280" s="69" t="s">
        <v>4502</v>
      </c>
      <c r="T280" s="47" t="s">
        <v>4505</v>
      </c>
      <c r="U280" s="59" t="s">
        <v>4506</v>
      </c>
      <c r="V280" s="57"/>
      <c r="W280" s="57"/>
      <c r="X280" s="70" t="s">
        <v>4785</v>
      </c>
      <c r="Y280" s="71"/>
    </row>
    <row r="281" spans="1:25" s="58" customFormat="1" x14ac:dyDescent="0.25">
      <c r="A281" s="57" t="s">
        <v>136</v>
      </c>
      <c r="B281" s="57" t="s">
        <v>137</v>
      </c>
      <c r="C281" s="59">
        <v>345</v>
      </c>
      <c r="D281" s="60" t="s">
        <v>139</v>
      </c>
      <c r="E281" s="61" t="s">
        <v>458</v>
      </c>
      <c r="F281" s="62" t="s">
        <v>1033</v>
      </c>
      <c r="G281" s="63">
        <v>2400</v>
      </c>
      <c r="H281" s="64" t="s">
        <v>330</v>
      </c>
      <c r="I281" s="57"/>
      <c r="J281" s="65" t="s">
        <v>1070</v>
      </c>
      <c r="K281" s="57"/>
      <c r="L281" s="66" t="s">
        <v>1379</v>
      </c>
      <c r="M281" s="60" t="s">
        <v>472</v>
      </c>
      <c r="N281" s="57" t="s">
        <v>1736</v>
      </c>
      <c r="O281" s="57"/>
      <c r="P281" s="57" t="s">
        <v>330</v>
      </c>
      <c r="Q281" s="67" t="s">
        <v>1992</v>
      </c>
      <c r="R281" s="68" t="s">
        <v>3262</v>
      </c>
      <c r="S281" s="69" t="s">
        <v>4502</v>
      </c>
      <c r="T281" s="47" t="s">
        <v>4505</v>
      </c>
      <c r="U281" s="59" t="s">
        <v>4506</v>
      </c>
      <c r="V281" s="57"/>
      <c r="W281" s="57"/>
      <c r="X281" s="70" t="s">
        <v>4786</v>
      </c>
      <c r="Y281" s="71"/>
    </row>
    <row r="282" spans="1:25" s="58" customFormat="1" x14ac:dyDescent="0.25">
      <c r="A282" s="57" t="s">
        <v>136</v>
      </c>
      <c r="B282" s="57" t="s">
        <v>137</v>
      </c>
      <c r="C282" s="59">
        <v>346</v>
      </c>
      <c r="D282" s="60" t="s">
        <v>139</v>
      </c>
      <c r="E282" s="61" t="s">
        <v>573</v>
      </c>
      <c r="F282" s="62" t="s">
        <v>1034</v>
      </c>
      <c r="G282" s="63">
        <v>13650</v>
      </c>
      <c r="H282" s="64" t="s">
        <v>330</v>
      </c>
      <c r="I282" s="57"/>
      <c r="J282" s="65" t="s">
        <v>1058</v>
      </c>
      <c r="K282" s="57"/>
      <c r="L282" s="66" t="s">
        <v>1304</v>
      </c>
      <c r="M282" s="60" t="s">
        <v>459</v>
      </c>
      <c r="N282" s="57" t="s">
        <v>1736</v>
      </c>
      <c r="O282" s="57"/>
      <c r="P282" s="57" t="s">
        <v>330</v>
      </c>
      <c r="Q282" s="67" t="s">
        <v>1888</v>
      </c>
      <c r="R282" s="68" t="s">
        <v>3263</v>
      </c>
      <c r="S282" s="69" t="s">
        <v>4502</v>
      </c>
      <c r="T282" s="47" t="s">
        <v>4505</v>
      </c>
      <c r="U282" s="59" t="s">
        <v>4506</v>
      </c>
      <c r="V282" s="57"/>
      <c r="W282" s="57"/>
      <c r="X282" s="70" t="s">
        <v>4787</v>
      </c>
      <c r="Y282" s="71"/>
    </row>
    <row r="283" spans="1:25" s="58" customFormat="1" x14ac:dyDescent="0.25">
      <c r="A283" s="57" t="s">
        <v>136</v>
      </c>
      <c r="B283" s="57" t="s">
        <v>137</v>
      </c>
      <c r="C283" s="59">
        <v>347</v>
      </c>
      <c r="D283" s="60" t="s">
        <v>139</v>
      </c>
      <c r="E283" s="61" t="s">
        <v>488</v>
      </c>
      <c r="F283" s="62" t="s">
        <v>1033</v>
      </c>
      <c r="G283" s="63">
        <v>23450</v>
      </c>
      <c r="H283" s="64" t="s">
        <v>330</v>
      </c>
      <c r="I283" s="57"/>
      <c r="J283" s="65" t="s">
        <v>1069</v>
      </c>
      <c r="K283" s="57"/>
      <c r="L283" s="66" t="s">
        <v>1249</v>
      </c>
      <c r="M283" s="60" t="s">
        <v>509</v>
      </c>
      <c r="N283" s="57" t="s">
        <v>1736</v>
      </c>
      <c r="O283" s="57"/>
      <c r="P283" s="57" t="s">
        <v>330</v>
      </c>
      <c r="Q283" s="67" t="s">
        <v>1993</v>
      </c>
      <c r="R283" s="68" t="s">
        <v>3264</v>
      </c>
      <c r="S283" s="69" t="s">
        <v>4502</v>
      </c>
      <c r="T283" s="47" t="s">
        <v>4505</v>
      </c>
      <c r="U283" s="59" t="s">
        <v>4508</v>
      </c>
      <c r="V283" s="57"/>
      <c r="W283" s="57"/>
      <c r="X283" s="70" t="s">
        <v>4788</v>
      </c>
      <c r="Y283" s="71"/>
    </row>
    <row r="284" spans="1:25" s="58" customFormat="1" x14ac:dyDescent="0.25">
      <c r="A284" s="57" t="s">
        <v>136</v>
      </c>
      <c r="B284" s="57" t="s">
        <v>137</v>
      </c>
      <c r="C284" s="59">
        <v>348</v>
      </c>
      <c r="D284" s="60" t="s">
        <v>139</v>
      </c>
      <c r="E284" s="61" t="s">
        <v>574</v>
      </c>
      <c r="F284" s="62" t="s">
        <v>1034</v>
      </c>
      <c r="G284" s="63">
        <v>6000</v>
      </c>
      <c r="H284" s="64" t="s">
        <v>330</v>
      </c>
      <c r="I284" s="57"/>
      <c r="J284" s="65" t="s">
        <v>1049</v>
      </c>
      <c r="K284" s="57"/>
      <c r="L284" s="66" t="s">
        <v>1262</v>
      </c>
      <c r="M284" s="60" t="s">
        <v>523</v>
      </c>
      <c r="N284" s="57" t="s">
        <v>1736</v>
      </c>
      <c r="O284" s="57"/>
      <c r="P284" s="57" t="s">
        <v>330</v>
      </c>
      <c r="Q284" s="67" t="s">
        <v>1994</v>
      </c>
      <c r="R284" s="68" t="s">
        <v>3265</v>
      </c>
      <c r="S284" s="69" t="s">
        <v>4502</v>
      </c>
      <c r="T284" s="47" t="s">
        <v>4505</v>
      </c>
      <c r="U284" s="59" t="s">
        <v>4506</v>
      </c>
      <c r="V284" s="57"/>
      <c r="W284" s="57"/>
      <c r="X284" s="70" t="s">
        <v>4789</v>
      </c>
      <c r="Y284" s="71"/>
    </row>
    <row r="285" spans="1:25" s="58" customFormat="1" x14ac:dyDescent="0.25">
      <c r="A285" s="57" t="s">
        <v>136</v>
      </c>
      <c r="B285" s="57" t="s">
        <v>137</v>
      </c>
      <c r="C285" s="59">
        <v>350</v>
      </c>
      <c r="D285" s="60" t="s">
        <v>139</v>
      </c>
      <c r="E285" s="61" t="s">
        <v>475</v>
      </c>
      <c r="F285" s="62" t="s">
        <v>1033</v>
      </c>
      <c r="G285" s="63">
        <v>36150</v>
      </c>
      <c r="H285" s="64" t="s">
        <v>330</v>
      </c>
      <c r="I285" s="57"/>
      <c r="J285" s="65" t="s">
        <v>1044</v>
      </c>
      <c r="K285" s="57"/>
      <c r="L285" s="66" t="s">
        <v>1380</v>
      </c>
      <c r="M285" s="60" t="s">
        <v>581</v>
      </c>
      <c r="N285" s="57" t="s">
        <v>1736</v>
      </c>
      <c r="O285" s="57"/>
      <c r="P285" s="57" t="s">
        <v>330</v>
      </c>
      <c r="Q285" s="67" t="s">
        <v>1995</v>
      </c>
      <c r="R285" s="68" t="s">
        <v>3266</v>
      </c>
      <c r="S285" s="69" t="s">
        <v>4502</v>
      </c>
      <c r="T285" s="47" t="s">
        <v>4505</v>
      </c>
      <c r="U285" s="59" t="s">
        <v>4507</v>
      </c>
      <c r="V285" s="57"/>
      <c r="W285" s="57"/>
      <c r="X285" s="70" t="s">
        <v>4790</v>
      </c>
      <c r="Y285" s="71"/>
    </row>
    <row r="286" spans="1:25" s="58" customFormat="1" x14ac:dyDescent="0.25">
      <c r="A286" s="57" t="s">
        <v>136</v>
      </c>
      <c r="B286" s="57" t="s">
        <v>137</v>
      </c>
      <c r="C286" s="59">
        <v>351</v>
      </c>
      <c r="D286" s="60" t="s">
        <v>238</v>
      </c>
      <c r="E286" s="61" t="s">
        <v>532</v>
      </c>
      <c r="F286" s="62" t="s">
        <v>1033</v>
      </c>
      <c r="G286" s="63">
        <v>18300</v>
      </c>
      <c r="H286" s="64" t="s">
        <v>330</v>
      </c>
      <c r="I286" s="57"/>
      <c r="J286" s="65" t="s">
        <v>1049</v>
      </c>
      <c r="K286" s="57"/>
      <c r="L286" s="66" t="s">
        <v>1315</v>
      </c>
      <c r="M286" s="60" t="s">
        <v>507</v>
      </c>
      <c r="N286" s="57" t="s">
        <v>1736</v>
      </c>
      <c r="O286" s="57"/>
      <c r="P286" s="57" t="s">
        <v>330</v>
      </c>
      <c r="Q286" s="67" t="s">
        <v>1996</v>
      </c>
      <c r="R286" s="68" t="s">
        <v>3267</v>
      </c>
      <c r="S286" s="69" t="s">
        <v>4502</v>
      </c>
      <c r="T286" s="47" t="s">
        <v>4505</v>
      </c>
      <c r="U286" s="59" t="s">
        <v>4508</v>
      </c>
      <c r="V286" s="57"/>
      <c r="W286" s="57"/>
      <c r="X286" s="70" t="s">
        <v>4791</v>
      </c>
      <c r="Y286" s="71"/>
    </row>
    <row r="287" spans="1:25" s="58" customFormat="1" x14ac:dyDescent="0.25">
      <c r="A287" s="57" t="s">
        <v>136</v>
      </c>
      <c r="B287" s="57" t="s">
        <v>137</v>
      </c>
      <c r="C287" s="59">
        <v>353</v>
      </c>
      <c r="D287" s="60" t="s">
        <v>142</v>
      </c>
      <c r="E287" s="61" t="s">
        <v>459</v>
      </c>
      <c r="F287" s="62" t="s">
        <v>1033</v>
      </c>
      <c r="G287" s="63">
        <v>28700</v>
      </c>
      <c r="H287" s="64" t="s">
        <v>330</v>
      </c>
      <c r="I287" s="57"/>
      <c r="J287" s="65" t="s">
        <v>1055</v>
      </c>
      <c r="K287" s="57"/>
      <c r="L287" s="66" t="s">
        <v>1381</v>
      </c>
      <c r="M287" s="60" t="s">
        <v>927</v>
      </c>
      <c r="N287" s="57" t="s">
        <v>1736</v>
      </c>
      <c r="O287" s="57"/>
      <c r="P287" s="57" t="s">
        <v>330</v>
      </c>
      <c r="Q287" s="67" t="s">
        <v>1743</v>
      </c>
      <c r="R287" s="68" t="s">
        <v>3268</v>
      </c>
      <c r="S287" s="69" t="s">
        <v>4502</v>
      </c>
      <c r="T287" s="47" t="s">
        <v>4505</v>
      </c>
      <c r="U287" s="59" t="s">
        <v>4508</v>
      </c>
      <c r="V287" s="57"/>
      <c r="W287" s="57"/>
      <c r="X287" s="70" t="s">
        <v>4792</v>
      </c>
      <c r="Y287" s="71"/>
    </row>
    <row r="288" spans="1:25" s="58" customFormat="1" x14ac:dyDescent="0.25">
      <c r="A288" s="57" t="s">
        <v>136</v>
      </c>
      <c r="B288" s="57" t="s">
        <v>137</v>
      </c>
      <c r="C288" s="59">
        <v>355</v>
      </c>
      <c r="D288" s="60" t="s">
        <v>239</v>
      </c>
      <c r="E288" s="61" t="s">
        <v>472</v>
      </c>
      <c r="F288" s="62" t="s">
        <v>1033</v>
      </c>
      <c r="G288" s="63">
        <v>19800</v>
      </c>
      <c r="H288" s="64" t="s">
        <v>330</v>
      </c>
      <c r="I288" s="57"/>
      <c r="J288" s="65" t="s">
        <v>1074</v>
      </c>
      <c r="K288" s="57"/>
      <c r="L288" s="66" t="s">
        <v>1291</v>
      </c>
      <c r="M288" s="60" t="s">
        <v>491</v>
      </c>
      <c r="N288" s="57" t="s">
        <v>1736</v>
      </c>
      <c r="O288" s="47"/>
      <c r="P288" s="57" t="s">
        <v>330</v>
      </c>
      <c r="Q288" s="67" t="s">
        <v>1997</v>
      </c>
      <c r="R288" s="68" t="s">
        <v>3269</v>
      </c>
      <c r="S288" s="69" t="s">
        <v>4502</v>
      </c>
      <c r="T288" s="47" t="s">
        <v>4505</v>
      </c>
      <c r="U288" s="59" t="s">
        <v>4508</v>
      </c>
      <c r="V288" s="57"/>
      <c r="W288" s="57"/>
      <c r="X288" s="70" t="s">
        <v>4793</v>
      </c>
      <c r="Y288" s="71"/>
    </row>
    <row r="289" spans="1:25" s="58" customFormat="1" x14ac:dyDescent="0.25">
      <c r="A289" s="57" t="s">
        <v>136</v>
      </c>
      <c r="B289" s="57" t="s">
        <v>137</v>
      </c>
      <c r="C289" s="59">
        <v>356</v>
      </c>
      <c r="D289" s="60" t="s">
        <v>142</v>
      </c>
      <c r="E289" s="61" t="s">
        <v>575</v>
      </c>
      <c r="F289" s="62" t="s">
        <v>1033</v>
      </c>
      <c r="G289" s="63">
        <v>14700</v>
      </c>
      <c r="H289" s="64" t="s">
        <v>330</v>
      </c>
      <c r="I289" s="57"/>
      <c r="J289" s="65" t="s">
        <v>1066</v>
      </c>
      <c r="K289" s="57"/>
      <c r="L289" s="66" t="s">
        <v>1310</v>
      </c>
      <c r="M289" s="60" t="s">
        <v>636</v>
      </c>
      <c r="N289" s="57" t="s">
        <v>1736</v>
      </c>
      <c r="O289" s="57"/>
      <c r="P289" s="57" t="s">
        <v>330</v>
      </c>
      <c r="Q289" s="67" t="s">
        <v>1998</v>
      </c>
      <c r="R289" s="68" t="s">
        <v>3270</v>
      </c>
      <c r="S289" s="69" t="s">
        <v>4502</v>
      </c>
      <c r="T289" s="47" t="s">
        <v>4505</v>
      </c>
      <c r="U289" s="59" t="s">
        <v>4506</v>
      </c>
      <c r="V289" s="57"/>
      <c r="W289" s="57"/>
      <c r="X289" s="70" t="s">
        <v>4794</v>
      </c>
      <c r="Y289" s="71"/>
    </row>
    <row r="290" spans="1:25" s="58" customFormat="1" x14ac:dyDescent="0.25">
      <c r="A290" s="57" t="s">
        <v>136</v>
      </c>
      <c r="B290" s="57" t="s">
        <v>137</v>
      </c>
      <c r="C290" s="59">
        <v>357</v>
      </c>
      <c r="D290" s="60" t="s">
        <v>174</v>
      </c>
      <c r="E290" s="61" t="s">
        <v>523</v>
      </c>
      <c r="F290" s="62" t="s">
        <v>1033</v>
      </c>
      <c r="G290" s="63">
        <v>21800</v>
      </c>
      <c r="H290" s="64" t="s">
        <v>330</v>
      </c>
      <c r="I290" s="57"/>
      <c r="J290" s="65" t="s">
        <v>1049</v>
      </c>
      <c r="K290" s="57"/>
      <c r="L290" s="66" t="s">
        <v>1327</v>
      </c>
      <c r="M290" s="60" t="s">
        <v>481</v>
      </c>
      <c r="N290" s="57" t="s">
        <v>1736</v>
      </c>
      <c r="O290" s="57"/>
      <c r="P290" s="57" t="s">
        <v>330</v>
      </c>
      <c r="Q290" s="67" t="s">
        <v>1999</v>
      </c>
      <c r="R290" s="68" t="s">
        <v>3271</v>
      </c>
      <c r="S290" s="69" t="s">
        <v>4502</v>
      </c>
      <c r="T290" s="47" t="s">
        <v>4505</v>
      </c>
      <c r="U290" s="59" t="s">
        <v>4508</v>
      </c>
      <c r="V290" s="57"/>
      <c r="W290" s="57"/>
      <c r="X290" s="70" t="s">
        <v>4795</v>
      </c>
      <c r="Y290" s="71"/>
    </row>
    <row r="291" spans="1:25" s="58" customFormat="1" x14ac:dyDescent="0.25">
      <c r="A291" s="57" t="s">
        <v>136</v>
      </c>
      <c r="B291" s="57" t="s">
        <v>137</v>
      </c>
      <c r="C291" s="59">
        <v>358</v>
      </c>
      <c r="D291" s="60" t="s">
        <v>174</v>
      </c>
      <c r="E291" s="61" t="s">
        <v>525</v>
      </c>
      <c r="F291" s="62" t="s">
        <v>1033</v>
      </c>
      <c r="G291" s="63">
        <v>8400</v>
      </c>
      <c r="H291" s="64" t="s">
        <v>330</v>
      </c>
      <c r="I291" s="57"/>
      <c r="J291" s="65" t="s">
        <v>1081</v>
      </c>
      <c r="K291" s="57"/>
      <c r="L291" s="66" t="s">
        <v>1382</v>
      </c>
      <c r="M291" s="60" t="s">
        <v>450</v>
      </c>
      <c r="N291" s="57" t="s">
        <v>1736</v>
      </c>
      <c r="O291" s="57"/>
      <c r="P291" s="57" t="s">
        <v>330</v>
      </c>
      <c r="Q291" s="67" t="s">
        <v>2000</v>
      </c>
      <c r="R291" s="68" t="s">
        <v>3272</v>
      </c>
      <c r="S291" s="69" t="s">
        <v>4502</v>
      </c>
      <c r="T291" s="47" t="s">
        <v>4505</v>
      </c>
      <c r="U291" s="59" t="s">
        <v>4506</v>
      </c>
      <c r="V291" s="57"/>
      <c r="W291" s="57"/>
      <c r="X291" s="70" t="s">
        <v>4796</v>
      </c>
      <c r="Y291" s="71"/>
    </row>
    <row r="292" spans="1:25" s="58" customFormat="1" x14ac:dyDescent="0.25">
      <c r="A292" s="57" t="s">
        <v>136</v>
      </c>
      <c r="B292" s="57" t="s">
        <v>137</v>
      </c>
      <c r="C292" s="59">
        <v>359</v>
      </c>
      <c r="D292" s="60" t="s">
        <v>174</v>
      </c>
      <c r="E292" s="61" t="s">
        <v>458</v>
      </c>
      <c r="F292" s="62" t="s">
        <v>1033</v>
      </c>
      <c r="G292" s="63">
        <v>8300</v>
      </c>
      <c r="H292" s="64" t="s">
        <v>330</v>
      </c>
      <c r="I292" s="57"/>
      <c r="J292" s="65" t="s">
        <v>1045</v>
      </c>
      <c r="K292" s="57"/>
      <c r="L292" s="66" t="s">
        <v>1269</v>
      </c>
      <c r="M292" s="60" t="s">
        <v>501</v>
      </c>
      <c r="N292" s="57" t="s">
        <v>1736</v>
      </c>
      <c r="O292" s="57"/>
      <c r="P292" s="57" t="s">
        <v>330</v>
      </c>
      <c r="Q292" s="67" t="s">
        <v>2001</v>
      </c>
      <c r="R292" s="68" t="s">
        <v>3273</v>
      </c>
      <c r="S292" s="69" t="s">
        <v>4502</v>
      </c>
      <c r="T292" s="47" t="s">
        <v>4505</v>
      </c>
      <c r="U292" s="59" t="s">
        <v>4506</v>
      </c>
      <c r="V292" s="57"/>
      <c r="W292" s="57"/>
      <c r="X292" s="70" t="s">
        <v>4797</v>
      </c>
      <c r="Y292" s="71"/>
    </row>
    <row r="293" spans="1:25" s="58" customFormat="1" x14ac:dyDescent="0.25">
      <c r="A293" s="57" t="s">
        <v>136</v>
      </c>
      <c r="B293" s="57" t="s">
        <v>137</v>
      </c>
      <c r="C293" s="59">
        <v>360</v>
      </c>
      <c r="D293" s="60" t="s">
        <v>174</v>
      </c>
      <c r="E293" s="61" t="s">
        <v>576</v>
      </c>
      <c r="F293" s="62" t="s">
        <v>1034</v>
      </c>
      <c r="G293" s="63">
        <v>2400</v>
      </c>
      <c r="H293" s="64" t="s">
        <v>330</v>
      </c>
      <c r="I293" s="57"/>
      <c r="J293" s="65" t="s">
        <v>1056</v>
      </c>
      <c r="K293" s="57"/>
      <c r="L293" s="66" t="s">
        <v>1270</v>
      </c>
      <c r="M293" s="60" t="s">
        <v>525</v>
      </c>
      <c r="N293" s="57" t="s">
        <v>1736</v>
      </c>
      <c r="O293" s="57"/>
      <c r="P293" s="57" t="s">
        <v>330</v>
      </c>
      <c r="Q293" s="67" t="s">
        <v>2002</v>
      </c>
      <c r="R293" s="68" t="s">
        <v>3274</v>
      </c>
      <c r="S293" s="69" t="s">
        <v>4502</v>
      </c>
      <c r="T293" s="47" t="s">
        <v>4505</v>
      </c>
      <c r="U293" s="59" t="s">
        <v>4506</v>
      </c>
      <c r="V293" s="57"/>
      <c r="W293" s="57"/>
      <c r="X293" s="70" t="s">
        <v>4798</v>
      </c>
      <c r="Y293" s="71"/>
    </row>
    <row r="294" spans="1:25" s="58" customFormat="1" x14ac:dyDescent="0.25">
      <c r="A294" s="57" t="s">
        <v>136</v>
      </c>
      <c r="B294" s="57" t="s">
        <v>137</v>
      </c>
      <c r="C294" s="59">
        <v>361</v>
      </c>
      <c r="D294" s="60" t="s">
        <v>146</v>
      </c>
      <c r="E294" s="61" t="s">
        <v>577</v>
      </c>
      <c r="F294" s="62" t="s">
        <v>1033</v>
      </c>
      <c r="G294" s="63">
        <v>10800</v>
      </c>
      <c r="H294" s="64" t="s">
        <v>330</v>
      </c>
      <c r="I294" s="57"/>
      <c r="J294" s="65" t="s">
        <v>1058</v>
      </c>
      <c r="K294" s="57"/>
      <c r="L294" s="66" t="s">
        <v>1258</v>
      </c>
      <c r="M294" s="60" t="s">
        <v>449</v>
      </c>
      <c r="N294" s="57" t="s">
        <v>1736</v>
      </c>
      <c r="O294" s="47"/>
      <c r="P294" s="57" t="s">
        <v>330</v>
      </c>
      <c r="Q294" s="67" t="s">
        <v>2003</v>
      </c>
      <c r="R294" s="68" t="s">
        <v>3275</v>
      </c>
      <c r="S294" s="69" t="s">
        <v>4502</v>
      </c>
      <c r="T294" s="47" t="s">
        <v>4505</v>
      </c>
      <c r="U294" s="59" t="s">
        <v>4506</v>
      </c>
      <c r="V294" s="57"/>
      <c r="W294" s="57"/>
      <c r="X294" s="70" t="s">
        <v>4799</v>
      </c>
      <c r="Y294" s="71"/>
    </row>
    <row r="295" spans="1:25" s="58" customFormat="1" x14ac:dyDescent="0.25">
      <c r="A295" s="57" t="s">
        <v>136</v>
      </c>
      <c r="B295" s="57" t="s">
        <v>137</v>
      </c>
      <c r="C295" s="59">
        <v>362</v>
      </c>
      <c r="D295" s="60" t="s">
        <v>146</v>
      </c>
      <c r="E295" s="61" t="s">
        <v>511</v>
      </c>
      <c r="F295" s="62" t="s">
        <v>1033</v>
      </c>
      <c r="G295" s="63">
        <v>33450</v>
      </c>
      <c r="H295" s="64" t="s">
        <v>330</v>
      </c>
      <c r="I295" s="57"/>
      <c r="J295" s="65" t="s">
        <v>1049</v>
      </c>
      <c r="K295" s="57"/>
      <c r="L295" s="66" t="s">
        <v>1351</v>
      </c>
      <c r="M295" s="60" t="s">
        <v>516</v>
      </c>
      <c r="N295" s="57" t="s">
        <v>1736</v>
      </c>
      <c r="O295" s="57"/>
      <c r="P295" s="57" t="s">
        <v>330</v>
      </c>
      <c r="Q295" s="67" t="s">
        <v>2004</v>
      </c>
      <c r="R295" s="68" t="s">
        <v>3276</v>
      </c>
      <c r="S295" s="69" t="s">
        <v>4502</v>
      </c>
      <c r="T295" s="47" t="s">
        <v>4505</v>
      </c>
      <c r="U295" s="59" t="s">
        <v>4507</v>
      </c>
      <c r="V295" s="57"/>
      <c r="W295" s="57"/>
      <c r="X295" s="70" t="s">
        <v>4800</v>
      </c>
      <c r="Y295" s="71"/>
    </row>
    <row r="296" spans="1:25" s="58" customFormat="1" x14ac:dyDescent="0.25">
      <c r="A296" s="57" t="s">
        <v>136</v>
      </c>
      <c r="B296" s="57" t="s">
        <v>137</v>
      </c>
      <c r="C296" s="59">
        <v>363</v>
      </c>
      <c r="D296" s="60" t="s">
        <v>139</v>
      </c>
      <c r="E296" s="61" t="s">
        <v>459</v>
      </c>
      <c r="F296" s="62" t="s">
        <v>1033</v>
      </c>
      <c r="G296" s="63">
        <v>9450</v>
      </c>
      <c r="H296" s="64" t="s">
        <v>330</v>
      </c>
      <c r="I296" s="57"/>
      <c r="J296" s="65" t="s">
        <v>1072</v>
      </c>
      <c r="K296" s="57"/>
      <c r="L296" s="66" t="s">
        <v>1248</v>
      </c>
      <c r="M296" s="60" t="s">
        <v>690</v>
      </c>
      <c r="N296" s="57" t="s">
        <v>1736</v>
      </c>
      <c r="O296" s="47"/>
      <c r="P296" s="57" t="s">
        <v>330</v>
      </c>
      <c r="Q296" s="67" t="s">
        <v>2005</v>
      </c>
      <c r="R296" s="68" t="s">
        <v>3277</v>
      </c>
      <c r="S296" s="69" t="s">
        <v>4502</v>
      </c>
      <c r="T296" s="47" t="s">
        <v>4505</v>
      </c>
      <c r="U296" s="59" t="s">
        <v>4506</v>
      </c>
      <c r="V296" s="57"/>
      <c r="W296" s="57"/>
      <c r="X296" s="70" t="s">
        <v>4801</v>
      </c>
      <c r="Y296" s="71"/>
    </row>
    <row r="297" spans="1:25" s="58" customFormat="1" x14ac:dyDescent="0.25">
      <c r="A297" s="57" t="s">
        <v>136</v>
      </c>
      <c r="B297" s="57" t="s">
        <v>137</v>
      </c>
      <c r="C297" s="59">
        <v>364</v>
      </c>
      <c r="D297" s="60" t="s">
        <v>146</v>
      </c>
      <c r="E297" s="61" t="s">
        <v>578</v>
      </c>
      <c r="F297" s="62" t="s">
        <v>1033</v>
      </c>
      <c r="G297" s="63">
        <v>25600</v>
      </c>
      <c r="H297" s="64" t="s">
        <v>330</v>
      </c>
      <c r="I297" s="57"/>
      <c r="J297" s="65" t="s">
        <v>1044</v>
      </c>
      <c r="K297" s="57"/>
      <c r="L297" s="66" t="s">
        <v>1259</v>
      </c>
      <c r="M297" s="60" t="s">
        <v>880</v>
      </c>
      <c r="N297" s="57" t="s">
        <v>1736</v>
      </c>
      <c r="O297" s="57"/>
      <c r="P297" s="57" t="s">
        <v>330</v>
      </c>
      <c r="Q297" s="67" t="s">
        <v>1746</v>
      </c>
      <c r="R297" s="68" t="s">
        <v>3278</v>
      </c>
      <c r="S297" s="69" t="s">
        <v>4502</v>
      </c>
      <c r="T297" s="47" t="s">
        <v>4505</v>
      </c>
      <c r="U297" s="59" t="s">
        <v>4508</v>
      </c>
      <c r="V297" s="57"/>
      <c r="W297" s="57"/>
      <c r="X297" s="70" t="s">
        <v>4802</v>
      </c>
      <c r="Y297" s="71"/>
    </row>
    <row r="298" spans="1:25" s="58" customFormat="1" x14ac:dyDescent="0.25">
      <c r="A298" s="57" t="s">
        <v>136</v>
      </c>
      <c r="B298" s="57" t="s">
        <v>137</v>
      </c>
      <c r="C298" s="59">
        <v>365</v>
      </c>
      <c r="D298" s="60" t="s">
        <v>146</v>
      </c>
      <c r="E298" s="61" t="s">
        <v>535</v>
      </c>
      <c r="F298" s="62" t="s">
        <v>1033</v>
      </c>
      <c r="G298" s="63">
        <v>42600</v>
      </c>
      <c r="H298" s="64" t="s">
        <v>330</v>
      </c>
      <c r="I298" s="57"/>
      <c r="J298" s="65" t="s">
        <v>1046</v>
      </c>
      <c r="K298" s="57"/>
      <c r="L298" s="66" t="s">
        <v>1301</v>
      </c>
      <c r="M298" s="60" t="s">
        <v>516</v>
      </c>
      <c r="N298" s="57" t="s">
        <v>1736</v>
      </c>
      <c r="O298" s="57"/>
      <c r="P298" s="57" t="s">
        <v>330</v>
      </c>
      <c r="Q298" s="67" t="s">
        <v>2006</v>
      </c>
      <c r="R298" s="68" t="s">
        <v>3279</v>
      </c>
      <c r="S298" s="69" t="s">
        <v>4502</v>
      </c>
      <c r="T298" s="47" t="s">
        <v>4505</v>
      </c>
      <c r="U298" s="59" t="s">
        <v>4507</v>
      </c>
      <c r="V298" s="57"/>
      <c r="W298" s="57"/>
      <c r="X298" s="70" t="s">
        <v>4803</v>
      </c>
      <c r="Y298" s="71"/>
    </row>
    <row r="299" spans="1:25" s="58" customFormat="1" x14ac:dyDescent="0.25">
      <c r="A299" s="57" t="s">
        <v>136</v>
      </c>
      <c r="B299" s="57" t="s">
        <v>137</v>
      </c>
      <c r="C299" s="59">
        <v>366</v>
      </c>
      <c r="D299" s="60" t="s">
        <v>146</v>
      </c>
      <c r="E299" s="61" t="s">
        <v>488</v>
      </c>
      <c r="F299" s="62" t="s">
        <v>1033</v>
      </c>
      <c r="G299" s="63">
        <v>27300</v>
      </c>
      <c r="H299" s="64" t="s">
        <v>330</v>
      </c>
      <c r="I299" s="57"/>
      <c r="J299" s="65" t="s">
        <v>1099</v>
      </c>
      <c r="K299" s="57"/>
      <c r="L299" s="66" t="s">
        <v>1301</v>
      </c>
      <c r="M299" s="60" t="s">
        <v>450</v>
      </c>
      <c r="N299" s="57" t="s">
        <v>1736</v>
      </c>
      <c r="O299" s="57"/>
      <c r="P299" s="57" t="s">
        <v>330</v>
      </c>
      <c r="Q299" s="67" t="s">
        <v>2007</v>
      </c>
      <c r="R299" s="68" t="s">
        <v>3280</v>
      </c>
      <c r="S299" s="69" t="s">
        <v>4502</v>
      </c>
      <c r="T299" s="47" t="s">
        <v>4505</v>
      </c>
      <c r="U299" s="59" t="s">
        <v>4508</v>
      </c>
      <c r="V299" s="57"/>
      <c r="W299" s="57"/>
      <c r="X299" s="70" t="s">
        <v>4804</v>
      </c>
      <c r="Y299" s="71"/>
    </row>
    <row r="300" spans="1:25" s="58" customFormat="1" x14ac:dyDescent="0.25">
      <c r="A300" s="57" t="s">
        <v>136</v>
      </c>
      <c r="B300" s="57" t="s">
        <v>137</v>
      </c>
      <c r="C300" s="59">
        <v>367</v>
      </c>
      <c r="D300" s="60" t="s">
        <v>146</v>
      </c>
      <c r="E300" s="61" t="s">
        <v>579</v>
      </c>
      <c r="F300" s="62" t="s">
        <v>1033</v>
      </c>
      <c r="G300" s="63">
        <v>26300</v>
      </c>
      <c r="H300" s="64" t="s">
        <v>330</v>
      </c>
      <c r="I300" s="57"/>
      <c r="J300" s="65" t="s">
        <v>1046</v>
      </c>
      <c r="K300" s="57"/>
      <c r="L300" s="66" t="s">
        <v>1383</v>
      </c>
      <c r="M300" s="60" t="s">
        <v>516</v>
      </c>
      <c r="N300" s="57" t="s">
        <v>1736</v>
      </c>
      <c r="O300" s="57"/>
      <c r="P300" s="57" t="s">
        <v>330</v>
      </c>
      <c r="Q300" s="67" t="s">
        <v>1749</v>
      </c>
      <c r="R300" s="68" t="s">
        <v>3281</v>
      </c>
      <c r="S300" s="69" t="s">
        <v>4502</v>
      </c>
      <c r="T300" s="47" t="s">
        <v>4505</v>
      </c>
      <c r="U300" s="59" t="s">
        <v>4508</v>
      </c>
      <c r="V300" s="57"/>
      <c r="W300" s="57"/>
      <c r="X300" s="70" t="s">
        <v>4805</v>
      </c>
      <c r="Y300" s="71"/>
    </row>
    <row r="301" spans="1:25" s="58" customFormat="1" x14ac:dyDescent="0.25">
      <c r="A301" s="57" t="s">
        <v>136</v>
      </c>
      <c r="B301" s="57" t="s">
        <v>137</v>
      </c>
      <c r="C301" s="59">
        <v>368</v>
      </c>
      <c r="D301" s="60" t="s">
        <v>144</v>
      </c>
      <c r="E301" s="61" t="s">
        <v>536</v>
      </c>
      <c r="F301" s="62" t="s">
        <v>1033</v>
      </c>
      <c r="G301" s="63">
        <v>53700</v>
      </c>
      <c r="H301" s="64" t="s">
        <v>330</v>
      </c>
      <c r="I301" s="57"/>
      <c r="J301" s="65" t="s">
        <v>1041</v>
      </c>
      <c r="K301" s="57"/>
      <c r="L301" s="66" t="s">
        <v>1248</v>
      </c>
      <c r="M301" s="60" t="s">
        <v>472</v>
      </c>
      <c r="N301" s="57" t="s">
        <v>1736</v>
      </c>
      <c r="O301" s="57"/>
      <c r="P301" s="57" t="s">
        <v>330</v>
      </c>
      <c r="Q301" s="67" t="s">
        <v>2008</v>
      </c>
      <c r="R301" s="68" t="s">
        <v>3282</v>
      </c>
      <c r="S301" s="69" t="s">
        <v>4502</v>
      </c>
      <c r="T301" s="47" t="s">
        <v>4505</v>
      </c>
      <c r="U301" s="59" t="s">
        <v>4507</v>
      </c>
      <c r="V301" s="57"/>
      <c r="W301" s="57"/>
      <c r="X301" s="70" t="s">
        <v>4806</v>
      </c>
      <c r="Y301" s="71"/>
    </row>
    <row r="302" spans="1:25" s="58" customFormat="1" x14ac:dyDescent="0.25">
      <c r="A302" s="57" t="s">
        <v>136</v>
      </c>
      <c r="B302" s="57" t="s">
        <v>137</v>
      </c>
      <c r="C302" s="59">
        <v>369</v>
      </c>
      <c r="D302" s="60" t="s">
        <v>144</v>
      </c>
      <c r="E302" s="61" t="s">
        <v>506</v>
      </c>
      <c r="F302" s="62" t="s">
        <v>1033</v>
      </c>
      <c r="G302" s="63">
        <v>19350</v>
      </c>
      <c r="H302" s="64" t="s">
        <v>330</v>
      </c>
      <c r="I302" s="57"/>
      <c r="J302" s="65" t="s">
        <v>1067</v>
      </c>
      <c r="K302" s="57"/>
      <c r="L302" s="66" t="s">
        <v>1301</v>
      </c>
      <c r="M302" s="60" t="s">
        <v>477</v>
      </c>
      <c r="N302" s="57" t="s">
        <v>1736</v>
      </c>
      <c r="O302" s="57"/>
      <c r="P302" s="57" t="s">
        <v>330</v>
      </c>
      <c r="Q302" s="67" t="s">
        <v>2009</v>
      </c>
      <c r="R302" s="68" t="s">
        <v>3283</v>
      </c>
      <c r="S302" s="69" t="s">
        <v>4502</v>
      </c>
      <c r="T302" s="47" t="s">
        <v>4505</v>
      </c>
      <c r="U302" s="59" t="s">
        <v>4508</v>
      </c>
      <c r="V302" s="57"/>
      <c r="W302" s="57"/>
      <c r="X302" s="70" t="s">
        <v>4807</v>
      </c>
      <c r="Y302" s="71"/>
    </row>
    <row r="303" spans="1:25" s="58" customFormat="1" x14ac:dyDescent="0.25">
      <c r="A303" s="57" t="s">
        <v>136</v>
      </c>
      <c r="B303" s="57" t="s">
        <v>137</v>
      </c>
      <c r="C303" s="59">
        <v>371</v>
      </c>
      <c r="D303" s="60" t="s">
        <v>144</v>
      </c>
      <c r="E303" s="61" t="s">
        <v>450</v>
      </c>
      <c r="F303" s="62" t="s">
        <v>1033</v>
      </c>
      <c r="G303" s="63">
        <v>20600</v>
      </c>
      <c r="H303" s="64" t="s">
        <v>330</v>
      </c>
      <c r="I303" s="57"/>
      <c r="J303" s="65" t="s">
        <v>1061</v>
      </c>
      <c r="K303" s="57"/>
      <c r="L303" s="66" t="s">
        <v>1384</v>
      </c>
      <c r="M303" s="60" t="s">
        <v>565</v>
      </c>
      <c r="N303" s="57" t="s">
        <v>1736</v>
      </c>
      <c r="O303" s="47"/>
      <c r="P303" s="57" t="s">
        <v>330</v>
      </c>
      <c r="Q303" s="67" t="s">
        <v>2010</v>
      </c>
      <c r="R303" s="68" t="s">
        <v>3284</v>
      </c>
      <c r="S303" s="69" t="s">
        <v>4502</v>
      </c>
      <c r="T303" s="47" t="s">
        <v>4505</v>
      </c>
      <c r="U303" s="59" t="s">
        <v>4508</v>
      </c>
      <c r="V303" s="57"/>
      <c r="W303" s="57"/>
      <c r="X303" s="70" t="s">
        <v>4808</v>
      </c>
      <c r="Y303" s="71"/>
    </row>
    <row r="304" spans="1:25" s="58" customFormat="1" x14ac:dyDescent="0.25">
      <c r="A304" s="57" t="s">
        <v>136</v>
      </c>
      <c r="B304" s="57" t="s">
        <v>137</v>
      </c>
      <c r="C304" s="59">
        <v>372</v>
      </c>
      <c r="D304" s="60" t="s">
        <v>144</v>
      </c>
      <c r="E304" s="61" t="s">
        <v>580</v>
      </c>
      <c r="F304" s="62" t="s">
        <v>1033</v>
      </c>
      <c r="G304" s="63">
        <v>25400</v>
      </c>
      <c r="H304" s="64" t="s">
        <v>330</v>
      </c>
      <c r="I304" s="57"/>
      <c r="J304" s="65" t="s">
        <v>1055</v>
      </c>
      <c r="K304" s="57"/>
      <c r="L304" s="66" t="s">
        <v>1287</v>
      </c>
      <c r="M304" s="60" t="s">
        <v>645</v>
      </c>
      <c r="N304" s="57" t="s">
        <v>1736</v>
      </c>
      <c r="O304" s="57"/>
      <c r="P304" s="57" t="s">
        <v>330</v>
      </c>
      <c r="Q304" s="67" t="s">
        <v>2011</v>
      </c>
      <c r="R304" s="68" t="s">
        <v>3285</v>
      </c>
      <c r="S304" s="69" t="s">
        <v>4502</v>
      </c>
      <c r="T304" s="47" t="s">
        <v>4505</v>
      </c>
      <c r="U304" s="59" t="s">
        <v>4508</v>
      </c>
      <c r="V304" s="57"/>
      <c r="W304" s="57"/>
      <c r="X304" s="70" t="s">
        <v>4809</v>
      </c>
      <c r="Y304" s="71"/>
    </row>
    <row r="305" spans="1:25" s="58" customFormat="1" x14ac:dyDescent="0.25">
      <c r="A305" s="57" t="s">
        <v>136</v>
      </c>
      <c r="B305" s="57" t="s">
        <v>137</v>
      </c>
      <c r="C305" s="59">
        <v>373</v>
      </c>
      <c r="D305" s="60" t="s">
        <v>144</v>
      </c>
      <c r="E305" s="61" t="s">
        <v>489</v>
      </c>
      <c r="F305" s="62" t="s">
        <v>1033</v>
      </c>
      <c r="G305" s="63">
        <v>30000</v>
      </c>
      <c r="H305" s="64" t="s">
        <v>330</v>
      </c>
      <c r="I305" s="57"/>
      <c r="J305" s="65" t="s">
        <v>1037</v>
      </c>
      <c r="K305" s="57"/>
      <c r="L305" s="66" t="s">
        <v>1385</v>
      </c>
      <c r="M305" s="60" t="s">
        <v>690</v>
      </c>
      <c r="N305" s="57" t="s">
        <v>1736</v>
      </c>
      <c r="O305" s="57"/>
      <c r="P305" s="57" t="s">
        <v>330</v>
      </c>
      <c r="Q305" s="67" t="s">
        <v>2012</v>
      </c>
      <c r="R305" s="68" t="s">
        <v>3286</v>
      </c>
      <c r="S305" s="69" t="s">
        <v>4502</v>
      </c>
      <c r="T305" s="47" t="s">
        <v>4505</v>
      </c>
      <c r="U305" s="59" t="s">
        <v>4508</v>
      </c>
      <c r="V305" s="57"/>
      <c r="W305" s="57"/>
      <c r="X305" s="70" t="s">
        <v>4810</v>
      </c>
      <c r="Y305" s="71"/>
    </row>
    <row r="306" spans="1:25" s="58" customFormat="1" x14ac:dyDescent="0.25">
      <c r="A306" s="57" t="s">
        <v>136</v>
      </c>
      <c r="B306" s="57" t="s">
        <v>137</v>
      </c>
      <c r="C306" s="59">
        <v>374</v>
      </c>
      <c r="D306" s="60" t="s">
        <v>144</v>
      </c>
      <c r="E306" s="61" t="s">
        <v>581</v>
      </c>
      <c r="F306" s="62" t="s">
        <v>1033</v>
      </c>
      <c r="G306" s="63">
        <v>35250</v>
      </c>
      <c r="H306" s="64" t="s">
        <v>330</v>
      </c>
      <c r="I306" s="57"/>
      <c r="J306" s="65" t="s">
        <v>1036</v>
      </c>
      <c r="K306" s="57"/>
      <c r="L306" s="66" t="s">
        <v>1321</v>
      </c>
      <c r="M306" s="60" t="s">
        <v>513</v>
      </c>
      <c r="N306" s="57" t="s">
        <v>1736</v>
      </c>
      <c r="O306" s="57"/>
      <c r="P306" s="57" t="s">
        <v>330</v>
      </c>
      <c r="Q306" s="67" t="s">
        <v>1955</v>
      </c>
      <c r="R306" s="68" t="s">
        <v>3287</v>
      </c>
      <c r="S306" s="69" t="s">
        <v>4502</v>
      </c>
      <c r="T306" s="47" t="s">
        <v>4505</v>
      </c>
      <c r="U306" s="59" t="s">
        <v>4507</v>
      </c>
      <c r="V306" s="57"/>
      <c r="W306" s="57"/>
      <c r="X306" s="70" t="s">
        <v>4811</v>
      </c>
      <c r="Y306" s="71"/>
    </row>
    <row r="307" spans="1:25" s="58" customFormat="1" x14ac:dyDescent="0.25">
      <c r="A307" s="57" t="s">
        <v>136</v>
      </c>
      <c r="B307" s="57" t="s">
        <v>137</v>
      </c>
      <c r="C307" s="59">
        <v>378</v>
      </c>
      <c r="D307" s="60" t="s">
        <v>240</v>
      </c>
      <c r="E307" s="61" t="s">
        <v>450</v>
      </c>
      <c r="F307" s="62" t="s">
        <v>1033</v>
      </c>
      <c r="G307" s="63">
        <v>12750</v>
      </c>
      <c r="H307" s="64" t="s">
        <v>330</v>
      </c>
      <c r="I307" s="57"/>
      <c r="J307" s="65" t="s">
        <v>1064</v>
      </c>
      <c r="K307" s="57"/>
      <c r="L307" s="66" t="s">
        <v>1329</v>
      </c>
      <c r="M307" s="60" t="s">
        <v>537</v>
      </c>
      <c r="N307" s="57" t="s">
        <v>1736</v>
      </c>
      <c r="O307" s="57"/>
      <c r="P307" s="57" t="s">
        <v>330</v>
      </c>
      <c r="Q307" s="67" t="s">
        <v>2013</v>
      </c>
      <c r="R307" s="68" t="s">
        <v>3288</v>
      </c>
      <c r="S307" s="69" t="s">
        <v>4502</v>
      </c>
      <c r="T307" s="47" t="s">
        <v>4505</v>
      </c>
      <c r="U307" s="59" t="s">
        <v>4506</v>
      </c>
      <c r="V307" s="57"/>
      <c r="W307" s="57"/>
      <c r="X307" s="70" t="s">
        <v>4812</v>
      </c>
      <c r="Y307" s="71"/>
    </row>
    <row r="308" spans="1:25" s="58" customFormat="1" x14ac:dyDescent="0.25">
      <c r="A308" s="57" t="s">
        <v>136</v>
      </c>
      <c r="B308" s="57" t="s">
        <v>137</v>
      </c>
      <c r="C308" s="59">
        <v>379</v>
      </c>
      <c r="D308" s="60" t="s">
        <v>241</v>
      </c>
      <c r="E308" s="61" t="s">
        <v>513</v>
      </c>
      <c r="F308" s="62" t="s">
        <v>1033</v>
      </c>
      <c r="G308" s="63">
        <v>24000</v>
      </c>
      <c r="H308" s="64" t="s">
        <v>330</v>
      </c>
      <c r="I308" s="57"/>
      <c r="J308" s="65" t="s">
        <v>1050</v>
      </c>
      <c r="K308" s="57"/>
      <c r="L308" s="66" t="s">
        <v>1262</v>
      </c>
      <c r="M308" s="60" t="s">
        <v>931</v>
      </c>
      <c r="N308" s="57" t="s">
        <v>1736</v>
      </c>
      <c r="O308" s="57"/>
      <c r="P308" s="57" t="s">
        <v>330</v>
      </c>
      <c r="Q308" s="67" t="s">
        <v>2014</v>
      </c>
      <c r="R308" s="68" t="s">
        <v>3289</v>
      </c>
      <c r="S308" s="69" t="s">
        <v>4502</v>
      </c>
      <c r="T308" s="47" t="s">
        <v>4505</v>
      </c>
      <c r="U308" s="59" t="s">
        <v>4508</v>
      </c>
      <c r="V308" s="57"/>
      <c r="W308" s="57"/>
      <c r="X308" s="70" t="s">
        <v>4813</v>
      </c>
      <c r="Y308" s="71"/>
    </row>
    <row r="309" spans="1:25" s="58" customFormat="1" x14ac:dyDescent="0.25">
      <c r="A309" s="57" t="s">
        <v>136</v>
      </c>
      <c r="B309" s="57" t="s">
        <v>137</v>
      </c>
      <c r="C309" s="59">
        <v>381</v>
      </c>
      <c r="D309" s="60" t="s">
        <v>242</v>
      </c>
      <c r="E309" s="61" t="s">
        <v>582</v>
      </c>
      <c r="F309" s="62" t="s">
        <v>1033</v>
      </c>
      <c r="G309" s="63">
        <v>15200</v>
      </c>
      <c r="H309" s="64" t="s">
        <v>330</v>
      </c>
      <c r="I309" s="57"/>
      <c r="J309" s="65" t="s">
        <v>1073</v>
      </c>
      <c r="K309" s="57"/>
      <c r="L309" s="66" t="s">
        <v>1320</v>
      </c>
      <c r="M309" s="60" t="s">
        <v>471</v>
      </c>
      <c r="N309" s="57" t="s">
        <v>1736</v>
      </c>
      <c r="O309" s="47"/>
      <c r="P309" s="57" t="s">
        <v>330</v>
      </c>
      <c r="Q309" s="67" t="s">
        <v>2015</v>
      </c>
      <c r="R309" s="68" t="s">
        <v>3290</v>
      </c>
      <c r="S309" s="69" t="s">
        <v>4502</v>
      </c>
      <c r="T309" s="47" t="s">
        <v>4505</v>
      </c>
      <c r="U309" s="59" t="s">
        <v>4508</v>
      </c>
      <c r="V309" s="57"/>
      <c r="W309" s="57"/>
      <c r="X309" s="70" t="s">
        <v>4814</v>
      </c>
      <c r="Y309" s="71"/>
    </row>
    <row r="310" spans="1:25" s="58" customFormat="1" x14ac:dyDescent="0.25">
      <c r="A310" s="57" t="s">
        <v>136</v>
      </c>
      <c r="B310" s="57" t="s">
        <v>137</v>
      </c>
      <c r="C310" s="59">
        <v>382</v>
      </c>
      <c r="D310" s="60" t="s">
        <v>220</v>
      </c>
      <c r="E310" s="61" t="s">
        <v>583</v>
      </c>
      <c r="F310" s="62" t="s">
        <v>1034</v>
      </c>
      <c r="G310" s="63">
        <v>13350</v>
      </c>
      <c r="H310" s="64" t="s">
        <v>330</v>
      </c>
      <c r="I310" s="57"/>
      <c r="J310" s="65" t="s">
        <v>1035</v>
      </c>
      <c r="K310" s="57"/>
      <c r="L310" s="66" t="s">
        <v>1386</v>
      </c>
      <c r="M310" s="60" t="s">
        <v>677</v>
      </c>
      <c r="N310" s="57" t="s">
        <v>1736</v>
      </c>
      <c r="O310" s="57"/>
      <c r="P310" s="57" t="s">
        <v>330</v>
      </c>
      <c r="Q310" s="67" t="s">
        <v>2016</v>
      </c>
      <c r="R310" s="68" t="s">
        <v>3291</v>
      </c>
      <c r="S310" s="69" t="s">
        <v>4502</v>
      </c>
      <c r="T310" s="47" t="s">
        <v>4505</v>
      </c>
      <c r="U310" s="59" t="s">
        <v>4506</v>
      </c>
      <c r="V310" s="57"/>
      <c r="W310" s="57"/>
      <c r="X310" s="70" t="s">
        <v>4815</v>
      </c>
      <c r="Y310" s="71"/>
    </row>
    <row r="311" spans="1:25" s="58" customFormat="1" x14ac:dyDescent="0.25">
      <c r="A311" s="57" t="s">
        <v>136</v>
      </c>
      <c r="B311" s="57" t="s">
        <v>137</v>
      </c>
      <c r="C311" s="59">
        <v>383</v>
      </c>
      <c r="D311" s="60" t="s">
        <v>180</v>
      </c>
      <c r="E311" s="61" t="s">
        <v>459</v>
      </c>
      <c r="F311" s="62" t="s">
        <v>1033</v>
      </c>
      <c r="G311" s="63">
        <v>12750</v>
      </c>
      <c r="H311" s="64" t="s">
        <v>330</v>
      </c>
      <c r="I311" s="57"/>
      <c r="J311" s="65" t="s">
        <v>1068</v>
      </c>
      <c r="K311" s="57"/>
      <c r="L311" s="66" t="s">
        <v>1259</v>
      </c>
      <c r="M311" s="60" t="s">
        <v>932</v>
      </c>
      <c r="N311" s="57" t="s">
        <v>1736</v>
      </c>
      <c r="O311" s="47"/>
      <c r="P311" s="57" t="s">
        <v>330</v>
      </c>
      <c r="Q311" s="67" t="s">
        <v>2017</v>
      </c>
      <c r="R311" s="68" t="s">
        <v>3292</v>
      </c>
      <c r="S311" s="69" t="s">
        <v>4502</v>
      </c>
      <c r="T311" s="47" t="s">
        <v>4505</v>
      </c>
      <c r="U311" s="59" t="s">
        <v>4506</v>
      </c>
      <c r="V311" s="57"/>
      <c r="W311" s="57"/>
      <c r="X311" s="70" t="s">
        <v>4816</v>
      </c>
      <c r="Y311" s="71"/>
    </row>
    <row r="312" spans="1:25" s="58" customFormat="1" x14ac:dyDescent="0.25">
      <c r="A312" s="57" t="s">
        <v>136</v>
      </c>
      <c r="B312" s="57" t="s">
        <v>137</v>
      </c>
      <c r="C312" s="59">
        <v>384</v>
      </c>
      <c r="D312" s="60" t="s">
        <v>180</v>
      </c>
      <c r="E312" s="61" t="s">
        <v>450</v>
      </c>
      <c r="F312" s="62" t="s">
        <v>1033</v>
      </c>
      <c r="G312" s="63">
        <v>12800</v>
      </c>
      <c r="H312" s="64" t="s">
        <v>330</v>
      </c>
      <c r="I312" s="57"/>
      <c r="J312" s="65" t="s">
        <v>1057</v>
      </c>
      <c r="K312" s="57"/>
      <c r="L312" s="66" t="s">
        <v>1262</v>
      </c>
      <c r="M312" s="60" t="s">
        <v>933</v>
      </c>
      <c r="N312" s="57" t="s">
        <v>1736</v>
      </c>
      <c r="O312" s="57"/>
      <c r="P312" s="57" t="s">
        <v>330</v>
      </c>
      <c r="Q312" s="67" t="s">
        <v>2018</v>
      </c>
      <c r="R312" s="68" t="s">
        <v>3293</v>
      </c>
      <c r="S312" s="69" t="s">
        <v>4502</v>
      </c>
      <c r="T312" s="47" t="s">
        <v>4505</v>
      </c>
      <c r="U312" s="59" t="s">
        <v>4506</v>
      </c>
      <c r="V312" s="57"/>
      <c r="W312" s="57"/>
      <c r="X312" s="70" t="s">
        <v>4817</v>
      </c>
      <c r="Y312" s="71"/>
    </row>
    <row r="313" spans="1:25" s="58" customFormat="1" x14ac:dyDescent="0.25">
      <c r="A313" s="57" t="s">
        <v>136</v>
      </c>
      <c r="B313" s="57" t="s">
        <v>137</v>
      </c>
      <c r="C313" s="59">
        <v>385</v>
      </c>
      <c r="D313" s="60" t="s">
        <v>180</v>
      </c>
      <c r="E313" s="61" t="s">
        <v>481</v>
      </c>
      <c r="F313" s="62" t="s">
        <v>1033</v>
      </c>
      <c r="G313" s="63">
        <v>2250</v>
      </c>
      <c r="H313" s="64" t="s">
        <v>330</v>
      </c>
      <c r="I313" s="57"/>
      <c r="J313" s="65" t="s">
        <v>1100</v>
      </c>
      <c r="K313" s="57"/>
      <c r="L313" s="66" t="s">
        <v>1294</v>
      </c>
      <c r="M313" s="60" t="s">
        <v>450</v>
      </c>
      <c r="N313" s="57" t="s">
        <v>1736</v>
      </c>
      <c r="O313" s="57"/>
      <c r="P313" s="57" t="s">
        <v>330</v>
      </c>
      <c r="Q313" s="67" t="s">
        <v>2019</v>
      </c>
      <c r="R313" s="68" t="s">
        <v>3294</v>
      </c>
      <c r="S313" s="69" t="s">
        <v>4502</v>
      </c>
      <c r="T313" s="47" t="s">
        <v>4505</v>
      </c>
      <c r="U313" s="59" t="s">
        <v>4506</v>
      </c>
      <c r="V313" s="57"/>
      <c r="W313" s="57"/>
      <c r="X313" s="70" t="s">
        <v>4818</v>
      </c>
      <c r="Y313" s="71"/>
    </row>
    <row r="314" spans="1:25" s="58" customFormat="1" x14ac:dyDescent="0.25">
      <c r="A314" s="57" t="s">
        <v>136</v>
      </c>
      <c r="B314" s="57" t="s">
        <v>137</v>
      </c>
      <c r="C314" s="59">
        <v>386</v>
      </c>
      <c r="D314" s="60" t="s">
        <v>181</v>
      </c>
      <c r="E314" s="61" t="s">
        <v>525</v>
      </c>
      <c r="F314" s="62" t="s">
        <v>1033</v>
      </c>
      <c r="G314" s="63">
        <v>12600</v>
      </c>
      <c r="H314" s="64" t="s">
        <v>330</v>
      </c>
      <c r="I314" s="57"/>
      <c r="J314" s="65" t="s">
        <v>1056</v>
      </c>
      <c r="K314" s="57"/>
      <c r="L314" s="66" t="s">
        <v>1353</v>
      </c>
      <c r="M314" s="60" t="s">
        <v>488</v>
      </c>
      <c r="N314" s="57" t="s">
        <v>1736</v>
      </c>
      <c r="O314" s="57"/>
      <c r="P314" s="57" t="s">
        <v>330</v>
      </c>
      <c r="Q314" s="67" t="s">
        <v>2020</v>
      </c>
      <c r="R314" s="68" t="s">
        <v>3295</v>
      </c>
      <c r="S314" s="69" t="s">
        <v>4502</v>
      </c>
      <c r="T314" s="47" t="s">
        <v>4505</v>
      </c>
      <c r="U314" s="59" t="s">
        <v>4506</v>
      </c>
      <c r="V314" s="57"/>
      <c r="W314" s="57"/>
      <c r="X314" s="70" t="s">
        <v>4819</v>
      </c>
      <c r="Y314" s="71"/>
    </row>
    <row r="315" spans="1:25" s="58" customFormat="1" x14ac:dyDescent="0.25">
      <c r="A315" s="57" t="s">
        <v>136</v>
      </c>
      <c r="B315" s="57" t="s">
        <v>137</v>
      </c>
      <c r="C315" s="59">
        <v>391</v>
      </c>
      <c r="D315" s="60" t="s">
        <v>147</v>
      </c>
      <c r="E315" s="61" t="s">
        <v>584</v>
      </c>
      <c r="F315" s="62" t="s">
        <v>1033</v>
      </c>
      <c r="G315" s="63">
        <v>13050</v>
      </c>
      <c r="H315" s="64" t="s">
        <v>330</v>
      </c>
      <c r="I315" s="57"/>
      <c r="J315" s="65" t="s">
        <v>1073</v>
      </c>
      <c r="K315" s="57"/>
      <c r="L315" s="66" t="s">
        <v>1246</v>
      </c>
      <c r="M315" s="60" t="s">
        <v>934</v>
      </c>
      <c r="N315" s="57" t="s">
        <v>1736</v>
      </c>
      <c r="O315" s="47"/>
      <c r="P315" s="57" t="s">
        <v>330</v>
      </c>
      <c r="Q315" s="67" t="s">
        <v>2021</v>
      </c>
      <c r="R315" s="68" t="s">
        <v>3296</v>
      </c>
      <c r="S315" s="69" t="s">
        <v>4502</v>
      </c>
      <c r="T315" s="47" t="s">
        <v>4505</v>
      </c>
      <c r="U315" s="59" t="s">
        <v>4506</v>
      </c>
      <c r="V315" s="57"/>
      <c r="W315" s="57"/>
      <c r="X315" s="70" t="s">
        <v>4820</v>
      </c>
      <c r="Y315" s="71"/>
    </row>
    <row r="316" spans="1:25" s="58" customFormat="1" x14ac:dyDescent="0.25">
      <c r="A316" s="57" t="s">
        <v>136</v>
      </c>
      <c r="B316" s="57" t="s">
        <v>137</v>
      </c>
      <c r="C316" s="59">
        <v>392</v>
      </c>
      <c r="D316" s="60" t="s">
        <v>147</v>
      </c>
      <c r="E316" s="61" t="s">
        <v>472</v>
      </c>
      <c r="F316" s="62" t="s">
        <v>1033</v>
      </c>
      <c r="G316" s="63">
        <v>16400</v>
      </c>
      <c r="H316" s="64" t="s">
        <v>330</v>
      </c>
      <c r="I316" s="57"/>
      <c r="J316" s="65" t="s">
        <v>1070</v>
      </c>
      <c r="K316" s="57"/>
      <c r="L316" s="66" t="s">
        <v>1320</v>
      </c>
      <c r="M316" s="60" t="s">
        <v>450</v>
      </c>
      <c r="N316" s="57" t="s">
        <v>1736</v>
      </c>
      <c r="O316" s="57"/>
      <c r="P316" s="57" t="s">
        <v>330</v>
      </c>
      <c r="Q316" s="67" t="s">
        <v>2022</v>
      </c>
      <c r="R316" s="68" t="s">
        <v>3297</v>
      </c>
      <c r="S316" s="69" t="s">
        <v>4502</v>
      </c>
      <c r="T316" s="47" t="s">
        <v>4505</v>
      </c>
      <c r="U316" s="59" t="s">
        <v>4508</v>
      </c>
      <c r="V316" s="57"/>
      <c r="W316" s="57"/>
      <c r="X316" s="70" t="s">
        <v>4821</v>
      </c>
      <c r="Y316" s="71"/>
    </row>
    <row r="317" spans="1:25" s="58" customFormat="1" x14ac:dyDescent="0.25">
      <c r="A317" s="57" t="s">
        <v>136</v>
      </c>
      <c r="B317" s="57" t="s">
        <v>137</v>
      </c>
      <c r="C317" s="59">
        <v>394</v>
      </c>
      <c r="D317" s="60" t="s">
        <v>224</v>
      </c>
      <c r="E317" s="61" t="s">
        <v>465</v>
      </c>
      <c r="F317" s="62" t="s">
        <v>1033</v>
      </c>
      <c r="G317" s="63">
        <v>6600</v>
      </c>
      <c r="H317" s="64" t="s">
        <v>330</v>
      </c>
      <c r="I317" s="57"/>
      <c r="J317" s="65" t="s">
        <v>1101</v>
      </c>
      <c r="K317" s="57"/>
      <c r="L317" s="66" t="s">
        <v>1249</v>
      </c>
      <c r="M317" s="60" t="s">
        <v>491</v>
      </c>
      <c r="N317" s="57" t="s">
        <v>1736</v>
      </c>
      <c r="O317" s="47"/>
      <c r="P317" s="57" t="s">
        <v>330</v>
      </c>
      <c r="Q317" s="67" t="s">
        <v>2023</v>
      </c>
      <c r="R317" s="68" t="s">
        <v>3298</v>
      </c>
      <c r="S317" s="69" t="s">
        <v>4502</v>
      </c>
      <c r="T317" s="47" t="s">
        <v>4505</v>
      </c>
      <c r="U317" s="59" t="s">
        <v>4506</v>
      </c>
      <c r="V317" s="57"/>
      <c r="W317" s="57"/>
      <c r="X317" s="70" t="s">
        <v>4822</v>
      </c>
      <c r="Y317" s="71"/>
    </row>
    <row r="318" spans="1:25" s="58" customFormat="1" x14ac:dyDescent="0.25">
      <c r="A318" s="57" t="s">
        <v>136</v>
      </c>
      <c r="B318" s="57" t="s">
        <v>137</v>
      </c>
      <c r="C318" s="59">
        <v>395</v>
      </c>
      <c r="D318" s="60" t="s">
        <v>224</v>
      </c>
      <c r="E318" s="61" t="s">
        <v>585</v>
      </c>
      <c r="F318" s="62" t="s">
        <v>1033</v>
      </c>
      <c r="G318" s="63">
        <v>6000</v>
      </c>
      <c r="H318" s="64" t="s">
        <v>330</v>
      </c>
      <c r="I318" s="57"/>
      <c r="J318" s="65" t="s">
        <v>1057</v>
      </c>
      <c r="K318" s="57"/>
      <c r="L318" s="66" t="s">
        <v>1296</v>
      </c>
      <c r="M318" s="60" t="s">
        <v>491</v>
      </c>
      <c r="N318" s="57" t="s">
        <v>1736</v>
      </c>
      <c r="O318" s="57"/>
      <c r="P318" s="57" t="s">
        <v>330</v>
      </c>
      <c r="Q318" s="67" t="s">
        <v>2024</v>
      </c>
      <c r="R318" s="68" t="s">
        <v>3299</v>
      </c>
      <c r="S318" s="69" t="s">
        <v>4502</v>
      </c>
      <c r="T318" s="47" t="s">
        <v>4505</v>
      </c>
      <c r="U318" s="59" t="s">
        <v>4506</v>
      </c>
      <c r="V318" s="57"/>
      <c r="W318" s="57"/>
      <c r="X318" s="70" t="s">
        <v>4823</v>
      </c>
      <c r="Y318" s="71"/>
    </row>
    <row r="319" spans="1:25" s="58" customFormat="1" x14ac:dyDescent="0.25">
      <c r="A319" s="57" t="s">
        <v>136</v>
      </c>
      <c r="B319" s="57" t="s">
        <v>137</v>
      </c>
      <c r="C319" s="59">
        <v>396</v>
      </c>
      <c r="D319" s="60" t="s">
        <v>211</v>
      </c>
      <c r="E319" s="61" t="s">
        <v>483</v>
      </c>
      <c r="F319" s="62" t="s">
        <v>1034</v>
      </c>
      <c r="G319" s="63">
        <v>24150</v>
      </c>
      <c r="H319" s="64" t="s">
        <v>330</v>
      </c>
      <c r="I319" s="57"/>
      <c r="J319" s="65" t="s">
        <v>1055</v>
      </c>
      <c r="K319" s="57"/>
      <c r="L319" s="66" t="s">
        <v>1310</v>
      </c>
      <c r="M319" s="60" t="s">
        <v>449</v>
      </c>
      <c r="N319" s="57" t="s">
        <v>1736</v>
      </c>
      <c r="O319" s="57"/>
      <c r="P319" s="57" t="s">
        <v>330</v>
      </c>
      <c r="Q319" s="67" t="s">
        <v>2025</v>
      </c>
      <c r="R319" s="68" t="s">
        <v>3300</v>
      </c>
      <c r="S319" s="69" t="s">
        <v>4502</v>
      </c>
      <c r="T319" s="47" t="s">
        <v>4505</v>
      </c>
      <c r="U319" s="59" t="s">
        <v>4507</v>
      </c>
      <c r="V319" s="57"/>
      <c r="W319" s="57"/>
      <c r="X319" s="70" t="s">
        <v>4824</v>
      </c>
      <c r="Y319" s="71"/>
    </row>
    <row r="320" spans="1:25" s="58" customFormat="1" x14ac:dyDescent="0.25">
      <c r="A320" s="57" t="s">
        <v>136</v>
      </c>
      <c r="B320" s="57" t="s">
        <v>137</v>
      </c>
      <c r="C320" s="59">
        <v>397</v>
      </c>
      <c r="D320" s="60" t="s">
        <v>184</v>
      </c>
      <c r="E320" s="61" t="s">
        <v>453</v>
      </c>
      <c r="F320" s="62" t="s">
        <v>1033</v>
      </c>
      <c r="G320" s="63">
        <v>21500</v>
      </c>
      <c r="H320" s="64" t="s">
        <v>330</v>
      </c>
      <c r="I320" s="57"/>
      <c r="J320" s="65" t="s">
        <v>1058</v>
      </c>
      <c r="K320" s="57"/>
      <c r="L320" s="66" t="s">
        <v>1360</v>
      </c>
      <c r="M320" s="60" t="s">
        <v>513</v>
      </c>
      <c r="N320" s="57" t="s">
        <v>1736</v>
      </c>
      <c r="O320" s="57"/>
      <c r="P320" s="57" t="s">
        <v>330</v>
      </c>
      <c r="Q320" s="67" t="s">
        <v>1828</v>
      </c>
      <c r="R320" s="68" t="s">
        <v>3301</v>
      </c>
      <c r="S320" s="69" t="s">
        <v>4502</v>
      </c>
      <c r="T320" s="47" t="s">
        <v>4505</v>
      </c>
      <c r="U320" s="59" t="s">
        <v>4508</v>
      </c>
      <c r="V320" s="57"/>
      <c r="W320" s="57"/>
      <c r="X320" s="70" t="s">
        <v>4825</v>
      </c>
      <c r="Y320" s="71"/>
    </row>
    <row r="321" spans="1:25" s="58" customFormat="1" x14ac:dyDescent="0.25">
      <c r="A321" s="57" t="s">
        <v>136</v>
      </c>
      <c r="B321" s="57" t="s">
        <v>137</v>
      </c>
      <c r="C321" s="59">
        <v>399</v>
      </c>
      <c r="D321" s="60" t="s">
        <v>243</v>
      </c>
      <c r="E321" s="61" t="s">
        <v>450</v>
      </c>
      <c r="F321" s="62" t="s">
        <v>1033</v>
      </c>
      <c r="G321" s="63">
        <v>7800</v>
      </c>
      <c r="H321" s="64" t="s">
        <v>330</v>
      </c>
      <c r="I321" s="57"/>
      <c r="J321" s="65" t="s">
        <v>1042</v>
      </c>
      <c r="K321" s="57"/>
      <c r="L321" s="66" t="s">
        <v>1246</v>
      </c>
      <c r="M321" s="60" t="s">
        <v>507</v>
      </c>
      <c r="N321" s="57" t="s">
        <v>1736</v>
      </c>
      <c r="O321" s="57"/>
      <c r="P321" s="57" t="s">
        <v>330</v>
      </c>
      <c r="Q321" s="67" t="s">
        <v>2026</v>
      </c>
      <c r="R321" s="68" t="s">
        <v>3302</v>
      </c>
      <c r="S321" s="69" t="s">
        <v>4502</v>
      </c>
      <c r="T321" s="47" t="s">
        <v>4505</v>
      </c>
      <c r="U321" s="59" t="s">
        <v>4506</v>
      </c>
      <c r="V321" s="57"/>
      <c r="W321" s="57"/>
      <c r="X321" s="70" t="s">
        <v>4826</v>
      </c>
      <c r="Y321" s="71"/>
    </row>
    <row r="322" spans="1:25" s="58" customFormat="1" x14ac:dyDescent="0.25">
      <c r="A322" s="57" t="s">
        <v>136</v>
      </c>
      <c r="B322" s="57" t="s">
        <v>137</v>
      </c>
      <c r="C322" s="59">
        <v>400</v>
      </c>
      <c r="D322" s="60" t="s">
        <v>148</v>
      </c>
      <c r="E322" s="61" t="s">
        <v>472</v>
      </c>
      <c r="F322" s="62" t="s">
        <v>1033</v>
      </c>
      <c r="G322" s="63">
        <v>5250</v>
      </c>
      <c r="H322" s="64" t="s">
        <v>330</v>
      </c>
      <c r="I322" s="57"/>
      <c r="J322" s="65" t="s">
        <v>1049</v>
      </c>
      <c r="K322" s="57"/>
      <c r="L322" s="66" t="s">
        <v>1321</v>
      </c>
      <c r="M322" s="60" t="s">
        <v>450</v>
      </c>
      <c r="N322" s="57" t="s">
        <v>1736</v>
      </c>
      <c r="O322" s="57"/>
      <c r="P322" s="57" t="s">
        <v>330</v>
      </c>
      <c r="Q322" s="67" t="s">
        <v>2027</v>
      </c>
      <c r="R322" s="68" t="s">
        <v>3303</v>
      </c>
      <c r="S322" s="69" t="s">
        <v>4502</v>
      </c>
      <c r="T322" s="47" t="s">
        <v>4505</v>
      </c>
      <c r="U322" s="59" t="s">
        <v>4506</v>
      </c>
      <c r="V322" s="57"/>
      <c r="W322" s="57"/>
      <c r="X322" s="70" t="s">
        <v>4827</v>
      </c>
      <c r="Y322" s="71"/>
    </row>
    <row r="323" spans="1:25" s="58" customFormat="1" x14ac:dyDescent="0.25">
      <c r="A323" s="57" t="s">
        <v>136</v>
      </c>
      <c r="B323" s="57" t="s">
        <v>137</v>
      </c>
      <c r="C323" s="59">
        <v>401</v>
      </c>
      <c r="D323" s="60" t="s">
        <v>152</v>
      </c>
      <c r="E323" s="61" t="s">
        <v>508</v>
      </c>
      <c r="F323" s="62" t="s">
        <v>1033</v>
      </c>
      <c r="G323" s="63">
        <v>14100</v>
      </c>
      <c r="H323" s="64" t="s">
        <v>330</v>
      </c>
      <c r="I323" s="57"/>
      <c r="J323" s="65" t="s">
        <v>1060</v>
      </c>
      <c r="K323" s="57"/>
      <c r="L323" s="66" t="s">
        <v>1387</v>
      </c>
      <c r="M323" s="60" t="s">
        <v>481</v>
      </c>
      <c r="N323" s="57" t="s">
        <v>1736</v>
      </c>
      <c r="O323" s="57"/>
      <c r="P323" s="57" t="s">
        <v>330</v>
      </c>
      <c r="Q323" s="67" t="s">
        <v>2028</v>
      </c>
      <c r="R323" s="68" t="s">
        <v>3304</v>
      </c>
      <c r="S323" s="69" t="s">
        <v>4502</v>
      </c>
      <c r="T323" s="47" t="s">
        <v>4505</v>
      </c>
      <c r="U323" s="59" t="s">
        <v>4508</v>
      </c>
      <c r="V323" s="57"/>
      <c r="W323" s="57"/>
      <c r="X323" s="70" t="s">
        <v>4828</v>
      </c>
      <c r="Y323" s="71"/>
    </row>
    <row r="324" spans="1:25" s="58" customFormat="1" x14ac:dyDescent="0.25">
      <c r="A324" s="57" t="s">
        <v>136</v>
      </c>
      <c r="B324" s="57" t="s">
        <v>137</v>
      </c>
      <c r="C324" s="59">
        <v>403</v>
      </c>
      <c r="D324" s="60" t="s">
        <v>244</v>
      </c>
      <c r="E324" s="61" t="s">
        <v>464</v>
      </c>
      <c r="F324" s="62" t="s">
        <v>1033</v>
      </c>
      <c r="G324" s="63">
        <v>16500</v>
      </c>
      <c r="H324" s="64" t="s">
        <v>330</v>
      </c>
      <c r="I324" s="57"/>
      <c r="J324" s="65" t="s">
        <v>1068</v>
      </c>
      <c r="K324" s="57"/>
      <c r="L324" s="66" t="s">
        <v>1331</v>
      </c>
      <c r="M324" s="60" t="s">
        <v>477</v>
      </c>
      <c r="N324" s="57" t="s">
        <v>1736</v>
      </c>
      <c r="O324" s="57"/>
      <c r="P324" s="57" t="s">
        <v>330</v>
      </c>
      <c r="Q324" s="67" t="s">
        <v>2029</v>
      </c>
      <c r="R324" s="68" t="s">
        <v>3305</v>
      </c>
      <c r="S324" s="69" t="s">
        <v>4502</v>
      </c>
      <c r="T324" s="47" t="s">
        <v>4505</v>
      </c>
      <c r="U324" s="59" t="s">
        <v>4508</v>
      </c>
      <c r="V324" s="57"/>
      <c r="W324" s="57"/>
      <c r="X324" s="70" t="s">
        <v>4829</v>
      </c>
      <c r="Y324" s="71"/>
    </row>
    <row r="325" spans="1:25" s="58" customFormat="1" x14ac:dyDescent="0.25">
      <c r="A325" s="57" t="s">
        <v>136</v>
      </c>
      <c r="B325" s="57" t="s">
        <v>137</v>
      </c>
      <c r="C325" s="59">
        <v>404</v>
      </c>
      <c r="D325" s="60" t="s">
        <v>174</v>
      </c>
      <c r="E325" s="61" t="s">
        <v>586</v>
      </c>
      <c r="F325" s="62" t="s">
        <v>1033</v>
      </c>
      <c r="G325" s="63">
        <v>12250</v>
      </c>
      <c r="H325" s="64" t="s">
        <v>330</v>
      </c>
      <c r="I325" s="57"/>
      <c r="J325" s="65" t="s">
        <v>1035</v>
      </c>
      <c r="K325" s="57"/>
      <c r="L325" s="66" t="s">
        <v>1258</v>
      </c>
      <c r="M325" s="60" t="s">
        <v>450</v>
      </c>
      <c r="N325" s="57" t="s">
        <v>1736</v>
      </c>
      <c r="O325" s="57"/>
      <c r="P325" s="57" t="s">
        <v>330</v>
      </c>
      <c r="Q325" s="67" t="s">
        <v>2030</v>
      </c>
      <c r="R325" s="68" t="s">
        <v>3306</v>
      </c>
      <c r="S325" s="69" t="s">
        <v>4502</v>
      </c>
      <c r="T325" s="47" t="s">
        <v>4505</v>
      </c>
      <c r="U325" s="59" t="s">
        <v>4506</v>
      </c>
      <c r="V325" s="57"/>
      <c r="W325" s="57"/>
      <c r="X325" s="70" t="s">
        <v>4830</v>
      </c>
      <c r="Y325" s="71"/>
    </row>
    <row r="326" spans="1:25" s="58" customFormat="1" x14ac:dyDescent="0.25">
      <c r="A326" s="57" t="s">
        <v>136</v>
      </c>
      <c r="B326" s="57" t="s">
        <v>137</v>
      </c>
      <c r="C326" s="59">
        <v>405</v>
      </c>
      <c r="D326" s="60" t="s">
        <v>144</v>
      </c>
      <c r="E326" s="61" t="s">
        <v>491</v>
      </c>
      <c r="F326" s="62" t="s">
        <v>1033</v>
      </c>
      <c r="G326" s="63">
        <v>7100</v>
      </c>
      <c r="H326" s="64" t="s">
        <v>330</v>
      </c>
      <c r="I326" s="57"/>
      <c r="J326" s="65" t="s">
        <v>1037</v>
      </c>
      <c r="K326" s="57"/>
      <c r="L326" s="66" t="s">
        <v>1388</v>
      </c>
      <c r="M326" s="60" t="s">
        <v>910</v>
      </c>
      <c r="N326" s="57" t="s">
        <v>1736</v>
      </c>
      <c r="O326" s="57"/>
      <c r="P326" s="57" t="s">
        <v>330</v>
      </c>
      <c r="Q326" s="67" t="s">
        <v>2031</v>
      </c>
      <c r="R326" s="68" t="s">
        <v>3307</v>
      </c>
      <c r="S326" s="69" t="s">
        <v>4502</v>
      </c>
      <c r="T326" s="47" t="s">
        <v>4505</v>
      </c>
      <c r="U326" s="59" t="s">
        <v>4506</v>
      </c>
      <c r="V326" s="57"/>
      <c r="W326" s="57"/>
      <c r="X326" s="70" t="s">
        <v>4831</v>
      </c>
      <c r="Y326" s="71"/>
    </row>
    <row r="327" spans="1:25" s="58" customFormat="1" x14ac:dyDescent="0.25">
      <c r="A327" s="57" t="s">
        <v>136</v>
      </c>
      <c r="B327" s="57" t="s">
        <v>137</v>
      </c>
      <c r="C327" s="59">
        <v>406</v>
      </c>
      <c r="D327" s="60" t="s">
        <v>245</v>
      </c>
      <c r="E327" s="61" t="s">
        <v>449</v>
      </c>
      <c r="F327" s="62" t="s">
        <v>1033</v>
      </c>
      <c r="G327" s="63">
        <v>11400</v>
      </c>
      <c r="H327" s="64" t="s">
        <v>330</v>
      </c>
      <c r="I327" s="57"/>
      <c r="J327" s="65" t="s">
        <v>1102</v>
      </c>
      <c r="K327" s="57"/>
      <c r="L327" s="66" t="s">
        <v>1344</v>
      </c>
      <c r="M327" s="60" t="s">
        <v>491</v>
      </c>
      <c r="N327" s="57" t="s">
        <v>1736</v>
      </c>
      <c r="O327" s="57"/>
      <c r="P327" s="57" t="s">
        <v>330</v>
      </c>
      <c r="Q327" s="67" t="s">
        <v>2032</v>
      </c>
      <c r="R327" s="68" t="s">
        <v>3308</v>
      </c>
      <c r="S327" s="69" t="s">
        <v>4502</v>
      </c>
      <c r="T327" s="47" t="s">
        <v>4505</v>
      </c>
      <c r="U327" s="59" t="s">
        <v>4506</v>
      </c>
      <c r="V327" s="57"/>
      <c r="W327" s="57"/>
      <c r="X327" s="70" t="s">
        <v>4832</v>
      </c>
      <c r="Y327" s="71"/>
    </row>
    <row r="328" spans="1:25" s="58" customFormat="1" x14ac:dyDescent="0.25">
      <c r="A328" s="57" t="s">
        <v>136</v>
      </c>
      <c r="B328" s="57" t="s">
        <v>137</v>
      </c>
      <c r="C328" s="59">
        <v>407</v>
      </c>
      <c r="D328" s="60" t="s">
        <v>182</v>
      </c>
      <c r="E328" s="61" t="s">
        <v>458</v>
      </c>
      <c r="F328" s="62" t="s">
        <v>1033</v>
      </c>
      <c r="G328" s="63">
        <v>6150</v>
      </c>
      <c r="H328" s="64" t="s">
        <v>330</v>
      </c>
      <c r="I328" s="57"/>
      <c r="J328" s="65" t="s">
        <v>1057</v>
      </c>
      <c r="K328" s="57"/>
      <c r="L328" s="66" t="s">
        <v>1389</v>
      </c>
      <c r="M328" s="60" t="s">
        <v>935</v>
      </c>
      <c r="N328" s="57" t="s">
        <v>1736</v>
      </c>
      <c r="O328" s="57"/>
      <c r="P328" s="57" t="s">
        <v>330</v>
      </c>
      <c r="Q328" s="67" t="s">
        <v>2033</v>
      </c>
      <c r="R328" s="68" t="s">
        <v>3309</v>
      </c>
      <c r="S328" s="69" t="s">
        <v>4502</v>
      </c>
      <c r="T328" s="47" t="s">
        <v>4505</v>
      </c>
      <c r="U328" s="59" t="s">
        <v>4506</v>
      </c>
      <c r="V328" s="57"/>
      <c r="W328" s="57"/>
      <c r="X328" s="70" t="s">
        <v>4833</v>
      </c>
      <c r="Y328" s="71"/>
    </row>
    <row r="329" spans="1:25" s="58" customFormat="1" x14ac:dyDescent="0.25">
      <c r="A329" s="57" t="s">
        <v>136</v>
      </c>
      <c r="B329" s="57" t="s">
        <v>137</v>
      </c>
      <c r="C329" s="59">
        <v>408</v>
      </c>
      <c r="D329" s="60" t="s">
        <v>182</v>
      </c>
      <c r="E329" s="61" t="s">
        <v>450</v>
      </c>
      <c r="F329" s="62" t="s">
        <v>1033</v>
      </c>
      <c r="G329" s="63">
        <v>39600</v>
      </c>
      <c r="H329" s="64" t="s">
        <v>330</v>
      </c>
      <c r="I329" s="57"/>
      <c r="J329" s="65" t="s">
        <v>1044</v>
      </c>
      <c r="K329" s="57"/>
      <c r="L329" s="66" t="s">
        <v>1294</v>
      </c>
      <c r="M329" s="60" t="s">
        <v>471</v>
      </c>
      <c r="N329" s="57" t="s">
        <v>1736</v>
      </c>
      <c r="O329" s="57"/>
      <c r="P329" s="57" t="s">
        <v>330</v>
      </c>
      <c r="Q329" s="67" t="s">
        <v>2034</v>
      </c>
      <c r="R329" s="68" t="s">
        <v>3310</v>
      </c>
      <c r="S329" s="69" t="s">
        <v>4502</v>
      </c>
      <c r="T329" s="47" t="s">
        <v>4505</v>
      </c>
      <c r="U329" s="59" t="s">
        <v>4507</v>
      </c>
      <c r="V329" s="57"/>
      <c r="W329" s="57"/>
      <c r="X329" s="70" t="s">
        <v>4834</v>
      </c>
      <c r="Y329" s="71"/>
    </row>
    <row r="330" spans="1:25" s="58" customFormat="1" x14ac:dyDescent="0.25">
      <c r="A330" s="57" t="s">
        <v>136</v>
      </c>
      <c r="B330" s="57" t="s">
        <v>137</v>
      </c>
      <c r="C330" s="59">
        <v>409</v>
      </c>
      <c r="D330" s="60" t="s">
        <v>246</v>
      </c>
      <c r="E330" s="61" t="s">
        <v>477</v>
      </c>
      <c r="F330" s="62" t="s">
        <v>1033</v>
      </c>
      <c r="G330" s="63">
        <v>30200</v>
      </c>
      <c r="H330" s="64" t="s">
        <v>330</v>
      </c>
      <c r="I330" s="57"/>
      <c r="J330" s="65" t="s">
        <v>1037</v>
      </c>
      <c r="K330" s="57"/>
      <c r="L330" s="66" t="s">
        <v>1294</v>
      </c>
      <c r="M330" s="60" t="s">
        <v>908</v>
      </c>
      <c r="N330" s="57" t="s">
        <v>1736</v>
      </c>
      <c r="O330" s="57"/>
      <c r="P330" s="57" t="s">
        <v>330</v>
      </c>
      <c r="Q330" s="67" t="s">
        <v>2035</v>
      </c>
      <c r="R330" s="68" t="s">
        <v>3311</v>
      </c>
      <c r="S330" s="69" t="s">
        <v>4502</v>
      </c>
      <c r="T330" s="47" t="s">
        <v>4505</v>
      </c>
      <c r="U330" s="59" t="s">
        <v>4507</v>
      </c>
      <c r="V330" s="57"/>
      <c r="W330" s="57"/>
      <c r="X330" s="70" t="s">
        <v>4835</v>
      </c>
      <c r="Y330" s="71"/>
    </row>
    <row r="331" spans="1:25" s="58" customFormat="1" x14ac:dyDescent="0.25">
      <c r="A331" s="57" t="s">
        <v>136</v>
      </c>
      <c r="B331" s="57" t="s">
        <v>137</v>
      </c>
      <c r="C331" s="59">
        <v>410</v>
      </c>
      <c r="D331" s="60" t="s">
        <v>247</v>
      </c>
      <c r="E331" s="61" t="s">
        <v>587</v>
      </c>
      <c r="F331" s="62" t="s">
        <v>1034</v>
      </c>
      <c r="G331" s="63">
        <v>13500</v>
      </c>
      <c r="H331" s="64" t="s">
        <v>330</v>
      </c>
      <c r="I331" s="57"/>
      <c r="J331" s="65" t="s">
        <v>1057</v>
      </c>
      <c r="K331" s="57"/>
      <c r="L331" s="66" t="s">
        <v>1390</v>
      </c>
      <c r="M331" s="60" t="s">
        <v>482</v>
      </c>
      <c r="N331" s="57" t="s">
        <v>1736</v>
      </c>
      <c r="O331" s="57"/>
      <c r="P331" s="57" t="s">
        <v>330</v>
      </c>
      <c r="Q331" s="67" t="s">
        <v>2036</v>
      </c>
      <c r="R331" s="68" t="s">
        <v>3312</v>
      </c>
      <c r="S331" s="69" t="s">
        <v>4502</v>
      </c>
      <c r="T331" s="47" t="s">
        <v>4505</v>
      </c>
      <c r="U331" s="59" t="s">
        <v>4506</v>
      </c>
      <c r="V331" s="57"/>
      <c r="W331" s="57"/>
      <c r="X331" s="70" t="s">
        <v>4836</v>
      </c>
      <c r="Y331" s="71"/>
    </row>
    <row r="332" spans="1:25" s="58" customFormat="1" x14ac:dyDescent="0.25">
      <c r="A332" s="57" t="s">
        <v>136</v>
      </c>
      <c r="B332" s="57" t="s">
        <v>137</v>
      </c>
      <c r="C332" s="59">
        <v>411</v>
      </c>
      <c r="D332" s="60" t="s">
        <v>193</v>
      </c>
      <c r="E332" s="61" t="s">
        <v>588</v>
      </c>
      <c r="F332" s="62" t="s">
        <v>1033</v>
      </c>
      <c r="G332" s="63">
        <v>8700</v>
      </c>
      <c r="H332" s="64" t="s">
        <v>330</v>
      </c>
      <c r="I332" s="57"/>
      <c r="J332" s="65" t="s">
        <v>1057</v>
      </c>
      <c r="K332" s="57"/>
      <c r="L332" s="66" t="s">
        <v>1304</v>
      </c>
      <c r="M332" s="60" t="s">
        <v>508</v>
      </c>
      <c r="N332" s="57" t="s">
        <v>1736</v>
      </c>
      <c r="O332" s="57"/>
      <c r="P332" s="57" t="s">
        <v>330</v>
      </c>
      <c r="Q332" s="67" t="s">
        <v>2037</v>
      </c>
      <c r="R332" s="68" t="s">
        <v>3313</v>
      </c>
      <c r="S332" s="69" t="s">
        <v>4502</v>
      </c>
      <c r="T332" s="47" t="s">
        <v>4505</v>
      </c>
      <c r="U332" s="59" t="s">
        <v>4506</v>
      </c>
      <c r="V332" s="57"/>
      <c r="W332" s="57"/>
      <c r="X332" s="70" t="s">
        <v>4837</v>
      </c>
      <c r="Y332" s="71"/>
    </row>
    <row r="333" spans="1:25" s="58" customFormat="1" x14ac:dyDescent="0.25">
      <c r="A333" s="57" t="s">
        <v>136</v>
      </c>
      <c r="B333" s="57" t="s">
        <v>137</v>
      </c>
      <c r="C333" s="59">
        <v>412</v>
      </c>
      <c r="D333" s="60" t="s">
        <v>248</v>
      </c>
      <c r="E333" s="61" t="s">
        <v>450</v>
      </c>
      <c r="F333" s="62" t="s">
        <v>1033</v>
      </c>
      <c r="G333" s="63">
        <v>6600</v>
      </c>
      <c r="H333" s="64" t="s">
        <v>330</v>
      </c>
      <c r="I333" s="57"/>
      <c r="J333" s="65" t="s">
        <v>1103</v>
      </c>
      <c r="K333" s="57"/>
      <c r="L333" s="66" t="s">
        <v>1287</v>
      </c>
      <c r="M333" s="60" t="s">
        <v>909</v>
      </c>
      <c r="N333" s="57" t="s">
        <v>1736</v>
      </c>
      <c r="O333" s="57"/>
      <c r="P333" s="57" t="s">
        <v>330</v>
      </c>
      <c r="Q333" s="67" t="s">
        <v>2038</v>
      </c>
      <c r="R333" s="68" t="s">
        <v>3314</v>
      </c>
      <c r="S333" s="69" t="s">
        <v>4502</v>
      </c>
      <c r="T333" s="47" t="s">
        <v>4505</v>
      </c>
      <c r="U333" s="59" t="s">
        <v>4506</v>
      </c>
      <c r="V333" s="57"/>
      <c r="W333" s="57"/>
      <c r="X333" s="70" t="s">
        <v>4838</v>
      </c>
      <c r="Y333" s="71"/>
    </row>
    <row r="334" spans="1:25" s="58" customFormat="1" x14ac:dyDescent="0.25">
      <c r="A334" s="57" t="s">
        <v>136</v>
      </c>
      <c r="B334" s="57" t="s">
        <v>137</v>
      </c>
      <c r="C334" s="59">
        <v>413</v>
      </c>
      <c r="D334" s="60" t="s">
        <v>192</v>
      </c>
      <c r="E334" s="61" t="s">
        <v>449</v>
      </c>
      <c r="F334" s="62" t="s">
        <v>1033</v>
      </c>
      <c r="G334" s="63">
        <v>13100</v>
      </c>
      <c r="H334" s="64" t="s">
        <v>330</v>
      </c>
      <c r="I334" s="57"/>
      <c r="J334" s="65" t="s">
        <v>1104</v>
      </c>
      <c r="K334" s="57"/>
      <c r="L334" s="66" t="s">
        <v>1321</v>
      </c>
      <c r="M334" s="60" t="s">
        <v>534</v>
      </c>
      <c r="N334" s="57" t="s">
        <v>1736</v>
      </c>
      <c r="O334" s="57"/>
      <c r="P334" s="57" t="s">
        <v>330</v>
      </c>
      <c r="Q334" s="67" t="s">
        <v>2039</v>
      </c>
      <c r="R334" s="68" t="s">
        <v>3315</v>
      </c>
      <c r="S334" s="69" t="s">
        <v>4502</v>
      </c>
      <c r="T334" s="47" t="s">
        <v>4505</v>
      </c>
      <c r="U334" s="59" t="s">
        <v>4506</v>
      </c>
      <c r="V334" s="57"/>
      <c r="W334" s="57"/>
      <c r="X334" s="70" t="s">
        <v>4839</v>
      </c>
      <c r="Y334" s="71"/>
    </row>
    <row r="335" spans="1:25" s="58" customFormat="1" x14ac:dyDescent="0.25">
      <c r="A335" s="57" t="s">
        <v>136</v>
      </c>
      <c r="B335" s="57" t="s">
        <v>137</v>
      </c>
      <c r="C335" s="59">
        <v>414</v>
      </c>
      <c r="D335" s="60" t="s">
        <v>248</v>
      </c>
      <c r="E335" s="61" t="s">
        <v>589</v>
      </c>
      <c r="F335" s="62" t="s">
        <v>1034</v>
      </c>
      <c r="G335" s="63">
        <v>9000</v>
      </c>
      <c r="H335" s="64" t="s">
        <v>330</v>
      </c>
      <c r="I335" s="57"/>
      <c r="J335" s="65" t="s">
        <v>1073</v>
      </c>
      <c r="K335" s="57"/>
      <c r="L335" s="66" t="s">
        <v>1307</v>
      </c>
      <c r="M335" s="60" t="s">
        <v>630</v>
      </c>
      <c r="N335" s="57" t="s">
        <v>1736</v>
      </c>
      <c r="O335" s="57"/>
      <c r="P335" s="57" t="s">
        <v>330</v>
      </c>
      <c r="Q335" s="67" t="s">
        <v>2040</v>
      </c>
      <c r="R335" s="68" t="s">
        <v>3316</v>
      </c>
      <c r="S335" s="69" t="s">
        <v>4502</v>
      </c>
      <c r="T335" s="47" t="s">
        <v>4505</v>
      </c>
      <c r="U335" s="59" t="s">
        <v>4506</v>
      </c>
      <c r="V335" s="57"/>
      <c r="W335" s="57"/>
      <c r="X335" s="70" t="s">
        <v>4840</v>
      </c>
      <c r="Y335" s="71"/>
    </row>
    <row r="336" spans="1:25" s="58" customFormat="1" x14ac:dyDescent="0.25">
      <c r="A336" s="57" t="s">
        <v>136</v>
      </c>
      <c r="B336" s="57" t="s">
        <v>137</v>
      </c>
      <c r="C336" s="59">
        <v>415</v>
      </c>
      <c r="D336" s="60" t="s">
        <v>195</v>
      </c>
      <c r="E336" s="61" t="s">
        <v>458</v>
      </c>
      <c r="F336" s="62" t="s">
        <v>1033</v>
      </c>
      <c r="G336" s="63">
        <v>5400</v>
      </c>
      <c r="H336" s="64" t="s">
        <v>330</v>
      </c>
      <c r="I336" s="57"/>
      <c r="J336" s="65" t="s">
        <v>1057</v>
      </c>
      <c r="K336" s="57"/>
      <c r="L336" s="66" t="s">
        <v>1391</v>
      </c>
      <c r="M336" s="60" t="s">
        <v>591</v>
      </c>
      <c r="N336" s="57" t="s">
        <v>1736</v>
      </c>
      <c r="O336" s="57"/>
      <c r="P336" s="57" t="s">
        <v>330</v>
      </c>
      <c r="Q336" s="67" t="s">
        <v>2041</v>
      </c>
      <c r="R336" s="68" t="s">
        <v>3317</v>
      </c>
      <c r="S336" s="69" t="s">
        <v>4502</v>
      </c>
      <c r="T336" s="47" t="s">
        <v>4505</v>
      </c>
      <c r="U336" s="59" t="s">
        <v>4506</v>
      </c>
      <c r="V336" s="57"/>
      <c r="W336" s="57"/>
      <c r="X336" s="70" t="s">
        <v>4841</v>
      </c>
      <c r="Y336" s="71"/>
    </row>
    <row r="337" spans="1:25" s="58" customFormat="1" x14ac:dyDescent="0.25">
      <c r="A337" s="57" t="s">
        <v>136</v>
      </c>
      <c r="B337" s="57" t="s">
        <v>137</v>
      </c>
      <c r="C337" s="59">
        <v>416</v>
      </c>
      <c r="D337" s="60" t="s">
        <v>197</v>
      </c>
      <c r="E337" s="61" t="s">
        <v>507</v>
      </c>
      <c r="F337" s="62" t="s">
        <v>1033</v>
      </c>
      <c r="G337" s="63">
        <v>29600</v>
      </c>
      <c r="H337" s="64" t="s">
        <v>330</v>
      </c>
      <c r="I337" s="57"/>
      <c r="J337" s="65" t="s">
        <v>1080</v>
      </c>
      <c r="K337" s="57"/>
      <c r="L337" s="66" t="s">
        <v>1380</v>
      </c>
      <c r="M337" s="60" t="s">
        <v>488</v>
      </c>
      <c r="N337" s="57" t="s">
        <v>1736</v>
      </c>
      <c r="O337" s="57"/>
      <c r="P337" s="57" t="s">
        <v>330</v>
      </c>
      <c r="Q337" s="67" t="s">
        <v>2042</v>
      </c>
      <c r="R337" s="68" t="s">
        <v>3318</v>
      </c>
      <c r="S337" s="69" t="s">
        <v>4502</v>
      </c>
      <c r="T337" s="47" t="s">
        <v>4505</v>
      </c>
      <c r="U337" s="59" t="s">
        <v>4507</v>
      </c>
      <c r="V337" s="57"/>
      <c r="W337" s="57"/>
      <c r="X337" s="70" t="s">
        <v>4842</v>
      </c>
      <c r="Y337" s="71"/>
    </row>
    <row r="338" spans="1:25" s="58" customFormat="1" x14ac:dyDescent="0.25">
      <c r="A338" s="57" t="s">
        <v>136</v>
      </c>
      <c r="B338" s="57" t="s">
        <v>137</v>
      </c>
      <c r="C338" s="59">
        <v>420</v>
      </c>
      <c r="D338" s="60" t="s">
        <v>213</v>
      </c>
      <c r="E338" s="61" t="s">
        <v>519</v>
      </c>
      <c r="F338" s="62" t="s">
        <v>1033</v>
      </c>
      <c r="G338" s="63">
        <v>16800</v>
      </c>
      <c r="H338" s="64" t="s">
        <v>330</v>
      </c>
      <c r="I338" s="57"/>
      <c r="J338" s="65" t="s">
        <v>1049</v>
      </c>
      <c r="K338" s="57"/>
      <c r="L338" s="66" t="s">
        <v>1391</v>
      </c>
      <c r="M338" s="60" t="s">
        <v>472</v>
      </c>
      <c r="N338" s="57" t="s">
        <v>1736</v>
      </c>
      <c r="O338" s="57"/>
      <c r="P338" s="57" t="s">
        <v>330</v>
      </c>
      <c r="Q338" s="67" t="s">
        <v>2043</v>
      </c>
      <c r="R338" s="68" t="s">
        <v>3319</v>
      </c>
      <c r="S338" s="69" t="s">
        <v>4502</v>
      </c>
      <c r="T338" s="47" t="s">
        <v>4505</v>
      </c>
      <c r="U338" s="59" t="s">
        <v>4508</v>
      </c>
      <c r="V338" s="57"/>
      <c r="W338" s="57"/>
      <c r="X338" s="70" t="s">
        <v>4843</v>
      </c>
      <c r="Y338" s="71"/>
    </row>
    <row r="339" spans="1:25" s="58" customFormat="1" x14ac:dyDescent="0.25">
      <c r="A339" s="57" t="s">
        <v>136</v>
      </c>
      <c r="B339" s="57" t="s">
        <v>137</v>
      </c>
      <c r="C339" s="59">
        <v>421</v>
      </c>
      <c r="D339" s="60" t="s">
        <v>213</v>
      </c>
      <c r="E339" s="61" t="s">
        <v>464</v>
      </c>
      <c r="F339" s="62" t="s">
        <v>1033</v>
      </c>
      <c r="G339" s="63">
        <v>6600</v>
      </c>
      <c r="H339" s="64" t="s">
        <v>330</v>
      </c>
      <c r="I339" s="57"/>
      <c r="J339" s="65" t="s">
        <v>1049</v>
      </c>
      <c r="K339" s="57"/>
      <c r="L339" s="66" t="s">
        <v>1275</v>
      </c>
      <c r="M339" s="60" t="s">
        <v>481</v>
      </c>
      <c r="N339" s="57" t="s">
        <v>1736</v>
      </c>
      <c r="O339" s="57"/>
      <c r="P339" s="57" t="s">
        <v>330</v>
      </c>
      <c r="Q339" s="67" t="s">
        <v>2044</v>
      </c>
      <c r="R339" s="68" t="s">
        <v>3320</v>
      </c>
      <c r="S339" s="69" t="s">
        <v>4502</v>
      </c>
      <c r="T339" s="47" t="s">
        <v>4505</v>
      </c>
      <c r="U339" s="59" t="s">
        <v>4506</v>
      </c>
      <c r="V339" s="57"/>
      <c r="W339" s="57"/>
      <c r="X339" s="70" t="s">
        <v>4844</v>
      </c>
      <c r="Y339" s="71"/>
    </row>
    <row r="340" spans="1:25" s="58" customFormat="1" x14ac:dyDescent="0.25">
      <c r="A340" s="57" t="s">
        <v>136</v>
      </c>
      <c r="B340" s="57" t="s">
        <v>137</v>
      </c>
      <c r="C340" s="59">
        <v>422</v>
      </c>
      <c r="D340" s="60" t="s">
        <v>213</v>
      </c>
      <c r="E340" s="61" t="s">
        <v>449</v>
      </c>
      <c r="F340" s="62" t="s">
        <v>1033</v>
      </c>
      <c r="G340" s="63">
        <v>13500</v>
      </c>
      <c r="H340" s="64" t="s">
        <v>330</v>
      </c>
      <c r="I340" s="57"/>
      <c r="J340" s="65" t="s">
        <v>1049</v>
      </c>
      <c r="K340" s="57"/>
      <c r="L340" s="66" t="s">
        <v>1249</v>
      </c>
      <c r="M340" s="60" t="s">
        <v>481</v>
      </c>
      <c r="N340" s="57" t="s">
        <v>1736</v>
      </c>
      <c r="O340" s="57"/>
      <c r="P340" s="57" t="s">
        <v>330</v>
      </c>
      <c r="Q340" s="67" t="s">
        <v>2045</v>
      </c>
      <c r="R340" s="68" t="s">
        <v>3321</v>
      </c>
      <c r="S340" s="69" t="s">
        <v>4502</v>
      </c>
      <c r="T340" s="47" t="s">
        <v>4505</v>
      </c>
      <c r="U340" s="59" t="s">
        <v>4508</v>
      </c>
      <c r="V340" s="57"/>
      <c r="W340" s="57"/>
      <c r="X340" s="70" t="s">
        <v>4845</v>
      </c>
      <c r="Y340" s="71"/>
    </row>
    <row r="341" spans="1:25" s="58" customFormat="1" x14ac:dyDescent="0.25">
      <c r="A341" s="57" t="s">
        <v>136</v>
      </c>
      <c r="B341" s="57" t="s">
        <v>137</v>
      </c>
      <c r="C341" s="59">
        <v>423</v>
      </c>
      <c r="D341" s="60" t="s">
        <v>209</v>
      </c>
      <c r="E341" s="61" t="s">
        <v>590</v>
      </c>
      <c r="F341" s="62" t="s">
        <v>1033</v>
      </c>
      <c r="G341" s="63">
        <v>10200</v>
      </c>
      <c r="H341" s="64" t="s">
        <v>330</v>
      </c>
      <c r="I341" s="57"/>
      <c r="J341" s="65" t="s">
        <v>1044</v>
      </c>
      <c r="K341" s="57"/>
      <c r="L341" s="66" t="s">
        <v>1248</v>
      </c>
      <c r="M341" s="60" t="s">
        <v>486</v>
      </c>
      <c r="N341" s="57" t="s">
        <v>1736</v>
      </c>
      <c r="O341" s="57"/>
      <c r="P341" s="57" t="s">
        <v>330</v>
      </c>
      <c r="Q341" s="67" t="s">
        <v>2046</v>
      </c>
      <c r="R341" s="68" t="s">
        <v>3322</v>
      </c>
      <c r="S341" s="69" t="s">
        <v>4502</v>
      </c>
      <c r="T341" s="47" t="s">
        <v>4505</v>
      </c>
      <c r="U341" s="59" t="s">
        <v>4506</v>
      </c>
      <c r="V341" s="57"/>
      <c r="W341" s="57"/>
      <c r="X341" s="70" t="s">
        <v>4846</v>
      </c>
      <c r="Y341" s="71"/>
    </row>
    <row r="342" spans="1:25" s="58" customFormat="1" x14ac:dyDescent="0.25">
      <c r="A342" s="57" t="s">
        <v>136</v>
      </c>
      <c r="B342" s="57" t="s">
        <v>137</v>
      </c>
      <c r="C342" s="59">
        <v>424</v>
      </c>
      <c r="D342" s="60" t="s">
        <v>225</v>
      </c>
      <c r="E342" s="61" t="s">
        <v>204</v>
      </c>
      <c r="F342" s="62" t="s">
        <v>1033</v>
      </c>
      <c r="G342" s="63">
        <v>2700</v>
      </c>
      <c r="H342" s="64" t="s">
        <v>330</v>
      </c>
      <c r="I342" s="57"/>
      <c r="J342" s="65" t="s">
        <v>1042</v>
      </c>
      <c r="K342" s="57"/>
      <c r="L342" s="66" t="s">
        <v>1258</v>
      </c>
      <c r="M342" s="60" t="s">
        <v>453</v>
      </c>
      <c r="N342" s="57" t="s">
        <v>1736</v>
      </c>
      <c r="O342" s="57"/>
      <c r="P342" s="57" t="s">
        <v>330</v>
      </c>
      <c r="Q342" s="67" t="s">
        <v>2047</v>
      </c>
      <c r="R342" s="68" t="s">
        <v>3323</v>
      </c>
      <c r="S342" s="69" t="s">
        <v>4504</v>
      </c>
      <c r="T342" s="47" t="s">
        <v>4505</v>
      </c>
      <c r="U342" s="59" t="s">
        <v>4506</v>
      </c>
      <c r="V342" s="57"/>
      <c r="W342" s="57"/>
      <c r="X342" s="70" t="s">
        <v>4847</v>
      </c>
      <c r="Y342" s="71"/>
    </row>
    <row r="343" spans="1:25" s="58" customFormat="1" x14ac:dyDescent="0.25">
      <c r="A343" s="57" t="s">
        <v>136</v>
      </c>
      <c r="B343" s="57" t="s">
        <v>137</v>
      </c>
      <c r="C343" s="59">
        <v>426</v>
      </c>
      <c r="D343" s="60" t="s">
        <v>209</v>
      </c>
      <c r="E343" s="61" t="s">
        <v>449</v>
      </c>
      <c r="F343" s="62" t="s">
        <v>1033</v>
      </c>
      <c r="G343" s="63">
        <v>8750</v>
      </c>
      <c r="H343" s="64" t="s">
        <v>330</v>
      </c>
      <c r="I343" s="57"/>
      <c r="J343" s="65" t="s">
        <v>1055</v>
      </c>
      <c r="K343" s="57"/>
      <c r="L343" s="66" t="s">
        <v>1252</v>
      </c>
      <c r="M343" s="60" t="s">
        <v>507</v>
      </c>
      <c r="N343" s="57" t="s">
        <v>1736</v>
      </c>
      <c r="O343" s="47"/>
      <c r="P343" s="57" t="s">
        <v>330</v>
      </c>
      <c r="Q343" s="67" t="s">
        <v>2048</v>
      </c>
      <c r="R343" s="68" t="s">
        <v>3324</v>
      </c>
      <c r="S343" s="69" t="s">
        <v>4502</v>
      </c>
      <c r="T343" s="47" t="s">
        <v>4505</v>
      </c>
      <c r="U343" s="59" t="s">
        <v>4506</v>
      </c>
      <c r="V343" s="57"/>
      <c r="W343" s="57"/>
      <c r="X343" s="70" t="s">
        <v>4848</v>
      </c>
      <c r="Y343" s="71"/>
    </row>
    <row r="344" spans="1:25" s="58" customFormat="1" x14ac:dyDescent="0.25">
      <c r="A344" s="57" t="s">
        <v>136</v>
      </c>
      <c r="B344" s="57" t="s">
        <v>137</v>
      </c>
      <c r="C344" s="59">
        <v>428</v>
      </c>
      <c r="D344" s="60" t="s">
        <v>194</v>
      </c>
      <c r="E344" s="61" t="s">
        <v>591</v>
      </c>
      <c r="F344" s="62" t="s">
        <v>1033</v>
      </c>
      <c r="G344" s="63">
        <v>6600</v>
      </c>
      <c r="H344" s="64" t="s">
        <v>330</v>
      </c>
      <c r="I344" s="57"/>
      <c r="J344" s="65" t="s">
        <v>1049</v>
      </c>
      <c r="K344" s="57"/>
      <c r="L344" s="66" t="s">
        <v>1300</v>
      </c>
      <c r="M344" s="60" t="s">
        <v>481</v>
      </c>
      <c r="N344" s="57" t="s">
        <v>1736</v>
      </c>
      <c r="O344" s="57"/>
      <c r="P344" s="57" t="s">
        <v>330</v>
      </c>
      <c r="Q344" s="67" t="s">
        <v>2049</v>
      </c>
      <c r="R344" s="68" t="s">
        <v>3325</v>
      </c>
      <c r="S344" s="69" t="s">
        <v>4502</v>
      </c>
      <c r="T344" s="47" t="s">
        <v>4505</v>
      </c>
      <c r="U344" s="59" t="s">
        <v>4506</v>
      </c>
      <c r="V344" s="57"/>
      <c r="W344" s="57"/>
      <c r="X344" s="70" t="s">
        <v>4849</v>
      </c>
      <c r="Y344" s="71"/>
    </row>
    <row r="345" spans="1:25" s="58" customFormat="1" x14ac:dyDescent="0.25">
      <c r="A345" s="57" t="s">
        <v>136</v>
      </c>
      <c r="B345" s="57" t="s">
        <v>137</v>
      </c>
      <c r="C345" s="59">
        <v>431</v>
      </c>
      <c r="D345" s="60" t="s">
        <v>249</v>
      </c>
      <c r="E345" s="61" t="s">
        <v>481</v>
      </c>
      <c r="F345" s="62" t="s">
        <v>1033</v>
      </c>
      <c r="G345" s="63">
        <v>12300</v>
      </c>
      <c r="H345" s="64" t="s">
        <v>330</v>
      </c>
      <c r="I345" s="57"/>
      <c r="J345" s="65" t="s">
        <v>1066</v>
      </c>
      <c r="K345" s="57"/>
      <c r="L345" s="66" t="s">
        <v>1328</v>
      </c>
      <c r="M345" s="60" t="s">
        <v>886</v>
      </c>
      <c r="N345" s="57" t="s">
        <v>1736</v>
      </c>
      <c r="O345" s="57"/>
      <c r="P345" s="57" t="s">
        <v>330</v>
      </c>
      <c r="Q345" s="67" t="s">
        <v>2050</v>
      </c>
      <c r="R345" s="68" t="s">
        <v>3326</v>
      </c>
      <c r="S345" s="69" t="s">
        <v>4502</v>
      </c>
      <c r="T345" s="47" t="s">
        <v>4505</v>
      </c>
      <c r="U345" s="59" t="s">
        <v>4506</v>
      </c>
      <c r="V345" s="57"/>
      <c r="W345" s="57"/>
      <c r="X345" s="70" t="s">
        <v>4850</v>
      </c>
      <c r="Y345" s="71"/>
    </row>
    <row r="346" spans="1:25" s="58" customFormat="1" x14ac:dyDescent="0.25">
      <c r="A346" s="57" t="s">
        <v>136</v>
      </c>
      <c r="B346" s="57" t="s">
        <v>137</v>
      </c>
      <c r="C346" s="59">
        <v>432</v>
      </c>
      <c r="D346" s="60" t="s">
        <v>249</v>
      </c>
      <c r="E346" s="61" t="s">
        <v>449</v>
      </c>
      <c r="F346" s="62" t="s">
        <v>1033</v>
      </c>
      <c r="G346" s="63">
        <v>21600</v>
      </c>
      <c r="H346" s="64" t="s">
        <v>330</v>
      </c>
      <c r="I346" s="57"/>
      <c r="J346" s="65" t="s">
        <v>1037</v>
      </c>
      <c r="K346" s="57"/>
      <c r="L346" s="66" t="s">
        <v>1265</v>
      </c>
      <c r="M346" s="60" t="s">
        <v>488</v>
      </c>
      <c r="N346" s="57" t="s">
        <v>1736</v>
      </c>
      <c r="O346" s="47"/>
      <c r="P346" s="57" t="s">
        <v>330</v>
      </c>
      <c r="Q346" s="67" t="s">
        <v>2051</v>
      </c>
      <c r="R346" s="68" t="s">
        <v>3327</v>
      </c>
      <c r="S346" s="69" t="s">
        <v>4502</v>
      </c>
      <c r="T346" s="47" t="s">
        <v>4505</v>
      </c>
      <c r="U346" s="59" t="s">
        <v>4508</v>
      </c>
      <c r="V346" s="57"/>
      <c r="W346" s="57"/>
      <c r="X346" s="70" t="s">
        <v>4851</v>
      </c>
      <c r="Y346" s="71"/>
    </row>
    <row r="347" spans="1:25" s="58" customFormat="1" x14ac:dyDescent="0.25">
      <c r="A347" s="57" t="s">
        <v>136</v>
      </c>
      <c r="B347" s="57" t="s">
        <v>137</v>
      </c>
      <c r="C347" s="59">
        <v>434</v>
      </c>
      <c r="D347" s="60" t="s">
        <v>160</v>
      </c>
      <c r="E347" s="61" t="s">
        <v>592</v>
      </c>
      <c r="F347" s="62" t="s">
        <v>1033</v>
      </c>
      <c r="G347" s="63">
        <v>9000</v>
      </c>
      <c r="H347" s="64" t="s">
        <v>330</v>
      </c>
      <c r="I347" s="57"/>
      <c r="J347" s="65" t="s">
        <v>1058</v>
      </c>
      <c r="K347" s="57"/>
      <c r="L347" s="66" t="s">
        <v>1360</v>
      </c>
      <c r="M347" s="60" t="s">
        <v>482</v>
      </c>
      <c r="N347" s="57" t="s">
        <v>1736</v>
      </c>
      <c r="O347" s="57"/>
      <c r="P347" s="57" t="s">
        <v>330</v>
      </c>
      <c r="Q347" s="67" t="s">
        <v>2052</v>
      </c>
      <c r="R347" s="68" t="s">
        <v>3328</v>
      </c>
      <c r="S347" s="69" t="s">
        <v>4502</v>
      </c>
      <c r="T347" s="47" t="s">
        <v>4505</v>
      </c>
      <c r="U347" s="59" t="s">
        <v>4506</v>
      </c>
      <c r="V347" s="57"/>
      <c r="W347" s="57"/>
      <c r="X347" s="70" t="s">
        <v>4852</v>
      </c>
      <c r="Y347" s="71"/>
    </row>
    <row r="348" spans="1:25" s="58" customFormat="1" x14ac:dyDescent="0.25">
      <c r="A348" s="57" t="s">
        <v>136</v>
      </c>
      <c r="B348" s="57" t="s">
        <v>137</v>
      </c>
      <c r="C348" s="59">
        <v>436</v>
      </c>
      <c r="D348" s="60" t="s">
        <v>250</v>
      </c>
      <c r="E348" s="61" t="s">
        <v>509</v>
      </c>
      <c r="F348" s="62" t="s">
        <v>1033</v>
      </c>
      <c r="G348" s="63">
        <v>13000</v>
      </c>
      <c r="H348" s="64" t="s">
        <v>330</v>
      </c>
      <c r="I348" s="57"/>
      <c r="J348" s="65" t="s">
        <v>1046</v>
      </c>
      <c r="K348" s="57"/>
      <c r="L348" s="66" t="s">
        <v>1269</v>
      </c>
      <c r="M348" s="60" t="s">
        <v>488</v>
      </c>
      <c r="N348" s="57" t="s">
        <v>1736</v>
      </c>
      <c r="O348" s="57"/>
      <c r="P348" s="57" t="s">
        <v>330</v>
      </c>
      <c r="Q348" s="67" t="s">
        <v>2053</v>
      </c>
      <c r="R348" s="68" t="s">
        <v>3329</v>
      </c>
      <c r="S348" s="69" t="s">
        <v>4502</v>
      </c>
      <c r="T348" s="47" t="s">
        <v>4505</v>
      </c>
      <c r="U348" s="59" t="s">
        <v>4506</v>
      </c>
      <c r="V348" s="57"/>
      <c r="W348" s="57"/>
      <c r="X348" s="70" t="s">
        <v>4853</v>
      </c>
      <c r="Y348" s="71"/>
    </row>
    <row r="349" spans="1:25" s="58" customFormat="1" x14ac:dyDescent="0.25">
      <c r="A349" s="57" t="s">
        <v>136</v>
      </c>
      <c r="B349" s="57" t="s">
        <v>137</v>
      </c>
      <c r="C349" s="59">
        <v>437</v>
      </c>
      <c r="D349" s="60" t="s">
        <v>160</v>
      </c>
      <c r="E349" s="61" t="s">
        <v>471</v>
      </c>
      <c r="F349" s="62" t="s">
        <v>1033</v>
      </c>
      <c r="G349" s="63">
        <v>18300</v>
      </c>
      <c r="H349" s="64" t="s">
        <v>330</v>
      </c>
      <c r="I349" s="57"/>
      <c r="J349" s="65" t="s">
        <v>1064</v>
      </c>
      <c r="K349" s="57"/>
      <c r="L349" s="66" t="s">
        <v>1392</v>
      </c>
      <c r="M349" s="60" t="s">
        <v>450</v>
      </c>
      <c r="N349" s="57" t="s">
        <v>1736</v>
      </c>
      <c r="O349" s="57"/>
      <c r="P349" s="57" t="s">
        <v>330</v>
      </c>
      <c r="Q349" s="67" t="s">
        <v>2054</v>
      </c>
      <c r="R349" s="68" t="s">
        <v>3330</v>
      </c>
      <c r="S349" s="69" t="s">
        <v>4502</v>
      </c>
      <c r="T349" s="47" t="s">
        <v>4505</v>
      </c>
      <c r="U349" s="59" t="s">
        <v>4508</v>
      </c>
      <c r="V349" s="57"/>
      <c r="W349" s="57"/>
      <c r="X349" s="70" t="s">
        <v>4854</v>
      </c>
      <c r="Y349" s="71"/>
    </row>
    <row r="350" spans="1:25" s="58" customFormat="1" x14ac:dyDescent="0.25">
      <c r="A350" s="57" t="s">
        <v>136</v>
      </c>
      <c r="B350" s="57" t="s">
        <v>137</v>
      </c>
      <c r="C350" s="59">
        <v>438</v>
      </c>
      <c r="D350" s="60" t="s">
        <v>251</v>
      </c>
      <c r="E350" s="61" t="s">
        <v>516</v>
      </c>
      <c r="F350" s="62" t="s">
        <v>1033</v>
      </c>
      <c r="G350" s="63">
        <v>10950</v>
      </c>
      <c r="H350" s="64" t="s">
        <v>330</v>
      </c>
      <c r="I350" s="57"/>
      <c r="J350" s="65" t="s">
        <v>1056</v>
      </c>
      <c r="K350" s="57"/>
      <c r="L350" s="66" t="s">
        <v>1321</v>
      </c>
      <c r="M350" s="60" t="s">
        <v>472</v>
      </c>
      <c r="N350" s="57" t="s">
        <v>1736</v>
      </c>
      <c r="O350" s="47"/>
      <c r="P350" s="57" t="s">
        <v>330</v>
      </c>
      <c r="Q350" s="67" t="s">
        <v>2055</v>
      </c>
      <c r="R350" s="68" t="s">
        <v>3331</v>
      </c>
      <c r="S350" s="69" t="s">
        <v>4502</v>
      </c>
      <c r="T350" s="47" t="s">
        <v>4505</v>
      </c>
      <c r="U350" s="59" t="s">
        <v>4506</v>
      </c>
      <c r="V350" s="57"/>
      <c r="W350" s="57"/>
      <c r="X350" s="70" t="s">
        <v>4855</v>
      </c>
      <c r="Y350" s="71"/>
    </row>
    <row r="351" spans="1:25" s="58" customFormat="1" x14ac:dyDescent="0.25">
      <c r="A351" s="57" t="s">
        <v>136</v>
      </c>
      <c r="B351" s="57" t="s">
        <v>137</v>
      </c>
      <c r="C351" s="59">
        <v>439</v>
      </c>
      <c r="D351" s="60" t="s">
        <v>139</v>
      </c>
      <c r="E351" s="61" t="s">
        <v>539</v>
      </c>
      <c r="F351" s="62" t="s">
        <v>1034</v>
      </c>
      <c r="G351" s="63">
        <v>32700</v>
      </c>
      <c r="H351" s="64" t="s">
        <v>330</v>
      </c>
      <c r="I351" s="57"/>
      <c r="J351" s="65" t="s">
        <v>1050</v>
      </c>
      <c r="K351" s="57"/>
      <c r="L351" s="66" t="s">
        <v>1338</v>
      </c>
      <c r="M351" s="60" t="s">
        <v>450</v>
      </c>
      <c r="N351" s="57" t="s">
        <v>1736</v>
      </c>
      <c r="O351" s="47"/>
      <c r="P351" s="57" t="s">
        <v>330</v>
      </c>
      <c r="Q351" s="67" t="s">
        <v>2056</v>
      </c>
      <c r="R351" s="68" t="s">
        <v>3332</v>
      </c>
      <c r="S351" s="69" t="s">
        <v>4502</v>
      </c>
      <c r="T351" s="47" t="s">
        <v>4505</v>
      </c>
      <c r="U351" s="59" t="s">
        <v>4507</v>
      </c>
      <c r="V351" s="57"/>
      <c r="W351" s="57"/>
      <c r="X351" s="70" t="s">
        <v>4856</v>
      </c>
      <c r="Y351" s="71"/>
    </row>
    <row r="352" spans="1:25" s="58" customFormat="1" x14ac:dyDescent="0.25">
      <c r="A352" s="57" t="s">
        <v>136</v>
      </c>
      <c r="B352" s="57" t="s">
        <v>137</v>
      </c>
      <c r="C352" s="59">
        <v>440</v>
      </c>
      <c r="D352" s="60" t="s">
        <v>250</v>
      </c>
      <c r="E352" s="61" t="s">
        <v>449</v>
      </c>
      <c r="F352" s="62" t="s">
        <v>1033</v>
      </c>
      <c r="G352" s="63">
        <v>22100</v>
      </c>
      <c r="H352" s="64" t="s">
        <v>330</v>
      </c>
      <c r="I352" s="57"/>
      <c r="J352" s="65" t="s">
        <v>1068</v>
      </c>
      <c r="K352" s="57"/>
      <c r="L352" s="66" t="s">
        <v>1309</v>
      </c>
      <c r="M352" s="60" t="s">
        <v>936</v>
      </c>
      <c r="N352" s="57" t="s">
        <v>1736</v>
      </c>
      <c r="O352" s="47"/>
      <c r="P352" s="57" t="s">
        <v>330</v>
      </c>
      <c r="Q352" s="67" t="s">
        <v>2057</v>
      </c>
      <c r="R352" s="68" t="s">
        <v>3333</v>
      </c>
      <c r="S352" s="69" t="s">
        <v>4502</v>
      </c>
      <c r="T352" s="47" t="s">
        <v>4505</v>
      </c>
      <c r="U352" s="59" t="s">
        <v>4508</v>
      </c>
      <c r="V352" s="57"/>
      <c r="W352" s="57"/>
      <c r="X352" s="70" t="s">
        <v>4857</v>
      </c>
      <c r="Y352" s="71"/>
    </row>
    <row r="353" spans="1:25" s="58" customFormat="1" x14ac:dyDescent="0.25">
      <c r="A353" s="57" t="s">
        <v>136</v>
      </c>
      <c r="B353" s="57" t="s">
        <v>137</v>
      </c>
      <c r="C353" s="73">
        <v>441</v>
      </c>
      <c r="D353" s="60" t="s">
        <v>7252</v>
      </c>
      <c r="E353" s="60" t="s">
        <v>450</v>
      </c>
      <c r="F353" s="57"/>
      <c r="G353" s="60">
        <v>1000</v>
      </c>
      <c r="H353" s="64" t="s">
        <v>330</v>
      </c>
      <c r="I353" s="57"/>
      <c r="J353" s="48"/>
      <c r="K353" s="57"/>
      <c r="L353" s="74">
        <v>19725</v>
      </c>
      <c r="M353" s="60" t="s">
        <v>513</v>
      </c>
      <c r="N353" s="57" t="s">
        <v>1736</v>
      </c>
      <c r="O353" s="57"/>
      <c r="P353" s="57" t="s">
        <v>330</v>
      </c>
      <c r="Q353" s="60" t="s">
        <v>8892</v>
      </c>
      <c r="R353" s="60" t="s">
        <v>7909</v>
      </c>
      <c r="S353" s="69" t="s">
        <v>4502</v>
      </c>
      <c r="T353" s="47" t="s">
        <v>4505</v>
      </c>
      <c r="U353" s="57"/>
      <c r="V353" s="57"/>
      <c r="W353" s="57"/>
      <c r="X353" s="57"/>
      <c r="Y353" s="71"/>
    </row>
    <row r="354" spans="1:25" s="58" customFormat="1" x14ac:dyDescent="0.25">
      <c r="A354" s="57" t="s">
        <v>136</v>
      </c>
      <c r="B354" s="57" t="s">
        <v>137</v>
      </c>
      <c r="C354" s="59">
        <v>443</v>
      </c>
      <c r="D354" s="60" t="s">
        <v>193</v>
      </c>
      <c r="E354" s="61" t="s">
        <v>449</v>
      </c>
      <c r="F354" s="62" t="s">
        <v>1033</v>
      </c>
      <c r="G354" s="63">
        <v>14100</v>
      </c>
      <c r="H354" s="64" t="s">
        <v>330</v>
      </c>
      <c r="I354" s="57"/>
      <c r="J354" s="65" t="s">
        <v>1069</v>
      </c>
      <c r="K354" s="57"/>
      <c r="L354" s="66" t="s">
        <v>1353</v>
      </c>
      <c r="M354" s="60" t="s">
        <v>507</v>
      </c>
      <c r="N354" s="57" t="s">
        <v>1736</v>
      </c>
      <c r="O354" s="57"/>
      <c r="P354" s="57" t="s">
        <v>330</v>
      </c>
      <c r="Q354" s="67" t="s">
        <v>2058</v>
      </c>
      <c r="R354" s="68" t="s">
        <v>3334</v>
      </c>
      <c r="S354" s="69" t="s">
        <v>4502</v>
      </c>
      <c r="T354" s="47" t="s">
        <v>4505</v>
      </c>
      <c r="U354" s="59" t="s">
        <v>4506</v>
      </c>
      <c r="V354" s="57"/>
      <c r="W354" s="57"/>
      <c r="X354" s="70" t="s">
        <v>4858</v>
      </c>
      <c r="Y354" s="71"/>
    </row>
    <row r="355" spans="1:25" s="58" customFormat="1" x14ac:dyDescent="0.25">
      <c r="A355" s="57" t="s">
        <v>136</v>
      </c>
      <c r="B355" s="57" t="s">
        <v>137</v>
      </c>
      <c r="C355" s="59">
        <v>444</v>
      </c>
      <c r="D355" s="60" t="s">
        <v>151</v>
      </c>
      <c r="E355" s="61" t="s">
        <v>593</v>
      </c>
      <c r="F355" s="62" t="s">
        <v>1033</v>
      </c>
      <c r="G355" s="63">
        <v>2500</v>
      </c>
      <c r="H355" s="64" t="s">
        <v>330</v>
      </c>
      <c r="I355" s="57"/>
      <c r="J355" s="65" t="s">
        <v>1105</v>
      </c>
      <c r="K355" s="57"/>
      <c r="L355" s="66" t="s">
        <v>1269</v>
      </c>
      <c r="M355" s="60" t="s">
        <v>468</v>
      </c>
      <c r="N355" s="57" t="s">
        <v>1736</v>
      </c>
      <c r="O355" s="57"/>
      <c r="P355" s="57" t="s">
        <v>330</v>
      </c>
      <c r="Q355" s="67" t="s">
        <v>1269</v>
      </c>
      <c r="R355" s="68" t="s">
        <v>1269</v>
      </c>
      <c r="S355" s="69" t="s">
        <v>4502</v>
      </c>
      <c r="T355" s="47" t="s">
        <v>4505</v>
      </c>
      <c r="U355" s="59" t="s">
        <v>4506</v>
      </c>
      <c r="V355" s="57"/>
      <c r="W355" s="57"/>
      <c r="X355" s="70" t="s">
        <v>4616</v>
      </c>
      <c r="Y355" s="71"/>
    </row>
    <row r="356" spans="1:25" s="58" customFormat="1" x14ac:dyDescent="0.25">
      <c r="A356" s="57" t="s">
        <v>136</v>
      </c>
      <c r="B356" s="57" t="s">
        <v>137</v>
      </c>
      <c r="C356" s="59">
        <v>446</v>
      </c>
      <c r="D356" s="60" t="s">
        <v>193</v>
      </c>
      <c r="E356" s="61" t="s">
        <v>594</v>
      </c>
      <c r="F356" s="62" t="s">
        <v>1034</v>
      </c>
      <c r="G356" s="63">
        <v>6900</v>
      </c>
      <c r="H356" s="64" t="s">
        <v>330</v>
      </c>
      <c r="I356" s="57"/>
      <c r="J356" s="65" t="s">
        <v>1106</v>
      </c>
      <c r="K356" s="57"/>
      <c r="L356" s="66" t="s">
        <v>1328</v>
      </c>
      <c r="M356" s="60" t="s">
        <v>507</v>
      </c>
      <c r="N356" s="57" t="s">
        <v>1736</v>
      </c>
      <c r="O356" s="57"/>
      <c r="P356" s="57" t="s">
        <v>330</v>
      </c>
      <c r="Q356" s="67" t="s">
        <v>2058</v>
      </c>
      <c r="R356" s="68" t="s">
        <v>3335</v>
      </c>
      <c r="S356" s="69" t="s">
        <v>4502</v>
      </c>
      <c r="T356" s="47" t="s">
        <v>4505</v>
      </c>
      <c r="U356" s="59" t="s">
        <v>4506</v>
      </c>
      <c r="V356" s="57"/>
      <c r="W356" s="57"/>
      <c r="X356" s="70" t="s">
        <v>4859</v>
      </c>
      <c r="Y356" s="71"/>
    </row>
    <row r="357" spans="1:25" s="58" customFormat="1" x14ac:dyDescent="0.25">
      <c r="A357" s="57" t="s">
        <v>136</v>
      </c>
      <c r="B357" s="57" t="s">
        <v>137</v>
      </c>
      <c r="C357" s="59">
        <v>447</v>
      </c>
      <c r="D357" s="60" t="s">
        <v>245</v>
      </c>
      <c r="E357" s="61" t="s">
        <v>595</v>
      </c>
      <c r="F357" s="62" t="s">
        <v>1033</v>
      </c>
      <c r="G357" s="63">
        <v>30000</v>
      </c>
      <c r="H357" s="64" t="s">
        <v>330</v>
      </c>
      <c r="I357" s="57"/>
      <c r="J357" s="65" t="s">
        <v>1078</v>
      </c>
      <c r="K357" s="57"/>
      <c r="L357" s="66" t="s">
        <v>1393</v>
      </c>
      <c r="M357" s="60" t="s">
        <v>481</v>
      </c>
      <c r="N357" s="57" t="s">
        <v>1736</v>
      </c>
      <c r="O357" s="57"/>
      <c r="P357" s="57" t="s">
        <v>330</v>
      </c>
      <c r="Q357" s="67" t="s">
        <v>2059</v>
      </c>
      <c r="R357" s="68" t="s">
        <v>3336</v>
      </c>
      <c r="S357" s="69" t="s">
        <v>4502</v>
      </c>
      <c r="T357" s="47" t="s">
        <v>4505</v>
      </c>
      <c r="U357" s="59" t="s">
        <v>4508</v>
      </c>
      <c r="V357" s="57"/>
      <c r="W357" s="57"/>
      <c r="X357" s="70" t="s">
        <v>4860</v>
      </c>
      <c r="Y357" s="71"/>
    </row>
    <row r="358" spans="1:25" s="58" customFormat="1" x14ac:dyDescent="0.25">
      <c r="A358" s="57" t="s">
        <v>136</v>
      </c>
      <c r="B358" s="57" t="s">
        <v>137</v>
      </c>
      <c r="C358" s="59">
        <v>448</v>
      </c>
      <c r="D358" s="60" t="s">
        <v>151</v>
      </c>
      <c r="E358" s="61" t="s">
        <v>596</v>
      </c>
      <c r="F358" s="62" t="s">
        <v>1033</v>
      </c>
      <c r="G358" s="63">
        <v>3200</v>
      </c>
      <c r="H358" s="64" t="s">
        <v>330</v>
      </c>
      <c r="I358" s="57"/>
      <c r="J358" s="65" t="s">
        <v>1049</v>
      </c>
      <c r="K358" s="57"/>
      <c r="L358" s="66" t="s">
        <v>1394</v>
      </c>
      <c r="M358" s="60" t="s">
        <v>450</v>
      </c>
      <c r="N358" s="57" t="s">
        <v>1736</v>
      </c>
      <c r="O358" s="47"/>
      <c r="P358" s="57" t="s">
        <v>330</v>
      </c>
      <c r="Q358" s="67" t="s">
        <v>2060</v>
      </c>
      <c r="R358" s="68" t="s">
        <v>3337</v>
      </c>
      <c r="S358" s="69" t="s">
        <v>4502</v>
      </c>
      <c r="T358" s="47" t="s">
        <v>4505</v>
      </c>
      <c r="U358" s="59" t="s">
        <v>4506</v>
      </c>
      <c r="V358" s="57"/>
      <c r="W358" s="57"/>
      <c r="X358" s="70" t="s">
        <v>4861</v>
      </c>
      <c r="Y358" s="71"/>
    </row>
    <row r="359" spans="1:25" s="58" customFormat="1" x14ac:dyDescent="0.25">
      <c r="A359" s="57" t="s">
        <v>136</v>
      </c>
      <c r="B359" s="57" t="s">
        <v>137</v>
      </c>
      <c r="C359" s="59">
        <v>450</v>
      </c>
      <c r="D359" s="60" t="s">
        <v>252</v>
      </c>
      <c r="E359" s="61" t="s">
        <v>574</v>
      </c>
      <c r="F359" s="62" t="s">
        <v>1034</v>
      </c>
      <c r="G359" s="63">
        <v>3750</v>
      </c>
      <c r="H359" s="64" t="s">
        <v>330</v>
      </c>
      <c r="I359" s="57"/>
      <c r="J359" s="65" t="s">
        <v>1061</v>
      </c>
      <c r="K359" s="57"/>
      <c r="L359" s="66" t="s">
        <v>1269</v>
      </c>
      <c r="M359" s="60" t="s">
        <v>481</v>
      </c>
      <c r="N359" s="57" t="s">
        <v>1736</v>
      </c>
      <c r="O359" s="57"/>
      <c r="P359" s="57" t="s">
        <v>330</v>
      </c>
      <c r="Q359" s="67" t="s">
        <v>2061</v>
      </c>
      <c r="R359" s="68" t="s">
        <v>3338</v>
      </c>
      <c r="S359" s="69" t="s">
        <v>4502</v>
      </c>
      <c r="T359" s="47" t="s">
        <v>4505</v>
      </c>
      <c r="U359" s="59" t="s">
        <v>4506</v>
      </c>
      <c r="V359" s="57"/>
      <c r="W359" s="57"/>
      <c r="X359" s="70" t="s">
        <v>4862</v>
      </c>
      <c r="Y359" s="71"/>
    </row>
    <row r="360" spans="1:25" s="58" customFormat="1" x14ac:dyDescent="0.25">
      <c r="A360" s="57" t="s">
        <v>136</v>
      </c>
      <c r="B360" s="57" t="s">
        <v>137</v>
      </c>
      <c r="C360" s="59">
        <v>451</v>
      </c>
      <c r="D360" s="60" t="s">
        <v>139</v>
      </c>
      <c r="E360" s="61" t="s">
        <v>491</v>
      </c>
      <c r="F360" s="62" t="s">
        <v>1033</v>
      </c>
      <c r="G360" s="63">
        <v>17400</v>
      </c>
      <c r="H360" s="64" t="s">
        <v>330</v>
      </c>
      <c r="I360" s="57"/>
      <c r="J360" s="65" t="s">
        <v>1067</v>
      </c>
      <c r="K360" s="57"/>
      <c r="L360" s="66" t="s">
        <v>1309</v>
      </c>
      <c r="M360" s="60" t="s">
        <v>472</v>
      </c>
      <c r="N360" s="57" t="s">
        <v>1736</v>
      </c>
      <c r="O360" s="57"/>
      <c r="P360" s="57" t="s">
        <v>330</v>
      </c>
      <c r="Q360" s="67" t="s">
        <v>2062</v>
      </c>
      <c r="R360" s="68" t="s">
        <v>3339</v>
      </c>
      <c r="S360" s="69" t="s">
        <v>4502</v>
      </c>
      <c r="T360" s="47" t="s">
        <v>4505</v>
      </c>
      <c r="U360" s="59" t="s">
        <v>4508</v>
      </c>
      <c r="V360" s="57"/>
      <c r="W360" s="57"/>
      <c r="X360" s="70" t="s">
        <v>4863</v>
      </c>
      <c r="Y360" s="71"/>
    </row>
    <row r="361" spans="1:25" s="58" customFormat="1" x14ac:dyDescent="0.25">
      <c r="A361" s="57" t="s">
        <v>136</v>
      </c>
      <c r="B361" s="57" t="s">
        <v>137</v>
      </c>
      <c r="C361" s="59">
        <v>452</v>
      </c>
      <c r="D361" s="60" t="s">
        <v>149</v>
      </c>
      <c r="E361" s="61" t="s">
        <v>513</v>
      </c>
      <c r="F361" s="62" t="s">
        <v>1033</v>
      </c>
      <c r="G361" s="63">
        <v>45000</v>
      </c>
      <c r="H361" s="64" t="s">
        <v>330</v>
      </c>
      <c r="I361" s="57"/>
      <c r="J361" s="65" t="s">
        <v>1058</v>
      </c>
      <c r="K361" s="57"/>
      <c r="L361" s="66" t="s">
        <v>1265</v>
      </c>
      <c r="M361" s="60" t="s">
        <v>465</v>
      </c>
      <c r="N361" s="57" t="s">
        <v>1736</v>
      </c>
      <c r="O361" s="57"/>
      <c r="P361" s="57" t="s">
        <v>330</v>
      </c>
      <c r="Q361" s="67" t="s">
        <v>1923</v>
      </c>
      <c r="R361" s="68" t="s">
        <v>3340</v>
      </c>
      <c r="S361" s="69" t="s">
        <v>4502</v>
      </c>
      <c r="T361" s="47" t="s">
        <v>4505</v>
      </c>
      <c r="U361" s="59" t="s">
        <v>4507</v>
      </c>
      <c r="V361" s="57"/>
      <c r="W361" s="57"/>
      <c r="X361" s="70" t="s">
        <v>4864</v>
      </c>
      <c r="Y361" s="71"/>
    </row>
    <row r="362" spans="1:25" s="58" customFormat="1" x14ac:dyDescent="0.25">
      <c r="A362" s="57" t="s">
        <v>136</v>
      </c>
      <c r="B362" s="57" t="s">
        <v>137</v>
      </c>
      <c r="C362" s="59">
        <v>453</v>
      </c>
      <c r="D362" s="60" t="s">
        <v>149</v>
      </c>
      <c r="E362" s="61" t="s">
        <v>597</v>
      </c>
      <c r="F362" s="62" t="s">
        <v>1033</v>
      </c>
      <c r="G362" s="63">
        <v>11700</v>
      </c>
      <c r="H362" s="64" t="s">
        <v>330</v>
      </c>
      <c r="I362" s="57"/>
      <c r="J362" s="65" t="s">
        <v>1045</v>
      </c>
      <c r="K362" s="57"/>
      <c r="L362" s="66" t="s">
        <v>1310</v>
      </c>
      <c r="M362" s="60" t="s">
        <v>518</v>
      </c>
      <c r="N362" s="57" t="s">
        <v>1736</v>
      </c>
      <c r="O362" s="57"/>
      <c r="P362" s="57" t="s">
        <v>330</v>
      </c>
      <c r="Q362" s="67" t="s">
        <v>2063</v>
      </c>
      <c r="R362" s="68" t="s">
        <v>3341</v>
      </c>
      <c r="S362" s="69" t="s">
        <v>4502</v>
      </c>
      <c r="T362" s="47" t="s">
        <v>4505</v>
      </c>
      <c r="U362" s="59" t="s">
        <v>4506</v>
      </c>
      <c r="V362" s="57"/>
      <c r="W362" s="57"/>
      <c r="X362" s="70" t="s">
        <v>4865</v>
      </c>
      <c r="Y362" s="71"/>
    </row>
    <row r="363" spans="1:25" s="58" customFormat="1" x14ac:dyDescent="0.25">
      <c r="A363" s="57" t="s">
        <v>136</v>
      </c>
      <c r="B363" s="57" t="s">
        <v>137</v>
      </c>
      <c r="C363" s="59">
        <v>454</v>
      </c>
      <c r="D363" s="60" t="s">
        <v>152</v>
      </c>
      <c r="E363" s="61" t="s">
        <v>501</v>
      </c>
      <c r="F363" s="62" t="s">
        <v>1033</v>
      </c>
      <c r="G363" s="63">
        <v>17400</v>
      </c>
      <c r="H363" s="64" t="s">
        <v>330</v>
      </c>
      <c r="I363" s="57"/>
      <c r="J363" s="65" t="s">
        <v>1107</v>
      </c>
      <c r="K363" s="57"/>
      <c r="L363" s="66" t="s">
        <v>1310</v>
      </c>
      <c r="M363" s="60" t="s">
        <v>851</v>
      </c>
      <c r="N363" s="57" t="s">
        <v>1736</v>
      </c>
      <c r="O363" s="57"/>
      <c r="P363" s="57" t="s">
        <v>330</v>
      </c>
      <c r="Q363" s="67" t="s">
        <v>2064</v>
      </c>
      <c r="R363" s="68" t="s">
        <v>3342</v>
      </c>
      <c r="S363" s="69" t="s">
        <v>4502</v>
      </c>
      <c r="T363" s="47" t="s">
        <v>4505</v>
      </c>
      <c r="U363" s="59" t="s">
        <v>4508</v>
      </c>
      <c r="V363" s="57"/>
      <c r="W363" s="57"/>
      <c r="X363" s="70" t="s">
        <v>4866</v>
      </c>
      <c r="Y363" s="71"/>
    </row>
    <row r="364" spans="1:25" s="58" customFormat="1" x14ac:dyDescent="0.25">
      <c r="A364" s="57" t="s">
        <v>136</v>
      </c>
      <c r="B364" s="57" t="s">
        <v>137</v>
      </c>
      <c r="C364" s="59">
        <v>456</v>
      </c>
      <c r="D364" s="60" t="s">
        <v>253</v>
      </c>
      <c r="E364" s="61" t="s">
        <v>465</v>
      </c>
      <c r="F364" s="62" t="s">
        <v>1033</v>
      </c>
      <c r="G364" s="63">
        <v>14600</v>
      </c>
      <c r="H364" s="64" t="s">
        <v>330</v>
      </c>
      <c r="I364" s="57"/>
      <c r="J364" s="65" t="s">
        <v>1061</v>
      </c>
      <c r="K364" s="57"/>
      <c r="L364" s="66" t="s">
        <v>1310</v>
      </c>
      <c r="M364" s="60" t="s">
        <v>937</v>
      </c>
      <c r="N364" s="57" t="s">
        <v>1736</v>
      </c>
      <c r="O364" s="57"/>
      <c r="P364" s="57" t="s">
        <v>330</v>
      </c>
      <c r="Q364" s="67" t="s">
        <v>2065</v>
      </c>
      <c r="R364" s="68" t="s">
        <v>3343</v>
      </c>
      <c r="S364" s="69" t="s">
        <v>4502</v>
      </c>
      <c r="T364" s="47" t="s">
        <v>4505</v>
      </c>
      <c r="U364" s="59" t="s">
        <v>4508</v>
      </c>
      <c r="V364" s="57"/>
      <c r="W364" s="57"/>
      <c r="X364" s="70" t="s">
        <v>4867</v>
      </c>
      <c r="Y364" s="71"/>
    </row>
    <row r="365" spans="1:25" s="58" customFormat="1" x14ac:dyDescent="0.25">
      <c r="A365" s="57" t="s">
        <v>136</v>
      </c>
      <c r="B365" s="57" t="s">
        <v>137</v>
      </c>
      <c r="C365" s="59">
        <v>457</v>
      </c>
      <c r="D365" s="60" t="s">
        <v>254</v>
      </c>
      <c r="E365" s="61" t="s">
        <v>598</v>
      </c>
      <c r="F365" s="62" t="s">
        <v>1033</v>
      </c>
      <c r="G365" s="63">
        <v>5700</v>
      </c>
      <c r="H365" s="64" t="s">
        <v>330</v>
      </c>
      <c r="I365" s="57"/>
      <c r="J365" s="65" t="s">
        <v>1073</v>
      </c>
      <c r="K365" s="57"/>
      <c r="L365" s="66" t="s">
        <v>1395</v>
      </c>
      <c r="M365" s="60" t="s">
        <v>450</v>
      </c>
      <c r="N365" s="57" t="s">
        <v>1736</v>
      </c>
      <c r="O365" s="57"/>
      <c r="P365" s="57" t="s">
        <v>330</v>
      </c>
      <c r="Q365" s="67" t="s">
        <v>2066</v>
      </c>
      <c r="R365" s="68" t="s">
        <v>3344</v>
      </c>
      <c r="S365" s="69" t="s">
        <v>4502</v>
      </c>
      <c r="T365" s="47" t="s">
        <v>4505</v>
      </c>
      <c r="U365" s="59" t="s">
        <v>4506</v>
      </c>
      <c r="V365" s="57"/>
      <c r="W365" s="57"/>
      <c r="X365" s="70" t="s">
        <v>4868</v>
      </c>
      <c r="Y365" s="71"/>
    </row>
    <row r="366" spans="1:25" s="58" customFormat="1" x14ac:dyDescent="0.25">
      <c r="A366" s="57" t="s">
        <v>136</v>
      </c>
      <c r="B366" s="57" t="s">
        <v>137</v>
      </c>
      <c r="C366" s="59">
        <v>458</v>
      </c>
      <c r="D366" s="60" t="s">
        <v>245</v>
      </c>
      <c r="E366" s="61" t="s">
        <v>599</v>
      </c>
      <c r="F366" s="62" t="s">
        <v>1033</v>
      </c>
      <c r="G366" s="63">
        <v>23400</v>
      </c>
      <c r="H366" s="64" t="s">
        <v>330</v>
      </c>
      <c r="I366" s="57"/>
      <c r="J366" s="65" t="s">
        <v>1056</v>
      </c>
      <c r="K366" s="57"/>
      <c r="L366" s="66" t="s">
        <v>1396</v>
      </c>
      <c r="M366" s="60" t="s">
        <v>938</v>
      </c>
      <c r="N366" s="57" t="s">
        <v>1736</v>
      </c>
      <c r="O366" s="57"/>
      <c r="P366" s="57" t="s">
        <v>330</v>
      </c>
      <c r="Q366" s="67" t="s">
        <v>2067</v>
      </c>
      <c r="R366" s="68" t="s">
        <v>3345</v>
      </c>
      <c r="S366" s="69" t="s">
        <v>4502</v>
      </c>
      <c r="T366" s="47" t="s">
        <v>4505</v>
      </c>
      <c r="U366" s="59" t="s">
        <v>4508</v>
      </c>
      <c r="V366" s="57"/>
      <c r="W366" s="57"/>
      <c r="X366" s="70" t="s">
        <v>4869</v>
      </c>
      <c r="Y366" s="71"/>
    </row>
    <row r="367" spans="1:25" s="58" customFormat="1" x14ac:dyDescent="0.25">
      <c r="A367" s="57" t="s">
        <v>136</v>
      </c>
      <c r="B367" s="57" t="s">
        <v>137</v>
      </c>
      <c r="C367" s="59">
        <v>459</v>
      </c>
      <c r="D367" s="60" t="s">
        <v>182</v>
      </c>
      <c r="E367" s="61" t="s">
        <v>600</v>
      </c>
      <c r="F367" s="62" t="s">
        <v>1033</v>
      </c>
      <c r="G367" s="63">
        <v>38000</v>
      </c>
      <c r="H367" s="64" t="s">
        <v>330</v>
      </c>
      <c r="I367" s="57"/>
      <c r="J367" s="65" t="s">
        <v>1041</v>
      </c>
      <c r="K367" s="57"/>
      <c r="L367" s="66" t="s">
        <v>1310</v>
      </c>
      <c r="M367" s="60" t="s">
        <v>450</v>
      </c>
      <c r="N367" s="57" t="s">
        <v>1736</v>
      </c>
      <c r="O367" s="57"/>
      <c r="P367" s="57" t="s">
        <v>330</v>
      </c>
      <c r="Q367" s="67" t="s">
        <v>2068</v>
      </c>
      <c r="R367" s="68" t="s">
        <v>3346</v>
      </c>
      <c r="S367" s="69" t="s">
        <v>4502</v>
      </c>
      <c r="T367" s="47" t="s">
        <v>4505</v>
      </c>
      <c r="U367" s="59" t="s">
        <v>4507</v>
      </c>
      <c r="V367" s="57"/>
      <c r="W367" s="57"/>
      <c r="X367" s="70" t="s">
        <v>4870</v>
      </c>
      <c r="Y367" s="71"/>
    </row>
    <row r="368" spans="1:25" s="58" customFormat="1" x14ac:dyDescent="0.25">
      <c r="A368" s="57" t="s">
        <v>136</v>
      </c>
      <c r="B368" s="57" t="s">
        <v>137</v>
      </c>
      <c r="C368" s="59">
        <v>460</v>
      </c>
      <c r="D368" s="60" t="s">
        <v>210</v>
      </c>
      <c r="E368" s="61" t="s">
        <v>482</v>
      </c>
      <c r="F368" s="62" t="s">
        <v>1033</v>
      </c>
      <c r="G368" s="63">
        <v>22700</v>
      </c>
      <c r="H368" s="64" t="s">
        <v>330</v>
      </c>
      <c r="I368" s="57"/>
      <c r="J368" s="65" t="s">
        <v>1039</v>
      </c>
      <c r="K368" s="57"/>
      <c r="L368" s="66" t="s">
        <v>1258</v>
      </c>
      <c r="M368" s="60" t="s">
        <v>472</v>
      </c>
      <c r="N368" s="57" t="s">
        <v>1736</v>
      </c>
      <c r="O368" s="57"/>
      <c r="P368" s="57" t="s">
        <v>330</v>
      </c>
      <c r="Q368" s="67" t="s">
        <v>2069</v>
      </c>
      <c r="R368" s="68" t="s">
        <v>3347</v>
      </c>
      <c r="S368" s="69" t="s">
        <v>4502</v>
      </c>
      <c r="T368" s="47" t="s">
        <v>4505</v>
      </c>
      <c r="U368" s="59" t="s">
        <v>4508</v>
      </c>
      <c r="V368" s="57"/>
      <c r="W368" s="57"/>
      <c r="X368" s="70" t="s">
        <v>4871</v>
      </c>
      <c r="Y368" s="71"/>
    </row>
    <row r="369" spans="1:25" s="58" customFormat="1" x14ac:dyDescent="0.25">
      <c r="A369" s="57" t="s">
        <v>136</v>
      </c>
      <c r="B369" s="57" t="s">
        <v>137</v>
      </c>
      <c r="C369" s="59">
        <v>461</v>
      </c>
      <c r="D369" s="60" t="s">
        <v>210</v>
      </c>
      <c r="E369" s="61" t="s">
        <v>450</v>
      </c>
      <c r="F369" s="62" t="s">
        <v>1033</v>
      </c>
      <c r="G369" s="63">
        <v>22700</v>
      </c>
      <c r="H369" s="64" t="s">
        <v>330</v>
      </c>
      <c r="I369" s="57"/>
      <c r="J369" s="65" t="s">
        <v>1039</v>
      </c>
      <c r="K369" s="57"/>
      <c r="L369" s="66" t="s">
        <v>1262</v>
      </c>
      <c r="M369" s="60" t="s">
        <v>472</v>
      </c>
      <c r="N369" s="57" t="s">
        <v>1736</v>
      </c>
      <c r="O369" s="57"/>
      <c r="P369" s="57" t="s">
        <v>330</v>
      </c>
      <c r="Q369" s="67" t="s">
        <v>2069</v>
      </c>
      <c r="R369" s="68" t="s">
        <v>3348</v>
      </c>
      <c r="S369" s="69" t="s">
        <v>4502</v>
      </c>
      <c r="T369" s="47" t="s">
        <v>4505</v>
      </c>
      <c r="U369" s="59" t="s">
        <v>4508</v>
      </c>
      <c r="V369" s="57"/>
      <c r="W369" s="57"/>
      <c r="X369" s="70" t="s">
        <v>4872</v>
      </c>
      <c r="Y369" s="71"/>
    </row>
    <row r="370" spans="1:25" s="58" customFormat="1" x14ac:dyDescent="0.25">
      <c r="A370" s="57" t="s">
        <v>136</v>
      </c>
      <c r="B370" s="57" t="s">
        <v>137</v>
      </c>
      <c r="C370" s="59">
        <v>462</v>
      </c>
      <c r="D370" s="60" t="s">
        <v>182</v>
      </c>
      <c r="E370" s="61" t="s">
        <v>450</v>
      </c>
      <c r="F370" s="62" t="s">
        <v>1033</v>
      </c>
      <c r="G370" s="63">
        <v>8000</v>
      </c>
      <c r="H370" s="64" t="s">
        <v>330</v>
      </c>
      <c r="I370" s="57"/>
      <c r="J370" s="65" t="s">
        <v>1049</v>
      </c>
      <c r="K370" s="57"/>
      <c r="L370" s="66" t="s">
        <v>1293</v>
      </c>
      <c r="M370" s="60" t="s">
        <v>516</v>
      </c>
      <c r="N370" s="57" t="s">
        <v>1736</v>
      </c>
      <c r="O370" s="57"/>
      <c r="P370" s="57" t="s">
        <v>330</v>
      </c>
      <c r="Q370" s="67" t="s">
        <v>2070</v>
      </c>
      <c r="R370" s="68" t="s">
        <v>3349</v>
      </c>
      <c r="S370" s="69" t="s">
        <v>4502</v>
      </c>
      <c r="T370" s="47" t="s">
        <v>4505</v>
      </c>
      <c r="U370" s="59" t="s">
        <v>4506</v>
      </c>
      <c r="V370" s="57"/>
      <c r="W370" s="57"/>
      <c r="X370" s="70" t="s">
        <v>4873</v>
      </c>
      <c r="Y370" s="71"/>
    </row>
    <row r="371" spans="1:25" s="58" customFormat="1" x14ac:dyDescent="0.25">
      <c r="A371" s="57" t="s">
        <v>136</v>
      </c>
      <c r="B371" s="57" t="s">
        <v>137</v>
      </c>
      <c r="C371" s="59">
        <v>464</v>
      </c>
      <c r="D371" s="60" t="s">
        <v>147</v>
      </c>
      <c r="E371" s="61" t="s">
        <v>459</v>
      </c>
      <c r="F371" s="62" t="s">
        <v>1033</v>
      </c>
      <c r="G371" s="63">
        <v>8850</v>
      </c>
      <c r="H371" s="64" t="s">
        <v>330</v>
      </c>
      <c r="I371" s="57"/>
      <c r="J371" s="65" t="s">
        <v>1058</v>
      </c>
      <c r="K371" s="57"/>
      <c r="L371" s="66" t="s">
        <v>1259</v>
      </c>
      <c r="M371" s="60" t="s">
        <v>513</v>
      </c>
      <c r="N371" s="57" t="s">
        <v>1736</v>
      </c>
      <c r="O371" s="47"/>
      <c r="P371" s="57" t="s">
        <v>330</v>
      </c>
      <c r="Q371" s="67" t="s">
        <v>2071</v>
      </c>
      <c r="R371" s="68" t="s">
        <v>3350</v>
      </c>
      <c r="S371" s="69" t="s">
        <v>4502</v>
      </c>
      <c r="T371" s="47" t="s">
        <v>4505</v>
      </c>
      <c r="U371" s="59" t="s">
        <v>4506</v>
      </c>
      <c r="V371" s="57"/>
      <c r="W371" s="57"/>
      <c r="X371" s="70" t="s">
        <v>4874</v>
      </c>
      <c r="Y371" s="71"/>
    </row>
    <row r="372" spans="1:25" s="58" customFormat="1" x14ac:dyDescent="0.25">
      <c r="A372" s="57" t="s">
        <v>136</v>
      </c>
      <c r="B372" s="57" t="s">
        <v>137</v>
      </c>
      <c r="C372" s="59">
        <v>465</v>
      </c>
      <c r="D372" s="60" t="s">
        <v>147</v>
      </c>
      <c r="E372" s="61" t="s">
        <v>507</v>
      </c>
      <c r="F372" s="62" t="s">
        <v>1033</v>
      </c>
      <c r="G372" s="63">
        <v>13650</v>
      </c>
      <c r="H372" s="64" t="s">
        <v>330</v>
      </c>
      <c r="I372" s="57"/>
      <c r="J372" s="65" t="s">
        <v>1058</v>
      </c>
      <c r="K372" s="57"/>
      <c r="L372" s="66" t="s">
        <v>1275</v>
      </c>
      <c r="M372" s="60" t="s">
        <v>513</v>
      </c>
      <c r="N372" s="57" t="s">
        <v>1736</v>
      </c>
      <c r="O372" s="47"/>
      <c r="P372" s="57" t="s">
        <v>330</v>
      </c>
      <c r="Q372" s="67" t="s">
        <v>2071</v>
      </c>
      <c r="R372" s="68" t="s">
        <v>3351</v>
      </c>
      <c r="S372" s="69" t="s">
        <v>4502</v>
      </c>
      <c r="T372" s="47" t="s">
        <v>4505</v>
      </c>
      <c r="U372" s="59" t="s">
        <v>4506</v>
      </c>
      <c r="V372" s="57"/>
      <c r="W372" s="57"/>
      <c r="X372" s="70" t="s">
        <v>4875</v>
      </c>
      <c r="Y372" s="71"/>
    </row>
    <row r="373" spans="1:25" s="58" customFormat="1" x14ac:dyDescent="0.25">
      <c r="A373" s="57" t="s">
        <v>136</v>
      </c>
      <c r="B373" s="57" t="s">
        <v>137</v>
      </c>
      <c r="C373" s="59">
        <v>466</v>
      </c>
      <c r="D373" s="60" t="s">
        <v>206</v>
      </c>
      <c r="E373" s="61" t="s">
        <v>557</v>
      </c>
      <c r="F373" s="62" t="s">
        <v>1033</v>
      </c>
      <c r="G373" s="63">
        <v>17000</v>
      </c>
      <c r="H373" s="64" t="s">
        <v>330</v>
      </c>
      <c r="I373" s="57"/>
      <c r="J373" s="65" t="s">
        <v>1057</v>
      </c>
      <c r="K373" s="57"/>
      <c r="L373" s="66" t="s">
        <v>1301</v>
      </c>
      <c r="M373" s="60" t="s">
        <v>530</v>
      </c>
      <c r="N373" s="57" t="s">
        <v>1736</v>
      </c>
      <c r="O373" s="57"/>
      <c r="P373" s="57" t="s">
        <v>330</v>
      </c>
      <c r="Q373" s="67" t="s">
        <v>2072</v>
      </c>
      <c r="R373" s="68" t="s">
        <v>3352</v>
      </c>
      <c r="S373" s="69" t="s">
        <v>4502</v>
      </c>
      <c r="T373" s="47" t="s">
        <v>4505</v>
      </c>
      <c r="U373" s="59" t="s">
        <v>4508</v>
      </c>
      <c r="V373" s="57"/>
      <c r="W373" s="57"/>
      <c r="X373" s="70" t="s">
        <v>4876</v>
      </c>
      <c r="Y373" s="71"/>
    </row>
    <row r="374" spans="1:25" s="58" customFormat="1" x14ac:dyDescent="0.25">
      <c r="A374" s="57" t="s">
        <v>136</v>
      </c>
      <c r="B374" s="57" t="s">
        <v>137</v>
      </c>
      <c r="C374" s="59">
        <v>467</v>
      </c>
      <c r="D374" s="60" t="s">
        <v>149</v>
      </c>
      <c r="E374" s="61" t="s">
        <v>477</v>
      </c>
      <c r="F374" s="62" t="s">
        <v>1033</v>
      </c>
      <c r="G374" s="63">
        <v>41400</v>
      </c>
      <c r="H374" s="64" t="s">
        <v>330</v>
      </c>
      <c r="I374" s="57"/>
      <c r="J374" s="65" t="s">
        <v>1067</v>
      </c>
      <c r="K374" s="57"/>
      <c r="L374" s="66" t="s">
        <v>1304</v>
      </c>
      <c r="M374" s="60" t="s">
        <v>465</v>
      </c>
      <c r="N374" s="57" t="s">
        <v>1736</v>
      </c>
      <c r="O374" s="57"/>
      <c r="P374" s="57" t="s">
        <v>330</v>
      </c>
      <c r="Q374" s="67" t="s">
        <v>1923</v>
      </c>
      <c r="R374" s="68" t="s">
        <v>3353</v>
      </c>
      <c r="S374" s="69" t="s">
        <v>4502</v>
      </c>
      <c r="T374" s="47" t="s">
        <v>4505</v>
      </c>
      <c r="U374" s="59" t="s">
        <v>4507</v>
      </c>
      <c r="V374" s="57"/>
      <c r="W374" s="57"/>
      <c r="X374" s="70" t="s">
        <v>4877</v>
      </c>
      <c r="Y374" s="71"/>
    </row>
    <row r="375" spans="1:25" s="58" customFormat="1" x14ac:dyDescent="0.25">
      <c r="A375" s="57" t="s">
        <v>136</v>
      </c>
      <c r="B375" s="57" t="s">
        <v>137</v>
      </c>
      <c r="C375" s="59">
        <v>468</v>
      </c>
      <c r="D375" s="60" t="s">
        <v>240</v>
      </c>
      <c r="E375" s="61" t="s">
        <v>601</v>
      </c>
      <c r="F375" s="62" t="s">
        <v>1033</v>
      </c>
      <c r="G375" s="63">
        <v>4100</v>
      </c>
      <c r="H375" s="64" t="s">
        <v>330</v>
      </c>
      <c r="I375" s="57"/>
      <c r="J375" s="65" t="s">
        <v>1070</v>
      </c>
      <c r="K375" s="57"/>
      <c r="L375" s="66" t="s">
        <v>1394</v>
      </c>
      <c r="M375" s="60" t="s">
        <v>939</v>
      </c>
      <c r="N375" s="57" t="s">
        <v>1736</v>
      </c>
      <c r="O375" s="57"/>
      <c r="P375" s="57" t="s">
        <v>330</v>
      </c>
      <c r="Q375" s="67" t="s">
        <v>2073</v>
      </c>
      <c r="R375" s="68" t="s">
        <v>3354</v>
      </c>
      <c r="S375" s="69" t="s">
        <v>4502</v>
      </c>
      <c r="T375" s="47" t="s">
        <v>4505</v>
      </c>
      <c r="U375" s="59" t="s">
        <v>4506</v>
      </c>
      <c r="V375" s="57"/>
      <c r="W375" s="57"/>
      <c r="X375" s="70" t="s">
        <v>4878</v>
      </c>
      <c r="Y375" s="71"/>
    </row>
    <row r="376" spans="1:25" s="58" customFormat="1" x14ac:dyDescent="0.25">
      <c r="A376" s="57" t="s">
        <v>136</v>
      </c>
      <c r="B376" s="57" t="s">
        <v>137</v>
      </c>
      <c r="C376" s="59">
        <v>469</v>
      </c>
      <c r="D376" s="60" t="s">
        <v>255</v>
      </c>
      <c r="E376" s="61" t="s">
        <v>450</v>
      </c>
      <c r="F376" s="62" t="s">
        <v>1033</v>
      </c>
      <c r="G376" s="63">
        <v>28500</v>
      </c>
      <c r="H376" s="64" t="s">
        <v>330</v>
      </c>
      <c r="I376" s="57"/>
      <c r="J376" s="65" t="s">
        <v>1063</v>
      </c>
      <c r="K376" s="57"/>
      <c r="L376" s="66" t="s">
        <v>1252</v>
      </c>
      <c r="M376" s="60" t="s">
        <v>541</v>
      </c>
      <c r="N376" s="57" t="s">
        <v>1736</v>
      </c>
      <c r="O376" s="57"/>
      <c r="P376" s="57" t="s">
        <v>330</v>
      </c>
      <c r="Q376" s="67" t="s">
        <v>2074</v>
      </c>
      <c r="R376" s="68" t="s">
        <v>3355</v>
      </c>
      <c r="S376" s="69" t="s">
        <v>4502</v>
      </c>
      <c r="T376" s="47" t="s">
        <v>4505</v>
      </c>
      <c r="U376" s="59" t="s">
        <v>4507</v>
      </c>
      <c r="V376" s="57"/>
      <c r="W376" s="57"/>
      <c r="X376" s="70" t="s">
        <v>4879</v>
      </c>
      <c r="Y376" s="71"/>
    </row>
    <row r="377" spans="1:25" s="58" customFormat="1" x14ac:dyDescent="0.25">
      <c r="A377" s="57" t="s">
        <v>136</v>
      </c>
      <c r="B377" s="57" t="s">
        <v>137</v>
      </c>
      <c r="C377" s="59">
        <v>470</v>
      </c>
      <c r="D377" s="60" t="s">
        <v>249</v>
      </c>
      <c r="E377" s="61" t="s">
        <v>602</v>
      </c>
      <c r="F377" s="62" t="s">
        <v>1033</v>
      </c>
      <c r="G377" s="63">
        <v>6000</v>
      </c>
      <c r="H377" s="64" t="s">
        <v>330</v>
      </c>
      <c r="I377" s="57"/>
      <c r="J377" s="65" t="s">
        <v>1037</v>
      </c>
      <c r="K377" s="57"/>
      <c r="L377" s="66" t="s">
        <v>1390</v>
      </c>
      <c r="M377" s="60" t="s">
        <v>472</v>
      </c>
      <c r="N377" s="57" t="s">
        <v>1736</v>
      </c>
      <c r="O377" s="57"/>
      <c r="P377" s="57" t="s">
        <v>330</v>
      </c>
      <c r="Q377" s="67" t="s">
        <v>2075</v>
      </c>
      <c r="R377" s="68" t="s">
        <v>3356</v>
      </c>
      <c r="S377" s="69" t="s">
        <v>4502</v>
      </c>
      <c r="T377" s="47" t="s">
        <v>4505</v>
      </c>
      <c r="U377" s="59" t="s">
        <v>4506</v>
      </c>
      <c r="V377" s="57"/>
      <c r="W377" s="57"/>
      <c r="X377" s="70" t="s">
        <v>4880</v>
      </c>
      <c r="Y377" s="71"/>
    </row>
    <row r="378" spans="1:25" s="58" customFormat="1" x14ac:dyDescent="0.25">
      <c r="A378" s="57" t="s">
        <v>136</v>
      </c>
      <c r="B378" s="57" t="s">
        <v>137</v>
      </c>
      <c r="C378" s="59">
        <v>472</v>
      </c>
      <c r="D378" s="60" t="s">
        <v>149</v>
      </c>
      <c r="E378" s="61" t="s">
        <v>602</v>
      </c>
      <c r="F378" s="62" t="s">
        <v>1034</v>
      </c>
      <c r="G378" s="63">
        <v>15600</v>
      </c>
      <c r="H378" s="64" t="s">
        <v>330</v>
      </c>
      <c r="I378" s="57"/>
      <c r="J378" s="65" t="s">
        <v>1054</v>
      </c>
      <c r="K378" s="57"/>
      <c r="L378" s="66" t="s">
        <v>1307</v>
      </c>
      <c r="M378" s="60" t="s">
        <v>462</v>
      </c>
      <c r="N378" s="57" t="s">
        <v>1736</v>
      </c>
      <c r="O378" s="57"/>
      <c r="P378" s="57" t="s">
        <v>330</v>
      </c>
      <c r="Q378" s="67" t="s">
        <v>2076</v>
      </c>
      <c r="R378" s="68" t="s">
        <v>3357</v>
      </c>
      <c r="S378" s="69" t="s">
        <v>4502</v>
      </c>
      <c r="T378" s="47" t="s">
        <v>4505</v>
      </c>
      <c r="U378" s="59" t="s">
        <v>4508</v>
      </c>
      <c r="V378" s="57"/>
      <c r="W378" s="57"/>
      <c r="X378" s="70" t="s">
        <v>4881</v>
      </c>
      <c r="Y378" s="71"/>
    </row>
    <row r="379" spans="1:25" s="58" customFormat="1" x14ac:dyDescent="0.25">
      <c r="A379" s="57" t="s">
        <v>136</v>
      </c>
      <c r="B379" s="57" t="s">
        <v>137</v>
      </c>
      <c r="C379" s="59">
        <v>473</v>
      </c>
      <c r="D379" s="60" t="s">
        <v>256</v>
      </c>
      <c r="E379" s="61" t="s">
        <v>603</v>
      </c>
      <c r="F379" s="62" t="s">
        <v>1033</v>
      </c>
      <c r="G379" s="63">
        <v>15800</v>
      </c>
      <c r="H379" s="64" t="s">
        <v>330</v>
      </c>
      <c r="I379" s="57"/>
      <c r="J379" s="65" t="s">
        <v>1049</v>
      </c>
      <c r="K379" s="57"/>
      <c r="L379" s="66" t="s">
        <v>1397</v>
      </c>
      <c r="M379" s="60" t="s">
        <v>449</v>
      </c>
      <c r="N379" s="57" t="s">
        <v>1736</v>
      </c>
      <c r="O379" s="57"/>
      <c r="P379" s="57" t="s">
        <v>330</v>
      </c>
      <c r="Q379" s="67" t="s">
        <v>2077</v>
      </c>
      <c r="R379" s="68" t="s">
        <v>3358</v>
      </c>
      <c r="S379" s="69" t="s">
        <v>4502</v>
      </c>
      <c r="T379" s="47" t="s">
        <v>4505</v>
      </c>
      <c r="U379" s="59" t="s">
        <v>4508</v>
      </c>
      <c r="V379" s="57"/>
      <c r="W379" s="57"/>
      <c r="X379" s="70" t="s">
        <v>4882</v>
      </c>
      <c r="Y379" s="71"/>
    </row>
    <row r="380" spans="1:25" s="58" customFormat="1" x14ac:dyDescent="0.25">
      <c r="A380" s="57" t="s">
        <v>136</v>
      </c>
      <c r="B380" s="57" t="s">
        <v>137</v>
      </c>
      <c r="C380" s="59">
        <v>474</v>
      </c>
      <c r="D380" s="60" t="s">
        <v>149</v>
      </c>
      <c r="E380" s="61" t="s">
        <v>509</v>
      </c>
      <c r="F380" s="62" t="s">
        <v>1033</v>
      </c>
      <c r="G380" s="63">
        <v>4500</v>
      </c>
      <c r="H380" s="64" t="s">
        <v>330</v>
      </c>
      <c r="I380" s="57"/>
      <c r="J380" s="65" t="s">
        <v>1039</v>
      </c>
      <c r="K380" s="57"/>
      <c r="L380" s="66" t="s">
        <v>1273</v>
      </c>
      <c r="M380" s="60" t="s">
        <v>501</v>
      </c>
      <c r="N380" s="57" t="s">
        <v>1736</v>
      </c>
      <c r="O380" s="57"/>
      <c r="P380" s="57" t="s">
        <v>330</v>
      </c>
      <c r="Q380" s="67" t="s">
        <v>2078</v>
      </c>
      <c r="R380" s="68" t="s">
        <v>3359</v>
      </c>
      <c r="S380" s="69" t="s">
        <v>4502</v>
      </c>
      <c r="T380" s="47" t="s">
        <v>4505</v>
      </c>
      <c r="U380" s="59" t="s">
        <v>4506</v>
      </c>
      <c r="V380" s="57"/>
      <c r="W380" s="57"/>
      <c r="X380" s="70" t="s">
        <v>4883</v>
      </c>
      <c r="Y380" s="71"/>
    </row>
    <row r="381" spans="1:25" s="58" customFormat="1" x14ac:dyDescent="0.25">
      <c r="A381" s="57" t="s">
        <v>136</v>
      </c>
      <c r="B381" s="57" t="s">
        <v>137</v>
      </c>
      <c r="C381" s="59">
        <v>475</v>
      </c>
      <c r="D381" s="60" t="s">
        <v>149</v>
      </c>
      <c r="E381" s="61" t="s">
        <v>525</v>
      </c>
      <c r="F381" s="62" t="s">
        <v>1033</v>
      </c>
      <c r="G381" s="63">
        <v>45000</v>
      </c>
      <c r="H381" s="64" t="s">
        <v>330</v>
      </c>
      <c r="I381" s="57"/>
      <c r="J381" s="65" t="s">
        <v>1045</v>
      </c>
      <c r="K381" s="57"/>
      <c r="L381" s="66" t="s">
        <v>1398</v>
      </c>
      <c r="M381" s="60" t="s">
        <v>481</v>
      </c>
      <c r="N381" s="57" t="s">
        <v>1736</v>
      </c>
      <c r="O381" s="57"/>
      <c r="P381" s="57" t="s">
        <v>330</v>
      </c>
      <c r="Q381" s="67" t="s">
        <v>2079</v>
      </c>
      <c r="R381" s="68" t="s">
        <v>3360</v>
      </c>
      <c r="S381" s="69" t="s">
        <v>4502</v>
      </c>
      <c r="T381" s="47" t="s">
        <v>4505</v>
      </c>
      <c r="U381" s="59" t="s">
        <v>4507</v>
      </c>
      <c r="V381" s="57"/>
      <c r="W381" s="57"/>
      <c r="X381" s="70" t="s">
        <v>4884</v>
      </c>
      <c r="Y381" s="71"/>
    </row>
    <row r="382" spans="1:25" s="58" customFormat="1" x14ac:dyDescent="0.25">
      <c r="A382" s="57" t="s">
        <v>136</v>
      </c>
      <c r="B382" s="57" t="s">
        <v>137</v>
      </c>
      <c r="C382" s="59">
        <v>476</v>
      </c>
      <c r="D382" s="60" t="s">
        <v>149</v>
      </c>
      <c r="E382" s="61" t="s">
        <v>505</v>
      </c>
      <c r="F382" s="62" t="s">
        <v>1033</v>
      </c>
      <c r="G382" s="63">
        <v>1000</v>
      </c>
      <c r="H382" s="64" t="s">
        <v>330</v>
      </c>
      <c r="I382" s="57"/>
      <c r="J382" s="65" t="s">
        <v>1038</v>
      </c>
      <c r="K382" s="57"/>
      <c r="L382" s="66" t="s">
        <v>1269</v>
      </c>
      <c r="M382" s="60" t="s">
        <v>507</v>
      </c>
      <c r="N382" s="57" t="s">
        <v>1736</v>
      </c>
      <c r="O382" s="57"/>
      <c r="P382" s="57" t="s">
        <v>330</v>
      </c>
      <c r="Q382" s="67" t="s">
        <v>1269</v>
      </c>
      <c r="R382" s="68" t="s">
        <v>1269</v>
      </c>
      <c r="S382" s="69" t="s">
        <v>4502</v>
      </c>
      <c r="T382" s="47" t="s">
        <v>4505</v>
      </c>
      <c r="U382" s="59" t="s">
        <v>4506</v>
      </c>
      <c r="V382" s="57"/>
      <c r="W382" s="57"/>
      <c r="X382" s="70" t="s">
        <v>4616</v>
      </c>
      <c r="Y382" s="71"/>
    </row>
    <row r="383" spans="1:25" s="58" customFormat="1" x14ac:dyDescent="0.25">
      <c r="A383" s="57" t="s">
        <v>136</v>
      </c>
      <c r="B383" s="57" t="s">
        <v>137</v>
      </c>
      <c r="C383" s="59">
        <v>477</v>
      </c>
      <c r="D383" s="60" t="s">
        <v>149</v>
      </c>
      <c r="E383" s="61" t="s">
        <v>525</v>
      </c>
      <c r="F383" s="62" t="s">
        <v>1033</v>
      </c>
      <c r="G383" s="63">
        <v>5250</v>
      </c>
      <c r="H383" s="64" t="s">
        <v>330</v>
      </c>
      <c r="I383" s="57"/>
      <c r="J383" s="65" t="s">
        <v>1067</v>
      </c>
      <c r="K383" s="57"/>
      <c r="L383" s="66" t="s">
        <v>1266</v>
      </c>
      <c r="M383" s="60" t="s">
        <v>538</v>
      </c>
      <c r="N383" s="57" t="s">
        <v>1736</v>
      </c>
      <c r="O383" s="57"/>
      <c r="P383" s="57" t="s">
        <v>330</v>
      </c>
      <c r="Q383" s="67" t="s">
        <v>2080</v>
      </c>
      <c r="R383" s="68" t="s">
        <v>3361</v>
      </c>
      <c r="S383" s="69" t="s">
        <v>4502</v>
      </c>
      <c r="T383" s="47" t="s">
        <v>4505</v>
      </c>
      <c r="U383" s="59" t="s">
        <v>4506</v>
      </c>
      <c r="V383" s="57"/>
      <c r="W383" s="57"/>
      <c r="X383" s="70" t="s">
        <v>4885</v>
      </c>
      <c r="Y383" s="71"/>
    </row>
    <row r="384" spans="1:25" s="58" customFormat="1" x14ac:dyDescent="0.25">
      <c r="A384" s="57" t="s">
        <v>136</v>
      </c>
      <c r="B384" s="57" t="s">
        <v>137</v>
      </c>
      <c r="C384" s="59">
        <v>478</v>
      </c>
      <c r="D384" s="60" t="s">
        <v>149</v>
      </c>
      <c r="E384" s="61" t="s">
        <v>488</v>
      </c>
      <c r="F384" s="62" t="s">
        <v>1033</v>
      </c>
      <c r="G384" s="63">
        <v>6000</v>
      </c>
      <c r="H384" s="64" t="s">
        <v>330</v>
      </c>
      <c r="I384" s="57"/>
      <c r="J384" s="65" t="s">
        <v>1067</v>
      </c>
      <c r="K384" s="57"/>
      <c r="L384" s="66" t="s">
        <v>1275</v>
      </c>
      <c r="M384" s="60" t="s">
        <v>450</v>
      </c>
      <c r="N384" s="57" t="s">
        <v>1736</v>
      </c>
      <c r="O384" s="57"/>
      <c r="P384" s="57" t="s">
        <v>330</v>
      </c>
      <c r="Q384" s="67" t="s">
        <v>2081</v>
      </c>
      <c r="R384" s="68" t="s">
        <v>3362</v>
      </c>
      <c r="S384" s="69" t="s">
        <v>4502</v>
      </c>
      <c r="T384" s="47" t="s">
        <v>4505</v>
      </c>
      <c r="U384" s="59" t="s">
        <v>4506</v>
      </c>
      <c r="V384" s="57"/>
      <c r="W384" s="57"/>
      <c r="X384" s="70" t="s">
        <v>4886</v>
      </c>
      <c r="Y384" s="71"/>
    </row>
    <row r="385" spans="1:25" s="58" customFormat="1" x14ac:dyDescent="0.25">
      <c r="A385" s="57" t="s">
        <v>136</v>
      </c>
      <c r="B385" s="57" t="s">
        <v>137</v>
      </c>
      <c r="C385" s="59">
        <v>479</v>
      </c>
      <c r="D385" s="60" t="s">
        <v>216</v>
      </c>
      <c r="E385" s="61" t="s">
        <v>604</v>
      </c>
      <c r="F385" s="62" t="s">
        <v>1033</v>
      </c>
      <c r="G385" s="63">
        <v>1000</v>
      </c>
      <c r="H385" s="64" t="s">
        <v>330</v>
      </c>
      <c r="I385" s="57"/>
      <c r="J385" s="65" t="s">
        <v>1037</v>
      </c>
      <c r="K385" s="57"/>
      <c r="L385" s="66" t="s">
        <v>1269</v>
      </c>
      <c r="M385" s="60" t="s">
        <v>940</v>
      </c>
      <c r="N385" s="57" t="s">
        <v>1736</v>
      </c>
      <c r="O385" s="47"/>
      <c r="P385" s="57" t="s">
        <v>330</v>
      </c>
      <c r="Q385" s="67" t="s">
        <v>1269</v>
      </c>
      <c r="R385" s="68" t="s">
        <v>1269</v>
      </c>
      <c r="S385" s="69" t="s">
        <v>4502</v>
      </c>
      <c r="T385" s="47" t="s">
        <v>4505</v>
      </c>
      <c r="U385" s="59" t="s">
        <v>4506</v>
      </c>
      <c r="V385" s="57"/>
      <c r="W385" s="57"/>
      <c r="X385" s="70" t="s">
        <v>4616</v>
      </c>
      <c r="Y385" s="71"/>
    </row>
    <row r="386" spans="1:25" s="58" customFormat="1" x14ac:dyDescent="0.25">
      <c r="A386" s="57" t="s">
        <v>136</v>
      </c>
      <c r="B386" s="57" t="s">
        <v>137</v>
      </c>
      <c r="C386" s="59">
        <v>480</v>
      </c>
      <c r="D386" s="60" t="s">
        <v>216</v>
      </c>
      <c r="E386" s="61" t="s">
        <v>605</v>
      </c>
      <c r="F386" s="62" t="s">
        <v>1033</v>
      </c>
      <c r="G386" s="63">
        <v>27800</v>
      </c>
      <c r="H386" s="64" t="s">
        <v>330</v>
      </c>
      <c r="I386" s="57"/>
      <c r="J386" s="65" t="s">
        <v>1060</v>
      </c>
      <c r="K386" s="57"/>
      <c r="L386" s="66" t="s">
        <v>1337</v>
      </c>
      <c r="M386" s="60" t="s">
        <v>941</v>
      </c>
      <c r="N386" s="57" t="s">
        <v>1736</v>
      </c>
      <c r="O386" s="57"/>
      <c r="P386" s="57" t="s">
        <v>330</v>
      </c>
      <c r="Q386" s="67" t="s">
        <v>2082</v>
      </c>
      <c r="R386" s="68" t="s">
        <v>3363</v>
      </c>
      <c r="S386" s="69" t="s">
        <v>4502</v>
      </c>
      <c r="T386" s="47" t="s">
        <v>4505</v>
      </c>
      <c r="U386" s="59" t="s">
        <v>4508</v>
      </c>
      <c r="V386" s="57"/>
      <c r="W386" s="57"/>
      <c r="X386" s="70" t="s">
        <v>4887</v>
      </c>
      <c r="Y386" s="71"/>
    </row>
    <row r="387" spans="1:25" s="58" customFormat="1" x14ac:dyDescent="0.25">
      <c r="A387" s="57" t="s">
        <v>136</v>
      </c>
      <c r="B387" s="57" t="s">
        <v>137</v>
      </c>
      <c r="C387" s="59">
        <v>481</v>
      </c>
      <c r="D387" s="60" t="s">
        <v>152</v>
      </c>
      <c r="E387" s="61" t="s">
        <v>460</v>
      </c>
      <c r="F387" s="62" t="s">
        <v>1033</v>
      </c>
      <c r="G387" s="63">
        <v>42150</v>
      </c>
      <c r="H387" s="64" t="s">
        <v>330</v>
      </c>
      <c r="I387" s="57"/>
      <c r="J387" s="65" t="s">
        <v>1068</v>
      </c>
      <c r="K387" s="57"/>
      <c r="L387" s="66" t="s">
        <v>1265</v>
      </c>
      <c r="M387" s="60" t="s">
        <v>472</v>
      </c>
      <c r="N387" s="57" t="s">
        <v>1736</v>
      </c>
      <c r="O387" s="57"/>
      <c r="P387" s="57" t="s">
        <v>330</v>
      </c>
      <c r="Q387" s="67" t="s">
        <v>2083</v>
      </c>
      <c r="R387" s="68" t="s">
        <v>3364</v>
      </c>
      <c r="S387" s="69" t="s">
        <v>4502</v>
      </c>
      <c r="T387" s="47" t="s">
        <v>4505</v>
      </c>
      <c r="U387" s="59" t="s">
        <v>4507</v>
      </c>
      <c r="V387" s="57"/>
      <c r="W387" s="57"/>
      <c r="X387" s="70" t="s">
        <v>4888</v>
      </c>
      <c r="Y387" s="71"/>
    </row>
    <row r="388" spans="1:25" s="58" customFormat="1" x14ac:dyDescent="0.25">
      <c r="A388" s="57" t="s">
        <v>136</v>
      </c>
      <c r="B388" s="57" t="s">
        <v>137</v>
      </c>
      <c r="C388" s="59">
        <v>482</v>
      </c>
      <c r="D388" s="60" t="s">
        <v>149</v>
      </c>
      <c r="E388" s="61" t="s">
        <v>606</v>
      </c>
      <c r="F388" s="62" t="s">
        <v>1033</v>
      </c>
      <c r="G388" s="63">
        <v>1000</v>
      </c>
      <c r="H388" s="64" t="s">
        <v>330</v>
      </c>
      <c r="I388" s="57"/>
      <c r="J388" s="65" t="s">
        <v>1037</v>
      </c>
      <c r="K388" s="57"/>
      <c r="L388" s="66" t="s">
        <v>1269</v>
      </c>
      <c r="M388" s="60" t="s">
        <v>508</v>
      </c>
      <c r="N388" s="57" t="s">
        <v>1736</v>
      </c>
      <c r="O388" s="57"/>
      <c r="P388" s="57" t="s">
        <v>330</v>
      </c>
      <c r="Q388" s="67" t="s">
        <v>1269</v>
      </c>
      <c r="R388" s="68" t="s">
        <v>1269</v>
      </c>
      <c r="S388" s="69" t="s">
        <v>4502</v>
      </c>
      <c r="T388" s="47" t="s">
        <v>4505</v>
      </c>
      <c r="U388" s="59" t="s">
        <v>4506</v>
      </c>
      <c r="V388" s="57"/>
      <c r="W388" s="57"/>
      <c r="X388" s="70" t="s">
        <v>4889</v>
      </c>
      <c r="Y388" s="71"/>
    </row>
    <row r="389" spans="1:25" s="58" customFormat="1" x14ac:dyDescent="0.25">
      <c r="A389" s="57" t="s">
        <v>136</v>
      </c>
      <c r="B389" s="57" t="s">
        <v>137</v>
      </c>
      <c r="C389" s="59">
        <v>483</v>
      </c>
      <c r="D389" s="60" t="s">
        <v>256</v>
      </c>
      <c r="E389" s="61" t="s">
        <v>472</v>
      </c>
      <c r="F389" s="62" t="s">
        <v>1033</v>
      </c>
      <c r="G389" s="63">
        <v>23300</v>
      </c>
      <c r="H389" s="64" t="s">
        <v>330</v>
      </c>
      <c r="I389" s="57"/>
      <c r="J389" s="65" t="s">
        <v>1041</v>
      </c>
      <c r="K389" s="57"/>
      <c r="L389" s="66" t="s">
        <v>1378</v>
      </c>
      <c r="M389" s="60" t="s">
        <v>645</v>
      </c>
      <c r="N389" s="57" t="s">
        <v>1736</v>
      </c>
      <c r="O389" s="57"/>
      <c r="P389" s="57" t="s">
        <v>330</v>
      </c>
      <c r="Q389" s="67" t="s">
        <v>2084</v>
      </c>
      <c r="R389" s="68" t="s">
        <v>3365</v>
      </c>
      <c r="S389" s="69" t="s">
        <v>4502</v>
      </c>
      <c r="T389" s="47" t="s">
        <v>4505</v>
      </c>
      <c r="U389" s="59" t="s">
        <v>4508</v>
      </c>
      <c r="V389" s="57"/>
      <c r="W389" s="57"/>
      <c r="X389" s="70" t="s">
        <v>4890</v>
      </c>
      <c r="Y389" s="71"/>
    </row>
    <row r="390" spans="1:25" s="58" customFormat="1" x14ac:dyDescent="0.25">
      <c r="A390" s="57" t="s">
        <v>136</v>
      </c>
      <c r="B390" s="57" t="s">
        <v>137</v>
      </c>
      <c r="C390" s="59">
        <v>484</v>
      </c>
      <c r="D390" s="60" t="s">
        <v>241</v>
      </c>
      <c r="E390" s="61" t="s">
        <v>488</v>
      </c>
      <c r="F390" s="62" t="s">
        <v>1033</v>
      </c>
      <c r="G390" s="63">
        <v>13200</v>
      </c>
      <c r="H390" s="64" t="s">
        <v>330</v>
      </c>
      <c r="I390" s="57"/>
      <c r="J390" s="65" t="s">
        <v>1055</v>
      </c>
      <c r="K390" s="57"/>
      <c r="L390" s="66" t="s">
        <v>1399</v>
      </c>
      <c r="M390" s="60" t="s">
        <v>931</v>
      </c>
      <c r="N390" s="57" t="s">
        <v>1736</v>
      </c>
      <c r="O390" s="57"/>
      <c r="P390" s="57" t="s">
        <v>330</v>
      </c>
      <c r="Q390" s="67" t="s">
        <v>2085</v>
      </c>
      <c r="R390" s="68" t="s">
        <v>3366</v>
      </c>
      <c r="S390" s="69" t="s">
        <v>4502</v>
      </c>
      <c r="T390" s="47" t="s">
        <v>4505</v>
      </c>
      <c r="U390" s="59" t="s">
        <v>4508</v>
      </c>
      <c r="V390" s="57"/>
      <c r="W390" s="57"/>
      <c r="X390" s="70" t="s">
        <v>4891</v>
      </c>
      <c r="Y390" s="71"/>
    </row>
    <row r="391" spans="1:25" s="58" customFormat="1" x14ac:dyDescent="0.25">
      <c r="A391" s="57" t="s">
        <v>136</v>
      </c>
      <c r="B391" s="57" t="s">
        <v>137</v>
      </c>
      <c r="C391" s="59">
        <v>487</v>
      </c>
      <c r="D391" s="60" t="s">
        <v>154</v>
      </c>
      <c r="E391" s="61" t="s">
        <v>450</v>
      </c>
      <c r="F391" s="62" t="s">
        <v>1033</v>
      </c>
      <c r="G391" s="63">
        <v>3900</v>
      </c>
      <c r="H391" s="64" t="s">
        <v>330</v>
      </c>
      <c r="I391" s="57"/>
      <c r="J391" s="65" t="s">
        <v>1073</v>
      </c>
      <c r="K391" s="57"/>
      <c r="L391" s="66" t="s">
        <v>1393</v>
      </c>
      <c r="M391" s="60" t="s">
        <v>600</v>
      </c>
      <c r="N391" s="57" t="s">
        <v>1736</v>
      </c>
      <c r="O391" s="57"/>
      <c r="P391" s="57" t="s">
        <v>330</v>
      </c>
      <c r="Q391" s="67" t="s">
        <v>2086</v>
      </c>
      <c r="R391" s="68" t="s">
        <v>3367</v>
      </c>
      <c r="S391" s="69" t="s">
        <v>4502</v>
      </c>
      <c r="T391" s="47" t="s">
        <v>4505</v>
      </c>
      <c r="U391" s="59" t="s">
        <v>4506</v>
      </c>
      <c r="V391" s="57"/>
      <c r="W391" s="57"/>
      <c r="X391" s="70" t="s">
        <v>4892</v>
      </c>
      <c r="Y391" s="71"/>
    </row>
    <row r="392" spans="1:25" s="58" customFormat="1" x14ac:dyDescent="0.25">
      <c r="A392" s="57" t="s">
        <v>136</v>
      </c>
      <c r="B392" s="57" t="s">
        <v>137</v>
      </c>
      <c r="C392" s="59">
        <v>489</v>
      </c>
      <c r="D392" s="60" t="s">
        <v>257</v>
      </c>
      <c r="E392" s="61" t="s">
        <v>449</v>
      </c>
      <c r="F392" s="62" t="s">
        <v>1033</v>
      </c>
      <c r="G392" s="63">
        <v>26150</v>
      </c>
      <c r="H392" s="64" t="s">
        <v>330</v>
      </c>
      <c r="I392" s="57"/>
      <c r="J392" s="65" t="s">
        <v>1058</v>
      </c>
      <c r="K392" s="57"/>
      <c r="L392" s="66" t="s">
        <v>1400</v>
      </c>
      <c r="M392" s="60" t="s">
        <v>472</v>
      </c>
      <c r="N392" s="57" t="s">
        <v>1736</v>
      </c>
      <c r="O392" s="47"/>
      <c r="P392" s="57" t="s">
        <v>330</v>
      </c>
      <c r="Q392" s="67" t="s">
        <v>2087</v>
      </c>
      <c r="R392" s="68" t="s">
        <v>3368</v>
      </c>
      <c r="S392" s="69" t="s">
        <v>4502</v>
      </c>
      <c r="T392" s="47" t="s">
        <v>4505</v>
      </c>
      <c r="U392" s="59" t="s">
        <v>4508</v>
      </c>
      <c r="V392" s="57"/>
      <c r="W392" s="57"/>
      <c r="X392" s="70" t="s">
        <v>4893</v>
      </c>
      <c r="Y392" s="71"/>
    </row>
    <row r="393" spans="1:25" s="58" customFormat="1" x14ac:dyDescent="0.25">
      <c r="A393" s="57" t="s">
        <v>136</v>
      </c>
      <c r="B393" s="57" t="s">
        <v>137</v>
      </c>
      <c r="C393" s="59">
        <v>490</v>
      </c>
      <c r="D393" s="60" t="s">
        <v>201</v>
      </c>
      <c r="E393" s="61" t="s">
        <v>607</v>
      </c>
      <c r="F393" s="62" t="s">
        <v>1033</v>
      </c>
      <c r="G393" s="63">
        <v>7800</v>
      </c>
      <c r="H393" s="64" t="s">
        <v>330</v>
      </c>
      <c r="I393" s="57"/>
      <c r="J393" s="65" t="s">
        <v>1049</v>
      </c>
      <c r="K393" s="57"/>
      <c r="L393" s="66" t="s">
        <v>1275</v>
      </c>
      <c r="M393" s="60" t="s">
        <v>942</v>
      </c>
      <c r="N393" s="57" t="s">
        <v>1736</v>
      </c>
      <c r="O393" s="57"/>
      <c r="P393" s="57" t="s">
        <v>330</v>
      </c>
      <c r="Q393" s="67" t="s">
        <v>2088</v>
      </c>
      <c r="R393" s="68" t="s">
        <v>3369</v>
      </c>
      <c r="S393" s="69" t="s">
        <v>4502</v>
      </c>
      <c r="T393" s="47" t="s">
        <v>4505</v>
      </c>
      <c r="U393" s="59" t="s">
        <v>4506</v>
      </c>
      <c r="V393" s="57"/>
      <c r="W393" s="57"/>
      <c r="X393" s="70" t="s">
        <v>4894</v>
      </c>
      <c r="Y393" s="71"/>
    </row>
    <row r="394" spans="1:25" s="58" customFormat="1" x14ac:dyDescent="0.25">
      <c r="A394" s="57" t="s">
        <v>136</v>
      </c>
      <c r="B394" s="57" t="s">
        <v>137</v>
      </c>
      <c r="C394" s="59">
        <v>495</v>
      </c>
      <c r="D394" s="60" t="s">
        <v>258</v>
      </c>
      <c r="E394" s="61" t="s">
        <v>608</v>
      </c>
      <c r="F394" s="62" t="s">
        <v>1034</v>
      </c>
      <c r="G394" s="63">
        <v>45000</v>
      </c>
      <c r="H394" s="64" t="s">
        <v>330</v>
      </c>
      <c r="I394" s="57"/>
      <c r="J394" s="65" t="s">
        <v>1062</v>
      </c>
      <c r="K394" s="57"/>
      <c r="L394" s="66" t="s">
        <v>1386</v>
      </c>
      <c r="M394" s="60" t="s">
        <v>509</v>
      </c>
      <c r="N394" s="57" t="s">
        <v>1736</v>
      </c>
      <c r="O394" s="57"/>
      <c r="P394" s="57" t="s">
        <v>330</v>
      </c>
      <c r="Q394" s="67" t="s">
        <v>2089</v>
      </c>
      <c r="R394" s="68" t="s">
        <v>3370</v>
      </c>
      <c r="S394" s="69" t="s">
        <v>4502</v>
      </c>
      <c r="T394" s="47" t="s">
        <v>4505</v>
      </c>
      <c r="U394" s="59" t="s">
        <v>4507</v>
      </c>
      <c r="V394" s="57"/>
      <c r="W394" s="57"/>
      <c r="X394" s="70" t="s">
        <v>4895</v>
      </c>
      <c r="Y394" s="71"/>
    </row>
    <row r="395" spans="1:25" s="58" customFormat="1" x14ac:dyDescent="0.25">
      <c r="A395" s="57" t="s">
        <v>136</v>
      </c>
      <c r="B395" s="57" t="s">
        <v>137</v>
      </c>
      <c r="C395" s="59">
        <v>496</v>
      </c>
      <c r="D395" s="60" t="s">
        <v>209</v>
      </c>
      <c r="E395" s="61" t="s">
        <v>609</v>
      </c>
      <c r="F395" s="62" t="s">
        <v>1033</v>
      </c>
      <c r="G395" s="63">
        <v>1250</v>
      </c>
      <c r="H395" s="64" t="s">
        <v>330</v>
      </c>
      <c r="I395" s="57"/>
      <c r="J395" s="65" t="s">
        <v>1070</v>
      </c>
      <c r="K395" s="57"/>
      <c r="L395" s="66" t="s">
        <v>1269</v>
      </c>
      <c r="M395" s="60" t="s">
        <v>507</v>
      </c>
      <c r="N395" s="57" t="s">
        <v>1736</v>
      </c>
      <c r="O395" s="57"/>
      <c r="P395" s="57" t="s">
        <v>330</v>
      </c>
      <c r="Q395" s="67" t="s">
        <v>1269</v>
      </c>
      <c r="R395" s="68" t="s">
        <v>1269</v>
      </c>
      <c r="S395" s="69" t="s">
        <v>4502</v>
      </c>
      <c r="T395" s="47" t="s">
        <v>4505</v>
      </c>
      <c r="U395" s="59" t="s">
        <v>4506</v>
      </c>
      <c r="V395" s="57"/>
      <c r="W395" s="57"/>
      <c r="X395" s="70" t="s">
        <v>4616</v>
      </c>
      <c r="Y395" s="71"/>
    </row>
    <row r="396" spans="1:25" s="58" customFormat="1" x14ac:dyDescent="0.25">
      <c r="A396" s="57" t="s">
        <v>136</v>
      </c>
      <c r="B396" s="57" t="s">
        <v>137</v>
      </c>
      <c r="C396" s="59">
        <v>497</v>
      </c>
      <c r="D396" s="60" t="s">
        <v>169</v>
      </c>
      <c r="E396" s="61" t="s">
        <v>610</v>
      </c>
      <c r="F396" s="62" t="s">
        <v>1033</v>
      </c>
      <c r="G396" s="63">
        <v>16700</v>
      </c>
      <c r="H396" s="64" t="s">
        <v>330</v>
      </c>
      <c r="I396" s="57"/>
      <c r="J396" s="65" t="s">
        <v>1063</v>
      </c>
      <c r="K396" s="57"/>
      <c r="L396" s="66" t="s">
        <v>1353</v>
      </c>
      <c r="M396" s="60" t="s">
        <v>943</v>
      </c>
      <c r="N396" s="57" t="s">
        <v>1736</v>
      </c>
      <c r="O396" s="47"/>
      <c r="P396" s="57" t="s">
        <v>330</v>
      </c>
      <c r="Q396" s="67" t="s">
        <v>2090</v>
      </c>
      <c r="R396" s="68" t="s">
        <v>3371</v>
      </c>
      <c r="S396" s="69" t="s">
        <v>4502</v>
      </c>
      <c r="T396" s="47" t="s">
        <v>4505</v>
      </c>
      <c r="U396" s="59" t="s">
        <v>4508</v>
      </c>
      <c r="V396" s="57"/>
      <c r="W396" s="57"/>
      <c r="X396" s="70" t="s">
        <v>4896</v>
      </c>
      <c r="Y396" s="71"/>
    </row>
    <row r="397" spans="1:25" s="58" customFormat="1" x14ac:dyDescent="0.25">
      <c r="A397" s="57" t="s">
        <v>136</v>
      </c>
      <c r="B397" s="57" t="s">
        <v>137</v>
      </c>
      <c r="C397" s="59">
        <v>498</v>
      </c>
      <c r="D397" s="60" t="s">
        <v>259</v>
      </c>
      <c r="E397" s="61" t="s">
        <v>611</v>
      </c>
      <c r="F397" s="62" t="s">
        <v>1034</v>
      </c>
      <c r="G397" s="63">
        <v>5700</v>
      </c>
      <c r="H397" s="64" t="s">
        <v>330</v>
      </c>
      <c r="I397" s="57"/>
      <c r="J397" s="65" t="s">
        <v>1046</v>
      </c>
      <c r="K397" s="57"/>
      <c r="L397" s="66" t="s">
        <v>1401</v>
      </c>
      <c r="M397" s="60" t="s">
        <v>472</v>
      </c>
      <c r="N397" s="57" t="s">
        <v>1736</v>
      </c>
      <c r="O397" s="57"/>
      <c r="P397" s="57" t="s">
        <v>330</v>
      </c>
      <c r="Q397" s="67" t="s">
        <v>2091</v>
      </c>
      <c r="R397" s="68" t="s">
        <v>3372</v>
      </c>
      <c r="S397" s="69" t="s">
        <v>4504</v>
      </c>
      <c r="T397" s="47" t="s">
        <v>4505</v>
      </c>
      <c r="U397" s="59" t="s">
        <v>4506</v>
      </c>
      <c r="V397" s="57"/>
      <c r="W397" s="57"/>
      <c r="X397" s="70" t="s">
        <v>4897</v>
      </c>
      <c r="Y397" s="71"/>
    </row>
    <row r="398" spans="1:25" s="58" customFormat="1" x14ac:dyDescent="0.25">
      <c r="A398" s="57" t="s">
        <v>136</v>
      </c>
      <c r="B398" s="57" t="s">
        <v>137</v>
      </c>
      <c r="C398" s="59">
        <v>499</v>
      </c>
      <c r="D398" s="60" t="s">
        <v>259</v>
      </c>
      <c r="E398" s="61" t="s">
        <v>488</v>
      </c>
      <c r="F398" s="62" t="s">
        <v>1033</v>
      </c>
      <c r="G398" s="63">
        <v>4950</v>
      </c>
      <c r="H398" s="64" t="s">
        <v>330</v>
      </c>
      <c r="I398" s="57"/>
      <c r="J398" s="65" t="s">
        <v>1073</v>
      </c>
      <c r="K398" s="57"/>
      <c r="L398" s="66" t="s">
        <v>1296</v>
      </c>
      <c r="M398" s="60" t="s">
        <v>507</v>
      </c>
      <c r="N398" s="57" t="s">
        <v>1736</v>
      </c>
      <c r="O398" s="57"/>
      <c r="P398" s="57" t="s">
        <v>330</v>
      </c>
      <c r="Q398" s="67" t="s">
        <v>2092</v>
      </c>
      <c r="R398" s="68" t="s">
        <v>3373</v>
      </c>
      <c r="S398" s="69" t="s">
        <v>4504</v>
      </c>
      <c r="T398" s="47" t="s">
        <v>4505</v>
      </c>
      <c r="U398" s="59" t="s">
        <v>4506</v>
      </c>
      <c r="V398" s="57"/>
      <c r="W398" s="57"/>
      <c r="X398" s="70" t="s">
        <v>4898</v>
      </c>
      <c r="Y398" s="71"/>
    </row>
    <row r="399" spans="1:25" s="58" customFormat="1" x14ac:dyDescent="0.25">
      <c r="A399" s="57" t="s">
        <v>136</v>
      </c>
      <c r="B399" s="57" t="s">
        <v>137</v>
      </c>
      <c r="C399" s="59">
        <v>500</v>
      </c>
      <c r="D399" s="60" t="s">
        <v>260</v>
      </c>
      <c r="E399" s="61" t="s">
        <v>462</v>
      </c>
      <c r="F399" s="62" t="s">
        <v>1033</v>
      </c>
      <c r="G399" s="63">
        <v>8200</v>
      </c>
      <c r="H399" s="64" t="s">
        <v>330</v>
      </c>
      <c r="I399" s="57"/>
      <c r="J399" s="65" t="s">
        <v>1064</v>
      </c>
      <c r="K399" s="57"/>
      <c r="L399" s="66" t="s">
        <v>1262</v>
      </c>
      <c r="M399" s="60" t="s">
        <v>944</v>
      </c>
      <c r="N399" s="57" t="s">
        <v>1736</v>
      </c>
      <c r="O399" s="57"/>
      <c r="P399" s="57" t="s">
        <v>330</v>
      </c>
      <c r="Q399" s="67" t="s">
        <v>2093</v>
      </c>
      <c r="R399" s="68" t="s">
        <v>3374</v>
      </c>
      <c r="S399" s="69" t="s">
        <v>4502</v>
      </c>
      <c r="T399" s="47" t="s">
        <v>4505</v>
      </c>
      <c r="U399" s="59" t="s">
        <v>4506</v>
      </c>
      <c r="V399" s="57"/>
      <c r="W399" s="57"/>
      <c r="X399" s="70" t="s">
        <v>4899</v>
      </c>
      <c r="Y399" s="71"/>
    </row>
    <row r="400" spans="1:25" s="58" customFormat="1" x14ac:dyDescent="0.25">
      <c r="A400" s="57" t="s">
        <v>136</v>
      </c>
      <c r="B400" s="57" t="s">
        <v>137</v>
      </c>
      <c r="C400" s="59">
        <v>501</v>
      </c>
      <c r="D400" s="60" t="s">
        <v>169</v>
      </c>
      <c r="E400" s="61" t="s">
        <v>488</v>
      </c>
      <c r="F400" s="62" t="s">
        <v>1033</v>
      </c>
      <c r="G400" s="63">
        <v>16500</v>
      </c>
      <c r="H400" s="64" t="s">
        <v>330</v>
      </c>
      <c r="I400" s="57"/>
      <c r="J400" s="65" t="s">
        <v>1070</v>
      </c>
      <c r="K400" s="57"/>
      <c r="L400" s="66" t="s">
        <v>1270</v>
      </c>
      <c r="M400" s="60" t="s">
        <v>914</v>
      </c>
      <c r="N400" s="57" t="s">
        <v>1736</v>
      </c>
      <c r="O400" s="57"/>
      <c r="P400" s="57" t="s">
        <v>330</v>
      </c>
      <c r="Q400" s="67" t="s">
        <v>2094</v>
      </c>
      <c r="R400" s="68" t="s">
        <v>3375</v>
      </c>
      <c r="S400" s="69" t="s">
        <v>4502</v>
      </c>
      <c r="T400" s="47" t="s">
        <v>4505</v>
      </c>
      <c r="U400" s="59" t="s">
        <v>4508</v>
      </c>
      <c r="V400" s="57"/>
      <c r="W400" s="57"/>
      <c r="X400" s="70" t="s">
        <v>4900</v>
      </c>
      <c r="Y400" s="71"/>
    </row>
    <row r="401" spans="1:25" s="58" customFormat="1" x14ac:dyDescent="0.25">
      <c r="A401" s="57" t="s">
        <v>136</v>
      </c>
      <c r="B401" s="57" t="s">
        <v>137</v>
      </c>
      <c r="C401" s="59">
        <v>502</v>
      </c>
      <c r="D401" s="60" t="s">
        <v>169</v>
      </c>
      <c r="E401" s="61" t="s">
        <v>469</v>
      </c>
      <c r="F401" s="62" t="s">
        <v>1033</v>
      </c>
      <c r="G401" s="63">
        <v>17300</v>
      </c>
      <c r="H401" s="64" t="s">
        <v>330</v>
      </c>
      <c r="I401" s="57"/>
      <c r="J401" s="65" t="s">
        <v>1049</v>
      </c>
      <c r="K401" s="57"/>
      <c r="L401" s="66" t="s">
        <v>1301</v>
      </c>
      <c r="M401" s="60" t="s">
        <v>914</v>
      </c>
      <c r="N401" s="57" t="s">
        <v>1736</v>
      </c>
      <c r="O401" s="57"/>
      <c r="P401" s="57" t="s">
        <v>330</v>
      </c>
      <c r="Q401" s="67" t="s">
        <v>2095</v>
      </c>
      <c r="R401" s="68" t="s">
        <v>3376</v>
      </c>
      <c r="S401" s="69" t="s">
        <v>4502</v>
      </c>
      <c r="T401" s="47" t="s">
        <v>4505</v>
      </c>
      <c r="U401" s="59" t="s">
        <v>4508</v>
      </c>
      <c r="V401" s="57"/>
      <c r="W401" s="57"/>
      <c r="X401" s="70" t="s">
        <v>4901</v>
      </c>
      <c r="Y401" s="71"/>
    </row>
    <row r="402" spans="1:25" s="58" customFormat="1" x14ac:dyDescent="0.25">
      <c r="A402" s="57" t="s">
        <v>136</v>
      </c>
      <c r="B402" s="57" t="s">
        <v>137</v>
      </c>
      <c r="C402" s="59">
        <v>503</v>
      </c>
      <c r="D402" s="60" t="s">
        <v>254</v>
      </c>
      <c r="E402" s="61" t="s">
        <v>530</v>
      </c>
      <c r="F402" s="62" t="s">
        <v>1033</v>
      </c>
      <c r="G402" s="63">
        <v>21300</v>
      </c>
      <c r="H402" s="64" t="s">
        <v>330</v>
      </c>
      <c r="I402" s="57"/>
      <c r="J402" s="65" t="s">
        <v>1042</v>
      </c>
      <c r="K402" s="57"/>
      <c r="L402" s="66" t="s">
        <v>1269</v>
      </c>
      <c r="M402" s="60" t="s">
        <v>523</v>
      </c>
      <c r="N402" s="57" t="s">
        <v>1736</v>
      </c>
      <c r="O402" s="47"/>
      <c r="P402" s="57" t="s">
        <v>330</v>
      </c>
      <c r="Q402" s="67" t="s">
        <v>2096</v>
      </c>
      <c r="R402" s="68" t="s">
        <v>3377</v>
      </c>
      <c r="S402" s="69" t="s">
        <v>4502</v>
      </c>
      <c r="T402" s="47" t="s">
        <v>4505</v>
      </c>
      <c r="U402" s="59" t="s">
        <v>4508</v>
      </c>
      <c r="V402" s="57"/>
      <c r="W402" s="57"/>
      <c r="X402" s="70" t="s">
        <v>4902</v>
      </c>
      <c r="Y402" s="71"/>
    </row>
    <row r="403" spans="1:25" s="58" customFormat="1" x14ac:dyDescent="0.25">
      <c r="A403" s="57" t="s">
        <v>136</v>
      </c>
      <c r="B403" s="57" t="s">
        <v>137</v>
      </c>
      <c r="C403" s="59">
        <v>507</v>
      </c>
      <c r="D403" s="60" t="s">
        <v>215</v>
      </c>
      <c r="E403" s="61" t="s">
        <v>507</v>
      </c>
      <c r="F403" s="62" t="s">
        <v>1033</v>
      </c>
      <c r="G403" s="63">
        <v>33600</v>
      </c>
      <c r="H403" s="64" t="s">
        <v>330</v>
      </c>
      <c r="I403" s="57"/>
      <c r="J403" s="65" t="s">
        <v>1058</v>
      </c>
      <c r="K403" s="57"/>
      <c r="L403" s="66" t="s">
        <v>1262</v>
      </c>
      <c r="M403" s="60" t="s">
        <v>918</v>
      </c>
      <c r="N403" s="57" t="s">
        <v>1736</v>
      </c>
      <c r="O403" s="57"/>
      <c r="P403" s="57" t="s">
        <v>330</v>
      </c>
      <c r="Q403" s="67" t="s">
        <v>2097</v>
      </c>
      <c r="R403" s="68" t="s">
        <v>3378</v>
      </c>
      <c r="S403" s="69" t="s">
        <v>4502</v>
      </c>
      <c r="T403" s="47" t="s">
        <v>4505</v>
      </c>
      <c r="U403" s="59" t="s">
        <v>4507</v>
      </c>
      <c r="V403" s="57"/>
      <c r="W403" s="57"/>
      <c r="X403" s="70" t="s">
        <v>4903</v>
      </c>
      <c r="Y403" s="71"/>
    </row>
    <row r="404" spans="1:25" s="58" customFormat="1" x14ac:dyDescent="0.25">
      <c r="A404" s="57" t="s">
        <v>136</v>
      </c>
      <c r="B404" s="57" t="s">
        <v>137</v>
      </c>
      <c r="C404" s="59">
        <v>508</v>
      </c>
      <c r="D404" s="60" t="s">
        <v>261</v>
      </c>
      <c r="E404" s="61" t="s">
        <v>488</v>
      </c>
      <c r="F404" s="62" t="s">
        <v>1033</v>
      </c>
      <c r="G404" s="63">
        <v>38000</v>
      </c>
      <c r="H404" s="64" t="s">
        <v>330</v>
      </c>
      <c r="I404" s="57"/>
      <c r="J404" s="65" t="s">
        <v>1039</v>
      </c>
      <c r="K404" s="57"/>
      <c r="L404" s="66" t="s">
        <v>1259</v>
      </c>
      <c r="M404" s="60" t="s">
        <v>945</v>
      </c>
      <c r="N404" s="57" t="s">
        <v>1736</v>
      </c>
      <c r="O404" s="47"/>
      <c r="P404" s="57" t="s">
        <v>330</v>
      </c>
      <c r="Q404" s="67" t="s">
        <v>2098</v>
      </c>
      <c r="R404" s="68" t="s">
        <v>3379</v>
      </c>
      <c r="S404" s="69" t="s">
        <v>4502</v>
      </c>
      <c r="T404" s="47" t="s">
        <v>4505</v>
      </c>
      <c r="U404" s="59" t="s">
        <v>4507</v>
      </c>
      <c r="V404" s="57"/>
      <c r="W404" s="57"/>
      <c r="X404" s="70" t="s">
        <v>4904</v>
      </c>
      <c r="Y404" s="71"/>
    </row>
    <row r="405" spans="1:25" s="58" customFormat="1" x14ac:dyDescent="0.25">
      <c r="A405" s="57" t="s">
        <v>136</v>
      </c>
      <c r="B405" s="57" t="s">
        <v>137</v>
      </c>
      <c r="C405" s="59">
        <v>509</v>
      </c>
      <c r="D405" s="60" t="s">
        <v>262</v>
      </c>
      <c r="E405" s="61" t="s">
        <v>450</v>
      </c>
      <c r="F405" s="62" t="s">
        <v>1033</v>
      </c>
      <c r="G405" s="63">
        <v>15800</v>
      </c>
      <c r="H405" s="64" t="s">
        <v>330</v>
      </c>
      <c r="I405" s="57"/>
      <c r="J405" s="65" t="s">
        <v>1073</v>
      </c>
      <c r="K405" s="57"/>
      <c r="L405" s="66" t="s">
        <v>1275</v>
      </c>
      <c r="M405" s="60" t="s">
        <v>491</v>
      </c>
      <c r="N405" s="57" t="s">
        <v>1736</v>
      </c>
      <c r="O405" s="57"/>
      <c r="P405" s="57" t="s">
        <v>330</v>
      </c>
      <c r="Q405" s="67" t="s">
        <v>2099</v>
      </c>
      <c r="R405" s="68" t="s">
        <v>3380</v>
      </c>
      <c r="S405" s="69" t="s">
        <v>4502</v>
      </c>
      <c r="T405" s="47" t="s">
        <v>4505</v>
      </c>
      <c r="U405" s="59" t="s">
        <v>4508</v>
      </c>
      <c r="V405" s="57"/>
      <c r="W405" s="57"/>
      <c r="X405" s="70" t="s">
        <v>4905</v>
      </c>
      <c r="Y405" s="71"/>
    </row>
    <row r="406" spans="1:25" s="58" customFormat="1" x14ac:dyDescent="0.25">
      <c r="A406" s="57" t="s">
        <v>136</v>
      </c>
      <c r="B406" s="57" t="s">
        <v>137</v>
      </c>
      <c r="C406" s="59">
        <v>510</v>
      </c>
      <c r="D406" s="60" t="s">
        <v>263</v>
      </c>
      <c r="E406" s="61" t="s">
        <v>612</v>
      </c>
      <c r="F406" s="62" t="s">
        <v>1033</v>
      </c>
      <c r="G406" s="63">
        <v>16500</v>
      </c>
      <c r="H406" s="64" t="s">
        <v>330</v>
      </c>
      <c r="I406" s="57"/>
      <c r="J406" s="65" t="s">
        <v>1047</v>
      </c>
      <c r="K406" s="57"/>
      <c r="L406" s="66" t="s">
        <v>1300</v>
      </c>
      <c r="M406" s="60" t="s">
        <v>503</v>
      </c>
      <c r="N406" s="57" t="s">
        <v>1736</v>
      </c>
      <c r="O406" s="57"/>
      <c r="P406" s="57" t="s">
        <v>330</v>
      </c>
      <c r="Q406" s="67" t="s">
        <v>2100</v>
      </c>
      <c r="R406" s="68" t="s">
        <v>3381</v>
      </c>
      <c r="S406" s="69" t="s">
        <v>4502</v>
      </c>
      <c r="T406" s="47" t="s">
        <v>4505</v>
      </c>
      <c r="U406" s="59" t="s">
        <v>4508</v>
      </c>
      <c r="V406" s="57"/>
      <c r="W406" s="57"/>
      <c r="X406" s="70" t="s">
        <v>4906</v>
      </c>
      <c r="Y406" s="71"/>
    </row>
    <row r="407" spans="1:25" s="58" customFormat="1" x14ac:dyDescent="0.25">
      <c r="A407" s="57" t="s">
        <v>136</v>
      </c>
      <c r="B407" s="57" t="s">
        <v>137</v>
      </c>
      <c r="C407" s="59">
        <v>511</v>
      </c>
      <c r="D407" s="60" t="s">
        <v>264</v>
      </c>
      <c r="E407" s="61" t="s">
        <v>489</v>
      </c>
      <c r="F407" s="62" t="s">
        <v>1033</v>
      </c>
      <c r="G407" s="63">
        <v>5000</v>
      </c>
      <c r="H407" s="64" t="s">
        <v>330</v>
      </c>
      <c r="I407" s="57"/>
      <c r="J407" s="65" t="s">
        <v>1108</v>
      </c>
      <c r="K407" s="57"/>
      <c r="L407" s="66" t="s">
        <v>1402</v>
      </c>
      <c r="M407" s="60" t="s">
        <v>613</v>
      </c>
      <c r="N407" s="57" t="s">
        <v>1736</v>
      </c>
      <c r="O407" s="57"/>
      <c r="P407" s="57" t="s">
        <v>330</v>
      </c>
      <c r="Q407" s="67" t="s">
        <v>2101</v>
      </c>
      <c r="R407" s="68" t="s">
        <v>3382</v>
      </c>
      <c r="S407" s="69" t="s">
        <v>4504</v>
      </c>
      <c r="T407" s="47" t="s">
        <v>4505</v>
      </c>
      <c r="U407" s="59" t="s">
        <v>4506</v>
      </c>
      <c r="V407" s="57"/>
      <c r="W407" s="57"/>
      <c r="X407" s="70" t="s">
        <v>4907</v>
      </c>
      <c r="Y407" s="71"/>
    </row>
    <row r="408" spans="1:25" s="58" customFormat="1" x14ac:dyDescent="0.25">
      <c r="A408" s="57" t="s">
        <v>136</v>
      </c>
      <c r="B408" s="57" t="s">
        <v>137</v>
      </c>
      <c r="C408" s="59">
        <v>513</v>
      </c>
      <c r="D408" s="60" t="s">
        <v>165</v>
      </c>
      <c r="E408" s="61" t="s">
        <v>613</v>
      </c>
      <c r="F408" s="62" t="s">
        <v>1033</v>
      </c>
      <c r="G408" s="63">
        <v>27300</v>
      </c>
      <c r="H408" s="64" t="s">
        <v>330</v>
      </c>
      <c r="I408" s="57"/>
      <c r="J408" s="65" t="s">
        <v>1103</v>
      </c>
      <c r="K408" s="57"/>
      <c r="L408" s="66" t="s">
        <v>1258</v>
      </c>
      <c r="M408" s="60" t="s">
        <v>509</v>
      </c>
      <c r="N408" s="57" t="s">
        <v>1736</v>
      </c>
      <c r="O408" s="57"/>
      <c r="P408" s="57" t="s">
        <v>330</v>
      </c>
      <c r="Q408" s="67" t="s">
        <v>2102</v>
      </c>
      <c r="R408" s="68" t="s">
        <v>3383</v>
      </c>
      <c r="S408" s="69" t="s">
        <v>4502</v>
      </c>
      <c r="T408" s="47" t="s">
        <v>4505</v>
      </c>
      <c r="U408" s="59" t="s">
        <v>4507</v>
      </c>
      <c r="V408" s="57"/>
      <c r="W408" s="57"/>
      <c r="X408" s="70" t="s">
        <v>4908</v>
      </c>
      <c r="Y408" s="71"/>
    </row>
    <row r="409" spans="1:25" s="58" customFormat="1" x14ac:dyDescent="0.25">
      <c r="A409" s="57" t="s">
        <v>136</v>
      </c>
      <c r="B409" s="57" t="s">
        <v>137</v>
      </c>
      <c r="C409" s="59">
        <v>515</v>
      </c>
      <c r="D409" s="60" t="s">
        <v>265</v>
      </c>
      <c r="E409" s="61" t="s">
        <v>602</v>
      </c>
      <c r="F409" s="62" t="s">
        <v>1033</v>
      </c>
      <c r="G409" s="63">
        <v>9000</v>
      </c>
      <c r="H409" s="64" t="s">
        <v>330</v>
      </c>
      <c r="I409" s="57"/>
      <c r="J409" s="65" t="s">
        <v>1039</v>
      </c>
      <c r="K409" s="57"/>
      <c r="L409" s="66" t="s">
        <v>1294</v>
      </c>
      <c r="M409" s="60" t="s">
        <v>946</v>
      </c>
      <c r="N409" s="57" t="s">
        <v>1736</v>
      </c>
      <c r="O409" s="57"/>
      <c r="P409" s="57" t="s">
        <v>330</v>
      </c>
      <c r="Q409" s="67" t="s">
        <v>2103</v>
      </c>
      <c r="R409" s="68" t="s">
        <v>3384</v>
      </c>
      <c r="S409" s="69" t="s">
        <v>4502</v>
      </c>
      <c r="T409" s="47" t="s">
        <v>4505</v>
      </c>
      <c r="U409" s="59" t="s">
        <v>4506</v>
      </c>
      <c r="V409" s="57"/>
      <c r="W409" s="57"/>
      <c r="X409" s="70" t="s">
        <v>4909</v>
      </c>
      <c r="Y409" s="71"/>
    </row>
    <row r="410" spans="1:25" s="58" customFormat="1" x14ac:dyDescent="0.25">
      <c r="A410" s="57" t="s">
        <v>136</v>
      </c>
      <c r="B410" s="57" t="s">
        <v>137</v>
      </c>
      <c r="C410" s="59">
        <v>516</v>
      </c>
      <c r="D410" s="60" t="s">
        <v>266</v>
      </c>
      <c r="E410" s="61" t="s">
        <v>614</v>
      </c>
      <c r="F410" s="62" t="s">
        <v>1034</v>
      </c>
      <c r="G410" s="63">
        <v>11700</v>
      </c>
      <c r="H410" s="64" t="s">
        <v>330</v>
      </c>
      <c r="I410" s="57"/>
      <c r="J410" s="65" t="s">
        <v>1035</v>
      </c>
      <c r="K410" s="57"/>
      <c r="L410" s="66" t="s">
        <v>1246</v>
      </c>
      <c r="M410" s="60" t="s">
        <v>535</v>
      </c>
      <c r="N410" s="57" t="s">
        <v>1736</v>
      </c>
      <c r="O410" s="57"/>
      <c r="P410" s="57" t="s">
        <v>330</v>
      </c>
      <c r="Q410" s="67" t="s">
        <v>2104</v>
      </c>
      <c r="R410" s="68" t="s">
        <v>3385</v>
      </c>
      <c r="S410" s="69" t="s">
        <v>4502</v>
      </c>
      <c r="T410" s="47" t="s">
        <v>4505</v>
      </c>
      <c r="U410" s="59" t="s">
        <v>4506</v>
      </c>
      <c r="V410" s="57"/>
      <c r="W410" s="57"/>
      <c r="X410" s="70" t="s">
        <v>4910</v>
      </c>
      <c r="Y410" s="71"/>
    </row>
    <row r="411" spans="1:25" s="58" customFormat="1" x14ac:dyDescent="0.25">
      <c r="A411" s="57" t="s">
        <v>136</v>
      </c>
      <c r="B411" s="57" t="s">
        <v>137</v>
      </c>
      <c r="C411" s="59">
        <v>517</v>
      </c>
      <c r="D411" s="60" t="s">
        <v>267</v>
      </c>
      <c r="E411" s="61" t="s">
        <v>472</v>
      </c>
      <c r="F411" s="62" t="s">
        <v>1033</v>
      </c>
      <c r="G411" s="63">
        <v>12000</v>
      </c>
      <c r="H411" s="64" t="s">
        <v>330</v>
      </c>
      <c r="I411" s="57"/>
      <c r="J411" s="65" t="s">
        <v>1041</v>
      </c>
      <c r="K411" s="57"/>
      <c r="L411" s="66" t="s">
        <v>1321</v>
      </c>
      <c r="M411" s="60" t="s">
        <v>450</v>
      </c>
      <c r="N411" s="57" t="s">
        <v>1736</v>
      </c>
      <c r="O411" s="57"/>
      <c r="P411" s="57" t="s">
        <v>330</v>
      </c>
      <c r="Q411" s="67" t="s">
        <v>2105</v>
      </c>
      <c r="R411" s="68" t="s">
        <v>3386</v>
      </c>
      <c r="S411" s="69" t="s">
        <v>4502</v>
      </c>
      <c r="T411" s="47" t="s">
        <v>4505</v>
      </c>
      <c r="U411" s="59" t="s">
        <v>4506</v>
      </c>
      <c r="V411" s="57"/>
      <c r="W411" s="57"/>
      <c r="X411" s="70" t="s">
        <v>4911</v>
      </c>
      <c r="Y411" s="71"/>
    </row>
    <row r="412" spans="1:25" s="58" customFormat="1" x14ac:dyDescent="0.25">
      <c r="A412" s="57" t="s">
        <v>136</v>
      </c>
      <c r="B412" s="57" t="s">
        <v>137</v>
      </c>
      <c r="C412" s="59">
        <v>518</v>
      </c>
      <c r="D412" s="60" t="s">
        <v>174</v>
      </c>
      <c r="E412" s="61" t="s">
        <v>516</v>
      </c>
      <c r="F412" s="62" t="s">
        <v>1033</v>
      </c>
      <c r="G412" s="63">
        <v>5700</v>
      </c>
      <c r="H412" s="64" t="s">
        <v>330</v>
      </c>
      <c r="I412" s="57"/>
      <c r="J412" s="65" t="s">
        <v>1063</v>
      </c>
      <c r="K412" s="57"/>
      <c r="L412" s="66" t="s">
        <v>1403</v>
      </c>
      <c r="M412" s="60" t="s">
        <v>505</v>
      </c>
      <c r="N412" s="57" t="s">
        <v>1736</v>
      </c>
      <c r="O412" s="57"/>
      <c r="P412" s="57" t="s">
        <v>330</v>
      </c>
      <c r="Q412" s="67" t="s">
        <v>2090</v>
      </c>
      <c r="R412" s="68" t="s">
        <v>3387</v>
      </c>
      <c r="S412" s="69" t="s">
        <v>4502</v>
      </c>
      <c r="T412" s="47" t="s">
        <v>4505</v>
      </c>
      <c r="U412" s="59" t="s">
        <v>4506</v>
      </c>
      <c r="V412" s="57"/>
      <c r="W412" s="57"/>
      <c r="X412" s="70" t="s">
        <v>4912</v>
      </c>
      <c r="Y412" s="71"/>
    </row>
    <row r="413" spans="1:25" s="58" customFormat="1" x14ac:dyDescent="0.25">
      <c r="A413" s="57" t="s">
        <v>136</v>
      </c>
      <c r="B413" s="57" t="s">
        <v>137</v>
      </c>
      <c r="C413" s="59">
        <v>519</v>
      </c>
      <c r="D413" s="60" t="s">
        <v>139</v>
      </c>
      <c r="E413" s="61" t="s">
        <v>570</v>
      </c>
      <c r="F413" s="62" t="s">
        <v>1034</v>
      </c>
      <c r="G413" s="63">
        <v>28950</v>
      </c>
      <c r="H413" s="64" t="s">
        <v>330</v>
      </c>
      <c r="I413" s="57"/>
      <c r="J413" s="65" t="s">
        <v>1037</v>
      </c>
      <c r="K413" s="57"/>
      <c r="L413" s="66" t="s">
        <v>1273</v>
      </c>
      <c r="M413" s="60" t="s">
        <v>491</v>
      </c>
      <c r="N413" s="57" t="s">
        <v>1736</v>
      </c>
      <c r="O413" s="57"/>
      <c r="P413" s="57" t="s">
        <v>330</v>
      </c>
      <c r="Q413" s="67" t="s">
        <v>1739</v>
      </c>
      <c r="R413" s="68" t="s">
        <v>3388</v>
      </c>
      <c r="S413" s="69" t="s">
        <v>4502</v>
      </c>
      <c r="T413" s="47" t="s">
        <v>4505</v>
      </c>
      <c r="U413" s="59" t="s">
        <v>4508</v>
      </c>
      <c r="V413" s="57"/>
      <c r="W413" s="57"/>
      <c r="X413" s="70" t="s">
        <v>4913</v>
      </c>
      <c r="Y413" s="71"/>
    </row>
    <row r="414" spans="1:25" s="58" customFormat="1" x14ac:dyDescent="0.25">
      <c r="A414" s="57" t="s">
        <v>136</v>
      </c>
      <c r="B414" s="57" t="s">
        <v>137</v>
      </c>
      <c r="C414" s="59">
        <v>521</v>
      </c>
      <c r="D414" s="60" t="s">
        <v>152</v>
      </c>
      <c r="E414" s="61" t="s">
        <v>477</v>
      </c>
      <c r="F414" s="62" t="s">
        <v>1033</v>
      </c>
      <c r="G414" s="63">
        <v>42300</v>
      </c>
      <c r="H414" s="64" t="s">
        <v>330</v>
      </c>
      <c r="I414" s="57"/>
      <c r="J414" s="65" t="s">
        <v>1044</v>
      </c>
      <c r="K414" s="57"/>
      <c r="L414" s="66" t="s">
        <v>1270</v>
      </c>
      <c r="M414" s="60" t="s">
        <v>481</v>
      </c>
      <c r="N414" s="57" t="s">
        <v>1736</v>
      </c>
      <c r="O414" s="47"/>
      <c r="P414" s="57" t="s">
        <v>330</v>
      </c>
      <c r="Q414" s="67" t="s">
        <v>1904</v>
      </c>
      <c r="R414" s="68" t="s">
        <v>3389</v>
      </c>
      <c r="S414" s="69" t="s">
        <v>4502</v>
      </c>
      <c r="T414" s="47" t="s">
        <v>4505</v>
      </c>
      <c r="U414" s="59" t="s">
        <v>4507</v>
      </c>
      <c r="V414" s="57"/>
      <c r="W414" s="57"/>
      <c r="X414" s="70" t="s">
        <v>4914</v>
      </c>
      <c r="Y414" s="71"/>
    </row>
    <row r="415" spans="1:25" s="58" customFormat="1" x14ac:dyDescent="0.25">
      <c r="A415" s="57" t="s">
        <v>136</v>
      </c>
      <c r="B415" s="57" t="s">
        <v>137</v>
      </c>
      <c r="C415" s="59">
        <v>522</v>
      </c>
      <c r="D415" s="60" t="s">
        <v>268</v>
      </c>
      <c r="E415" s="61" t="s">
        <v>615</v>
      </c>
      <c r="F415" s="62" t="s">
        <v>1033</v>
      </c>
      <c r="G415" s="63">
        <v>12200</v>
      </c>
      <c r="H415" s="64" t="s">
        <v>330</v>
      </c>
      <c r="I415" s="57"/>
      <c r="J415" s="65" t="s">
        <v>1054</v>
      </c>
      <c r="K415" s="57"/>
      <c r="L415" s="66" t="s">
        <v>1259</v>
      </c>
      <c r="M415" s="60" t="s">
        <v>523</v>
      </c>
      <c r="N415" s="57" t="s">
        <v>1736</v>
      </c>
      <c r="O415" s="57"/>
      <c r="P415" s="57" t="s">
        <v>330</v>
      </c>
      <c r="Q415" s="67" t="s">
        <v>2106</v>
      </c>
      <c r="R415" s="68" t="s">
        <v>3390</v>
      </c>
      <c r="S415" s="69" t="s">
        <v>4502</v>
      </c>
      <c r="T415" s="47" t="s">
        <v>4505</v>
      </c>
      <c r="U415" s="59" t="s">
        <v>4506</v>
      </c>
      <c r="V415" s="57"/>
      <c r="W415" s="57"/>
      <c r="X415" s="70" t="s">
        <v>4915</v>
      </c>
      <c r="Y415" s="71"/>
    </row>
    <row r="416" spans="1:25" s="58" customFormat="1" x14ac:dyDescent="0.25">
      <c r="A416" s="57" t="s">
        <v>136</v>
      </c>
      <c r="B416" s="57" t="s">
        <v>137</v>
      </c>
      <c r="C416" s="59">
        <v>523</v>
      </c>
      <c r="D416" s="60" t="s">
        <v>268</v>
      </c>
      <c r="E416" s="61" t="s">
        <v>481</v>
      </c>
      <c r="F416" s="62" t="s">
        <v>1033</v>
      </c>
      <c r="G416" s="63">
        <v>12150</v>
      </c>
      <c r="H416" s="64" t="s">
        <v>330</v>
      </c>
      <c r="I416" s="57"/>
      <c r="J416" s="65" t="s">
        <v>1069</v>
      </c>
      <c r="K416" s="57"/>
      <c r="L416" s="66" t="s">
        <v>1310</v>
      </c>
      <c r="M416" s="60" t="s">
        <v>458</v>
      </c>
      <c r="N416" s="57" t="s">
        <v>1736</v>
      </c>
      <c r="O416" s="47"/>
      <c r="P416" s="57" t="s">
        <v>330</v>
      </c>
      <c r="Q416" s="67" t="s">
        <v>2107</v>
      </c>
      <c r="R416" s="68" t="s">
        <v>3391</v>
      </c>
      <c r="S416" s="69" t="s">
        <v>4502</v>
      </c>
      <c r="T416" s="47" t="s">
        <v>4505</v>
      </c>
      <c r="U416" s="59" t="s">
        <v>4506</v>
      </c>
      <c r="V416" s="57"/>
      <c r="W416" s="57"/>
      <c r="X416" s="70" t="s">
        <v>4916</v>
      </c>
      <c r="Y416" s="71"/>
    </row>
    <row r="417" spans="1:25" s="58" customFormat="1" x14ac:dyDescent="0.25">
      <c r="A417" s="57" t="s">
        <v>136</v>
      </c>
      <c r="B417" s="57" t="s">
        <v>137</v>
      </c>
      <c r="C417" s="59">
        <v>524</v>
      </c>
      <c r="D417" s="60" t="s">
        <v>201</v>
      </c>
      <c r="E417" s="61" t="s">
        <v>616</v>
      </c>
      <c r="F417" s="62" t="s">
        <v>1034</v>
      </c>
      <c r="G417" s="63">
        <v>15300</v>
      </c>
      <c r="H417" s="64" t="s">
        <v>330</v>
      </c>
      <c r="I417" s="57"/>
      <c r="J417" s="65" t="s">
        <v>1049</v>
      </c>
      <c r="K417" s="57"/>
      <c r="L417" s="66" t="s">
        <v>1266</v>
      </c>
      <c r="M417" s="60" t="s">
        <v>607</v>
      </c>
      <c r="N417" s="57" t="s">
        <v>1736</v>
      </c>
      <c r="O417" s="57"/>
      <c r="P417" s="57" t="s">
        <v>330</v>
      </c>
      <c r="Q417" s="67" t="s">
        <v>2108</v>
      </c>
      <c r="R417" s="68" t="s">
        <v>3392</v>
      </c>
      <c r="S417" s="69" t="s">
        <v>4502</v>
      </c>
      <c r="T417" s="47" t="s">
        <v>4505</v>
      </c>
      <c r="U417" s="59" t="s">
        <v>4508</v>
      </c>
      <c r="V417" s="57"/>
      <c r="W417" s="57"/>
      <c r="X417" s="70" t="s">
        <v>4917</v>
      </c>
      <c r="Y417" s="71"/>
    </row>
    <row r="418" spans="1:25" s="58" customFormat="1" x14ac:dyDescent="0.25">
      <c r="A418" s="57" t="s">
        <v>136</v>
      </c>
      <c r="B418" s="57" t="s">
        <v>137</v>
      </c>
      <c r="C418" s="59">
        <v>525</v>
      </c>
      <c r="D418" s="60" t="s">
        <v>169</v>
      </c>
      <c r="E418" s="61" t="s">
        <v>615</v>
      </c>
      <c r="F418" s="62" t="s">
        <v>1033</v>
      </c>
      <c r="G418" s="63">
        <v>19400</v>
      </c>
      <c r="H418" s="64" t="s">
        <v>330</v>
      </c>
      <c r="I418" s="57"/>
      <c r="J418" s="65" t="s">
        <v>1067</v>
      </c>
      <c r="K418" s="57"/>
      <c r="L418" s="66" t="s">
        <v>1404</v>
      </c>
      <c r="M418" s="60" t="s">
        <v>914</v>
      </c>
      <c r="N418" s="57" t="s">
        <v>1736</v>
      </c>
      <c r="O418" s="57"/>
      <c r="P418" s="57" t="s">
        <v>330</v>
      </c>
      <c r="Q418" s="67" t="s">
        <v>2094</v>
      </c>
      <c r="R418" s="68" t="s">
        <v>3393</v>
      </c>
      <c r="S418" s="69" t="s">
        <v>4502</v>
      </c>
      <c r="T418" s="47" t="s">
        <v>4505</v>
      </c>
      <c r="U418" s="59" t="s">
        <v>4508</v>
      </c>
      <c r="V418" s="57"/>
      <c r="W418" s="57"/>
      <c r="X418" s="70" t="s">
        <v>4918</v>
      </c>
      <c r="Y418" s="71"/>
    </row>
    <row r="419" spans="1:25" s="58" customFormat="1" x14ac:dyDescent="0.25">
      <c r="A419" s="57" t="s">
        <v>136</v>
      </c>
      <c r="B419" s="57" t="s">
        <v>137</v>
      </c>
      <c r="C419" s="59">
        <v>526</v>
      </c>
      <c r="D419" s="60" t="s">
        <v>154</v>
      </c>
      <c r="E419" s="61" t="s">
        <v>450</v>
      </c>
      <c r="F419" s="62" t="s">
        <v>1033</v>
      </c>
      <c r="G419" s="63">
        <v>15500</v>
      </c>
      <c r="H419" s="64" t="s">
        <v>330</v>
      </c>
      <c r="I419" s="57"/>
      <c r="J419" s="65" t="s">
        <v>1107</v>
      </c>
      <c r="K419" s="57"/>
      <c r="L419" s="66" t="s">
        <v>1360</v>
      </c>
      <c r="M419" s="60" t="s">
        <v>532</v>
      </c>
      <c r="N419" s="57" t="s">
        <v>1736</v>
      </c>
      <c r="O419" s="57"/>
      <c r="P419" s="57" t="s">
        <v>330</v>
      </c>
      <c r="Q419" s="67" t="s">
        <v>2109</v>
      </c>
      <c r="R419" s="68" t="s">
        <v>3394</v>
      </c>
      <c r="S419" s="69" t="s">
        <v>4502</v>
      </c>
      <c r="T419" s="47" t="s">
        <v>4505</v>
      </c>
      <c r="U419" s="59" t="s">
        <v>4508</v>
      </c>
      <c r="V419" s="57"/>
      <c r="W419" s="57"/>
      <c r="X419" s="70" t="s">
        <v>4919</v>
      </c>
      <c r="Y419" s="71"/>
    </row>
    <row r="420" spans="1:25" s="58" customFormat="1" x14ac:dyDescent="0.25">
      <c r="A420" s="57" t="s">
        <v>136</v>
      </c>
      <c r="B420" s="57" t="s">
        <v>137</v>
      </c>
      <c r="C420" s="59">
        <v>527</v>
      </c>
      <c r="D420" s="60" t="s">
        <v>268</v>
      </c>
      <c r="E420" s="61" t="s">
        <v>477</v>
      </c>
      <c r="F420" s="62" t="s">
        <v>1033</v>
      </c>
      <c r="G420" s="63">
        <v>12200</v>
      </c>
      <c r="H420" s="64" t="s">
        <v>330</v>
      </c>
      <c r="I420" s="57"/>
      <c r="J420" s="65" t="s">
        <v>1058</v>
      </c>
      <c r="K420" s="57"/>
      <c r="L420" s="66" t="s">
        <v>1405</v>
      </c>
      <c r="M420" s="60" t="s">
        <v>458</v>
      </c>
      <c r="N420" s="57" t="s">
        <v>1736</v>
      </c>
      <c r="O420" s="57"/>
      <c r="P420" s="57" t="s">
        <v>330</v>
      </c>
      <c r="Q420" s="67" t="s">
        <v>2110</v>
      </c>
      <c r="R420" s="68" t="s">
        <v>3395</v>
      </c>
      <c r="S420" s="69" t="s">
        <v>4502</v>
      </c>
      <c r="T420" s="47" t="s">
        <v>4505</v>
      </c>
      <c r="U420" s="59" t="s">
        <v>4506</v>
      </c>
      <c r="V420" s="57"/>
      <c r="W420" s="57"/>
      <c r="X420" s="70" t="s">
        <v>4920</v>
      </c>
      <c r="Y420" s="71"/>
    </row>
    <row r="421" spans="1:25" s="58" customFormat="1" x14ac:dyDescent="0.25">
      <c r="A421" s="57" t="s">
        <v>136</v>
      </c>
      <c r="B421" s="57" t="s">
        <v>137</v>
      </c>
      <c r="C421" s="59">
        <v>528</v>
      </c>
      <c r="D421" s="60" t="s">
        <v>139</v>
      </c>
      <c r="E421" s="61" t="s">
        <v>449</v>
      </c>
      <c r="F421" s="62" t="s">
        <v>1033</v>
      </c>
      <c r="G421" s="63">
        <v>33150</v>
      </c>
      <c r="H421" s="64" t="s">
        <v>330</v>
      </c>
      <c r="I421" s="57"/>
      <c r="J421" s="65" t="s">
        <v>1069</v>
      </c>
      <c r="K421" s="57"/>
      <c r="L421" s="66" t="s">
        <v>1258</v>
      </c>
      <c r="M421" s="60" t="s">
        <v>488</v>
      </c>
      <c r="N421" s="57" t="s">
        <v>1736</v>
      </c>
      <c r="O421" s="57"/>
      <c r="P421" s="57" t="s">
        <v>330</v>
      </c>
      <c r="Q421" s="67" t="s">
        <v>1990</v>
      </c>
      <c r="R421" s="68" t="s">
        <v>3396</v>
      </c>
      <c r="S421" s="69" t="s">
        <v>4502</v>
      </c>
      <c r="T421" s="47" t="s">
        <v>4505</v>
      </c>
      <c r="U421" s="59" t="s">
        <v>4507</v>
      </c>
      <c r="V421" s="57"/>
      <c r="W421" s="57"/>
      <c r="X421" s="70" t="s">
        <v>4921</v>
      </c>
      <c r="Y421" s="71"/>
    </row>
    <row r="422" spans="1:25" s="58" customFormat="1" x14ac:dyDescent="0.25">
      <c r="A422" s="57" t="s">
        <v>136</v>
      </c>
      <c r="B422" s="57" t="s">
        <v>137</v>
      </c>
      <c r="C422" s="59">
        <v>531</v>
      </c>
      <c r="D422" s="60" t="s">
        <v>269</v>
      </c>
      <c r="E422" s="61" t="s">
        <v>606</v>
      </c>
      <c r="F422" s="62" t="s">
        <v>1033</v>
      </c>
      <c r="G422" s="63">
        <v>13050</v>
      </c>
      <c r="H422" s="64" t="s">
        <v>330</v>
      </c>
      <c r="I422" s="57"/>
      <c r="J422" s="65" t="s">
        <v>1061</v>
      </c>
      <c r="K422" s="57"/>
      <c r="L422" s="66" t="s">
        <v>1315</v>
      </c>
      <c r="M422" s="60" t="s">
        <v>761</v>
      </c>
      <c r="N422" s="57" t="s">
        <v>1736</v>
      </c>
      <c r="O422" s="57"/>
      <c r="P422" s="57" t="s">
        <v>330</v>
      </c>
      <c r="Q422" s="67" t="s">
        <v>2111</v>
      </c>
      <c r="R422" s="68" t="s">
        <v>3397</v>
      </c>
      <c r="S422" s="69" t="s">
        <v>4502</v>
      </c>
      <c r="T422" s="47" t="s">
        <v>4505</v>
      </c>
      <c r="U422" s="59" t="s">
        <v>4506</v>
      </c>
      <c r="V422" s="57"/>
      <c r="W422" s="57"/>
      <c r="X422" s="70" t="s">
        <v>4922</v>
      </c>
      <c r="Y422" s="71"/>
    </row>
    <row r="423" spans="1:25" s="58" customFormat="1" x14ac:dyDescent="0.25">
      <c r="A423" s="57" t="s">
        <v>136</v>
      </c>
      <c r="B423" s="57" t="s">
        <v>137</v>
      </c>
      <c r="C423" s="59">
        <v>534</v>
      </c>
      <c r="D423" s="60" t="s">
        <v>193</v>
      </c>
      <c r="E423" s="61" t="s">
        <v>465</v>
      </c>
      <c r="F423" s="62" t="s">
        <v>1033</v>
      </c>
      <c r="G423" s="63">
        <v>30300</v>
      </c>
      <c r="H423" s="64" t="s">
        <v>330</v>
      </c>
      <c r="I423" s="57"/>
      <c r="J423" s="65" t="s">
        <v>1045</v>
      </c>
      <c r="K423" s="57"/>
      <c r="L423" s="66" t="s">
        <v>1296</v>
      </c>
      <c r="M423" s="60" t="s">
        <v>513</v>
      </c>
      <c r="N423" s="57" t="s">
        <v>1736</v>
      </c>
      <c r="O423" s="57"/>
      <c r="P423" s="57" t="s">
        <v>330</v>
      </c>
      <c r="Q423" s="67" t="s">
        <v>2112</v>
      </c>
      <c r="R423" s="68" t="s">
        <v>3398</v>
      </c>
      <c r="S423" s="69" t="s">
        <v>4502</v>
      </c>
      <c r="T423" s="47" t="s">
        <v>4505</v>
      </c>
      <c r="U423" s="59" t="s">
        <v>4507</v>
      </c>
      <c r="V423" s="57"/>
      <c r="W423" s="57"/>
      <c r="X423" s="70" t="s">
        <v>4923</v>
      </c>
      <c r="Y423" s="71"/>
    </row>
    <row r="424" spans="1:25" s="58" customFormat="1" x14ac:dyDescent="0.25">
      <c r="A424" s="57" t="s">
        <v>136</v>
      </c>
      <c r="B424" s="57" t="s">
        <v>137</v>
      </c>
      <c r="C424" s="59">
        <v>535</v>
      </c>
      <c r="D424" s="60" t="s">
        <v>147</v>
      </c>
      <c r="E424" s="61" t="s">
        <v>482</v>
      </c>
      <c r="F424" s="62" t="s">
        <v>1033</v>
      </c>
      <c r="G424" s="63">
        <v>8850</v>
      </c>
      <c r="H424" s="64" t="s">
        <v>330</v>
      </c>
      <c r="I424" s="57"/>
      <c r="J424" s="65" t="s">
        <v>1058</v>
      </c>
      <c r="K424" s="57"/>
      <c r="L424" s="66" t="s">
        <v>1353</v>
      </c>
      <c r="M424" s="60" t="s">
        <v>513</v>
      </c>
      <c r="N424" s="57" t="s">
        <v>1736</v>
      </c>
      <c r="O424" s="57"/>
      <c r="P424" s="57" t="s">
        <v>330</v>
      </c>
      <c r="Q424" s="67" t="s">
        <v>2071</v>
      </c>
      <c r="R424" s="68" t="s">
        <v>3399</v>
      </c>
      <c r="S424" s="69" t="s">
        <v>4502</v>
      </c>
      <c r="T424" s="47" t="s">
        <v>4505</v>
      </c>
      <c r="U424" s="59" t="s">
        <v>4506</v>
      </c>
      <c r="V424" s="57"/>
      <c r="W424" s="57"/>
      <c r="X424" s="70" t="s">
        <v>4924</v>
      </c>
      <c r="Y424" s="71"/>
    </row>
    <row r="425" spans="1:25" s="58" customFormat="1" x14ac:dyDescent="0.25">
      <c r="A425" s="57" t="s">
        <v>136</v>
      </c>
      <c r="B425" s="57" t="s">
        <v>137</v>
      </c>
      <c r="C425" s="59">
        <v>536</v>
      </c>
      <c r="D425" s="60" t="s">
        <v>215</v>
      </c>
      <c r="E425" s="61" t="s">
        <v>617</v>
      </c>
      <c r="F425" s="62" t="s">
        <v>1033</v>
      </c>
      <c r="G425" s="63">
        <v>32400</v>
      </c>
      <c r="H425" s="64" t="s">
        <v>330</v>
      </c>
      <c r="I425" s="57"/>
      <c r="J425" s="65" t="s">
        <v>1058</v>
      </c>
      <c r="K425" s="57"/>
      <c r="L425" s="66" t="s">
        <v>1360</v>
      </c>
      <c r="M425" s="60" t="s">
        <v>918</v>
      </c>
      <c r="N425" s="57" t="s">
        <v>1736</v>
      </c>
      <c r="O425" s="57"/>
      <c r="P425" s="57" t="s">
        <v>330</v>
      </c>
      <c r="Q425" s="67" t="s">
        <v>2113</v>
      </c>
      <c r="R425" s="68" t="s">
        <v>3400</v>
      </c>
      <c r="S425" s="69" t="s">
        <v>4502</v>
      </c>
      <c r="T425" s="47" t="s">
        <v>4505</v>
      </c>
      <c r="U425" s="59" t="s">
        <v>4507</v>
      </c>
      <c r="V425" s="57"/>
      <c r="W425" s="57"/>
      <c r="X425" s="70" t="s">
        <v>4925</v>
      </c>
      <c r="Y425" s="71"/>
    </row>
    <row r="426" spans="1:25" s="58" customFormat="1" x14ac:dyDescent="0.25">
      <c r="A426" s="57" t="s">
        <v>136</v>
      </c>
      <c r="B426" s="57" t="s">
        <v>137</v>
      </c>
      <c r="C426" s="59">
        <v>537</v>
      </c>
      <c r="D426" s="60" t="s">
        <v>166</v>
      </c>
      <c r="E426" s="61" t="s">
        <v>483</v>
      </c>
      <c r="F426" s="62" t="s">
        <v>1034</v>
      </c>
      <c r="G426" s="63">
        <v>1000</v>
      </c>
      <c r="H426" s="64" t="s">
        <v>330</v>
      </c>
      <c r="I426" s="57"/>
      <c r="J426" s="65" t="s">
        <v>1051</v>
      </c>
      <c r="K426" s="57"/>
      <c r="L426" s="66" t="s">
        <v>1269</v>
      </c>
      <c r="M426" s="60" t="s">
        <v>458</v>
      </c>
      <c r="N426" s="57" t="s">
        <v>1736</v>
      </c>
      <c r="O426" s="57"/>
      <c r="P426" s="57" t="s">
        <v>330</v>
      </c>
      <c r="Q426" s="67" t="s">
        <v>1269</v>
      </c>
      <c r="R426" s="68" t="s">
        <v>1269</v>
      </c>
      <c r="S426" s="69" t="s">
        <v>4502</v>
      </c>
      <c r="T426" s="47" t="s">
        <v>4505</v>
      </c>
      <c r="U426" s="59" t="s">
        <v>4506</v>
      </c>
      <c r="V426" s="57"/>
      <c r="W426" s="57"/>
      <c r="X426" s="70" t="s">
        <v>4616</v>
      </c>
      <c r="Y426" s="71"/>
    </row>
    <row r="427" spans="1:25" s="58" customFormat="1" x14ac:dyDescent="0.25">
      <c r="A427" s="57" t="s">
        <v>136</v>
      </c>
      <c r="B427" s="57" t="s">
        <v>137</v>
      </c>
      <c r="C427" s="59">
        <v>538</v>
      </c>
      <c r="D427" s="60" t="s">
        <v>194</v>
      </c>
      <c r="E427" s="61" t="s">
        <v>488</v>
      </c>
      <c r="F427" s="62" t="s">
        <v>1033</v>
      </c>
      <c r="G427" s="63">
        <v>10500</v>
      </c>
      <c r="H427" s="64" t="s">
        <v>330</v>
      </c>
      <c r="I427" s="57"/>
      <c r="J427" s="65" t="s">
        <v>1058</v>
      </c>
      <c r="K427" s="57"/>
      <c r="L427" s="66" t="s">
        <v>1328</v>
      </c>
      <c r="M427" s="60" t="s">
        <v>472</v>
      </c>
      <c r="N427" s="57" t="s">
        <v>1736</v>
      </c>
      <c r="O427" s="47"/>
      <c r="P427" s="57" t="s">
        <v>330</v>
      </c>
      <c r="Q427" s="67" t="s">
        <v>2114</v>
      </c>
      <c r="R427" s="68" t="s">
        <v>3401</v>
      </c>
      <c r="S427" s="69" t="s">
        <v>4502</v>
      </c>
      <c r="T427" s="47" t="s">
        <v>4505</v>
      </c>
      <c r="U427" s="59" t="s">
        <v>4506</v>
      </c>
      <c r="V427" s="57"/>
      <c r="W427" s="57"/>
      <c r="X427" s="70" t="s">
        <v>4926</v>
      </c>
      <c r="Y427" s="71"/>
    </row>
    <row r="428" spans="1:25" s="58" customFormat="1" x14ac:dyDescent="0.25">
      <c r="A428" s="57" t="s">
        <v>136</v>
      </c>
      <c r="B428" s="57" t="s">
        <v>137</v>
      </c>
      <c r="C428" s="59">
        <v>539</v>
      </c>
      <c r="D428" s="60" t="s">
        <v>168</v>
      </c>
      <c r="E428" s="61" t="s">
        <v>459</v>
      </c>
      <c r="F428" s="62" t="s">
        <v>1033</v>
      </c>
      <c r="G428" s="63">
        <v>21500</v>
      </c>
      <c r="H428" s="64" t="s">
        <v>330</v>
      </c>
      <c r="I428" s="57"/>
      <c r="J428" s="65" t="s">
        <v>1058</v>
      </c>
      <c r="K428" s="57"/>
      <c r="L428" s="66" t="s">
        <v>1253</v>
      </c>
      <c r="M428" s="60" t="s">
        <v>449</v>
      </c>
      <c r="N428" s="57" t="s">
        <v>1736</v>
      </c>
      <c r="O428" s="57"/>
      <c r="P428" s="57" t="s">
        <v>330</v>
      </c>
      <c r="Q428" s="67" t="s">
        <v>1962</v>
      </c>
      <c r="R428" s="68" t="s">
        <v>3402</v>
      </c>
      <c r="S428" s="69" t="s">
        <v>4502</v>
      </c>
      <c r="T428" s="47" t="s">
        <v>4505</v>
      </c>
      <c r="U428" s="59" t="s">
        <v>4508</v>
      </c>
      <c r="V428" s="57"/>
      <c r="W428" s="57"/>
      <c r="X428" s="70" t="s">
        <v>4927</v>
      </c>
      <c r="Y428" s="71"/>
    </row>
    <row r="429" spans="1:25" s="58" customFormat="1" x14ac:dyDescent="0.25">
      <c r="A429" s="57" t="s">
        <v>136</v>
      </c>
      <c r="B429" s="57" t="s">
        <v>137</v>
      </c>
      <c r="C429" s="59">
        <v>540</v>
      </c>
      <c r="D429" s="60" t="s">
        <v>270</v>
      </c>
      <c r="E429" s="61" t="s">
        <v>458</v>
      </c>
      <c r="F429" s="62" t="s">
        <v>1033</v>
      </c>
      <c r="G429" s="63">
        <v>12200</v>
      </c>
      <c r="H429" s="64" t="s">
        <v>330</v>
      </c>
      <c r="I429" s="57"/>
      <c r="J429" s="65" t="s">
        <v>1041</v>
      </c>
      <c r="K429" s="57"/>
      <c r="L429" s="66" t="s">
        <v>1406</v>
      </c>
      <c r="M429" s="60" t="s">
        <v>513</v>
      </c>
      <c r="N429" s="57" t="s">
        <v>1736</v>
      </c>
      <c r="O429" s="57"/>
      <c r="P429" s="57" t="s">
        <v>330</v>
      </c>
      <c r="Q429" s="67" t="s">
        <v>2115</v>
      </c>
      <c r="R429" s="68" t="s">
        <v>3403</v>
      </c>
      <c r="S429" s="69" t="s">
        <v>4502</v>
      </c>
      <c r="T429" s="47" t="s">
        <v>4505</v>
      </c>
      <c r="U429" s="59" t="s">
        <v>4506</v>
      </c>
      <c r="V429" s="57"/>
      <c r="W429" s="57"/>
      <c r="X429" s="70" t="s">
        <v>4928</v>
      </c>
      <c r="Y429" s="71"/>
    </row>
    <row r="430" spans="1:25" s="58" customFormat="1" x14ac:dyDescent="0.25">
      <c r="A430" s="57" t="s">
        <v>136</v>
      </c>
      <c r="B430" s="57" t="s">
        <v>137</v>
      </c>
      <c r="C430" s="59">
        <v>541</v>
      </c>
      <c r="D430" s="60" t="s">
        <v>162</v>
      </c>
      <c r="E430" s="61" t="s">
        <v>458</v>
      </c>
      <c r="F430" s="62" t="s">
        <v>1033</v>
      </c>
      <c r="G430" s="63">
        <v>32700</v>
      </c>
      <c r="H430" s="64" t="s">
        <v>330</v>
      </c>
      <c r="I430" s="57"/>
      <c r="J430" s="65" t="s">
        <v>1051</v>
      </c>
      <c r="K430" s="57"/>
      <c r="L430" s="66" t="s">
        <v>1327</v>
      </c>
      <c r="M430" s="60" t="s">
        <v>516</v>
      </c>
      <c r="N430" s="57" t="s">
        <v>1736</v>
      </c>
      <c r="O430" s="57"/>
      <c r="P430" s="57" t="s">
        <v>330</v>
      </c>
      <c r="Q430" s="67" t="s">
        <v>2116</v>
      </c>
      <c r="R430" s="68" t="s">
        <v>3404</v>
      </c>
      <c r="S430" s="69" t="s">
        <v>4502</v>
      </c>
      <c r="T430" s="47" t="s">
        <v>4505</v>
      </c>
      <c r="U430" s="59" t="s">
        <v>4507</v>
      </c>
      <c r="V430" s="57"/>
      <c r="W430" s="57"/>
      <c r="X430" s="70" t="s">
        <v>4929</v>
      </c>
      <c r="Y430" s="71"/>
    </row>
    <row r="431" spans="1:25" s="58" customFormat="1" x14ac:dyDescent="0.25">
      <c r="A431" s="57" t="s">
        <v>136</v>
      </c>
      <c r="B431" s="57" t="s">
        <v>137</v>
      </c>
      <c r="C431" s="59">
        <v>542</v>
      </c>
      <c r="D431" s="60" t="s">
        <v>193</v>
      </c>
      <c r="E431" s="61" t="s">
        <v>505</v>
      </c>
      <c r="F431" s="62" t="s">
        <v>1033</v>
      </c>
      <c r="G431" s="63">
        <v>11850</v>
      </c>
      <c r="H431" s="64" t="s">
        <v>330</v>
      </c>
      <c r="I431" s="57"/>
      <c r="J431" s="65" t="s">
        <v>1039</v>
      </c>
      <c r="K431" s="57"/>
      <c r="L431" s="66" t="s">
        <v>1407</v>
      </c>
      <c r="M431" s="60" t="s">
        <v>508</v>
      </c>
      <c r="N431" s="57" t="s">
        <v>1736</v>
      </c>
      <c r="O431" s="47"/>
      <c r="P431" s="57" t="s">
        <v>330</v>
      </c>
      <c r="Q431" s="67" t="s">
        <v>2117</v>
      </c>
      <c r="R431" s="68" t="s">
        <v>3405</v>
      </c>
      <c r="S431" s="69" t="s">
        <v>4502</v>
      </c>
      <c r="T431" s="47" t="s">
        <v>4505</v>
      </c>
      <c r="U431" s="59" t="s">
        <v>4506</v>
      </c>
      <c r="V431" s="57"/>
      <c r="W431" s="57"/>
      <c r="X431" s="70" t="s">
        <v>4930</v>
      </c>
      <c r="Y431" s="71"/>
    </row>
    <row r="432" spans="1:25" s="58" customFormat="1" x14ac:dyDescent="0.25">
      <c r="A432" s="57" t="s">
        <v>136</v>
      </c>
      <c r="B432" s="57" t="s">
        <v>137</v>
      </c>
      <c r="C432" s="59">
        <v>543</v>
      </c>
      <c r="D432" s="60" t="s">
        <v>271</v>
      </c>
      <c r="E432" s="61" t="s">
        <v>618</v>
      </c>
      <c r="F432" s="62" t="s">
        <v>1033</v>
      </c>
      <c r="G432" s="63">
        <v>14400</v>
      </c>
      <c r="H432" s="64" t="s">
        <v>330</v>
      </c>
      <c r="I432" s="57"/>
      <c r="J432" s="65" t="s">
        <v>1039</v>
      </c>
      <c r="K432" s="57"/>
      <c r="L432" s="66" t="s">
        <v>1408</v>
      </c>
      <c r="M432" s="60" t="s">
        <v>489</v>
      </c>
      <c r="N432" s="57" t="s">
        <v>1736</v>
      </c>
      <c r="O432" s="47"/>
      <c r="P432" s="57" t="s">
        <v>330</v>
      </c>
      <c r="Q432" s="67" t="s">
        <v>2118</v>
      </c>
      <c r="R432" s="68" t="s">
        <v>3406</v>
      </c>
      <c r="S432" s="69" t="s">
        <v>4502</v>
      </c>
      <c r="T432" s="47" t="s">
        <v>4505</v>
      </c>
      <c r="U432" s="59" t="s">
        <v>4506</v>
      </c>
      <c r="V432" s="57"/>
      <c r="W432" s="57"/>
      <c r="X432" s="70" t="s">
        <v>4931</v>
      </c>
      <c r="Y432" s="71"/>
    </row>
    <row r="433" spans="1:25" s="58" customFormat="1" x14ac:dyDescent="0.25">
      <c r="A433" s="57" t="s">
        <v>136</v>
      </c>
      <c r="B433" s="57" t="s">
        <v>137</v>
      </c>
      <c r="C433" s="59">
        <v>544</v>
      </c>
      <c r="D433" s="60" t="s">
        <v>192</v>
      </c>
      <c r="E433" s="61" t="s">
        <v>619</v>
      </c>
      <c r="F433" s="62" t="s">
        <v>1034</v>
      </c>
      <c r="G433" s="63">
        <v>4500</v>
      </c>
      <c r="H433" s="64" t="s">
        <v>330</v>
      </c>
      <c r="I433" s="57"/>
      <c r="J433" s="65" t="s">
        <v>1051</v>
      </c>
      <c r="K433" s="57"/>
      <c r="L433" s="66" t="s">
        <v>1269</v>
      </c>
      <c r="M433" s="60" t="s">
        <v>630</v>
      </c>
      <c r="N433" s="57" t="s">
        <v>1736</v>
      </c>
      <c r="O433" s="57"/>
      <c r="P433" s="57" t="s">
        <v>330</v>
      </c>
      <c r="Q433" s="67" t="s">
        <v>2119</v>
      </c>
      <c r="R433" s="68" t="s">
        <v>3407</v>
      </c>
      <c r="S433" s="69" t="s">
        <v>4502</v>
      </c>
      <c r="T433" s="47" t="s">
        <v>4505</v>
      </c>
      <c r="U433" s="59" t="s">
        <v>4506</v>
      </c>
      <c r="V433" s="57"/>
      <c r="W433" s="57"/>
      <c r="X433" s="70" t="s">
        <v>4932</v>
      </c>
      <c r="Y433" s="71"/>
    </row>
    <row r="434" spans="1:25" s="58" customFormat="1" x14ac:dyDescent="0.25">
      <c r="A434" s="57" t="s">
        <v>136</v>
      </c>
      <c r="B434" s="57" t="s">
        <v>137</v>
      </c>
      <c r="C434" s="59">
        <v>545</v>
      </c>
      <c r="D434" s="60" t="s">
        <v>194</v>
      </c>
      <c r="E434" s="61" t="s">
        <v>450</v>
      </c>
      <c r="F434" s="62" t="s">
        <v>1033</v>
      </c>
      <c r="G434" s="63">
        <v>11250</v>
      </c>
      <c r="H434" s="64" t="s">
        <v>330</v>
      </c>
      <c r="I434" s="57"/>
      <c r="J434" s="65" t="s">
        <v>1069</v>
      </c>
      <c r="K434" s="57"/>
      <c r="L434" s="66" t="s">
        <v>1322</v>
      </c>
      <c r="M434" s="60" t="s">
        <v>472</v>
      </c>
      <c r="N434" s="57" t="s">
        <v>1736</v>
      </c>
      <c r="O434" s="57"/>
      <c r="P434" s="57" t="s">
        <v>330</v>
      </c>
      <c r="Q434" s="67" t="s">
        <v>2120</v>
      </c>
      <c r="R434" s="68" t="s">
        <v>3408</v>
      </c>
      <c r="S434" s="69" t="s">
        <v>4502</v>
      </c>
      <c r="T434" s="47" t="s">
        <v>4505</v>
      </c>
      <c r="U434" s="59" t="s">
        <v>4506</v>
      </c>
      <c r="V434" s="57"/>
      <c r="W434" s="57"/>
      <c r="X434" s="70" t="s">
        <v>4933</v>
      </c>
      <c r="Y434" s="71"/>
    </row>
    <row r="435" spans="1:25" s="58" customFormat="1" x14ac:dyDescent="0.25">
      <c r="A435" s="57" t="s">
        <v>136</v>
      </c>
      <c r="B435" s="57" t="s">
        <v>137</v>
      </c>
      <c r="C435" s="59">
        <v>546</v>
      </c>
      <c r="D435" s="60" t="s">
        <v>270</v>
      </c>
      <c r="E435" s="61" t="s">
        <v>488</v>
      </c>
      <c r="F435" s="62" t="s">
        <v>1033</v>
      </c>
      <c r="G435" s="63">
        <v>11300</v>
      </c>
      <c r="H435" s="64" t="s">
        <v>330</v>
      </c>
      <c r="I435" s="57"/>
      <c r="J435" s="65" t="s">
        <v>1042</v>
      </c>
      <c r="K435" s="57"/>
      <c r="L435" s="66" t="s">
        <v>1360</v>
      </c>
      <c r="M435" s="60" t="s">
        <v>513</v>
      </c>
      <c r="N435" s="57" t="s">
        <v>1736</v>
      </c>
      <c r="O435" s="57"/>
      <c r="P435" s="57" t="s">
        <v>330</v>
      </c>
      <c r="Q435" s="67" t="s">
        <v>2121</v>
      </c>
      <c r="R435" s="68" t="s">
        <v>3409</v>
      </c>
      <c r="S435" s="69" t="s">
        <v>4502</v>
      </c>
      <c r="T435" s="47" t="s">
        <v>4505</v>
      </c>
      <c r="U435" s="59" t="s">
        <v>4506</v>
      </c>
      <c r="V435" s="57"/>
      <c r="W435" s="57"/>
      <c r="X435" s="70" t="s">
        <v>4934</v>
      </c>
      <c r="Y435" s="71"/>
    </row>
    <row r="436" spans="1:25" s="58" customFormat="1" x14ac:dyDescent="0.25">
      <c r="A436" s="57" t="s">
        <v>136</v>
      </c>
      <c r="B436" s="57" t="s">
        <v>137</v>
      </c>
      <c r="C436" s="59">
        <v>547</v>
      </c>
      <c r="D436" s="60" t="s">
        <v>148</v>
      </c>
      <c r="E436" s="61" t="s">
        <v>615</v>
      </c>
      <c r="F436" s="62" t="s">
        <v>1033</v>
      </c>
      <c r="G436" s="63">
        <v>22500</v>
      </c>
      <c r="H436" s="64" t="s">
        <v>330</v>
      </c>
      <c r="I436" s="57"/>
      <c r="J436" s="65" t="s">
        <v>1049</v>
      </c>
      <c r="K436" s="57"/>
      <c r="L436" s="66" t="s">
        <v>1273</v>
      </c>
      <c r="M436" s="60" t="s">
        <v>481</v>
      </c>
      <c r="N436" s="57" t="s">
        <v>1736</v>
      </c>
      <c r="O436" s="57"/>
      <c r="P436" s="57" t="s">
        <v>330</v>
      </c>
      <c r="Q436" s="67" t="s">
        <v>2122</v>
      </c>
      <c r="R436" s="68" t="s">
        <v>3410</v>
      </c>
      <c r="S436" s="69" t="s">
        <v>4502</v>
      </c>
      <c r="T436" s="47" t="s">
        <v>4505</v>
      </c>
      <c r="U436" s="59" t="s">
        <v>4506</v>
      </c>
      <c r="V436" s="57"/>
      <c r="W436" s="57"/>
      <c r="X436" s="70" t="s">
        <v>4935</v>
      </c>
      <c r="Y436" s="71"/>
    </row>
    <row r="437" spans="1:25" s="58" customFormat="1" x14ac:dyDescent="0.25">
      <c r="A437" s="57" t="s">
        <v>136</v>
      </c>
      <c r="B437" s="57" t="s">
        <v>137</v>
      </c>
      <c r="C437" s="59">
        <v>548</v>
      </c>
      <c r="D437" s="60" t="s">
        <v>144</v>
      </c>
      <c r="E437" s="61" t="s">
        <v>615</v>
      </c>
      <c r="F437" s="62" t="s">
        <v>1033</v>
      </c>
      <c r="G437" s="63">
        <v>9450</v>
      </c>
      <c r="H437" s="64" t="s">
        <v>330</v>
      </c>
      <c r="I437" s="57"/>
      <c r="J437" s="65" t="s">
        <v>1039</v>
      </c>
      <c r="K437" s="57"/>
      <c r="L437" s="66" t="s">
        <v>1394</v>
      </c>
      <c r="M437" s="60" t="s">
        <v>481</v>
      </c>
      <c r="N437" s="57" t="s">
        <v>1736</v>
      </c>
      <c r="O437" s="57"/>
      <c r="P437" s="57" t="s">
        <v>330</v>
      </c>
      <c r="Q437" s="67" t="s">
        <v>2123</v>
      </c>
      <c r="R437" s="68" t="s">
        <v>3411</v>
      </c>
      <c r="S437" s="69" t="s">
        <v>4502</v>
      </c>
      <c r="T437" s="47" t="s">
        <v>4505</v>
      </c>
      <c r="U437" s="59" t="s">
        <v>4506</v>
      </c>
      <c r="V437" s="57"/>
      <c r="W437" s="57"/>
      <c r="X437" s="70" t="s">
        <v>4936</v>
      </c>
      <c r="Y437" s="71"/>
    </row>
    <row r="438" spans="1:25" s="58" customFormat="1" x14ac:dyDescent="0.25">
      <c r="A438" s="57" t="s">
        <v>136</v>
      </c>
      <c r="B438" s="57" t="s">
        <v>137</v>
      </c>
      <c r="C438" s="59">
        <v>550</v>
      </c>
      <c r="D438" s="60" t="s">
        <v>272</v>
      </c>
      <c r="E438" s="61" t="s">
        <v>592</v>
      </c>
      <c r="F438" s="62" t="s">
        <v>1033</v>
      </c>
      <c r="G438" s="63">
        <v>7100</v>
      </c>
      <c r="H438" s="64" t="s">
        <v>330</v>
      </c>
      <c r="I438" s="57"/>
      <c r="J438" s="65" t="s">
        <v>1055</v>
      </c>
      <c r="K438" s="57"/>
      <c r="L438" s="66" t="s">
        <v>1258</v>
      </c>
      <c r="M438" s="60" t="s">
        <v>947</v>
      </c>
      <c r="N438" s="57" t="s">
        <v>1736</v>
      </c>
      <c r="O438" s="57"/>
      <c r="P438" s="57" t="s">
        <v>330</v>
      </c>
      <c r="Q438" s="67" t="s">
        <v>2124</v>
      </c>
      <c r="R438" s="68" t="s">
        <v>3412</v>
      </c>
      <c r="S438" s="69" t="s">
        <v>4502</v>
      </c>
      <c r="T438" s="47" t="s">
        <v>4505</v>
      </c>
      <c r="U438" s="59" t="s">
        <v>4506</v>
      </c>
      <c r="V438" s="57"/>
      <c r="W438" s="57"/>
      <c r="X438" s="70" t="s">
        <v>4937</v>
      </c>
      <c r="Y438" s="71"/>
    </row>
    <row r="439" spans="1:25" s="58" customFormat="1" x14ac:dyDescent="0.25">
      <c r="A439" s="57" t="s">
        <v>136</v>
      </c>
      <c r="B439" s="57" t="s">
        <v>137</v>
      </c>
      <c r="C439" s="59">
        <v>551</v>
      </c>
      <c r="D439" s="60" t="s">
        <v>266</v>
      </c>
      <c r="E439" s="61" t="s">
        <v>535</v>
      </c>
      <c r="F439" s="62" t="s">
        <v>1033</v>
      </c>
      <c r="G439" s="63">
        <v>21000</v>
      </c>
      <c r="H439" s="64" t="s">
        <v>330</v>
      </c>
      <c r="I439" s="57"/>
      <c r="J439" s="65" t="s">
        <v>1056</v>
      </c>
      <c r="K439" s="57"/>
      <c r="L439" s="66" t="s">
        <v>1249</v>
      </c>
      <c r="M439" s="60" t="s">
        <v>910</v>
      </c>
      <c r="N439" s="57" t="s">
        <v>1736</v>
      </c>
      <c r="O439" s="57"/>
      <c r="P439" s="57" t="s">
        <v>330</v>
      </c>
      <c r="Q439" s="67" t="s">
        <v>2104</v>
      </c>
      <c r="R439" s="68" t="s">
        <v>3413</v>
      </c>
      <c r="S439" s="69" t="s">
        <v>4502</v>
      </c>
      <c r="T439" s="47" t="s">
        <v>4505</v>
      </c>
      <c r="U439" s="59" t="s">
        <v>4508</v>
      </c>
      <c r="V439" s="57"/>
      <c r="W439" s="57"/>
      <c r="X439" s="70" t="s">
        <v>4938</v>
      </c>
      <c r="Y439" s="71"/>
    </row>
    <row r="440" spans="1:25" s="58" customFormat="1" x14ac:dyDescent="0.25">
      <c r="A440" s="57" t="s">
        <v>136</v>
      </c>
      <c r="B440" s="57" t="s">
        <v>137</v>
      </c>
      <c r="C440" s="59">
        <v>552</v>
      </c>
      <c r="D440" s="60" t="s">
        <v>245</v>
      </c>
      <c r="E440" s="61" t="s">
        <v>509</v>
      </c>
      <c r="F440" s="62" t="s">
        <v>1033</v>
      </c>
      <c r="G440" s="63">
        <v>11600</v>
      </c>
      <c r="H440" s="64" t="s">
        <v>330</v>
      </c>
      <c r="I440" s="57"/>
      <c r="J440" s="65" t="s">
        <v>1055</v>
      </c>
      <c r="K440" s="57"/>
      <c r="L440" s="66" t="s">
        <v>1259</v>
      </c>
      <c r="M440" s="60" t="s">
        <v>581</v>
      </c>
      <c r="N440" s="57" t="s">
        <v>1736</v>
      </c>
      <c r="O440" s="57"/>
      <c r="P440" s="57" t="s">
        <v>330</v>
      </c>
      <c r="Q440" s="67" t="s">
        <v>2125</v>
      </c>
      <c r="R440" s="68" t="s">
        <v>3414</v>
      </c>
      <c r="S440" s="69" t="s">
        <v>4502</v>
      </c>
      <c r="T440" s="47" t="s">
        <v>4505</v>
      </c>
      <c r="U440" s="59" t="s">
        <v>4506</v>
      </c>
      <c r="V440" s="57"/>
      <c r="W440" s="57"/>
      <c r="X440" s="70" t="s">
        <v>4939</v>
      </c>
      <c r="Y440" s="71"/>
    </row>
    <row r="441" spans="1:25" s="58" customFormat="1" x14ac:dyDescent="0.25">
      <c r="A441" s="57" t="s">
        <v>136</v>
      </c>
      <c r="B441" s="57" t="s">
        <v>137</v>
      </c>
      <c r="C441" s="59">
        <v>553</v>
      </c>
      <c r="D441" s="60" t="s">
        <v>149</v>
      </c>
      <c r="E441" s="61" t="s">
        <v>461</v>
      </c>
      <c r="F441" s="62" t="s">
        <v>1034</v>
      </c>
      <c r="G441" s="63">
        <v>10500</v>
      </c>
      <c r="H441" s="64" t="s">
        <v>330</v>
      </c>
      <c r="I441" s="57"/>
      <c r="J441" s="65" t="s">
        <v>1049</v>
      </c>
      <c r="K441" s="57"/>
      <c r="L441" s="66" t="s">
        <v>1329</v>
      </c>
      <c r="M441" s="60" t="s">
        <v>458</v>
      </c>
      <c r="N441" s="57" t="s">
        <v>1736</v>
      </c>
      <c r="O441" s="57"/>
      <c r="P441" s="57" t="s">
        <v>330</v>
      </c>
      <c r="Q441" s="67" t="s">
        <v>1843</v>
      </c>
      <c r="R441" s="68" t="s">
        <v>3415</v>
      </c>
      <c r="S441" s="69" t="s">
        <v>4502</v>
      </c>
      <c r="T441" s="47" t="s">
        <v>4505</v>
      </c>
      <c r="U441" s="59" t="s">
        <v>4506</v>
      </c>
      <c r="V441" s="57"/>
      <c r="W441" s="57"/>
      <c r="X441" s="70" t="s">
        <v>4940</v>
      </c>
      <c r="Y441" s="71"/>
    </row>
    <row r="442" spans="1:25" s="58" customFormat="1" x14ac:dyDescent="0.25">
      <c r="A442" s="57" t="s">
        <v>136</v>
      </c>
      <c r="B442" s="57" t="s">
        <v>137</v>
      </c>
      <c r="C442" s="59">
        <v>554</v>
      </c>
      <c r="D442" s="60" t="s">
        <v>152</v>
      </c>
      <c r="E442" s="61" t="s">
        <v>488</v>
      </c>
      <c r="F442" s="62" t="s">
        <v>1033</v>
      </c>
      <c r="G442" s="63">
        <v>110900</v>
      </c>
      <c r="H442" s="64" t="s">
        <v>330</v>
      </c>
      <c r="I442" s="57"/>
      <c r="J442" s="65" t="s">
        <v>1044</v>
      </c>
      <c r="K442" s="57"/>
      <c r="L442" s="66" t="s">
        <v>1258</v>
      </c>
      <c r="M442" s="60" t="s">
        <v>481</v>
      </c>
      <c r="N442" s="57" t="s">
        <v>1736</v>
      </c>
      <c r="O442" s="57"/>
      <c r="P442" s="57" t="s">
        <v>330</v>
      </c>
      <c r="Q442" s="67" t="s">
        <v>1904</v>
      </c>
      <c r="R442" s="68" t="s">
        <v>3416</v>
      </c>
      <c r="S442" s="69" t="s">
        <v>4502</v>
      </c>
      <c r="T442" s="47" t="s">
        <v>4505</v>
      </c>
      <c r="U442" s="59" t="s">
        <v>4507</v>
      </c>
      <c r="V442" s="57"/>
      <c r="W442" s="57"/>
      <c r="X442" s="70" t="s">
        <v>4941</v>
      </c>
      <c r="Y442" s="71"/>
    </row>
    <row r="443" spans="1:25" s="58" customFormat="1" x14ac:dyDescent="0.25">
      <c r="A443" s="57" t="s">
        <v>136</v>
      </c>
      <c r="B443" s="57" t="s">
        <v>137</v>
      </c>
      <c r="C443" s="59">
        <v>556</v>
      </c>
      <c r="D443" s="60" t="s">
        <v>224</v>
      </c>
      <c r="E443" s="61" t="s">
        <v>488</v>
      </c>
      <c r="F443" s="62" t="s">
        <v>1033</v>
      </c>
      <c r="G443" s="63">
        <v>12300</v>
      </c>
      <c r="H443" s="64" t="s">
        <v>330</v>
      </c>
      <c r="I443" s="57"/>
      <c r="J443" s="65" t="s">
        <v>1044</v>
      </c>
      <c r="K443" s="57"/>
      <c r="L443" s="66" t="s">
        <v>1409</v>
      </c>
      <c r="M443" s="60" t="s">
        <v>491</v>
      </c>
      <c r="N443" s="57" t="s">
        <v>1736</v>
      </c>
      <c r="O443" s="57"/>
      <c r="P443" s="57" t="s">
        <v>330</v>
      </c>
      <c r="Q443" s="67" t="s">
        <v>2126</v>
      </c>
      <c r="R443" s="68" t="s">
        <v>3417</v>
      </c>
      <c r="S443" s="69" t="s">
        <v>4502</v>
      </c>
      <c r="T443" s="47" t="s">
        <v>4505</v>
      </c>
      <c r="U443" s="59" t="s">
        <v>4506</v>
      </c>
      <c r="V443" s="57"/>
      <c r="W443" s="57"/>
      <c r="X443" s="70" t="s">
        <v>4942</v>
      </c>
      <c r="Y443" s="71"/>
    </row>
    <row r="444" spans="1:25" s="58" customFormat="1" x14ac:dyDescent="0.25">
      <c r="A444" s="57" t="s">
        <v>136</v>
      </c>
      <c r="B444" s="57" t="s">
        <v>137</v>
      </c>
      <c r="C444" s="59">
        <v>557</v>
      </c>
      <c r="D444" s="60" t="s">
        <v>170</v>
      </c>
      <c r="E444" s="61" t="s">
        <v>458</v>
      </c>
      <c r="F444" s="62" t="s">
        <v>1033</v>
      </c>
      <c r="G444" s="63">
        <v>21800</v>
      </c>
      <c r="H444" s="64" t="s">
        <v>330</v>
      </c>
      <c r="I444" s="57"/>
      <c r="J444" s="65" t="s">
        <v>1067</v>
      </c>
      <c r="K444" s="57"/>
      <c r="L444" s="66" t="s">
        <v>1307</v>
      </c>
      <c r="M444" s="60" t="s">
        <v>513</v>
      </c>
      <c r="N444" s="57" t="s">
        <v>1736</v>
      </c>
      <c r="O444" s="57"/>
      <c r="P444" s="57" t="s">
        <v>330</v>
      </c>
      <c r="Q444" s="67" t="s">
        <v>2127</v>
      </c>
      <c r="R444" s="68" t="s">
        <v>3418</v>
      </c>
      <c r="S444" s="69" t="s">
        <v>4502</v>
      </c>
      <c r="T444" s="47" t="s">
        <v>4505</v>
      </c>
      <c r="U444" s="59" t="s">
        <v>4508</v>
      </c>
      <c r="V444" s="57"/>
      <c r="W444" s="57"/>
      <c r="X444" s="70" t="s">
        <v>4943</v>
      </c>
      <c r="Y444" s="71"/>
    </row>
    <row r="445" spans="1:25" s="58" customFormat="1" x14ac:dyDescent="0.25">
      <c r="A445" s="57" t="s">
        <v>136</v>
      </c>
      <c r="B445" s="57" t="s">
        <v>137</v>
      </c>
      <c r="C445" s="59">
        <v>558</v>
      </c>
      <c r="D445" s="60" t="s">
        <v>273</v>
      </c>
      <c r="E445" s="61" t="s">
        <v>507</v>
      </c>
      <c r="F445" s="62" t="s">
        <v>1033</v>
      </c>
      <c r="G445" s="63">
        <v>18050</v>
      </c>
      <c r="H445" s="64" t="s">
        <v>330</v>
      </c>
      <c r="I445" s="57"/>
      <c r="J445" s="65" t="s">
        <v>1056</v>
      </c>
      <c r="K445" s="57"/>
      <c r="L445" s="66" t="s">
        <v>1288</v>
      </c>
      <c r="M445" s="60" t="s">
        <v>948</v>
      </c>
      <c r="N445" s="57" t="s">
        <v>1736</v>
      </c>
      <c r="O445" s="57"/>
      <c r="P445" s="57" t="s">
        <v>330</v>
      </c>
      <c r="Q445" s="67" t="s">
        <v>2128</v>
      </c>
      <c r="R445" s="68" t="s">
        <v>3419</v>
      </c>
      <c r="S445" s="69" t="s">
        <v>4502</v>
      </c>
      <c r="T445" s="47" t="s">
        <v>4505</v>
      </c>
      <c r="U445" s="59" t="s">
        <v>4508</v>
      </c>
      <c r="V445" s="57"/>
      <c r="W445" s="57"/>
      <c r="X445" s="70" t="s">
        <v>4944</v>
      </c>
      <c r="Y445" s="71"/>
    </row>
    <row r="446" spans="1:25" s="58" customFormat="1" x14ac:dyDescent="0.25">
      <c r="A446" s="57" t="s">
        <v>136</v>
      </c>
      <c r="B446" s="57" t="s">
        <v>137</v>
      </c>
      <c r="C446" s="59">
        <v>559</v>
      </c>
      <c r="D446" s="60" t="s">
        <v>149</v>
      </c>
      <c r="E446" s="61" t="s">
        <v>477</v>
      </c>
      <c r="F446" s="62" t="s">
        <v>1033</v>
      </c>
      <c r="G446" s="63">
        <v>5700</v>
      </c>
      <c r="H446" s="64" t="s">
        <v>330</v>
      </c>
      <c r="I446" s="57"/>
      <c r="J446" s="65" t="s">
        <v>1070</v>
      </c>
      <c r="K446" s="57"/>
      <c r="L446" s="66" t="s">
        <v>1258</v>
      </c>
      <c r="M446" s="60" t="s">
        <v>505</v>
      </c>
      <c r="N446" s="57" t="s">
        <v>1736</v>
      </c>
      <c r="O446" s="57"/>
      <c r="P446" s="57" t="s">
        <v>330</v>
      </c>
      <c r="Q446" s="67" t="s">
        <v>2129</v>
      </c>
      <c r="R446" s="68" t="s">
        <v>3420</v>
      </c>
      <c r="S446" s="69" t="s">
        <v>4502</v>
      </c>
      <c r="T446" s="47" t="s">
        <v>4505</v>
      </c>
      <c r="U446" s="59" t="s">
        <v>4506</v>
      </c>
      <c r="V446" s="57"/>
      <c r="W446" s="57"/>
      <c r="X446" s="70" t="s">
        <v>4945</v>
      </c>
      <c r="Y446" s="71"/>
    </row>
    <row r="447" spans="1:25" s="58" customFormat="1" x14ac:dyDescent="0.25">
      <c r="A447" s="57" t="s">
        <v>136</v>
      </c>
      <c r="B447" s="57" t="s">
        <v>137</v>
      </c>
      <c r="C447" s="59">
        <v>561</v>
      </c>
      <c r="D447" s="60" t="s">
        <v>149</v>
      </c>
      <c r="E447" s="61" t="s">
        <v>508</v>
      </c>
      <c r="F447" s="62" t="s">
        <v>1033</v>
      </c>
      <c r="G447" s="63">
        <v>4500</v>
      </c>
      <c r="H447" s="64" t="s">
        <v>330</v>
      </c>
      <c r="I447" s="57"/>
      <c r="J447" s="65" t="s">
        <v>1067</v>
      </c>
      <c r="K447" s="57"/>
      <c r="L447" s="66" t="s">
        <v>1249</v>
      </c>
      <c r="M447" s="60" t="s">
        <v>450</v>
      </c>
      <c r="N447" s="57" t="s">
        <v>1736</v>
      </c>
      <c r="O447" s="57"/>
      <c r="P447" s="57" t="s">
        <v>330</v>
      </c>
      <c r="Q447" s="67" t="s">
        <v>2130</v>
      </c>
      <c r="R447" s="68" t="s">
        <v>3421</v>
      </c>
      <c r="S447" s="69" t="s">
        <v>4502</v>
      </c>
      <c r="T447" s="47" t="s">
        <v>4505</v>
      </c>
      <c r="U447" s="59" t="s">
        <v>4506</v>
      </c>
      <c r="V447" s="57"/>
      <c r="W447" s="57"/>
      <c r="X447" s="70" t="s">
        <v>4946</v>
      </c>
      <c r="Y447" s="71"/>
    </row>
    <row r="448" spans="1:25" s="58" customFormat="1" x14ac:dyDescent="0.25">
      <c r="A448" s="57" t="s">
        <v>136</v>
      </c>
      <c r="B448" s="57" t="s">
        <v>137</v>
      </c>
      <c r="C448" s="59">
        <v>563</v>
      </c>
      <c r="D448" s="60" t="s">
        <v>196</v>
      </c>
      <c r="E448" s="61" t="s">
        <v>451</v>
      </c>
      <c r="F448" s="62" t="s">
        <v>1033</v>
      </c>
      <c r="G448" s="63">
        <v>18450</v>
      </c>
      <c r="H448" s="64" t="s">
        <v>330</v>
      </c>
      <c r="I448" s="57"/>
      <c r="J448" s="65" t="s">
        <v>1049</v>
      </c>
      <c r="K448" s="57"/>
      <c r="L448" s="66" t="s">
        <v>1337</v>
      </c>
      <c r="M448" s="60" t="s">
        <v>465</v>
      </c>
      <c r="N448" s="57" t="s">
        <v>1736</v>
      </c>
      <c r="O448" s="47"/>
      <c r="P448" s="57" t="s">
        <v>330</v>
      </c>
      <c r="Q448" s="67" t="s">
        <v>2131</v>
      </c>
      <c r="R448" s="68" t="s">
        <v>3422</v>
      </c>
      <c r="S448" s="69" t="s">
        <v>4502</v>
      </c>
      <c r="T448" s="47" t="s">
        <v>4505</v>
      </c>
      <c r="U448" s="59" t="s">
        <v>4508</v>
      </c>
      <c r="V448" s="57"/>
      <c r="W448" s="57"/>
      <c r="X448" s="70" t="s">
        <v>4947</v>
      </c>
      <c r="Y448" s="71"/>
    </row>
    <row r="449" spans="1:25" s="58" customFormat="1" x14ac:dyDescent="0.25">
      <c r="A449" s="57" t="s">
        <v>136</v>
      </c>
      <c r="B449" s="57" t="s">
        <v>137</v>
      </c>
      <c r="C449" s="59">
        <v>565</v>
      </c>
      <c r="D449" s="60" t="s">
        <v>156</v>
      </c>
      <c r="E449" s="61" t="s">
        <v>620</v>
      </c>
      <c r="F449" s="62" t="s">
        <v>1033</v>
      </c>
      <c r="G449" s="63">
        <v>28200</v>
      </c>
      <c r="H449" s="64" t="s">
        <v>330</v>
      </c>
      <c r="I449" s="57"/>
      <c r="J449" s="65" t="s">
        <v>1039</v>
      </c>
      <c r="K449" s="57"/>
      <c r="L449" s="66" t="s">
        <v>1322</v>
      </c>
      <c r="M449" s="60" t="s">
        <v>465</v>
      </c>
      <c r="N449" s="57" t="s">
        <v>1736</v>
      </c>
      <c r="O449" s="57"/>
      <c r="P449" s="57" t="s">
        <v>330</v>
      </c>
      <c r="Q449" s="67" t="s">
        <v>2132</v>
      </c>
      <c r="R449" s="68" t="s">
        <v>3423</v>
      </c>
      <c r="S449" s="69" t="s">
        <v>4502</v>
      </c>
      <c r="T449" s="47" t="s">
        <v>4505</v>
      </c>
      <c r="U449" s="59" t="s">
        <v>4508</v>
      </c>
      <c r="V449" s="57"/>
      <c r="W449" s="57"/>
      <c r="X449" s="70" t="s">
        <v>4948</v>
      </c>
      <c r="Y449" s="71"/>
    </row>
    <row r="450" spans="1:25" s="58" customFormat="1" x14ac:dyDescent="0.25">
      <c r="A450" s="57" t="s">
        <v>136</v>
      </c>
      <c r="B450" s="57" t="s">
        <v>137</v>
      </c>
      <c r="C450" s="59">
        <v>567</v>
      </c>
      <c r="D450" s="60" t="s">
        <v>183</v>
      </c>
      <c r="E450" s="61" t="s">
        <v>472</v>
      </c>
      <c r="F450" s="62" t="s">
        <v>1033</v>
      </c>
      <c r="G450" s="63">
        <v>9750</v>
      </c>
      <c r="H450" s="64" t="s">
        <v>330</v>
      </c>
      <c r="I450" s="57"/>
      <c r="J450" s="65" t="s">
        <v>1087</v>
      </c>
      <c r="K450" s="57"/>
      <c r="L450" s="66" t="s">
        <v>1253</v>
      </c>
      <c r="M450" s="60" t="s">
        <v>530</v>
      </c>
      <c r="N450" s="57" t="s">
        <v>1736</v>
      </c>
      <c r="O450" s="57"/>
      <c r="P450" s="57" t="s">
        <v>330</v>
      </c>
      <c r="Q450" s="67" t="s">
        <v>2133</v>
      </c>
      <c r="R450" s="68" t="s">
        <v>3424</v>
      </c>
      <c r="S450" s="69" t="s">
        <v>4502</v>
      </c>
      <c r="T450" s="47" t="s">
        <v>4505</v>
      </c>
      <c r="U450" s="59" t="s">
        <v>4506</v>
      </c>
      <c r="V450" s="57"/>
      <c r="W450" s="57"/>
      <c r="X450" s="70" t="s">
        <v>4949</v>
      </c>
      <c r="Y450" s="71"/>
    </row>
    <row r="451" spans="1:25" s="58" customFormat="1" x14ac:dyDescent="0.25">
      <c r="A451" s="57" t="s">
        <v>136</v>
      </c>
      <c r="B451" s="57" t="s">
        <v>137</v>
      </c>
      <c r="C451" s="59">
        <v>568</v>
      </c>
      <c r="D451" s="60" t="s">
        <v>274</v>
      </c>
      <c r="E451" s="61" t="s">
        <v>614</v>
      </c>
      <c r="F451" s="62" t="s">
        <v>1034</v>
      </c>
      <c r="G451" s="63">
        <v>7350</v>
      </c>
      <c r="H451" s="64" t="s">
        <v>330</v>
      </c>
      <c r="I451" s="57"/>
      <c r="J451" s="65" t="s">
        <v>1058</v>
      </c>
      <c r="K451" s="57"/>
      <c r="L451" s="66" t="s">
        <v>1397</v>
      </c>
      <c r="M451" s="60" t="s">
        <v>477</v>
      </c>
      <c r="N451" s="57" t="s">
        <v>1736</v>
      </c>
      <c r="O451" s="57"/>
      <c r="P451" s="57" t="s">
        <v>330</v>
      </c>
      <c r="Q451" s="67" t="s">
        <v>1269</v>
      </c>
      <c r="R451" s="68" t="s">
        <v>3425</v>
      </c>
      <c r="S451" s="69" t="s">
        <v>4502</v>
      </c>
      <c r="T451" s="47" t="s">
        <v>4505</v>
      </c>
      <c r="U451" s="59" t="s">
        <v>4506</v>
      </c>
      <c r="V451" s="57"/>
      <c r="W451" s="57"/>
      <c r="X451" s="70" t="s">
        <v>4950</v>
      </c>
      <c r="Y451" s="71"/>
    </row>
    <row r="452" spans="1:25" s="58" customFormat="1" x14ac:dyDescent="0.25">
      <c r="A452" s="57" t="s">
        <v>136</v>
      </c>
      <c r="B452" s="57" t="s">
        <v>137</v>
      </c>
      <c r="C452" s="59">
        <v>570</v>
      </c>
      <c r="D452" s="60" t="s">
        <v>252</v>
      </c>
      <c r="E452" s="61" t="s">
        <v>621</v>
      </c>
      <c r="F452" s="62" t="s">
        <v>1033</v>
      </c>
      <c r="G452" s="63">
        <v>1350</v>
      </c>
      <c r="H452" s="64" t="s">
        <v>330</v>
      </c>
      <c r="I452" s="57"/>
      <c r="J452" s="65" t="s">
        <v>1103</v>
      </c>
      <c r="K452" s="57"/>
      <c r="L452" s="66" t="s">
        <v>1329</v>
      </c>
      <c r="M452" s="60" t="s">
        <v>450</v>
      </c>
      <c r="N452" s="57" t="s">
        <v>1736</v>
      </c>
      <c r="O452" s="57"/>
      <c r="P452" s="57" t="s">
        <v>330</v>
      </c>
      <c r="Q452" s="67" t="s">
        <v>2134</v>
      </c>
      <c r="R452" s="68" t="s">
        <v>3426</v>
      </c>
      <c r="S452" s="69" t="s">
        <v>4502</v>
      </c>
      <c r="T452" s="47" t="s">
        <v>4505</v>
      </c>
      <c r="U452" s="59" t="s">
        <v>4506</v>
      </c>
      <c r="V452" s="57"/>
      <c r="W452" s="57"/>
      <c r="X452" s="70" t="s">
        <v>4951</v>
      </c>
      <c r="Y452" s="71"/>
    </row>
    <row r="453" spans="1:25" s="58" customFormat="1" x14ac:dyDescent="0.25">
      <c r="A453" s="57" t="s">
        <v>136</v>
      </c>
      <c r="B453" s="57" t="s">
        <v>137</v>
      </c>
      <c r="C453" s="59">
        <v>571</v>
      </c>
      <c r="D453" s="60" t="s">
        <v>146</v>
      </c>
      <c r="E453" s="61" t="s">
        <v>488</v>
      </c>
      <c r="F453" s="62" t="s">
        <v>1033</v>
      </c>
      <c r="G453" s="63">
        <v>13100</v>
      </c>
      <c r="H453" s="64" t="s">
        <v>330</v>
      </c>
      <c r="I453" s="57"/>
      <c r="J453" s="65" t="s">
        <v>1049</v>
      </c>
      <c r="K453" s="57"/>
      <c r="L453" s="66" t="s">
        <v>1312</v>
      </c>
      <c r="M453" s="60" t="s">
        <v>516</v>
      </c>
      <c r="N453" s="57" t="s">
        <v>1736</v>
      </c>
      <c r="O453" s="57"/>
      <c r="P453" s="57" t="s">
        <v>330</v>
      </c>
      <c r="Q453" s="67" t="s">
        <v>2004</v>
      </c>
      <c r="R453" s="68" t="s">
        <v>3427</v>
      </c>
      <c r="S453" s="69" t="s">
        <v>4502</v>
      </c>
      <c r="T453" s="47" t="s">
        <v>4505</v>
      </c>
      <c r="U453" s="59" t="s">
        <v>4506</v>
      </c>
      <c r="V453" s="57"/>
      <c r="W453" s="57"/>
      <c r="X453" s="70" t="s">
        <v>4952</v>
      </c>
      <c r="Y453" s="71"/>
    </row>
    <row r="454" spans="1:25" s="58" customFormat="1" x14ac:dyDescent="0.25">
      <c r="A454" s="57" t="s">
        <v>136</v>
      </c>
      <c r="B454" s="57" t="s">
        <v>137</v>
      </c>
      <c r="C454" s="59">
        <v>572</v>
      </c>
      <c r="D454" s="60" t="s">
        <v>166</v>
      </c>
      <c r="E454" s="61" t="s">
        <v>622</v>
      </c>
      <c r="F454" s="62" t="s">
        <v>1033</v>
      </c>
      <c r="G454" s="63">
        <v>23300</v>
      </c>
      <c r="H454" s="64" t="s">
        <v>330</v>
      </c>
      <c r="I454" s="57"/>
      <c r="J454" s="65" t="s">
        <v>1067</v>
      </c>
      <c r="K454" s="57"/>
      <c r="L454" s="66" t="s">
        <v>1265</v>
      </c>
      <c r="M454" s="60" t="s">
        <v>450</v>
      </c>
      <c r="N454" s="57" t="s">
        <v>1736</v>
      </c>
      <c r="O454" s="57"/>
      <c r="P454" s="57" t="s">
        <v>330</v>
      </c>
      <c r="Q454" s="67" t="s">
        <v>1799</v>
      </c>
      <c r="R454" s="68" t="s">
        <v>3428</v>
      </c>
      <c r="S454" s="69" t="s">
        <v>4502</v>
      </c>
      <c r="T454" s="47" t="s">
        <v>4505</v>
      </c>
      <c r="U454" s="59" t="s">
        <v>4508</v>
      </c>
      <c r="V454" s="57"/>
      <c r="W454" s="57"/>
      <c r="X454" s="70" t="s">
        <v>4953</v>
      </c>
      <c r="Y454" s="71"/>
    </row>
    <row r="455" spans="1:25" s="58" customFormat="1" x14ac:dyDescent="0.25">
      <c r="A455" s="57" t="s">
        <v>136</v>
      </c>
      <c r="B455" s="57" t="s">
        <v>137</v>
      </c>
      <c r="C455" s="59">
        <v>573</v>
      </c>
      <c r="D455" s="60" t="s">
        <v>196</v>
      </c>
      <c r="E455" s="61" t="s">
        <v>472</v>
      </c>
      <c r="F455" s="62" t="s">
        <v>1033</v>
      </c>
      <c r="G455" s="63">
        <v>18600</v>
      </c>
      <c r="H455" s="64" t="s">
        <v>330</v>
      </c>
      <c r="I455" s="57"/>
      <c r="J455" s="65" t="s">
        <v>1080</v>
      </c>
      <c r="K455" s="57"/>
      <c r="L455" s="66" t="s">
        <v>1258</v>
      </c>
      <c r="M455" s="60" t="s">
        <v>465</v>
      </c>
      <c r="N455" s="57" t="s">
        <v>1736</v>
      </c>
      <c r="O455" s="57"/>
      <c r="P455" s="57" t="s">
        <v>330</v>
      </c>
      <c r="Q455" s="67" t="s">
        <v>2135</v>
      </c>
      <c r="R455" s="68" t="s">
        <v>3429</v>
      </c>
      <c r="S455" s="69" t="s">
        <v>4502</v>
      </c>
      <c r="T455" s="47" t="s">
        <v>4505</v>
      </c>
      <c r="U455" s="59" t="s">
        <v>4508</v>
      </c>
      <c r="V455" s="57"/>
      <c r="W455" s="57"/>
      <c r="X455" s="70" t="s">
        <v>4954</v>
      </c>
      <c r="Y455" s="71"/>
    </row>
    <row r="456" spans="1:25" s="58" customFormat="1" x14ac:dyDescent="0.25">
      <c r="A456" s="57" t="s">
        <v>136</v>
      </c>
      <c r="B456" s="57" t="s">
        <v>137</v>
      </c>
      <c r="C456" s="59">
        <v>574</v>
      </c>
      <c r="D456" s="60" t="s">
        <v>264</v>
      </c>
      <c r="E456" s="61" t="s">
        <v>518</v>
      </c>
      <c r="F456" s="62" t="s">
        <v>1033</v>
      </c>
      <c r="G456" s="63">
        <v>10000</v>
      </c>
      <c r="H456" s="64" t="s">
        <v>330</v>
      </c>
      <c r="I456" s="57"/>
      <c r="J456" s="65" t="s">
        <v>1051</v>
      </c>
      <c r="K456" s="57"/>
      <c r="L456" s="66" t="s">
        <v>1265</v>
      </c>
      <c r="M456" s="60" t="s">
        <v>661</v>
      </c>
      <c r="N456" s="57" t="s">
        <v>1736</v>
      </c>
      <c r="O456" s="57"/>
      <c r="P456" s="57" t="s">
        <v>330</v>
      </c>
      <c r="Q456" s="67" t="s">
        <v>2136</v>
      </c>
      <c r="R456" s="68" t="s">
        <v>3430</v>
      </c>
      <c r="S456" s="69" t="s">
        <v>4504</v>
      </c>
      <c r="T456" s="47" t="s">
        <v>4505</v>
      </c>
      <c r="U456" s="59" t="s">
        <v>4506</v>
      </c>
      <c r="V456" s="57"/>
      <c r="W456" s="57"/>
      <c r="X456" s="70" t="s">
        <v>4955</v>
      </c>
      <c r="Y456" s="71"/>
    </row>
    <row r="457" spans="1:25" s="58" customFormat="1" x14ac:dyDescent="0.25">
      <c r="A457" s="57" t="s">
        <v>136</v>
      </c>
      <c r="B457" s="57" t="s">
        <v>137</v>
      </c>
      <c r="C457" s="59">
        <v>576</v>
      </c>
      <c r="D457" s="60" t="s">
        <v>212</v>
      </c>
      <c r="E457" s="61" t="s">
        <v>450</v>
      </c>
      <c r="F457" s="62" t="s">
        <v>1033</v>
      </c>
      <c r="G457" s="63">
        <v>17850</v>
      </c>
      <c r="H457" s="64" t="s">
        <v>330</v>
      </c>
      <c r="I457" s="57"/>
      <c r="J457" s="65" t="s">
        <v>1055</v>
      </c>
      <c r="K457" s="57"/>
      <c r="L457" s="66" t="s">
        <v>1302</v>
      </c>
      <c r="M457" s="60" t="s">
        <v>927</v>
      </c>
      <c r="N457" s="57" t="s">
        <v>1736</v>
      </c>
      <c r="O457" s="57"/>
      <c r="P457" s="57" t="s">
        <v>330</v>
      </c>
      <c r="Q457" s="67" t="s">
        <v>2137</v>
      </c>
      <c r="R457" s="68" t="s">
        <v>3431</v>
      </c>
      <c r="S457" s="69" t="s">
        <v>4502</v>
      </c>
      <c r="T457" s="47" t="s">
        <v>4505</v>
      </c>
      <c r="U457" s="59" t="s">
        <v>4508</v>
      </c>
      <c r="V457" s="57"/>
      <c r="W457" s="57"/>
      <c r="X457" s="70" t="s">
        <v>4956</v>
      </c>
      <c r="Y457" s="71"/>
    </row>
    <row r="458" spans="1:25" s="58" customFormat="1" x14ac:dyDescent="0.25">
      <c r="A458" s="57" t="s">
        <v>136</v>
      </c>
      <c r="B458" s="57" t="s">
        <v>137</v>
      </c>
      <c r="C458" s="59">
        <v>577</v>
      </c>
      <c r="D458" s="60" t="s">
        <v>197</v>
      </c>
      <c r="E458" s="61" t="s">
        <v>509</v>
      </c>
      <c r="F458" s="62" t="s">
        <v>1033</v>
      </c>
      <c r="G458" s="63">
        <v>10500</v>
      </c>
      <c r="H458" s="64" t="s">
        <v>330</v>
      </c>
      <c r="I458" s="57"/>
      <c r="J458" s="65" t="s">
        <v>1067</v>
      </c>
      <c r="K458" s="57"/>
      <c r="L458" s="66" t="s">
        <v>1312</v>
      </c>
      <c r="M458" s="60" t="s">
        <v>508</v>
      </c>
      <c r="N458" s="57" t="s">
        <v>1736</v>
      </c>
      <c r="O458" s="57"/>
      <c r="P458" s="57" t="s">
        <v>330</v>
      </c>
      <c r="Q458" s="67" t="s">
        <v>2138</v>
      </c>
      <c r="R458" s="68" t="s">
        <v>3432</v>
      </c>
      <c r="S458" s="69" t="s">
        <v>4502</v>
      </c>
      <c r="T458" s="47" t="s">
        <v>4505</v>
      </c>
      <c r="U458" s="59" t="s">
        <v>4506</v>
      </c>
      <c r="V458" s="57"/>
      <c r="W458" s="57"/>
      <c r="X458" s="70" t="s">
        <v>4957</v>
      </c>
      <c r="Y458" s="71"/>
    </row>
    <row r="459" spans="1:25" s="58" customFormat="1" x14ac:dyDescent="0.25">
      <c r="A459" s="57" t="s">
        <v>136</v>
      </c>
      <c r="B459" s="57" t="s">
        <v>137</v>
      </c>
      <c r="C459" s="59">
        <v>578</v>
      </c>
      <c r="D459" s="60" t="s">
        <v>140</v>
      </c>
      <c r="E459" s="61" t="s">
        <v>623</v>
      </c>
      <c r="F459" s="62" t="s">
        <v>1033</v>
      </c>
      <c r="G459" s="63">
        <v>15600</v>
      </c>
      <c r="H459" s="64" t="s">
        <v>330</v>
      </c>
      <c r="I459" s="57"/>
      <c r="J459" s="65" t="s">
        <v>1045</v>
      </c>
      <c r="K459" s="57"/>
      <c r="L459" s="66" t="s">
        <v>1273</v>
      </c>
      <c r="M459" s="60" t="s">
        <v>488</v>
      </c>
      <c r="N459" s="57" t="s">
        <v>1736</v>
      </c>
      <c r="O459" s="57"/>
      <c r="P459" s="57" t="s">
        <v>330</v>
      </c>
      <c r="Q459" s="67" t="s">
        <v>2139</v>
      </c>
      <c r="R459" s="68" t="s">
        <v>3433</v>
      </c>
      <c r="S459" s="69" t="s">
        <v>4502</v>
      </c>
      <c r="T459" s="47" t="s">
        <v>4505</v>
      </c>
      <c r="U459" s="59" t="s">
        <v>4508</v>
      </c>
      <c r="V459" s="57"/>
      <c r="W459" s="57"/>
      <c r="X459" s="70" t="s">
        <v>4958</v>
      </c>
      <c r="Y459" s="71"/>
    </row>
    <row r="460" spans="1:25" s="58" customFormat="1" x14ac:dyDescent="0.25">
      <c r="A460" s="57" t="s">
        <v>136</v>
      </c>
      <c r="B460" s="57" t="s">
        <v>137</v>
      </c>
      <c r="C460" s="59">
        <v>579</v>
      </c>
      <c r="D460" s="60" t="s">
        <v>139</v>
      </c>
      <c r="E460" s="61" t="s">
        <v>450</v>
      </c>
      <c r="F460" s="62" t="s">
        <v>1033</v>
      </c>
      <c r="G460" s="63">
        <v>13200</v>
      </c>
      <c r="H460" s="64" t="s">
        <v>330</v>
      </c>
      <c r="I460" s="57"/>
      <c r="J460" s="65" t="s">
        <v>1045</v>
      </c>
      <c r="K460" s="57"/>
      <c r="L460" s="66" t="s">
        <v>1249</v>
      </c>
      <c r="M460" s="60" t="s">
        <v>581</v>
      </c>
      <c r="N460" s="57" t="s">
        <v>1736</v>
      </c>
      <c r="O460" s="57"/>
      <c r="P460" s="57" t="s">
        <v>330</v>
      </c>
      <c r="Q460" s="67" t="s">
        <v>2140</v>
      </c>
      <c r="R460" s="68" t="s">
        <v>3434</v>
      </c>
      <c r="S460" s="69" t="s">
        <v>4502</v>
      </c>
      <c r="T460" s="47" t="s">
        <v>4505</v>
      </c>
      <c r="U460" s="59" t="s">
        <v>4506</v>
      </c>
      <c r="V460" s="57"/>
      <c r="W460" s="57"/>
      <c r="X460" s="70" t="s">
        <v>4959</v>
      </c>
      <c r="Y460" s="71"/>
    </row>
    <row r="461" spans="1:25" s="58" customFormat="1" x14ac:dyDescent="0.25">
      <c r="A461" s="57" t="s">
        <v>136</v>
      </c>
      <c r="B461" s="57" t="s">
        <v>137</v>
      </c>
      <c r="C461" s="59">
        <v>580</v>
      </c>
      <c r="D461" s="60" t="s">
        <v>197</v>
      </c>
      <c r="E461" s="61" t="s">
        <v>472</v>
      </c>
      <c r="F461" s="62" t="s">
        <v>1033</v>
      </c>
      <c r="G461" s="63">
        <v>25500</v>
      </c>
      <c r="H461" s="64" t="s">
        <v>330</v>
      </c>
      <c r="I461" s="57"/>
      <c r="J461" s="65" t="s">
        <v>1109</v>
      </c>
      <c r="K461" s="57"/>
      <c r="L461" s="66" t="s">
        <v>1410</v>
      </c>
      <c r="M461" s="60" t="s">
        <v>581</v>
      </c>
      <c r="N461" s="57" t="s">
        <v>1736</v>
      </c>
      <c r="O461" s="57"/>
      <c r="P461" s="57" t="s">
        <v>330</v>
      </c>
      <c r="Q461" s="67" t="s">
        <v>2141</v>
      </c>
      <c r="R461" s="68" t="s">
        <v>3435</v>
      </c>
      <c r="S461" s="69" t="s">
        <v>4502</v>
      </c>
      <c r="T461" s="47" t="s">
        <v>4505</v>
      </c>
      <c r="U461" s="59" t="s">
        <v>4508</v>
      </c>
      <c r="V461" s="57"/>
      <c r="W461" s="57"/>
      <c r="X461" s="70" t="s">
        <v>4960</v>
      </c>
      <c r="Y461" s="71"/>
    </row>
    <row r="462" spans="1:25" s="58" customFormat="1" x14ac:dyDescent="0.25">
      <c r="A462" s="57" t="s">
        <v>136</v>
      </c>
      <c r="B462" s="57" t="s">
        <v>137</v>
      </c>
      <c r="C462" s="59">
        <v>581</v>
      </c>
      <c r="D462" s="60" t="s">
        <v>197</v>
      </c>
      <c r="E462" s="61" t="s">
        <v>481</v>
      </c>
      <c r="F462" s="62" t="s">
        <v>1033</v>
      </c>
      <c r="G462" s="63">
        <v>20300</v>
      </c>
      <c r="H462" s="64" t="s">
        <v>330</v>
      </c>
      <c r="I462" s="57"/>
      <c r="J462" s="65" t="s">
        <v>1042</v>
      </c>
      <c r="K462" s="57"/>
      <c r="L462" s="66" t="s">
        <v>1392</v>
      </c>
      <c r="M462" s="60" t="s">
        <v>581</v>
      </c>
      <c r="N462" s="57" t="s">
        <v>1736</v>
      </c>
      <c r="O462" s="57"/>
      <c r="P462" s="57" t="s">
        <v>330</v>
      </c>
      <c r="Q462" s="67" t="s">
        <v>2142</v>
      </c>
      <c r="R462" s="68" t="s">
        <v>3436</v>
      </c>
      <c r="S462" s="69" t="s">
        <v>4502</v>
      </c>
      <c r="T462" s="47" t="s">
        <v>4505</v>
      </c>
      <c r="U462" s="59" t="s">
        <v>4508</v>
      </c>
      <c r="V462" s="57"/>
      <c r="W462" s="57"/>
      <c r="X462" s="70" t="s">
        <v>4961</v>
      </c>
      <c r="Y462" s="71"/>
    </row>
    <row r="463" spans="1:25" s="58" customFormat="1" x14ac:dyDescent="0.25">
      <c r="A463" s="57" t="s">
        <v>136</v>
      </c>
      <c r="B463" s="57" t="s">
        <v>137</v>
      </c>
      <c r="C463" s="59">
        <v>582</v>
      </c>
      <c r="D463" s="60" t="s">
        <v>192</v>
      </c>
      <c r="E463" s="61" t="s">
        <v>624</v>
      </c>
      <c r="F463" s="62" t="s">
        <v>1034</v>
      </c>
      <c r="G463" s="63">
        <v>9450</v>
      </c>
      <c r="H463" s="64" t="s">
        <v>330</v>
      </c>
      <c r="I463" s="57"/>
      <c r="J463" s="65" t="s">
        <v>1047</v>
      </c>
      <c r="K463" s="57"/>
      <c r="L463" s="66" t="s">
        <v>1276</v>
      </c>
      <c r="M463" s="60" t="s">
        <v>449</v>
      </c>
      <c r="N463" s="57" t="s">
        <v>1736</v>
      </c>
      <c r="O463" s="57"/>
      <c r="P463" s="57" t="s">
        <v>330</v>
      </c>
      <c r="Q463" s="67" t="s">
        <v>2039</v>
      </c>
      <c r="R463" s="68" t="s">
        <v>3437</v>
      </c>
      <c r="S463" s="69" t="s">
        <v>4502</v>
      </c>
      <c r="T463" s="47" t="s">
        <v>4505</v>
      </c>
      <c r="U463" s="59" t="s">
        <v>4506</v>
      </c>
      <c r="V463" s="57"/>
      <c r="W463" s="57"/>
      <c r="X463" s="70" t="s">
        <v>4962</v>
      </c>
      <c r="Y463" s="71"/>
    </row>
    <row r="464" spans="1:25" s="58" customFormat="1" x14ac:dyDescent="0.25">
      <c r="A464" s="57" t="s">
        <v>136</v>
      </c>
      <c r="B464" s="57" t="s">
        <v>137</v>
      </c>
      <c r="C464" s="59">
        <v>583</v>
      </c>
      <c r="D464" s="60" t="s">
        <v>192</v>
      </c>
      <c r="E464" s="61" t="s">
        <v>483</v>
      </c>
      <c r="F464" s="62" t="s">
        <v>1034</v>
      </c>
      <c r="G464" s="63">
        <v>6300</v>
      </c>
      <c r="H464" s="64" t="s">
        <v>330</v>
      </c>
      <c r="I464" s="57"/>
      <c r="J464" s="65" t="s">
        <v>1063</v>
      </c>
      <c r="K464" s="57"/>
      <c r="L464" s="66" t="s">
        <v>1270</v>
      </c>
      <c r="M464" s="60" t="s">
        <v>491</v>
      </c>
      <c r="N464" s="57" t="s">
        <v>1736</v>
      </c>
      <c r="O464" s="57"/>
      <c r="P464" s="57" t="s">
        <v>330</v>
      </c>
      <c r="Q464" s="67" t="s">
        <v>1854</v>
      </c>
      <c r="R464" s="68" t="s">
        <v>3438</v>
      </c>
      <c r="S464" s="69" t="s">
        <v>4502</v>
      </c>
      <c r="T464" s="47" t="s">
        <v>4505</v>
      </c>
      <c r="U464" s="59" t="s">
        <v>4506</v>
      </c>
      <c r="V464" s="57"/>
      <c r="W464" s="57"/>
      <c r="X464" s="70" t="s">
        <v>4963</v>
      </c>
      <c r="Y464" s="71"/>
    </row>
    <row r="465" spans="1:25" s="58" customFormat="1" x14ac:dyDescent="0.25">
      <c r="A465" s="57" t="s">
        <v>136</v>
      </c>
      <c r="B465" s="57" t="s">
        <v>137</v>
      </c>
      <c r="C465" s="59">
        <v>584</v>
      </c>
      <c r="D465" s="60" t="s">
        <v>197</v>
      </c>
      <c r="E465" s="61" t="s">
        <v>489</v>
      </c>
      <c r="F465" s="62" t="s">
        <v>1033</v>
      </c>
      <c r="G465" s="63">
        <v>17400</v>
      </c>
      <c r="H465" s="64" t="s">
        <v>330</v>
      </c>
      <c r="I465" s="57"/>
      <c r="J465" s="65" t="s">
        <v>1044</v>
      </c>
      <c r="K465" s="57"/>
      <c r="L465" s="66" t="s">
        <v>1360</v>
      </c>
      <c r="M465" s="60" t="s">
        <v>450</v>
      </c>
      <c r="N465" s="57" t="s">
        <v>1736</v>
      </c>
      <c r="O465" s="57"/>
      <c r="P465" s="57" t="s">
        <v>330</v>
      </c>
      <c r="Q465" s="67" t="s">
        <v>2143</v>
      </c>
      <c r="R465" s="68" t="s">
        <v>3439</v>
      </c>
      <c r="S465" s="69" t="s">
        <v>4502</v>
      </c>
      <c r="T465" s="47" t="s">
        <v>4505</v>
      </c>
      <c r="U465" s="59" t="s">
        <v>4508</v>
      </c>
      <c r="V465" s="57"/>
      <c r="W465" s="57"/>
      <c r="X465" s="70" t="s">
        <v>4964</v>
      </c>
      <c r="Y465" s="71"/>
    </row>
    <row r="466" spans="1:25" s="58" customFormat="1" x14ac:dyDescent="0.25">
      <c r="A466" s="57" t="s">
        <v>136</v>
      </c>
      <c r="B466" s="57" t="s">
        <v>137</v>
      </c>
      <c r="C466" s="59">
        <v>585</v>
      </c>
      <c r="D466" s="60" t="s">
        <v>197</v>
      </c>
      <c r="E466" s="61" t="s">
        <v>484</v>
      </c>
      <c r="F466" s="62" t="s">
        <v>1033</v>
      </c>
      <c r="G466" s="63">
        <v>21600</v>
      </c>
      <c r="H466" s="64" t="s">
        <v>330</v>
      </c>
      <c r="I466" s="57"/>
      <c r="J466" s="65" t="s">
        <v>1109</v>
      </c>
      <c r="K466" s="57"/>
      <c r="L466" s="66" t="s">
        <v>1343</v>
      </c>
      <c r="M466" s="60" t="s">
        <v>450</v>
      </c>
      <c r="N466" s="57" t="s">
        <v>1736</v>
      </c>
      <c r="O466" s="57"/>
      <c r="P466" s="57" t="s">
        <v>330</v>
      </c>
      <c r="Q466" s="67" t="s">
        <v>2143</v>
      </c>
      <c r="R466" s="68" t="s">
        <v>3440</v>
      </c>
      <c r="S466" s="69" t="s">
        <v>4502</v>
      </c>
      <c r="T466" s="47" t="s">
        <v>4505</v>
      </c>
      <c r="U466" s="59" t="s">
        <v>4508</v>
      </c>
      <c r="V466" s="57"/>
      <c r="W466" s="57"/>
      <c r="X466" s="70" t="s">
        <v>4965</v>
      </c>
      <c r="Y466" s="71"/>
    </row>
    <row r="467" spans="1:25" s="58" customFormat="1" x14ac:dyDescent="0.25">
      <c r="A467" s="57" t="s">
        <v>136</v>
      </c>
      <c r="B467" s="57" t="s">
        <v>137</v>
      </c>
      <c r="C467" s="59">
        <v>586</v>
      </c>
      <c r="D467" s="60" t="s">
        <v>217</v>
      </c>
      <c r="E467" s="61" t="s">
        <v>536</v>
      </c>
      <c r="F467" s="62" t="s">
        <v>1033</v>
      </c>
      <c r="G467" s="63">
        <v>17550</v>
      </c>
      <c r="H467" s="64" t="s">
        <v>330</v>
      </c>
      <c r="I467" s="57"/>
      <c r="J467" s="65" t="s">
        <v>1109</v>
      </c>
      <c r="K467" s="57"/>
      <c r="L467" s="66" t="s">
        <v>1259</v>
      </c>
      <c r="M467" s="60" t="s">
        <v>450</v>
      </c>
      <c r="N467" s="57" t="s">
        <v>1736</v>
      </c>
      <c r="O467" s="47"/>
      <c r="P467" s="57" t="s">
        <v>330</v>
      </c>
      <c r="Q467" s="67" t="s">
        <v>2144</v>
      </c>
      <c r="R467" s="68" t="s">
        <v>3441</v>
      </c>
      <c r="S467" s="69" t="s">
        <v>4502</v>
      </c>
      <c r="T467" s="47" t="s">
        <v>4505</v>
      </c>
      <c r="U467" s="59" t="s">
        <v>4508</v>
      </c>
      <c r="V467" s="57"/>
      <c r="W467" s="57"/>
      <c r="X467" s="70" t="s">
        <v>4966</v>
      </c>
      <c r="Y467" s="71"/>
    </row>
    <row r="468" spans="1:25" s="58" customFormat="1" x14ac:dyDescent="0.25">
      <c r="A468" s="57" t="s">
        <v>136</v>
      </c>
      <c r="B468" s="57" t="s">
        <v>137</v>
      </c>
      <c r="C468" s="59">
        <v>587</v>
      </c>
      <c r="D468" s="60" t="s">
        <v>275</v>
      </c>
      <c r="E468" s="61" t="s">
        <v>625</v>
      </c>
      <c r="F468" s="62" t="s">
        <v>1033</v>
      </c>
      <c r="G468" s="63">
        <v>1250</v>
      </c>
      <c r="H468" s="64" t="s">
        <v>330</v>
      </c>
      <c r="I468" s="57"/>
      <c r="J468" s="65" t="s">
        <v>1070</v>
      </c>
      <c r="K468" s="57"/>
      <c r="L468" s="66" t="s">
        <v>1269</v>
      </c>
      <c r="M468" s="60" t="s">
        <v>949</v>
      </c>
      <c r="N468" s="57" t="s">
        <v>1736</v>
      </c>
      <c r="O468" s="57"/>
      <c r="P468" s="57" t="s">
        <v>330</v>
      </c>
      <c r="Q468" s="67" t="s">
        <v>1269</v>
      </c>
      <c r="R468" s="68" t="s">
        <v>1269</v>
      </c>
      <c r="S468" s="69" t="s">
        <v>4502</v>
      </c>
      <c r="T468" s="47" t="s">
        <v>4505</v>
      </c>
      <c r="U468" s="59" t="s">
        <v>4506</v>
      </c>
      <c r="V468" s="57"/>
      <c r="W468" s="57"/>
      <c r="X468" s="70" t="s">
        <v>4616</v>
      </c>
      <c r="Y468" s="71"/>
    </row>
    <row r="469" spans="1:25" s="58" customFormat="1" x14ac:dyDescent="0.25">
      <c r="A469" s="57" t="s">
        <v>136</v>
      </c>
      <c r="B469" s="57" t="s">
        <v>137</v>
      </c>
      <c r="C469" s="59">
        <v>589</v>
      </c>
      <c r="D469" s="60" t="s">
        <v>276</v>
      </c>
      <c r="E469" s="61" t="s">
        <v>626</v>
      </c>
      <c r="F469" s="62" t="s">
        <v>1033</v>
      </c>
      <c r="G469" s="63">
        <v>21500</v>
      </c>
      <c r="H469" s="64" t="s">
        <v>330</v>
      </c>
      <c r="I469" s="57"/>
      <c r="J469" s="65" t="s">
        <v>1048</v>
      </c>
      <c r="K469" s="57"/>
      <c r="L469" s="66" t="s">
        <v>1411</v>
      </c>
      <c r="M469" s="60" t="s">
        <v>506</v>
      </c>
      <c r="N469" s="57" t="s">
        <v>1736</v>
      </c>
      <c r="O469" s="57"/>
      <c r="P469" s="57" t="s">
        <v>330</v>
      </c>
      <c r="Q469" s="67" t="s">
        <v>2145</v>
      </c>
      <c r="R469" s="68" t="s">
        <v>3442</v>
      </c>
      <c r="S469" s="69" t="s">
        <v>4502</v>
      </c>
      <c r="T469" s="47" t="s">
        <v>4505</v>
      </c>
      <c r="U469" s="59" t="s">
        <v>4508</v>
      </c>
      <c r="V469" s="57"/>
      <c r="W469" s="57"/>
      <c r="X469" s="70" t="s">
        <v>4967</v>
      </c>
      <c r="Y469" s="71"/>
    </row>
    <row r="470" spans="1:25" s="58" customFormat="1" x14ac:dyDescent="0.25">
      <c r="A470" s="57" t="s">
        <v>136</v>
      </c>
      <c r="B470" s="57" t="s">
        <v>137</v>
      </c>
      <c r="C470" s="59">
        <v>590</v>
      </c>
      <c r="D470" s="60" t="s">
        <v>139</v>
      </c>
      <c r="E470" s="61" t="s">
        <v>539</v>
      </c>
      <c r="F470" s="62" t="s">
        <v>1034</v>
      </c>
      <c r="G470" s="63">
        <v>28050</v>
      </c>
      <c r="H470" s="64" t="s">
        <v>330</v>
      </c>
      <c r="I470" s="57"/>
      <c r="J470" s="65" t="s">
        <v>1069</v>
      </c>
      <c r="K470" s="57"/>
      <c r="L470" s="66" t="s">
        <v>1296</v>
      </c>
      <c r="M470" s="60" t="s">
        <v>491</v>
      </c>
      <c r="N470" s="57" t="s">
        <v>1736</v>
      </c>
      <c r="O470" s="47"/>
      <c r="P470" s="57" t="s">
        <v>330</v>
      </c>
      <c r="Q470" s="67" t="s">
        <v>2146</v>
      </c>
      <c r="R470" s="68" t="s">
        <v>3443</v>
      </c>
      <c r="S470" s="69" t="s">
        <v>4502</v>
      </c>
      <c r="T470" s="47" t="s">
        <v>4505</v>
      </c>
      <c r="U470" s="59" t="s">
        <v>4508</v>
      </c>
      <c r="V470" s="57"/>
      <c r="W470" s="57"/>
      <c r="X470" s="70" t="s">
        <v>4968</v>
      </c>
      <c r="Y470" s="71"/>
    </row>
    <row r="471" spans="1:25" s="58" customFormat="1" x14ac:dyDescent="0.25">
      <c r="A471" s="57" t="s">
        <v>136</v>
      </c>
      <c r="B471" s="57" t="s">
        <v>137</v>
      </c>
      <c r="C471" s="59">
        <v>591</v>
      </c>
      <c r="D471" s="60" t="s">
        <v>277</v>
      </c>
      <c r="E471" s="61" t="s">
        <v>627</v>
      </c>
      <c r="F471" s="62" t="s">
        <v>1033</v>
      </c>
      <c r="G471" s="63">
        <v>14850</v>
      </c>
      <c r="H471" s="64" t="s">
        <v>330</v>
      </c>
      <c r="I471" s="57"/>
      <c r="J471" s="65" t="s">
        <v>1068</v>
      </c>
      <c r="K471" s="57"/>
      <c r="L471" s="66" t="s">
        <v>1246</v>
      </c>
      <c r="M471" s="60" t="s">
        <v>950</v>
      </c>
      <c r="N471" s="57" t="s">
        <v>1736</v>
      </c>
      <c r="O471" s="57"/>
      <c r="P471" s="57" t="s">
        <v>330</v>
      </c>
      <c r="Q471" s="67" t="s">
        <v>2147</v>
      </c>
      <c r="R471" s="68" t="s">
        <v>3444</v>
      </c>
      <c r="S471" s="69" t="s">
        <v>4502</v>
      </c>
      <c r="T471" s="47" t="s">
        <v>4505</v>
      </c>
      <c r="U471" s="59" t="s">
        <v>4506</v>
      </c>
      <c r="V471" s="57"/>
      <c r="W471" s="57"/>
      <c r="X471" s="70" t="s">
        <v>4969</v>
      </c>
      <c r="Y471" s="71"/>
    </row>
    <row r="472" spans="1:25" s="58" customFormat="1" x14ac:dyDescent="0.25">
      <c r="A472" s="57" t="s">
        <v>136</v>
      </c>
      <c r="B472" s="57" t="s">
        <v>137</v>
      </c>
      <c r="C472" s="59">
        <v>593</v>
      </c>
      <c r="D472" s="60" t="s">
        <v>255</v>
      </c>
      <c r="E472" s="61" t="s">
        <v>449</v>
      </c>
      <c r="F472" s="62" t="s">
        <v>1033</v>
      </c>
      <c r="G472" s="63">
        <v>11300</v>
      </c>
      <c r="H472" s="64" t="s">
        <v>330</v>
      </c>
      <c r="I472" s="57"/>
      <c r="J472" s="65" t="s">
        <v>1069</v>
      </c>
      <c r="K472" s="57"/>
      <c r="L472" s="66" t="s">
        <v>1304</v>
      </c>
      <c r="M472" s="60" t="s">
        <v>541</v>
      </c>
      <c r="N472" s="57" t="s">
        <v>1736</v>
      </c>
      <c r="O472" s="57"/>
      <c r="P472" s="57" t="s">
        <v>330</v>
      </c>
      <c r="Q472" s="67" t="s">
        <v>2148</v>
      </c>
      <c r="R472" s="68" t="s">
        <v>3445</v>
      </c>
      <c r="S472" s="69" t="s">
        <v>4502</v>
      </c>
      <c r="T472" s="47" t="s">
        <v>4505</v>
      </c>
      <c r="U472" s="59" t="s">
        <v>4506</v>
      </c>
      <c r="V472" s="57"/>
      <c r="W472" s="57"/>
      <c r="X472" s="70" t="s">
        <v>4698</v>
      </c>
      <c r="Y472" s="71"/>
    </row>
    <row r="473" spans="1:25" s="58" customFormat="1" x14ac:dyDescent="0.25">
      <c r="A473" s="57" t="s">
        <v>136</v>
      </c>
      <c r="B473" s="57" t="s">
        <v>137</v>
      </c>
      <c r="C473" s="59">
        <v>594</v>
      </c>
      <c r="D473" s="60" t="s">
        <v>278</v>
      </c>
      <c r="E473" s="61" t="s">
        <v>488</v>
      </c>
      <c r="F473" s="62" t="s">
        <v>1033</v>
      </c>
      <c r="G473" s="63">
        <v>20900</v>
      </c>
      <c r="H473" s="64" t="s">
        <v>330</v>
      </c>
      <c r="I473" s="57"/>
      <c r="J473" s="65" t="s">
        <v>1058</v>
      </c>
      <c r="K473" s="57"/>
      <c r="L473" s="66" t="s">
        <v>1392</v>
      </c>
      <c r="M473" s="60" t="s">
        <v>501</v>
      </c>
      <c r="N473" s="57" t="s">
        <v>1736</v>
      </c>
      <c r="O473" s="47"/>
      <c r="P473" s="57" t="s">
        <v>330</v>
      </c>
      <c r="Q473" s="67" t="s">
        <v>2149</v>
      </c>
      <c r="R473" s="68" t="s">
        <v>3446</v>
      </c>
      <c r="S473" s="69" t="s">
        <v>4502</v>
      </c>
      <c r="T473" s="47" t="s">
        <v>4505</v>
      </c>
      <c r="U473" s="59" t="s">
        <v>4508</v>
      </c>
      <c r="V473" s="57"/>
      <c r="W473" s="57"/>
      <c r="X473" s="70" t="s">
        <v>4970</v>
      </c>
      <c r="Y473" s="71"/>
    </row>
    <row r="474" spans="1:25" s="58" customFormat="1" x14ac:dyDescent="0.25">
      <c r="A474" s="57" t="s">
        <v>136</v>
      </c>
      <c r="B474" s="57" t="s">
        <v>137</v>
      </c>
      <c r="C474" s="59">
        <v>595</v>
      </c>
      <c r="D474" s="60" t="s">
        <v>278</v>
      </c>
      <c r="E474" s="61" t="s">
        <v>494</v>
      </c>
      <c r="F474" s="62" t="s">
        <v>1033</v>
      </c>
      <c r="G474" s="63">
        <v>14900</v>
      </c>
      <c r="H474" s="64" t="s">
        <v>330</v>
      </c>
      <c r="I474" s="57"/>
      <c r="J474" s="65" t="s">
        <v>1058</v>
      </c>
      <c r="K474" s="57"/>
      <c r="L474" s="66" t="s">
        <v>1391</v>
      </c>
      <c r="M474" s="60" t="s">
        <v>501</v>
      </c>
      <c r="N474" s="57" t="s">
        <v>1736</v>
      </c>
      <c r="O474" s="57"/>
      <c r="P474" s="57" t="s">
        <v>330</v>
      </c>
      <c r="Q474" s="67" t="s">
        <v>2150</v>
      </c>
      <c r="R474" s="68" t="s">
        <v>3447</v>
      </c>
      <c r="S474" s="69" t="s">
        <v>4502</v>
      </c>
      <c r="T474" s="47" t="s">
        <v>4505</v>
      </c>
      <c r="U474" s="59" t="s">
        <v>4506</v>
      </c>
      <c r="V474" s="57"/>
      <c r="W474" s="57"/>
      <c r="X474" s="70" t="s">
        <v>4707</v>
      </c>
      <c r="Y474" s="71"/>
    </row>
    <row r="475" spans="1:25" s="58" customFormat="1" x14ac:dyDescent="0.25">
      <c r="A475" s="57" t="s">
        <v>136</v>
      </c>
      <c r="B475" s="57" t="s">
        <v>137</v>
      </c>
      <c r="C475" s="59">
        <v>596</v>
      </c>
      <c r="D475" s="60" t="s">
        <v>149</v>
      </c>
      <c r="E475" s="61" t="s">
        <v>623</v>
      </c>
      <c r="F475" s="62" t="s">
        <v>1034</v>
      </c>
      <c r="G475" s="63">
        <v>4000</v>
      </c>
      <c r="H475" s="64" t="s">
        <v>330</v>
      </c>
      <c r="I475" s="57"/>
      <c r="J475" s="65" t="s">
        <v>1066</v>
      </c>
      <c r="K475" s="57"/>
      <c r="L475" s="66" t="s">
        <v>1269</v>
      </c>
      <c r="M475" s="60" t="s">
        <v>458</v>
      </c>
      <c r="N475" s="57" t="s">
        <v>1736</v>
      </c>
      <c r="O475" s="57"/>
      <c r="P475" s="57" t="s">
        <v>330</v>
      </c>
      <c r="Q475" s="67" t="s">
        <v>1269</v>
      </c>
      <c r="R475" s="68" t="s">
        <v>1269</v>
      </c>
      <c r="S475" s="69" t="s">
        <v>4502</v>
      </c>
      <c r="T475" s="47" t="s">
        <v>4505</v>
      </c>
      <c r="U475" s="59" t="s">
        <v>4506</v>
      </c>
      <c r="V475" s="57"/>
      <c r="W475" s="57"/>
      <c r="X475" s="70" t="s">
        <v>4616</v>
      </c>
      <c r="Y475" s="71"/>
    </row>
    <row r="476" spans="1:25" s="58" customFormat="1" x14ac:dyDescent="0.25">
      <c r="A476" s="57" t="s">
        <v>136</v>
      </c>
      <c r="B476" s="57" t="s">
        <v>137</v>
      </c>
      <c r="C476" s="59">
        <v>597</v>
      </c>
      <c r="D476" s="60" t="s">
        <v>257</v>
      </c>
      <c r="E476" s="61" t="s">
        <v>628</v>
      </c>
      <c r="F476" s="62" t="s">
        <v>1033</v>
      </c>
      <c r="G476" s="63">
        <v>19700</v>
      </c>
      <c r="H476" s="64" t="s">
        <v>330</v>
      </c>
      <c r="I476" s="57"/>
      <c r="J476" s="65" t="s">
        <v>1049</v>
      </c>
      <c r="K476" s="57"/>
      <c r="L476" s="66" t="s">
        <v>1327</v>
      </c>
      <c r="M476" s="60" t="s">
        <v>472</v>
      </c>
      <c r="N476" s="57" t="s">
        <v>1736</v>
      </c>
      <c r="O476" s="57"/>
      <c r="P476" s="57" t="s">
        <v>330</v>
      </c>
      <c r="Q476" s="67" t="s">
        <v>2151</v>
      </c>
      <c r="R476" s="68" t="s">
        <v>3448</v>
      </c>
      <c r="S476" s="69" t="s">
        <v>4502</v>
      </c>
      <c r="T476" s="47" t="s">
        <v>4505</v>
      </c>
      <c r="U476" s="59" t="s">
        <v>4508</v>
      </c>
      <c r="V476" s="57"/>
      <c r="W476" s="57"/>
      <c r="X476" s="70" t="s">
        <v>4971</v>
      </c>
      <c r="Y476" s="71"/>
    </row>
    <row r="477" spans="1:25" s="58" customFormat="1" x14ac:dyDescent="0.25">
      <c r="A477" s="57" t="s">
        <v>136</v>
      </c>
      <c r="B477" s="57" t="s">
        <v>137</v>
      </c>
      <c r="C477" s="59">
        <v>598</v>
      </c>
      <c r="D477" s="60" t="s">
        <v>174</v>
      </c>
      <c r="E477" s="61" t="s">
        <v>629</v>
      </c>
      <c r="F477" s="62" t="s">
        <v>1033</v>
      </c>
      <c r="G477" s="63">
        <v>24350</v>
      </c>
      <c r="H477" s="64" t="s">
        <v>330</v>
      </c>
      <c r="I477" s="57"/>
      <c r="J477" s="65" t="s">
        <v>1041</v>
      </c>
      <c r="K477" s="57"/>
      <c r="L477" s="66" t="s">
        <v>1384</v>
      </c>
      <c r="M477" s="60" t="s">
        <v>472</v>
      </c>
      <c r="N477" s="57" t="s">
        <v>1736</v>
      </c>
      <c r="O477" s="47"/>
      <c r="P477" s="57" t="s">
        <v>330</v>
      </c>
      <c r="Q477" s="67" t="s">
        <v>2152</v>
      </c>
      <c r="R477" s="68" t="s">
        <v>3449</v>
      </c>
      <c r="S477" s="69" t="s">
        <v>4502</v>
      </c>
      <c r="T477" s="47" t="s">
        <v>4505</v>
      </c>
      <c r="U477" s="59" t="s">
        <v>4506</v>
      </c>
      <c r="V477" s="57"/>
      <c r="W477" s="57"/>
      <c r="X477" s="70" t="s">
        <v>4972</v>
      </c>
      <c r="Y477" s="71"/>
    </row>
    <row r="478" spans="1:25" s="58" customFormat="1" x14ac:dyDescent="0.25">
      <c r="A478" s="57" t="s">
        <v>136</v>
      </c>
      <c r="B478" s="57" t="s">
        <v>137</v>
      </c>
      <c r="C478" s="59">
        <v>599</v>
      </c>
      <c r="D478" s="60" t="s">
        <v>151</v>
      </c>
      <c r="E478" s="61" t="s">
        <v>523</v>
      </c>
      <c r="F478" s="62" t="s">
        <v>1033</v>
      </c>
      <c r="G478" s="63">
        <v>12600</v>
      </c>
      <c r="H478" s="64" t="s">
        <v>330</v>
      </c>
      <c r="I478" s="57"/>
      <c r="J478" s="65" t="s">
        <v>1060</v>
      </c>
      <c r="K478" s="57"/>
      <c r="L478" s="66" t="s">
        <v>1288</v>
      </c>
      <c r="M478" s="60" t="s">
        <v>636</v>
      </c>
      <c r="N478" s="57" t="s">
        <v>1736</v>
      </c>
      <c r="O478" s="47"/>
      <c r="P478" s="57" t="s">
        <v>330</v>
      </c>
      <c r="Q478" s="67" t="s">
        <v>2153</v>
      </c>
      <c r="R478" s="68" t="s">
        <v>3450</v>
      </c>
      <c r="S478" s="69" t="s">
        <v>4502</v>
      </c>
      <c r="T478" s="47" t="s">
        <v>4505</v>
      </c>
      <c r="U478" s="59" t="s">
        <v>4508</v>
      </c>
      <c r="V478" s="57"/>
      <c r="W478" s="57"/>
      <c r="X478" s="70" t="s">
        <v>4973</v>
      </c>
      <c r="Y478" s="71"/>
    </row>
    <row r="479" spans="1:25" s="58" customFormat="1" x14ac:dyDescent="0.25">
      <c r="A479" s="57" t="s">
        <v>136</v>
      </c>
      <c r="B479" s="57" t="s">
        <v>137</v>
      </c>
      <c r="C479" s="59">
        <v>600</v>
      </c>
      <c r="D479" s="60" t="s">
        <v>279</v>
      </c>
      <c r="E479" s="61" t="s">
        <v>509</v>
      </c>
      <c r="F479" s="62" t="s">
        <v>1033</v>
      </c>
      <c r="G479" s="63">
        <v>7950</v>
      </c>
      <c r="H479" s="64" t="s">
        <v>330</v>
      </c>
      <c r="I479" s="57"/>
      <c r="J479" s="65" t="s">
        <v>1081</v>
      </c>
      <c r="K479" s="57"/>
      <c r="L479" s="66" t="s">
        <v>1401</v>
      </c>
      <c r="M479" s="60" t="s">
        <v>481</v>
      </c>
      <c r="N479" s="57" t="s">
        <v>1736</v>
      </c>
      <c r="O479" s="47"/>
      <c r="P479" s="57" t="s">
        <v>330</v>
      </c>
      <c r="Q479" s="67" t="s">
        <v>2154</v>
      </c>
      <c r="R479" s="68" t="s">
        <v>3451</v>
      </c>
      <c r="S479" s="69" t="s">
        <v>4502</v>
      </c>
      <c r="T479" s="47" t="s">
        <v>4505</v>
      </c>
      <c r="U479" s="59" t="s">
        <v>4506</v>
      </c>
      <c r="V479" s="57"/>
      <c r="W479" s="57"/>
      <c r="X479" s="70" t="s">
        <v>4974</v>
      </c>
      <c r="Y479" s="71"/>
    </row>
    <row r="480" spans="1:25" s="58" customFormat="1" x14ac:dyDescent="0.25">
      <c r="A480" s="57" t="s">
        <v>136</v>
      </c>
      <c r="B480" s="57" t="s">
        <v>137</v>
      </c>
      <c r="C480" s="59">
        <v>601</v>
      </c>
      <c r="D480" s="60" t="s">
        <v>280</v>
      </c>
      <c r="E480" s="61" t="s">
        <v>630</v>
      </c>
      <c r="F480" s="62" t="s">
        <v>1033</v>
      </c>
      <c r="G480" s="63">
        <v>3800</v>
      </c>
      <c r="H480" s="64" t="s">
        <v>330</v>
      </c>
      <c r="I480" s="57"/>
      <c r="J480" s="65" t="s">
        <v>1067</v>
      </c>
      <c r="K480" s="57"/>
      <c r="L480" s="66" t="s">
        <v>1269</v>
      </c>
      <c r="M480" s="60" t="s">
        <v>910</v>
      </c>
      <c r="N480" s="57" t="s">
        <v>1736</v>
      </c>
      <c r="O480" s="57"/>
      <c r="P480" s="57" t="s">
        <v>330</v>
      </c>
      <c r="Q480" s="67" t="s">
        <v>2155</v>
      </c>
      <c r="R480" s="68" t="s">
        <v>3452</v>
      </c>
      <c r="S480" s="69" t="s">
        <v>4502</v>
      </c>
      <c r="T480" s="47" t="s">
        <v>4505</v>
      </c>
      <c r="U480" s="59" t="s">
        <v>4506</v>
      </c>
      <c r="V480" s="57"/>
      <c r="W480" s="57"/>
      <c r="X480" s="70" t="s">
        <v>4975</v>
      </c>
      <c r="Y480" s="71"/>
    </row>
    <row r="481" spans="1:25" s="58" customFormat="1" x14ac:dyDescent="0.25">
      <c r="A481" s="57" t="s">
        <v>136</v>
      </c>
      <c r="B481" s="57" t="s">
        <v>137</v>
      </c>
      <c r="C481" s="59">
        <v>602</v>
      </c>
      <c r="D481" s="60" t="s">
        <v>254</v>
      </c>
      <c r="E481" s="61" t="s">
        <v>631</v>
      </c>
      <c r="F481" s="62" t="s">
        <v>1033</v>
      </c>
      <c r="G481" s="63">
        <v>27150</v>
      </c>
      <c r="H481" s="64" t="s">
        <v>330</v>
      </c>
      <c r="I481" s="57"/>
      <c r="J481" s="65" t="s">
        <v>1044</v>
      </c>
      <c r="K481" s="57"/>
      <c r="L481" s="66" t="s">
        <v>1337</v>
      </c>
      <c r="M481" s="60" t="s">
        <v>450</v>
      </c>
      <c r="N481" s="57" t="s">
        <v>1736</v>
      </c>
      <c r="O481" s="57"/>
      <c r="P481" s="57" t="s">
        <v>330</v>
      </c>
      <c r="Q481" s="67" t="s">
        <v>2156</v>
      </c>
      <c r="R481" s="68" t="s">
        <v>3453</v>
      </c>
      <c r="S481" s="69" t="s">
        <v>4502</v>
      </c>
      <c r="T481" s="47" t="s">
        <v>4505</v>
      </c>
      <c r="U481" s="59" t="s">
        <v>4508</v>
      </c>
      <c r="V481" s="57"/>
      <c r="W481" s="57"/>
      <c r="X481" s="70" t="s">
        <v>4976</v>
      </c>
      <c r="Y481" s="71"/>
    </row>
    <row r="482" spans="1:25" s="58" customFormat="1" x14ac:dyDescent="0.25">
      <c r="A482" s="57" t="s">
        <v>136</v>
      </c>
      <c r="B482" s="57" t="s">
        <v>137</v>
      </c>
      <c r="C482" s="59">
        <v>605</v>
      </c>
      <c r="D482" s="60" t="s">
        <v>281</v>
      </c>
      <c r="E482" s="61" t="s">
        <v>632</v>
      </c>
      <c r="F482" s="62" t="s">
        <v>1033</v>
      </c>
      <c r="G482" s="63">
        <v>8600</v>
      </c>
      <c r="H482" s="64" t="s">
        <v>330</v>
      </c>
      <c r="I482" s="57"/>
      <c r="J482" s="65" t="s">
        <v>1083</v>
      </c>
      <c r="K482" s="57"/>
      <c r="L482" s="66" t="s">
        <v>1412</v>
      </c>
      <c r="M482" s="60" t="s">
        <v>951</v>
      </c>
      <c r="N482" s="57" t="s">
        <v>1736</v>
      </c>
      <c r="O482" s="57"/>
      <c r="P482" s="57" t="s">
        <v>330</v>
      </c>
      <c r="Q482" s="67" t="s">
        <v>2157</v>
      </c>
      <c r="R482" s="68" t="s">
        <v>3454</v>
      </c>
      <c r="S482" s="69" t="s">
        <v>4502</v>
      </c>
      <c r="T482" s="47" t="s">
        <v>4505</v>
      </c>
      <c r="U482" s="59" t="s">
        <v>4506</v>
      </c>
      <c r="V482" s="57"/>
      <c r="W482" s="57"/>
      <c r="X482" s="70" t="s">
        <v>4977</v>
      </c>
      <c r="Y482" s="71"/>
    </row>
    <row r="483" spans="1:25" s="58" customFormat="1" x14ac:dyDescent="0.25">
      <c r="A483" s="57" t="s">
        <v>136</v>
      </c>
      <c r="B483" s="57" t="s">
        <v>137</v>
      </c>
      <c r="C483" s="59">
        <v>609</v>
      </c>
      <c r="D483" s="60" t="s">
        <v>139</v>
      </c>
      <c r="E483" s="61" t="s">
        <v>482</v>
      </c>
      <c r="F483" s="62" t="s">
        <v>1033</v>
      </c>
      <c r="G483" s="63">
        <v>35400</v>
      </c>
      <c r="H483" s="64" t="s">
        <v>330</v>
      </c>
      <c r="I483" s="57"/>
      <c r="J483" s="65" t="s">
        <v>1069</v>
      </c>
      <c r="K483" s="57"/>
      <c r="L483" s="66" t="s">
        <v>1273</v>
      </c>
      <c r="M483" s="60" t="s">
        <v>488</v>
      </c>
      <c r="N483" s="57" t="s">
        <v>1736</v>
      </c>
      <c r="O483" s="57"/>
      <c r="P483" s="57" t="s">
        <v>330</v>
      </c>
      <c r="Q483" s="67" t="s">
        <v>1990</v>
      </c>
      <c r="R483" s="68" t="s">
        <v>3455</v>
      </c>
      <c r="S483" s="69" t="s">
        <v>4502</v>
      </c>
      <c r="T483" s="47" t="s">
        <v>4505</v>
      </c>
      <c r="U483" s="59" t="s">
        <v>4507</v>
      </c>
      <c r="V483" s="57"/>
      <c r="W483" s="57"/>
      <c r="X483" s="70" t="s">
        <v>4978</v>
      </c>
      <c r="Y483" s="71"/>
    </row>
    <row r="484" spans="1:25" s="58" customFormat="1" x14ac:dyDescent="0.25">
      <c r="A484" s="57" t="s">
        <v>136</v>
      </c>
      <c r="B484" s="57" t="s">
        <v>137</v>
      </c>
      <c r="C484" s="59">
        <v>611</v>
      </c>
      <c r="D484" s="60" t="s">
        <v>142</v>
      </c>
      <c r="E484" s="61" t="s">
        <v>525</v>
      </c>
      <c r="F484" s="62" t="s">
        <v>1033</v>
      </c>
      <c r="G484" s="63">
        <v>2100</v>
      </c>
      <c r="H484" s="64" t="s">
        <v>330</v>
      </c>
      <c r="I484" s="57"/>
      <c r="J484" s="65" t="s">
        <v>1046</v>
      </c>
      <c r="K484" s="57"/>
      <c r="L484" s="66" t="s">
        <v>1413</v>
      </c>
      <c r="M484" s="60" t="s">
        <v>952</v>
      </c>
      <c r="N484" s="57" t="s">
        <v>1736</v>
      </c>
      <c r="O484" s="57"/>
      <c r="P484" s="57" t="s">
        <v>330</v>
      </c>
      <c r="Q484" s="67" t="s">
        <v>2158</v>
      </c>
      <c r="R484" s="68" t="s">
        <v>3456</v>
      </c>
      <c r="S484" s="69" t="s">
        <v>4502</v>
      </c>
      <c r="T484" s="47" t="s">
        <v>4505</v>
      </c>
      <c r="U484" s="59" t="s">
        <v>4506</v>
      </c>
      <c r="V484" s="57"/>
      <c r="W484" s="57"/>
      <c r="X484" s="70" t="s">
        <v>4979</v>
      </c>
      <c r="Y484" s="71"/>
    </row>
    <row r="485" spans="1:25" s="58" customFormat="1" x14ac:dyDescent="0.25">
      <c r="A485" s="57" t="s">
        <v>136</v>
      </c>
      <c r="B485" s="57" t="s">
        <v>137</v>
      </c>
      <c r="C485" s="59">
        <v>612</v>
      </c>
      <c r="D485" s="60" t="s">
        <v>147</v>
      </c>
      <c r="E485" s="61" t="s">
        <v>482</v>
      </c>
      <c r="F485" s="62" t="s">
        <v>1033</v>
      </c>
      <c r="G485" s="63">
        <v>29700</v>
      </c>
      <c r="H485" s="64" t="s">
        <v>330</v>
      </c>
      <c r="I485" s="57"/>
      <c r="J485" s="65" t="s">
        <v>1055</v>
      </c>
      <c r="K485" s="57"/>
      <c r="L485" s="66" t="s">
        <v>1414</v>
      </c>
      <c r="M485" s="60" t="s">
        <v>460</v>
      </c>
      <c r="N485" s="57" t="s">
        <v>1736</v>
      </c>
      <c r="O485" s="47"/>
      <c r="P485" s="57" t="s">
        <v>330</v>
      </c>
      <c r="Q485" s="67" t="s">
        <v>2159</v>
      </c>
      <c r="R485" s="68" t="s">
        <v>3457</v>
      </c>
      <c r="S485" s="69" t="s">
        <v>4502</v>
      </c>
      <c r="T485" s="47" t="s">
        <v>4505</v>
      </c>
      <c r="U485" s="59" t="s">
        <v>4507</v>
      </c>
      <c r="V485" s="57"/>
      <c r="W485" s="57"/>
      <c r="X485" s="70" t="s">
        <v>4980</v>
      </c>
      <c r="Y485" s="71"/>
    </row>
    <row r="486" spans="1:25" s="58" customFormat="1" x14ac:dyDescent="0.25">
      <c r="A486" s="57" t="s">
        <v>136</v>
      </c>
      <c r="B486" s="57" t="s">
        <v>137</v>
      </c>
      <c r="C486" s="59">
        <v>613</v>
      </c>
      <c r="D486" s="60" t="s">
        <v>147</v>
      </c>
      <c r="E486" s="61" t="s">
        <v>505</v>
      </c>
      <c r="F486" s="62" t="s">
        <v>1033</v>
      </c>
      <c r="G486" s="63">
        <v>45000</v>
      </c>
      <c r="H486" s="64" t="s">
        <v>330</v>
      </c>
      <c r="I486" s="57"/>
      <c r="J486" s="65" t="s">
        <v>1041</v>
      </c>
      <c r="K486" s="57"/>
      <c r="L486" s="66" t="s">
        <v>1249</v>
      </c>
      <c r="M486" s="60" t="s">
        <v>450</v>
      </c>
      <c r="N486" s="57" t="s">
        <v>1736</v>
      </c>
      <c r="O486" s="57"/>
      <c r="P486" s="57" t="s">
        <v>330</v>
      </c>
      <c r="Q486" s="67" t="s">
        <v>2160</v>
      </c>
      <c r="R486" s="68" t="s">
        <v>3458</v>
      </c>
      <c r="S486" s="69" t="s">
        <v>4502</v>
      </c>
      <c r="T486" s="47" t="s">
        <v>4505</v>
      </c>
      <c r="U486" s="59" t="s">
        <v>4507</v>
      </c>
      <c r="V486" s="57"/>
      <c r="W486" s="57"/>
      <c r="X486" s="70" t="s">
        <v>4981</v>
      </c>
      <c r="Y486" s="71"/>
    </row>
    <row r="487" spans="1:25" s="58" customFormat="1" x14ac:dyDescent="0.25">
      <c r="A487" s="57" t="s">
        <v>136</v>
      </c>
      <c r="B487" s="57" t="s">
        <v>137</v>
      </c>
      <c r="C487" s="59">
        <v>617</v>
      </c>
      <c r="D487" s="60" t="s">
        <v>275</v>
      </c>
      <c r="E487" s="61" t="s">
        <v>633</v>
      </c>
      <c r="F487" s="62" t="s">
        <v>1033</v>
      </c>
      <c r="G487" s="63">
        <v>8400</v>
      </c>
      <c r="H487" s="64" t="s">
        <v>330</v>
      </c>
      <c r="I487" s="57"/>
      <c r="J487" s="65" t="s">
        <v>1055</v>
      </c>
      <c r="K487" s="57"/>
      <c r="L487" s="66" t="s">
        <v>1310</v>
      </c>
      <c r="M487" s="60" t="s">
        <v>953</v>
      </c>
      <c r="N487" s="57" t="s">
        <v>1736</v>
      </c>
      <c r="O487" s="57"/>
      <c r="P487" s="57" t="s">
        <v>330</v>
      </c>
      <c r="Q487" s="67" t="s">
        <v>2161</v>
      </c>
      <c r="R487" s="68" t="s">
        <v>3459</v>
      </c>
      <c r="S487" s="69" t="s">
        <v>4502</v>
      </c>
      <c r="T487" s="47" t="s">
        <v>4505</v>
      </c>
      <c r="U487" s="59" t="s">
        <v>4506</v>
      </c>
      <c r="V487" s="57"/>
      <c r="W487" s="57"/>
      <c r="X487" s="70" t="s">
        <v>4982</v>
      </c>
      <c r="Y487" s="71"/>
    </row>
    <row r="488" spans="1:25" s="58" customFormat="1" x14ac:dyDescent="0.25">
      <c r="A488" s="57" t="s">
        <v>136</v>
      </c>
      <c r="B488" s="57" t="s">
        <v>137</v>
      </c>
      <c r="C488" s="59">
        <v>618</v>
      </c>
      <c r="D488" s="60" t="s">
        <v>282</v>
      </c>
      <c r="E488" s="61" t="s">
        <v>634</v>
      </c>
      <c r="F488" s="62" t="s">
        <v>1033</v>
      </c>
      <c r="G488" s="63">
        <v>4600</v>
      </c>
      <c r="H488" s="64" t="s">
        <v>330</v>
      </c>
      <c r="I488" s="57"/>
      <c r="J488" s="65" t="s">
        <v>1051</v>
      </c>
      <c r="K488" s="57"/>
      <c r="L488" s="66" t="s">
        <v>1304</v>
      </c>
      <c r="M488" s="60" t="s">
        <v>453</v>
      </c>
      <c r="N488" s="57" t="s">
        <v>1736</v>
      </c>
      <c r="O488" s="57"/>
      <c r="P488" s="57" t="s">
        <v>330</v>
      </c>
      <c r="Q488" s="67" t="s">
        <v>2162</v>
      </c>
      <c r="R488" s="68" t="s">
        <v>3460</v>
      </c>
      <c r="S488" s="69" t="s">
        <v>4503</v>
      </c>
      <c r="T488" s="47" t="s">
        <v>4505</v>
      </c>
      <c r="U488" s="59" t="s">
        <v>4506</v>
      </c>
      <c r="V488" s="57"/>
      <c r="W488" s="57"/>
      <c r="X488" s="70" t="s">
        <v>4983</v>
      </c>
      <c r="Y488" s="71"/>
    </row>
    <row r="489" spans="1:25" s="58" customFormat="1" x14ac:dyDescent="0.25">
      <c r="A489" s="57" t="s">
        <v>136</v>
      </c>
      <c r="B489" s="57" t="s">
        <v>137</v>
      </c>
      <c r="C489" s="59">
        <v>619</v>
      </c>
      <c r="D489" s="60" t="s">
        <v>216</v>
      </c>
      <c r="E489" s="61" t="s">
        <v>456</v>
      </c>
      <c r="F489" s="62" t="s">
        <v>1033</v>
      </c>
      <c r="G489" s="63">
        <v>6750</v>
      </c>
      <c r="H489" s="64" t="s">
        <v>330</v>
      </c>
      <c r="I489" s="57"/>
      <c r="J489" s="65" t="s">
        <v>1110</v>
      </c>
      <c r="K489" s="57"/>
      <c r="L489" s="66" t="s">
        <v>1302</v>
      </c>
      <c r="M489" s="60" t="s">
        <v>954</v>
      </c>
      <c r="N489" s="57" t="s">
        <v>1736</v>
      </c>
      <c r="O489" s="57"/>
      <c r="P489" s="57" t="s">
        <v>330</v>
      </c>
      <c r="Q489" s="67" t="s">
        <v>2163</v>
      </c>
      <c r="R489" s="68" t="s">
        <v>3461</v>
      </c>
      <c r="S489" s="69" t="s">
        <v>4502</v>
      </c>
      <c r="T489" s="47" t="s">
        <v>4505</v>
      </c>
      <c r="U489" s="59" t="s">
        <v>4506</v>
      </c>
      <c r="V489" s="57"/>
      <c r="W489" s="57"/>
      <c r="X489" s="70" t="s">
        <v>4984</v>
      </c>
      <c r="Y489" s="71"/>
    </row>
    <row r="490" spans="1:25" s="58" customFormat="1" x14ac:dyDescent="0.25">
      <c r="A490" s="57" t="s">
        <v>136</v>
      </c>
      <c r="B490" s="57" t="s">
        <v>137</v>
      </c>
      <c r="C490" s="59">
        <v>620</v>
      </c>
      <c r="D490" s="60" t="s">
        <v>174</v>
      </c>
      <c r="E490" s="61" t="s">
        <v>635</v>
      </c>
      <c r="F490" s="62" t="s">
        <v>1033</v>
      </c>
      <c r="G490" s="63">
        <v>4500</v>
      </c>
      <c r="H490" s="64" t="s">
        <v>330</v>
      </c>
      <c r="I490" s="57"/>
      <c r="J490" s="65" t="s">
        <v>1037</v>
      </c>
      <c r="K490" s="57"/>
      <c r="L490" s="66" t="s">
        <v>1415</v>
      </c>
      <c r="M490" s="60" t="s">
        <v>525</v>
      </c>
      <c r="N490" s="57" t="s">
        <v>1736</v>
      </c>
      <c r="O490" s="47"/>
      <c r="P490" s="57" t="s">
        <v>330</v>
      </c>
      <c r="Q490" s="67" t="s">
        <v>2164</v>
      </c>
      <c r="R490" s="68" t="s">
        <v>3462</v>
      </c>
      <c r="S490" s="69" t="s">
        <v>4502</v>
      </c>
      <c r="T490" s="47" t="s">
        <v>4505</v>
      </c>
      <c r="U490" s="59" t="s">
        <v>4506</v>
      </c>
      <c r="V490" s="57"/>
      <c r="W490" s="57"/>
      <c r="X490" s="70" t="s">
        <v>4985</v>
      </c>
      <c r="Y490" s="71"/>
    </row>
    <row r="491" spans="1:25" s="58" customFormat="1" x14ac:dyDescent="0.25">
      <c r="A491" s="57" t="s">
        <v>136</v>
      </c>
      <c r="B491" s="57" t="s">
        <v>137</v>
      </c>
      <c r="C491" s="59">
        <v>622</v>
      </c>
      <c r="D491" s="60" t="s">
        <v>166</v>
      </c>
      <c r="E491" s="61" t="s">
        <v>458</v>
      </c>
      <c r="F491" s="62" t="s">
        <v>1033</v>
      </c>
      <c r="G491" s="63">
        <v>27500</v>
      </c>
      <c r="H491" s="64" t="s">
        <v>330</v>
      </c>
      <c r="I491" s="57"/>
      <c r="J491" s="65" t="s">
        <v>1054</v>
      </c>
      <c r="K491" s="57"/>
      <c r="L491" s="66" t="s">
        <v>1329</v>
      </c>
      <c r="M491" s="60" t="s">
        <v>645</v>
      </c>
      <c r="N491" s="57" t="s">
        <v>1736</v>
      </c>
      <c r="O491" s="57"/>
      <c r="P491" s="57" t="s">
        <v>330</v>
      </c>
      <c r="Q491" s="67" t="s">
        <v>2165</v>
      </c>
      <c r="R491" s="68" t="s">
        <v>3463</v>
      </c>
      <c r="S491" s="69" t="s">
        <v>4502</v>
      </c>
      <c r="T491" s="47" t="s">
        <v>4505</v>
      </c>
      <c r="U491" s="59" t="s">
        <v>4507</v>
      </c>
      <c r="V491" s="57"/>
      <c r="W491" s="57"/>
      <c r="X491" s="70" t="s">
        <v>4986</v>
      </c>
      <c r="Y491" s="71"/>
    </row>
    <row r="492" spans="1:25" s="58" customFormat="1" x14ac:dyDescent="0.25">
      <c r="A492" s="57" t="s">
        <v>136</v>
      </c>
      <c r="B492" s="57" t="s">
        <v>137</v>
      </c>
      <c r="C492" s="59">
        <v>623</v>
      </c>
      <c r="D492" s="60" t="s">
        <v>149</v>
      </c>
      <c r="E492" s="61" t="s">
        <v>636</v>
      </c>
      <c r="F492" s="62" t="s">
        <v>1033</v>
      </c>
      <c r="G492" s="63">
        <v>16400</v>
      </c>
      <c r="H492" s="64" t="s">
        <v>330</v>
      </c>
      <c r="I492" s="57"/>
      <c r="J492" s="65" t="s">
        <v>1042</v>
      </c>
      <c r="K492" s="57"/>
      <c r="L492" s="66" t="s">
        <v>1416</v>
      </c>
      <c r="M492" s="60" t="s">
        <v>508</v>
      </c>
      <c r="N492" s="57" t="s">
        <v>1736</v>
      </c>
      <c r="O492" s="57"/>
      <c r="P492" s="57" t="s">
        <v>330</v>
      </c>
      <c r="Q492" s="67" t="s">
        <v>2166</v>
      </c>
      <c r="R492" s="68" t="s">
        <v>3464</v>
      </c>
      <c r="S492" s="69" t="s">
        <v>4502</v>
      </c>
      <c r="T492" s="47" t="s">
        <v>4505</v>
      </c>
      <c r="U492" s="59" t="s">
        <v>4508</v>
      </c>
      <c r="V492" s="57"/>
      <c r="W492" s="57"/>
      <c r="X492" s="70" t="s">
        <v>4987</v>
      </c>
      <c r="Y492" s="71"/>
    </row>
    <row r="493" spans="1:25" s="58" customFormat="1" x14ac:dyDescent="0.25">
      <c r="A493" s="57" t="s">
        <v>136</v>
      </c>
      <c r="B493" s="57" t="s">
        <v>137</v>
      </c>
      <c r="C493" s="59">
        <v>625</v>
      </c>
      <c r="D493" s="60" t="s">
        <v>151</v>
      </c>
      <c r="E493" s="61" t="s">
        <v>637</v>
      </c>
      <c r="F493" s="62" t="s">
        <v>1033</v>
      </c>
      <c r="G493" s="63">
        <v>12200</v>
      </c>
      <c r="H493" s="64" t="s">
        <v>330</v>
      </c>
      <c r="I493" s="57"/>
      <c r="J493" s="65" t="s">
        <v>1049</v>
      </c>
      <c r="K493" s="57"/>
      <c r="L493" s="66" t="s">
        <v>1333</v>
      </c>
      <c r="M493" s="60" t="s">
        <v>955</v>
      </c>
      <c r="N493" s="57" t="s">
        <v>1736</v>
      </c>
      <c r="O493" s="57"/>
      <c r="P493" s="57" t="s">
        <v>330</v>
      </c>
      <c r="Q493" s="67" t="s">
        <v>2167</v>
      </c>
      <c r="R493" s="68" t="s">
        <v>3465</v>
      </c>
      <c r="S493" s="69" t="s">
        <v>4502</v>
      </c>
      <c r="T493" s="47" t="s">
        <v>4505</v>
      </c>
      <c r="U493" s="59" t="s">
        <v>4506</v>
      </c>
      <c r="V493" s="57"/>
      <c r="W493" s="57"/>
      <c r="X493" s="70" t="s">
        <v>4988</v>
      </c>
      <c r="Y493" s="71"/>
    </row>
    <row r="494" spans="1:25" s="58" customFormat="1" x14ac:dyDescent="0.25">
      <c r="A494" s="57" t="s">
        <v>136</v>
      </c>
      <c r="B494" s="57" t="s">
        <v>137</v>
      </c>
      <c r="C494" s="59">
        <v>626</v>
      </c>
      <c r="D494" s="60" t="s">
        <v>139</v>
      </c>
      <c r="E494" s="61" t="s">
        <v>482</v>
      </c>
      <c r="F494" s="62" t="s">
        <v>1033</v>
      </c>
      <c r="G494" s="63">
        <v>3800</v>
      </c>
      <c r="H494" s="64" t="s">
        <v>330</v>
      </c>
      <c r="I494" s="57"/>
      <c r="J494" s="65" t="s">
        <v>1054</v>
      </c>
      <c r="K494" s="57"/>
      <c r="L494" s="66" t="s">
        <v>1357</v>
      </c>
      <c r="M494" s="60" t="s">
        <v>472</v>
      </c>
      <c r="N494" s="57" t="s">
        <v>1736</v>
      </c>
      <c r="O494" s="57"/>
      <c r="P494" s="57" t="s">
        <v>330</v>
      </c>
      <c r="Q494" s="67" t="s">
        <v>2168</v>
      </c>
      <c r="R494" s="68" t="s">
        <v>3466</v>
      </c>
      <c r="S494" s="69" t="s">
        <v>4502</v>
      </c>
      <c r="T494" s="47" t="s">
        <v>4505</v>
      </c>
      <c r="U494" s="59" t="s">
        <v>4506</v>
      </c>
      <c r="V494" s="57"/>
      <c r="W494" s="57"/>
      <c r="X494" s="70" t="s">
        <v>4989</v>
      </c>
      <c r="Y494" s="71"/>
    </row>
    <row r="495" spans="1:25" s="58" customFormat="1" x14ac:dyDescent="0.25">
      <c r="A495" s="57" t="s">
        <v>136</v>
      </c>
      <c r="B495" s="57" t="s">
        <v>137</v>
      </c>
      <c r="C495" s="59">
        <v>627</v>
      </c>
      <c r="D495" s="60" t="s">
        <v>149</v>
      </c>
      <c r="E495" s="61" t="s">
        <v>508</v>
      </c>
      <c r="F495" s="62" t="s">
        <v>1033</v>
      </c>
      <c r="G495" s="63">
        <v>13950</v>
      </c>
      <c r="H495" s="64" t="s">
        <v>330</v>
      </c>
      <c r="I495" s="57"/>
      <c r="J495" s="65" t="s">
        <v>1055</v>
      </c>
      <c r="K495" s="57"/>
      <c r="L495" s="66" t="s">
        <v>1417</v>
      </c>
      <c r="M495" s="60" t="s">
        <v>458</v>
      </c>
      <c r="N495" s="57" t="s">
        <v>1736</v>
      </c>
      <c r="O495" s="57"/>
      <c r="P495" s="57" t="s">
        <v>330</v>
      </c>
      <c r="Q495" s="67" t="s">
        <v>2169</v>
      </c>
      <c r="R495" s="68" t="s">
        <v>3467</v>
      </c>
      <c r="S495" s="69" t="s">
        <v>4502</v>
      </c>
      <c r="T495" s="47" t="s">
        <v>4505</v>
      </c>
      <c r="U495" s="59" t="s">
        <v>4508</v>
      </c>
      <c r="V495" s="57"/>
      <c r="W495" s="57"/>
      <c r="X495" s="70" t="s">
        <v>4990</v>
      </c>
      <c r="Y495" s="71"/>
    </row>
    <row r="496" spans="1:25" s="58" customFormat="1" x14ac:dyDescent="0.25">
      <c r="A496" s="57" t="s">
        <v>136</v>
      </c>
      <c r="B496" s="57" t="s">
        <v>137</v>
      </c>
      <c r="C496" s="59">
        <v>628</v>
      </c>
      <c r="D496" s="60" t="s">
        <v>283</v>
      </c>
      <c r="E496" s="61" t="s">
        <v>513</v>
      </c>
      <c r="F496" s="62" t="s">
        <v>1033</v>
      </c>
      <c r="G496" s="63">
        <v>6200</v>
      </c>
      <c r="H496" s="64" t="s">
        <v>330</v>
      </c>
      <c r="I496" s="57"/>
      <c r="J496" s="65" t="s">
        <v>1061</v>
      </c>
      <c r="K496" s="57"/>
      <c r="L496" s="66" t="s">
        <v>1265</v>
      </c>
      <c r="M496" s="60" t="s">
        <v>450</v>
      </c>
      <c r="N496" s="57" t="s">
        <v>1736</v>
      </c>
      <c r="O496" s="57"/>
      <c r="P496" s="57" t="s">
        <v>330</v>
      </c>
      <c r="Q496" s="67" t="s">
        <v>2170</v>
      </c>
      <c r="R496" s="68" t="s">
        <v>3468</v>
      </c>
      <c r="S496" s="69" t="s">
        <v>4502</v>
      </c>
      <c r="T496" s="47" t="s">
        <v>4505</v>
      </c>
      <c r="U496" s="59" t="s">
        <v>4506</v>
      </c>
      <c r="V496" s="57"/>
      <c r="W496" s="57"/>
      <c r="X496" s="70" t="s">
        <v>4991</v>
      </c>
      <c r="Y496" s="71"/>
    </row>
    <row r="497" spans="1:25" s="58" customFormat="1" x14ac:dyDescent="0.25">
      <c r="A497" s="57" t="s">
        <v>136</v>
      </c>
      <c r="B497" s="57" t="s">
        <v>137</v>
      </c>
      <c r="C497" s="59">
        <v>630</v>
      </c>
      <c r="D497" s="60" t="s">
        <v>284</v>
      </c>
      <c r="E497" s="61" t="s">
        <v>488</v>
      </c>
      <c r="F497" s="62" t="s">
        <v>1033</v>
      </c>
      <c r="G497" s="63">
        <v>13800</v>
      </c>
      <c r="H497" s="64" t="s">
        <v>330</v>
      </c>
      <c r="I497" s="57"/>
      <c r="J497" s="65" t="s">
        <v>1055</v>
      </c>
      <c r="K497" s="57"/>
      <c r="L497" s="66" t="s">
        <v>1262</v>
      </c>
      <c r="M497" s="60" t="s">
        <v>472</v>
      </c>
      <c r="N497" s="57" t="s">
        <v>1736</v>
      </c>
      <c r="O497" s="57"/>
      <c r="P497" s="57" t="s">
        <v>330</v>
      </c>
      <c r="Q497" s="67" t="s">
        <v>2171</v>
      </c>
      <c r="R497" s="68" t="s">
        <v>3469</v>
      </c>
      <c r="S497" s="69" t="s">
        <v>4502</v>
      </c>
      <c r="T497" s="47" t="s">
        <v>4505</v>
      </c>
      <c r="U497" s="59" t="s">
        <v>4508</v>
      </c>
      <c r="V497" s="57"/>
      <c r="W497" s="57"/>
      <c r="X497" s="70" t="s">
        <v>4992</v>
      </c>
      <c r="Y497" s="71"/>
    </row>
    <row r="498" spans="1:25" s="58" customFormat="1" x14ac:dyDescent="0.25">
      <c r="A498" s="57" t="s">
        <v>136</v>
      </c>
      <c r="B498" s="57" t="s">
        <v>137</v>
      </c>
      <c r="C498" s="59">
        <v>631</v>
      </c>
      <c r="D498" s="60" t="s">
        <v>193</v>
      </c>
      <c r="E498" s="61" t="s">
        <v>453</v>
      </c>
      <c r="F498" s="62" t="s">
        <v>1033</v>
      </c>
      <c r="G498" s="63">
        <v>22500</v>
      </c>
      <c r="H498" s="64" t="s">
        <v>330</v>
      </c>
      <c r="I498" s="57"/>
      <c r="J498" s="65" t="s">
        <v>1067</v>
      </c>
      <c r="K498" s="57"/>
      <c r="L498" s="66" t="s">
        <v>1252</v>
      </c>
      <c r="M498" s="60" t="s">
        <v>501</v>
      </c>
      <c r="N498" s="57" t="s">
        <v>1736</v>
      </c>
      <c r="O498" s="57"/>
      <c r="P498" s="57" t="s">
        <v>330</v>
      </c>
      <c r="Q498" s="67" t="s">
        <v>2172</v>
      </c>
      <c r="R498" s="68" t="s">
        <v>3470</v>
      </c>
      <c r="S498" s="69" t="s">
        <v>4502</v>
      </c>
      <c r="T498" s="47" t="s">
        <v>4505</v>
      </c>
      <c r="U498" s="59" t="s">
        <v>4506</v>
      </c>
      <c r="V498" s="57"/>
      <c r="W498" s="57"/>
      <c r="X498" s="70" t="s">
        <v>4993</v>
      </c>
      <c r="Y498" s="71"/>
    </row>
    <row r="499" spans="1:25" s="58" customFormat="1" x14ac:dyDescent="0.25">
      <c r="A499" s="57" t="s">
        <v>136</v>
      </c>
      <c r="B499" s="57" t="s">
        <v>137</v>
      </c>
      <c r="C499" s="59">
        <v>633</v>
      </c>
      <c r="D499" s="60" t="s">
        <v>155</v>
      </c>
      <c r="E499" s="61" t="s">
        <v>489</v>
      </c>
      <c r="F499" s="62" t="s">
        <v>1033</v>
      </c>
      <c r="G499" s="63">
        <v>18750</v>
      </c>
      <c r="H499" s="64" t="s">
        <v>330</v>
      </c>
      <c r="I499" s="57"/>
      <c r="J499" s="65" t="s">
        <v>1057</v>
      </c>
      <c r="K499" s="57"/>
      <c r="L499" s="66" t="s">
        <v>1265</v>
      </c>
      <c r="M499" s="60" t="s">
        <v>481</v>
      </c>
      <c r="N499" s="57" t="s">
        <v>1736</v>
      </c>
      <c r="O499" s="47"/>
      <c r="P499" s="57" t="s">
        <v>330</v>
      </c>
      <c r="Q499" s="67" t="s">
        <v>2173</v>
      </c>
      <c r="R499" s="68" t="s">
        <v>3471</v>
      </c>
      <c r="S499" s="69" t="s">
        <v>4502</v>
      </c>
      <c r="T499" s="47" t="s">
        <v>4505</v>
      </c>
      <c r="U499" s="59" t="s">
        <v>4508</v>
      </c>
      <c r="V499" s="57"/>
      <c r="W499" s="57"/>
      <c r="X499" s="70" t="s">
        <v>4994</v>
      </c>
      <c r="Y499" s="71"/>
    </row>
    <row r="500" spans="1:25" s="58" customFormat="1" x14ac:dyDescent="0.25">
      <c r="A500" s="57" t="s">
        <v>136</v>
      </c>
      <c r="B500" s="57" t="s">
        <v>137</v>
      </c>
      <c r="C500" s="59">
        <v>634</v>
      </c>
      <c r="D500" s="60" t="s">
        <v>285</v>
      </c>
      <c r="E500" s="61" t="s">
        <v>509</v>
      </c>
      <c r="F500" s="62" t="s">
        <v>1033</v>
      </c>
      <c r="G500" s="63">
        <v>6750</v>
      </c>
      <c r="H500" s="64" t="s">
        <v>330</v>
      </c>
      <c r="I500" s="57"/>
      <c r="J500" s="65" t="s">
        <v>1035</v>
      </c>
      <c r="K500" s="57"/>
      <c r="L500" s="66" t="s">
        <v>1265</v>
      </c>
      <c r="M500" s="60" t="s">
        <v>521</v>
      </c>
      <c r="N500" s="57" t="s">
        <v>1736</v>
      </c>
      <c r="O500" s="57"/>
      <c r="P500" s="57" t="s">
        <v>330</v>
      </c>
      <c r="Q500" s="67" t="s">
        <v>2174</v>
      </c>
      <c r="R500" s="68" t="s">
        <v>3472</v>
      </c>
      <c r="S500" s="69" t="s">
        <v>4502</v>
      </c>
      <c r="T500" s="47" t="s">
        <v>4505</v>
      </c>
      <c r="U500" s="59" t="s">
        <v>4506</v>
      </c>
      <c r="V500" s="57"/>
      <c r="W500" s="57"/>
      <c r="X500" s="70" t="s">
        <v>4995</v>
      </c>
      <c r="Y500" s="71"/>
    </row>
    <row r="501" spans="1:25" s="58" customFormat="1" x14ac:dyDescent="0.25">
      <c r="A501" s="57" t="s">
        <v>136</v>
      </c>
      <c r="B501" s="57" t="s">
        <v>137</v>
      </c>
      <c r="C501" s="59">
        <v>635</v>
      </c>
      <c r="D501" s="60" t="s">
        <v>143</v>
      </c>
      <c r="E501" s="61" t="s">
        <v>638</v>
      </c>
      <c r="F501" s="62" t="s">
        <v>1033</v>
      </c>
      <c r="G501" s="63">
        <v>45000</v>
      </c>
      <c r="H501" s="64" t="s">
        <v>330</v>
      </c>
      <c r="I501" s="57"/>
      <c r="J501" s="65" t="s">
        <v>1058</v>
      </c>
      <c r="K501" s="57"/>
      <c r="L501" s="66" t="s">
        <v>1360</v>
      </c>
      <c r="M501" s="60" t="s">
        <v>956</v>
      </c>
      <c r="N501" s="57" t="s">
        <v>1736</v>
      </c>
      <c r="O501" s="57"/>
      <c r="P501" s="57" t="s">
        <v>330</v>
      </c>
      <c r="Q501" s="67" t="s">
        <v>2175</v>
      </c>
      <c r="R501" s="68" t="s">
        <v>3473</v>
      </c>
      <c r="S501" s="69" t="s">
        <v>4502</v>
      </c>
      <c r="T501" s="47" t="s">
        <v>4505</v>
      </c>
      <c r="U501" s="59" t="s">
        <v>4507</v>
      </c>
      <c r="V501" s="57"/>
      <c r="W501" s="57"/>
      <c r="X501" s="70" t="s">
        <v>4996</v>
      </c>
      <c r="Y501" s="71"/>
    </row>
    <row r="502" spans="1:25" s="58" customFormat="1" x14ac:dyDescent="0.25">
      <c r="A502" s="57" t="s">
        <v>136</v>
      </c>
      <c r="B502" s="57" t="s">
        <v>137</v>
      </c>
      <c r="C502" s="59">
        <v>636</v>
      </c>
      <c r="D502" s="60" t="s">
        <v>143</v>
      </c>
      <c r="E502" s="61" t="s">
        <v>639</v>
      </c>
      <c r="F502" s="62" t="s">
        <v>1034</v>
      </c>
      <c r="G502" s="63">
        <v>25800</v>
      </c>
      <c r="H502" s="64" t="s">
        <v>330</v>
      </c>
      <c r="I502" s="57"/>
      <c r="J502" s="65" t="s">
        <v>1058</v>
      </c>
      <c r="K502" s="57"/>
      <c r="L502" s="66" t="s">
        <v>1418</v>
      </c>
      <c r="M502" s="60" t="s">
        <v>489</v>
      </c>
      <c r="N502" s="57" t="s">
        <v>1736</v>
      </c>
      <c r="O502" s="57"/>
      <c r="P502" s="57" t="s">
        <v>330</v>
      </c>
      <c r="Q502" s="67" t="s">
        <v>2176</v>
      </c>
      <c r="R502" s="68" t="s">
        <v>3474</v>
      </c>
      <c r="S502" s="69" t="s">
        <v>4502</v>
      </c>
      <c r="T502" s="47" t="s">
        <v>4505</v>
      </c>
      <c r="U502" s="59" t="s">
        <v>4508</v>
      </c>
      <c r="V502" s="57"/>
      <c r="W502" s="57"/>
      <c r="X502" s="70" t="s">
        <v>4997</v>
      </c>
      <c r="Y502" s="71"/>
    </row>
    <row r="503" spans="1:25" s="58" customFormat="1" x14ac:dyDescent="0.25">
      <c r="A503" s="57" t="s">
        <v>136</v>
      </c>
      <c r="B503" s="57" t="s">
        <v>137</v>
      </c>
      <c r="C503" s="59">
        <v>637</v>
      </c>
      <c r="D503" s="60" t="s">
        <v>143</v>
      </c>
      <c r="E503" s="61" t="s">
        <v>469</v>
      </c>
      <c r="F503" s="62" t="s">
        <v>1033</v>
      </c>
      <c r="G503" s="63">
        <v>39800</v>
      </c>
      <c r="H503" s="64" t="s">
        <v>330</v>
      </c>
      <c r="I503" s="57"/>
      <c r="J503" s="65" t="s">
        <v>1071</v>
      </c>
      <c r="K503" s="57"/>
      <c r="L503" s="66" t="s">
        <v>1259</v>
      </c>
      <c r="M503" s="60" t="s">
        <v>956</v>
      </c>
      <c r="N503" s="57" t="s">
        <v>1736</v>
      </c>
      <c r="O503" s="57"/>
      <c r="P503" s="57" t="s">
        <v>330</v>
      </c>
      <c r="Q503" s="67" t="s">
        <v>2176</v>
      </c>
      <c r="R503" s="68" t="s">
        <v>3475</v>
      </c>
      <c r="S503" s="69" t="s">
        <v>4502</v>
      </c>
      <c r="T503" s="47" t="s">
        <v>4505</v>
      </c>
      <c r="U503" s="59" t="s">
        <v>4507</v>
      </c>
      <c r="V503" s="57"/>
      <c r="W503" s="57"/>
      <c r="X503" s="70" t="s">
        <v>4998</v>
      </c>
      <c r="Y503" s="71"/>
    </row>
    <row r="504" spans="1:25" s="58" customFormat="1" x14ac:dyDescent="0.25">
      <c r="A504" s="57" t="s">
        <v>136</v>
      </c>
      <c r="B504" s="57" t="s">
        <v>137</v>
      </c>
      <c r="C504" s="59">
        <v>638</v>
      </c>
      <c r="D504" s="60" t="s">
        <v>143</v>
      </c>
      <c r="E504" s="61" t="s">
        <v>640</v>
      </c>
      <c r="F504" s="62" t="s">
        <v>1033</v>
      </c>
      <c r="G504" s="63">
        <v>39800</v>
      </c>
      <c r="H504" s="64" t="s">
        <v>330</v>
      </c>
      <c r="I504" s="57"/>
      <c r="J504" s="65" t="s">
        <v>1058</v>
      </c>
      <c r="K504" s="57"/>
      <c r="L504" s="66" t="s">
        <v>1302</v>
      </c>
      <c r="M504" s="60" t="s">
        <v>956</v>
      </c>
      <c r="N504" s="57" t="s">
        <v>1736</v>
      </c>
      <c r="O504" s="57"/>
      <c r="P504" s="57" t="s">
        <v>330</v>
      </c>
      <c r="Q504" s="67" t="s">
        <v>2177</v>
      </c>
      <c r="R504" s="68" t="s">
        <v>3476</v>
      </c>
      <c r="S504" s="69" t="s">
        <v>4502</v>
      </c>
      <c r="T504" s="47" t="s">
        <v>4505</v>
      </c>
      <c r="U504" s="59" t="s">
        <v>4507</v>
      </c>
      <c r="V504" s="57"/>
      <c r="W504" s="57"/>
      <c r="X504" s="70" t="s">
        <v>4999</v>
      </c>
      <c r="Y504" s="71"/>
    </row>
    <row r="505" spans="1:25" s="58" customFormat="1" x14ac:dyDescent="0.25">
      <c r="A505" s="57" t="s">
        <v>136</v>
      </c>
      <c r="B505" s="57" t="s">
        <v>137</v>
      </c>
      <c r="C505" s="59">
        <v>639</v>
      </c>
      <c r="D505" s="60" t="s">
        <v>224</v>
      </c>
      <c r="E505" s="61" t="s">
        <v>488</v>
      </c>
      <c r="F505" s="62" t="s">
        <v>1033</v>
      </c>
      <c r="G505" s="63">
        <v>45000</v>
      </c>
      <c r="H505" s="64" t="s">
        <v>330</v>
      </c>
      <c r="I505" s="57"/>
      <c r="J505" s="65" t="s">
        <v>1049</v>
      </c>
      <c r="K505" s="57"/>
      <c r="L505" s="66" t="s">
        <v>1301</v>
      </c>
      <c r="M505" s="60" t="s">
        <v>484</v>
      </c>
      <c r="N505" s="57" t="s">
        <v>1736</v>
      </c>
      <c r="O505" s="57"/>
      <c r="P505" s="57" t="s">
        <v>330</v>
      </c>
      <c r="Q505" s="67" t="s">
        <v>2178</v>
      </c>
      <c r="R505" s="68" t="s">
        <v>3477</v>
      </c>
      <c r="S505" s="69" t="s">
        <v>4502</v>
      </c>
      <c r="T505" s="47" t="s">
        <v>4505</v>
      </c>
      <c r="U505" s="59" t="s">
        <v>4507</v>
      </c>
      <c r="V505" s="57"/>
      <c r="W505" s="57"/>
      <c r="X505" s="70" t="s">
        <v>5000</v>
      </c>
      <c r="Y505" s="71"/>
    </row>
    <row r="506" spans="1:25" s="58" customFormat="1" x14ac:dyDescent="0.25">
      <c r="A506" s="57" t="s">
        <v>136</v>
      </c>
      <c r="B506" s="57" t="s">
        <v>137</v>
      </c>
      <c r="C506" s="59">
        <v>640</v>
      </c>
      <c r="D506" s="60" t="s">
        <v>197</v>
      </c>
      <c r="E506" s="61" t="s">
        <v>509</v>
      </c>
      <c r="F506" s="62" t="s">
        <v>1033</v>
      </c>
      <c r="G506" s="63">
        <v>10220</v>
      </c>
      <c r="H506" s="64" t="s">
        <v>330</v>
      </c>
      <c r="I506" s="57"/>
      <c r="J506" s="65" t="s">
        <v>1070</v>
      </c>
      <c r="K506" s="57"/>
      <c r="L506" s="66" t="s">
        <v>1302</v>
      </c>
      <c r="M506" s="60" t="s">
        <v>458</v>
      </c>
      <c r="N506" s="57" t="s">
        <v>1736</v>
      </c>
      <c r="O506" s="57"/>
      <c r="P506" s="57" t="s">
        <v>330</v>
      </c>
      <c r="Q506" s="67" t="s">
        <v>2179</v>
      </c>
      <c r="R506" s="68" t="s">
        <v>3478</v>
      </c>
      <c r="S506" s="69" t="s">
        <v>4502</v>
      </c>
      <c r="T506" s="47" t="s">
        <v>4505</v>
      </c>
      <c r="U506" s="59" t="s">
        <v>4506</v>
      </c>
      <c r="V506" s="57"/>
      <c r="W506" s="57"/>
      <c r="X506" s="70" t="s">
        <v>5001</v>
      </c>
      <c r="Y506" s="71"/>
    </row>
    <row r="507" spans="1:25" s="58" customFormat="1" x14ac:dyDescent="0.25">
      <c r="A507" s="57" t="s">
        <v>136</v>
      </c>
      <c r="B507" s="57" t="s">
        <v>137</v>
      </c>
      <c r="C507" s="59">
        <v>641</v>
      </c>
      <c r="D507" s="60" t="s">
        <v>197</v>
      </c>
      <c r="E507" s="61" t="s">
        <v>472</v>
      </c>
      <c r="F507" s="62" t="s">
        <v>1033</v>
      </c>
      <c r="G507" s="63">
        <v>11400</v>
      </c>
      <c r="H507" s="64" t="s">
        <v>330</v>
      </c>
      <c r="I507" s="57"/>
      <c r="J507" s="65" t="s">
        <v>1074</v>
      </c>
      <c r="K507" s="57"/>
      <c r="L507" s="66" t="s">
        <v>1258</v>
      </c>
      <c r="M507" s="60" t="s">
        <v>458</v>
      </c>
      <c r="N507" s="57" t="s">
        <v>1736</v>
      </c>
      <c r="O507" s="57"/>
      <c r="P507" s="57" t="s">
        <v>330</v>
      </c>
      <c r="Q507" s="67" t="s">
        <v>2180</v>
      </c>
      <c r="R507" s="68" t="s">
        <v>3479</v>
      </c>
      <c r="S507" s="69" t="s">
        <v>4502</v>
      </c>
      <c r="T507" s="47" t="s">
        <v>4505</v>
      </c>
      <c r="U507" s="59" t="s">
        <v>4506</v>
      </c>
      <c r="V507" s="57"/>
      <c r="W507" s="57"/>
      <c r="X507" s="70" t="s">
        <v>5002</v>
      </c>
      <c r="Y507" s="71"/>
    </row>
    <row r="508" spans="1:25" s="58" customFormat="1" x14ac:dyDescent="0.25">
      <c r="A508" s="57" t="s">
        <v>136</v>
      </c>
      <c r="B508" s="57" t="s">
        <v>137</v>
      </c>
      <c r="C508" s="59">
        <v>642</v>
      </c>
      <c r="D508" s="60" t="s">
        <v>255</v>
      </c>
      <c r="E508" s="61" t="s">
        <v>641</v>
      </c>
      <c r="F508" s="62" t="s">
        <v>1033</v>
      </c>
      <c r="G508" s="63">
        <v>12600</v>
      </c>
      <c r="H508" s="64" t="s">
        <v>330</v>
      </c>
      <c r="I508" s="57"/>
      <c r="J508" s="65" t="s">
        <v>1054</v>
      </c>
      <c r="K508" s="57"/>
      <c r="L508" s="66" t="s">
        <v>1419</v>
      </c>
      <c r="M508" s="60" t="s">
        <v>472</v>
      </c>
      <c r="N508" s="57" t="s">
        <v>1736</v>
      </c>
      <c r="O508" s="57"/>
      <c r="P508" s="57" t="s">
        <v>330</v>
      </c>
      <c r="Q508" s="67" t="s">
        <v>2181</v>
      </c>
      <c r="R508" s="68" t="s">
        <v>3480</v>
      </c>
      <c r="S508" s="69" t="s">
        <v>4502</v>
      </c>
      <c r="T508" s="47" t="s">
        <v>4505</v>
      </c>
      <c r="U508" s="59" t="s">
        <v>4506</v>
      </c>
      <c r="V508" s="57"/>
      <c r="W508" s="57"/>
      <c r="X508" s="70" t="s">
        <v>5003</v>
      </c>
      <c r="Y508" s="71"/>
    </row>
    <row r="509" spans="1:25" s="58" customFormat="1" x14ac:dyDescent="0.25">
      <c r="A509" s="57" t="s">
        <v>136</v>
      </c>
      <c r="B509" s="57" t="s">
        <v>137</v>
      </c>
      <c r="C509" s="59">
        <v>643</v>
      </c>
      <c r="D509" s="60" t="s">
        <v>255</v>
      </c>
      <c r="E509" s="61" t="s">
        <v>482</v>
      </c>
      <c r="F509" s="62" t="s">
        <v>1033</v>
      </c>
      <c r="G509" s="63">
        <v>11300</v>
      </c>
      <c r="H509" s="64" t="s">
        <v>330</v>
      </c>
      <c r="I509" s="57"/>
      <c r="J509" s="65" t="s">
        <v>1054</v>
      </c>
      <c r="K509" s="57"/>
      <c r="L509" s="66" t="s">
        <v>1351</v>
      </c>
      <c r="M509" s="60" t="s">
        <v>642</v>
      </c>
      <c r="N509" s="57" t="s">
        <v>1736</v>
      </c>
      <c r="O509" s="57"/>
      <c r="P509" s="57" t="s">
        <v>330</v>
      </c>
      <c r="Q509" s="67" t="s">
        <v>2182</v>
      </c>
      <c r="R509" s="68" t="s">
        <v>3481</v>
      </c>
      <c r="S509" s="69" t="s">
        <v>4502</v>
      </c>
      <c r="T509" s="47" t="s">
        <v>4505</v>
      </c>
      <c r="U509" s="59" t="s">
        <v>4506</v>
      </c>
      <c r="V509" s="57"/>
      <c r="W509" s="57"/>
      <c r="X509" s="70" t="s">
        <v>5004</v>
      </c>
      <c r="Y509" s="71"/>
    </row>
    <row r="510" spans="1:25" s="58" customFormat="1" x14ac:dyDescent="0.25">
      <c r="A510" s="57" t="s">
        <v>136</v>
      </c>
      <c r="B510" s="57" t="s">
        <v>137</v>
      </c>
      <c r="C510" s="59">
        <v>644</v>
      </c>
      <c r="D510" s="60" t="s">
        <v>286</v>
      </c>
      <c r="E510" s="61" t="s">
        <v>489</v>
      </c>
      <c r="F510" s="62" t="s">
        <v>1033</v>
      </c>
      <c r="G510" s="63">
        <v>38000</v>
      </c>
      <c r="H510" s="64" t="s">
        <v>330</v>
      </c>
      <c r="I510" s="57"/>
      <c r="J510" s="65" t="s">
        <v>1038</v>
      </c>
      <c r="K510" s="57"/>
      <c r="L510" s="66" t="s">
        <v>1420</v>
      </c>
      <c r="M510" s="60" t="s">
        <v>464</v>
      </c>
      <c r="N510" s="57" t="s">
        <v>1736</v>
      </c>
      <c r="O510" s="57"/>
      <c r="P510" s="57" t="s">
        <v>330</v>
      </c>
      <c r="Q510" s="67" t="s">
        <v>2183</v>
      </c>
      <c r="R510" s="68" t="s">
        <v>3482</v>
      </c>
      <c r="S510" s="69" t="s">
        <v>4502</v>
      </c>
      <c r="T510" s="47" t="s">
        <v>4505</v>
      </c>
      <c r="U510" s="59" t="s">
        <v>4507</v>
      </c>
      <c r="V510" s="57"/>
      <c r="W510" s="57"/>
      <c r="X510" s="70" t="s">
        <v>5005</v>
      </c>
      <c r="Y510" s="71"/>
    </row>
    <row r="511" spans="1:25" s="58" customFormat="1" x14ac:dyDescent="0.25">
      <c r="A511" s="57" t="s">
        <v>136</v>
      </c>
      <c r="B511" s="57" t="s">
        <v>137</v>
      </c>
      <c r="C511" s="59">
        <v>645</v>
      </c>
      <c r="D511" s="60" t="s">
        <v>239</v>
      </c>
      <c r="E511" s="61" t="s">
        <v>459</v>
      </c>
      <c r="F511" s="62" t="s">
        <v>1033</v>
      </c>
      <c r="G511" s="63">
        <v>9800</v>
      </c>
      <c r="H511" s="64" t="s">
        <v>330</v>
      </c>
      <c r="I511" s="57"/>
      <c r="J511" s="65" t="s">
        <v>1070</v>
      </c>
      <c r="K511" s="57"/>
      <c r="L511" s="66" t="s">
        <v>1368</v>
      </c>
      <c r="M511" s="60" t="s">
        <v>957</v>
      </c>
      <c r="N511" s="57" t="s">
        <v>1736</v>
      </c>
      <c r="O511" s="57"/>
      <c r="P511" s="57" t="s">
        <v>330</v>
      </c>
      <c r="Q511" s="67" t="s">
        <v>2184</v>
      </c>
      <c r="R511" s="68" t="s">
        <v>3483</v>
      </c>
      <c r="S511" s="69" t="s">
        <v>4502</v>
      </c>
      <c r="T511" s="47" t="s">
        <v>4505</v>
      </c>
      <c r="U511" s="59" t="s">
        <v>4506</v>
      </c>
      <c r="V511" s="57"/>
      <c r="W511" s="57"/>
      <c r="X511" s="70" t="s">
        <v>5006</v>
      </c>
      <c r="Y511" s="71"/>
    </row>
    <row r="512" spans="1:25" s="58" customFormat="1" x14ac:dyDescent="0.25">
      <c r="A512" s="57" t="s">
        <v>136</v>
      </c>
      <c r="B512" s="57" t="s">
        <v>137</v>
      </c>
      <c r="C512" s="59">
        <v>646</v>
      </c>
      <c r="D512" s="60" t="s">
        <v>154</v>
      </c>
      <c r="E512" s="61" t="s">
        <v>642</v>
      </c>
      <c r="F512" s="62" t="s">
        <v>1033</v>
      </c>
      <c r="G512" s="63">
        <v>22500</v>
      </c>
      <c r="H512" s="64" t="s">
        <v>330</v>
      </c>
      <c r="I512" s="57"/>
      <c r="J512" s="65" t="s">
        <v>1058</v>
      </c>
      <c r="K512" s="57"/>
      <c r="L512" s="66" t="s">
        <v>1270</v>
      </c>
      <c r="M512" s="60" t="s">
        <v>450</v>
      </c>
      <c r="N512" s="57" t="s">
        <v>1736</v>
      </c>
      <c r="O512" s="57"/>
      <c r="P512" s="57" t="s">
        <v>330</v>
      </c>
      <c r="Q512" s="67" t="s">
        <v>2185</v>
      </c>
      <c r="R512" s="68" t="s">
        <v>3484</v>
      </c>
      <c r="S512" s="69" t="s">
        <v>4502</v>
      </c>
      <c r="T512" s="47" t="s">
        <v>4505</v>
      </c>
      <c r="U512" s="59" t="s">
        <v>4508</v>
      </c>
      <c r="V512" s="57"/>
      <c r="W512" s="57"/>
      <c r="X512" s="70" t="s">
        <v>5007</v>
      </c>
      <c r="Y512" s="71"/>
    </row>
    <row r="513" spans="1:25" s="58" customFormat="1" x14ac:dyDescent="0.25">
      <c r="A513" s="57" t="s">
        <v>136</v>
      </c>
      <c r="B513" s="57" t="s">
        <v>137</v>
      </c>
      <c r="C513" s="59">
        <v>647</v>
      </c>
      <c r="D513" s="60" t="s">
        <v>160</v>
      </c>
      <c r="E513" s="61" t="s">
        <v>503</v>
      </c>
      <c r="F513" s="62" t="s">
        <v>1033</v>
      </c>
      <c r="G513" s="63">
        <v>18300</v>
      </c>
      <c r="H513" s="64" t="s">
        <v>330</v>
      </c>
      <c r="I513" s="57"/>
      <c r="J513" s="65" t="s">
        <v>1069</v>
      </c>
      <c r="K513" s="57"/>
      <c r="L513" s="66" t="s">
        <v>1421</v>
      </c>
      <c r="M513" s="60" t="s">
        <v>453</v>
      </c>
      <c r="N513" s="57" t="s">
        <v>1736</v>
      </c>
      <c r="O513" s="57"/>
      <c r="P513" s="57" t="s">
        <v>330</v>
      </c>
      <c r="Q513" s="67" t="s">
        <v>2186</v>
      </c>
      <c r="R513" s="68" t="s">
        <v>3485</v>
      </c>
      <c r="S513" s="69" t="s">
        <v>4502</v>
      </c>
      <c r="T513" s="47" t="s">
        <v>4505</v>
      </c>
      <c r="U513" s="59" t="s">
        <v>4508</v>
      </c>
      <c r="V513" s="57"/>
      <c r="W513" s="57"/>
      <c r="X513" s="70" t="s">
        <v>5008</v>
      </c>
      <c r="Y513" s="71"/>
    </row>
    <row r="514" spans="1:25" s="58" customFormat="1" x14ac:dyDescent="0.25">
      <c r="A514" s="57" t="s">
        <v>136</v>
      </c>
      <c r="B514" s="57" t="s">
        <v>137</v>
      </c>
      <c r="C514" s="59">
        <v>648</v>
      </c>
      <c r="D514" s="60" t="s">
        <v>154</v>
      </c>
      <c r="E514" s="61" t="s">
        <v>449</v>
      </c>
      <c r="F514" s="62" t="s">
        <v>1033</v>
      </c>
      <c r="G514" s="63">
        <v>7500</v>
      </c>
      <c r="H514" s="64" t="s">
        <v>330</v>
      </c>
      <c r="I514" s="57"/>
      <c r="J514" s="65" t="s">
        <v>1058</v>
      </c>
      <c r="K514" s="57"/>
      <c r="L514" s="66" t="s">
        <v>1360</v>
      </c>
      <c r="M514" s="60" t="s">
        <v>450</v>
      </c>
      <c r="N514" s="57" t="s">
        <v>1736</v>
      </c>
      <c r="O514" s="47"/>
      <c r="P514" s="57" t="s">
        <v>330</v>
      </c>
      <c r="Q514" s="67" t="s">
        <v>2187</v>
      </c>
      <c r="R514" s="68" t="s">
        <v>3486</v>
      </c>
      <c r="S514" s="69" t="s">
        <v>4502</v>
      </c>
      <c r="T514" s="47" t="s">
        <v>4505</v>
      </c>
      <c r="U514" s="59" t="s">
        <v>4506</v>
      </c>
      <c r="V514" s="57"/>
      <c r="W514" s="57"/>
      <c r="X514" s="70" t="s">
        <v>5009</v>
      </c>
      <c r="Y514" s="71"/>
    </row>
    <row r="515" spans="1:25" s="58" customFormat="1" x14ac:dyDescent="0.25">
      <c r="A515" s="57" t="s">
        <v>136</v>
      </c>
      <c r="B515" s="57" t="s">
        <v>137</v>
      </c>
      <c r="C515" s="59">
        <v>649</v>
      </c>
      <c r="D515" s="60" t="s">
        <v>154</v>
      </c>
      <c r="E515" s="61" t="s">
        <v>513</v>
      </c>
      <c r="F515" s="62" t="s">
        <v>1033</v>
      </c>
      <c r="G515" s="63">
        <v>20000</v>
      </c>
      <c r="H515" s="64" t="s">
        <v>330</v>
      </c>
      <c r="I515" s="57"/>
      <c r="J515" s="65" t="s">
        <v>1058</v>
      </c>
      <c r="K515" s="57"/>
      <c r="L515" s="66" t="s">
        <v>1422</v>
      </c>
      <c r="M515" s="60" t="s">
        <v>450</v>
      </c>
      <c r="N515" s="57" t="s">
        <v>1736</v>
      </c>
      <c r="O515" s="57"/>
      <c r="P515" s="57" t="s">
        <v>330</v>
      </c>
      <c r="Q515" s="67" t="s">
        <v>1944</v>
      </c>
      <c r="R515" s="68" t="s">
        <v>3487</v>
      </c>
      <c r="S515" s="69" t="s">
        <v>4502</v>
      </c>
      <c r="T515" s="47" t="s">
        <v>4505</v>
      </c>
      <c r="U515" s="59" t="s">
        <v>4506</v>
      </c>
      <c r="V515" s="57"/>
      <c r="W515" s="57"/>
      <c r="X515" s="70" t="s">
        <v>5010</v>
      </c>
      <c r="Y515" s="71"/>
    </row>
    <row r="516" spans="1:25" s="58" customFormat="1" x14ac:dyDescent="0.25">
      <c r="A516" s="57" t="s">
        <v>136</v>
      </c>
      <c r="B516" s="57" t="s">
        <v>137</v>
      </c>
      <c r="C516" s="59">
        <v>650</v>
      </c>
      <c r="D516" s="60" t="s">
        <v>181</v>
      </c>
      <c r="E516" s="61" t="s">
        <v>643</v>
      </c>
      <c r="F516" s="62" t="s">
        <v>1034</v>
      </c>
      <c r="G516" s="63">
        <v>1000</v>
      </c>
      <c r="H516" s="64" t="s">
        <v>330</v>
      </c>
      <c r="I516" s="57"/>
      <c r="J516" s="65" t="s">
        <v>1055</v>
      </c>
      <c r="K516" s="57"/>
      <c r="L516" s="66" t="s">
        <v>1269</v>
      </c>
      <c r="M516" s="60" t="s">
        <v>459</v>
      </c>
      <c r="N516" s="57" t="s">
        <v>1736</v>
      </c>
      <c r="O516" s="57"/>
      <c r="P516" s="57" t="s">
        <v>330</v>
      </c>
      <c r="Q516" s="67" t="s">
        <v>2188</v>
      </c>
      <c r="R516" s="68" t="s">
        <v>3488</v>
      </c>
      <c r="S516" s="69" t="s">
        <v>4502</v>
      </c>
      <c r="T516" s="47" t="s">
        <v>4505</v>
      </c>
      <c r="U516" s="59" t="s">
        <v>4506</v>
      </c>
      <c r="V516" s="57"/>
      <c r="W516" s="57"/>
      <c r="X516" s="70" t="s">
        <v>5011</v>
      </c>
      <c r="Y516" s="71"/>
    </row>
    <row r="517" spans="1:25" s="58" customFormat="1" x14ac:dyDescent="0.25">
      <c r="A517" s="57" t="s">
        <v>136</v>
      </c>
      <c r="B517" s="57" t="s">
        <v>137</v>
      </c>
      <c r="C517" s="59">
        <v>652</v>
      </c>
      <c r="D517" s="60" t="s">
        <v>196</v>
      </c>
      <c r="E517" s="61" t="s">
        <v>509</v>
      </c>
      <c r="F517" s="62" t="s">
        <v>1033</v>
      </c>
      <c r="G517" s="63">
        <v>23600</v>
      </c>
      <c r="H517" s="64" t="s">
        <v>330</v>
      </c>
      <c r="I517" s="57"/>
      <c r="J517" s="65" t="s">
        <v>1040</v>
      </c>
      <c r="K517" s="57"/>
      <c r="L517" s="66" t="s">
        <v>1296</v>
      </c>
      <c r="M517" s="60" t="s">
        <v>465</v>
      </c>
      <c r="N517" s="57" t="s">
        <v>1736</v>
      </c>
      <c r="O517" s="57"/>
      <c r="P517" s="57" t="s">
        <v>330</v>
      </c>
      <c r="Q517" s="67" t="s">
        <v>2189</v>
      </c>
      <c r="R517" s="68" t="s">
        <v>3489</v>
      </c>
      <c r="S517" s="69" t="s">
        <v>4502</v>
      </c>
      <c r="T517" s="47" t="s">
        <v>4505</v>
      </c>
      <c r="U517" s="59" t="s">
        <v>4508</v>
      </c>
      <c r="V517" s="57"/>
      <c r="W517" s="57"/>
      <c r="X517" s="70" t="s">
        <v>5012</v>
      </c>
      <c r="Y517" s="71"/>
    </row>
    <row r="518" spans="1:25" s="58" customFormat="1" x14ac:dyDescent="0.25">
      <c r="A518" s="57" t="s">
        <v>136</v>
      </c>
      <c r="B518" s="57" t="s">
        <v>137</v>
      </c>
      <c r="C518" s="59">
        <v>653</v>
      </c>
      <c r="D518" s="60" t="s">
        <v>212</v>
      </c>
      <c r="E518" s="61" t="s">
        <v>644</v>
      </c>
      <c r="F518" s="62" t="s">
        <v>1033</v>
      </c>
      <c r="G518" s="63">
        <v>17850</v>
      </c>
      <c r="H518" s="64" t="s">
        <v>330</v>
      </c>
      <c r="I518" s="57"/>
      <c r="J518" s="65" t="s">
        <v>1055</v>
      </c>
      <c r="K518" s="57"/>
      <c r="L518" s="66" t="s">
        <v>1337</v>
      </c>
      <c r="M518" s="60" t="s">
        <v>927</v>
      </c>
      <c r="N518" s="57" t="s">
        <v>1736</v>
      </c>
      <c r="O518" s="57"/>
      <c r="P518" s="57" t="s">
        <v>330</v>
      </c>
      <c r="Q518" s="67" t="s">
        <v>2190</v>
      </c>
      <c r="R518" s="68" t="s">
        <v>3490</v>
      </c>
      <c r="S518" s="69" t="s">
        <v>4502</v>
      </c>
      <c r="T518" s="47" t="s">
        <v>4505</v>
      </c>
      <c r="U518" s="59" t="s">
        <v>4508</v>
      </c>
      <c r="V518" s="57"/>
      <c r="W518" s="57"/>
      <c r="X518" s="70" t="s">
        <v>5013</v>
      </c>
      <c r="Y518" s="71"/>
    </row>
    <row r="519" spans="1:25" s="58" customFormat="1" x14ac:dyDescent="0.25">
      <c r="A519" s="57" t="s">
        <v>136</v>
      </c>
      <c r="B519" s="57" t="s">
        <v>137</v>
      </c>
      <c r="C519" s="59">
        <v>654</v>
      </c>
      <c r="D519" s="60" t="s">
        <v>212</v>
      </c>
      <c r="E519" s="61" t="s">
        <v>472</v>
      </c>
      <c r="F519" s="62" t="s">
        <v>1033</v>
      </c>
      <c r="G519" s="63">
        <v>17850</v>
      </c>
      <c r="H519" s="64" t="s">
        <v>330</v>
      </c>
      <c r="I519" s="57"/>
      <c r="J519" s="65" t="s">
        <v>1055</v>
      </c>
      <c r="K519" s="57"/>
      <c r="L519" s="66" t="s">
        <v>1300</v>
      </c>
      <c r="M519" s="60" t="s">
        <v>927</v>
      </c>
      <c r="N519" s="57" t="s">
        <v>1736</v>
      </c>
      <c r="O519" s="57"/>
      <c r="P519" s="57" t="s">
        <v>330</v>
      </c>
      <c r="Q519" s="67" t="s">
        <v>2190</v>
      </c>
      <c r="R519" s="68" t="s">
        <v>3491</v>
      </c>
      <c r="S519" s="69" t="s">
        <v>4502</v>
      </c>
      <c r="T519" s="47" t="s">
        <v>4505</v>
      </c>
      <c r="U519" s="59" t="s">
        <v>4508</v>
      </c>
      <c r="V519" s="57"/>
      <c r="W519" s="57"/>
      <c r="X519" s="70" t="s">
        <v>5014</v>
      </c>
      <c r="Y519" s="71"/>
    </row>
    <row r="520" spans="1:25" s="58" customFormat="1" x14ac:dyDescent="0.25">
      <c r="A520" s="57" t="s">
        <v>136</v>
      </c>
      <c r="B520" s="57" t="s">
        <v>137</v>
      </c>
      <c r="C520" s="59">
        <v>656</v>
      </c>
      <c r="D520" s="60" t="s">
        <v>212</v>
      </c>
      <c r="E520" s="61" t="s">
        <v>450</v>
      </c>
      <c r="F520" s="62" t="s">
        <v>1033</v>
      </c>
      <c r="G520" s="63">
        <v>45000</v>
      </c>
      <c r="H520" s="64" t="s">
        <v>330</v>
      </c>
      <c r="I520" s="57"/>
      <c r="J520" s="65" t="s">
        <v>1086</v>
      </c>
      <c r="K520" s="57"/>
      <c r="L520" s="66" t="s">
        <v>1423</v>
      </c>
      <c r="M520" s="60" t="s">
        <v>516</v>
      </c>
      <c r="N520" s="57" t="s">
        <v>1736</v>
      </c>
      <c r="O520" s="57"/>
      <c r="P520" s="57" t="s">
        <v>330</v>
      </c>
      <c r="Q520" s="67" t="s">
        <v>2191</v>
      </c>
      <c r="R520" s="68" t="s">
        <v>3492</v>
      </c>
      <c r="S520" s="69" t="s">
        <v>4502</v>
      </c>
      <c r="T520" s="47" t="s">
        <v>4505</v>
      </c>
      <c r="U520" s="59" t="s">
        <v>4507</v>
      </c>
      <c r="V520" s="57"/>
      <c r="W520" s="57"/>
      <c r="X520" s="70" t="s">
        <v>5015</v>
      </c>
      <c r="Y520" s="71"/>
    </row>
    <row r="521" spans="1:25" s="58" customFormat="1" x14ac:dyDescent="0.25">
      <c r="A521" s="57" t="s">
        <v>136</v>
      </c>
      <c r="B521" s="57" t="s">
        <v>137</v>
      </c>
      <c r="C521" s="59">
        <v>657</v>
      </c>
      <c r="D521" s="60" t="s">
        <v>147</v>
      </c>
      <c r="E521" s="61" t="s">
        <v>525</v>
      </c>
      <c r="F521" s="62" t="s">
        <v>1033</v>
      </c>
      <c r="G521" s="63">
        <v>2550</v>
      </c>
      <c r="H521" s="64" t="s">
        <v>330</v>
      </c>
      <c r="I521" s="57"/>
      <c r="J521" s="65" t="s">
        <v>1070</v>
      </c>
      <c r="K521" s="57"/>
      <c r="L521" s="66" t="s">
        <v>1273</v>
      </c>
      <c r="M521" s="60" t="s">
        <v>530</v>
      </c>
      <c r="N521" s="57" t="s">
        <v>1736</v>
      </c>
      <c r="O521" s="47"/>
      <c r="P521" s="57" t="s">
        <v>330</v>
      </c>
      <c r="Q521" s="67" t="s">
        <v>2192</v>
      </c>
      <c r="R521" s="68" t="s">
        <v>3493</v>
      </c>
      <c r="S521" s="69" t="s">
        <v>4502</v>
      </c>
      <c r="T521" s="47" t="s">
        <v>4505</v>
      </c>
      <c r="U521" s="59" t="s">
        <v>4506</v>
      </c>
      <c r="V521" s="57"/>
      <c r="W521" s="57"/>
      <c r="X521" s="70" t="s">
        <v>5016</v>
      </c>
      <c r="Y521" s="71"/>
    </row>
    <row r="522" spans="1:25" s="58" customFormat="1" x14ac:dyDescent="0.25">
      <c r="A522" s="57" t="s">
        <v>136</v>
      </c>
      <c r="B522" s="57" t="s">
        <v>137</v>
      </c>
      <c r="C522" s="59">
        <v>658</v>
      </c>
      <c r="D522" s="60" t="s">
        <v>139</v>
      </c>
      <c r="E522" s="61" t="s">
        <v>636</v>
      </c>
      <c r="F522" s="62" t="s">
        <v>1033</v>
      </c>
      <c r="G522" s="63">
        <v>26400</v>
      </c>
      <c r="H522" s="64" t="s">
        <v>330</v>
      </c>
      <c r="I522" s="57"/>
      <c r="J522" s="65" t="s">
        <v>1037</v>
      </c>
      <c r="K522" s="57"/>
      <c r="L522" s="66" t="s">
        <v>1324</v>
      </c>
      <c r="M522" s="60" t="s">
        <v>621</v>
      </c>
      <c r="N522" s="57" t="s">
        <v>1736</v>
      </c>
      <c r="O522" s="57"/>
      <c r="P522" s="57" t="s">
        <v>330</v>
      </c>
      <c r="Q522" s="67" t="s">
        <v>2193</v>
      </c>
      <c r="R522" s="68" t="s">
        <v>3494</v>
      </c>
      <c r="S522" s="69" t="s">
        <v>4502</v>
      </c>
      <c r="T522" s="47" t="s">
        <v>4505</v>
      </c>
      <c r="U522" s="59" t="s">
        <v>4508</v>
      </c>
      <c r="V522" s="57"/>
      <c r="W522" s="57"/>
      <c r="X522" s="70" t="s">
        <v>5017</v>
      </c>
      <c r="Y522" s="71"/>
    </row>
    <row r="523" spans="1:25" s="58" customFormat="1" x14ac:dyDescent="0.25">
      <c r="A523" s="57" t="s">
        <v>136</v>
      </c>
      <c r="B523" s="57" t="s">
        <v>137</v>
      </c>
      <c r="C523" s="59">
        <v>659</v>
      </c>
      <c r="D523" s="60" t="s">
        <v>139</v>
      </c>
      <c r="E523" s="61" t="s">
        <v>449</v>
      </c>
      <c r="F523" s="62" t="s">
        <v>1033</v>
      </c>
      <c r="G523" s="63">
        <v>16400</v>
      </c>
      <c r="H523" s="64" t="s">
        <v>330</v>
      </c>
      <c r="I523" s="57"/>
      <c r="J523" s="65" t="s">
        <v>1069</v>
      </c>
      <c r="K523" s="57"/>
      <c r="L523" s="66" t="s">
        <v>1386</v>
      </c>
      <c r="M523" s="60" t="s">
        <v>621</v>
      </c>
      <c r="N523" s="57" t="s">
        <v>1736</v>
      </c>
      <c r="O523" s="57"/>
      <c r="P523" s="57" t="s">
        <v>330</v>
      </c>
      <c r="Q523" s="67" t="s">
        <v>2194</v>
      </c>
      <c r="R523" s="68" t="s">
        <v>3495</v>
      </c>
      <c r="S523" s="69" t="s">
        <v>4502</v>
      </c>
      <c r="T523" s="47" t="s">
        <v>4505</v>
      </c>
      <c r="U523" s="59" t="s">
        <v>4506</v>
      </c>
      <c r="V523" s="57"/>
      <c r="W523" s="57"/>
      <c r="X523" s="70" t="s">
        <v>5018</v>
      </c>
      <c r="Y523" s="71"/>
    </row>
    <row r="524" spans="1:25" s="58" customFormat="1" x14ac:dyDescent="0.25">
      <c r="A524" s="57" t="s">
        <v>136</v>
      </c>
      <c r="B524" s="57" t="s">
        <v>137</v>
      </c>
      <c r="C524" s="59">
        <v>660</v>
      </c>
      <c r="D524" s="60" t="s">
        <v>139</v>
      </c>
      <c r="E524" s="61" t="s">
        <v>508</v>
      </c>
      <c r="F524" s="62" t="s">
        <v>1033</v>
      </c>
      <c r="G524" s="63">
        <v>1500</v>
      </c>
      <c r="H524" s="64" t="s">
        <v>330</v>
      </c>
      <c r="I524" s="57"/>
      <c r="J524" s="65" t="s">
        <v>1057</v>
      </c>
      <c r="K524" s="57"/>
      <c r="L524" s="66" t="s">
        <v>1424</v>
      </c>
      <c r="M524" s="60" t="s">
        <v>488</v>
      </c>
      <c r="N524" s="57" t="s">
        <v>1736</v>
      </c>
      <c r="O524" s="57"/>
      <c r="P524" s="57" t="s">
        <v>330</v>
      </c>
      <c r="Q524" s="67" t="s">
        <v>2195</v>
      </c>
      <c r="R524" s="68" t="s">
        <v>3496</v>
      </c>
      <c r="S524" s="69" t="s">
        <v>4502</v>
      </c>
      <c r="T524" s="47" t="s">
        <v>4505</v>
      </c>
      <c r="U524" s="59" t="s">
        <v>4506</v>
      </c>
      <c r="V524" s="57"/>
      <c r="W524" s="57"/>
      <c r="X524" s="70" t="s">
        <v>5019</v>
      </c>
      <c r="Y524" s="71"/>
    </row>
    <row r="525" spans="1:25" s="58" customFormat="1" x14ac:dyDescent="0.25">
      <c r="A525" s="57" t="s">
        <v>136</v>
      </c>
      <c r="B525" s="57" t="s">
        <v>137</v>
      </c>
      <c r="C525" s="59">
        <v>661</v>
      </c>
      <c r="D525" s="60" t="s">
        <v>287</v>
      </c>
      <c r="E525" s="61" t="s">
        <v>645</v>
      </c>
      <c r="F525" s="62" t="s">
        <v>1033</v>
      </c>
      <c r="G525" s="63">
        <v>8600</v>
      </c>
      <c r="H525" s="64" t="s">
        <v>330</v>
      </c>
      <c r="I525" s="57"/>
      <c r="J525" s="65" t="s">
        <v>1047</v>
      </c>
      <c r="K525" s="57"/>
      <c r="L525" s="66" t="s">
        <v>1333</v>
      </c>
      <c r="M525" s="60" t="s">
        <v>472</v>
      </c>
      <c r="N525" s="57" t="s">
        <v>1736</v>
      </c>
      <c r="O525" s="57"/>
      <c r="P525" s="57" t="s">
        <v>330</v>
      </c>
      <c r="Q525" s="67" t="s">
        <v>2196</v>
      </c>
      <c r="R525" s="68" t="s">
        <v>3497</v>
      </c>
      <c r="S525" s="69" t="s">
        <v>4502</v>
      </c>
      <c r="T525" s="47" t="s">
        <v>4505</v>
      </c>
      <c r="U525" s="59" t="s">
        <v>4506</v>
      </c>
      <c r="V525" s="57"/>
      <c r="W525" s="57"/>
      <c r="X525" s="70" t="s">
        <v>5020</v>
      </c>
      <c r="Y525" s="71"/>
    </row>
    <row r="526" spans="1:25" s="58" customFormat="1" x14ac:dyDescent="0.25">
      <c r="A526" s="57" t="s">
        <v>136</v>
      </c>
      <c r="B526" s="57" t="s">
        <v>137</v>
      </c>
      <c r="C526" s="59">
        <v>662</v>
      </c>
      <c r="D526" s="60" t="s">
        <v>149</v>
      </c>
      <c r="E526" s="61" t="s">
        <v>646</v>
      </c>
      <c r="F526" s="62" t="s">
        <v>1034</v>
      </c>
      <c r="G526" s="63">
        <v>35000</v>
      </c>
      <c r="H526" s="64" t="s">
        <v>330</v>
      </c>
      <c r="I526" s="57"/>
      <c r="J526" s="65" t="s">
        <v>1064</v>
      </c>
      <c r="K526" s="57"/>
      <c r="L526" s="66" t="s">
        <v>1265</v>
      </c>
      <c r="M526" s="60" t="s">
        <v>449</v>
      </c>
      <c r="N526" s="57" t="s">
        <v>1736</v>
      </c>
      <c r="O526" s="57"/>
      <c r="P526" s="57" t="s">
        <v>330</v>
      </c>
      <c r="Q526" s="67" t="s">
        <v>1755</v>
      </c>
      <c r="R526" s="68" t="s">
        <v>3498</v>
      </c>
      <c r="S526" s="69" t="s">
        <v>4502</v>
      </c>
      <c r="T526" s="47" t="s">
        <v>4505</v>
      </c>
      <c r="U526" s="59" t="s">
        <v>4507</v>
      </c>
      <c r="V526" s="57"/>
      <c r="W526" s="57"/>
      <c r="X526" s="70" t="s">
        <v>5021</v>
      </c>
      <c r="Y526" s="71"/>
    </row>
    <row r="527" spans="1:25" s="58" customFormat="1" x14ac:dyDescent="0.25">
      <c r="A527" s="57" t="s">
        <v>136</v>
      </c>
      <c r="B527" s="57" t="s">
        <v>137</v>
      </c>
      <c r="C527" s="59">
        <v>663</v>
      </c>
      <c r="D527" s="60" t="s">
        <v>288</v>
      </c>
      <c r="E527" s="61" t="s">
        <v>465</v>
      </c>
      <c r="F527" s="62" t="s">
        <v>1033</v>
      </c>
      <c r="G527" s="63">
        <v>22100</v>
      </c>
      <c r="H527" s="64" t="s">
        <v>330</v>
      </c>
      <c r="I527" s="57"/>
      <c r="J527" s="65" t="s">
        <v>1047</v>
      </c>
      <c r="K527" s="57"/>
      <c r="L527" s="66" t="s">
        <v>1273</v>
      </c>
      <c r="M527" s="60" t="s">
        <v>472</v>
      </c>
      <c r="N527" s="57" t="s">
        <v>1736</v>
      </c>
      <c r="O527" s="57"/>
      <c r="P527" s="57" t="s">
        <v>330</v>
      </c>
      <c r="Q527" s="67" t="s">
        <v>2197</v>
      </c>
      <c r="R527" s="68" t="s">
        <v>3499</v>
      </c>
      <c r="S527" s="69" t="s">
        <v>4502</v>
      </c>
      <c r="T527" s="47" t="s">
        <v>4505</v>
      </c>
      <c r="U527" s="59" t="s">
        <v>4508</v>
      </c>
      <c r="V527" s="57"/>
      <c r="W527" s="57"/>
      <c r="X527" s="70" t="s">
        <v>5022</v>
      </c>
      <c r="Y527" s="71"/>
    </row>
    <row r="528" spans="1:25" s="58" customFormat="1" x14ac:dyDescent="0.25">
      <c r="A528" s="57" t="s">
        <v>136</v>
      </c>
      <c r="B528" s="57" t="s">
        <v>137</v>
      </c>
      <c r="C528" s="59">
        <v>665</v>
      </c>
      <c r="D528" s="60" t="s">
        <v>289</v>
      </c>
      <c r="E528" s="61" t="s">
        <v>527</v>
      </c>
      <c r="F528" s="62" t="s">
        <v>1033</v>
      </c>
      <c r="G528" s="63">
        <v>3200</v>
      </c>
      <c r="H528" s="64" t="s">
        <v>330</v>
      </c>
      <c r="I528" s="57"/>
      <c r="J528" s="65" t="s">
        <v>1041</v>
      </c>
      <c r="K528" s="57"/>
      <c r="L528" s="66" t="s">
        <v>1394</v>
      </c>
      <c r="M528" s="60" t="s">
        <v>566</v>
      </c>
      <c r="N528" s="57" t="s">
        <v>1736</v>
      </c>
      <c r="O528" s="57"/>
      <c r="P528" s="57" t="s">
        <v>330</v>
      </c>
      <c r="Q528" s="67" t="s">
        <v>2198</v>
      </c>
      <c r="R528" s="68" t="s">
        <v>3500</v>
      </c>
      <c r="S528" s="69" t="s">
        <v>4502</v>
      </c>
      <c r="T528" s="47" t="s">
        <v>4505</v>
      </c>
      <c r="U528" s="59" t="s">
        <v>4506</v>
      </c>
      <c r="V528" s="57"/>
      <c r="W528" s="57"/>
      <c r="X528" s="70" t="s">
        <v>5023</v>
      </c>
      <c r="Y528" s="71"/>
    </row>
    <row r="529" spans="1:25" s="58" customFormat="1" x14ac:dyDescent="0.25">
      <c r="A529" s="57" t="s">
        <v>136</v>
      </c>
      <c r="B529" s="57" t="s">
        <v>137</v>
      </c>
      <c r="C529" s="59">
        <v>666</v>
      </c>
      <c r="D529" s="60" t="s">
        <v>156</v>
      </c>
      <c r="E529" s="61" t="s">
        <v>482</v>
      </c>
      <c r="F529" s="62" t="s">
        <v>1033</v>
      </c>
      <c r="G529" s="63">
        <v>13400</v>
      </c>
      <c r="H529" s="64" t="s">
        <v>330</v>
      </c>
      <c r="I529" s="57"/>
      <c r="J529" s="65" t="s">
        <v>1038</v>
      </c>
      <c r="K529" s="57"/>
      <c r="L529" s="66" t="s">
        <v>1333</v>
      </c>
      <c r="M529" s="60" t="s">
        <v>458</v>
      </c>
      <c r="N529" s="57" t="s">
        <v>1736</v>
      </c>
      <c r="O529" s="57"/>
      <c r="P529" s="57" t="s">
        <v>330</v>
      </c>
      <c r="Q529" s="67" t="s">
        <v>2199</v>
      </c>
      <c r="R529" s="68" t="s">
        <v>3501</v>
      </c>
      <c r="S529" s="69" t="s">
        <v>4502</v>
      </c>
      <c r="T529" s="47" t="s">
        <v>4505</v>
      </c>
      <c r="U529" s="59" t="s">
        <v>4506</v>
      </c>
      <c r="V529" s="57"/>
      <c r="W529" s="57"/>
      <c r="X529" s="70" t="s">
        <v>5024</v>
      </c>
      <c r="Y529" s="71"/>
    </row>
    <row r="530" spans="1:25" s="58" customFormat="1" x14ac:dyDescent="0.25">
      <c r="A530" s="57" t="s">
        <v>136</v>
      </c>
      <c r="B530" s="57" t="s">
        <v>137</v>
      </c>
      <c r="C530" s="59">
        <v>667</v>
      </c>
      <c r="D530" s="60" t="s">
        <v>156</v>
      </c>
      <c r="E530" s="61" t="s">
        <v>494</v>
      </c>
      <c r="F530" s="62" t="s">
        <v>1033</v>
      </c>
      <c r="G530" s="63">
        <v>13250</v>
      </c>
      <c r="H530" s="64" t="s">
        <v>330</v>
      </c>
      <c r="I530" s="57"/>
      <c r="J530" s="65" t="s">
        <v>1055</v>
      </c>
      <c r="K530" s="57"/>
      <c r="L530" s="66" t="s">
        <v>1425</v>
      </c>
      <c r="M530" s="60" t="s">
        <v>458</v>
      </c>
      <c r="N530" s="57" t="s">
        <v>1736</v>
      </c>
      <c r="O530" s="57"/>
      <c r="P530" s="57" t="s">
        <v>330</v>
      </c>
      <c r="Q530" s="67" t="s">
        <v>2200</v>
      </c>
      <c r="R530" s="68" t="s">
        <v>3502</v>
      </c>
      <c r="S530" s="69" t="s">
        <v>4502</v>
      </c>
      <c r="T530" s="47" t="s">
        <v>4505</v>
      </c>
      <c r="U530" s="59" t="s">
        <v>4506</v>
      </c>
      <c r="V530" s="57"/>
      <c r="W530" s="57"/>
      <c r="X530" s="70" t="s">
        <v>5025</v>
      </c>
      <c r="Y530" s="71"/>
    </row>
    <row r="531" spans="1:25" s="58" customFormat="1" x14ac:dyDescent="0.25">
      <c r="A531" s="57" t="s">
        <v>136</v>
      </c>
      <c r="B531" s="57" t="s">
        <v>137</v>
      </c>
      <c r="C531" s="59">
        <v>668</v>
      </c>
      <c r="D531" s="60" t="s">
        <v>147</v>
      </c>
      <c r="E531" s="61" t="s">
        <v>459</v>
      </c>
      <c r="F531" s="62" t="s">
        <v>1033</v>
      </c>
      <c r="G531" s="63">
        <v>30300</v>
      </c>
      <c r="H531" s="64" t="s">
        <v>330</v>
      </c>
      <c r="I531" s="57"/>
      <c r="J531" s="65" t="s">
        <v>1058</v>
      </c>
      <c r="K531" s="57"/>
      <c r="L531" s="66" t="s">
        <v>1288</v>
      </c>
      <c r="M531" s="60" t="s">
        <v>477</v>
      </c>
      <c r="N531" s="57" t="s">
        <v>1736</v>
      </c>
      <c r="O531" s="57"/>
      <c r="P531" s="57" t="s">
        <v>330</v>
      </c>
      <c r="Q531" s="67" t="s">
        <v>2201</v>
      </c>
      <c r="R531" s="68" t="s">
        <v>3503</v>
      </c>
      <c r="S531" s="69" t="s">
        <v>4502</v>
      </c>
      <c r="T531" s="47" t="s">
        <v>4505</v>
      </c>
      <c r="U531" s="59" t="s">
        <v>4507</v>
      </c>
      <c r="V531" s="57"/>
      <c r="W531" s="57"/>
      <c r="X531" s="70" t="s">
        <v>5026</v>
      </c>
      <c r="Y531" s="71"/>
    </row>
    <row r="532" spans="1:25" s="58" customFormat="1" x14ac:dyDescent="0.25">
      <c r="A532" s="57" t="s">
        <v>136</v>
      </c>
      <c r="B532" s="57" t="s">
        <v>137</v>
      </c>
      <c r="C532" s="59">
        <v>669</v>
      </c>
      <c r="D532" s="60" t="s">
        <v>144</v>
      </c>
      <c r="E532" s="61" t="s">
        <v>459</v>
      </c>
      <c r="F532" s="62" t="s">
        <v>1033</v>
      </c>
      <c r="G532" s="63">
        <v>9000</v>
      </c>
      <c r="H532" s="64" t="s">
        <v>330</v>
      </c>
      <c r="I532" s="57"/>
      <c r="J532" s="65" t="s">
        <v>1061</v>
      </c>
      <c r="K532" s="57"/>
      <c r="L532" s="66" t="s">
        <v>1417</v>
      </c>
      <c r="M532" s="60" t="s">
        <v>511</v>
      </c>
      <c r="N532" s="57" t="s">
        <v>1736</v>
      </c>
      <c r="O532" s="47"/>
      <c r="P532" s="57" t="s">
        <v>330</v>
      </c>
      <c r="Q532" s="67" t="s">
        <v>2202</v>
      </c>
      <c r="R532" s="68" t="s">
        <v>3504</v>
      </c>
      <c r="S532" s="69" t="s">
        <v>4502</v>
      </c>
      <c r="T532" s="47" t="s">
        <v>4505</v>
      </c>
      <c r="U532" s="59" t="s">
        <v>4506</v>
      </c>
      <c r="V532" s="57"/>
      <c r="W532" s="57"/>
      <c r="X532" s="70" t="s">
        <v>5027</v>
      </c>
      <c r="Y532" s="71"/>
    </row>
    <row r="533" spans="1:25" s="58" customFormat="1" x14ac:dyDescent="0.25">
      <c r="A533" s="57" t="s">
        <v>136</v>
      </c>
      <c r="B533" s="57" t="s">
        <v>137</v>
      </c>
      <c r="C533" s="59">
        <v>671</v>
      </c>
      <c r="D533" s="60" t="s">
        <v>290</v>
      </c>
      <c r="E533" s="61" t="s">
        <v>481</v>
      </c>
      <c r="F533" s="62" t="s">
        <v>1033</v>
      </c>
      <c r="G533" s="63">
        <v>6300</v>
      </c>
      <c r="H533" s="64" t="s">
        <v>330</v>
      </c>
      <c r="I533" s="57"/>
      <c r="J533" s="65" t="s">
        <v>1055</v>
      </c>
      <c r="K533" s="57"/>
      <c r="L533" s="66" t="s">
        <v>1265</v>
      </c>
      <c r="M533" s="60" t="s">
        <v>477</v>
      </c>
      <c r="N533" s="57" t="s">
        <v>1736</v>
      </c>
      <c r="O533" s="57"/>
      <c r="P533" s="57" t="s">
        <v>330</v>
      </c>
      <c r="Q533" s="67" t="s">
        <v>2203</v>
      </c>
      <c r="R533" s="68" t="s">
        <v>3505</v>
      </c>
      <c r="S533" s="69" t="s">
        <v>4502</v>
      </c>
      <c r="T533" s="47" t="s">
        <v>4505</v>
      </c>
      <c r="U533" s="59" t="s">
        <v>4506</v>
      </c>
      <c r="V533" s="57"/>
      <c r="W533" s="57"/>
      <c r="X533" s="70" t="s">
        <v>5028</v>
      </c>
      <c r="Y533" s="71"/>
    </row>
    <row r="534" spans="1:25" s="58" customFormat="1" x14ac:dyDescent="0.25">
      <c r="A534" s="57" t="s">
        <v>136</v>
      </c>
      <c r="B534" s="57" t="s">
        <v>137</v>
      </c>
      <c r="C534" s="59">
        <v>673</v>
      </c>
      <c r="D534" s="60" t="s">
        <v>270</v>
      </c>
      <c r="E534" s="61" t="s">
        <v>491</v>
      </c>
      <c r="F534" s="62" t="s">
        <v>1033</v>
      </c>
      <c r="G534" s="63">
        <v>15500</v>
      </c>
      <c r="H534" s="64" t="s">
        <v>330</v>
      </c>
      <c r="I534" s="57"/>
      <c r="J534" s="65" t="s">
        <v>1058</v>
      </c>
      <c r="K534" s="57"/>
      <c r="L534" s="66" t="s">
        <v>1321</v>
      </c>
      <c r="M534" s="60" t="s">
        <v>513</v>
      </c>
      <c r="N534" s="57" t="s">
        <v>1736</v>
      </c>
      <c r="O534" s="57"/>
      <c r="P534" s="57" t="s">
        <v>330</v>
      </c>
      <c r="Q534" s="67" t="s">
        <v>2204</v>
      </c>
      <c r="R534" s="68" t="s">
        <v>3506</v>
      </c>
      <c r="S534" s="69" t="s">
        <v>4502</v>
      </c>
      <c r="T534" s="47" t="s">
        <v>4505</v>
      </c>
      <c r="U534" s="59" t="s">
        <v>4508</v>
      </c>
      <c r="V534" s="57"/>
      <c r="W534" s="57"/>
      <c r="X534" s="70" t="s">
        <v>5029</v>
      </c>
      <c r="Y534" s="71"/>
    </row>
    <row r="535" spans="1:25" s="58" customFormat="1" x14ac:dyDescent="0.25">
      <c r="A535" s="57" t="s">
        <v>136</v>
      </c>
      <c r="B535" s="57" t="s">
        <v>137</v>
      </c>
      <c r="C535" s="59">
        <v>674</v>
      </c>
      <c r="D535" s="60" t="s">
        <v>154</v>
      </c>
      <c r="E535" s="61" t="s">
        <v>489</v>
      </c>
      <c r="F535" s="62" t="s">
        <v>1033</v>
      </c>
      <c r="G535" s="63">
        <v>18000</v>
      </c>
      <c r="H535" s="64" t="s">
        <v>330</v>
      </c>
      <c r="I535" s="57"/>
      <c r="J535" s="65" t="s">
        <v>1058</v>
      </c>
      <c r="K535" s="57"/>
      <c r="L535" s="66" t="s">
        <v>1380</v>
      </c>
      <c r="M535" s="60" t="s">
        <v>450</v>
      </c>
      <c r="N535" s="57" t="s">
        <v>1736</v>
      </c>
      <c r="O535" s="57"/>
      <c r="P535" s="57" t="s">
        <v>330</v>
      </c>
      <c r="Q535" s="67" t="s">
        <v>2187</v>
      </c>
      <c r="R535" s="68" t="s">
        <v>3507</v>
      </c>
      <c r="S535" s="69" t="s">
        <v>4502</v>
      </c>
      <c r="T535" s="47" t="s">
        <v>4505</v>
      </c>
      <c r="U535" s="59" t="s">
        <v>4508</v>
      </c>
      <c r="V535" s="57"/>
      <c r="W535" s="57"/>
      <c r="X535" s="70" t="s">
        <v>5030</v>
      </c>
      <c r="Y535" s="71"/>
    </row>
    <row r="536" spans="1:25" s="58" customFormat="1" x14ac:dyDescent="0.25">
      <c r="A536" s="57" t="s">
        <v>136</v>
      </c>
      <c r="B536" s="57" t="s">
        <v>137</v>
      </c>
      <c r="C536" s="59">
        <v>675</v>
      </c>
      <c r="D536" s="60" t="s">
        <v>149</v>
      </c>
      <c r="E536" s="61" t="s">
        <v>591</v>
      </c>
      <c r="F536" s="62" t="s">
        <v>1033</v>
      </c>
      <c r="G536" s="63">
        <v>37400</v>
      </c>
      <c r="H536" s="64" t="s">
        <v>330</v>
      </c>
      <c r="I536" s="57"/>
      <c r="J536" s="65" t="s">
        <v>1049</v>
      </c>
      <c r="K536" s="57"/>
      <c r="L536" s="66" t="s">
        <v>1296</v>
      </c>
      <c r="M536" s="60" t="s">
        <v>450</v>
      </c>
      <c r="N536" s="57" t="s">
        <v>1736</v>
      </c>
      <c r="O536" s="57"/>
      <c r="P536" s="57" t="s">
        <v>330</v>
      </c>
      <c r="Q536" s="67" t="s">
        <v>2205</v>
      </c>
      <c r="R536" s="68" t="s">
        <v>3508</v>
      </c>
      <c r="S536" s="69" t="s">
        <v>4502</v>
      </c>
      <c r="T536" s="47" t="s">
        <v>4505</v>
      </c>
      <c r="U536" s="59" t="s">
        <v>4507</v>
      </c>
      <c r="V536" s="57"/>
      <c r="W536" s="57"/>
      <c r="X536" s="70" t="s">
        <v>5031</v>
      </c>
      <c r="Y536" s="71"/>
    </row>
    <row r="537" spans="1:25" s="58" customFormat="1" x14ac:dyDescent="0.25">
      <c r="A537" s="57" t="s">
        <v>136</v>
      </c>
      <c r="B537" s="57" t="s">
        <v>137</v>
      </c>
      <c r="C537" s="59">
        <v>676</v>
      </c>
      <c r="D537" s="60" t="s">
        <v>224</v>
      </c>
      <c r="E537" s="61" t="s">
        <v>629</v>
      </c>
      <c r="F537" s="62" t="s">
        <v>1034</v>
      </c>
      <c r="G537" s="63">
        <v>18750</v>
      </c>
      <c r="H537" s="64" t="s">
        <v>330</v>
      </c>
      <c r="I537" s="57"/>
      <c r="J537" s="65" t="s">
        <v>1057</v>
      </c>
      <c r="K537" s="57"/>
      <c r="L537" s="66" t="s">
        <v>1248</v>
      </c>
      <c r="M537" s="60" t="s">
        <v>465</v>
      </c>
      <c r="N537" s="57" t="s">
        <v>1736</v>
      </c>
      <c r="O537" s="57"/>
      <c r="P537" s="57" t="s">
        <v>330</v>
      </c>
      <c r="Q537" s="67" t="s">
        <v>2206</v>
      </c>
      <c r="R537" s="68" t="s">
        <v>3509</v>
      </c>
      <c r="S537" s="69" t="s">
        <v>4502</v>
      </c>
      <c r="T537" s="47" t="s">
        <v>4505</v>
      </c>
      <c r="U537" s="59" t="s">
        <v>4508</v>
      </c>
      <c r="V537" s="57"/>
      <c r="W537" s="57"/>
      <c r="X537" s="70" t="s">
        <v>5032</v>
      </c>
      <c r="Y537" s="71"/>
    </row>
    <row r="538" spans="1:25" s="58" customFormat="1" x14ac:dyDescent="0.25">
      <c r="A538" s="57" t="s">
        <v>136</v>
      </c>
      <c r="B538" s="57" t="s">
        <v>137</v>
      </c>
      <c r="C538" s="59">
        <v>677</v>
      </c>
      <c r="D538" s="60" t="s">
        <v>291</v>
      </c>
      <c r="E538" s="61" t="s">
        <v>647</v>
      </c>
      <c r="F538" s="62" t="s">
        <v>1033</v>
      </c>
      <c r="G538" s="63">
        <v>25800</v>
      </c>
      <c r="H538" s="64" t="s">
        <v>330</v>
      </c>
      <c r="I538" s="57"/>
      <c r="J538" s="65" t="s">
        <v>1039</v>
      </c>
      <c r="K538" s="57"/>
      <c r="L538" s="66" t="s">
        <v>1380</v>
      </c>
      <c r="M538" s="60" t="s">
        <v>472</v>
      </c>
      <c r="N538" s="57" t="s">
        <v>1736</v>
      </c>
      <c r="O538" s="47"/>
      <c r="P538" s="57" t="s">
        <v>330</v>
      </c>
      <c r="Q538" s="67" t="s">
        <v>2207</v>
      </c>
      <c r="R538" s="68" t="s">
        <v>3510</v>
      </c>
      <c r="S538" s="69" t="s">
        <v>4502</v>
      </c>
      <c r="T538" s="47" t="s">
        <v>4505</v>
      </c>
      <c r="U538" s="59" t="s">
        <v>4508</v>
      </c>
      <c r="V538" s="57"/>
      <c r="W538" s="57"/>
      <c r="X538" s="70" t="s">
        <v>5033</v>
      </c>
      <c r="Y538" s="71"/>
    </row>
    <row r="539" spans="1:25" s="58" customFormat="1" x14ac:dyDescent="0.25">
      <c r="A539" s="57" t="s">
        <v>136</v>
      </c>
      <c r="B539" s="57" t="s">
        <v>137</v>
      </c>
      <c r="C539" s="59">
        <v>678</v>
      </c>
      <c r="D539" s="60" t="s">
        <v>291</v>
      </c>
      <c r="E539" s="61" t="s">
        <v>453</v>
      </c>
      <c r="F539" s="62" t="s">
        <v>1033</v>
      </c>
      <c r="G539" s="63">
        <v>16650</v>
      </c>
      <c r="H539" s="64" t="s">
        <v>330</v>
      </c>
      <c r="I539" s="57"/>
      <c r="J539" s="65" t="s">
        <v>1037</v>
      </c>
      <c r="K539" s="57"/>
      <c r="L539" s="66" t="s">
        <v>1351</v>
      </c>
      <c r="M539" s="60" t="s">
        <v>472</v>
      </c>
      <c r="N539" s="57" t="s">
        <v>1736</v>
      </c>
      <c r="O539" s="57"/>
      <c r="P539" s="57" t="s">
        <v>330</v>
      </c>
      <c r="Q539" s="67" t="s">
        <v>2208</v>
      </c>
      <c r="R539" s="68" t="s">
        <v>3511</v>
      </c>
      <c r="S539" s="69" t="s">
        <v>4502</v>
      </c>
      <c r="T539" s="47" t="s">
        <v>4505</v>
      </c>
      <c r="U539" s="59" t="s">
        <v>4508</v>
      </c>
      <c r="V539" s="57"/>
      <c r="W539" s="57"/>
      <c r="X539" s="70" t="s">
        <v>5034</v>
      </c>
      <c r="Y539" s="71"/>
    </row>
    <row r="540" spans="1:25" s="58" customFormat="1" x14ac:dyDescent="0.25">
      <c r="A540" s="57" t="s">
        <v>136</v>
      </c>
      <c r="B540" s="57" t="s">
        <v>137</v>
      </c>
      <c r="C540" s="59">
        <v>679</v>
      </c>
      <c r="D540" s="60" t="s">
        <v>291</v>
      </c>
      <c r="E540" s="61" t="s">
        <v>450</v>
      </c>
      <c r="F540" s="62" t="s">
        <v>1033</v>
      </c>
      <c r="G540" s="63">
        <v>4950</v>
      </c>
      <c r="H540" s="64" t="s">
        <v>330</v>
      </c>
      <c r="I540" s="57"/>
      <c r="J540" s="65" t="s">
        <v>1039</v>
      </c>
      <c r="K540" s="57"/>
      <c r="L540" s="66" t="s">
        <v>1337</v>
      </c>
      <c r="M540" s="60" t="s">
        <v>450</v>
      </c>
      <c r="N540" s="57" t="s">
        <v>1736</v>
      </c>
      <c r="O540" s="57"/>
      <c r="P540" s="57" t="s">
        <v>330</v>
      </c>
      <c r="Q540" s="67" t="s">
        <v>2209</v>
      </c>
      <c r="R540" s="68" t="s">
        <v>3512</v>
      </c>
      <c r="S540" s="69" t="s">
        <v>4502</v>
      </c>
      <c r="T540" s="47" t="s">
        <v>4505</v>
      </c>
      <c r="U540" s="59" t="s">
        <v>4506</v>
      </c>
      <c r="V540" s="57"/>
      <c r="W540" s="57"/>
      <c r="X540" s="70" t="s">
        <v>5035</v>
      </c>
      <c r="Y540" s="71"/>
    </row>
    <row r="541" spans="1:25" s="58" customFormat="1" x14ac:dyDescent="0.25">
      <c r="A541" s="57" t="s">
        <v>136</v>
      </c>
      <c r="B541" s="57" t="s">
        <v>137</v>
      </c>
      <c r="C541" s="59">
        <v>680</v>
      </c>
      <c r="D541" s="60" t="s">
        <v>292</v>
      </c>
      <c r="E541" s="61" t="s">
        <v>483</v>
      </c>
      <c r="F541" s="62" t="s">
        <v>1034</v>
      </c>
      <c r="G541" s="63">
        <v>32050</v>
      </c>
      <c r="H541" s="64" t="s">
        <v>330</v>
      </c>
      <c r="I541" s="57"/>
      <c r="J541" s="65" t="s">
        <v>1064</v>
      </c>
      <c r="K541" s="57"/>
      <c r="L541" s="66" t="s">
        <v>1291</v>
      </c>
      <c r="M541" s="60" t="s">
        <v>453</v>
      </c>
      <c r="N541" s="57" t="s">
        <v>1736</v>
      </c>
      <c r="O541" s="57"/>
      <c r="P541" s="57" t="s">
        <v>330</v>
      </c>
      <c r="Q541" s="67" t="s">
        <v>2210</v>
      </c>
      <c r="R541" s="68" t="s">
        <v>3513</v>
      </c>
      <c r="S541" s="69" t="s">
        <v>4502</v>
      </c>
      <c r="T541" s="47" t="s">
        <v>4505</v>
      </c>
      <c r="U541" s="59" t="s">
        <v>4508</v>
      </c>
      <c r="V541" s="57"/>
      <c r="W541" s="57"/>
      <c r="X541" s="70" t="s">
        <v>5036</v>
      </c>
      <c r="Y541" s="71"/>
    </row>
    <row r="542" spans="1:25" s="58" customFormat="1" x14ac:dyDescent="0.25">
      <c r="A542" s="57" t="s">
        <v>136</v>
      </c>
      <c r="B542" s="57" t="s">
        <v>137</v>
      </c>
      <c r="C542" s="59">
        <v>681</v>
      </c>
      <c r="D542" s="60" t="s">
        <v>146</v>
      </c>
      <c r="E542" s="61" t="s">
        <v>483</v>
      </c>
      <c r="F542" s="62" t="s">
        <v>1033</v>
      </c>
      <c r="G542" s="63">
        <v>30750</v>
      </c>
      <c r="H542" s="64" t="s">
        <v>330</v>
      </c>
      <c r="I542" s="57"/>
      <c r="J542" s="65" t="s">
        <v>1058</v>
      </c>
      <c r="K542" s="57"/>
      <c r="L542" s="66" t="s">
        <v>1426</v>
      </c>
      <c r="M542" s="60" t="s">
        <v>482</v>
      </c>
      <c r="N542" s="57" t="s">
        <v>1736</v>
      </c>
      <c r="O542" s="57"/>
      <c r="P542" s="57" t="s">
        <v>330</v>
      </c>
      <c r="Q542" s="67" t="s">
        <v>1904</v>
      </c>
      <c r="R542" s="68" t="s">
        <v>3514</v>
      </c>
      <c r="S542" s="69" t="s">
        <v>4502</v>
      </c>
      <c r="T542" s="47" t="s">
        <v>4505</v>
      </c>
      <c r="U542" s="59" t="s">
        <v>4507</v>
      </c>
      <c r="V542" s="57"/>
      <c r="W542" s="57"/>
      <c r="X542" s="70" t="s">
        <v>5037</v>
      </c>
      <c r="Y542" s="71"/>
    </row>
    <row r="543" spans="1:25" s="58" customFormat="1" x14ac:dyDescent="0.25">
      <c r="A543" s="57" t="s">
        <v>136</v>
      </c>
      <c r="B543" s="57" t="s">
        <v>137</v>
      </c>
      <c r="C543" s="59">
        <v>682</v>
      </c>
      <c r="D543" s="60" t="s">
        <v>293</v>
      </c>
      <c r="E543" s="61" t="s">
        <v>477</v>
      </c>
      <c r="F543" s="62" t="s">
        <v>1033</v>
      </c>
      <c r="G543" s="63">
        <v>24600</v>
      </c>
      <c r="H543" s="64" t="s">
        <v>330</v>
      </c>
      <c r="I543" s="57"/>
      <c r="J543" s="65" t="s">
        <v>1067</v>
      </c>
      <c r="K543" s="57"/>
      <c r="L543" s="66" t="s">
        <v>1273</v>
      </c>
      <c r="M543" s="60" t="s">
        <v>530</v>
      </c>
      <c r="N543" s="57" t="s">
        <v>1736</v>
      </c>
      <c r="O543" s="57"/>
      <c r="P543" s="57" t="s">
        <v>330</v>
      </c>
      <c r="Q543" s="67" t="s">
        <v>2211</v>
      </c>
      <c r="R543" s="68" t="s">
        <v>3515</v>
      </c>
      <c r="S543" s="69" t="s">
        <v>4502</v>
      </c>
      <c r="T543" s="47" t="s">
        <v>4505</v>
      </c>
      <c r="U543" s="59" t="s">
        <v>4508</v>
      </c>
      <c r="V543" s="57"/>
      <c r="W543" s="57"/>
      <c r="X543" s="70" t="s">
        <v>5038</v>
      </c>
      <c r="Y543" s="71"/>
    </row>
    <row r="544" spans="1:25" s="58" customFormat="1" x14ac:dyDescent="0.25">
      <c r="A544" s="57" t="s">
        <v>136</v>
      </c>
      <c r="B544" s="57" t="s">
        <v>137</v>
      </c>
      <c r="C544" s="59">
        <v>683</v>
      </c>
      <c r="D544" s="60" t="s">
        <v>184</v>
      </c>
      <c r="E544" s="61" t="s">
        <v>648</v>
      </c>
      <c r="F544" s="62" t="s">
        <v>1033</v>
      </c>
      <c r="G544" s="63">
        <v>2300</v>
      </c>
      <c r="H544" s="64" t="s">
        <v>330</v>
      </c>
      <c r="I544" s="57"/>
      <c r="J544" s="65" t="s">
        <v>1049</v>
      </c>
      <c r="K544" s="57"/>
      <c r="L544" s="66" t="s">
        <v>1265</v>
      </c>
      <c r="M544" s="60" t="s">
        <v>481</v>
      </c>
      <c r="N544" s="57" t="s">
        <v>1736</v>
      </c>
      <c r="O544" s="57"/>
      <c r="P544" s="57" t="s">
        <v>330</v>
      </c>
      <c r="Q544" s="67" t="s">
        <v>2212</v>
      </c>
      <c r="R544" s="68" t="s">
        <v>3516</v>
      </c>
      <c r="S544" s="69" t="s">
        <v>4502</v>
      </c>
      <c r="T544" s="47" t="s">
        <v>4505</v>
      </c>
      <c r="U544" s="59" t="s">
        <v>4506</v>
      </c>
      <c r="V544" s="57"/>
      <c r="W544" s="57"/>
      <c r="X544" s="70" t="s">
        <v>5039</v>
      </c>
      <c r="Y544" s="71"/>
    </row>
    <row r="545" spans="1:25" s="58" customFormat="1" x14ac:dyDescent="0.25">
      <c r="A545" s="57" t="s">
        <v>136</v>
      </c>
      <c r="B545" s="57" t="s">
        <v>137</v>
      </c>
      <c r="C545" s="59">
        <v>686</v>
      </c>
      <c r="D545" s="60" t="s">
        <v>294</v>
      </c>
      <c r="E545" s="61" t="s">
        <v>453</v>
      </c>
      <c r="F545" s="62" t="s">
        <v>1033</v>
      </c>
      <c r="G545" s="63">
        <v>7050</v>
      </c>
      <c r="H545" s="64" t="s">
        <v>330</v>
      </c>
      <c r="I545" s="57"/>
      <c r="J545" s="65" t="s">
        <v>1073</v>
      </c>
      <c r="K545" s="57"/>
      <c r="L545" s="66" t="s">
        <v>1252</v>
      </c>
      <c r="M545" s="60" t="s">
        <v>508</v>
      </c>
      <c r="N545" s="57" t="s">
        <v>1736</v>
      </c>
      <c r="O545" s="57"/>
      <c r="P545" s="57" t="s">
        <v>330</v>
      </c>
      <c r="Q545" s="67" t="s">
        <v>2213</v>
      </c>
      <c r="R545" s="68" t="s">
        <v>3517</v>
      </c>
      <c r="S545" s="69" t="s">
        <v>4502</v>
      </c>
      <c r="T545" s="47" t="s">
        <v>4505</v>
      </c>
      <c r="U545" s="59" t="s">
        <v>4506</v>
      </c>
      <c r="V545" s="57"/>
      <c r="W545" s="57"/>
      <c r="X545" s="70" t="s">
        <v>5040</v>
      </c>
      <c r="Y545" s="71"/>
    </row>
    <row r="546" spans="1:25" s="58" customFormat="1" x14ac:dyDescent="0.25">
      <c r="A546" s="57" t="s">
        <v>136</v>
      </c>
      <c r="B546" s="57" t="s">
        <v>137</v>
      </c>
      <c r="C546" s="59">
        <v>687</v>
      </c>
      <c r="D546" s="60" t="s">
        <v>278</v>
      </c>
      <c r="E546" s="61" t="s">
        <v>536</v>
      </c>
      <c r="F546" s="62" t="s">
        <v>1033</v>
      </c>
      <c r="G546" s="63">
        <v>28500</v>
      </c>
      <c r="H546" s="64" t="s">
        <v>330</v>
      </c>
      <c r="I546" s="57"/>
      <c r="J546" s="65" t="s">
        <v>1081</v>
      </c>
      <c r="K546" s="57"/>
      <c r="L546" s="66" t="s">
        <v>1427</v>
      </c>
      <c r="M546" s="60" t="s">
        <v>475</v>
      </c>
      <c r="N546" s="57" t="s">
        <v>1736</v>
      </c>
      <c r="O546" s="47"/>
      <c r="P546" s="57" t="s">
        <v>330</v>
      </c>
      <c r="Q546" s="67" t="s">
        <v>2214</v>
      </c>
      <c r="R546" s="68" t="s">
        <v>3518</v>
      </c>
      <c r="S546" s="69" t="s">
        <v>4502</v>
      </c>
      <c r="T546" s="47" t="s">
        <v>4505</v>
      </c>
      <c r="U546" s="59" t="s">
        <v>4508</v>
      </c>
      <c r="V546" s="57"/>
      <c r="W546" s="57"/>
      <c r="X546" s="70" t="s">
        <v>5041</v>
      </c>
      <c r="Y546" s="71"/>
    </row>
    <row r="547" spans="1:25" s="58" customFormat="1" x14ac:dyDescent="0.25">
      <c r="A547" s="57" t="s">
        <v>136</v>
      </c>
      <c r="B547" s="57" t="s">
        <v>137</v>
      </c>
      <c r="C547" s="59">
        <v>688</v>
      </c>
      <c r="D547" s="60" t="s">
        <v>224</v>
      </c>
      <c r="E547" s="61" t="s">
        <v>614</v>
      </c>
      <c r="F547" s="62" t="s">
        <v>1033</v>
      </c>
      <c r="G547" s="63">
        <v>16800</v>
      </c>
      <c r="H547" s="64" t="s">
        <v>330</v>
      </c>
      <c r="I547" s="57"/>
      <c r="J547" s="65" t="s">
        <v>1039</v>
      </c>
      <c r="K547" s="57"/>
      <c r="L547" s="66" t="s">
        <v>1266</v>
      </c>
      <c r="M547" s="60" t="s">
        <v>555</v>
      </c>
      <c r="N547" s="57" t="s">
        <v>1736</v>
      </c>
      <c r="O547" s="57"/>
      <c r="P547" s="57" t="s">
        <v>330</v>
      </c>
      <c r="Q547" s="67" t="s">
        <v>2215</v>
      </c>
      <c r="R547" s="68" t="s">
        <v>3519</v>
      </c>
      <c r="S547" s="69" t="s">
        <v>4502</v>
      </c>
      <c r="T547" s="47" t="s">
        <v>4505</v>
      </c>
      <c r="U547" s="59" t="s">
        <v>4506</v>
      </c>
      <c r="V547" s="57"/>
      <c r="W547" s="57"/>
      <c r="X547" s="70" t="s">
        <v>5042</v>
      </c>
      <c r="Y547" s="71"/>
    </row>
    <row r="548" spans="1:25" s="58" customFormat="1" x14ac:dyDescent="0.25">
      <c r="A548" s="57" t="s">
        <v>136</v>
      </c>
      <c r="B548" s="57" t="s">
        <v>137</v>
      </c>
      <c r="C548" s="59">
        <v>689</v>
      </c>
      <c r="D548" s="60" t="s">
        <v>194</v>
      </c>
      <c r="E548" s="61" t="s">
        <v>649</v>
      </c>
      <c r="F548" s="62" t="s">
        <v>1033</v>
      </c>
      <c r="G548" s="63">
        <v>10350</v>
      </c>
      <c r="H548" s="64" t="s">
        <v>330</v>
      </c>
      <c r="I548" s="57"/>
      <c r="J548" s="65" t="s">
        <v>1047</v>
      </c>
      <c r="K548" s="57"/>
      <c r="L548" s="66" t="s">
        <v>1428</v>
      </c>
      <c r="M548" s="60" t="s">
        <v>491</v>
      </c>
      <c r="N548" s="57" t="s">
        <v>1736</v>
      </c>
      <c r="O548" s="57"/>
      <c r="P548" s="57" t="s">
        <v>330</v>
      </c>
      <c r="Q548" s="67" t="s">
        <v>1857</v>
      </c>
      <c r="R548" s="68" t="s">
        <v>3520</v>
      </c>
      <c r="S548" s="69" t="s">
        <v>4502</v>
      </c>
      <c r="T548" s="47" t="s">
        <v>4505</v>
      </c>
      <c r="U548" s="59" t="s">
        <v>4506</v>
      </c>
      <c r="V548" s="57"/>
      <c r="W548" s="57"/>
      <c r="X548" s="70" t="s">
        <v>5043</v>
      </c>
      <c r="Y548" s="71"/>
    </row>
    <row r="549" spans="1:25" s="58" customFormat="1" x14ac:dyDescent="0.25">
      <c r="A549" s="57" t="s">
        <v>136</v>
      </c>
      <c r="B549" s="57" t="s">
        <v>137</v>
      </c>
      <c r="C549" s="59">
        <v>690</v>
      </c>
      <c r="D549" s="60" t="s">
        <v>197</v>
      </c>
      <c r="E549" s="61" t="s">
        <v>482</v>
      </c>
      <c r="F549" s="62" t="s">
        <v>1033</v>
      </c>
      <c r="G549" s="63">
        <v>18900</v>
      </c>
      <c r="H549" s="64" t="s">
        <v>330</v>
      </c>
      <c r="I549" s="57"/>
      <c r="J549" s="65" t="s">
        <v>1055</v>
      </c>
      <c r="K549" s="57"/>
      <c r="L549" s="66" t="s">
        <v>1429</v>
      </c>
      <c r="M549" s="60" t="s">
        <v>450</v>
      </c>
      <c r="N549" s="57" t="s">
        <v>1736</v>
      </c>
      <c r="O549" s="57"/>
      <c r="P549" s="57" t="s">
        <v>330</v>
      </c>
      <c r="Q549" s="67" t="s">
        <v>2216</v>
      </c>
      <c r="R549" s="68" t="s">
        <v>3521</v>
      </c>
      <c r="S549" s="69" t="s">
        <v>4502</v>
      </c>
      <c r="T549" s="47" t="s">
        <v>4505</v>
      </c>
      <c r="U549" s="59" t="s">
        <v>4508</v>
      </c>
      <c r="V549" s="57"/>
      <c r="W549" s="57"/>
      <c r="X549" s="70" t="s">
        <v>5044</v>
      </c>
      <c r="Y549" s="71"/>
    </row>
    <row r="550" spans="1:25" s="58" customFormat="1" x14ac:dyDescent="0.25">
      <c r="A550" s="57" t="s">
        <v>136</v>
      </c>
      <c r="B550" s="57" t="s">
        <v>137</v>
      </c>
      <c r="C550" s="59">
        <v>691</v>
      </c>
      <c r="D550" s="60" t="s">
        <v>295</v>
      </c>
      <c r="E550" s="61" t="s">
        <v>525</v>
      </c>
      <c r="F550" s="62" t="s">
        <v>1033</v>
      </c>
      <c r="G550" s="63">
        <v>6900</v>
      </c>
      <c r="H550" s="64" t="s">
        <v>330</v>
      </c>
      <c r="I550" s="57"/>
      <c r="J550" s="65" t="s">
        <v>1045</v>
      </c>
      <c r="K550" s="57"/>
      <c r="L550" s="66" t="s">
        <v>1328</v>
      </c>
      <c r="M550" s="60" t="s">
        <v>807</v>
      </c>
      <c r="N550" s="57" t="s">
        <v>1736</v>
      </c>
      <c r="O550" s="57"/>
      <c r="P550" s="57" t="s">
        <v>330</v>
      </c>
      <c r="Q550" s="67" t="s">
        <v>2217</v>
      </c>
      <c r="R550" s="68" t="s">
        <v>3522</v>
      </c>
      <c r="S550" s="69" t="s">
        <v>4502</v>
      </c>
      <c r="T550" s="47" t="s">
        <v>4505</v>
      </c>
      <c r="U550" s="59" t="s">
        <v>4506</v>
      </c>
      <c r="V550" s="57"/>
      <c r="W550" s="57"/>
      <c r="X550" s="70" t="s">
        <v>5045</v>
      </c>
      <c r="Y550" s="71"/>
    </row>
    <row r="551" spans="1:25" s="58" customFormat="1" x14ac:dyDescent="0.25">
      <c r="A551" s="57" t="s">
        <v>136</v>
      </c>
      <c r="B551" s="57" t="s">
        <v>137</v>
      </c>
      <c r="C551" s="59">
        <v>692</v>
      </c>
      <c r="D551" s="60" t="s">
        <v>296</v>
      </c>
      <c r="E551" s="61" t="s">
        <v>486</v>
      </c>
      <c r="F551" s="62" t="s">
        <v>1033</v>
      </c>
      <c r="G551" s="63">
        <v>20300</v>
      </c>
      <c r="H551" s="64" t="s">
        <v>330</v>
      </c>
      <c r="I551" s="57"/>
      <c r="J551" s="65" t="s">
        <v>1049</v>
      </c>
      <c r="K551" s="57"/>
      <c r="L551" s="66" t="s">
        <v>1258</v>
      </c>
      <c r="M551" s="60" t="s">
        <v>507</v>
      </c>
      <c r="N551" s="57" t="s">
        <v>1736</v>
      </c>
      <c r="O551" s="57"/>
      <c r="P551" s="57" t="s">
        <v>330</v>
      </c>
      <c r="Q551" s="67" t="s">
        <v>2218</v>
      </c>
      <c r="R551" s="68" t="s">
        <v>3523</v>
      </c>
      <c r="S551" s="69" t="s">
        <v>4502</v>
      </c>
      <c r="T551" s="47" t="s">
        <v>4505</v>
      </c>
      <c r="U551" s="59" t="s">
        <v>4508</v>
      </c>
      <c r="V551" s="57"/>
      <c r="W551" s="57"/>
      <c r="X551" s="70" t="s">
        <v>5046</v>
      </c>
      <c r="Y551" s="71"/>
    </row>
    <row r="552" spans="1:25" s="58" customFormat="1" x14ac:dyDescent="0.25">
      <c r="A552" s="57" t="s">
        <v>136</v>
      </c>
      <c r="B552" s="57" t="s">
        <v>137</v>
      </c>
      <c r="C552" s="59">
        <v>693</v>
      </c>
      <c r="D552" s="60" t="s">
        <v>296</v>
      </c>
      <c r="E552" s="61" t="s">
        <v>465</v>
      </c>
      <c r="F552" s="62" t="s">
        <v>1033</v>
      </c>
      <c r="G552" s="63">
        <v>20250</v>
      </c>
      <c r="H552" s="64" t="s">
        <v>330</v>
      </c>
      <c r="I552" s="57"/>
      <c r="J552" s="65" t="s">
        <v>1049</v>
      </c>
      <c r="K552" s="57"/>
      <c r="L552" s="66" t="s">
        <v>1270</v>
      </c>
      <c r="M552" s="60" t="s">
        <v>507</v>
      </c>
      <c r="N552" s="57" t="s">
        <v>1736</v>
      </c>
      <c r="O552" s="47"/>
      <c r="P552" s="57" t="s">
        <v>330</v>
      </c>
      <c r="Q552" s="67" t="s">
        <v>2219</v>
      </c>
      <c r="R552" s="68" t="s">
        <v>3524</v>
      </c>
      <c r="S552" s="69" t="s">
        <v>4502</v>
      </c>
      <c r="T552" s="47" t="s">
        <v>4505</v>
      </c>
      <c r="U552" s="59" t="s">
        <v>4508</v>
      </c>
      <c r="V552" s="57"/>
      <c r="W552" s="57"/>
      <c r="X552" s="70" t="s">
        <v>5047</v>
      </c>
      <c r="Y552" s="71"/>
    </row>
    <row r="553" spans="1:25" s="58" customFormat="1" x14ac:dyDescent="0.25">
      <c r="A553" s="57" t="s">
        <v>136</v>
      </c>
      <c r="B553" s="57" t="s">
        <v>137</v>
      </c>
      <c r="C553" s="59">
        <v>694</v>
      </c>
      <c r="D553" s="60" t="s">
        <v>159</v>
      </c>
      <c r="E553" s="61" t="s">
        <v>650</v>
      </c>
      <c r="F553" s="62" t="s">
        <v>1033</v>
      </c>
      <c r="G553" s="63">
        <v>3150</v>
      </c>
      <c r="H553" s="64" t="s">
        <v>330</v>
      </c>
      <c r="I553" s="57"/>
      <c r="J553" s="65" t="s">
        <v>1070</v>
      </c>
      <c r="K553" s="57"/>
      <c r="L553" s="66" t="s">
        <v>1310</v>
      </c>
      <c r="M553" s="60" t="s">
        <v>472</v>
      </c>
      <c r="N553" s="57" t="s">
        <v>1736</v>
      </c>
      <c r="O553" s="57"/>
      <c r="P553" s="57" t="s">
        <v>330</v>
      </c>
      <c r="Q553" s="67" t="s">
        <v>2220</v>
      </c>
      <c r="R553" s="68" t="s">
        <v>3525</v>
      </c>
      <c r="S553" s="69" t="s">
        <v>4502</v>
      </c>
      <c r="T553" s="47" t="s">
        <v>4505</v>
      </c>
      <c r="U553" s="59" t="s">
        <v>4506</v>
      </c>
      <c r="V553" s="57"/>
      <c r="W553" s="57"/>
      <c r="X553" s="70" t="s">
        <v>5048</v>
      </c>
      <c r="Y553" s="71"/>
    </row>
    <row r="554" spans="1:25" s="58" customFormat="1" x14ac:dyDescent="0.25">
      <c r="A554" s="57" t="s">
        <v>136</v>
      </c>
      <c r="B554" s="57" t="s">
        <v>137</v>
      </c>
      <c r="C554" s="59">
        <v>697</v>
      </c>
      <c r="D554" s="60" t="s">
        <v>238</v>
      </c>
      <c r="E554" s="61" t="s">
        <v>530</v>
      </c>
      <c r="F554" s="62" t="s">
        <v>1033</v>
      </c>
      <c r="G554" s="63">
        <v>3800</v>
      </c>
      <c r="H554" s="64" t="s">
        <v>330</v>
      </c>
      <c r="I554" s="57"/>
      <c r="J554" s="65" t="s">
        <v>1051</v>
      </c>
      <c r="K554" s="57"/>
      <c r="L554" s="66" t="s">
        <v>1422</v>
      </c>
      <c r="M554" s="60" t="s">
        <v>958</v>
      </c>
      <c r="N554" s="57" t="s">
        <v>1736</v>
      </c>
      <c r="O554" s="57"/>
      <c r="P554" s="57" t="s">
        <v>330</v>
      </c>
      <c r="Q554" s="67" t="s">
        <v>2221</v>
      </c>
      <c r="R554" s="68" t="s">
        <v>3526</v>
      </c>
      <c r="S554" s="69" t="s">
        <v>4502</v>
      </c>
      <c r="T554" s="47" t="s">
        <v>4505</v>
      </c>
      <c r="U554" s="59" t="s">
        <v>4506</v>
      </c>
      <c r="V554" s="57"/>
      <c r="W554" s="57"/>
      <c r="X554" s="70" t="s">
        <v>5049</v>
      </c>
      <c r="Y554" s="71"/>
    </row>
    <row r="555" spans="1:25" s="58" customFormat="1" x14ac:dyDescent="0.25">
      <c r="A555" s="57" t="s">
        <v>136</v>
      </c>
      <c r="B555" s="57" t="s">
        <v>137</v>
      </c>
      <c r="C555" s="59">
        <v>698</v>
      </c>
      <c r="D555" s="60" t="s">
        <v>151</v>
      </c>
      <c r="E555" s="61" t="s">
        <v>636</v>
      </c>
      <c r="F555" s="62" t="s">
        <v>1033</v>
      </c>
      <c r="G555" s="63">
        <v>20300</v>
      </c>
      <c r="H555" s="64" t="s">
        <v>330</v>
      </c>
      <c r="I555" s="57"/>
      <c r="J555" s="65" t="s">
        <v>1069</v>
      </c>
      <c r="K555" s="57"/>
      <c r="L555" s="66" t="s">
        <v>1430</v>
      </c>
      <c r="M555" s="60" t="s">
        <v>959</v>
      </c>
      <c r="N555" s="57" t="s">
        <v>1736</v>
      </c>
      <c r="O555" s="47"/>
      <c r="P555" s="57" t="s">
        <v>330</v>
      </c>
      <c r="Q555" s="67" t="s">
        <v>2222</v>
      </c>
      <c r="R555" s="68" t="s">
        <v>3527</v>
      </c>
      <c r="S555" s="69" t="s">
        <v>4502</v>
      </c>
      <c r="T555" s="47" t="s">
        <v>4505</v>
      </c>
      <c r="U555" s="59" t="s">
        <v>4508</v>
      </c>
      <c r="V555" s="57"/>
      <c r="W555" s="57"/>
      <c r="X555" s="70" t="s">
        <v>5050</v>
      </c>
      <c r="Y555" s="71"/>
    </row>
    <row r="556" spans="1:25" s="58" customFormat="1" x14ac:dyDescent="0.25">
      <c r="A556" s="57" t="s">
        <v>136</v>
      </c>
      <c r="B556" s="57" t="s">
        <v>137</v>
      </c>
      <c r="C556" s="59">
        <v>699</v>
      </c>
      <c r="D556" s="60" t="s">
        <v>151</v>
      </c>
      <c r="E556" s="61" t="s">
        <v>651</v>
      </c>
      <c r="F556" s="62" t="s">
        <v>1033</v>
      </c>
      <c r="G556" s="63">
        <v>14100</v>
      </c>
      <c r="H556" s="64" t="s">
        <v>330</v>
      </c>
      <c r="I556" s="57"/>
      <c r="J556" s="65" t="s">
        <v>1069</v>
      </c>
      <c r="K556" s="57"/>
      <c r="L556" s="66" t="s">
        <v>1301</v>
      </c>
      <c r="M556" s="60" t="s">
        <v>959</v>
      </c>
      <c r="N556" s="57" t="s">
        <v>1736</v>
      </c>
      <c r="O556" s="57"/>
      <c r="P556" s="57" t="s">
        <v>330</v>
      </c>
      <c r="Q556" s="67" t="s">
        <v>2223</v>
      </c>
      <c r="R556" s="68" t="s">
        <v>3528</v>
      </c>
      <c r="S556" s="69" t="s">
        <v>4502</v>
      </c>
      <c r="T556" s="47" t="s">
        <v>4505</v>
      </c>
      <c r="U556" s="59" t="s">
        <v>4506</v>
      </c>
      <c r="V556" s="57"/>
      <c r="W556" s="57"/>
      <c r="X556" s="70" t="s">
        <v>5051</v>
      </c>
      <c r="Y556" s="71"/>
    </row>
    <row r="557" spans="1:25" s="58" customFormat="1" x14ac:dyDescent="0.25">
      <c r="A557" s="57" t="s">
        <v>136</v>
      </c>
      <c r="B557" s="57" t="s">
        <v>137</v>
      </c>
      <c r="C557" s="59">
        <v>700</v>
      </c>
      <c r="D557" s="60" t="s">
        <v>210</v>
      </c>
      <c r="E557" s="61" t="s">
        <v>449</v>
      </c>
      <c r="F557" s="62" t="s">
        <v>1033</v>
      </c>
      <c r="G557" s="63">
        <v>21000</v>
      </c>
      <c r="H557" s="64" t="s">
        <v>330</v>
      </c>
      <c r="I557" s="57"/>
      <c r="J557" s="65" t="s">
        <v>1047</v>
      </c>
      <c r="K557" s="57"/>
      <c r="L557" s="66" t="s">
        <v>1431</v>
      </c>
      <c r="M557" s="60" t="s">
        <v>465</v>
      </c>
      <c r="N557" s="57" t="s">
        <v>1736</v>
      </c>
      <c r="O557" s="57"/>
      <c r="P557" s="57" t="s">
        <v>330</v>
      </c>
      <c r="Q557" s="67" t="s">
        <v>2224</v>
      </c>
      <c r="R557" s="68" t="s">
        <v>3529</v>
      </c>
      <c r="S557" s="69" t="s">
        <v>4502</v>
      </c>
      <c r="T557" s="47" t="s">
        <v>4505</v>
      </c>
      <c r="U557" s="59" t="s">
        <v>4508</v>
      </c>
      <c r="V557" s="57"/>
      <c r="W557" s="57"/>
      <c r="X557" s="70" t="s">
        <v>5052</v>
      </c>
      <c r="Y557" s="71"/>
    </row>
    <row r="558" spans="1:25" s="58" customFormat="1" x14ac:dyDescent="0.25">
      <c r="A558" s="57" t="s">
        <v>136</v>
      </c>
      <c r="B558" s="57" t="s">
        <v>137</v>
      </c>
      <c r="C558" s="59">
        <v>701</v>
      </c>
      <c r="D558" s="60" t="s">
        <v>224</v>
      </c>
      <c r="E558" s="61" t="s">
        <v>506</v>
      </c>
      <c r="F558" s="62" t="s">
        <v>1033</v>
      </c>
      <c r="G558" s="63">
        <v>11250</v>
      </c>
      <c r="H558" s="64" t="s">
        <v>330</v>
      </c>
      <c r="I558" s="57"/>
      <c r="J558" s="65" t="s">
        <v>1056</v>
      </c>
      <c r="K558" s="57"/>
      <c r="L558" s="66" t="s">
        <v>1432</v>
      </c>
      <c r="M558" s="60" t="s">
        <v>555</v>
      </c>
      <c r="N558" s="57" t="s">
        <v>1736</v>
      </c>
      <c r="O558" s="57"/>
      <c r="P558" s="57" t="s">
        <v>330</v>
      </c>
      <c r="Q558" s="67" t="s">
        <v>2225</v>
      </c>
      <c r="R558" s="68" t="s">
        <v>3530</v>
      </c>
      <c r="S558" s="69" t="s">
        <v>4502</v>
      </c>
      <c r="T558" s="47" t="s">
        <v>4505</v>
      </c>
      <c r="U558" s="59" t="s">
        <v>4506</v>
      </c>
      <c r="V558" s="57"/>
      <c r="W558" s="57"/>
      <c r="X558" s="70" t="s">
        <v>5053</v>
      </c>
      <c r="Y558" s="71"/>
    </row>
    <row r="559" spans="1:25" s="58" customFormat="1" x14ac:dyDescent="0.25">
      <c r="A559" s="57" t="s">
        <v>136</v>
      </c>
      <c r="B559" s="57" t="s">
        <v>137</v>
      </c>
      <c r="C559" s="59">
        <v>702</v>
      </c>
      <c r="D559" s="60" t="s">
        <v>297</v>
      </c>
      <c r="E559" s="61" t="s">
        <v>652</v>
      </c>
      <c r="F559" s="62" t="s">
        <v>1034</v>
      </c>
      <c r="G559" s="63">
        <v>6900</v>
      </c>
      <c r="H559" s="64" t="s">
        <v>330</v>
      </c>
      <c r="I559" s="57"/>
      <c r="J559" s="65" t="s">
        <v>1074</v>
      </c>
      <c r="K559" s="57"/>
      <c r="L559" s="66" t="s">
        <v>1249</v>
      </c>
      <c r="M559" s="60" t="s">
        <v>677</v>
      </c>
      <c r="N559" s="57" t="s">
        <v>1736</v>
      </c>
      <c r="O559" s="47"/>
      <c r="P559" s="57" t="s">
        <v>330</v>
      </c>
      <c r="Q559" s="67" t="s">
        <v>2226</v>
      </c>
      <c r="R559" s="68" t="s">
        <v>3531</v>
      </c>
      <c r="S559" s="69" t="s">
        <v>4502</v>
      </c>
      <c r="T559" s="47" t="s">
        <v>4505</v>
      </c>
      <c r="U559" s="59" t="s">
        <v>4506</v>
      </c>
      <c r="V559" s="57"/>
      <c r="W559" s="57"/>
      <c r="X559" s="70" t="s">
        <v>5054</v>
      </c>
      <c r="Y559" s="71"/>
    </row>
    <row r="560" spans="1:25" s="58" customFormat="1" x14ac:dyDescent="0.25">
      <c r="A560" s="57" t="s">
        <v>136</v>
      </c>
      <c r="B560" s="57" t="s">
        <v>137</v>
      </c>
      <c r="C560" s="59">
        <v>704</v>
      </c>
      <c r="D560" s="60" t="s">
        <v>298</v>
      </c>
      <c r="E560" s="61" t="s">
        <v>653</v>
      </c>
      <c r="F560" s="62" t="s">
        <v>1033</v>
      </c>
      <c r="G560" s="63">
        <v>45000</v>
      </c>
      <c r="H560" s="64" t="s">
        <v>330</v>
      </c>
      <c r="I560" s="57"/>
      <c r="J560" s="65" t="s">
        <v>1111</v>
      </c>
      <c r="K560" s="57"/>
      <c r="L560" s="66" t="s">
        <v>1403</v>
      </c>
      <c r="M560" s="60" t="s">
        <v>472</v>
      </c>
      <c r="N560" s="57" t="s">
        <v>1736</v>
      </c>
      <c r="O560" s="47"/>
      <c r="P560" s="57" t="s">
        <v>330</v>
      </c>
      <c r="Q560" s="67" t="s">
        <v>1765</v>
      </c>
      <c r="R560" s="68" t="s">
        <v>3532</v>
      </c>
      <c r="S560" s="69" t="s">
        <v>4502</v>
      </c>
      <c r="T560" s="47" t="s">
        <v>4505</v>
      </c>
      <c r="U560" s="59" t="s">
        <v>4507</v>
      </c>
      <c r="V560" s="57"/>
      <c r="W560" s="57"/>
      <c r="X560" s="70" t="s">
        <v>5055</v>
      </c>
      <c r="Y560" s="71"/>
    </row>
    <row r="561" spans="1:25" s="58" customFormat="1" x14ac:dyDescent="0.25">
      <c r="A561" s="57" t="s">
        <v>136</v>
      </c>
      <c r="B561" s="57" t="s">
        <v>137</v>
      </c>
      <c r="C561" s="59">
        <v>705</v>
      </c>
      <c r="D561" s="60" t="s">
        <v>147</v>
      </c>
      <c r="E561" s="61" t="s">
        <v>465</v>
      </c>
      <c r="F561" s="62" t="s">
        <v>1033</v>
      </c>
      <c r="G561" s="63">
        <v>25050</v>
      </c>
      <c r="H561" s="64" t="s">
        <v>330</v>
      </c>
      <c r="I561" s="57"/>
      <c r="J561" s="65" t="s">
        <v>1064</v>
      </c>
      <c r="K561" s="57"/>
      <c r="L561" s="66" t="s">
        <v>1258</v>
      </c>
      <c r="M561" s="60" t="s">
        <v>488</v>
      </c>
      <c r="N561" s="57" t="s">
        <v>1736</v>
      </c>
      <c r="O561" s="57"/>
      <c r="P561" s="57" t="s">
        <v>330</v>
      </c>
      <c r="Q561" s="67" t="s">
        <v>2227</v>
      </c>
      <c r="R561" s="68" t="s">
        <v>3533</v>
      </c>
      <c r="S561" s="69" t="s">
        <v>4502</v>
      </c>
      <c r="T561" s="47" t="s">
        <v>4505</v>
      </c>
      <c r="U561" s="59" t="s">
        <v>4508</v>
      </c>
      <c r="V561" s="57"/>
      <c r="W561" s="57"/>
      <c r="X561" s="70" t="s">
        <v>5056</v>
      </c>
      <c r="Y561" s="71"/>
    </row>
    <row r="562" spans="1:25" s="58" customFormat="1" x14ac:dyDescent="0.25">
      <c r="A562" s="57" t="s">
        <v>136</v>
      </c>
      <c r="B562" s="57" t="s">
        <v>137</v>
      </c>
      <c r="C562" s="59">
        <v>706</v>
      </c>
      <c r="D562" s="60" t="s">
        <v>214</v>
      </c>
      <c r="E562" s="61" t="s">
        <v>654</v>
      </c>
      <c r="F562" s="62" t="s">
        <v>1033</v>
      </c>
      <c r="G562" s="63">
        <v>12000</v>
      </c>
      <c r="H562" s="64" t="s">
        <v>330</v>
      </c>
      <c r="I562" s="57"/>
      <c r="J562" s="65" t="s">
        <v>1047</v>
      </c>
      <c r="K562" s="57"/>
      <c r="L562" s="66" t="s">
        <v>1246</v>
      </c>
      <c r="M562" s="60" t="s">
        <v>523</v>
      </c>
      <c r="N562" s="57" t="s">
        <v>1736</v>
      </c>
      <c r="O562" s="57"/>
      <c r="P562" s="57" t="s">
        <v>330</v>
      </c>
      <c r="Q562" s="67" t="s">
        <v>2228</v>
      </c>
      <c r="R562" s="68" t="s">
        <v>3534</v>
      </c>
      <c r="S562" s="69" t="s">
        <v>4502</v>
      </c>
      <c r="T562" s="47" t="s">
        <v>4505</v>
      </c>
      <c r="U562" s="59" t="s">
        <v>4506</v>
      </c>
      <c r="V562" s="57"/>
      <c r="W562" s="57"/>
      <c r="X562" s="70" t="s">
        <v>5057</v>
      </c>
      <c r="Y562" s="71"/>
    </row>
    <row r="563" spans="1:25" s="58" customFormat="1" x14ac:dyDescent="0.25">
      <c r="A563" s="57" t="s">
        <v>136</v>
      </c>
      <c r="B563" s="57" t="s">
        <v>137</v>
      </c>
      <c r="C563" s="59">
        <v>707</v>
      </c>
      <c r="D563" s="60" t="s">
        <v>210</v>
      </c>
      <c r="E563" s="61" t="s">
        <v>655</v>
      </c>
      <c r="F563" s="62" t="s">
        <v>1033</v>
      </c>
      <c r="G563" s="63">
        <v>18300</v>
      </c>
      <c r="H563" s="64" t="s">
        <v>330</v>
      </c>
      <c r="I563" s="57"/>
      <c r="J563" s="65" t="s">
        <v>1047</v>
      </c>
      <c r="K563" s="57"/>
      <c r="L563" s="66" t="s">
        <v>1357</v>
      </c>
      <c r="M563" s="60" t="s">
        <v>525</v>
      </c>
      <c r="N563" s="57" t="s">
        <v>1736</v>
      </c>
      <c r="O563" s="47"/>
      <c r="P563" s="57" t="s">
        <v>330</v>
      </c>
      <c r="Q563" s="67" t="s">
        <v>2229</v>
      </c>
      <c r="R563" s="68" t="s">
        <v>3535</v>
      </c>
      <c r="S563" s="69" t="s">
        <v>4502</v>
      </c>
      <c r="T563" s="47" t="s">
        <v>4505</v>
      </c>
      <c r="U563" s="59" t="s">
        <v>4508</v>
      </c>
      <c r="V563" s="57"/>
      <c r="W563" s="57"/>
      <c r="X563" s="70" t="s">
        <v>5058</v>
      </c>
      <c r="Y563" s="71"/>
    </row>
    <row r="564" spans="1:25" s="58" customFormat="1" x14ac:dyDescent="0.25">
      <c r="A564" s="57" t="s">
        <v>136</v>
      </c>
      <c r="B564" s="57" t="s">
        <v>137</v>
      </c>
      <c r="C564" s="59">
        <v>708</v>
      </c>
      <c r="D564" s="60" t="s">
        <v>157</v>
      </c>
      <c r="E564" s="61" t="s">
        <v>585</v>
      </c>
      <c r="F564" s="62" t="s">
        <v>1033</v>
      </c>
      <c r="G564" s="63">
        <v>2900</v>
      </c>
      <c r="H564" s="64" t="s">
        <v>330</v>
      </c>
      <c r="I564" s="57"/>
      <c r="J564" s="65" t="s">
        <v>1070</v>
      </c>
      <c r="K564" s="57"/>
      <c r="L564" s="66" t="s">
        <v>1323</v>
      </c>
      <c r="M564" s="60" t="s">
        <v>449</v>
      </c>
      <c r="N564" s="57" t="s">
        <v>1736</v>
      </c>
      <c r="O564" s="47"/>
      <c r="P564" s="57" t="s">
        <v>330</v>
      </c>
      <c r="Q564" s="67" t="s">
        <v>2230</v>
      </c>
      <c r="R564" s="68" t="s">
        <v>3536</v>
      </c>
      <c r="S564" s="69" t="s">
        <v>4502</v>
      </c>
      <c r="T564" s="47" t="s">
        <v>4505</v>
      </c>
      <c r="U564" s="59" t="s">
        <v>4506</v>
      </c>
      <c r="V564" s="57"/>
      <c r="W564" s="57"/>
      <c r="X564" s="70" t="s">
        <v>5059</v>
      </c>
      <c r="Y564" s="71"/>
    </row>
    <row r="565" spans="1:25" s="58" customFormat="1" x14ac:dyDescent="0.25">
      <c r="A565" s="57" t="s">
        <v>136</v>
      </c>
      <c r="B565" s="57" t="s">
        <v>137</v>
      </c>
      <c r="C565" s="59">
        <v>709</v>
      </c>
      <c r="D565" s="60" t="s">
        <v>171</v>
      </c>
      <c r="E565" s="61" t="s">
        <v>656</v>
      </c>
      <c r="F565" s="62" t="s">
        <v>1033</v>
      </c>
      <c r="G565" s="63">
        <v>8100</v>
      </c>
      <c r="H565" s="64" t="s">
        <v>330</v>
      </c>
      <c r="I565" s="57"/>
      <c r="J565" s="65" t="s">
        <v>1042</v>
      </c>
      <c r="K565" s="57"/>
      <c r="L565" s="66" t="s">
        <v>1433</v>
      </c>
      <c r="M565" s="60" t="s">
        <v>450</v>
      </c>
      <c r="N565" s="57" t="s">
        <v>1736</v>
      </c>
      <c r="O565" s="57"/>
      <c r="P565" s="57" t="s">
        <v>330</v>
      </c>
      <c r="Q565" s="67" t="s">
        <v>2231</v>
      </c>
      <c r="R565" s="68" t="s">
        <v>3537</v>
      </c>
      <c r="S565" s="69" t="s">
        <v>4502</v>
      </c>
      <c r="T565" s="47" t="s">
        <v>4505</v>
      </c>
      <c r="U565" s="59" t="s">
        <v>4506</v>
      </c>
      <c r="V565" s="57"/>
      <c r="W565" s="57"/>
      <c r="X565" s="70" t="s">
        <v>5060</v>
      </c>
      <c r="Y565" s="71"/>
    </row>
    <row r="566" spans="1:25" s="58" customFormat="1" x14ac:dyDescent="0.25">
      <c r="A566" s="57" t="s">
        <v>136</v>
      </c>
      <c r="B566" s="57" t="s">
        <v>137</v>
      </c>
      <c r="C566" s="59">
        <v>710</v>
      </c>
      <c r="D566" s="60" t="s">
        <v>299</v>
      </c>
      <c r="E566" s="61" t="s">
        <v>489</v>
      </c>
      <c r="F566" s="62" t="s">
        <v>1033</v>
      </c>
      <c r="G566" s="63">
        <v>1000</v>
      </c>
      <c r="H566" s="64" t="s">
        <v>330</v>
      </c>
      <c r="I566" s="57"/>
      <c r="J566" s="65" t="s">
        <v>1042</v>
      </c>
      <c r="K566" s="57"/>
      <c r="L566" s="66" t="s">
        <v>1269</v>
      </c>
      <c r="M566" s="60" t="s">
        <v>450</v>
      </c>
      <c r="N566" s="57" t="s">
        <v>1736</v>
      </c>
      <c r="O566" s="57"/>
      <c r="P566" s="57" t="s">
        <v>330</v>
      </c>
      <c r="Q566" s="67" t="s">
        <v>1269</v>
      </c>
      <c r="R566" s="68" t="s">
        <v>1269</v>
      </c>
      <c r="S566" s="69" t="s">
        <v>4502</v>
      </c>
      <c r="T566" s="47" t="s">
        <v>4505</v>
      </c>
      <c r="U566" s="59" t="s">
        <v>4506</v>
      </c>
      <c r="V566" s="57"/>
      <c r="W566" s="57"/>
      <c r="X566" s="70" t="s">
        <v>4616</v>
      </c>
      <c r="Y566" s="71"/>
    </row>
    <row r="567" spans="1:25" s="58" customFormat="1" x14ac:dyDescent="0.25">
      <c r="A567" s="57" t="s">
        <v>136</v>
      </c>
      <c r="B567" s="57" t="s">
        <v>137</v>
      </c>
      <c r="C567" s="59">
        <v>711</v>
      </c>
      <c r="D567" s="60" t="s">
        <v>193</v>
      </c>
      <c r="E567" s="61" t="s">
        <v>525</v>
      </c>
      <c r="F567" s="62" t="s">
        <v>1033</v>
      </c>
      <c r="G567" s="63">
        <v>6800</v>
      </c>
      <c r="H567" s="64" t="s">
        <v>330</v>
      </c>
      <c r="I567" s="57"/>
      <c r="J567" s="65" t="s">
        <v>1070</v>
      </c>
      <c r="K567" s="57"/>
      <c r="L567" s="66" t="s">
        <v>1350</v>
      </c>
      <c r="M567" s="60" t="s">
        <v>513</v>
      </c>
      <c r="N567" s="57" t="s">
        <v>1736</v>
      </c>
      <c r="O567" s="57"/>
      <c r="P567" s="57" t="s">
        <v>330</v>
      </c>
      <c r="Q567" s="67" t="s">
        <v>2232</v>
      </c>
      <c r="R567" s="68" t="s">
        <v>3538</v>
      </c>
      <c r="S567" s="69" t="s">
        <v>4502</v>
      </c>
      <c r="T567" s="47" t="s">
        <v>4505</v>
      </c>
      <c r="U567" s="59" t="s">
        <v>4506</v>
      </c>
      <c r="V567" s="57"/>
      <c r="W567" s="57"/>
      <c r="X567" s="70" t="s">
        <v>5061</v>
      </c>
      <c r="Y567" s="71"/>
    </row>
    <row r="568" spans="1:25" s="58" customFormat="1" x14ac:dyDescent="0.25">
      <c r="A568" s="57" t="s">
        <v>136</v>
      </c>
      <c r="B568" s="57" t="s">
        <v>137</v>
      </c>
      <c r="C568" s="59">
        <v>712</v>
      </c>
      <c r="D568" s="60" t="s">
        <v>238</v>
      </c>
      <c r="E568" s="61" t="s">
        <v>530</v>
      </c>
      <c r="F568" s="62" t="s">
        <v>1033</v>
      </c>
      <c r="G568" s="63">
        <v>9150</v>
      </c>
      <c r="H568" s="64" t="s">
        <v>330</v>
      </c>
      <c r="I568" s="57"/>
      <c r="J568" s="65" t="s">
        <v>1069</v>
      </c>
      <c r="K568" s="57"/>
      <c r="L568" s="66" t="s">
        <v>1391</v>
      </c>
      <c r="M568" s="60" t="s">
        <v>453</v>
      </c>
      <c r="N568" s="57" t="s">
        <v>1736</v>
      </c>
      <c r="O568" s="57"/>
      <c r="P568" s="57" t="s">
        <v>330</v>
      </c>
      <c r="Q568" s="67" t="s">
        <v>2233</v>
      </c>
      <c r="R568" s="68" t="s">
        <v>3539</v>
      </c>
      <c r="S568" s="69" t="s">
        <v>4502</v>
      </c>
      <c r="T568" s="47" t="s">
        <v>4505</v>
      </c>
      <c r="U568" s="59" t="s">
        <v>4506</v>
      </c>
      <c r="V568" s="57"/>
      <c r="W568" s="57"/>
      <c r="X568" s="70" t="s">
        <v>5062</v>
      </c>
      <c r="Y568" s="71"/>
    </row>
    <row r="569" spans="1:25" s="58" customFormat="1" x14ac:dyDescent="0.25">
      <c r="A569" s="57" t="s">
        <v>136</v>
      </c>
      <c r="B569" s="57" t="s">
        <v>137</v>
      </c>
      <c r="C569" s="59">
        <v>713</v>
      </c>
      <c r="D569" s="60" t="s">
        <v>210</v>
      </c>
      <c r="E569" s="61" t="s">
        <v>488</v>
      </c>
      <c r="F569" s="62" t="s">
        <v>1033</v>
      </c>
      <c r="G569" s="63">
        <v>16100</v>
      </c>
      <c r="H569" s="64" t="s">
        <v>330</v>
      </c>
      <c r="I569" s="57"/>
      <c r="J569" s="65" t="s">
        <v>1061</v>
      </c>
      <c r="K569" s="57"/>
      <c r="L569" s="66" t="s">
        <v>1434</v>
      </c>
      <c r="M569" s="60" t="s">
        <v>465</v>
      </c>
      <c r="N569" s="57" t="s">
        <v>1736</v>
      </c>
      <c r="O569" s="57"/>
      <c r="P569" s="57" t="s">
        <v>330</v>
      </c>
      <c r="Q569" s="67" t="s">
        <v>2234</v>
      </c>
      <c r="R569" s="68" t="s">
        <v>3540</v>
      </c>
      <c r="S569" s="69" t="s">
        <v>4502</v>
      </c>
      <c r="T569" s="47" t="s">
        <v>4505</v>
      </c>
      <c r="U569" s="59" t="s">
        <v>4508</v>
      </c>
      <c r="V569" s="57"/>
      <c r="W569" s="57"/>
      <c r="X569" s="70" t="s">
        <v>5063</v>
      </c>
      <c r="Y569" s="71"/>
    </row>
    <row r="570" spans="1:25" s="58" customFormat="1" x14ac:dyDescent="0.25">
      <c r="A570" s="57" t="s">
        <v>136</v>
      </c>
      <c r="B570" s="57" t="s">
        <v>137</v>
      </c>
      <c r="C570" s="59">
        <v>714</v>
      </c>
      <c r="D570" s="60" t="s">
        <v>300</v>
      </c>
      <c r="E570" s="61" t="s">
        <v>507</v>
      </c>
      <c r="F570" s="62" t="s">
        <v>1033</v>
      </c>
      <c r="G570" s="63">
        <v>3000</v>
      </c>
      <c r="H570" s="64" t="s">
        <v>330</v>
      </c>
      <c r="I570" s="57"/>
      <c r="J570" s="65" t="s">
        <v>1064</v>
      </c>
      <c r="K570" s="57"/>
      <c r="L570" s="66" t="s">
        <v>1333</v>
      </c>
      <c r="M570" s="60" t="s">
        <v>719</v>
      </c>
      <c r="N570" s="57" t="s">
        <v>1736</v>
      </c>
      <c r="O570" s="57"/>
      <c r="P570" s="57" t="s">
        <v>330</v>
      </c>
      <c r="Q570" s="67" t="s">
        <v>2235</v>
      </c>
      <c r="R570" s="68" t="s">
        <v>3541</v>
      </c>
      <c r="S570" s="69" t="s">
        <v>4502</v>
      </c>
      <c r="T570" s="47" t="s">
        <v>4505</v>
      </c>
      <c r="U570" s="59" t="s">
        <v>4506</v>
      </c>
      <c r="V570" s="57"/>
      <c r="W570" s="57"/>
      <c r="X570" s="70" t="s">
        <v>5064</v>
      </c>
      <c r="Y570" s="71"/>
    </row>
    <row r="571" spans="1:25" s="58" customFormat="1" x14ac:dyDescent="0.25">
      <c r="A571" s="57" t="s">
        <v>136</v>
      </c>
      <c r="B571" s="57" t="s">
        <v>137</v>
      </c>
      <c r="C571" s="59">
        <v>715</v>
      </c>
      <c r="D571" s="60" t="s">
        <v>210</v>
      </c>
      <c r="E571" s="61" t="s">
        <v>488</v>
      </c>
      <c r="F571" s="62" t="s">
        <v>1033</v>
      </c>
      <c r="G571" s="63">
        <v>18800</v>
      </c>
      <c r="H571" s="64" t="s">
        <v>330</v>
      </c>
      <c r="I571" s="57"/>
      <c r="J571" s="65" t="s">
        <v>1064</v>
      </c>
      <c r="K571" s="57"/>
      <c r="L571" s="66" t="s">
        <v>1353</v>
      </c>
      <c r="M571" s="60" t="s">
        <v>481</v>
      </c>
      <c r="N571" s="57" t="s">
        <v>1736</v>
      </c>
      <c r="O571" s="57"/>
      <c r="P571" s="57" t="s">
        <v>330</v>
      </c>
      <c r="Q571" s="67" t="s">
        <v>2236</v>
      </c>
      <c r="R571" s="68" t="s">
        <v>3542</v>
      </c>
      <c r="S571" s="69" t="s">
        <v>4502</v>
      </c>
      <c r="T571" s="47" t="s">
        <v>4505</v>
      </c>
      <c r="U571" s="59" t="s">
        <v>4508</v>
      </c>
      <c r="V571" s="57"/>
      <c r="W571" s="57"/>
      <c r="X571" s="70" t="s">
        <v>5065</v>
      </c>
      <c r="Y571" s="71"/>
    </row>
    <row r="572" spans="1:25" s="58" customFormat="1" x14ac:dyDescent="0.25">
      <c r="A572" s="57" t="s">
        <v>136</v>
      </c>
      <c r="B572" s="57" t="s">
        <v>137</v>
      </c>
      <c r="C572" s="59">
        <v>716</v>
      </c>
      <c r="D572" s="60" t="s">
        <v>148</v>
      </c>
      <c r="E572" s="61" t="s">
        <v>449</v>
      </c>
      <c r="F572" s="62" t="s">
        <v>1033</v>
      </c>
      <c r="G572" s="63">
        <v>44450</v>
      </c>
      <c r="H572" s="64" t="s">
        <v>330</v>
      </c>
      <c r="I572" s="57"/>
      <c r="J572" s="65" t="s">
        <v>1054</v>
      </c>
      <c r="K572" s="57"/>
      <c r="L572" s="66" t="s">
        <v>1435</v>
      </c>
      <c r="M572" s="60" t="s">
        <v>458</v>
      </c>
      <c r="N572" s="57" t="s">
        <v>1736</v>
      </c>
      <c r="O572" s="57"/>
      <c r="P572" s="57" t="s">
        <v>330</v>
      </c>
      <c r="Q572" s="67" t="s">
        <v>2237</v>
      </c>
      <c r="R572" s="68" t="s">
        <v>3543</v>
      </c>
      <c r="S572" s="69" t="s">
        <v>4502</v>
      </c>
      <c r="T572" s="47" t="s">
        <v>4505</v>
      </c>
      <c r="U572" s="59" t="s">
        <v>4507</v>
      </c>
      <c r="V572" s="57"/>
      <c r="W572" s="57"/>
      <c r="X572" s="70" t="s">
        <v>5066</v>
      </c>
      <c r="Y572" s="71"/>
    </row>
    <row r="573" spans="1:25" s="58" customFormat="1" x14ac:dyDescent="0.25">
      <c r="A573" s="57" t="s">
        <v>136</v>
      </c>
      <c r="B573" s="57" t="s">
        <v>137</v>
      </c>
      <c r="C573" s="59">
        <v>717</v>
      </c>
      <c r="D573" s="60" t="s">
        <v>149</v>
      </c>
      <c r="E573" s="61" t="s">
        <v>657</v>
      </c>
      <c r="F573" s="62" t="s">
        <v>1033</v>
      </c>
      <c r="G573" s="63">
        <v>8600</v>
      </c>
      <c r="H573" s="64" t="s">
        <v>330</v>
      </c>
      <c r="I573" s="57"/>
      <c r="J573" s="65" t="s">
        <v>1055</v>
      </c>
      <c r="K573" s="57"/>
      <c r="L573" s="66" t="s">
        <v>1436</v>
      </c>
      <c r="M573" s="60" t="s">
        <v>450</v>
      </c>
      <c r="N573" s="57" t="s">
        <v>1736</v>
      </c>
      <c r="O573" s="57"/>
      <c r="P573" s="57" t="s">
        <v>330</v>
      </c>
      <c r="Q573" s="67" t="s">
        <v>2238</v>
      </c>
      <c r="R573" s="68" t="s">
        <v>3544</v>
      </c>
      <c r="S573" s="69" t="s">
        <v>4502</v>
      </c>
      <c r="T573" s="47" t="s">
        <v>4505</v>
      </c>
      <c r="U573" s="59" t="s">
        <v>4506</v>
      </c>
      <c r="V573" s="57"/>
      <c r="W573" s="57"/>
      <c r="X573" s="70" t="s">
        <v>5067</v>
      </c>
      <c r="Y573" s="71"/>
    </row>
    <row r="574" spans="1:25" s="58" customFormat="1" x14ac:dyDescent="0.25">
      <c r="A574" s="57" t="s">
        <v>136</v>
      </c>
      <c r="B574" s="57" t="s">
        <v>137</v>
      </c>
      <c r="C574" s="59">
        <v>718</v>
      </c>
      <c r="D574" s="60" t="s">
        <v>264</v>
      </c>
      <c r="E574" s="61" t="s">
        <v>658</v>
      </c>
      <c r="F574" s="62" t="s">
        <v>1034</v>
      </c>
      <c r="G574" s="63">
        <v>24450</v>
      </c>
      <c r="H574" s="64" t="s">
        <v>330</v>
      </c>
      <c r="I574" s="57"/>
      <c r="J574" s="65" t="s">
        <v>1070</v>
      </c>
      <c r="K574" s="57"/>
      <c r="L574" s="66" t="s">
        <v>1333</v>
      </c>
      <c r="M574" s="60" t="s">
        <v>481</v>
      </c>
      <c r="N574" s="57" t="s">
        <v>1736</v>
      </c>
      <c r="O574" s="57"/>
      <c r="P574" s="57" t="s">
        <v>330</v>
      </c>
      <c r="Q574" s="67" t="s">
        <v>2136</v>
      </c>
      <c r="R574" s="68" t="s">
        <v>3545</v>
      </c>
      <c r="S574" s="69" t="s">
        <v>4504</v>
      </c>
      <c r="T574" s="47" t="s">
        <v>4505</v>
      </c>
      <c r="U574" s="59" t="s">
        <v>4508</v>
      </c>
      <c r="V574" s="57"/>
      <c r="W574" s="57"/>
      <c r="X574" s="70" t="s">
        <v>5068</v>
      </c>
      <c r="Y574" s="71"/>
    </row>
    <row r="575" spans="1:25" s="58" customFormat="1" x14ac:dyDescent="0.25">
      <c r="A575" s="57" t="s">
        <v>136</v>
      </c>
      <c r="B575" s="57" t="s">
        <v>137</v>
      </c>
      <c r="C575" s="59">
        <v>720</v>
      </c>
      <c r="D575" s="60" t="s">
        <v>248</v>
      </c>
      <c r="E575" s="61" t="s">
        <v>659</v>
      </c>
      <c r="F575" s="62" t="s">
        <v>1033</v>
      </c>
      <c r="G575" s="63">
        <v>45000</v>
      </c>
      <c r="H575" s="64" t="s">
        <v>330</v>
      </c>
      <c r="I575" s="57"/>
      <c r="J575" s="65" t="s">
        <v>1056</v>
      </c>
      <c r="K575" s="57"/>
      <c r="L575" s="66" t="s">
        <v>1437</v>
      </c>
      <c r="M575" s="60" t="s">
        <v>960</v>
      </c>
      <c r="N575" s="57" t="s">
        <v>1736</v>
      </c>
      <c r="O575" s="57"/>
      <c r="P575" s="57" t="s">
        <v>330</v>
      </c>
      <c r="Q575" s="67" t="s">
        <v>2239</v>
      </c>
      <c r="R575" s="68" t="s">
        <v>3546</v>
      </c>
      <c r="S575" s="69" t="s">
        <v>4502</v>
      </c>
      <c r="T575" s="47" t="s">
        <v>4505</v>
      </c>
      <c r="U575" s="59" t="s">
        <v>4507</v>
      </c>
      <c r="V575" s="57"/>
      <c r="W575" s="57"/>
      <c r="X575" s="70" t="s">
        <v>5069</v>
      </c>
      <c r="Y575" s="71"/>
    </row>
    <row r="576" spans="1:25" s="58" customFormat="1" x14ac:dyDescent="0.25">
      <c r="A576" s="57" t="s">
        <v>136</v>
      </c>
      <c r="B576" s="57" t="s">
        <v>137</v>
      </c>
      <c r="C576" s="59">
        <v>721</v>
      </c>
      <c r="D576" s="60" t="s">
        <v>301</v>
      </c>
      <c r="E576" s="61" t="s">
        <v>509</v>
      </c>
      <c r="F576" s="62" t="s">
        <v>1033</v>
      </c>
      <c r="G576" s="63">
        <v>16700</v>
      </c>
      <c r="H576" s="64" t="s">
        <v>330</v>
      </c>
      <c r="I576" s="57"/>
      <c r="J576" s="65" t="s">
        <v>1068</v>
      </c>
      <c r="K576" s="57"/>
      <c r="L576" s="66" t="s">
        <v>1315</v>
      </c>
      <c r="M576" s="60" t="s">
        <v>477</v>
      </c>
      <c r="N576" s="57" t="s">
        <v>1736</v>
      </c>
      <c r="O576" s="57"/>
      <c r="P576" s="57" t="s">
        <v>330</v>
      </c>
      <c r="Q576" s="67" t="s">
        <v>2240</v>
      </c>
      <c r="R576" s="68" t="s">
        <v>3547</v>
      </c>
      <c r="S576" s="69" t="s">
        <v>4502</v>
      </c>
      <c r="T576" s="47" t="s">
        <v>4505</v>
      </c>
      <c r="U576" s="59" t="s">
        <v>4508</v>
      </c>
      <c r="V576" s="57"/>
      <c r="W576" s="57"/>
      <c r="X576" s="70" t="s">
        <v>5070</v>
      </c>
      <c r="Y576" s="71"/>
    </row>
    <row r="577" spans="1:25" s="58" customFormat="1" x14ac:dyDescent="0.25">
      <c r="A577" s="57" t="s">
        <v>136</v>
      </c>
      <c r="B577" s="57" t="s">
        <v>137</v>
      </c>
      <c r="C577" s="59">
        <v>722</v>
      </c>
      <c r="D577" s="60" t="s">
        <v>148</v>
      </c>
      <c r="E577" s="61" t="s">
        <v>477</v>
      </c>
      <c r="F577" s="62" t="s">
        <v>1033</v>
      </c>
      <c r="G577" s="63">
        <v>15150</v>
      </c>
      <c r="H577" s="64" t="s">
        <v>330</v>
      </c>
      <c r="I577" s="57"/>
      <c r="J577" s="65" t="s">
        <v>1039</v>
      </c>
      <c r="K577" s="57"/>
      <c r="L577" s="66" t="s">
        <v>1253</v>
      </c>
      <c r="M577" s="60" t="s">
        <v>645</v>
      </c>
      <c r="N577" s="57" t="s">
        <v>1736</v>
      </c>
      <c r="O577" s="57"/>
      <c r="P577" s="57" t="s">
        <v>330</v>
      </c>
      <c r="Q577" s="67" t="s">
        <v>2241</v>
      </c>
      <c r="R577" s="68" t="s">
        <v>3548</v>
      </c>
      <c r="S577" s="69" t="s">
        <v>4502</v>
      </c>
      <c r="T577" s="47" t="s">
        <v>4505</v>
      </c>
      <c r="U577" s="59" t="s">
        <v>4508</v>
      </c>
      <c r="V577" s="57"/>
      <c r="W577" s="57"/>
      <c r="X577" s="70" t="s">
        <v>5071</v>
      </c>
      <c r="Y577" s="71"/>
    </row>
    <row r="578" spans="1:25" s="58" customFormat="1" x14ac:dyDescent="0.25">
      <c r="A578" s="57" t="s">
        <v>136</v>
      </c>
      <c r="B578" s="57" t="s">
        <v>137</v>
      </c>
      <c r="C578" s="59">
        <v>723</v>
      </c>
      <c r="D578" s="60" t="s">
        <v>182</v>
      </c>
      <c r="E578" s="61" t="s">
        <v>660</v>
      </c>
      <c r="F578" s="62" t="s">
        <v>1033</v>
      </c>
      <c r="G578" s="63">
        <v>26850</v>
      </c>
      <c r="H578" s="64" t="s">
        <v>330</v>
      </c>
      <c r="I578" s="57"/>
      <c r="J578" s="65" t="s">
        <v>1044</v>
      </c>
      <c r="K578" s="57"/>
      <c r="L578" s="66" t="s">
        <v>1296</v>
      </c>
      <c r="M578" s="60" t="s">
        <v>505</v>
      </c>
      <c r="N578" s="57" t="s">
        <v>1736</v>
      </c>
      <c r="O578" s="57"/>
      <c r="P578" s="57" t="s">
        <v>330</v>
      </c>
      <c r="Q578" s="67" t="s">
        <v>2242</v>
      </c>
      <c r="R578" s="68" t="s">
        <v>3549</v>
      </c>
      <c r="S578" s="69" t="s">
        <v>4502</v>
      </c>
      <c r="T578" s="47" t="s">
        <v>4505</v>
      </c>
      <c r="U578" s="59" t="s">
        <v>4508</v>
      </c>
      <c r="V578" s="57"/>
      <c r="W578" s="57"/>
      <c r="X578" s="70" t="s">
        <v>5072</v>
      </c>
      <c r="Y578" s="71"/>
    </row>
    <row r="579" spans="1:25" s="58" customFormat="1" x14ac:dyDescent="0.25">
      <c r="A579" s="57" t="s">
        <v>136</v>
      </c>
      <c r="B579" s="57" t="s">
        <v>137</v>
      </c>
      <c r="C579" s="59">
        <v>724</v>
      </c>
      <c r="D579" s="60" t="s">
        <v>193</v>
      </c>
      <c r="E579" s="61" t="s">
        <v>661</v>
      </c>
      <c r="F579" s="62" t="s">
        <v>1033</v>
      </c>
      <c r="G579" s="63">
        <v>10800</v>
      </c>
      <c r="H579" s="64" t="s">
        <v>330</v>
      </c>
      <c r="I579" s="57"/>
      <c r="J579" s="65" t="s">
        <v>1035</v>
      </c>
      <c r="K579" s="57"/>
      <c r="L579" s="66" t="s">
        <v>1288</v>
      </c>
      <c r="M579" s="60" t="s">
        <v>513</v>
      </c>
      <c r="N579" s="57" t="s">
        <v>1736</v>
      </c>
      <c r="O579" s="47"/>
      <c r="P579" s="57" t="s">
        <v>330</v>
      </c>
      <c r="Q579" s="67" t="s">
        <v>2243</v>
      </c>
      <c r="R579" s="68" t="s">
        <v>3550</v>
      </c>
      <c r="S579" s="69" t="s">
        <v>4502</v>
      </c>
      <c r="T579" s="47" t="s">
        <v>4505</v>
      </c>
      <c r="U579" s="59" t="s">
        <v>4506</v>
      </c>
      <c r="V579" s="57"/>
      <c r="W579" s="57"/>
      <c r="X579" s="70" t="s">
        <v>5073</v>
      </c>
      <c r="Y579" s="71"/>
    </row>
    <row r="580" spans="1:25" s="58" customFormat="1" x14ac:dyDescent="0.25">
      <c r="A580" s="57" t="s">
        <v>136</v>
      </c>
      <c r="B580" s="57" t="s">
        <v>137</v>
      </c>
      <c r="C580" s="59">
        <v>725</v>
      </c>
      <c r="D580" s="60" t="s">
        <v>299</v>
      </c>
      <c r="E580" s="61" t="s">
        <v>472</v>
      </c>
      <c r="F580" s="62" t="s">
        <v>1033</v>
      </c>
      <c r="G580" s="63">
        <v>2000</v>
      </c>
      <c r="H580" s="64" t="s">
        <v>330</v>
      </c>
      <c r="I580" s="57"/>
      <c r="J580" s="65" t="s">
        <v>1042</v>
      </c>
      <c r="K580" s="57"/>
      <c r="L580" s="66" t="s">
        <v>1329</v>
      </c>
      <c r="M580" s="60" t="s">
        <v>450</v>
      </c>
      <c r="N580" s="57" t="s">
        <v>1736</v>
      </c>
      <c r="O580" s="57"/>
      <c r="P580" s="57" t="s">
        <v>330</v>
      </c>
      <c r="Q580" s="67" t="s">
        <v>2244</v>
      </c>
      <c r="R580" s="68" t="s">
        <v>3551</v>
      </c>
      <c r="S580" s="69" t="s">
        <v>4502</v>
      </c>
      <c r="T580" s="47" t="s">
        <v>4505</v>
      </c>
      <c r="U580" s="59" t="s">
        <v>4506</v>
      </c>
      <c r="V580" s="57"/>
      <c r="W580" s="57"/>
      <c r="X580" s="70" t="s">
        <v>5074</v>
      </c>
      <c r="Y580" s="71"/>
    </row>
    <row r="581" spans="1:25" s="58" customFormat="1" x14ac:dyDescent="0.25">
      <c r="A581" s="57" t="s">
        <v>136</v>
      </c>
      <c r="B581" s="57" t="s">
        <v>137</v>
      </c>
      <c r="C581" s="59">
        <v>728</v>
      </c>
      <c r="D581" s="60" t="s">
        <v>182</v>
      </c>
      <c r="E581" s="61" t="s">
        <v>472</v>
      </c>
      <c r="F581" s="62" t="s">
        <v>1033</v>
      </c>
      <c r="G581" s="63">
        <v>24150</v>
      </c>
      <c r="H581" s="64" t="s">
        <v>330</v>
      </c>
      <c r="I581" s="57"/>
      <c r="J581" s="65" t="s">
        <v>1055</v>
      </c>
      <c r="K581" s="57"/>
      <c r="L581" s="66" t="s">
        <v>1294</v>
      </c>
      <c r="M581" s="60" t="s">
        <v>450</v>
      </c>
      <c r="N581" s="57" t="s">
        <v>1736</v>
      </c>
      <c r="O581" s="57"/>
      <c r="P581" s="57" t="s">
        <v>330</v>
      </c>
      <c r="Q581" s="67" t="s">
        <v>2068</v>
      </c>
      <c r="R581" s="68" t="s">
        <v>3552</v>
      </c>
      <c r="S581" s="69" t="s">
        <v>4502</v>
      </c>
      <c r="T581" s="47" t="s">
        <v>4505</v>
      </c>
      <c r="U581" s="59" t="s">
        <v>4508</v>
      </c>
      <c r="V581" s="57"/>
      <c r="W581" s="57"/>
      <c r="X581" s="70" t="s">
        <v>5075</v>
      </c>
      <c r="Y581" s="71"/>
    </row>
    <row r="582" spans="1:25" s="58" customFormat="1" x14ac:dyDescent="0.25">
      <c r="A582" s="57" t="s">
        <v>136</v>
      </c>
      <c r="B582" s="57" t="s">
        <v>137</v>
      </c>
      <c r="C582" s="59">
        <v>729</v>
      </c>
      <c r="D582" s="60" t="s">
        <v>245</v>
      </c>
      <c r="E582" s="61" t="s">
        <v>505</v>
      </c>
      <c r="F582" s="62" t="s">
        <v>1033</v>
      </c>
      <c r="G582" s="63">
        <v>19000</v>
      </c>
      <c r="H582" s="64" t="s">
        <v>330</v>
      </c>
      <c r="I582" s="57"/>
      <c r="J582" s="65" t="s">
        <v>1060</v>
      </c>
      <c r="K582" s="57"/>
      <c r="L582" s="66" t="s">
        <v>1266</v>
      </c>
      <c r="M582" s="60" t="s">
        <v>472</v>
      </c>
      <c r="N582" s="57" t="s">
        <v>1736</v>
      </c>
      <c r="O582" s="57"/>
      <c r="P582" s="57" t="s">
        <v>330</v>
      </c>
      <c r="Q582" s="67" t="s">
        <v>2245</v>
      </c>
      <c r="R582" s="68" t="s">
        <v>3553</v>
      </c>
      <c r="S582" s="69" t="s">
        <v>4502</v>
      </c>
      <c r="T582" s="47" t="s">
        <v>4505</v>
      </c>
      <c r="U582" s="59" t="s">
        <v>4508</v>
      </c>
      <c r="V582" s="57"/>
      <c r="W582" s="57"/>
      <c r="X582" s="70" t="s">
        <v>5076</v>
      </c>
      <c r="Y582" s="71"/>
    </row>
    <row r="583" spans="1:25" s="58" customFormat="1" x14ac:dyDescent="0.25">
      <c r="A583" s="57" t="s">
        <v>136</v>
      </c>
      <c r="B583" s="57" t="s">
        <v>137</v>
      </c>
      <c r="C583" s="59">
        <v>733</v>
      </c>
      <c r="D583" s="60" t="s">
        <v>158</v>
      </c>
      <c r="E583" s="61" t="s">
        <v>507</v>
      </c>
      <c r="F583" s="62" t="s">
        <v>1033</v>
      </c>
      <c r="G583" s="63">
        <v>5600</v>
      </c>
      <c r="H583" s="64" t="s">
        <v>330</v>
      </c>
      <c r="I583" s="57"/>
      <c r="J583" s="65" t="s">
        <v>1073</v>
      </c>
      <c r="K583" s="57"/>
      <c r="L583" s="66" t="s">
        <v>1360</v>
      </c>
      <c r="M583" s="60" t="s">
        <v>537</v>
      </c>
      <c r="N583" s="57" t="s">
        <v>1736</v>
      </c>
      <c r="O583" s="57"/>
      <c r="P583" s="57" t="s">
        <v>330</v>
      </c>
      <c r="Q583" s="67" t="s">
        <v>2246</v>
      </c>
      <c r="R583" s="68" t="s">
        <v>3554</v>
      </c>
      <c r="S583" s="69" t="s">
        <v>4502</v>
      </c>
      <c r="T583" s="47" t="s">
        <v>4505</v>
      </c>
      <c r="U583" s="59" t="s">
        <v>4506</v>
      </c>
      <c r="V583" s="57"/>
      <c r="W583" s="57"/>
      <c r="X583" s="70" t="s">
        <v>5077</v>
      </c>
      <c r="Y583" s="71"/>
    </row>
    <row r="584" spans="1:25" s="58" customFormat="1" x14ac:dyDescent="0.25">
      <c r="A584" s="57" t="s">
        <v>136</v>
      </c>
      <c r="B584" s="57" t="s">
        <v>137</v>
      </c>
      <c r="C584" s="59">
        <v>734</v>
      </c>
      <c r="D584" s="60" t="s">
        <v>139</v>
      </c>
      <c r="E584" s="61" t="s">
        <v>450</v>
      </c>
      <c r="F584" s="62" t="s">
        <v>1033</v>
      </c>
      <c r="G584" s="63">
        <v>36750</v>
      </c>
      <c r="H584" s="64" t="s">
        <v>330</v>
      </c>
      <c r="I584" s="57"/>
      <c r="J584" s="65" t="s">
        <v>1109</v>
      </c>
      <c r="K584" s="57"/>
      <c r="L584" s="66" t="s">
        <v>1351</v>
      </c>
      <c r="M584" s="60" t="s">
        <v>581</v>
      </c>
      <c r="N584" s="57" t="s">
        <v>1736</v>
      </c>
      <c r="O584" s="57"/>
      <c r="P584" s="57" t="s">
        <v>330</v>
      </c>
      <c r="Q584" s="67" t="s">
        <v>2247</v>
      </c>
      <c r="R584" s="68" t="s">
        <v>3555</v>
      </c>
      <c r="S584" s="69" t="s">
        <v>4502</v>
      </c>
      <c r="T584" s="47" t="s">
        <v>4505</v>
      </c>
      <c r="U584" s="59" t="s">
        <v>4507</v>
      </c>
      <c r="V584" s="57"/>
      <c r="W584" s="57"/>
      <c r="X584" s="70" t="s">
        <v>5078</v>
      </c>
      <c r="Y584" s="71"/>
    </row>
    <row r="585" spans="1:25" s="58" customFormat="1" x14ac:dyDescent="0.25">
      <c r="A585" s="57" t="s">
        <v>136</v>
      </c>
      <c r="B585" s="57" t="s">
        <v>137</v>
      </c>
      <c r="C585" s="59">
        <v>735</v>
      </c>
      <c r="D585" s="60" t="s">
        <v>264</v>
      </c>
      <c r="E585" s="61" t="s">
        <v>662</v>
      </c>
      <c r="F585" s="62" t="s">
        <v>1033</v>
      </c>
      <c r="G585" s="63">
        <v>4400</v>
      </c>
      <c r="H585" s="64" t="s">
        <v>330</v>
      </c>
      <c r="I585" s="57"/>
      <c r="J585" s="65" t="s">
        <v>1049</v>
      </c>
      <c r="K585" s="57"/>
      <c r="L585" s="66" t="s">
        <v>1296</v>
      </c>
      <c r="M585" s="60" t="s">
        <v>661</v>
      </c>
      <c r="N585" s="57" t="s">
        <v>1736</v>
      </c>
      <c r="O585" s="47"/>
      <c r="P585" s="57" t="s">
        <v>330</v>
      </c>
      <c r="Q585" s="67" t="s">
        <v>2248</v>
      </c>
      <c r="R585" s="68" t="s">
        <v>3556</v>
      </c>
      <c r="S585" s="69" t="s">
        <v>4504</v>
      </c>
      <c r="T585" s="47" t="s">
        <v>4505</v>
      </c>
      <c r="U585" s="59" t="s">
        <v>4506</v>
      </c>
      <c r="V585" s="57"/>
      <c r="W585" s="57"/>
      <c r="X585" s="70" t="s">
        <v>5079</v>
      </c>
      <c r="Y585" s="71"/>
    </row>
    <row r="586" spans="1:25" s="58" customFormat="1" x14ac:dyDescent="0.25">
      <c r="A586" s="57" t="s">
        <v>136</v>
      </c>
      <c r="B586" s="57" t="s">
        <v>137</v>
      </c>
      <c r="C586" s="59">
        <v>736</v>
      </c>
      <c r="D586" s="60" t="s">
        <v>223</v>
      </c>
      <c r="E586" s="61" t="s">
        <v>634</v>
      </c>
      <c r="F586" s="62" t="s">
        <v>1033</v>
      </c>
      <c r="G586" s="63">
        <v>25300</v>
      </c>
      <c r="H586" s="64" t="s">
        <v>330</v>
      </c>
      <c r="I586" s="57"/>
      <c r="J586" s="65" t="s">
        <v>1069</v>
      </c>
      <c r="K586" s="57"/>
      <c r="L586" s="66" t="s">
        <v>1333</v>
      </c>
      <c r="M586" s="60" t="s">
        <v>465</v>
      </c>
      <c r="N586" s="57" t="s">
        <v>1736</v>
      </c>
      <c r="O586" s="57"/>
      <c r="P586" s="57" t="s">
        <v>330</v>
      </c>
      <c r="Q586" s="67" t="s">
        <v>2249</v>
      </c>
      <c r="R586" s="68" t="s">
        <v>3557</v>
      </c>
      <c r="S586" s="69" t="s">
        <v>4502</v>
      </c>
      <c r="T586" s="47" t="s">
        <v>4505</v>
      </c>
      <c r="U586" s="59" t="s">
        <v>4508</v>
      </c>
      <c r="V586" s="57"/>
      <c r="W586" s="57"/>
      <c r="X586" s="70" t="s">
        <v>5080</v>
      </c>
      <c r="Y586" s="71"/>
    </row>
    <row r="587" spans="1:25" s="58" customFormat="1" x14ac:dyDescent="0.25">
      <c r="A587" s="57" t="s">
        <v>136</v>
      </c>
      <c r="B587" s="57" t="s">
        <v>137</v>
      </c>
      <c r="C587" s="59">
        <v>739</v>
      </c>
      <c r="D587" s="60" t="s">
        <v>165</v>
      </c>
      <c r="E587" s="61" t="s">
        <v>499</v>
      </c>
      <c r="F587" s="62" t="s">
        <v>1033</v>
      </c>
      <c r="G587" s="63">
        <v>10800</v>
      </c>
      <c r="H587" s="64" t="s">
        <v>330</v>
      </c>
      <c r="I587" s="57"/>
      <c r="J587" s="65" t="s">
        <v>1042</v>
      </c>
      <c r="K587" s="57"/>
      <c r="L587" s="66" t="s">
        <v>1438</v>
      </c>
      <c r="M587" s="60" t="s">
        <v>764</v>
      </c>
      <c r="N587" s="57" t="s">
        <v>1736</v>
      </c>
      <c r="O587" s="57"/>
      <c r="P587" s="57" t="s">
        <v>330</v>
      </c>
      <c r="Q587" s="67" t="s">
        <v>2250</v>
      </c>
      <c r="R587" s="68" t="s">
        <v>3558</v>
      </c>
      <c r="S587" s="69" t="s">
        <v>4502</v>
      </c>
      <c r="T587" s="47" t="s">
        <v>4505</v>
      </c>
      <c r="U587" s="59" t="s">
        <v>4506</v>
      </c>
      <c r="V587" s="57"/>
      <c r="W587" s="57"/>
      <c r="X587" s="70" t="s">
        <v>5081</v>
      </c>
      <c r="Y587" s="71"/>
    </row>
    <row r="588" spans="1:25" s="58" customFormat="1" x14ac:dyDescent="0.25">
      <c r="A588" s="57" t="s">
        <v>136</v>
      </c>
      <c r="B588" s="57" t="s">
        <v>137</v>
      </c>
      <c r="C588" s="59">
        <v>740</v>
      </c>
      <c r="D588" s="60" t="s">
        <v>197</v>
      </c>
      <c r="E588" s="61" t="s">
        <v>564</v>
      </c>
      <c r="F588" s="62" t="s">
        <v>1033</v>
      </c>
      <c r="G588" s="63">
        <v>15000</v>
      </c>
      <c r="H588" s="64" t="s">
        <v>330</v>
      </c>
      <c r="I588" s="57"/>
      <c r="J588" s="65" t="s">
        <v>1041</v>
      </c>
      <c r="K588" s="57"/>
      <c r="L588" s="66" t="s">
        <v>1358</v>
      </c>
      <c r="M588" s="60" t="s">
        <v>719</v>
      </c>
      <c r="N588" s="57" t="s">
        <v>1736</v>
      </c>
      <c r="O588" s="57"/>
      <c r="P588" s="57" t="s">
        <v>330</v>
      </c>
      <c r="Q588" s="67" t="s">
        <v>2251</v>
      </c>
      <c r="R588" s="68" t="s">
        <v>3559</v>
      </c>
      <c r="S588" s="69" t="s">
        <v>4502</v>
      </c>
      <c r="T588" s="47" t="s">
        <v>4505</v>
      </c>
      <c r="U588" s="59" t="s">
        <v>4508</v>
      </c>
      <c r="V588" s="57"/>
      <c r="W588" s="57"/>
      <c r="X588" s="70" t="s">
        <v>5082</v>
      </c>
      <c r="Y588" s="71"/>
    </row>
    <row r="589" spans="1:25" s="58" customFormat="1" x14ac:dyDescent="0.25">
      <c r="A589" s="57" t="s">
        <v>136</v>
      </c>
      <c r="B589" s="57" t="s">
        <v>137</v>
      </c>
      <c r="C589" s="73">
        <v>741</v>
      </c>
      <c r="D589" s="60" t="s">
        <v>271</v>
      </c>
      <c r="E589" s="60" t="s">
        <v>454</v>
      </c>
      <c r="F589" s="57" t="s">
        <v>1033</v>
      </c>
      <c r="G589" s="60">
        <v>1000</v>
      </c>
      <c r="H589" s="64" t="s">
        <v>330</v>
      </c>
      <c r="I589" s="57"/>
      <c r="J589" s="75">
        <v>27700</v>
      </c>
      <c r="K589" s="57"/>
      <c r="L589" s="49"/>
      <c r="M589" s="60" t="s">
        <v>489</v>
      </c>
      <c r="N589" s="57" t="s">
        <v>1736</v>
      </c>
      <c r="O589" s="57"/>
      <c r="P589" s="57" t="s">
        <v>330</v>
      </c>
      <c r="Q589" s="60" t="s">
        <v>8929</v>
      </c>
      <c r="R589" s="60" t="s">
        <v>7970</v>
      </c>
      <c r="S589" s="69" t="s">
        <v>4502</v>
      </c>
      <c r="T589" s="47" t="s">
        <v>4505</v>
      </c>
      <c r="U589" s="57"/>
      <c r="V589" s="57"/>
      <c r="W589" s="57"/>
      <c r="X589" s="57"/>
      <c r="Y589" s="71"/>
    </row>
    <row r="590" spans="1:25" s="58" customFormat="1" x14ac:dyDescent="0.25">
      <c r="A590" s="57" t="s">
        <v>136</v>
      </c>
      <c r="B590" s="57" t="s">
        <v>137</v>
      </c>
      <c r="C590" s="59">
        <v>742</v>
      </c>
      <c r="D590" s="60" t="s">
        <v>271</v>
      </c>
      <c r="E590" s="61" t="s">
        <v>663</v>
      </c>
      <c r="F590" s="62" t="s">
        <v>1033</v>
      </c>
      <c r="G590" s="63">
        <v>13200</v>
      </c>
      <c r="H590" s="64" t="s">
        <v>330</v>
      </c>
      <c r="I590" s="57"/>
      <c r="J590" s="65" t="s">
        <v>1042</v>
      </c>
      <c r="K590" s="57"/>
      <c r="L590" s="66" t="s">
        <v>1439</v>
      </c>
      <c r="M590" s="60" t="s">
        <v>489</v>
      </c>
      <c r="N590" s="57" t="s">
        <v>1736</v>
      </c>
      <c r="O590" s="57"/>
      <c r="P590" s="57" t="s">
        <v>330</v>
      </c>
      <c r="Q590" s="67" t="s">
        <v>2252</v>
      </c>
      <c r="R590" s="68" t="s">
        <v>3560</v>
      </c>
      <c r="S590" s="69" t="s">
        <v>4502</v>
      </c>
      <c r="T590" s="47" t="s">
        <v>4505</v>
      </c>
      <c r="U590" s="59" t="s">
        <v>4508</v>
      </c>
      <c r="V590" s="57"/>
      <c r="W590" s="57"/>
      <c r="X590" s="70" t="s">
        <v>5083</v>
      </c>
      <c r="Y590" s="71"/>
    </row>
    <row r="591" spans="1:25" s="58" customFormat="1" x14ac:dyDescent="0.25">
      <c r="A591" s="57" t="s">
        <v>136</v>
      </c>
      <c r="B591" s="57" t="s">
        <v>137</v>
      </c>
      <c r="C591" s="59">
        <v>743</v>
      </c>
      <c r="D591" s="60" t="s">
        <v>151</v>
      </c>
      <c r="E591" s="61" t="s">
        <v>449</v>
      </c>
      <c r="F591" s="62" t="s">
        <v>1033</v>
      </c>
      <c r="G591" s="63">
        <v>5500</v>
      </c>
      <c r="H591" s="64" t="s">
        <v>330</v>
      </c>
      <c r="I591" s="57"/>
      <c r="J591" s="65" t="s">
        <v>1035</v>
      </c>
      <c r="K591" s="57"/>
      <c r="L591" s="66" t="s">
        <v>1350</v>
      </c>
      <c r="M591" s="60" t="s">
        <v>488</v>
      </c>
      <c r="N591" s="57" t="s">
        <v>1736</v>
      </c>
      <c r="O591" s="47"/>
      <c r="P591" s="57" t="s">
        <v>330</v>
      </c>
      <c r="Q591" s="67" t="s">
        <v>2253</v>
      </c>
      <c r="R591" s="68" t="s">
        <v>3561</v>
      </c>
      <c r="S591" s="69" t="s">
        <v>4502</v>
      </c>
      <c r="T591" s="47" t="s">
        <v>4505</v>
      </c>
      <c r="U591" s="59" t="s">
        <v>4506</v>
      </c>
      <c r="V591" s="57"/>
      <c r="W591" s="57"/>
      <c r="X591" s="70" t="s">
        <v>5084</v>
      </c>
      <c r="Y591" s="71"/>
    </row>
    <row r="592" spans="1:25" s="58" customFormat="1" x14ac:dyDescent="0.25">
      <c r="A592" s="57" t="s">
        <v>136</v>
      </c>
      <c r="B592" s="57" t="s">
        <v>137</v>
      </c>
      <c r="C592" s="59">
        <v>744</v>
      </c>
      <c r="D592" s="60" t="s">
        <v>264</v>
      </c>
      <c r="E592" s="61" t="s">
        <v>664</v>
      </c>
      <c r="F592" s="62" t="s">
        <v>1034</v>
      </c>
      <c r="G592" s="63">
        <v>11700</v>
      </c>
      <c r="H592" s="64" t="s">
        <v>330</v>
      </c>
      <c r="I592" s="57"/>
      <c r="J592" s="65" t="s">
        <v>1051</v>
      </c>
      <c r="K592" s="57"/>
      <c r="L592" s="66" t="s">
        <v>1351</v>
      </c>
      <c r="M592" s="60" t="s">
        <v>661</v>
      </c>
      <c r="N592" s="57" t="s">
        <v>1736</v>
      </c>
      <c r="O592" s="57"/>
      <c r="P592" s="57" t="s">
        <v>330</v>
      </c>
      <c r="Q592" s="67" t="s">
        <v>2136</v>
      </c>
      <c r="R592" s="68" t="s">
        <v>3562</v>
      </c>
      <c r="S592" s="69" t="s">
        <v>4504</v>
      </c>
      <c r="T592" s="47" t="s">
        <v>4505</v>
      </c>
      <c r="U592" s="59" t="s">
        <v>4506</v>
      </c>
      <c r="V592" s="57"/>
      <c r="W592" s="57"/>
      <c r="X592" s="70" t="s">
        <v>5085</v>
      </c>
      <c r="Y592" s="71"/>
    </row>
    <row r="593" spans="1:25" s="58" customFormat="1" x14ac:dyDescent="0.25">
      <c r="A593" s="57" t="s">
        <v>136</v>
      </c>
      <c r="B593" s="57" t="s">
        <v>137</v>
      </c>
      <c r="C593" s="59">
        <v>745</v>
      </c>
      <c r="D593" s="60" t="s">
        <v>139</v>
      </c>
      <c r="E593" s="61" t="s">
        <v>481</v>
      </c>
      <c r="F593" s="62" t="s">
        <v>1033</v>
      </c>
      <c r="G593" s="63">
        <v>1650</v>
      </c>
      <c r="H593" s="64" t="s">
        <v>330</v>
      </c>
      <c r="I593" s="57"/>
      <c r="J593" s="65" t="s">
        <v>1058</v>
      </c>
      <c r="K593" s="57"/>
      <c r="L593" s="66" t="s">
        <v>1392</v>
      </c>
      <c r="M593" s="60" t="s">
        <v>449</v>
      </c>
      <c r="N593" s="57" t="s">
        <v>1736</v>
      </c>
      <c r="O593" s="57"/>
      <c r="P593" s="57" t="s">
        <v>330</v>
      </c>
      <c r="Q593" s="67" t="s">
        <v>2254</v>
      </c>
      <c r="R593" s="68" t="s">
        <v>3563</v>
      </c>
      <c r="S593" s="69" t="s">
        <v>4502</v>
      </c>
      <c r="T593" s="47" t="s">
        <v>4505</v>
      </c>
      <c r="U593" s="59" t="s">
        <v>4506</v>
      </c>
      <c r="V593" s="57"/>
      <c r="W593" s="57"/>
      <c r="X593" s="70" t="s">
        <v>5086</v>
      </c>
      <c r="Y593" s="71"/>
    </row>
    <row r="594" spans="1:25" s="58" customFormat="1" x14ac:dyDescent="0.25">
      <c r="A594" s="57" t="s">
        <v>136</v>
      </c>
      <c r="B594" s="57" t="s">
        <v>137</v>
      </c>
      <c r="C594" s="59">
        <v>746</v>
      </c>
      <c r="D594" s="60" t="s">
        <v>139</v>
      </c>
      <c r="E594" s="61" t="s">
        <v>665</v>
      </c>
      <c r="F594" s="62" t="s">
        <v>1033</v>
      </c>
      <c r="G594" s="63">
        <v>3000</v>
      </c>
      <c r="H594" s="64" t="s">
        <v>330</v>
      </c>
      <c r="I594" s="57"/>
      <c r="J594" s="65" t="s">
        <v>1086</v>
      </c>
      <c r="K594" s="57"/>
      <c r="L594" s="66" t="s">
        <v>1357</v>
      </c>
      <c r="M594" s="60" t="s">
        <v>449</v>
      </c>
      <c r="N594" s="57" t="s">
        <v>1736</v>
      </c>
      <c r="O594" s="57"/>
      <c r="P594" s="57" t="s">
        <v>330</v>
      </c>
      <c r="Q594" s="67" t="s">
        <v>2255</v>
      </c>
      <c r="R594" s="68" t="s">
        <v>3564</v>
      </c>
      <c r="S594" s="69" t="s">
        <v>4502</v>
      </c>
      <c r="T594" s="47" t="s">
        <v>4505</v>
      </c>
      <c r="U594" s="59" t="s">
        <v>4506</v>
      </c>
      <c r="V594" s="57"/>
      <c r="W594" s="57"/>
      <c r="X594" s="70" t="s">
        <v>5087</v>
      </c>
      <c r="Y594" s="71"/>
    </row>
    <row r="595" spans="1:25" s="58" customFormat="1" x14ac:dyDescent="0.25">
      <c r="A595" s="57" t="s">
        <v>136</v>
      </c>
      <c r="B595" s="57" t="s">
        <v>137</v>
      </c>
      <c r="C595" s="59">
        <v>748</v>
      </c>
      <c r="D595" s="60" t="s">
        <v>165</v>
      </c>
      <c r="E595" s="61" t="s">
        <v>477</v>
      </c>
      <c r="F595" s="62" t="s">
        <v>1033</v>
      </c>
      <c r="G595" s="63">
        <v>8100</v>
      </c>
      <c r="H595" s="64" t="s">
        <v>330</v>
      </c>
      <c r="I595" s="57"/>
      <c r="J595" s="65" t="s">
        <v>1070</v>
      </c>
      <c r="K595" s="57"/>
      <c r="L595" s="66" t="s">
        <v>1440</v>
      </c>
      <c r="M595" s="60" t="s">
        <v>764</v>
      </c>
      <c r="N595" s="57" t="s">
        <v>1736</v>
      </c>
      <c r="O595" s="47"/>
      <c r="P595" s="57" t="s">
        <v>330</v>
      </c>
      <c r="Q595" s="67" t="s">
        <v>2250</v>
      </c>
      <c r="R595" s="68" t="s">
        <v>3565</v>
      </c>
      <c r="S595" s="69" t="s">
        <v>4502</v>
      </c>
      <c r="T595" s="47" t="s">
        <v>4505</v>
      </c>
      <c r="U595" s="59" t="s">
        <v>4506</v>
      </c>
      <c r="V595" s="57"/>
      <c r="W595" s="57"/>
      <c r="X595" s="70" t="s">
        <v>5088</v>
      </c>
      <c r="Y595" s="71"/>
    </row>
    <row r="596" spans="1:25" s="58" customFormat="1" x14ac:dyDescent="0.25">
      <c r="A596" s="57" t="s">
        <v>136</v>
      </c>
      <c r="B596" s="57" t="s">
        <v>137</v>
      </c>
      <c r="C596" s="59">
        <v>749</v>
      </c>
      <c r="D596" s="60" t="s">
        <v>144</v>
      </c>
      <c r="E596" s="61" t="s">
        <v>451</v>
      </c>
      <c r="F596" s="62" t="s">
        <v>1034</v>
      </c>
      <c r="G596" s="63">
        <v>26600</v>
      </c>
      <c r="H596" s="64" t="s">
        <v>330</v>
      </c>
      <c r="I596" s="57"/>
      <c r="J596" s="65" t="s">
        <v>1083</v>
      </c>
      <c r="K596" s="57"/>
      <c r="L596" s="66" t="s">
        <v>1441</v>
      </c>
      <c r="M596" s="60" t="s">
        <v>458</v>
      </c>
      <c r="N596" s="57" t="s">
        <v>1736</v>
      </c>
      <c r="O596" s="47"/>
      <c r="P596" s="57" t="s">
        <v>330</v>
      </c>
      <c r="Q596" s="67" t="s">
        <v>2256</v>
      </c>
      <c r="R596" s="68" t="s">
        <v>3566</v>
      </c>
      <c r="S596" s="69" t="s">
        <v>4502</v>
      </c>
      <c r="T596" s="47" t="s">
        <v>4505</v>
      </c>
      <c r="U596" s="59" t="s">
        <v>4508</v>
      </c>
      <c r="V596" s="57"/>
      <c r="W596" s="57"/>
      <c r="X596" s="70" t="s">
        <v>5089</v>
      </c>
      <c r="Y596" s="71"/>
    </row>
    <row r="597" spans="1:25" s="58" customFormat="1" x14ac:dyDescent="0.25">
      <c r="A597" s="57" t="s">
        <v>136</v>
      </c>
      <c r="B597" s="57" t="s">
        <v>137</v>
      </c>
      <c r="C597" s="59">
        <v>750</v>
      </c>
      <c r="D597" s="60" t="s">
        <v>151</v>
      </c>
      <c r="E597" s="61" t="s">
        <v>494</v>
      </c>
      <c r="F597" s="62" t="s">
        <v>1033</v>
      </c>
      <c r="G597" s="63">
        <v>15150</v>
      </c>
      <c r="H597" s="64" t="s">
        <v>330</v>
      </c>
      <c r="I597" s="57"/>
      <c r="J597" s="65" t="s">
        <v>1066</v>
      </c>
      <c r="K597" s="57"/>
      <c r="L597" s="66" t="s">
        <v>1378</v>
      </c>
      <c r="M597" s="60" t="s">
        <v>523</v>
      </c>
      <c r="N597" s="57" t="s">
        <v>1736</v>
      </c>
      <c r="O597" s="57"/>
      <c r="P597" s="57" t="s">
        <v>330</v>
      </c>
      <c r="Q597" s="67" t="s">
        <v>1869</v>
      </c>
      <c r="R597" s="68" t="s">
        <v>3567</v>
      </c>
      <c r="S597" s="69" t="s">
        <v>4502</v>
      </c>
      <c r="T597" s="47" t="s">
        <v>4505</v>
      </c>
      <c r="U597" s="59" t="s">
        <v>4508</v>
      </c>
      <c r="V597" s="57"/>
      <c r="W597" s="57"/>
      <c r="X597" s="70" t="s">
        <v>5090</v>
      </c>
      <c r="Y597" s="71"/>
    </row>
    <row r="598" spans="1:25" s="58" customFormat="1" x14ac:dyDescent="0.25">
      <c r="A598" s="57" t="s">
        <v>136</v>
      </c>
      <c r="B598" s="57" t="s">
        <v>137</v>
      </c>
      <c r="C598" s="59">
        <v>751</v>
      </c>
      <c r="D598" s="60" t="s">
        <v>174</v>
      </c>
      <c r="E598" s="61" t="s">
        <v>449</v>
      </c>
      <c r="F598" s="62" t="s">
        <v>1033</v>
      </c>
      <c r="G598" s="63">
        <v>25500</v>
      </c>
      <c r="H598" s="64" t="s">
        <v>330</v>
      </c>
      <c r="I598" s="57"/>
      <c r="J598" s="65" t="s">
        <v>1037</v>
      </c>
      <c r="K598" s="57"/>
      <c r="L598" s="66" t="s">
        <v>1301</v>
      </c>
      <c r="M598" s="60" t="s">
        <v>481</v>
      </c>
      <c r="N598" s="57" t="s">
        <v>1736</v>
      </c>
      <c r="O598" s="57"/>
      <c r="P598" s="57" t="s">
        <v>330</v>
      </c>
      <c r="Q598" s="67" t="s">
        <v>2257</v>
      </c>
      <c r="R598" s="68" t="s">
        <v>3568</v>
      </c>
      <c r="S598" s="69" t="s">
        <v>4502</v>
      </c>
      <c r="T598" s="47" t="s">
        <v>4505</v>
      </c>
      <c r="U598" s="59" t="s">
        <v>4508</v>
      </c>
      <c r="V598" s="57"/>
      <c r="W598" s="57"/>
      <c r="X598" s="70" t="s">
        <v>5091</v>
      </c>
      <c r="Y598" s="71"/>
    </row>
    <row r="599" spans="1:25" s="58" customFormat="1" x14ac:dyDescent="0.25">
      <c r="A599" s="57" t="s">
        <v>136</v>
      </c>
      <c r="B599" s="57" t="s">
        <v>137</v>
      </c>
      <c r="C599" s="59">
        <v>752</v>
      </c>
      <c r="D599" s="60" t="s">
        <v>174</v>
      </c>
      <c r="E599" s="61" t="s">
        <v>458</v>
      </c>
      <c r="F599" s="62" t="s">
        <v>1033</v>
      </c>
      <c r="G599" s="63">
        <v>22800</v>
      </c>
      <c r="H599" s="64" t="s">
        <v>330</v>
      </c>
      <c r="I599" s="57"/>
      <c r="J599" s="65" t="s">
        <v>1068</v>
      </c>
      <c r="K599" s="57"/>
      <c r="L599" s="66" t="s">
        <v>1360</v>
      </c>
      <c r="M599" s="60" t="s">
        <v>481</v>
      </c>
      <c r="N599" s="57" t="s">
        <v>1736</v>
      </c>
      <c r="O599" s="57"/>
      <c r="P599" s="57" t="s">
        <v>330</v>
      </c>
      <c r="Q599" s="67" t="s">
        <v>2258</v>
      </c>
      <c r="R599" s="68" t="s">
        <v>3569</v>
      </c>
      <c r="S599" s="69" t="s">
        <v>4502</v>
      </c>
      <c r="T599" s="47" t="s">
        <v>4505</v>
      </c>
      <c r="U599" s="59" t="s">
        <v>4508</v>
      </c>
      <c r="V599" s="57"/>
      <c r="W599" s="57"/>
      <c r="X599" s="70" t="s">
        <v>5092</v>
      </c>
      <c r="Y599" s="71"/>
    </row>
    <row r="600" spans="1:25" s="58" customFormat="1" x14ac:dyDescent="0.25">
      <c r="A600" s="57" t="s">
        <v>136</v>
      </c>
      <c r="B600" s="57" t="s">
        <v>137</v>
      </c>
      <c r="C600" s="59">
        <v>753</v>
      </c>
      <c r="D600" s="60" t="s">
        <v>254</v>
      </c>
      <c r="E600" s="61" t="s">
        <v>488</v>
      </c>
      <c r="F600" s="62" t="s">
        <v>1033</v>
      </c>
      <c r="G600" s="63">
        <v>6000</v>
      </c>
      <c r="H600" s="64" t="s">
        <v>330</v>
      </c>
      <c r="I600" s="57"/>
      <c r="J600" s="65" t="s">
        <v>1061</v>
      </c>
      <c r="K600" s="57"/>
      <c r="L600" s="66" t="s">
        <v>1269</v>
      </c>
      <c r="M600" s="60" t="s">
        <v>631</v>
      </c>
      <c r="N600" s="57" t="s">
        <v>1736</v>
      </c>
      <c r="O600" s="57"/>
      <c r="P600" s="57" t="s">
        <v>330</v>
      </c>
      <c r="Q600" s="67" t="s">
        <v>1269</v>
      </c>
      <c r="R600" s="68" t="s">
        <v>1269</v>
      </c>
      <c r="S600" s="69" t="s">
        <v>4502</v>
      </c>
      <c r="T600" s="47" t="s">
        <v>4505</v>
      </c>
      <c r="U600" s="59" t="s">
        <v>4506</v>
      </c>
      <c r="V600" s="57"/>
      <c r="W600" s="57"/>
      <c r="X600" s="70" t="s">
        <v>4616</v>
      </c>
      <c r="Y600" s="71"/>
    </row>
    <row r="601" spans="1:25" s="58" customFormat="1" x14ac:dyDescent="0.25">
      <c r="A601" s="57" t="s">
        <v>136</v>
      </c>
      <c r="B601" s="57" t="s">
        <v>137</v>
      </c>
      <c r="C601" s="59">
        <v>754</v>
      </c>
      <c r="D601" s="60" t="s">
        <v>254</v>
      </c>
      <c r="E601" s="61" t="s">
        <v>666</v>
      </c>
      <c r="F601" s="62" t="s">
        <v>1033</v>
      </c>
      <c r="G601" s="63">
        <v>16500</v>
      </c>
      <c r="H601" s="64" t="s">
        <v>330</v>
      </c>
      <c r="I601" s="57"/>
      <c r="J601" s="65" t="s">
        <v>1064</v>
      </c>
      <c r="K601" s="57"/>
      <c r="L601" s="66" t="s">
        <v>1248</v>
      </c>
      <c r="M601" s="60" t="s">
        <v>631</v>
      </c>
      <c r="N601" s="57" t="s">
        <v>1736</v>
      </c>
      <c r="O601" s="47"/>
      <c r="P601" s="57" t="s">
        <v>330</v>
      </c>
      <c r="Q601" s="67" t="s">
        <v>2259</v>
      </c>
      <c r="R601" s="68" t="s">
        <v>3570</v>
      </c>
      <c r="S601" s="69" t="s">
        <v>4502</v>
      </c>
      <c r="T601" s="47" t="s">
        <v>4505</v>
      </c>
      <c r="U601" s="59" t="s">
        <v>4508</v>
      </c>
      <c r="V601" s="57"/>
      <c r="W601" s="57"/>
      <c r="X601" s="70" t="s">
        <v>5093</v>
      </c>
      <c r="Y601" s="71"/>
    </row>
    <row r="602" spans="1:25" s="58" customFormat="1" x14ac:dyDescent="0.25">
      <c r="A602" s="57" t="s">
        <v>136</v>
      </c>
      <c r="B602" s="57" t="s">
        <v>137</v>
      </c>
      <c r="C602" s="59">
        <v>755</v>
      </c>
      <c r="D602" s="60" t="s">
        <v>254</v>
      </c>
      <c r="E602" s="61" t="s">
        <v>472</v>
      </c>
      <c r="F602" s="62" t="s">
        <v>1033</v>
      </c>
      <c r="G602" s="63">
        <v>15500</v>
      </c>
      <c r="H602" s="64" t="s">
        <v>330</v>
      </c>
      <c r="I602" s="57"/>
      <c r="J602" s="65" t="s">
        <v>1064</v>
      </c>
      <c r="K602" s="57"/>
      <c r="L602" s="66" t="s">
        <v>1258</v>
      </c>
      <c r="M602" s="60" t="s">
        <v>631</v>
      </c>
      <c r="N602" s="57" t="s">
        <v>1736</v>
      </c>
      <c r="O602" s="57"/>
      <c r="P602" s="57" t="s">
        <v>330</v>
      </c>
      <c r="Q602" s="67" t="s">
        <v>2260</v>
      </c>
      <c r="R602" s="68" t="s">
        <v>3571</v>
      </c>
      <c r="S602" s="69" t="s">
        <v>4502</v>
      </c>
      <c r="T602" s="47" t="s">
        <v>4505</v>
      </c>
      <c r="U602" s="59" t="s">
        <v>4508</v>
      </c>
      <c r="V602" s="57"/>
      <c r="W602" s="57"/>
      <c r="X602" s="70" t="s">
        <v>5094</v>
      </c>
      <c r="Y602" s="71"/>
    </row>
    <row r="603" spans="1:25" s="58" customFormat="1" x14ac:dyDescent="0.25">
      <c r="A603" s="57" t="s">
        <v>136</v>
      </c>
      <c r="B603" s="57" t="s">
        <v>137</v>
      </c>
      <c r="C603" s="59">
        <v>756</v>
      </c>
      <c r="D603" s="60" t="s">
        <v>254</v>
      </c>
      <c r="E603" s="61" t="s">
        <v>489</v>
      </c>
      <c r="F603" s="62" t="s">
        <v>1033</v>
      </c>
      <c r="G603" s="63">
        <v>13650</v>
      </c>
      <c r="H603" s="64" t="s">
        <v>330</v>
      </c>
      <c r="I603" s="57"/>
      <c r="J603" s="65" t="s">
        <v>1064</v>
      </c>
      <c r="K603" s="57"/>
      <c r="L603" s="66" t="s">
        <v>1258</v>
      </c>
      <c r="M603" s="60" t="s">
        <v>631</v>
      </c>
      <c r="N603" s="57" t="s">
        <v>1736</v>
      </c>
      <c r="O603" s="47"/>
      <c r="P603" s="57" t="s">
        <v>330</v>
      </c>
      <c r="Q603" s="67" t="s">
        <v>2261</v>
      </c>
      <c r="R603" s="68" t="s">
        <v>3572</v>
      </c>
      <c r="S603" s="69" t="s">
        <v>4502</v>
      </c>
      <c r="T603" s="47" t="s">
        <v>4505</v>
      </c>
      <c r="U603" s="59" t="s">
        <v>4506</v>
      </c>
      <c r="V603" s="57"/>
      <c r="W603" s="57"/>
      <c r="X603" s="70" t="s">
        <v>5095</v>
      </c>
      <c r="Y603" s="71"/>
    </row>
    <row r="604" spans="1:25" s="58" customFormat="1" x14ac:dyDescent="0.25">
      <c r="A604" s="57" t="s">
        <v>136</v>
      </c>
      <c r="B604" s="57" t="s">
        <v>137</v>
      </c>
      <c r="C604" s="59">
        <v>757</v>
      </c>
      <c r="D604" s="60" t="s">
        <v>139</v>
      </c>
      <c r="E604" s="61" t="s">
        <v>451</v>
      </c>
      <c r="F604" s="62" t="s">
        <v>1033</v>
      </c>
      <c r="G604" s="63">
        <v>18000</v>
      </c>
      <c r="H604" s="64" t="s">
        <v>330</v>
      </c>
      <c r="I604" s="57"/>
      <c r="J604" s="65" t="s">
        <v>1058</v>
      </c>
      <c r="K604" s="57"/>
      <c r="L604" s="66" t="s">
        <v>1355</v>
      </c>
      <c r="M604" s="60" t="s">
        <v>621</v>
      </c>
      <c r="N604" s="57" t="s">
        <v>1736</v>
      </c>
      <c r="O604" s="57"/>
      <c r="P604" s="57" t="s">
        <v>330</v>
      </c>
      <c r="Q604" s="67" t="s">
        <v>2262</v>
      </c>
      <c r="R604" s="68" t="s">
        <v>3573</v>
      </c>
      <c r="S604" s="69" t="s">
        <v>4502</v>
      </c>
      <c r="T604" s="47" t="s">
        <v>4505</v>
      </c>
      <c r="U604" s="59" t="s">
        <v>4506</v>
      </c>
      <c r="V604" s="57"/>
      <c r="W604" s="57"/>
      <c r="X604" s="70" t="s">
        <v>5096</v>
      </c>
      <c r="Y604" s="71"/>
    </row>
    <row r="605" spans="1:25" s="58" customFormat="1" x14ac:dyDescent="0.25">
      <c r="A605" s="57" t="s">
        <v>136</v>
      </c>
      <c r="B605" s="57" t="s">
        <v>137</v>
      </c>
      <c r="C605" s="59">
        <v>758</v>
      </c>
      <c r="D605" s="60" t="s">
        <v>192</v>
      </c>
      <c r="E605" s="61" t="s">
        <v>623</v>
      </c>
      <c r="F605" s="62" t="s">
        <v>1034</v>
      </c>
      <c r="G605" s="63">
        <v>1000</v>
      </c>
      <c r="H605" s="64" t="s">
        <v>330</v>
      </c>
      <c r="I605" s="57"/>
      <c r="J605" s="65" t="s">
        <v>1066</v>
      </c>
      <c r="K605" s="57"/>
      <c r="L605" s="66" t="s">
        <v>1269</v>
      </c>
      <c r="M605" s="60" t="s">
        <v>488</v>
      </c>
      <c r="N605" s="57" t="s">
        <v>1736</v>
      </c>
      <c r="O605" s="57"/>
      <c r="P605" s="57" t="s">
        <v>330</v>
      </c>
      <c r="Q605" s="67" t="s">
        <v>1269</v>
      </c>
      <c r="R605" s="68" t="s">
        <v>3574</v>
      </c>
      <c r="S605" s="69" t="s">
        <v>4502</v>
      </c>
      <c r="T605" s="47" t="s">
        <v>4505</v>
      </c>
      <c r="U605" s="59" t="s">
        <v>4506</v>
      </c>
      <c r="V605" s="57"/>
      <c r="W605" s="57"/>
      <c r="X605" s="70" t="s">
        <v>5097</v>
      </c>
      <c r="Y605" s="71"/>
    </row>
    <row r="606" spans="1:25" s="58" customFormat="1" x14ac:dyDescent="0.25">
      <c r="A606" s="57" t="s">
        <v>136</v>
      </c>
      <c r="B606" s="57" t="s">
        <v>137</v>
      </c>
      <c r="C606" s="59">
        <v>759</v>
      </c>
      <c r="D606" s="60" t="s">
        <v>139</v>
      </c>
      <c r="E606" s="61" t="s">
        <v>667</v>
      </c>
      <c r="F606" s="62" t="s">
        <v>1034</v>
      </c>
      <c r="G606" s="63">
        <v>14600</v>
      </c>
      <c r="H606" s="64" t="s">
        <v>330</v>
      </c>
      <c r="I606" s="57"/>
      <c r="J606" s="65" t="s">
        <v>1038</v>
      </c>
      <c r="K606" s="57"/>
      <c r="L606" s="66" t="s">
        <v>1442</v>
      </c>
      <c r="M606" s="60" t="s">
        <v>465</v>
      </c>
      <c r="N606" s="57" t="s">
        <v>1736</v>
      </c>
      <c r="O606" s="57"/>
      <c r="P606" s="57" t="s">
        <v>330</v>
      </c>
      <c r="Q606" s="67" t="s">
        <v>1740</v>
      </c>
      <c r="R606" s="68" t="s">
        <v>3575</v>
      </c>
      <c r="S606" s="69" t="s">
        <v>4502</v>
      </c>
      <c r="T606" s="47" t="s">
        <v>4505</v>
      </c>
      <c r="U606" s="59" t="s">
        <v>4506</v>
      </c>
      <c r="V606" s="57"/>
      <c r="W606" s="57"/>
      <c r="X606" s="70" t="s">
        <v>5098</v>
      </c>
      <c r="Y606" s="71"/>
    </row>
    <row r="607" spans="1:25" s="58" customFormat="1" x14ac:dyDescent="0.25">
      <c r="A607" s="57" t="s">
        <v>136</v>
      </c>
      <c r="B607" s="57" t="s">
        <v>137</v>
      </c>
      <c r="C607" s="59">
        <v>760</v>
      </c>
      <c r="D607" s="60" t="s">
        <v>139</v>
      </c>
      <c r="E607" s="61" t="s">
        <v>668</v>
      </c>
      <c r="F607" s="62" t="s">
        <v>1034</v>
      </c>
      <c r="G607" s="63">
        <v>10500</v>
      </c>
      <c r="H607" s="64" t="s">
        <v>330</v>
      </c>
      <c r="I607" s="57"/>
      <c r="J607" s="65" t="s">
        <v>1038</v>
      </c>
      <c r="K607" s="57"/>
      <c r="L607" s="66" t="s">
        <v>1443</v>
      </c>
      <c r="M607" s="60" t="s">
        <v>459</v>
      </c>
      <c r="N607" s="57" t="s">
        <v>1736</v>
      </c>
      <c r="O607" s="57"/>
      <c r="P607" s="57" t="s">
        <v>330</v>
      </c>
      <c r="Q607" s="67" t="s">
        <v>1740</v>
      </c>
      <c r="R607" s="68" t="s">
        <v>3576</v>
      </c>
      <c r="S607" s="69" t="s">
        <v>4502</v>
      </c>
      <c r="T607" s="47" t="s">
        <v>4505</v>
      </c>
      <c r="U607" s="59" t="s">
        <v>4506</v>
      </c>
      <c r="V607" s="57"/>
      <c r="W607" s="57"/>
      <c r="X607" s="70" t="s">
        <v>5099</v>
      </c>
      <c r="Y607" s="71"/>
    </row>
    <row r="608" spans="1:25" s="58" customFormat="1" x14ac:dyDescent="0.25">
      <c r="A608" s="57" t="s">
        <v>136</v>
      </c>
      <c r="B608" s="57" t="s">
        <v>137</v>
      </c>
      <c r="C608" s="59">
        <v>761</v>
      </c>
      <c r="D608" s="60" t="s">
        <v>149</v>
      </c>
      <c r="E608" s="61" t="s">
        <v>572</v>
      </c>
      <c r="F608" s="62" t="s">
        <v>1033</v>
      </c>
      <c r="G608" s="63">
        <v>6000</v>
      </c>
      <c r="H608" s="64" t="s">
        <v>330</v>
      </c>
      <c r="I608" s="57"/>
      <c r="J608" s="65" t="s">
        <v>1038</v>
      </c>
      <c r="K608" s="57"/>
      <c r="L608" s="66" t="s">
        <v>1360</v>
      </c>
      <c r="M608" s="60" t="s">
        <v>505</v>
      </c>
      <c r="N608" s="57" t="s">
        <v>1736</v>
      </c>
      <c r="O608" s="57"/>
      <c r="P608" s="57" t="s">
        <v>330</v>
      </c>
      <c r="Q608" s="67" t="s">
        <v>1738</v>
      </c>
      <c r="R608" s="68" t="s">
        <v>3577</v>
      </c>
      <c r="S608" s="69" t="s">
        <v>4502</v>
      </c>
      <c r="T608" s="47" t="s">
        <v>4505</v>
      </c>
      <c r="U608" s="59" t="s">
        <v>4506</v>
      </c>
      <c r="V608" s="57"/>
      <c r="W608" s="57"/>
      <c r="X608" s="70" t="s">
        <v>5100</v>
      </c>
      <c r="Y608" s="71"/>
    </row>
    <row r="609" spans="1:25" s="58" customFormat="1" x14ac:dyDescent="0.25">
      <c r="A609" s="57" t="s">
        <v>136</v>
      </c>
      <c r="B609" s="57" t="s">
        <v>137</v>
      </c>
      <c r="C609" s="59">
        <v>763</v>
      </c>
      <c r="D609" s="60" t="s">
        <v>245</v>
      </c>
      <c r="E609" s="61" t="s">
        <v>669</v>
      </c>
      <c r="F609" s="62" t="s">
        <v>1034</v>
      </c>
      <c r="G609" s="63">
        <v>18100</v>
      </c>
      <c r="H609" s="64" t="s">
        <v>330</v>
      </c>
      <c r="I609" s="57"/>
      <c r="J609" s="65" t="s">
        <v>1037</v>
      </c>
      <c r="K609" s="57"/>
      <c r="L609" s="66" t="s">
        <v>1296</v>
      </c>
      <c r="M609" s="60" t="s">
        <v>595</v>
      </c>
      <c r="N609" s="57" t="s">
        <v>1736</v>
      </c>
      <c r="O609" s="57"/>
      <c r="P609" s="57" t="s">
        <v>330</v>
      </c>
      <c r="Q609" s="67" t="s">
        <v>2059</v>
      </c>
      <c r="R609" s="68" t="s">
        <v>3578</v>
      </c>
      <c r="S609" s="69" t="s">
        <v>4502</v>
      </c>
      <c r="T609" s="47" t="s">
        <v>4505</v>
      </c>
      <c r="U609" s="59" t="s">
        <v>4508</v>
      </c>
      <c r="V609" s="57"/>
      <c r="W609" s="57"/>
      <c r="X609" s="70" t="s">
        <v>5101</v>
      </c>
      <c r="Y609" s="71"/>
    </row>
    <row r="610" spans="1:25" s="58" customFormat="1" x14ac:dyDescent="0.25">
      <c r="A610" s="57" t="s">
        <v>136</v>
      </c>
      <c r="B610" s="57" t="s">
        <v>137</v>
      </c>
      <c r="C610" s="59">
        <v>764</v>
      </c>
      <c r="D610" s="60" t="s">
        <v>151</v>
      </c>
      <c r="E610" s="61" t="s">
        <v>670</v>
      </c>
      <c r="F610" s="62" t="s">
        <v>1034</v>
      </c>
      <c r="G610" s="63">
        <v>12000</v>
      </c>
      <c r="H610" s="64" t="s">
        <v>330</v>
      </c>
      <c r="I610" s="57"/>
      <c r="J610" s="65" t="s">
        <v>1039</v>
      </c>
      <c r="K610" s="57"/>
      <c r="L610" s="66" t="s">
        <v>1302</v>
      </c>
      <c r="M610" s="60" t="s">
        <v>467</v>
      </c>
      <c r="N610" s="57" t="s">
        <v>1736</v>
      </c>
      <c r="O610" s="47"/>
      <c r="P610" s="57" t="s">
        <v>330</v>
      </c>
      <c r="Q610" s="67" t="s">
        <v>1758</v>
      </c>
      <c r="R610" s="68" t="s">
        <v>3579</v>
      </c>
      <c r="S610" s="69" t="s">
        <v>4502</v>
      </c>
      <c r="T610" s="47" t="s">
        <v>4505</v>
      </c>
      <c r="U610" s="59" t="s">
        <v>4506</v>
      </c>
      <c r="V610" s="57"/>
      <c r="W610" s="57"/>
      <c r="X610" s="70" t="s">
        <v>5102</v>
      </c>
      <c r="Y610" s="71"/>
    </row>
    <row r="611" spans="1:25" s="58" customFormat="1" x14ac:dyDescent="0.25">
      <c r="A611" s="57" t="s">
        <v>136</v>
      </c>
      <c r="B611" s="57" t="s">
        <v>137</v>
      </c>
      <c r="C611" s="59">
        <v>765</v>
      </c>
      <c r="D611" s="60" t="s">
        <v>148</v>
      </c>
      <c r="E611" s="61" t="s">
        <v>449</v>
      </c>
      <c r="F611" s="62" t="s">
        <v>1033</v>
      </c>
      <c r="G611" s="63">
        <v>2600</v>
      </c>
      <c r="H611" s="64" t="s">
        <v>330</v>
      </c>
      <c r="I611" s="57"/>
      <c r="J611" s="65" t="s">
        <v>1074</v>
      </c>
      <c r="K611" s="57"/>
      <c r="L611" s="66" t="s">
        <v>1360</v>
      </c>
      <c r="M611" s="60" t="s">
        <v>450</v>
      </c>
      <c r="N611" s="57" t="s">
        <v>1736</v>
      </c>
      <c r="O611" s="57"/>
      <c r="P611" s="57" t="s">
        <v>330</v>
      </c>
      <c r="Q611" s="67" t="s">
        <v>2263</v>
      </c>
      <c r="R611" s="68" t="s">
        <v>3580</v>
      </c>
      <c r="S611" s="69" t="s">
        <v>4502</v>
      </c>
      <c r="T611" s="47" t="s">
        <v>4505</v>
      </c>
      <c r="U611" s="59" t="s">
        <v>4506</v>
      </c>
      <c r="V611" s="57"/>
      <c r="W611" s="57"/>
      <c r="X611" s="70" t="s">
        <v>5103</v>
      </c>
      <c r="Y611" s="71"/>
    </row>
    <row r="612" spans="1:25" s="58" customFormat="1" x14ac:dyDescent="0.25">
      <c r="A612" s="57" t="s">
        <v>136</v>
      </c>
      <c r="B612" s="57" t="s">
        <v>137</v>
      </c>
      <c r="C612" s="59">
        <v>767</v>
      </c>
      <c r="D612" s="60" t="s">
        <v>174</v>
      </c>
      <c r="E612" s="61" t="s">
        <v>671</v>
      </c>
      <c r="F612" s="62" t="s">
        <v>1033</v>
      </c>
      <c r="G612" s="63">
        <v>8250</v>
      </c>
      <c r="H612" s="64" t="s">
        <v>330</v>
      </c>
      <c r="I612" s="57"/>
      <c r="J612" s="65" t="s">
        <v>1069</v>
      </c>
      <c r="K612" s="57"/>
      <c r="L612" s="66" t="s">
        <v>1444</v>
      </c>
      <c r="M612" s="60" t="s">
        <v>613</v>
      </c>
      <c r="N612" s="57" t="s">
        <v>1736</v>
      </c>
      <c r="O612" s="57"/>
      <c r="P612" s="57" t="s">
        <v>330</v>
      </c>
      <c r="Q612" s="67" t="s">
        <v>2264</v>
      </c>
      <c r="R612" s="68" t="s">
        <v>3581</v>
      </c>
      <c r="S612" s="69" t="s">
        <v>4502</v>
      </c>
      <c r="T612" s="47" t="s">
        <v>4505</v>
      </c>
      <c r="U612" s="59" t="s">
        <v>4506</v>
      </c>
      <c r="V612" s="57"/>
      <c r="W612" s="57"/>
      <c r="X612" s="70" t="s">
        <v>5104</v>
      </c>
      <c r="Y612" s="71"/>
    </row>
    <row r="613" spans="1:25" s="58" customFormat="1" x14ac:dyDescent="0.25">
      <c r="A613" s="57" t="s">
        <v>136</v>
      </c>
      <c r="B613" s="57" t="s">
        <v>137</v>
      </c>
      <c r="C613" s="59">
        <v>768</v>
      </c>
      <c r="D613" s="60" t="s">
        <v>174</v>
      </c>
      <c r="E613" s="61" t="s">
        <v>672</v>
      </c>
      <c r="F613" s="62" t="s">
        <v>1033</v>
      </c>
      <c r="G613" s="63">
        <v>6580</v>
      </c>
      <c r="H613" s="64" t="s">
        <v>330</v>
      </c>
      <c r="I613" s="57"/>
      <c r="J613" s="65" t="s">
        <v>1069</v>
      </c>
      <c r="K613" s="57"/>
      <c r="L613" s="66" t="s">
        <v>1445</v>
      </c>
      <c r="M613" s="60" t="s">
        <v>613</v>
      </c>
      <c r="N613" s="57" t="s">
        <v>1736</v>
      </c>
      <c r="O613" s="57"/>
      <c r="P613" s="57" t="s">
        <v>330</v>
      </c>
      <c r="Q613" s="67" t="s">
        <v>2265</v>
      </c>
      <c r="R613" s="68" t="s">
        <v>3582</v>
      </c>
      <c r="S613" s="69" t="s">
        <v>4502</v>
      </c>
      <c r="T613" s="47" t="s">
        <v>4505</v>
      </c>
      <c r="U613" s="59" t="s">
        <v>4506</v>
      </c>
      <c r="V613" s="57"/>
      <c r="W613" s="57"/>
      <c r="X613" s="70" t="s">
        <v>5105</v>
      </c>
      <c r="Y613" s="71"/>
    </row>
    <row r="614" spans="1:25" s="58" customFormat="1" x14ac:dyDescent="0.25">
      <c r="A614" s="57" t="s">
        <v>136</v>
      </c>
      <c r="B614" s="57" t="s">
        <v>137</v>
      </c>
      <c r="C614" s="59">
        <v>769</v>
      </c>
      <c r="D614" s="60" t="s">
        <v>174</v>
      </c>
      <c r="E614" s="61" t="s">
        <v>673</v>
      </c>
      <c r="F614" s="62" t="s">
        <v>1034</v>
      </c>
      <c r="G614" s="63">
        <v>21750</v>
      </c>
      <c r="H614" s="64" t="s">
        <v>330</v>
      </c>
      <c r="I614" s="57"/>
      <c r="J614" s="65" t="s">
        <v>1069</v>
      </c>
      <c r="K614" s="57"/>
      <c r="L614" s="66" t="s">
        <v>1318</v>
      </c>
      <c r="M614" s="60" t="s">
        <v>613</v>
      </c>
      <c r="N614" s="57" t="s">
        <v>1736</v>
      </c>
      <c r="O614" s="57"/>
      <c r="P614" s="57" t="s">
        <v>330</v>
      </c>
      <c r="Q614" s="67" t="s">
        <v>2266</v>
      </c>
      <c r="R614" s="68" t="s">
        <v>3583</v>
      </c>
      <c r="S614" s="69" t="s">
        <v>4502</v>
      </c>
      <c r="T614" s="47" t="s">
        <v>4505</v>
      </c>
      <c r="U614" s="59" t="s">
        <v>4508</v>
      </c>
      <c r="V614" s="57"/>
      <c r="W614" s="57"/>
      <c r="X614" s="70" t="s">
        <v>5106</v>
      </c>
      <c r="Y614" s="71"/>
    </row>
    <row r="615" spans="1:25" s="58" customFormat="1" x14ac:dyDescent="0.25">
      <c r="A615" s="57" t="s">
        <v>136</v>
      </c>
      <c r="B615" s="57" t="s">
        <v>137</v>
      </c>
      <c r="C615" s="59">
        <v>770</v>
      </c>
      <c r="D615" s="60" t="s">
        <v>249</v>
      </c>
      <c r="E615" s="61" t="s">
        <v>477</v>
      </c>
      <c r="F615" s="62" t="s">
        <v>1033</v>
      </c>
      <c r="G615" s="63">
        <v>13800</v>
      </c>
      <c r="H615" s="64" t="s">
        <v>330</v>
      </c>
      <c r="I615" s="57"/>
      <c r="J615" s="65" t="s">
        <v>1058</v>
      </c>
      <c r="K615" s="57"/>
      <c r="L615" s="66" t="s">
        <v>1347</v>
      </c>
      <c r="M615" s="60" t="s">
        <v>481</v>
      </c>
      <c r="N615" s="57" t="s">
        <v>1736</v>
      </c>
      <c r="O615" s="57"/>
      <c r="P615" s="57" t="s">
        <v>330</v>
      </c>
      <c r="Q615" s="67" t="s">
        <v>2267</v>
      </c>
      <c r="R615" s="68" t="s">
        <v>3584</v>
      </c>
      <c r="S615" s="69" t="s">
        <v>4502</v>
      </c>
      <c r="T615" s="47" t="s">
        <v>4505</v>
      </c>
      <c r="U615" s="59" t="s">
        <v>4506</v>
      </c>
      <c r="V615" s="57"/>
      <c r="W615" s="57"/>
      <c r="X615" s="70" t="s">
        <v>5107</v>
      </c>
      <c r="Y615" s="71"/>
    </row>
    <row r="616" spans="1:25" s="58" customFormat="1" x14ac:dyDescent="0.25">
      <c r="A616" s="57" t="s">
        <v>136</v>
      </c>
      <c r="B616" s="57" t="s">
        <v>137</v>
      </c>
      <c r="C616" s="59">
        <v>771</v>
      </c>
      <c r="D616" s="60" t="s">
        <v>146</v>
      </c>
      <c r="E616" s="61" t="s">
        <v>522</v>
      </c>
      <c r="F616" s="62" t="s">
        <v>1033</v>
      </c>
      <c r="G616" s="63">
        <v>24000</v>
      </c>
      <c r="H616" s="64" t="s">
        <v>330</v>
      </c>
      <c r="I616" s="57"/>
      <c r="J616" s="65" t="s">
        <v>1049</v>
      </c>
      <c r="K616" s="57"/>
      <c r="L616" s="66" t="s">
        <v>1446</v>
      </c>
      <c r="M616" s="60" t="s">
        <v>516</v>
      </c>
      <c r="N616" s="57" t="s">
        <v>1736</v>
      </c>
      <c r="O616" s="57"/>
      <c r="P616" s="57" t="s">
        <v>330</v>
      </c>
      <c r="Q616" s="67" t="s">
        <v>2268</v>
      </c>
      <c r="R616" s="68" t="s">
        <v>3585</v>
      </c>
      <c r="S616" s="69" t="s">
        <v>4502</v>
      </c>
      <c r="T616" s="47" t="s">
        <v>4505</v>
      </c>
      <c r="U616" s="59" t="s">
        <v>4508</v>
      </c>
      <c r="V616" s="57"/>
      <c r="W616" s="57"/>
      <c r="X616" s="70" t="s">
        <v>5108</v>
      </c>
      <c r="Y616" s="71"/>
    </row>
    <row r="617" spans="1:25" s="58" customFormat="1" x14ac:dyDescent="0.25">
      <c r="A617" s="57" t="s">
        <v>136</v>
      </c>
      <c r="B617" s="57" t="s">
        <v>137</v>
      </c>
      <c r="C617" s="59">
        <v>772</v>
      </c>
      <c r="D617" s="60" t="s">
        <v>302</v>
      </c>
      <c r="E617" s="61" t="s">
        <v>488</v>
      </c>
      <c r="F617" s="62" t="s">
        <v>1033</v>
      </c>
      <c r="G617" s="63">
        <v>17100</v>
      </c>
      <c r="H617" s="64" t="s">
        <v>330</v>
      </c>
      <c r="I617" s="57"/>
      <c r="J617" s="65" t="s">
        <v>1064</v>
      </c>
      <c r="K617" s="57"/>
      <c r="L617" s="66" t="s">
        <v>1246</v>
      </c>
      <c r="M617" s="60" t="s">
        <v>491</v>
      </c>
      <c r="N617" s="57" t="s">
        <v>1736</v>
      </c>
      <c r="O617" s="57"/>
      <c r="P617" s="57" t="s">
        <v>330</v>
      </c>
      <c r="Q617" s="67" t="s">
        <v>2269</v>
      </c>
      <c r="R617" s="68" t="s">
        <v>3586</v>
      </c>
      <c r="S617" s="69" t="s">
        <v>4502</v>
      </c>
      <c r="T617" s="47" t="s">
        <v>4505</v>
      </c>
      <c r="U617" s="59" t="s">
        <v>4508</v>
      </c>
      <c r="V617" s="57"/>
      <c r="W617" s="57"/>
      <c r="X617" s="70" t="s">
        <v>5109</v>
      </c>
      <c r="Y617" s="71"/>
    </row>
    <row r="618" spans="1:25" s="58" customFormat="1" x14ac:dyDescent="0.25">
      <c r="A618" s="57" t="s">
        <v>136</v>
      </c>
      <c r="B618" s="57" t="s">
        <v>137</v>
      </c>
      <c r="C618" s="59">
        <v>773</v>
      </c>
      <c r="D618" s="60" t="s">
        <v>206</v>
      </c>
      <c r="E618" s="61" t="s">
        <v>516</v>
      </c>
      <c r="F618" s="62" t="s">
        <v>1033</v>
      </c>
      <c r="G618" s="63">
        <v>9000</v>
      </c>
      <c r="H618" s="64" t="s">
        <v>330</v>
      </c>
      <c r="I618" s="57"/>
      <c r="J618" s="65" t="s">
        <v>1074</v>
      </c>
      <c r="K618" s="57"/>
      <c r="L618" s="66" t="s">
        <v>1259</v>
      </c>
      <c r="M618" s="60" t="s">
        <v>450</v>
      </c>
      <c r="N618" s="57" t="s">
        <v>1736</v>
      </c>
      <c r="O618" s="47"/>
      <c r="P618" s="57" t="s">
        <v>330</v>
      </c>
      <c r="Q618" s="67" t="s">
        <v>2270</v>
      </c>
      <c r="R618" s="68" t="s">
        <v>3587</v>
      </c>
      <c r="S618" s="69" t="s">
        <v>4502</v>
      </c>
      <c r="T618" s="47" t="s">
        <v>4505</v>
      </c>
      <c r="U618" s="59" t="s">
        <v>4506</v>
      </c>
      <c r="V618" s="57"/>
      <c r="W618" s="57"/>
      <c r="X618" s="70" t="s">
        <v>5110</v>
      </c>
      <c r="Y618" s="71"/>
    </row>
    <row r="619" spans="1:25" s="58" customFormat="1" x14ac:dyDescent="0.25">
      <c r="A619" s="57" t="s">
        <v>136</v>
      </c>
      <c r="B619" s="57" t="s">
        <v>137</v>
      </c>
      <c r="C619" s="59">
        <v>774</v>
      </c>
      <c r="D619" s="60" t="s">
        <v>206</v>
      </c>
      <c r="E619" s="61" t="s">
        <v>477</v>
      </c>
      <c r="F619" s="62" t="s">
        <v>1033</v>
      </c>
      <c r="G619" s="63">
        <v>9000</v>
      </c>
      <c r="H619" s="64" t="s">
        <v>330</v>
      </c>
      <c r="I619" s="57"/>
      <c r="J619" s="65" t="s">
        <v>1074</v>
      </c>
      <c r="K619" s="57"/>
      <c r="L619" s="66" t="s">
        <v>1353</v>
      </c>
      <c r="M619" s="60" t="s">
        <v>450</v>
      </c>
      <c r="N619" s="57" t="s">
        <v>1736</v>
      </c>
      <c r="O619" s="57"/>
      <c r="P619" s="57" t="s">
        <v>330</v>
      </c>
      <c r="Q619" s="67" t="s">
        <v>2271</v>
      </c>
      <c r="R619" s="68" t="s">
        <v>3588</v>
      </c>
      <c r="S619" s="69" t="s">
        <v>4502</v>
      </c>
      <c r="T619" s="47" t="s">
        <v>4505</v>
      </c>
      <c r="U619" s="59" t="s">
        <v>4506</v>
      </c>
      <c r="V619" s="57"/>
      <c r="W619" s="57"/>
      <c r="X619" s="70" t="s">
        <v>5111</v>
      </c>
      <c r="Y619" s="71"/>
    </row>
    <row r="620" spans="1:25" s="58" customFormat="1" x14ac:dyDescent="0.25">
      <c r="A620" s="57" t="s">
        <v>136</v>
      </c>
      <c r="B620" s="57" t="s">
        <v>137</v>
      </c>
      <c r="C620" s="59">
        <v>775</v>
      </c>
      <c r="D620" s="60" t="s">
        <v>149</v>
      </c>
      <c r="E620" s="61" t="s">
        <v>458</v>
      </c>
      <c r="F620" s="62" t="s">
        <v>1033</v>
      </c>
      <c r="G620" s="63">
        <v>45000</v>
      </c>
      <c r="H620" s="64" t="s">
        <v>330</v>
      </c>
      <c r="I620" s="57"/>
      <c r="J620" s="65" t="s">
        <v>1055</v>
      </c>
      <c r="K620" s="57"/>
      <c r="L620" s="66" t="s">
        <v>1258</v>
      </c>
      <c r="M620" s="60" t="s">
        <v>516</v>
      </c>
      <c r="N620" s="57" t="s">
        <v>1736</v>
      </c>
      <c r="O620" s="57"/>
      <c r="P620" s="57" t="s">
        <v>330</v>
      </c>
      <c r="Q620" s="67" t="s">
        <v>2272</v>
      </c>
      <c r="R620" s="68" t="s">
        <v>3589</v>
      </c>
      <c r="S620" s="69" t="s">
        <v>4502</v>
      </c>
      <c r="T620" s="47" t="s">
        <v>4505</v>
      </c>
      <c r="U620" s="59" t="s">
        <v>4507</v>
      </c>
      <c r="V620" s="57"/>
      <c r="W620" s="57"/>
      <c r="X620" s="70" t="s">
        <v>5112</v>
      </c>
      <c r="Y620" s="71"/>
    </row>
    <row r="621" spans="1:25" s="58" customFormat="1" x14ac:dyDescent="0.25">
      <c r="A621" s="57" t="s">
        <v>136</v>
      </c>
      <c r="B621" s="57" t="s">
        <v>137</v>
      </c>
      <c r="C621" s="59">
        <v>776</v>
      </c>
      <c r="D621" s="60" t="s">
        <v>144</v>
      </c>
      <c r="E621" s="61" t="s">
        <v>548</v>
      </c>
      <c r="F621" s="62" t="s">
        <v>1033</v>
      </c>
      <c r="G621" s="63">
        <v>31050</v>
      </c>
      <c r="H621" s="64" t="s">
        <v>330</v>
      </c>
      <c r="I621" s="57"/>
      <c r="J621" s="65" t="s">
        <v>1069</v>
      </c>
      <c r="K621" s="57"/>
      <c r="L621" s="66" t="s">
        <v>1350</v>
      </c>
      <c r="M621" s="60" t="s">
        <v>450</v>
      </c>
      <c r="N621" s="57" t="s">
        <v>1736</v>
      </c>
      <c r="O621" s="57"/>
      <c r="P621" s="57" t="s">
        <v>330</v>
      </c>
      <c r="Q621" s="67" t="s">
        <v>2273</v>
      </c>
      <c r="R621" s="68" t="s">
        <v>3590</v>
      </c>
      <c r="S621" s="69" t="s">
        <v>4502</v>
      </c>
      <c r="T621" s="47" t="s">
        <v>4505</v>
      </c>
      <c r="U621" s="59" t="s">
        <v>4507</v>
      </c>
      <c r="V621" s="57"/>
      <c r="W621" s="57"/>
      <c r="X621" s="70" t="s">
        <v>5113</v>
      </c>
      <c r="Y621" s="71"/>
    </row>
    <row r="622" spans="1:25" s="58" customFormat="1" x14ac:dyDescent="0.25">
      <c r="A622" s="57" t="s">
        <v>136</v>
      </c>
      <c r="B622" s="57" t="s">
        <v>137</v>
      </c>
      <c r="C622" s="59">
        <v>777</v>
      </c>
      <c r="D622" s="60" t="s">
        <v>279</v>
      </c>
      <c r="E622" s="61" t="s">
        <v>477</v>
      </c>
      <c r="F622" s="62" t="s">
        <v>1033</v>
      </c>
      <c r="G622" s="63">
        <v>26400</v>
      </c>
      <c r="H622" s="64" t="s">
        <v>330</v>
      </c>
      <c r="I622" s="57"/>
      <c r="J622" s="65" t="s">
        <v>1081</v>
      </c>
      <c r="K622" s="57"/>
      <c r="L622" s="66" t="s">
        <v>1447</v>
      </c>
      <c r="M622" s="60" t="s">
        <v>509</v>
      </c>
      <c r="N622" s="57" t="s">
        <v>1736</v>
      </c>
      <c r="O622" s="57"/>
      <c r="P622" s="57" t="s">
        <v>330</v>
      </c>
      <c r="Q622" s="67" t="s">
        <v>2274</v>
      </c>
      <c r="R622" s="68" t="s">
        <v>3591</v>
      </c>
      <c r="S622" s="69" t="s">
        <v>4502</v>
      </c>
      <c r="T622" s="47" t="s">
        <v>4505</v>
      </c>
      <c r="U622" s="59" t="s">
        <v>4508</v>
      </c>
      <c r="V622" s="57"/>
      <c r="W622" s="57"/>
      <c r="X622" s="70" t="s">
        <v>5114</v>
      </c>
      <c r="Y622" s="71"/>
    </row>
    <row r="623" spans="1:25" s="58" customFormat="1" x14ac:dyDescent="0.25">
      <c r="A623" s="57" t="s">
        <v>136</v>
      </c>
      <c r="B623" s="57" t="s">
        <v>137</v>
      </c>
      <c r="C623" s="59">
        <v>778</v>
      </c>
      <c r="D623" s="60" t="s">
        <v>270</v>
      </c>
      <c r="E623" s="61" t="s">
        <v>481</v>
      </c>
      <c r="F623" s="62" t="s">
        <v>1033</v>
      </c>
      <c r="G623" s="63">
        <v>25800</v>
      </c>
      <c r="H623" s="64" t="s">
        <v>330</v>
      </c>
      <c r="I623" s="57"/>
      <c r="J623" s="65" t="s">
        <v>1064</v>
      </c>
      <c r="K623" s="57"/>
      <c r="L623" s="66" t="s">
        <v>1448</v>
      </c>
      <c r="M623" s="60" t="s">
        <v>491</v>
      </c>
      <c r="N623" s="57" t="s">
        <v>1736</v>
      </c>
      <c r="O623" s="57"/>
      <c r="P623" s="57" t="s">
        <v>330</v>
      </c>
      <c r="Q623" s="67" t="s">
        <v>2275</v>
      </c>
      <c r="R623" s="68" t="s">
        <v>3592</v>
      </c>
      <c r="S623" s="69" t="s">
        <v>4502</v>
      </c>
      <c r="T623" s="47" t="s">
        <v>4505</v>
      </c>
      <c r="U623" s="59" t="s">
        <v>4508</v>
      </c>
      <c r="V623" s="57"/>
      <c r="W623" s="57"/>
      <c r="X623" s="70" t="s">
        <v>5115</v>
      </c>
      <c r="Y623" s="71"/>
    </row>
    <row r="624" spans="1:25" s="58" customFormat="1" x14ac:dyDescent="0.25">
      <c r="A624" s="57" t="s">
        <v>136</v>
      </c>
      <c r="B624" s="57" t="s">
        <v>137</v>
      </c>
      <c r="C624" s="59">
        <v>779</v>
      </c>
      <c r="D624" s="60" t="s">
        <v>270</v>
      </c>
      <c r="E624" s="61" t="s">
        <v>449</v>
      </c>
      <c r="F624" s="62" t="s">
        <v>1033</v>
      </c>
      <c r="G624" s="63">
        <v>25800</v>
      </c>
      <c r="H624" s="64" t="s">
        <v>330</v>
      </c>
      <c r="I624" s="57"/>
      <c r="J624" s="65" t="s">
        <v>1064</v>
      </c>
      <c r="K624" s="57"/>
      <c r="L624" s="66" t="s">
        <v>1449</v>
      </c>
      <c r="M624" s="60" t="s">
        <v>491</v>
      </c>
      <c r="N624" s="57" t="s">
        <v>1736</v>
      </c>
      <c r="O624" s="57"/>
      <c r="P624" s="57" t="s">
        <v>330</v>
      </c>
      <c r="Q624" s="67" t="s">
        <v>2276</v>
      </c>
      <c r="R624" s="68" t="s">
        <v>3593</v>
      </c>
      <c r="S624" s="69" t="s">
        <v>4502</v>
      </c>
      <c r="T624" s="47" t="s">
        <v>4505</v>
      </c>
      <c r="U624" s="59" t="s">
        <v>4508</v>
      </c>
      <c r="V624" s="57"/>
      <c r="W624" s="57"/>
      <c r="X624" s="70" t="s">
        <v>5116</v>
      </c>
      <c r="Y624" s="71"/>
    </row>
    <row r="625" spans="1:25" s="58" customFormat="1" x14ac:dyDescent="0.25">
      <c r="A625" s="57" t="s">
        <v>136</v>
      </c>
      <c r="B625" s="57" t="s">
        <v>137</v>
      </c>
      <c r="C625" s="59">
        <v>780</v>
      </c>
      <c r="D625" s="60" t="s">
        <v>270</v>
      </c>
      <c r="E625" s="61" t="s">
        <v>507</v>
      </c>
      <c r="F625" s="62" t="s">
        <v>1033</v>
      </c>
      <c r="G625" s="63">
        <v>25800</v>
      </c>
      <c r="H625" s="64" t="s">
        <v>330</v>
      </c>
      <c r="I625" s="57"/>
      <c r="J625" s="65" t="s">
        <v>1077</v>
      </c>
      <c r="K625" s="57"/>
      <c r="L625" s="66" t="s">
        <v>1392</v>
      </c>
      <c r="M625" s="60" t="s">
        <v>491</v>
      </c>
      <c r="N625" s="57" t="s">
        <v>1736</v>
      </c>
      <c r="O625" s="47"/>
      <c r="P625" s="57" t="s">
        <v>330</v>
      </c>
      <c r="Q625" s="67" t="s">
        <v>2277</v>
      </c>
      <c r="R625" s="68" t="s">
        <v>3594</v>
      </c>
      <c r="S625" s="69" t="s">
        <v>4502</v>
      </c>
      <c r="T625" s="47" t="s">
        <v>4505</v>
      </c>
      <c r="U625" s="59" t="s">
        <v>4508</v>
      </c>
      <c r="V625" s="57"/>
      <c r="W625" s="57"/>
      <c r="X625" s="70" t="s">
        <v>5117</v>
      </c>
      <c r="Y625" s="71"/>
    </row>
    <row r="626" spans="1:25" s="58" customFormat="1" x14ac:dyDescent="0.25">
      <c r="A626" s="57" t="s">
        <v>136</v>
      </c>
      <c r="B626" s="57" t="s">
        <v>137</v>
      </c>
      <c r="C626" s="59">
        <v>781</v>
      </c>
      <c r="D626" s="60" t="s">
        <v>151</v>
      </c>
      <c r="E626" s="61" t="s">
        <v>674</v>
      </c>
      <c r="F626" s="62" t="s">
        <v>1034</v>
      </c>
      <c r="G626" s="63">
        <v>19200</v>
      </c>
      <c r="H626" s="64" t="s">
        <v>330</v>
      </c>
      <c r="I626" s="57"/>
      <c r="J626" s="65" t="s">
        <v>1039</v>
      </c>
      <c r="K626" s="57"/>
      <c r="L626" s="66" t="s">
        <v>1304</v>
      </c>
      <c r="M626" s="60" t="s">
        <v>586</v>
      </c>
      <c r="N626" s="57" t="s">
        <v>1736</v>
      </c>
      <c r="O626" s="57"/>
      <c r="P626" s="57" t="s">
        <v>330</v>
      </c>
      <c r="Q626" s="67" t="s">
        <v>1759</v>
      </c>
      <c r="R626" s="68" t="s">
        <v>3595</v>
      </c>
      <c r="S626" s="69" t="s">
        <v>4502</v>
      </c>
      <c r="T626" s="47" t="s">
        <v>4505</v>
      </c>
      <c r="U626" s="59" t="s">
        <v>4508</v>
      </c>
      <c r="V626" s="57"/>
      <c r="W626" s="57"/>
      <c r="X626" s="70" t="s">
        <v>5118</v>
      </c>
      <c r="Y626" s="71"/>
    </row>
    <row r="627" spans="1:25" s="58" customFormat="1" x14ac:dyDescent="0.25">
      <c r="A627" s="57" t="s">
        <v>136</v>
      </c>
      <c r="B627" s="57" t="s">
        <v>137</v>
      </c>
      <c r="C627" s="59">
        <v>782</v>
      </c>
      <c r="D627" s="60" t="s">
        <v>196</v>
      </c>
      <c r="E627" s="61" t="s">
        <v>482</v>
      </c>
      <c r="F627" s="62" t="s">
        <v>1033</v>
      </c>
      <c r="G627" s="63">
        <v>7800</v>
      </c>
      <c r="H627" s="64" t="s">
        <v>330</v>
      </c>
      <c r="I627" s="57"/>
      <c r="J627" s="65" t="s">
        <v>1054</v>
      </c>
      <c r="K627" s="57"/>
      <c r="L627" s="66" t="s">
        <v>1450</v>
      </c>
      <c r="M627" s="60" t="s">
        <v>458</v>
      </c>
      <c r="N627" s="57" t="s">
        <v>1736</v>
      </c>
      <c r="O627" s="57"/>
      <c r="P627" s="57" t="s">
        <v>330</v>
      </c>
      <c r="Q627" s="67" t="s">
        <v>2278</v>
      </c>
      <c r="R627" s="68" t="s">
        <v>3596</v>
      </c>
      <c r="S627" s="69" t="s">
        <v>4502</v>
      </c>
      <c r="T627" s="47" t="s">
        <v>4505</v>
      </c>
      <c r="U627" s="59" t="s">
        <v>4506</v>
      </c>
      <c r="V627" s="57"/>
      <c r="W627" s="57"/>
      <c r="X627" s="70" t="s">
        <v>5119</v>
      </c>
      <c r="Y627" s="71"/>
    </row>
    <row r="628" spans="1:25" s="58" customFormat="1" x14ac:dyDescent="0.25">
      <c r="A628" s="57" t="s">
        <v>136</v>
      </c>
      <c r="B628" s="57" t="s">
        <v>137</v>
      </c>
      <c r="C628" s="59">
        <v>784</v>
      </c>
      <c r="D628" s="60" t="s">
        <v>220</v>
      </c>
      <c r="E628" s="61" t="s">
        <v>675</v>
      </c>
      <c r="F628" s="62" t="s">
        <v>1033</v>
      </c>
      <c r="G628" s="63">
        <v>21900</v>
      </c>
      <c r="H628" s="64" t="s">
        <v>330</v>
      </c>
      <c r="I628" s="57"/>
      <c r="J628" s="65" t="s">
        <v>1073</v>
      </c>
      <c r="K628" s="57"/>
      <c r="L628" s="66" t="s">
        <v>1246</v>
      </c>
      <c r="M628" s="60" t="s">
        <v>503</v>
      </c>
      <c r="N628" s="57" t="s">
        <v>1736</v>
      </c>
      <c r="O628" s="57"/>
      <c r="P628" s="57" t="s">
        <v>330</v>
      </c>
      <c r="Q628" s="67" t="s">
        <v>2279</v>
      </c>
      <c r="R628" s="68" t="s">
        <v>3597</v>
      </c>
      <c r="S628" s="69" t="s">
        <v>4502</v>
      </c>
      <c r="T628" s="47" t="s">
        <v>4505</v>
      </c>
      <c r="U628" s="59" t="s">
        <v>4508</v>
      </c>
      <c r="V628" s="57"/>
      <c r="W628" s="57"/>
      <c r="X628" s="70" t="s">
        <v>5120</v>
      </c>
      <c r="Y628" s="71"/>
    </row>
    <row r="629" spans="1:25" s="58" customFormat="1" x14ac:dyDescent="0.25">
      <c r="A629" s="57" t="s">
        <v>136</v>
      </c>
      <c r="B629" s="57" t="s">
        <v>137</v>
      </c>
      <c r="C629" s="59">
        <v>786</v>
      </c>
      <c r="D629" s="60" t="s">
        <v>245</v>
      </c>
      <c r="E629" s="61" t="s">
        <v>459</v>
      </c>
      <c r="F629" s="62" t="s">
        <v>1033</v>
      </c>
      <c r="G629" s="63">
        <v>25700</v>
      </c>
      <c r="H629" s="64" t="s">
        <v>330</v>
      </c>
      <c r="I629" s="57"/>
      <c r="J629" s="65" t="s">
        <v>1037</v>
      </c>
      <c r="K629" s="57"/>
      <c r="L629" s="66" t="s">
        <v>1451</v>
      </c>
      <c r="M629" s="60" t="s">
        <v>606</v>
      </c>
      <c r="N629" s="57" t="s">
        <v>1736</v>
      </c>
      <c r="O629" s="57"/>
      <c r="P629" s="57" t="s">
        <v>330</v>
      </c>
      <c r="Q629" s="67" t="s">
        <v>2280</v>
      </c>
      <c r="R629" s="68" t="s">
        <v>3598</v>
      </c>
      <c r="S629" s="69" t="s">
        <v>4502</v>
      </c>
      <c r="T629" s="47" t="s">
        <v>4505</v>
      </c>
      <c r="U629" s="59" t="s">
        <v>4508</v>
      </c>
      <c r="V629" s="57"/>
      <c r="W629" s="57"/>
      <c r="X629" s="70" t="s">
        <v>5121</v>
      </c>
      <c r="Y629" s="71"/>
    </row>
    <row r="630" spans="1:25" s="58" customFormat="1" x14ac:dyDescent="0.25">
      <c r="A630" s="57" t="s">
        <v>136</v>
      </c>
      <c r="B630" s="57" t="s">
        <v>137</v>
      </c>
      <c r="C630" s="59">
        <v>787</v>
      </c>
      <c r="D630" s="60" t="s">
        <v>181</v>
      </c>
      <c r="E630" s="61" t="s">
        <v>449</v>
      </c>
      <c r="F630" s="62" t="s">
        <v>1033</v>
      </c>
      <c r="G630" s="63">
        <v>19100</v>
      </c>
      <c r="H630" s="64" t="s">
        <v>330</v>
      </c>
      <c r="I630" s="57"/>
      <c r="J630" s="65" t="s">
        <v>1074</v>
      </c>
      <c r="K630" s="57"/>
      <c r="L630" s="66" t="s">
        <v>1452</v>
      </c>
      <c r="M630" s="60" t="s">
        <v>450</v>
      </c>
      <c r="N630" s="57" t="s">
        <v>1736</v>
      </c>
      <c r="O630" s="47"/>
      <c r="P630" s="57" t="s">
        <v>330</v>
      </c>
      <c r="Q630" s="67" t="s">
        <v>1825</v>
      </c>
      <c r="R630" s="68" t="s">
        <v>3599</v>
      </c>
      <c r="S630" s="69" t="s">
        <v>4502</v>
      </c>
      <c r="T630" s="47" t="s">
        <v>4505</v>
      </c>
      <c r="U630" s="59" t="s">
        <v>4508</v>
      </c>
      <c r="V630" s="57"/>
      <c r="W630" s="57"/>
      <c r="X630" s="70" t="s">
        <v>5122</v>
      </c>
      <c r="Y630" s="71"/>
    </row>
    <row r="631" spans="1:25" s="58" customFormat="1" x14ac:dyDescent="0.25">
      <c r="A631" s="57" t="s">
        <v>136</v>
      </c>
      <c r="B631" s="57" t="s">
        <v>137</v>
      </c>
      <c r="C631" s="59">
        <v>788</v>
      </c>
      <c r="D631" s="60" t="s">
        <v>197</v>
      </c>
      <c r="E631" s="61" t="s">
        <v>450</v>
      </c>
      <c r="F631" s="62" t="s">
        <v>1033</v>
      </c>
      <c r="G631" s="63">
        <v>10050</v>
      </c>
      <c r="H631" s="64" t="s">
        <v>330</v>
      </c>
      <c r="I631" s="57"/>
      <c r="J631" s="65" t="s">
        <v>1074</v>
      </c>
      <c r="K631" s="57"/>
      <c r="L631" s="66" t="s">
        <v>1300</v>
      </c>
      <c r="M631" s="60" t="s">
        <v>204</v>
      </c>
      <c r="N631" s="57" t="s">
        <v>1736</v>
      </c>
      <c r="O631" s="57"/>
      <c r="P631" s="57" t="s">
        <v>330</v>
      </c>
      <c r="Q631" s="67" t="s">
        <v>2281</v>
      </c>
      <c r="R631" s="68" t="s">
        <v>3600</v>
      </c>
      <c r="S631" s="69" t="s">
        <v>4502</v>
      </c>
      <c r="T631" s="47" t="s">
        <v>4505</v>
      </c>
      <c r="U631" s="59" t="s">
        <v>4506</v>
      </c>
      <c r="V631" s="57"/>
      <c r="W631" s="57"/>
      <c r="X631" s="70" t="s">
        <v>5123</v>
      </c>
      <c r="Y631" s="71"/>
    </row>
    <row r="632" spans="1:25" s="58" customFormat="1" x14ac:dyDescent="0.25">
      <c r="A632" s="57" t="s">
        <v>136</v>
      </c>
      <c r="B632" s="57" t="s">
        <v>137</v>
      </c>
      <c r="C632" s="59">
        <v>789</v>
      </c>
      <c r="D632" s="60" t="s">
        <v>198</v>
      </c>
      <c r="E632" s="61" t="s">
        <v>465</v>
      </c>
      <c r="F632" s="62" t="s">
        <v>1033</v>
      </c>
      <c r="G632" s="63">
        <v>31500</v>
      </c>
      <c r="H632" s="64" t="s">
        <v>330</v>
      </c>
      <c r="I632" s="57"/>
      <c r="J632" s="65" t="s">
        <v>1081</v>
      </c>
      <c r="K632" s="57"/>
      <c r="L632" s="66" t="s">
        <v>1306</v>
      </c>
      <c r="M632" s="60" t="s">
        <v>450</v>
      </c>
      <c r="N632" s="57" t="s">
        <v>1736</v>
      </c>
      <c r="O632" s="57"/>
      <c r="P632" s="57" t="s">
        <v>330</v>
      </c>
      <c r="Q632" s="67" t="s">
        <v>2282</v>
      </c>
      <c r="R632" s="68" t="s">
        <v>3601</v>
      </c>
      <c r="S632" s="69" t="s">
        <v>4502</v>
      </c>
      <c r="T632" s="47" t="s">
        <v>4505</v>
      </c>
      <c r="U632" s="59" t="s">
        <v>4507</v>
      </c>
      <c r="V632" s="57"/>
      <c r="W632" s="57"/>
      <c r="X632" s="70" t="s">
        <v>5124</v>
      </c>
      <c r="Y632" s="71"/>
    </row>
    <row r="633" spans="1:25" s="58" customFormat="1" x14ac:dyDescent="0.25">
      <c r="A633" s="57" t="s">
        <v>136</v>
      </c>
      <c r="B633" s="57" t="s">
        <v>137</v>
      </c>
      <c r="C633" s="59">
        <v>790</v>
      </c>
      <c r="D633" s="60" t="s">
        <v>231</v>
      </c>
      <c r="E633" s="61" t="s">
        <v>488</v>
      </c>
      <c r="F633" s="62" t="s">
        <v>1033</v>
      </c>
      <c r="G633" s="63">
        <v>2700</v>
      </c>
      <c r="H633" s="64" t="s">
        <v>330</v>
      </c>
      <c r="I633" s="57"/>
      <c r="J633" s="65" t="s">
        <v>1055</v>
      </c>
      <c r="K633" s="57"/>
      <c r="L633" s="66" t="s">
        <v>1248</v>
      </c>
      <c r="M633" s="60" t="s">
        <v>675</v>
      </c>
      <c r="N633" s="57" t="s">
        <v>1736</v>
      </c>
      <c r="O633" s="57"/>
      <c r="P633" s="57" t="s">
        <v>330</v>
      </c>
      <c r="Q633" s="67" t="s">
        <v>2283</v>
      </c>
      <c r="R633" s="68" t="s">
        <v>3602</v>
      </c>
      <c r="S633" s="69" t="s">
        <v>4504</v>
      </c>
      <c r="T633" s="47" t="s">
        <v>4505</v>
      </c>
      <c r="U633" s="59" t="s">
        <v>4506</v>
      </c>
      <c r="V633" s="57"/>
      <c r="W633" s="57"/>
      <c r="X633" s="70" t="s">
        <v>5125</v>
      </c>
      <c r="Y633" s="71"/>
    </row>
    <row r="634" spans="1:25" s="58" customFormat="1" x14ac:dyDescent="0.25">
      <c r="A634" s="57" t="s">
        <v>136</v>
      </c>
      <c r="B634" s="57" t="s">
        <v>137</v>
      </c>
      <c r="C634" s="59">
        <v>791</v>
      </c>
      <c r="D634" s="60" t="s">
        <v>197</v>
      </c>
      <c r="E634" s="61" t="s">
        <v>523</v>
      </c>
      <c r="F634" s="62" t="s">
        <v>1033</v>
      </c>
      <c r="G634" s="63">
        <v>9900</v>
      </c>
      <c r="H634" s="64" t="s">
        <v>330</v>
      </c>
      <c r="I634" s="57"/>
      <c r="J634" s="65" t="s">
        <v>1067</v>
      </c>
      <c r="K634" s="57"/>
      <c r="L634" s="66" t="s">
        <v>1343</v>
      </c>
      <c r="M634" s="60" t="s">
        <v>508</v>
      </c>
      <c r="N634" s="57" t="s">
        <v>1736</v>
      </c>
      <c r="O634" s="47"/>
      <c r="P634" s="57" t="s">
        <v>330</v>
      </c>
      <c r="Q634" s="67" t="s">
        <v>2284</v>
      </c>
      <c r="R634" s="68" t="s">
        <v>3603</v>
      </c>
      <c r="S634" s="69" t="s">
        <v>4502</v>
      </c>
      <c r="T634" s="47" t="s">
        <v>4505</v>
      </c>
      <c r="U634" s="59" t="s">
        <v>4508</v>
      </c>
      <c r="V634" s="57"/>
      <c r="W634" s="57"/>
      <c r="X634" s="70" t="s">
        <v>5126</v>
      </c>
      <c r="Y634" s="71"/>
    </row>
    <row r="635" spans="1:25" s="58" customFormat="1" x14ac:dyDescent="0.25">
      <c r="A635" s="57" t="s">
        <v>136</v>
      </c>
      <c r="B635" s="57" t="s">
        <v>137</v>
      </c>
      <c r="C635" s="59">
        <v>792</v>
      </c>
      <c r="D635" s="60" t="s">
        <v>303</v>
      </c>
      <c r="E635" s="61" t="s">
        <v>675</v>
      </c>
      <c r="F635" s="62" t="s">
        <v>1033</v>
      </c>
      <c r="G635" s="63">
        <v>15150</v>
      </c>
      <c r="H635" s="64" t="s">
        <v>330</v>
      </c>
      <c r="I635" s="57"/>
      <c r="J635" s="65" t="s">
        <v>1039</v>
      </c>
      <c r="K635" s="57"/>
      <c r="L635" s="66" t="s">
        <v>1357</v>
      </c>
      <c r="M635" s="60" t="s">
        <v>481</v>
      </c>
      <c r="N635" s="57" t="s">
        <v>1736</v>
      </c>
      <c r="O635" s="47"/>
      <c r="P635" s="57" t="s">
        <v>330</v>
      </c>
      <c r="Q635" s="67" t="s">
        <v>2285</v>
      </c>
      <c r="R635" s="68" t="s">
        <v>3604</v>
      </c>
      <c r="S635" s="69" t="s">
        <v>4502</v>
      </c>
      <c r="T635" s="47" t="s">
        <v>4505</v>
      </c>
      <c r="U635" s="59" t="s">
        <v>4508</v>
      </c>
      <c r="V635" s="57"/>
      <c r="W635" s="57"/>
      <c r="X635" s="70" t="s">
        <v>5127</v>
      </c>
      <c r="Y635" s="71"/>
    </row>
    <row r="636" spans="1:25" s="58" customFormat="1" x14ac:dyDescent="0.25">
      <c r="A636" s="57" t="s">
        <v>136</v>
      </c>
      <c r="B636" s="57" t="s">
        <v>137</v>
      </c>
      <c r="C636" s="59">
        <v>793</v>
      </c>
      <c r="D636" s="60" t="s">
        <v>139</v>
      </c>
      <c r="E636" s="61" t="s">
        <v>507</v>
      </c>
      <c r="F636" s="62" t="s">
        <v>1033</v>
      </c>
      <c r="G636" s="63">
        <v>3300</v>
      </c>
      <c r="H636" s="64" t="s">
        <v>330</v>
      </c>
      <c r="I636" s="57"/>
      <c r="J636" s="65" t="s">
        <v>1074</v>
      </c>
      <c r="K636" s="57"/>
      <c r="L636" s="66" t="s">
        <v>1337</v>
      </c>
      <c r="M636" s="60" t="s">
        <v>481</v>
      </c>
      <c r="N636" s="57" t="s">
        <v>1736</v>
      </c>
      <c r="O636" s="47"/>
      <c r="P636" s="57" t="s">
        <v>330</v>
      </c>
      <c r="Q636" s="67" t="s">
        <v>2286</v>
      </c>
      <c r="R636" s="68" t="s">
        <v>3605</v>
      </c>
      <c r="S636" s="69" t="s">
        <v>4502</v>
      </c>
      <c r="T636" s="47" t="s">
        <v>4505</v>
      </c>
      <c r="U636" s="59" t="s">
        <v>4506</v>
      </c>
      <c r="V636" s="57"/>
      <c r="W636" s="57"/>
      <c r="X636" s="70" t="s">
        <v>5128</v>
      </c>
      <c r="Y636" s="71"/>
    </row>
    <row r="637" spans="1:25" s="58" customFormat="1" x14ac:dyDescent="0.25">
      <c r="A637" s="57" t="s">
        <v>136</v>
      </c>
      <c r="B637" s="57" t="s">
        <v>137</v>
      </c>
      <c r="C637" s="59">
        <v>794</v>
      </c>
      <c r="D637" s="60" t="s">
        <v>275</v>
      </c>
      <c r="E637" s="61" t="s">
        <v>676</v>
      </c>
      <c r="F637" s="62" t="s">
        <v>1033</v>
      </c>
      <c r="G637" s="63">
        <v>5100</v>
      </c>
      <c r="H637" s="64" t="s">
        <v>330</v>
      </c>
      <c r="I637" s="57"/>
      <c r="J637" s="65" t="s">
        <v>1049</v>
      </c>
      <c r="K637" s="57"/>
      <c r="L637" s="66" t="s">
        <v>1258</v>
      </c>
      <c r="M637" s="60" t="s">
        <v>961</v>
      </c>
      <c r="N637" s="57" t="s">
        <v>1736</v>
      </c>
      <c r="O637" s="47"/>
      <c r="P637" s="57" t="s">
        <v>330</v>
      </c>
      <c r="Q637" s="67" t="s">
        <v>2287</v>
      </c>
      <c r="R637" s="68" t="s">
        <v>3606</v>
      </c>
      <c r="S637" s="69" t="s">
        <v>4502</v>
      </c>
      <c r="T637" s="47" t="s">
        <v>4505</v>
      </c>
      <c r="U637" s="59" t="s">
        <v>4506</v>
      </c>
      <c r="V637" s="57"/>
      <c r="W637" s="57"/>
      <c r="X637" s="70" t="s">
        <v>5129</v>
      </c>
      <c r="Y637" s="71"/>
    </row>
    <row r="638" spans="1:25" s="58" customFormat="1" x14ac:dyDescent="0.25">
      <c r="A638" s="57" t="s">
        <v>136</v>
      </c>
      <c r="B638" s="57" t="s">
        <v>137</v>
      </c>
      <c r="C638" s="59">
        <v>795</v>
      </c>
      <c r="D638" s="60" t="s">
        <v>220</v>
      </c>
      <c r="E638" s="61" t="s">
        <v>472</v>
      </c>
      <c r="F638" s="62" t="s">
        <v>1033</v>
      </c>
      <c r="G638" s="63">
        <v>7950</v>
      </c>
      <c r="H638" s="64" t="s">
        <v>330</v>
      </c>
      <c r="I638" s="57"/>
      <c r="J638" s="65" t="s">
        <v>1067</v>
      </c>
      <c r="K638" s="57"/>
      <c r="L638" s="66" t="s">
        <v>1353</v>
      </c>
      <c r="M638" s="60" t="s">
        <v>503</v>
      </c>
      <c r="N638" s="57" t="s">
        <v>1736</v>
      </c>
      <c r="O638" s="47"/>
      <c r="P638" s="57" t="s">
        <v>330</v>
      </c>
      <c r="Q638" s="67" t="s">
        <v>2288</v>
      </c>
      <c r="R638" s="68" t="s">
        <v>3607</v>
      </c>
      <c r="S638" s="69" t="s">
        <v>4502</v>
      </c>
      <c r="T638" s="47" t="s">
        <v>4505</v>
      </c>
      <c r="U638" s="59" t="s">
        <v>4506</v>
      </c>
      <c r="V638" s="57"/>
      <c r="W638" s="57"/>
      <c r="X638" s="70" t="s">
        <v>5130</v>
      </c>
      <c r="Y638" s="71"/>
    </row>
    <row r="639" spans="1:25" s="58" customFormat="1" x14ac:dyDescent="0.25">
      <c r="A639" s="57" t="s">
        <v>136</v>
      </c>
      <c r="B639" s="57" t="s">
        <v>137</v>
      </c>
      <c r="C639" s="59">
        <v>796</v>
      </c>
      <c r="D639" s="60" t="s">
        <v>304</v>
      </c>
      <c r="E639" s="61" t="s">
        <v>472</v>
      </c>
      <c r="F639" s="62" t="s">
        <v>1033</v>
      </c>
      <c r="G639" s="63">
        <v>2300</v>
      </c>
      <c r="H639" s="64" t="s">
        <v>330</v>
      </c>
      <c r="I639" s="57"/>
      <c r="J639" s="65" t="s">
        <v>1042</v>
      </c>
      <c r="K639" s="57"/>
      <c r="L639" s="66" t="s">
        <v>1269</v>
      </c>
      <c r="M639" s="60" t="s">
        <v>962</v>
      </c>
      <c r="N639" s="57" t="s">
        <v>1736</v>
      </c>
      <c r="O639" s="57"/>
      <c r="P639" s="57" t="s">
        <v>330</v>
      </c>
      <c r="Q639" s="67" t="s">
        <v>2289</v>
      </c>
      <c r="R639" s="68" t="s">
        <v>3608</v>
      </c>
      <c r="S639" s="69" t="s">
        <v>4502</v>
      </c>
      <c r="T639" s="47" t="s">
        <v>4505</v>
      </c>
      <c r="U639" s="59" t="s">
        <v>4506</v>
      </c>
      <c r="V639" s="57"/>
      <c r="W639" s="57"/>
      <c r="X639" s="70" t="s">
        <v>5131</v>
      </c>
      <c r="Y639" s="71"/>
    </row>
    <row r="640" spans="1:25" s="58" customFormat="1" x14ac:dyDescent="0.25">
      <c r="A640" s="57" t="s">
        <v>136</v>
      </c>
      <c r="B640" s="57" t="s">
        <v>137</v>
      </c>
      <c r="C640" s="59">
        <v>797</v>
      </c>
      <c r="D640" s="60" t="s">
        <v>252</v>
      </c>
      <c r="E640" s="61" t="s">
        <v>677</v>
      </c>
      <c r="F640" s="62" t="s">
        <v>1033</v>
      </c>
      <c r="G640" s="63">
        <v>1800</v>
      </c>
      <c r="H640" s="64" t="s">
        <v>330</v>
      </c>
      <c r="I640" s="57"/>
      <c r="J640" s="65" t="s">
        <v>1049</v>
      </c>
      <c r="K640" s="57"/>
      <c r="L640" s="66" t="s">
        <v>1269</v>
      </c>
      <c r="M640" s="60" t="s">
        <v>450</v>
      </c>
      <c r="N640" s="57" t="s">
        <v>1736</v>
      </c>
      <c r="O640" s="47"/>
      <c r="P640" s="57" t="s">
        <v>330</v>
      </c>
      <c r="Q640" s="67" t="s">
        <v>1269</v>
      </c>
      <c r="R640" s="68" t="s">
        <v>1269</v>
      </c>
      <c r="S640" s="69" t="s">
        <v>4502</v>
      </c>
      <c r="T640" s="47" t="s">
        <v>4505</v>
      </c>
      <c r="U640" s="59" t="s">
        <v>4506</v>
      </c>
      <c r="V640" s="57"/>
      <c r="W640" s="57"/>
      <c r="X640" s="70" t="s">
        <v>4616</v>
      </c>
      <c r="Y640" s="71"/>
    </row>
    <row r="641" spans="1:25" s="58" customFormat="1" x14ac:dyDescent="0.25">
      <c r="A641" s="57" t="s">
        <v>136</v>
      </c>
      <c r="B641" s="57" t="s">
        <v>137</v>
      </c>
      <c r="C641" s="59">
        <v>798</v>
      </c>
      <c r="D641" s="60" t="s">
        <v>305</v>
      </c>
      <c r="E641" s="61" t="s">
        <v>513</v>
      </c>
      <c r="F641" s="62" t="s">
        <v>1033</v>
      </c>
      <c r="G641" s="63">
        <v>31650</v>
      </c>
      <c r="H641" s="64" t="s">
        <v>330</v>
      </c>
      <c r="I641" s="57"/>
      <c r="J641" s="65" t="s">
        <v>1056</v>
      </c>
      <c r="K641" s="57"/>
      <c r="L641" s="66" t="s">
        <v>1453</v>
      </c>
      <c r="M641" s="60" t="s">
        <v>525</v>
      </c>
      <c r="N641" s="57" t="s">
        <v>1736</v>
      </c>
      <c r="O641" s="57"/>
      <c r="P641" s="57" t="s">
        <v>330</v>
      </c>
      <c r="Q641" s="67" t="s">
        <v>2290</v>
      </c>
      <c r="R641" s="68" t="s">
        <v>3609</v>
      </c>
      <c r="S641" s="69" t="s">
        <v>4502</v>
      </c>
      <c r="T641" s="47" t="s">
        <v>4505</v>
      </c>
      <c r="U641" s="59" t="s">
        <v>4507</v>
      </c>
      <c r="V641" s="57"/>
      <c r="W641" s="57"/>
      <c r="X641" s="70" t="s">
        <v>5132</v>
      </c>
      <c r="Y641" s="71"/>
    </row>
    <row r="642" spans="1:25" s="58" customFormat="1" x14ac:dyDescent="0.25">
      <c r="A642" s="57" t="s">
        <v>136</v>
      </c>
      <c r="B642" s="57" t="s">
        <v>137</v>
      </c>
      <c r="C642" s="59">
        <v>799</v>
      </c>
      <c r="D642" s="60" t="s">
        <v>306</v>
      </c>
      <c r="E642" s="61" t="s">
        <v>482</v>
      </c>
      <c r="F642" s="62" t="s">
        <v>1033</v>
      </c>
      <c r="G642" s="63">
        <v>27450</v>
      </c>
      <c r="H642" s="64" t="s">
        <v>330</v>
      </c>
      <c r="I642" s="57"/>
      <c r="J642" s="65" t="s">
        <v>1057</v>
      </c>
      <c r="K642" s="57"/>
      <c r="L642" s="66" t="s">
        <v>1302</v>
      </c>
      <c r="M642" s="60" t="s">
        <v>525</v>
      </c>
      <c r="N642" s="57" t="s">
        <v>1736</v>
      </c>
      <c r="O642" s="57"/>
      <c r="P642" s="57" t="s">
        <v>330</v>
      </c>
      <c r="Q642" s="67" t="s">
        <v>2291</v>
      </c>
      <c r="R642" s="68" t="s">
        <v>3610</v>
      </c>
      <c r="S642" s="69" t="s">
        <v>4502</v>
      </c>
      <c r="T642" s="47" t="s">
        <v>4505</v>
      </c>
      <c r="U642" s="59" t="s">
        <v>4508</v>
      </c>
      <c r="V642" s="57"/>
      <c r="W642" s="57"/>
      <c r="X642" s="70" t="s">
        <v>5133</v>
      </c>
      <c r="Y642" s="71"/>
    </row>
    <row r="643" spans="1:25" s="58" customFormat="1" x14ac:dyDescent="0.25">
      <c r="A643" s="57" t="s">
        <v>136</v>
      </c>
      <c r="B643" s="57" t="s">
        <v>137</v>
      </c>
      <c r="C643" s="59">
        <v>800</v>
      </c>
      <c r="D643" s="60" t="s">
        <v>307</v>
      </c>
      <c r="E643" s="61" t="s">
        <v>678</v>
      </c>
      <c r="F643" s="62" t="s">
        <v>1034</v>
      </c>
      <c r="G643" s="63">
        <v>7500</v>
      </c>
      <c r="H643" s="64" t="s">
        <v>330</v>
      </c>
      <c r="I643" s="57"/>
      <c r="J643" s="65" t="s">
        <v>1049</v>
      </c>
      <c r="K643" s="57"/>
      <c r="L643" s="66" t="s">
        <v>1262</v>
      </c>
      <c r="M643" s="60" t="s">
        <v>879</v>
      </c>
      <c r="N643" s="57" t="s">
        <v>1736</v>
      </c>
      <c r="O643" s="57"/>
      <c r="P643" s="57" t="s">
        <v>330</v>
      </c>
      <c r="Q643" s="67" t="s">
        <v>2292</v>
      </c>
      <c r="R643" s="68" t="s">
        <v>3611</v>
      </c>
      <c r="S643" s="69" t="s">
        <v>4504</v>
      </c>
      <c r="T643" s="47" t="s">
        <v>4505</v>
      </c>
      <c r="U643" s="59" t="s">
        <v>4506</v>
      </c>
      <c r="V643" s="57"/>
      <c r="W643" s="57"/>
      <c r="X643" s="70" t="s">
        <v>5134</v>
      </c>
      <c r="Y643" s="71"/>
    </row>
    <row r="644" spans="1:25" s="58" customFormat="1" x14ac:dyDescent="0.25">
      <c r="A644" s="57" t="s">
        <v>136</v>
      </c>
      <c r="B644" s="57" t="s">
        <v>137</v>
      </c>
      <c r="C644" s="59">
        <v>802</v>
      </c>
      <c r="D644" s="60" t="s">
        <v>287</v>
      </c>
      <c r="E644" s="61" t="s">
        <v>458</v>
      </c>
      <c r="F644" s="62" t="s">
        <v>1033</v>
      </c>
      <c r="G644" s="63">
        <v>12000</v>
      </c>
      <c r="H644" s="64" t="s">
        <v>330</v>
      </c>
      <c r="I644" s="57"/>
      <c r="J644" s="65" t="s">
        <v>1049</v>
      </c>
      <c r="K644" s="57"/>
      <c r="L644" s="66" t="s">
        <v>1275</v>
      </c>
      <c r="M644" s="60" t="s">
        <v>516</v>
      </c>
      <c r="N644" s="57" t="s">
        <v>1736</v>
      </c>
      <c r="O644" s="57"/>
      <c r="P644" s="57" t="s">
        <v>330</v>
      </c>
      <c r="Q644" s="67" t="s">
        <v>2293</v>
      </c>
      <c r="R644" s="68" t="s">
        <v>3612</v>
      </c>
      <c r="S644" s="69" t="s">
        <v>4502</v>
      </c>
      <c r="T644" s="47" t="s">
        <v>4505</v>
      </c>
      <c r="U644" s="59" t="s">
        <v>4506</v>
      </c>
      <c r="V644" s="57"/>
      <c r="W644" s="57"/>
      <c r="X644" s="70" t="s">
        <v>5135</v>
      </c>
      <c r="Y644" s="71"/>
    </row>
    <row r="645" spans="1:25" s="58" customFormat="1" x14ac:dyDescent="0.25">
      <c r="A645" s="57" t="s">
        <v>136</v>
      </c>
      <c r="B645" s="57" t="s">
        <v>137</v>
      </c>
      <c r="C645" s="59">
        <v>803</v>
      </c>
      <c r="D645" s="60" t="s">
        <v>308</v>
      </c>
      <c r="E645" s="61" t="s">
        <v>494</v>
      </c>
      <c r="F645" s="62" t="s">
        <v>1033</v>
      </c>
      <c r="G645" s="63">
        <v>12000</v>
      </c>
      <c r="H645" s="64" t="s">
        <v>330</v>
      </c>
      <c r="I645" s="57"/>
      <c r="J645" s="65" t="s">
        <v>1112</v>
      </c>
      <c r="K645" s="57"/>
      <c r="L645" s="66" t="s">
        <v>1454</v>
      </c>
      <c r="M645" s="60" t="s">
        <v>962</v>
      </c>
      <c r="N645" s="57" t="s">
        <v>1736</v>
      </c>
      <c r="O645" s="57"/>
      <c r="P645" s="57" t="s">
        <v>330</v>
      </c>
      <c r="Q645" s="67" t="s">
        <v>2294</v>
      </c>
      <c r="R645" s="68" t="s">
        <v>3613</v>
      </c>
      <c r="S645" s="69" t="s">
        <v>4502</v>
      </c>
      <c r="T645" s="47" t="s">
        <v>4505</v>
      </c>
      <c r="U645" s="59" t="s">
        <v>4506</v>
      </c>
      <c r="V645" s="57"/>
      <c r="W645" s="57"/>
      <c r="X645" s="70" t="s">
        <v>5136</v>
      </c>
      <c r="Y645" s="71"/>
    </row>
    <row r="646" spans="1:25" s="58" customFormat="1" x14ac:dyDescent="0.25">
      <c r="A646" s="57" t="s">
        <v>136</v>
      </c>
      <c r="B646" s="57" t="s">
        <v>137</v>
      </c>
      <c r="C646" s="59">
        <v>804</v>
      </c>
      <c r="D646" s="60" t="s">
        <v>174</v>
      </c>
      <c r="E646" s="61" t="s">
        <v>513</v>
      </c>
      <c r="F646" s="62" t="s">
        <v>1033</v>
      </c>
      <c r="G646" s="63">
        <v>10900</v>
      </c>
      <c r="H646" s="64" t="s">
        <v>330</v>
      </c>
      <c r="I646" s="57"/>
      <c r="J646" s="65" t="s">
        <v>1048</v>
      </c>
      <c r="K646" s="57"/>
      <c r="L646" s="66" t="s">
        <v>1252</v>
      </c>
      <c r="M646" s="60" t="s">
        <v>450</v>
      </c>
      <c r="N646" s="57" t="s">
        <v>1736</v>
      </c>
      <c r="O646" s="47"/>
      <c r="P646" s="57" t="s">
        <v>330</v>
      </c>
      <c r="Q646" s="67" t="s">
        <v>2295</v>
      </c>
      <c r="R646" s="68" t="s">
        <v>3614</v>
      </c>
      <c r="S646" s="69" t="s">
        <v>4502</v>
      </c>
      <c r="T646" s="47" t="s">
        <v>4505</v>
      </c>
      <c r="U646" s="59" t="s">
        <v>4506</v>
      </c>
      <c r="V646" s="57"/>
      <c r="W646" s="57"/>
      <c r="X646" s="70" t="s">
        <v>5137</v>
      </c>
      <c r="Y646" s="71"/>
    </row>
    <row r="647" spans="1:25" s="58" customFormat="1" x14ac:dyDescent="0.25">
      <c r="A647" s="57" t="s">
        <v>136</v>
      </c>
      <c r="B647" s="57" t="s">
        <v>137</v>
      </c>
      <c r="C647" s="59">
        <v>806</v>
      </c>
      <c r="D647" s="60" t="s">
        <v>198</v>
      </c>
      <c r="E647" s="61" t="s">
        <v>481</v>
      </c>
      <c r="F647" s="62" t="s">
        <v>1033</v>
      </c>
      <c r="G647" s="63">
        <v>14550</v>
      </c>
      <c r="H647" s="64" t="s">
        <v>330</v>
      </c>
      <c r="I647" s="57"/>
      <c r="J647" s="65" t="s">
        <v>1073</v>
      </c>
      <c r="K647" s="57"/>
      <c r="L647" s="66" t="s">
        <v>1321</v>
      </c>
      <c r="M647" s="60" t="s">
        <v>465</v>
      </c>
      <c r="N647" s="57" t="s">
        <v>1736</v>
      </c>
      <c r="O647" s="57"/>
      <c r="P647" s="57" t="s">
        <v>330</v>
      </c>
      <c r="Q647" s="67" t="s">
        <v>2296</v>
      </c>
      <c r="R647" s="68" t="s">
        <v>3615</v>
      </c>
      <c r="S647" s="69" t="s">
        <v>4502</v>
      </c>
      <c r="T647" s="47" t="s">
        <v>4505</v>
      </c>
      <c r="U647" s="59" t="s">
        <v>4508</v>
      </c>
      <c r="V647" s="57"/>
      <c r="W647" s="57"/>
      <c r="X647" s="70" t="s">
        <v>5138</v>
      </c>
      <c r="Y647" s="71"/>
    </row>
    <row r="648" spans="1:25" s="58" customFormat="1" x14ac:dyDescent="0.25">
      <c r="A648" s="57" t="s">
        <v>136</v>
      </c>
      <c r="B648" s="57" t="s">
        <v>137</v>
      </c>
      <c r="C648" s="59">
        <v>807</v>
      </c>
      <c r="D648" s="60" t="s">
        <v>231</v>
      </c>
      <c r="E648" s="61" t="s">
        <v>679</v>
      </c>
      <c r="F648" s="62" t="s">
        <v>1034</v>
      </c>
      <c r="G648" s="63">
        <v>4500</v>
      </c>
      <c r="H648" s="64" t="s">
        <v>330</v>
      </c>
      <c r="I648" s="57"/>
      <c r="J648" s="65" t="s">
        <v>1042</v>
      </c>
      <c r="K648" s="57"/>
      <c r="L648" s="66" t="s">
        <v>1262</v>
      </c>
      <c r="M648" s="60" t="s">
        <v>661</v>
      </c>
      <c r="N648" s="57" t="s">
        <v>1736</v>
      </c>
      <c r="O648" s="57"/>
      <c r="P648" s="57" t="s">
        <v>330</v>
      </c>
      <c r="Q648" s="67" t="s">
        <v>2297</v>
      </c>
      <c r="R648" s="68" t="s">
        <v>3616</v>
      </c>
      <c r="S648" s="69" t="s">
        <v>4504</v>
      </c>
      <c r="T648" s="47" t="s">
        <v>4505</v>
      </c>
      <c r="U648" s="59" t="s">
        <v>4506</v>
      </c>
      <c r="V648" s="57"/>
      <c r="W648" s="57"/>
      <c r="X648" s="70" t="s">
        <v>5139</v>
      </c>
      <c r="Y648" s="71"/>
    </row>
    <row r="649" spans="1:25" s="58" customFormat="1" x14ac:dyDescent="0.25">
      <c r="A649" s="57" t="s">
        <v>136</v>
      </c>
      <c r="B649" s="57" t="s">
        <v>137</v>
      </c>
      <c r="C649" s="59">
        <v>810</v>
      </c>
      <c r="D649" s="60" t="s">
        <v>309</v>
      </c>
      <c r="E649" s="61" t="s">
        <v>488</v>
      </c>
      <c r="F649" s="62" t="s">
        <v>1033</v>
      </c>
      <c r="G649" s="63">
        <v>5400</v>
      </c>
      <c r="H649" s="64" t="s">
        <v>330</v>
      </c>
      <c r="I649" s="57"/>
      <c r="J649" s="65" t="s">
        <v>1056</v>
      </c>
      <c r="K649" s="57"/>
      <c r="L649" s="66" t="s">
        <v>1362</v>
      </c>
      <c r="M649" s="60" t="s">
        <v>690</v>
      </c>
      <c r="N649" s="57" t="s">
        <v>1736</v>
      </c>
      <c r="O649" s="57"/>
      <c r="P649" s="57" t="s">
        <v>330</v>
      </c>
      <c r="Q649" s="67" t="s">
        <v>2298</v>
      </c>
      <c r="R649" s="68" t="s">
        <v>3617</v>
      </c>
      <c r="S649" s="69" t="s">
        <v>4502</v>
      </c>
      <c r="T649" s="47" t="s">
        <v>4505</v>
      </c>
      <c r="U649" s="59" t="s">
        <v>4506</v>
      </c>
      <c r="V649" s="57"/>
      <c r="W649" s="57"/>
      <c r="X649" s="70" t="s">
        <v>5140</v>
      </c>
      <c r="Y649" s="71"/>
    </row>
    <row r="650" spans="1:25" s="58" customFormat="1" x14ac:dyDescent="0.25">
      <c r="A650" s="57" t="s">
        <v>136</v>
      </c>
      <c r="B650" s="57" t="s">
        <v>137</v>
      </c>
      <c r="C650" s="59">
        <v>812</v>
      </c>
      <c r="D650" s="60" t="s">
        <v>310</v>
      </c>
      <c r="E650" s="61" t="s">
        <v>494</v>
      </c>
      <c r="F650" s="62" t="s">
        <v>1033</v>
      </c>
      <c r="G650" s="63">
        <v>4500</v>
      </c>
      <c r="H650" s="64" t="s">
        <v>330</v>
      </c>
      <c r="I650" s="57"/>
      <c r="J650" s="65" t="s">
        <v>1042</v>
      </c>
      <c r="K650" s="57"/>
      <c r="L650" s="66" t="s">
        <v>1288</v>
      </c>
      <c r="M650" s="60" t="s">
        <v>481</v>
      </c>
      <c r="N650" s="57" t="s">
        <v>1736</v>
      </c>
      <c r="O650" s="57"/>
      <c r="P650" s="57" t="s">
        <v>330</v>
      </c>
      <c r="Q650" s="67" t="s">
        <v>2299</v>
      </c>
      <c r="R650" s="68" t="s">
        <v>3618</v>
      </c>
      <c r="S650" s="69" t="s">
        <v>4502</v>
      </c>
      <c r="T650" s="47" t="s">
        <v>4505</v>
      </c>
      <c r="U650" s="59" t="s">
        <v>4506</v>
      </c>
      <c r="V650" s="57"/>
      <c r="W650" s="57"/>
      <c r="X650" s="70" t="s">
        <v>5141</v>
      </c>
      <c r="Y650" s="71"/>
    </row>
    <row r="651" spans="1:25" s="58" customFormat="1" x14ac:dyDescent="0.25">
      <c r="A651" s="57" t="s">
        <v>136</v>
      </c>
      <c r="B651" s="57" t="s">
        <v>137</v>
      </c>
      <c r="C651" s="59">
        <v>814</v>
      </c>
      <c r="D651" s="60" t="s">
        <v>311</v>
      </c>
      <c r="E651" s="61" t="s">
        <v>680</v>
      </c>
      <c r="F651" s="62" t="s">
        <v>1033</v>
      </c>
      <c r="G651" s="63">
        <v>3000</v>
      </c>
      <c r="H651" s="64" t="s">
        <v>330</v>
      </c>
      <c r="I651" s="57"/>
      <c r="J651" s="65" t="s">
        <v>1049</v>
      </c>
      <c r="K651" s="57"/>
      <c r="L651" s="66" t="s">
        <v>1423</v>
      </c>
      <c r="M651" s="60" t="s">
        <v>962</v>
      </c>
      <c r="N651" s="57" t="s">
        <v>1736</v>
      </c>
      <c r="O651" s="57"/>
      <c r="P651" s="57" t="s">
        <v>330</v>
      </c>
      <c r="Q651" s="67" t="s">
        <v>2300</v>
      </c>
      <c r="R651" s="68" t="s">
        <v>3619</v>
      </c>
      <c r="S651" s="69" t="s">
        <v>4504</v>
      </c>
      <c r="T651" s="47" t="s">
        <v>4505</v>
      </c>
      <c r="U651" s="59" t="s">
        <v>4506</v>
      </c>
      <c r="V651" s="57"/>
      <c r="W651" s="57"/>
      <c r="X651" s="70" t="s">
        <v>5142</v>
      </c>
      <c r="Y651" s="71"/>
    </row>
    <row r="652" spans="1:25" s="58" customFormat="1" x14ac:dyDescent="0.25">
      <c r="A652" s="57" t="s">
        <v>136</v>
      </c>
      <c r="B652" s="57" t="s">
        <v>137</v>
      </c>
      <c r="C652" s="59">
        <v>815</v>
      </c>
      <c r="D652" s="60" t="s">
        <v>312</v>
      </c>
      <c r="E652" s="61" t="s">
        <v>661</v>
      </c>
      <c r="F652" s="62" t="s">
        <v>1033</v>
      </c>
      <c r="G652" s="63">
        <v>5300</v>
      </c>
      <c r="H652" s="64" t="s">
        <v>330</v>
      </c>
      <c r="I652" s="57"/>
      <c r="J652" s="65" t="s">
        <v>1058</v>
      </c>
      <c r="K652" s="57"/>
      <c r="L652" s="66" t="s">
        <v>1265</v>
      </c>
      <c r="M652" s="60" t="s">
        <v>465</v>
      </c>
      <c r="N652" s="57" t="s">
        <v>1736</v>
      </c>
      <c r="O652" s="57"/>
      <c r="P652" s="57" t="s">
        <v>330</v>
      </c>
      <c r="Q652" s="67" t="s">
        <v>2301</v>
      </c>
      <c r="R652" s="68" t="s">
        <v>3620</v>
      </c>
      <c r="S652" s="69" t="s">
        <v>4504</v>
      </c>
      <c r="T652" s="47" t="s">
        <v>4505</v>
      </c>
      <c r="U652" s="59" t="s">
        <v>4506</v>
      </c>
      <c r="V652" s="57"/>
      <c r="W652" s="57"/>
      <c r="X652" s="70" t="s">
        <v>5143</v>
      </c>
      <c r="Y652" s="71"/>
    </row>
    <row r="653" spans="1:25" s="58" customFormat="1" x14ac:dyDescent="0.25">
      <c r="A653" s="57" t="s">
        <v>136</v>
      </c>
      <c r="B653" s="57" t="s">
        <v>137</v>
      </c>
      <c r="C653" s="59">
        <v>816</v>
      </c>
      <c r="D653" s="60" t="s">
        <v>313</v>
      </c>
      <c r="E653" s="61" t="s">
        <v>607</v>
      </c>
      <c r="F653" s="62" t="s">
        <v>1033</v>
      </c>
      <c r="G653" s="63">
        <v>4800</v>
      </c>
      <c r="H653" s="64" t="s">
        <v>330</v>
      </c>
      <c r="I653" s="57"/>
      <c r="J653" s="65" t="s">
        <v>1039</v>
      </c>
      <c r="K653" s="57"/>
      <c r="L653" s="66" t="s">
        <v>1301</v>
      </c>
      <c r="M653" s="60" t="s">
        <v>449</v>
      </c>
      <c r="N653" s="57" t="s">
        <v>1736</v>
      </c>
      <c r="O653" s="57"/>
      <c r="P653" s="57" t="s">
        <v>330</v>
      </c>
      <c r="Q653" s="67" t="s">
        <v>2302</v>
      </c>
      <c r="R653" s="68" t="s">
        <v>3621</v>
      </c>
      <c r="S653" s="69" t="s">
        <v>4502</v>
      </c>
      <c r="T653" s="47" t="s">
        <v>4505</v>
      </c>
      <c r="U653" s="59" t="s">
        <v>4506</v>
      </c>
      <c r="V653" s="57"/>
      <c r="W653" s="57"/>
      <c r="X653" s="70" t="s">
        <v>5144</v>
      </c>
      <c r="Y653" s="71"/>
    </row>
    <row r="654" spans="1:25" s="58" customFormat="1" x14ac:dyDescent="0.25">
      <c r="A654" s="57" t="s">
        <v>136</v>
      </c>
      <c r="B654" s="57" t="s">
        <v>137</v>
      </c>
      <c r="C654" s="59">
        <v>817</v>
      </c>
      <c r="D654" s="60" t="s">
        <v>314</v>
      </c>
      <c r="E654" s="61" t="s">
        <v>681</v>
      </c>
      <c r="F654" s="62" t="s">
        <v>1033</v>
      </c>
      <c r="G654" s="63">
        <v>5000</v>
      </c>
      <c r="H654" s="64" t="s">
        <v>330</v>
      </c>
      <c r="I654" s="57"/>
      <c r="J654" s="65" t="s">
        <v>1080</v>
      </c>
      <c r="K654" s="57"/>
      <c r="L654" s="66" t="s">
        <v>1302</v>
      </c>
      <c r="M654" s="60" t="s">
        <v>625</v>
      </c>
      <c r="N654" s="57" t="s">
        <v>1736</v>
      </c>
      <c r="O654" s="57"/>
      <c r="P654" s="57" t="s">
        <v>330</v>
      </c>
      <c r="Q654" s="67" t="s">
        <v>2303</v>
      </c>
      <c r="R654" s="68" t="s">
        <v>3622</v>
      </c>
      <c r="S654" s="69" t="s">
        <v>4502</v>
      </c>
      <c r="T654" s="47" t="s">
        <v>4505</v>
      </c>
      <c r="U654" s="59" t="s">
        <v>4506</v>
      </c>
      <c r="V654" s="57"/>
      <c r="W654" s="57"/>
      <c r="X654" s="70" t="s">
        <v>5145</v>
      </c>
      <c r="Y654" s="71"/>
    </row>
    <row r="655" spans="1:25" s="58" customFormat="1" x14ac:dyDescent="0.25">
      <c r="A655" s="57" t="s">
        <v>136</v>
      </c>
      <c r="B655" s="57" t="s">
        <v>137</v>
      </c>
      <c r="C655" s="59">
        <v>818</v>
      </c>
      <c r="D655" s="60" t="s">
        <v>149</v>
      </c>
      <c r="E655" s="61" t="s">
        <v>472</v>
      </c>
      <c r="F655" s="62" t="s">
        <v>1033</v>
      </c>
      <c r="G655" s="63">
        <v>15000</v>
      </c>
      <c r="H655" s="64" t="s">
        <v>330</v>
      </c>
      <c r="I655" s="57"/>
      <c r="J655" s="65" t="s">
        <v>1064</v>
      </c>
      <c r="K655" s="57"/>
      <c r="L655" s="66" t="s">
        <v>1253</v>
      </c>
      <c r="M655" s="60" t="s">
        <v>462</v>
      </c>
      <c r="N655" s="57" t="s">
        <v>1736</v>
      </c>
      <c r="O655" s="57"/>
      <c r="P655" s="57" t="s">
        <v>330</v>
      </c>
      <c r="Q655" s="67" t="s">
        <v>2304</v>
      </c>
      <c r="R655" s="68" t="s">
        <v>3623</v>
      </c>
      <c r="S655" s="69" t="s">
        <v>4502</v>
      </c>
      <c r="T655" s="47" t="s">
        <v>4505</v>
      </c>
      <c r="U655" s="59" t="s">
        <v>4506</v>
      </c>
      <c r="V655" s="57"/>
      <c r="W655" s="57"/>
      <c r="X655" s="70" t="s">
        <v>5146</v>
      </c>
      <c r="Y655" s="71"/>
    </row>
    <row r="656" spans="1:25" s="58" customFormat="1" x14ac:dyDescent="0.25">
      <c r="A656" s="57" t="s">
        <v>136</v>
      </c>
      <c r="B656" s="57" t="s">
        <v>137</v>
      </c>
      <c r="C656" s="59">
        <v>819</v>
      </c>
      <c r="D656" s="60" t="s">
        <v>149</v>
      </c>
      <c r="E656" s="61" t="s">
        <v>458</v>
      </c>
      <c r="F656" s="62" t="s">
        <v>1033</v>
      </c>
      <c r="G656" s="63">
        <v>29850</v>
      </c>
      <c r="H656" s="64" t="s">
        <v>330</v>
      </c>
      <c r="I656" s="57"/>
      <c r="J656" s="65" t="s">
        <v>1081</v>
      </c>
      <c r="K656" s="57"/>
      <c r="L656" s="66" t="s">
        <v>1455</v>
      </c>
      <c r="M656" s="60" t="s">
        <v>462</v>
      </c>
      <c r="N656" s="57" t="s">
        <v>1736</v>
      </c>
      <c r="O656" s="57"/>
      <c r="P656" s="57" t="s">
        <v>330</v>
      </c>
      <c r="Q656" s="67" t="s">
        <v>2076</v>
      </c>
      <c r="R656" s="68" t="s">
        <v>3624</v>
      </c>
      <c r="S656" s="69" t="s">
        <v>4502</v>
      </c>
      <c r="T656" s="47" t="s">
        <v>4505</v>
      </c>
      <c r="U656" s="59" t="s">
        <v>4508</v>
      </c>
      <c r="V656" s="57"/>
      <c r="W656" s="57"/>
      <c r="X656" s="70" t="s">
        <v>5147</v>
      </c>
      <c r="Y656" s="71"/>
    </row>
    <row r="657" spans="1:25" s="58" customFormat="1" x14ac:dyDescent="0.25">
      <c r="A657" s="57" t="s">
        <v>136</v>
      </c>
      <c r="B657" s="57" t="s">
        <v>137</v>
      </c>
      <c r="C657" s="59">
        <v>820</v>
      </c>
      <c r="D657" s="60" t="s">
        <v>144</v>
      </c>
      <c r="E657" s="61" t="s">
        <v>481</v>
      </c>
      <c r="F657" s="62" t="s">
        <v>1033</v>
      </c>
      <c r="G657" s="63">
        <v>18800</v>
      </c>
      <c r="H657" s="64" t="s">
        <v>330</v>
      </c>
      <c r="I657" s="57"/>
      <c r="J657" s="65" t="s">
        <v>1037</v>
      </c>
      <c r="K657" s="57"/>
      <c r="L657" s="66" t="s">
        <v>1357</v>
      </c>
      <c r="M657" s="60" t="s">
        <v>509</v>
      </c>
      <c r="N657" s="57" t="s">
        <v>1736</v>
      </c>
      <c r="O657" s="57"/>
      <c r="P657" s="57" t="s">
        <v>330</v>
      </c>
      <c r="Q657" s="67" t="s">
        <v>2305</v>
      </c>
      <c r="R657" s="68" t="s">
        <v>3625</v>
      </c>
      <c r="S657" s="69" t="s">
        <v>4502</v>
      </c>
      <c r="T657" s="47" t="s">
        <v>4505</v>
      </c>
      <c r="U657" s="59" t="s">
        <v>4508</v>
      </c>
      <c r="V657" s="57"/>
      <c r="W657" s="57"/>
      <c r="X657" s="70" t="s">
        <v>5148</v>
      </c>
      <c r="Y657" s="71"/>
    </row>
    <row r="658" spans="1:25" s="58" customFormat="1" x14ac:dyDescent="0.25">
      <c r="A658" s="57" t="s">
        <v>136</v>
      </c>
      <c r="B658" s="57" t="s">
        <v>137</v>
      </c>
      <c r="C658" s="59">
        <v>821</v>
      </c>
      <c r="D658" s="60" t="s">
        <v>315</v>
      </c>
      <c r="E658" s="61" t="s">
        <v>509</v>
      </c>
      <c r="F658" s="62" t="s">
        <v>1033</v>
      </c>
      <c r="G658" s="63">
        <v>10000</v>
      </c>
      <c r="H658" s="64" t="s">
        <v>330</v>
      </c>
      <c r="I658" s="57"/>
      <c r="J658" s="65" t="s">
        <v>1073</v>
      </c>
      <c r="K658" s="57"/>
      <c r="L658" s="66" t="s">
        <v>1252</v>
      </c>
      <c r="M658" s="60" t="s">
        <v>963</v>
      </c>
      <c r="N658" s="57" t="s">
        <v>1736</v>
      </c>
      <c r="O658" s="57"/>
      <c r="P658" s="57" t="s">
        <v>330</v>
      </c>
      <c r="Q658" s="67" t="s">
        <v>2306</v>
      </c>
      <c r="R658" s="68" t="s">
        <v>3626</v>
      </c>
      <c r="S658" s="69" t="s">
        <v>4502</v>
      </c>
      <c r="T658" s="47" t="s">
        <v>4505</v>
      </c>
      <c r="U658" s="59" t="s">
        <v>4506</v>
      </c>
      <c r="V658" s="57"/>
      <c r="W658" s="57"/>
      <c r="X658" s="70" t="s">
        <v>5149</v>
      </c>
      <c r="Y658" s="71"/>
    </row>
    <row r="659" spans="1:25" s="58" customFormat="1" x14ac:dyDescent="0.25">
      <c r="A659" s="57" t="s">
        <v>136</v>
      </c>
      <c r="B659" s="57" t="s">
        <v>137</v>
      </c>
      <c r="C659" s="59">
        <v>822</v>
      </c>
      <c r="D659" s="60" t="s">
        <v>295</v>
      </c>
      <c r="E659" s="61" t="s">
        <v>488</v>
      </c>
      <c r="F659" s="62" t="s">
        <v>1033</v>
      </c>
      <c r="G659" s="63">
        <v>2550</v>
      </c>
      <c r="H659" s="64" t="s">
        <v>330</v>
      </c>
      <c r="I659" s="57"/>
      <c r="J659" s="65" t="s">
        <v>1067</v>
      </c>
      <c r="K659" s="57"/>
      <c r="L659" s="66" t="s">
        <v>1353</v>
      </c>
      <c r="M659" s="60" t="s">
        <v>525</v>
      </c>
      <c r="N659" s="57" t="s">
        <v>1736</v>
      </c>
      <c r="O659" s="57"/>
      <c r="P659" s="57" t="s">
        <v>330</v>
      </c>
      <c r="Q659" s="67" t="s">
        <v>2307</v>
      </c>
      <c r="R659" s="68" t="s">
        <v>3627</v>
      </c>
      <c r="S659" s="69" t="s">
        <v>4502</v>
      </c>
      <c r="T659" s="47" t="s">
        <v>4505</v>
      </c>
      <c r="U659" s="59" t="s">
        <v>4506</v>
      </c>
      <c r="V659" s="57"/>
      <c r="W659" s="57"/>
      <c r="X659" s="70" t="s">
        <v>5150</v>
      </c>
      <c r="Y659" s="71"/>
    </row>
    <row r="660" spans="1:25" s="58" customFormat="1" x14ac:dyDescent="0.25">
      <c r="A660" s="57" t="s">
        <v>136</v>
      </c>
      <c r="B660" s="57" t="s">
        <v>137</v>
      </c>
      <c r="C660" s="59">
        <v>823</v>
      </c>
      <c r="D660" s="60" t="s">
        <v>200</v>
      </c>
      <c r="E660" s="61" t="s">
        <v>449</v>
      </c>
      <c r="F660" s="62" t="s">
        <v>1033</v>
      </c>
      <c r="G660" s="63">
        <v>25350</v>
      </c>
      <c r="H660" s="64" t="s">
        <v>330</v>
      </c>
      <c r="I660" s="57"/>
      <c r="J660" s="65" t="s">
        <v>1064</v>
      </c>
      <c r="K660" s="57"/>
      <c r="L660" s="66" t="s">
        <v>1301</v>
      </c>
      <c r="M660" s="60" t="s">
        <v>477</v>
      </c>
      <c r="N660" s="57" t="s">
        <v>1736</v>
      </c>
      <c r="O660" s="57"/>
      <c r="P660" s="57" t="s">
        <v>330</v>
      </c>
      <c r="Q660" s="67" t="s">
        <v>2308</v>
      </c>
      <c r="R660" s="68" t="s">
        <v>3628</v>
      </c>
      <c r="S660" s="69" t="s">
        <v>4502</v>
      </c>
      <c r="T660" s="47" t="s">
        <v>4505</v>
      </c>
      <c r="U660" s="59" t="s">
        <v>4508</v>
      </c>
      <c r="V660" s="57"/>
      <c r="W660" s="57"/>
      <c r="X660" s="70" t="s">
        <v>5151</v>
      </c>
      <c r="Y660" s="71"/>
    </row>
    <row r="661" spans="1:25" s="58" customFormat="1" x14ac:dyDescent="0.25">
      <c r="A661" s="57" t="s">
        <v>136</v>
      </c>
      <c r="B661" s="57" t="s">
        <v>137</v>
      </c>
      <c r="C661" s="59">
        <v>824</v>
      </c>
      <c r="D661" s="60" t="s">
        <v>151</v>
      </c>
      <c r="E661" s="61" t="s">
        <v>482</v>
      </c>
      <c r="F661" s="62" t="s">
        <v>1033</v>
      </c>
      <c r="G661" s="63">
        <v>27150</v>
      </c>
      <c r="H661" s="64" t="s">
        <v>330</v>
      </c>
      <c r="I661" s="57"/>
      <c r="J661" s="65" t="s">
        <v>1064</v>
      </c>
      <c r="K661" s="57"/>
      <c r="L661" s="66" t="s">
        <v>1253</v>
      </c>
      <c r="M661" s="60" t="s">
        <v>477</v>
      </c>
      <c r="N661" s="57" t="s">
        <v>1736</v>
      </c>
      <c r="O661" s="57"/>
      <c r="P661" s="57" t="s">
        <v>330</v>
      </c>
      <c r="Q661" s="67" t="s">
        <v>2309</v>
      </c>
      <c r="R661" s="68" t="s">
        <v>3629</v>
      </c>
      <c r="S661" s="69" t="s">
        <v>4502</v>
      </c>
      <c r="T661" s="47" t="s">
        <v>4505</v>
      </c>
      <c r="U661" s="59" t="s">
        <v>4508</v>
      </c>
      <c r="V661" s="57"/>
      <c r="W661" s="57"/>
      <c r="X661" s="70" t="s">
        <v>5152</v>
      </c>
      <c r="Y661" s="71"/>
    </row>
    <row r="662" spans="1:25" s="58" customFormat="1" x14ac:dyDescent="0.25">
      <c r="A662" s="57" t="s">
        <v>136</v>
      </c>
      <c r="B662" s="57" t="s">
        <v>137</v>
      </c>
      <c r="C662" s="59">
        <v>825</v>
      </c>
      <c r="D662" s="60" t="s">
        <v>260</v>
      </c>
      <c r="E662" s="61" t="s">
        <v>458</v>
      </c>
      <c r="F662" s="62" t="s">
        <v>1033</v>
      </c>
      <c r="G662" s="63">
        <v>3000</v>
      </c>
      <c r="H662" s="64" t="s">
        <v>330</v>
      </c>
      <c r="I662" s="57"/>
      <c r="J662" s="65" t="s">
        <v>1063</v>
      </c>
      <c r="K662" s="57"/>
      <c r="L662" s="66" t="s">
        <v>1456</v>
      </c>
      <c r="M662" s="60" t="s">
        <v>516</v>
      </c>
      <c r="N662" s="57" t="s">
        <v>1736</v>
      </c>
      <c r="O662" s="57"/>
      <c r="P662" s="57" t="s">
        <v>330</v>
      </c>
      <c r="Q662" s="67" t="s">
        <v>2310</v>
      </c>
      <c r="R662" s="68" t="s">
        <v>3630</v>
      </c>
      <c r="S662" s="69" t="s">
        <v>4502</v>
      </c>
      <c r="T662" s="47" t="s">
        <v>4505</v>
      </c>
      <c r="U662" s="59" t="s">
        <v>4506</v>
      </c>
      <c r="V662" s="57"/>
      <c r="W662" s="57"/>
      <c r="X662" s="70" t="s">
        <v>5153</v>
      </c>
      <c r="Y662" s="71"/>
    </row>
    <row r="663" spans="1:25" s="58" customFormat="1" x14ac:dyDescent="0.25">
      <c r="A663" s="57" t="s">
        <v>136</v>
      </c>
      <c r="B663" s="57" t="s">
        <v>137</v>
      </c>
      <c r="C663" s="59">
        <v>826</v>
      </c>
      <c r="D663" s="60" t="s">
        <v>166</v>
      </c>
      <c r="E663" s="61" t="s">
        <v>602</v>
      </c>
      <c r="F663" s="62" t="s">
        <v>1034</v>
      </c>
      <c r="G663" s="63">
        <v>2550</v>
      </c>
      <c r="H663" s="64" t="s">
        <v>330</v>
      </c>
      <c r="I663" s="57"/>
      <c r="J663" s="65" t="s">
        <v>1068</v>
      </c>
      <c r="K663" s="57"/>
      <c r="L663" s="66" t="s">
        <v>1273</v>
      </c>
      <c r="M663" s="60" t="s">
        <v>465</v>
      </c>
      <c r="N663" s="57" t="s">
        <v>1736</v>
      </c>
      <c r="O663" s="57"/>
      <c r="P663" s="57" t="s">
        <v>330</v>
      </c>
      <c r="Q663" s="67" t="s">
        <v>2311</v>
      </c>
      <c r="R663" s="68" t="s">
        <v>3631</v>
      </c>
      <c r="S663" s="69" t="s">
        <v>4502</v>
      </c>
      <c r="T663" s="47" t="s">
        <v>4505</v>
      </c>
      <c r="U663" s="59" t="s">
        <v>4506</v>
      </c>
      <c r="V663" s="57"/>
      <c r="W663" s="57"/>
      <c r="X663" s="70" t="s">
        <v>5154</v>
      </c>
      <c r="Y663" s="71"/>
    </row>
    <row r="664" spans="1:25" s="58" customFormat="1" x14ac:dyDescent="0.25">
      <c r="A664" s="57" t="s">
        <v>136</v>
      </c>
      <c r="B664" s="57" t="s">
        <v>137</v>
      </c>
      <c r="C664" s="59">
        <v>828</v>
      </c>
      <c r="D664" s="60" t="s">
        <v>316</v>
      </c>
      <c r="E664" s="61" t="s">
        <v>682</v>
      </c>
      <c r="F664" s="62" t="s">
        <v>1034</v>
      </c>
      <c r="G664" s="63">
        <v>20600</v>
      </c>
      <c r="H664" s="64" t="s">
        <v>330</v>
      </c>
      <c r="I664" s="57"/>
      <c r="J664" s="65" t="s">
        <v>1055</v>
      </c>
      <c r="K664" s="57"/>
      <c r="L664" s="66" t="s">
        <v>1262</v>
      </c>
      <c r="M664" s="60" t="s">
        <v>964</v>
      </c>
      <c r="N664" s="57" t="s">
        <v>1736</v>
      </c>
      <c r="O664" s="57"/>
      <c r="P664" s="57" t="s">
        <v>330</v>
      </c>
      <c r="Q664" s="67" t="s">
        <v>2312</v>
      </c>
      <c r="R664" s="68" t="s">
        <v>3632</v>
      </c>
      <c r="S664" s="69" t="s">
        <v>4502</v>
      </c>
      <c r="T664" s="47" t="s">
        <v>4505</v>
      </c>
      <c r="U664" s="59" t="s">
        <v>4508</v>
      </c>
      <c r="V664" s="57"/>
      <c r="W664" s="57"/>
      <c r="X664" s="70" t="s">
        <v>5155</v>
      </c>
      <c r="Y664" s="71"/>
    </row>
    <row r="665" spans="1:25" s="58" customFormat="1" x14ac:dyDescent="0.25">
      <c r="A665" s="57" t="s">
        <v>136</v>
      </c>
      <c r="B665" s="57" t="s">
        <v>137</v>
      </c>
      <c r="C665" s="59">
        <v>829</v>
      </c>
      <c r="D665" s="60" t="s">
        <v>200</v>
      </c>
      <c r="E665" s="61" t="s">
        <v>489</v>
      </c>
      <c r="F665" s="62" t="s">
        <v>1033</v>
      </c>
      <c r="G665" s="63">
        <v>5100</v>
      </c>
      <c r="H665" s="64" t="s">
        <v>330</v>
      </c>
      <c r="I665" s="57"/>
      <c r="J665" s="65" t="s">
        <v>1057</v>
      </c>
      <c r="K665" s="57"/>
      <c r="L665" s="66" t="s">
        <v>1306</v>
      </c>
      <c r="M665" s="60" t="s">
        <v>916</v>
      </c>
      <c r="N665" s="57" t="s">
        <v>1736</v>
      </c>
      <c r="O665" s="57"/>
      <c r="P665" s="57" t="s">
        <v>330</v>
      </c>
      <c r="Q665" s="67" t="s">
        <v>2313</v>
      </c>
      <c r="R665" s="68" t="s">
        <v>3633</v>
      </c>
      <c r="S665" s="69" t="s">
        <v>4502</v>
      </c>
      <c r="T665" s="47" t="s">
        <v>4505</v>
      </c>
      <c r="U665" s="59" t="s">
        <v>4506</v>
      </c>
      <c r="V665" s="57"/>
      <c r="W665" s="57"/>
      <c r="X665" s="70" t="s">
        <v>5156</v>
      </c>
      <c r="Y665" s="71"/>
    </row>
    <row r="666" spans="1:25" s="58" customFormat="1" x14ac:dyDescent="0.25">
      <c r="A666" s="57" t="s">
        <v>136</v>
      </c>
      <c r="B666" s="57" t="s">
        <v>137</v>
      </c>
      <c r="C666" s="59">
        <v>830</v>
      </c>
      <c r="D666" s="60" t="s">
        <v>193</v>
      </c>
      <c r="E666" s="61" t="s">
        <v>513</v>
      </c>
      <c r="F666" s="62" t="s">
        <v>1033</v>
      </c>
      <c r="G666" s="63">
        <v>14550</v>
      </c>
      <c r="H666" s="64" t="s">
        <v>330</v>
      </c>
      <c r="I666" s="57"/>
      <c r="J666" s="65" t="s">
        <v>1058</v>
      </c>
      <c r="K666" s="57"/>
      <c r="L666" s="66" t="s">
        <v>1321</v>
      </c>
      <c r="M666" s="60" t="s">
        <v>507</v>
      </c>
      <c r="N666" s="57" t="s">
        <v>1736</v>
      </c>
      <c r="O666" s="57"/>
      <c r="P666" s="57" t="s">
        <v>330</v>
      </c>
      <c r="Q666" s="67" t="s">
        <v>2314</v>
      </c>
      <c r="R666" s="68" t="s">
        <v>3634</v>
      </c>
      <c r="S666" s="69" t="s">
        <v>4502</v>
      </c>
      <c r="T666" s="47" t="s">
        <v>4505</v>
      </c>
      <c r="U666" s="59" t="s">
        <v>4506</v>
      </c>
      <c r="V666" s="57"/>
      <c r="W666" s="57"/>
      <c r="X666" s="70" t="s">
        <v>5157</v>
      </c>
      <c r="Y666" s="71"/>
    </row>
    <row r="667" spans="1:25" s="58" customFormat="1" x14ac:dyDescent="0.25">
      <c r="A667" s="57" t="s">
        <v>136</v>
      </c>
      <c r="B667" s="57" t="s">
        <v>137</v>
      </c>
      <c r="C667" s="59">
        <v>831</v>
      </c>
      <c r="D667" s="60" t="s">
        <v>148</v>
      </c>
      <c r="E667" s="61" t="s">
        <v>488</v>
      </c>
      <c r="F667" s="62" t="s">
        <v>1033</v>
      </c>
      <c r="G667" s="63">
        <v>26850</v>
      </c>
      <c r="H667" s="64" t="s">
        <v>330</v>
      </c>
      <c r="I667" s="57"/>
      <c r="J667" s="65" t="s">
        <v>1037</v>
      </c>
      <c r="K667" s="57"/>
      <c r="L667" s="66" t="s">
        <v>1248</v>
      </c>
      <c r="M667" s="60" t="s">
        <v>458</v>
      </c>
      <c r="N667" s="57" t="s">
        <v>1736</v>
      </c>
      <c r="O667" s="57"/>
      <c r="P667" s="57" t="s">
        <v>330</v>
      </c>
      <c r="Q667" s="67" t="s">
        <v>2315</v>
      </c>
      <c r="R667" s="68" t="s">
        <v>3635</v>
      </c>
      <c r="S667" s="69" t="s">
        <v>4502</v>
      </c>
      <c r="T667" s="47" t="s">
        <v>4505</v>
      </c>
      <c r="U667" s="59" t="s">
        <v>4508</v>
      </c>
      <c r="V667" s="57"/>
      <c r="W667" s="57"/>
      <c r="X667" s="70" t="s">
        <v>5158</v>
      </c>
      <c r="Y667" s="71"/>
    </row>
    <row r="668" spans="1:25" s="58" customFormat="1" x14ac:dyDescent="0.25">
      <c r="A668" s="57" t="s">
        <v>136</v>
      </c>
      <c r="B668" s="57" t="s">
        <v>137</v>
      </c>
      <c r="C668" s="59">
        <v>832</v>
      </c>
      <c r="D668" s="60" t="s">
        <v>317</v>
      </c>
      <c r="E668" s="61" t="s">
        <v>592</v>
      </c>
      <c r="F668" s="62" t="s">
        <v>1033</v>
      </c>
      <c r="G668" s="63">
        <v>10400</v>
      </c>
      <c r="H668" s="64" t="s">
        <v>330</v>
      </c>
      <c r="I668" s="57"/>
      <c r="J668" s="65" t="s">
        <v>1067</v>
      </c>
      <c r="K668" s="57"/>
      <c r="L668" s="66" t="s">
        <v>1265</v>
      </c>
      <c r="M668" s="60" t="s">
        <v>509</v>
      </c>
      <c r="N668" s="57" t="s">
        <v>1736</v>
      </c>
      <c r="O668" s="47"/>
      <c r="P668" s="57" t="s">
        <v>330</v>
      </c>
      <c r="Q668" s="67" t="s">
        <v>2316</v>
      </c>
      <c r="R668" s="68" t="s">
        <v>3636</v>
      </c>
      <c r="S668" s="69" t="s">
        <v>4502</v>
      </c>
      <c r="T668" s="47" t="s">
        <v>4505</v>
      </c>
      <c r="U668" s="59" t="s">
        <v>4506</v>
      </c>
      <c r="V668" s="57"/>
      <c r="W668" s="57"/>
      <c r="X668" s="70" t="s">
        <v>5159</v>
      </c>
      <c r="Y668" s="71"/>
    </row>
    <row r="669" spans="1:25" s="58" customFormat="1" x14ac:dyDescent="0.25">
      <c r="A669" s="57" t="s">
        <v>136</v>
      </c>
      <c r="B669" s="57" t="s">
        <v>137</v>
      </c>
      <c r="C669" s="59">
        <v>833</v>
      </c>
      <c r="D669" s="60" t="s">
        <v>171</v>
      </c>
      <c r="E669" s="61" t="s">
        <v>477</v>
      </c>
      <c r="F669" s="62" t="s">
        <v>1033</v>
      </c>
      <c r="G669" s="63">
        <v>9000</v>
      </c>
      <c r="H669" s="64" t="s">
        <v>330</v>
      </c>
      <c r="I669" s="57"/>
      <c r="J669" s="65" t="s">
        <v>1067</v>
      </c>
      <c r="K669" s="57"/>
      <c r="L669" s="66" t="s">
        <v>1374</v>
      </c>
      <c r="M669" s="60" t="s">
        <v>677</v>
      </c>
      <c r="N669" s="57" t="s">
        <v>1736</v>
      </c>
      <c r="O669" s="57"/>
      <c r="P669" s="57" t="s">
        <v>330</v>
      </c>
      <c r="Q669" s="67" t="s">
        <v>2317</v>
      </c>
      <c r="R669" s="68" t="s">
        <v>3637</v>
      </c>
      <c r="S669" s="69" t="s">
        <v>4502</v>
      </c>
      <c r="T669" s="47" t="s">
        <v>4505</v>
      </c>
      <c r="U669" s="59" t="s">
        <v>4506</v>
      </c>
      <c r="V669" s="57"/>
      <c r="W669" s="57"/>
      <c r="X669" s="70" t="s">
        <v>5160</v>
      </c>
      <c r="Y669" s="71"/>
    </row>
    <row r="670" spans="1:25" s="58" customFormat="1" x14ac:dyDescent="0.25">
      <c r="A670" s="57" t="s">
        <v>136</v>
      </c>
      <c r="B670" s="57" t="s">
        <v>137</v>
      </c>
      <c r="C670" s="59">
        <v>834</v>
      </c>
      <c r="D670" s="60" t="s">
        <v>318</v>
      </c>
      <c r="E670" s="61" t="s">
        <v>450</v>
      </c>
      <c r="F670" s="62" t="s">
        <v>1033</v>
      </c>
      <c r="G670" s="63">
        <v>9600</v>
      </c>
      <c r="H670" s="64" t="s">
        <v>330</v>
      </c>
      <c r="I670" s="57"/>
      <c r="J670" s="65" t="s">
        <v>1042</v>
      </c>
      <c r="K670" s="57"/>
      <c r="L670" s="66" t="s">
        <v>1343</v>
      </c>
      <c r="M670" s="60" t="s">
        <v>465</v>
      </c>
      <c r="N670" s="57" t="s">
        <v>1736</v>
      </c>
      <c r="O670" s="57"/>
      <c r="P670" s="57" t="s">
        <v>330</v>
      </c>
      <c r="Q670" s="67" t="s">
        <v>2318</v>
      </c>
      <c r="R670" s="68" t="s">
        <v>3638</v>
      </c>
      <c r="S670" s="69" t="s">
        <v>4502</v>
      </c>
      <c r="T670" s="47" t="s">
        <v>4505</v>
      </c>
      <c r="U670" s="59" t="s">
        <v>4506</v>
      </c>
      <c r="V670" s="57"/>
      <c r="W670" s="57"/>
      <c r="X670" s="70" t="s">
        <v>5161</v>
      </c>
      <c r="Y670" s="71"/>
    </row>
    <row r="671" spans="1:25" s="58" customFormat="1" x14ac:dyDescent="0.25">
      <c r="A671" s="57" t="s">
        <v>136</v>
      </c>
      <c r="B671" s="57" t="s">
        <v>137</v>
      </c>
      <c r="C671" s="59">
        <v>835</v>
      </c>
      <c r="D671" s="60" t="s">
        <v>319</v>
      </c>
      <c r="E671" s="61" t="s">
        <v>450</v>
      </c>
      <c r="F671" s="62" t="s">
        <v>1033</v>
      </c>
      <c r="G671" s="63">
        <v>5850</v>
      </c>
      <c r="H671" s="64" t="s">
        <v>330</v>
      </c>
      <c r="I671" s="57"/>
      <c r="J671" s="65" t="s">
        <v>1067</v>
      </c>
      <c r="K671" s="57"/>
      <c r="L671" s="66" t="s">
        <v>1258</v>
      </c>
      <c r="M671" s="60" t="s">
        <v>916</v>
      </c>
      <c r="N671" s="57" t="s">
        <v>1736</v>
      </c>
      <c r="O671" s="47"/>
      <c r="P671" s="57" t="s">
        <v>330</v>
      </c>
      <c r="Q671" s="67" t="s">
        <v>2319</v>
      </c>
      <c r="R671" s="68" t="s">
        <v>3639</v>
      </c>
      <c r="S671" s="69" t="s">
        <v>4502</v>
      </c>
      <c r="T671" s="47" t="s">
        <v>4505</v>
      </c>
      <c r="U671" s="59" t="s">
        <v>4506</v>
      </c>
      <c r="V671" s="57"/>
      <c r="W671" s="57"/>
      <c r="X671" s="70" t="s">
        <v>5162</v>
      </c>
      <c r="Y671" s="71"/>
    </row>
    <row r="672" spans="1:25" s="58" customFormat="1" x14ac:dyDescent="0.25">
      <c r="A672" s="57" t="s">
        <v>136</v>
      </c>
      <c r="B672" s="57" t="s">
        <v>137</v>
      </c>
      <c r="C672" s="59">
        <v>837</v>
      </c>
      <c r="D672" s="60" t="s">
        <v>312</v>
      </c>
      <c r="E672" s="61" t="s">
        <v>683</v>
      </c>
      <c r="F672" s="62" t="s">
        <v>1033</v>
      </c>
      <c r="G672" s="63">
        <v>2850</v>
      </c>
      <c r="H672" s="64" t="s">
        <v>330</v>
      </c>
      <c r="I672" s="57"/>
      <c r="J672" s="65" t="s">
        <v>1056</v>
      </c>
      <c r="K672" s="57"/>
      <c r="L672" s="66" t="s">
        <v>1315</v>
      </c>
      <c r="M672" s="60" t="s">
        <v>472</v>
      </c>
      <c r="N672" s="57" t="s">
        <v>1736</v>
      </c>
      <c r="O672" s="57"/>
      <c r="P672" s="57" t="s">
        <v>330</v>
      </c>
      <c r="Q672" s="67" t="s">
        <v>2320</v>
      </c>
      <c r="R672" s="68" t="s">
        <v>3640</v>
      </c>
      <c r="S672" s="69" t="s">
        <v>4504</v>
      </c>
      <c r="T672" s="47" t="s">
        <v>4505</v>
      </c>
      <c r="U672" s="59" t="s">
        <v>4506</v>
      </c>
      <c r="V672" s="57"/>
      <c r="W672" s="57"/>
      <c r="X672" s="70" t="s">
        <v>5163</v>
      </c>
      <c r="Y672" s="71"/>
    </row>
    <row r="673" spans="1:25" s="58" customFormat="1" x14ac:dyDescent="0.25">
      <c r="A673" s="57" t="s">
        <v>136</v>
      </c>
      <c r="B673" s="57" t="s">
        <v>137</v>
      </c>
      <c r="C673" s="59">
        <v>838</v>
      </c>
      <c r="D673" s="60" t="s">
        <v>141</v>
      </c>
      <c r="E673" s="61" t="s">
        <v>592</v>
      </c>
      <c r="F673" s="62" t="s">
        <v>1033</v>
      </c>
      <c r="G673" s="63">
        <v>17400</v>
      </c>
      <c r="H673" s="64" t="s">
        <v>330</v>
      </c>
      <c r="I673" s="57"/>
      <c r="J673" s="65" t="s">
        <v>1061</v>
      </c>
      <c r="K673" s="57"/>
      <c r="L673" s="66" t="s">
        <v>1302</v>
      </c>
      <c r="M673" s="60" t="s">
        <v>581</v>
      </c>
      <c r="N673" s="57" t="s">
        <v>1736</v>
      </c>
      <c r="O673" s="57"/>
      <c r="P673" s="57" t="s">
        <v>330</v>
      </c>
      <c r="Q673" s="67" t="s">
        <v>2321</v>
      </c>
      <c r="R673" s="68" t="s">
        <v>3641</v>
      </c>
      <c r="S673" s="69" t="s">
        <v>4502</v>
      </c>
      <c r="T673" s="47" t="s">
        <v>4505</v>
      </c>
      <c r="U673" s="59" t="s">
        <v>4508</v>
      </c>
      <c r="V673" s="57"/>
      <c r="W673" s="57"/>
      <c r="X673" s="70" t="s">
        <v>5164</v>
      </c>
      <c r="Y673" s="71"/>
    </row>
    <row r="674" spans="1:25" s="58" customFormat="1" x14ac:dyDescent="0.25">
      <c r="A674" s="57" t="s">
        <v>136</v>
      </c>
      <c r="B674" s="57" t="s">
        <v>137</v>
      </c>
      <c r="C674" s="59">
        <v>839</v>
      </c>
      <c r="D674" s="60" t="s">
        <v>149</v>
      </c>
      <c r="E674" s="61" t="s">
        <v>456</v>
      </c>
      <c r="F674" s="62" t="s">
        <v>1033</v>
      </c>
      <c r="G674" s="63">
        <v>16200</v>
      </c>
      <c r="H674" s="64" t="s">
        <v>330</v>
      </c>
      <c r="I674" s="57"/>
      <c r="J674" s="65" t="s">
        <v>1045</v>
      </c>
      <c r="K674" s="57"/>
      <c r="L674" s="66" t="s">
        <v>1288</v>
      </c>
      <c r="M674" s="60" t="s">
        <v>518</v>
      </c>
      <c r="N674" s="57" t="s">
        <v>1736</v>
      </c>
      <c r="O674" s="57"/>
      <c r="P674" s="57" t="s">
        <v>330</v>
      </c>
      <c r="Q674" s="67" t="s">
        <v>2063</v>
      </c>
      <c r="R674" s="68" t="s">
        <v>3642</v>
      </c>
      <c r="S674" s="69" t="s">
        <v>4502</v>
      </c>
      <c r="T674" s="47" t="s">
        <v>4505</v>
      </c>
      <c r="U674" s="59" t="s">
        <v>4508</v>
      </c>
      <c r="V674" s="57"/>
      <c r="W674" s="57"/>
      <c r="X674" s="70" t="s">
        <v>5165</v>
      </c>
      <c r="Y674" s="71"/>
    </row>
    <row r="675" spans="1:25" s="58" customFormat="1" x14ac:dyDescent="0.25">
      <c r="A675" s="57" t="s">
        <v>136</v>
      </c>
      <c r="B675" s="57" t="s">
        <v>137</v>
      </c>
      <c r="C675" s="59">
        <v>840</v>
      </c>
      <c r="D675" s="60" t="s">
        <v>275</v>
      </c>
      <c r="E675" s="61" t="s">
        <v>676</v>
      </c>
      <c r="F675" s="62" t="s">
        <v>1033</v>
      </c>
      <c r="G675" s="63">
        <v>2000</v>
      </c>
      <c r="H675" s="64" t="s">
        <v>330</v>
      </c>
      <c r="I675" s="57"/>
      <c r="J675" s="65" t="s">
        <v>1039</v>
      </c>
      <c r="K675" s="57"/>
      <c r="L675" s="66" t="s">
        <v>1269</v>
      </c>
      <c r="M675" s="60" t="s">
        <v>965</v>
      </c>
      <c r="N675" s="57" t="s">
        <v>1736</v>
      </c>
      <c r="O675" s="57"/>
      <c r="P675" s="57" t="s">
        <v>330</v>
      </c>
      <c r="Q675" s="67" t="s">
        <v>1269</v>
      </c>
      <c r="R675" s="68" t="s">
        <v>1269</v>
      </c>
      <c r="S675" s="69" t="s">
        <v>4502</v>
      </c>
      <c r="T675" s="47" t="s">
        <v>4505</v>
      </c>
      <c r="U675" s="59" t="s">
        <v>4506</v>
      </c>
      <c r="V675" s="57"/>
      <c r="W675" s="57"/>
      <c r="X675" s="70" t="s">
        <v>4616</v>
      </c>
      <c r="Y675" s="71"/>
    </row>
    <row r="676" spans="1:25" s="58" customFormat="1" x14ac:dyDescent="0.25">
      <c r="A676" s="57" t="s">
        <v>136</v>
      </c>
      <c r="B676" s="57" t="s">
        <v>137</v>
      </c>
      <c r="C676" s="59">
        <v>842</v>
      </c>
      <c r="D676" s="60" t="s">
        <v>320</v>
      </c>
      <c r="E676" s="61" t="s">
        <v>664</v>
      </c>
      <c r="F676" s="62" t="s">
        <v>1034</v>
      </c>
      <c r="G676" s="63">
        <v>8600</v>
      </c>
      <c r="H676" s="64" t="s">
        <v>330</v>
      </c>
      <c r="I676" s="57"/>
      <c r="J676" s="65" t="s">
        <v>1069</v>
      </c>
      <c r="K676" s="57"/>
      <c r="L676" s="66" t="s">
        <v>1329</v>
      </c>
      <c r="M676" s="60" t="s">
        <v>450</v>
      </c>
      <c r="N676" s="57" t="s">
        <v>1736</v>
      </c>
      <c r="O676" s="57"/>
      <c r="P676" s="57" t="s">
        <v>330</v>
      </c>
      <c r="Q676" s="67" t="s">
        <v>2322</v>
      </c>
      <c r="R676" s="68" t="s">
        <v>3643</v>
      </c>
      <c r="S676" s="69" t="s">
        <v>4502</v>
      </c>
      <c r="T676" s="47" t="s">
        <v>4505</v>
      </c>
      <c r="U676" s="59" t="s">
        <v>4506</v>
      </c>
      <c r="V676" s="57"/>
      <c r="W676" s="57"/>
      <c r="X676" s="70" t="s">
        <v>5166</v>
      </c>
      <c r="Y676" s="71"/>
    </row>
    <row r="677" spans="1:25" s="58" customFormat="1" x14ac:dyDescent="0.25">
      <c r="A677" s="57" t="s">
        <v>136</v>
      </c>
      <c r="B677" s="57" t="s">
        <v>137</v>
      </c>
      <c r="C677" s="59">
        <v>843</v>
      </c>
      <c r="D677" s="60" t="s">
        <v>321</v>
      </c>
      <c r="E677" s="61" t="s">
        <v>682</v>
      </c>
      <c r="F677" s="62" t="s">
        <v>1034</v>
      </c>
      <c r="G677" s="63">
        <v>6200</v>
      </c>
      <c r="H677" s="64" t="s">
        <v>330</v>
      </c>
      <c r="I677" s="57"/>
      <c r="J677" s="65" t="s">
        <v>1074</v>
      </c>
      <c r="K677" s="57"/>
      <c r="L677" s="66" t="s">
        <v>1399</v>
      </c>
      <c r="M677" s="60" t="s">
        <v>450</v>
      </c>
      <c r="N677" s="57" t="s">
        <v>1736</v>
      </c>
      <c r="O677" s="57"/>
      <c r="P677" s="57" t="s">
        <v>330</v>
      </c>
      <c r="Q677" s="67" t="s">
        <v>2323</v>
      </c>
      <c r="R677" s="68" t="s">
        <v>3644</v>
      </c>
      <c r="S677" s="69" t="s">
        <v>4504</v>
      </c>
      <c r="T677" s="47" t="s">
        <v>4505</v>
      </c>
      <c r="U677" s="59" t="s">
        <v>4506</v>
      </c>
      <c r="V677" s="57"/>
      <c r="W677" s="57"/>
      <c r="X677" s="70" t="s">
        <v>5167</v>
      </c>
      <c r="Y677" s="71"/>
    </row>
    <row r="678" spans="1:25" s="58" customFormat="1" x14ac:dyDescent="0.25">
      <c r="A678" s="57" t="s">
        <v>136</v>
      </c>
      <c r="B678" s="57" t="s">
        <v>137</v>
      </c>
      <c r="C678" s="59">
        <v>844</v>
      </c>
      <c r="D678" s="60" t="s">
        <v>230</v>
      </c>
      <c r="E678" s="61" t="s">
        <v>488</v>
      </c>
      <c r="F678" s="62" t="s">
        <v>1033</v>
      </c>
      <c r="G678" s="63">
        <v>11700</v>
      </c>
      <c r="H678" s="64" t="s">
        <v>330</v>
      </c>
      <c r="I678" s="57"/>
      <c r="J678" s="65" t="s">
        <v>1072</v>
      </c>
      <c r="K678" s="57"/>
      <c r="L678" s="66" t="s">
        <v>1353</v>
      </c>
      <c r="M678" s="60" t="s">
        <v>450</v>
      </c>
      <c r="N678" s="57" t="s">
        <v>1736</v>
      </c>
      <c r="O678" s="57"/>
      <c r="P678" s="57" t="s">
        <v>330</v>
      </c>
      <c r="Q678" s="67" t="s">
        <v>2324</v>
      </c>
      <c r="R678" s="68" t="s">
        <v>3645</v>
      </c>
      <c r="S678" s="69" t="s">
        <v>4502</v>
      </c>
      <c r="T678" s="47" t="s">
        <v>4505</v>
      </c>
      <c r="U678" s="59" t="s">
        <v>4506</v>
      </c>
      <c r="V678" s="57"/>
      <c r="W678" s="57"/>
      <c r="X678" s="70" t="s">
        <v>5168</v>
      </c>
      <c r="Y678" s="71"/>
    </row>
    <row r="679" spans="1:25" s="58" customFormat="1" x14ac:dyDescent="0.25">
      <c r="A679" s="57" t="s">
        <v>136</v>
      </c>
      <c r="B679" s="57" t="s">
        <v>137</v>
      </c>
      <c r="C679" s="59">
        <v>846</v>
      </c>
      <c r="D679" s="60" t="s">
        <v>183</v>
      </c>
      <c r="E679" s="61" t="s">
        <v>449</v>
      </c>
      <c r="F679" s="62" t="s">
        <v>1033</v>
      </c>
      <c r="G679" s="63">
        <v>10700</v>
      </c>
      <c r="H679" s="64" t="s">
        <v>330</v>
      </c>
      <c r="I679" s="57"/>
      <c r="J679" s="65" t="s">
        <v>1081</v>
      </c>
      <c r="K679" s="57"/>
      <c r="L679" s="66" t="s">
        <v>1270</v>
      </c>
      <c r="M679" s="60" t="s">
        <v>450</v>
      </c>
      <c r="N679" s="57" t="s">
        <v>1736</v>
      </c>
      <c r="O679" s="47"/>
      <c r="P679" s="57" t="s">
        <v>330</v>
      </c>
      <c r="Q679" s="67" t="s">
        <v>2325</v>
      </c>
      <c r="R679" s="68" t="s">
        <v>3646</v>
      </c>
      <c r="S679" s="69" t="s">
        <v>4502</v>
      </c>
      <c r="T679" s="47" t="s">
        <v>4505</v>
      </c>
      <c r="U679" s="59" t="s">
        <v>4506</v>
      </c>
      <c r="V679" s="57"/>
      <c r="W679" s="57"/>
      <c r="X679" s="70" t="s">
        <v>5169</v>
      </c>
      <c r="Y679" s="71"/>
    </row>
    <row r="680" spans="1:25" s="58" customFormat="1" x14ac:dyDescent="0.25">
      <c r="A680" s="57" t="s">
        <v>136</v>
      </c>
      <c r="B680" s="57" t="s">
        <v>137</v>
      </c>
      <c r="C680" s="59">
        <v>847</v>
      </c>
      <c r="D680" s="60" t="s">
        <v>281</v>
      </c>
      <c r="E680" s="61" t="s">
        <v>449</v>
      </c>
      <c r="F680" s="62" t="s">
        <v>1033</v>
      </c>
      <c r="G680" s="63">
        <v>10400</v>
      </c>
      <c r="H680" s="64" t="s">
        <v>330</v>
      </c>
      <c r="I680" s="57"/>
      <c r="J680" s="65" t="s">
        <v>1050</v>
      </c>
      <c r="K680" s="57"/>
      <c r="L680" s="66" t="s">
        <v>1353</v>
      </c>
      <c r="M680" s="60" t="s">
        <v>966</v>
      </c>
      <c r="N680" s="57" t="s">
        <v>1736</v>
      </c>
      <c r="O680" s="57"/>
      <c r="P680" s="57" t="s">
        <v>330</v>
      </c>
      <c r="Q680" s="67" t="s">
        <v>2326</v>
      </c>
      <c r="R680" s="68" t="s">
        <v>3647</v>
      </c>
      <c r="S680" s="69" t="s">
        <v>4502</v>
      </c>
      <c r="T680" s="47" t="s">
        <v>4505</v>
      </c>
      <c r="U680" s="59" t="s">
        <v>4506</v>
      </c>
      <c r="V680" s="57"/>
      <c r="W680" s="57"/>
      <c r="X680" s="70" t="s">
        <v>5170</v>
      </c>
      <c r="Y680" s="71"/>
    </row>
    <row r="681" spans="1:25" s="58" customFormat="1" x14ac:dyDescent="0.25">
      <c r="A681" s="57" t="s">
        <v>136</v>
      </c>
      <c r="B681" s="57" t="s">
        <v>137</v>
      </c>
      <c r="C681" s="59">
        <v>848</v>
      </c>
      <c r="D681" s="60" t="s">
        <v>147</v>
      </c>
      <c r="E681" s="61" t="s">
        <v>684</v>
      </c>
      <c r="F681" s="62" t="s">
        <v>1033</v>
      </c>
      <c r="G681" s="63">
        <v>11000</v>
      </c>
      <c r="H681" s="64" t="s">
        <v>330</v>
      </c>
      <c r="I681" s="57"/>
      <c r="J681" s="65" t="s">
        <v>1070</v>
      </c>
      <c r="K681" s="57"/>
      <c r="L681" s="66" t="s">
        <v>1457</v>
      </c>
      <c r="M681" s="60" t="s">
        <v>460</v>
      </c>
      <c r="N681" s="57" t="s">
        <v>1736</v>
      </c>
      <c r="O681" s="47"/>
      <c r="P681" s="57" t="s">
        <v>330</v>
      </c>
      <c r="Q681" s="67" t="s">
        <v>2327</v>
      </c>
      <c r="R681" s="68" t="s">
        <v>3648</v>
      </c>
      <c r="S681" s="69" t="s">
        <v>4502</v>
      </c>
      <c r="T681" s="47" t="s">
        <v>4505</v>
      </c>
      <c r="U681" s="59" t="s">
        <v>4506</v>
      </c>
      <c r="V681" s="57"/>
      <c r="W681" s="57"/>
      <c r="X681" s="70" t="s">
        <v>5171</v>
      </c>
      <c r="Y681" s="71"/>
    </row>
    <row r="682" spans="1:25" s="58" customFormat="1" x14ac:dyDescent="0.25">
      <c r="A682" s="57" t="s">
        <v>136</v>
      </c>
      <c r="B682" s="57" t="s">
        <v>137</v>
      </c>
      <c r="C682" s="59">
        <v>849</v>
      </c>
      <c r="D682" s="60" t="s">
        <v>322</v>
      </c>
      <c r="E682" s="61" t="s">
        <v>527</v>
      </c>
      <c r="F682" s="62" t="s">
        <v>1033</v>
      </c>
      <c r="G682" s="63">
        <v>22200</v>
      </c>
      <c r="H682" s="64" t="s">
        <v>330</v>
      </c>
      <c r="I682" s="57"/>
      <c r="J682" s="65" t="s">
        <v>1070</v>
      </c>
      <c r="K682" s="57"/>
      <c r="L682" s="66" t="s">
        <v>1249</v>
      </c>
      <c r="M682" s="60" t="s">
        <v>458</v>
      </c>
      <c r="N682" s="57" t="s">
        <v>1736</v>
      </c>
      <c r="O682" s="57"/>
      <c r="P682" s="57" t="s">
        <v>330</v>
      </c>
      <c r="Q682" s="67" t="s">
        <v>2328</v>
      </c>
      <c r="R682" s="68" t="s">
        <v>3649</v>
      </c>
      <c r="S682" s="69" t="s">
        <v>4502</v>
      </c>
      <c r="T682" s="47" t="s">
        <v>4505</v>
      </c>
      <c r="U682" s="59" t="s">
        <v>4508</v>
      </c>
      <c r="V682" s="57"/>
      <c r="W682" s="57"/>
      <c r="X682" s="70" t="s">
        <v>5172</v>
      </c>
      <c r="Y682" s="71"/>
    </row>
    <row r="683" spans="1:25" s="58" customFormat="1" x14ac:dyDescent="0.25">
      <c r="A683" s="57" t="s">
        <v>136</v>
      </c>
      <c r="B683" s="57" t="s">
        <v>137</v>
      </c>
      <c r="C683" s="59">
        <v>850</v>
      </c>
      <c r="D683" s="60" t="s">
        <v>241</v>
      </c>
      <c r="E683" s="61" t="s">
        <v>450</v>
      </c>
      <c r="F683" s="62" t="s">
        <v>1033</v>
      </c>
      <c r="G683" s="63">
        <v>3900</v>
      </c>
      <c r="H683" s="64" t="s">
        <v>330</v>
      </c>
      <c r="I683" s="57"/>
      <c r="J683" s="65" t="s">
        <v>1067</v>
      </c>
      <c r="K683" s="57"/>
      <c r="L683" s="66" t="s">
        <v>1331</v>
      </c>
      <c r="M683" s="60" t="s">
        <v>907</v>
      </c>
      <c r="N683" s="57" t="s">
        <v>1736</v>
      </c>
      <c r="O683" s="57"/>
      <c r="P683" s="57" t="s">
        <v>330</v>
      </c>
      <c r="Q683" s="67" t="s">
        <v>2329</v>
      </c>
      <c r="R683" s="68" t="s">
        <v>3650</v>
      </c>
      <c r="S683" s="69" t="s">
        <v>4502</v>
      </c>
      <c r="T683" s="47" t="s">
        <v>4505</v>
      </c>
      <c r="U683" s="59" t="s">
        <v>4506</v>
      </c>
      <c r="V683" s="57"/>
      <c r="W683" s="57"/>
      <c r="X683" s="70" t="s">
        <v>5173</v>
      </c>
      <c r="Y683" s="71"/>
    </row>
    <row r="684" spans="1:25" s="58" customFormat="1" x14ac:dyDescent="0.25">
      <c r="A684" s="57" t="s">
        <v>136</v>
      </c>
      <c r="B684" s="57" t="s">
        <v>137</v>
      </c>
      <c r="C684" s="59">
        <v>851</v>
      </c>
      <c r="D684" s="60" t="s">
        <v>323</v>
      </c>
      <c r="E684" s="61" t="s">
        <v>507</v>
      </c>
      <c r="F684" s="62" t="s">
        <v>1033</v>
      </c>
      <c r="G684" s="63">
        <v>31100</v>
      </c>
      <c r="H684" s="64" t="s">
        <v>330</v>
      </c>
      <c r="I684" s="57"/>
      <c r="J684" s="65" t="s">
        <v>1039</v>
      </c>
      <c r="K684" s="57"/>
      <c r="L684" s="66" t="s">
        <v>1458</v>
      </c>
      <c r="M684" s="60" t="s">
        <v>511</v>
      </c>
      <c r="N684" s="57" t="s">
        <v>1736</v>
      </c>
      <c r="O684" s="57"/>
      <c r="P684" s="57" t="s">
        <v>330</v>
      </c>
      <c r="Q684" s="67" t="s">
        <v>2330</v>
      </c>
      <c r="R684" s="68" t="s">
        <v>3651</v>
      </c>
      <c r="S684" s="69" t="s">
        <v>4502</v>
      </c>
      <c r="T684" s="47" t="s">
        <v>4505</v>
      </c>
      <c r="U684" s="59" t="s">
        <v>4507</v>
      </c>
      <c r="V684" s="57"/>
      <c r="W684" s="57"/>
      <c r="X684" s="70" t="s">
        <v>5174</v>
      </c>
      <c r="Y684" s="71"/>
    </row>
    <row r="685" spans="1:25" s="58" customFormat="1" x14ac:dyDescent="0.25">
      <c r="A685" s="57" t="s">
        <v>136</v>
      </c>
      <c r="B685" s="57" t="s">
        <v>137</v>
      </c>
      <c r="C685" s="59">
        <v>852</v>
      </c>
      <c r="D685" s="60" t="s">
        <v>143</v>
      </c>
      <c r="E685" s="61" t="s">
        <v>685</v>
      </c>
      <c r="F685" s="62" t="s">
        <v>1033</v>
      </c>
      <c r="G685" s="63">
        <v>10500</v>
      </c>
      <c r="H685" s="64" t="s">
        <v>330</v>
      </c>
      <c r="I685" s="57"/>
      <c r="J685" s="65" t="s">
        <v>1073</v>
      </c>
      <c r="K685" s="57"/>
      <c r="L685" s="66" t="s">
        <v>1350</v>
      </c>
      <c r="M685" s="60" t="s">
        <v>967</v>
      </c>
      <c r="N685" s="57" t="s">
        <v>1736</v>
      </c>
      <c r="O685" s="47"/>
      <c r="P685" s="57" t="s">
        <v>330</v>
      </c>
      <c r="Q685" s="67" t="s">
        <v>2331</v>
      </c>
      <c r="R685" s="68" t="s">
        <v>3652</v>
      </c>
      <c r="S685" s="69" t="s">
        <v>4502</v>
      </c>
      <c r="T685" s="47" t="s">
        <v>4505</v>
      </c>
      <c r="U685" s="59" t="s">
        <v>4506</v>
      </c>
      <c r="V685" s="57"/>
      <c r="W685" s="57"/>
      <c r="X685" s="70" t="s">
        <v>5175</v>
      </c>
      <c r="Y685" s="71"/>
    </row>
    <row r="686" spans="1:25" s="58" customFormat="1" x14ac:dyDescent="0.25">
      <c r="A686" s="57" t="s">
        <v>136</v>
      </c>
      <c r="B686" s="57" t="s">
        <v>137</v>
      </c>
      <c r="C686" s="59">
        <v>853</v>
      </c>
      <c r="D686" s="60" t="s">
        <v>143</v>
      </c>
      <c r="E686" s="61" t="s">
        <v>451</v>
      </c>
      <c r="F686" s="62" t="s">
        <v>1033</v>
      </c>
      <c r="G686" s="63">
        <v>10500</v>
      </c>
      <c r="H686" s="64" t="s">
        <v>330</v>
      </c>
      <c r="I686" s="57"/>
      <c r="J686" s="65" t="s">
        <v>1073</v>
      </c>
      <c r="K686" s="57"/>
      <c r="L686" s="66" t="s">
        <v>1253</v>
      </c>
      <c r="M686" s="60" t="s">
        <v>450</v>
      </c>
      <c r="N686" s="57" t="s">
        <v>1736</v>
      </c>
      <c r="O686" s="57"/>
      <c r="P686" s="57" t="s">
        <v>330</v>
      </c>
      <c r="Q686" s="67" t="s">
        <v>2332</v>
      </c>
      <c r="R686" s="68" t="s">
        <v>3653</v>
      </c>
      <c r="S686" s="69" t="s">
        <v>4502</v>
      </c>
      <c r="T686" s="47" t="s">
        <v>4505</v>
      </c>
      <c r="U686" s="59" t="s">
        <v>4506</v>
      </c>
      <c r="V686" s="57"/>
      <c r="W686" s="57"/>
      <c r="X686" s="70" t="s">
        <v>5176</v>
      </c>
      <c r="Y686" s="71"/>
    </row>
    <row r="687" spans="1:25" s="58" customFormat="1" x14ac:dyDescent="0.25">
      <c r="A687" s="57" t="s">
        <v>136</v>
      </c>
      <c r="B687" s="57" t="s">
        <v>137</v>
      </c>
      <c r="C687" s="59">
        <v>854</v>
      </c>
      <c r="D687" s="60" t="s">
        <v>189</v>
      </c>
      <c r="E687" s="61" t="s">
        <v>499</v>
      </c>
      <c r="F687" s="62" t="s">
        <v>1033</v>
      </c>
      <c r="G687" s="63">
        <v>5300</v>
      </c>
      <c r="H687" s="64" t="s">
        <v>330</v>
      </c>
      <c r="I687" s="57"/>
      <c r="J687" s="65" t="s">
        <v>1061</v>
      </c>
      <c r="K687" s="57"/>
      <c r="L687" s="66" t="s">
        <v>1459</v>
      </c>
      <c r="M687" s="60" t="s">
        <v>450</v>
      </c>
      <c r="N687" s="57" t="s">
        <v>1736</v>
      </c>
      <c r="O687" s="57"/>
      <c r="P687" s="57" t="s">
        <v>330</v>
      </c>
      <c r="Q687" s="67" t="s">
        <v>2333</v>
      </c>
      <c r="R687" s="68" t="s">
        <v>3654</v>
      </c>
      <c r="S687" s="69" t="s">
        <v>4502</v>
      </c>
      <c r="T687" s="47" t="s">
        <v>4505</v>
      </c>
      <c r="U687" s="59" t="s">
        <v>4506</v>
      </c>
      <c r="V687" s="57"/>
      <c r="W687" s="57"/>
      <c r="X687" s="70" t="s">
        <v>5177</v>
      </c>
      <c r="Y687" s="71"/>
    </row>
    <row r="688" spans="1:25" s="58" customFormat="1" x14ac:dyDescent="0.25">
      <c r="A688" s="57" t="s">
        <v>136</v>
      </c>
      <c r="B688" s="57" t="s">
        <v>137</v>
      </c>
      <c r="C688" s="59">
        <v>855</v>
      </c>
      <c r="D688" s="60" t="s">
        <v>215</v>
      </c>
      <c r="E688" s="61" t="s">
        <v>546</v>
      </c>
      <c r="F688" s="62" t="s">
        <v>1033</v>
      </c>
      <c r="G688" s="63">
        <v>31200</v>
      </c>
      <c r="H688" s="64" t="s">
        <v>330</v>
      </c>
      <c r="I688" s="57"/>
      <c r="J688" s="65" t="s">
        <v>1055</v>
      </c>
      <c r="K688" s="57"/>
      <c r="L688" s="66" t="s">
        <v>1460</v>
      </c>
      <c r="M688" s="60" t="s">
        <v>486</v>
      </c>
      <c r="N688" s="57" t="s">
        <v>1736</v>
      </c>
      <c r="O688" s="57"/>
      <c r="P688" s="57" t="s">
        <v>330</v>
      </c>
      <c r="Q688" s="67" t="s">
        <v>2334</v>
      </c>
      <c r="R688" s="68" t="s">
        <v>3655</v>
      </c>
      <c r="S688" s="69" t="s">
        <v>4502</v>
      </c>
      <c r="T688" s="47" t="s">
        <v>4505</v>
      </c>
      <c r="U688" s="59" t="s">
        <v>4507</v>
      </c>
      <c r="V688" s="57"/>
      <c r="W688" s="57"/>
      <c r="X688" s="70" t="s">
        <v>5178</v>
      </c>
      <c r="Y688" s="71"/>
    </row>
    <row r="689" spans="1:25" s="58" customFormat="1" x14ac:dyDescent="0.25">
      <c r="A689" s="57" t="s">
        <v>136</v>
      </c>
      <c r="B689" s="57" t="s">
        <v>137</v>
      </c>
      <c r="C689" s="59">
        <v>856</v>
      </c>
      <c r="D689" s="60" t="s">
        <v>324</v>
      </c>
      <c r="E689" s="61" t="s">
        <v>686</v>
      </c>
      <c r="F689" s="62" t="s">
        <v>1033</v>
      </c>
      <c r="G689" s="63">
        <v>2700</v>
      </c>
      <c r="H689" s="64" t="s">
        <v>330</v>
      </c>
      <c r="I689" s="57"/>
      <c r="J689" s="65" t="s">
        <v>1073</v>
      </c>
      <c r="K689" s="57"/>
      <c r="L689" s="66" t="s">
        <v>1253</v>
      </c>
      <c r="M689" s="60" t="s">
        <v>450</v>
      </c>
      <c r="N689" s="57" t="s">
        <v>1736</v>
      </c>
      <c r="O689" s="57"/>
      <c r="P689" s="57" t="s">
        <v>330</v>
      </c>
      <c r="Q689" s="67" t="s">
        <v>2335</v>
      </c>
      <c r="R689" s="68" t="s">
        <v>3656</v>
      </c>
      <c r="S689" s="69" t="s">
        <v>4502</v>
      </c>
      <c r="T689" s="47" t="s">
        <v>4505</v>
      </c>
      <c r="U689" s="59" t="s">
        <v>4506</v>
      </c>
      <c r="V689" s="57"/>
      <c r="W689" s="57"/>
      <c r="X689" s="70" t="s">
        <v>5179</v>
      </c>
      <c r="Y689" s="71"/>
    </row>
    <row r="690" spans="1:25" s="58" customFormat="1" x14ac:dyDescent="0.25">
      <c r="A690" s="57" t="s">
        <v>136</v>
      </c>
      <c r="B690" s="57" t="s">
        <v>137</v>
      </c>
      <c r="C690" s="59">
        <v>857</v>
      </c>
      <c r="D690" s="60" t="s">
        <v>279</v>
      </c>
      <c r="E690" s="61" t="s">
        <v>687</v>
      </c>
      <c r="F690" s="62" t="s">
        <v>1034</v>
      </c>
      <c r="G690" s="63">
        <v>1500</v>
      </c>
      <c r="H690" s="64" t="s">
        <v>330</v>
      </c>
      <c r="I690" s="57"/>
      <c r="J690" s="65" t="s">
        <v>1058</v>
      </c>
      <c r="K690" s="57"/>
      <c r="L690" s="66" t="s">
        <v>1269</v>
      </c>
      <c r="M690" s="60" t="s">
        <v>968</v>
      </c>
      <c r="N690" s="57" t="s">
        <v>1736</v>
      </c>
      <c r="O690" s="57"/>
      <c r="P690" s="57" t="s">
        <v>330</v>
      </c>
      <c r="Q690" s="67" t="s">
        <v>1269</v>
      </c>
      <c r="R690" s="68" t="s">
        <v>1269</v>
      </c>
      <c r="S690" s="69" t="s">
        <v>4502</v>
      </c>
      <c r="T690" s="47" t="s">
        <v>4505</v>
      </c>
      <c r="U690" s="59" t="s">
        <v>4506</v>
      </c>
      <c r="V690" s="57"/>
      <c r="W690" s="57"/>
      <c r="X690" s="70" t="s">
        <v>4616</v>
      </c>
      <c r="Y690" s="71"/>
    </row>
    <row r="691" spans="1:25" s="58" customFormat="1" x14ac:dyDescent="0.25">
      <c r="A691" s="57" t="s">
        <v>136</v>
      </c>
      <c r="B691" s="57" t="s">
        <v>137</v>
      </c>
      <c r="C691" s="59">
        <v>858</v>
      </c>
      <c r="D691" s="60" t="s">
        <v>149</v>
      </c>
      <c r="E691" s="61" t="s">
        <v>688</v>
      </c>
      <c r="F691" s="62" t="s">
        <v>1034</v>
      </c>
      <c r="G691" s="63">
        <v>15750</v>
      </c>
      <c r="H691" s="64" t="s">
        <v>330</v>
      </c>
      <c r="I691" s="57"/>
      <c r="J691" s="65" t="s">
        <v>1058</v>
      </c>
      <c r="K691" s="57"/>
      <c r="L691" s="66" t="s">
        <v>1304</v>
      </c>
      <c r="M691" s="60" t="s">
        <v>521</v>
      </c>
      <c r="N691" s="57" t="s">
        <v>1736</v>
      </c>
      <c r="O691" s="57"/>
      <c r="P691" s="57" t="s">
        <v>330</v>
      </c>
      <c r="Q691" s="67" t="s">
        <v>2336</v>
      </c>
      <c r="R691" s="68" t="s">
        <v>3657</v>
      </c>
      <c r="S691" s="69" t="s">
        <v>4502</v>
      </c>
      <c r="T691" s="47" t="s">
        <v>4505</v>
      </c>
      <c r="U691" s="59" t="s">
        <v>4508</v>
      </c>
      <c r="V691" s="57"/>
      <c r="W691" s="57"/>
      <c r="X691" s="70" t="s">
        <v>5180</v>
      </c>
      <c r="Y691" s="71"/>
    </row>
    <row r="692" spans="1:25" s="58" customFormat="1" x14ac:dyDescent="0.25">
      <c r="A692" s="57" t="s">
        <v>136</v>
      </c>
      <c r="B692" s="57" t="s">
        <v>137</v>
      </c>
      <c r="C692" s="59">
        <v>859</v>
      </c>
      <c r="D692" s="60" t="s">
        <v>149</v>
      </c>
      <c r="E692" s="61" t="s">
        <v>456</v>
      </c>
      <c r="F692" s="62" t="s">
        <v>1033</v>
      </c>
      <c r="G692" s="63">
        <v>15900</v>
      </c>
      <c r="H692" s="64" t="s">
        <v>330</v>
      </c>
      <c r="I692" s="57"/>
      <c r="J692" s="65" t="s">
        <v>1058</v>
      </c>
      <c r="K692" s="57"/>
      <c r="L692" s="66" t="s">
        <v>1461</v>
      </c>
      <c r="M692" s="60" t="s">
        <v>829</v>
      </c>
      <c r="N692" s="57" t="s">
        <v>1736</v>
      </c>
      <c r="O692" s="57"/>
      <c r="P692" s="57" t="s">
        <v>330</v>
      </c>
      <c r="Q692" s="67" t="s">
        <v>2337</v>
      </c>
      <c r="R692" s="68" t="s">
        <v>3658</v>
      </c>
      <c r="S692" s="69" t="s">
        <v>4502</v>
      </c>
      <c r="T692" s="47" t="s">
        <v>4505</v>
      </c>
      <c r="U692" s="59" t="s">
        <v>4508</v>
      </c>
      <c r="V692" s="57"/>
      <c r="W692" s="57"/>
      <c r="X692" s="70" t="s">
        <v>5181</v>
      </c>
      <c r="Y692" s="71"/>
    </row>
    <row r="693" spans="1:25" s="58" customFormat="1" x14ac:dyDescent="0.25">
      <c r="A693" s="57" t="s">
        <v>136</v>
      </c>
      <c r="B693" s="57" t="s">
        <v>137</v>
      </c>
      <c r="C693" s="59">
        <v>860</v>
      </c>
      <c r="D693" s="60" t="s">
        <v>156</v>
      </c>
      <c r="E693" s="61" t="s">
        <v>689</v>
      </c>
      <c r="F693" s="62" t="s">
        <v>1034</v>
      </c>
      <c r="G693" s="63">
        <v>24500</v>
      </c>
      <c r="H693" s="64" t="s">
        <v>330</v>
      </c>
      <c r="I693" s="57"/>
      <c r="J693" s="65" t="s">
        <v>1061</v>
      </c>
      <c r="K693" s="57"/>
      <c r="L693" s="66" t="s">
        <v>1392</v>
      </c>
      <c r="M693" s="60" t="s">
        <v>465</v>
      </c>
      <c r="N693" s="57" t="s">
        <v>1736</v>
      </c>
      <c r="O693" s="57"/>
      <c r="P693" s="57" t="s">
        <v>330</v>
      </c>
      <c r="Q693" s="67" t="s">
        <v>2338</v>
      </c>
      <c r="R693" s="68" t="s">
        <v>3659</v>
      </c>
      <c r="S693" s="69" t="s">
        <v>4502</v>
      </c>
      <c r="T693" s="47" t="s">
        <v>4505</v>
      </c>
      <c r="U693" s="59" t="s">
        <v>4508</v>
      </c>
      <c r="V693" s="57"/>
      <c r="W693" s="57"/>
      <c r="X693" s="70" t="s">
        <v>5182</v>
      </c>
      <c r="Y693" s="71"/>
    </row>
    <row r="694" spans="1:25" s="58" customFormat="1" x14ac:dyDescent="0.25">
      <c r="A694" s="57" t="s">
        <v>136</v>
      </c>
      <c r="B694" s="57" t="s">
        <v>137</v>
      </c>
      <c r="C694" s="59">
        <v>861</v>
      </c>
      <c r="D694" s="60" t="s">
        <v>156</v>
      </c>
      <c r="E694" s="61" t="s">
        <v>583</v>
      </c>
      <c r="F694" s="62" t="s">
        <v>1034</v>
      </c>
      <c r="G694" s="63">
        <v>21000</v>
      </c>
      <c r="H694" s="64" t="s">
        <v>330</v>
      </c>
      <c r="I694" s="57"/>
      <c r="J694" s="65" t="s">
        <v>1061</v>
      </c>
      <c r="K694" s="57"/>
      <c r="L694" s="66" t="s">
        <v>1462</v>
      </c>
      <c r="M694" s="60" t="s">
        <v>458</v>
      </c>
      <c r="N694" s="57" t="s">
        <v>1736</v>
      </c>
      <c r="O694" s="57"/>
      <c r="P694" s="57" t="s">
        <v>330</v>
      </c>
      <c r="Q694" s="67" t="s">
        <v>2339</v>
      </c>
      <c r="R694" s="68" t="s">
        <v>3660</v>
      </c>
      <c r="S694" s="69" t="s">
        <v>4502</v>
      </c>
      <c r="T694" s="47" t="s">
        <v>4505</v>
      </c>
      <c r="U694" s="59" t="s">
        <v>4508</v>
      </c>
      <c r="V694" s="57"/>
      <c r="W694" s="57"/>
      <c r="X694" s="70" t="s">
        <v>5183</v>
      </c>
      <c r="Y694" s="71"/>
    </row>
    <row r="695" spans="1:25" s="58" customFormat="1" x14ac:dyDescent="0.25">
      <c r="A695" s="57" t="s">
        <v>136</v>
      </c>
      <c r="B695" s="57" t="s">
        <v>137</v>
      </c>
      <c r="C695" s="59">
        <v>862</v>
      </c>
      <c r="D695" s="60" t="s">
        <v>156</v>
      </c>
      <c r="E695" s="61" t="s">
        <v>670</v>
      </c>
      <c r="F695" s="62" t="s">
        <v>1034</v>
      </c>
      <c r="G695" s="63">
        <v>10500</v>
      </c>
      <c r="H695" s="64" t="s">
        <v>330</v>
      </c>
      <c r="I695" s="57"/>
      <c r="J695" s="65" t="s">
        <v>1061</v>
      </c>
      <c r="K695" s="57"/>
      <c r="L695" s="66" t="s">
        <v>1270</v>
      </c>
      <c r="M695" s="60" t="s">
        <v>482</v>
      </c>
      <c r="N695" s="57" t="s">
        <v>1736</v>
      </c>
      <c r="O695" s="47"/>
      <c r="P695" s="57" t="s">
        <v>330</v>
      </c>
      <c r="Q695" s="67" t="s">
        <v>2338</v>
      </c>
      <c r="R695" s="68" t="s">
        <v>3661</v>
      </c>
      <c r="S695" s="69" t="s">
        <v>4502</v>
      </c>
      <c r="T695" s="47" t="s">
        <v>4505</v>
      </c>
      <c r="U695" s="59" t="s">
        <v>4506</v>
      </c>
      <c r="V695" s="57"/>
      <c r="W695" s="57"/>
      <c r="X695" s="70" t="s">
        <v>5184</v>
      </c>
      <c r="Y695" s="71"/>
    </row>
    <row r="696" spans="1:25" s="58" customFormat="1" x14ac:dyDescent="0.25">
      <c r="A696" s="57" t="s">
        <v>136</v>
      </c>
      <c r="B696" s="57" t="s">
        <v>137</v>
      </c>
      <c r="C696" s="59">
        <v>863</v>
      </c>
      <c r="D696" s="60" t="s">
        <v>151</v>
      </c>
      <c r="E696" s="61" t="s">
        <v>477</v>
      </c>
      <c r="F696" s="62" t="s">
        <v>1033</v>
      </c>
      <c r="G696" s="63">
        <v>10500</v>
      </c>
      <c r="H696" s="64" t="s">
        <v>330</v>
      </c>
      <c r="I696" s="57"/>
      <c r="J696" s="65" t="s">
        <v>1081</v>
      </c>
      <c r="K696" s="57"/>
      <c r="L696" s="66" t="s">
        <v>1258</v>
      </c>
      <c r="M696" s="60" t="s">
        <v>472</v>
      </c>
      <c r="N696" s="57" t="s">
        <v>1736</v>
      </c>
      <c r="O696" s="57"/>
      <c r="P696" s="57" t="s">
        <v>330</v>
      </c>
      <c r="Q696" s="67" t="s">
        <v>2340</v>
      </c>
      <c r="R696" s="68" t="s">
        <v>3662</v>
      </c>
      <c r="S696" s="69" t="s">
        <v>4502</v>
      </c>
      <c r="T696" s="47" t="s">
        <v>4505</v>
      </c>
      <c r="U696" s="59" t="s">
        <v>4506</v>
      </c>
      <c r="V696" s="57"/>
      <c r="W696" s="57"/>
      <c r="X696" s="70" t="s">
        <v>5185</v>
      </c>
      <c r="Y696" s="71"/>
    </row>
    <row r="697" spans="1:25" s="58" customFormat="1" x14ac:dyDescent="0.25">
      <c r="A697" s="57" t="s">
        <v>136</v>
      </c>
      <c r="B697" s="57" t="s">
        <v>137</v>
      </c>
      <c r="C697" s="59">
        <v>864</v>
      </c>
      <c r="D697" s="60" t="s">
        <v>151</v>
      </c>
      <c r="E697" s="61" t="s">
        <v>690</v>
      </c>
      <c r="F697" s="62" t="s">
        <v>1033</v>
      </c>
      <c r="G697" s="63">
        <v>10500</v>
      </c>
      <c r="H697" s="64" t="s">
        <v>330</v>
      </c>
      <c r="I697" s="57"/>
      <c r="J697" s="65" t="s">
        <v>1081</v>
      </c>
      <c r="K697" s="57"/>
      <c r="L697" s="66" t="s">
        <v>1302</v>
      </c>
      <c r="M697" s="60" t="s">
        <v>472</v>
      </c>
      <c r="N697" s="57" t="s">
        <v>1736</v>
      </c>
      <c r="O697" s="57"/>
      <c r="P697" s="57" t="s">
        <v>330</v>
      </c>
      <c r="Q697" s="67" t="s">
        <v>2341</v>
      </c>
      <c r="R697" s="68" t="s">
        <v>3663</v>
      </c>
      <c r="S697" s="69" t="s">
        <v>4502</v>
      </c>
      <c r="T697" s="47" t="s">
        <v>4505</v>
      </c>
      <c r="U697" s="59" t="s">
        <v>4506</v>
      </c>
      <c r="V697" s="57"/>
      <c r="W697" s="57"/>
      <c r="X697" s="70" t="s">
        <v>5186</v>
      </c>
      <c r="Y697" s="71"/>
    </row>
    <row r="698" spans="1:25" s="58" customFormat="1" x14ac:dyDescent="0.25">
      <c r="A698" s="57" t="s">
        <v>136</v>
      </c>
      <c r="B698" s="57" t="s">
        <v>137</v>
      </c>
      <c r="C698" s="59">
        <v>865</v>
      </c>
      <c r="D698" s="60" t="s">
        <v>245</v>
      </c>
      <c r="E698" s="61" t="s">
        <v>458</v>
      </c>
      <c r="F698" s="62" t="s">
        <v>1033</v>
      </c>
      <c r="G698" s="63">
        <v>10500</v>
      </c>
      <c r="H698" s="64" t="s">
        <v>330</v>
      </c>
      <c r="I698" s="57"/>
      <c r="J698" s="65" t="s">
        <v>1035</v>
      </c>
      <c r="K698" s="57"/>
      <c r="L698" s="66" t="s">
        <v>1463</v>
      </c>
      <c r="M698" s="60" t="s">
        <v>472</v>
      </c>
      <c r="N698" s="57" t="s">
        <v>1736</v>
      </c>
      <c r="O698" s="57"/>
      <c r="P698" s="57" t="s">
        <v>330</v>
      </c>
      <c r="Q698" s="67" t="s">
        <v>2342</v>
      </c>
      <c r="R698" s="68" t="s">
        <v>3664</v>
      </c>
      <c r="S698" s="69" t="s">
        <v>4502</v>
      </c>
      <c r="T698" s="47" t="s">
        <v>4505</v>
      </c>
      <c r="U698" s="59" t="s">
        <v>4506</v>
      </c>
      <c r="V698" s="57"/>
      <c r="W698" s="57"/>
      <c r="X698" s="70" t="s">
        <v>5187</v>
      </c>
      <c r="Y698" s="71"/>
    </row>
    <row r="699" spans="1:25" s="58" customFormat="1" x14ac:dyDescent="0.25">
      <c r="A699" s="57" t="s">
        <v>136</v>
      </c>
      <c r="B699" s="57" t="s">
        <v>137</v>
      </c>
      <c r="C699" s="59">
        <v>866</v>
      </c>
      <c r="D699" s="60" t="s">
        <v>143</v>
      </c>
      <c r="E699" s="61" t="s">
        <v>691</v>
      </c>
      <c r="F699" s="62" t="s">
        <v>1033</v>
      </c>
      <c r="G699" s="63">
        <v>4500</v>
      </c>
      <c r="H699" s="64" t="s">
        <v>330</v>
      </c>
      <c r="I699" s="57"/>
      <c r="J699" s="65" t="s">
        <v>1080</v>
      </c>
      <c r="K699" s="57"/>
      <c r="L699" s="66" t="s">
        <v>1391</v>
      </c>
      <c r="M699" s="60" t="s">
        <v>969</v>
      </c>
      <c r="N699" s="57" t="s">
        <v>1736</v>
      </c>
      <c r="O699" s="57"/>
      <c r="P699" s="57" t="s">
        <v>330</v>
      </c>
      <c r="Q699" s="67" t="s">
        <v>2343</v>
      </c>
      <c r="R699" s="68" t="s">
        <v>3665</v>
      </c>
      <c r="S699" s="69" t="s">
        <v>4502</v>
      </c>
      <c r="T699" s="47" t="s">
        <v>4505</v>
      </c>
      <c r="U699" s="59" t="s">
        <v>4506</v>
      </c>
      <c r="V699" s="57"/>
      <c r="W699" s="57"/>
      <c r="X699" s="70" t="s">
        <v>5188</v>
      </c>
      <c r="Y699" s="71"/>
    </row>
    <row r="700" spans="1:25" s="58" customFormat="1" x14ac:dyDescent="0.25">
      <c r="A700" s="57" t="s">
        <v>136</v>
      </c>
      <c r="B700" s="57" t="s">
        <v>137</v>
      </c>
      <c r="C700" s="59">
        <v>867</v>
      </c>
      <c r="D700" s="60" t="s">
        <v>152</v>
      </c>
      <c r="E700" s="61" t="s">
        <v>468</v>
      </c>
      <c r="F700" s="62" t="s">
        <v>1033</v>
      </c>
      <c r="G700" s="63">
        <v>3300</v>
      </c>
      <c r="H700" s="64" t="s">
        <v>330</v>
      </c>
      <c r="I700" s="57"/>
      <c r="J700" s="65" t="s">
        <v>1107</v>
      </c>
      <c r="K700" s="57"/>
      <c r="L700" s="66" t="s">
        <v>1288</v>
      </c>
      <c r="M700" s="60" t="s">
        <v>581</v>
      </c>
      <c r="N700" s="57" t="s">
        <v>1736</v>
      </c>
      <c r="O700" s="57"/>
      <c r="P700" s="57" t="s">
        <v>330</v>
      </c>
      <c r="Q700" s="67" t="s">
        <v>2344</v>
      </c>
      <c r="R700" s="68" t="s">
        <v>3666</v>
      </c>
      <c r="S700" s="69" t="s">
        <v>4502</v>
      </c>
      <c r="T700" s="47" t="s">
        <v>4505</v>
      </c>
      <c r="U700" s="59" t="s">
        <v>4506</v>
      </c>
      <c r="V700" s="57"/>
      <c r="W700" s="57"/>
      <c r="X700" s="70" t="s">
        <v>5189</v>
      </c>
      <c r="Y700" s="71"/>
    </row>
    <row r="701" spans="1:25" s="58" customFormat="1" x14ac:dyDescent="0.25">
      <c r="A701" s="57" t="s">
        <v>136</v>
      </c>
      <c r="B701" s="57" t="s">
        <v>137</v>
      </c>
      <c r="C701" s="59">
        <v>868</v>
      </c>
      <c r="D701" s="60" t="s">
        <v>271</v>
      </c>
      <c r="E701" s="61" t="s">
        <v>692</v>
      </c>
      <c r="F701" s="62" t="s">
        <v>1033</v>
      </c>
      <c r="G701" s="63">
        <v>15800</v>
      </c>
      <c r="H701" s="64" t="s">
        <v>330</v>
      </c>
      <c r="I701" s="57"/>
      <c r="J701" s="65" t="s">
        <v>1064</v>
      </c>
      <c r="K701" s="57"/>
      <c r="L701" s="66" t="s">
        <v>1301</v>
      </c>
      <c r="M701" s="60" t="s">
        <v>970</v>
      </c>
      <c r="N701" s="57" t="s">
        <v>1736</v>
      </c>
      <c r="O701" s="57"/>
      <c r="P701" s="57" t="s">
        <v>330</v>
      </c>
      <c r="Q701" s="67" t="s">
        <v>2345</v>
      </c>
      <c r="R701" s="68" t="s">
        <v>3667</v>
      </c>
      <c r="S701" s="69" t="s">
        <v>4502</v>
      </c>
      <c r="T701" s="47" t="s">
        <v>4505</v>
      </c>
      <c r="U701" s="59" t="s">
        <v>4508</v>
      </c>
      <c r="V701" s="57"/>
      <c r="W701" s="57"/>
      <c r="X701" s="70" t="s">
        <v>5190</v>
      </c>
      <c r="Y701" s="71"/>
    </row>
    <row r="702" spans="1:25" s="58" customFormat="1" x14ac:dyDescent="0.25">
      <c r="A702" s="57" t="s">
        <v>136</v>
      </c>
      <c r="B702" s="57" t="s">
        <v>137</v>
      </c>
      <c r="C702" s="59">
        <v>871</v>
      </c>
      <c r="D702" s="60" t="s">
        <v>144</v>
      </c>
      <c r="E702" s="61" t="s">
        <v>693</v>
      </c>
      <c r="F702" s="62" t="s">
        <v>1033</v>
      </c>
      <c r="G702" s="63">
        <v>3900</v>
      </c>
      <c r="H702" s="64" t="s">
        <v>330</v>
      </c>
      <c r="I702" s="57"/>
      <c r="J702" s="65" t="s">
        <v>1073</v>
      </c>
      <c r="K702" s="57"/>
      <c r="L702" s="66" t="s">
        <v>1464</v>
      </c>
      <c r="M702" s="60" t="s">
        <v>449</v>
      </c>
      <c r="N702" s="57" t="s">
        <v>1736</v>
      </c>
      <c r="O702" s="57"/>
      <c r="P702" s="57" t="s">
        <v>330</v>
      </c>
      <c r="Q702" s="67" t="s">
        <v>2346</v>
      </c>
      <c r="R702" s="68" t="s">
        <v>3668</v>
      </c>
      <c r="S702" s="69" t="s">
        <v>4502</v>
      </c>
      <c r="T702" s="47" t="s">
        <v>4505</v>
      </c>
      <c r="U702" s="59" t="s">
        <v>4506</v>
      </c>
      <c r="V702" s="57"/>
      <c r="W702" s="57"/>
      <c r="X702" s="70" t="s">
        <v>5191</v>
      </c>
      <c r="Y702" s="71"/>
    </row>
    <row r="703" spans="1:25" s="58" customFormat="1" x14ac:dyDescent="0.25">
      <c r="A703" s="57" t="s">
        <v>136</v>
      </c>
      <c r="B703" s="57" t="s">
        <v>137</v>
      </c>
      <c r="C703" s="59">
        <v>873</v>
      </c>
      <c r="D703" s="60" t="s">
        <v>209</v>
      </c>
      <c r="E703" s="61" t="s">
        <v>458</v>
      </c>
      <c r="F703" s="62" t="s">
        <v>1033</v>
      </c>
      <c r="G703" s="63">
        <v>9200</v>
      </c>
      <c r="H703" s="64" t="s">
        <v>330</v>
      </c>
      <c r="I703" s="57"/>
      <c r="J703" s="65" t="s">
        <v>1053</v>
      </c>
      <c r="K703" s="57"/>
      <c r="L703" s="66" t="s">
        <v>1342</v>
      </c>
      <c r="M703" s="60" t="s">
        <v>450</v>
      </c>
      <c r="N703" s="57" t="s">
        <v>1736</v>
      </c>
      <c r="O703" s="47"/>
      <c r="P703" s="57" t="s">
        <v>330</v>
      </c>
      <c r="Q703" s="67" t="s">
        <v>2347</v>
      </c>
      <c r="R703" s="68" t="s">
        <v>3669</v>
      </c>
      <c r="S703" s="69" t="s">
        <v>4502</v>
      </c>
      <c r="T703" s="47" t="s">
        <v>4505</v>
      </c>
      <c r="U703" s="59" t="s">
        <v>4506</v>
      </c>
      <c r="V703" s="57"/>
      <c r="W703" s="57"/>
      <c r="X703" s="70" t="s">
        <v>5192</v>
      </c>
      <c r="Y703" s="71"/>
    </row>
    <row r="704" spans="1:25" s="58" customFormat="1" x14ac:dyDescent="0.25">
      <c r="A704" s="57" t="s">
        <v>136</v>
      </c>
      <c r="B704" s="57" t="s">
        <v>137</v>
      </c>
      <c r="C704" s="59">
        <v>874</v>
      </c>
      <c r="D704" s="60" t="s">
        <v>297</v>
      </c>
      <c r="E704" s="61" t="s">
        <v>694</v>
      </c>
      <c r="F704" s="62" t="s">
        <v>1033</v>
      </c>
      <c r="G704" s="63">
        <v>2300</v>
      </c>
      <c r="H704" s="64" t="s">
        <v>330</v>
      </c>
      <c r="I704" s="57"/>
      <c r="J704" s="65" t="s">
        <v>1073</v>
      </c>
      <c r="K704" s="57"/>
      <c r="L704" s="66" t="s">
        <v>1258</v>
      </c>
      <c r="M704" s="60" t="s">
        <v>879</v>
      </c>
      <c r="N704" s="57" t="s">
        <v>1736</v>
      </c>
      <c r="O704" s="57"/>
      <c r="P704" s="57" t="s">
        <v>330</v>
      </c>
      <c r="Q704" s="67" t="s">
        <v>2348</v>
      </c>
      <c r="R704" s="68" t="s">
        <v>3670</v>
      </c>
      <c r="S704" s="69" t="s">
        <v>4502</v>
      </c>
      <c r="T704" s="47" t="s">
        <v>4505</v>
      </c>
      <c r="U704" s="59" t="s">
        <v>4506</v>
      </c>
      <c r="V704" s="57"/>
      <c r="W704" s="57"/>
      <c r="X704" s="70" t="s">
        <v>5193</v>
      </c>
      <c r="Y704" s="71"/>
    </row>
    <row r="705" spans="1:25" s="58" customFormat="1" x14ac:dyDescent="0.25">
      <c r="A705" s="57" t="s">
        <v>136</v>
      </c>
      <c r="B705" s="57" t="s">
        <v>137</v>
      </c>
      <c r="C705" s="59">
        <v>875</v>
      </c>
      <c r="D705" s="60" t="s">
        <v>325</v>
      </c>
      <c r="E705" s="61" t="s">
        <v>509</v>
      </c>
      <c r="F705" s="62" t="s">
        <v>1033</v>
      </c>
      <c r="G705" s="63">
        <v>13200</v>
      </c>
      <c r="H705" s="64" t="s">
        <v>330</v>
      </c>
      <c r="I705" s="57"/>
      <c r="J705" s="65" t="s">
        <v>1061</v>
      </c>
      <c r="K705" s="57"/>
      <c r="L705" s="66" t="s">
        <v>1310</v>
      </c>
      <c r="M705" s="60" t="s">
        <v>477</v>
      </c>
      <c r="N705" s="57" t="s">
        <v>1736</v>
      </c>
      <c r="O705" s="57"/>
      <c r="P705" s="57" t="s">
        <v>330</v>
      </c>
      <c r="Q705" s="67" t="s">
        <v>2349</v>
      </c>
      <c r="R705" s="68" t="s">
        <v>3671</v>
      </c>
      <c r="S705" s="69" t="s">
        <v>4502</v>
      </c>
      <c r="T705" s="47" t="s">
        <v>4505</v>
      </c>
      <c r="U705" s="59" t="s">
        <v>4508</v>
      </c>
      <c r="V705" s="57"/>
      <c r="W705" s="57"/>
      <c r="X705" s="70" t="s">
        <v>5194</v>
      </c>
      <c r="Y705" s="71"/>
    </row>
    <row r="706" spans="1:25" s="58" customFormat="1" x14ac:dyDescent="0.25">
      <c r="A706" s="57" t="s">
        <v>136</v>
      </c>
      <c r="B706" s="57" t="s">
        <v>137</v>
      </c>
      <c r="C706" s="59">
        <v>876</v>
      </c>
      <c r="D706" s="60" t="s">
        <v>245</v>
      </c>
      <c r="E706" s="61" t="s">
        <v>477</v>
      </c>
      <c r="F706" s="62" t="s">
        <v>1033</v>
      </c>
      <c r="G706" s="63">
        <v>20300</v>
      </c>
      <c r="H706" s="64" t="s">
        <v>330</v>
      </c>
      <c r="I706" s="57"/>
      <c r="J706" s="65" t="s">
        <v>1054</v>
      </c>
      <c r="K706" s="57"/>
      <c r="L706" s="66" t="s">
        <v>1465</v>
      </c>
      <c r="M706" s="60" t="s">
        <v>593</v>
      </c>
      <c r="N706" s="57" t="s">
        <v>1736</v>
      </c>
      <c r="O706" s="57"/>
      <c r="P706" s="57" t="s">
        <v>330</v>
      </c>
      <c r="Q706" s="67" t="s">
        <v>2350</v>
      </c>
      <c r="R706" s="68" t="s">
        <v>3672</v>
      </c>
      <c r="S706" s="69" t="s">
        <v>4502</v>
      </c>
      <c r="T706" s="47" t="s">
        <v>4505</v>
      </c>
      <c r="U706" s="59" t="s">
        <v>4508</v>
      </c>
      <c r="V706" s="57"/>
      <c r="W706" s="57"/>
      <c r="X706" s="70" t="s">
        <v>5195</v>
      </c>
      <c r="Y706" s="71"/>
    </row>
    <row r="707" spans="1:25" s="58" customFormat="1" x14ac:dyDescent="0.25">
      <c r="A707" s="57" t="s">
        <v>136</v>
      </c>
      <c r="B707" s="57" t="s">
        <v>137</v>
      </c>
      <c r="C707" s="59">
        <v>877</v>
      </c>
      <c r="D707" s="60" t="s">
        <v>156</v>
      </c>
      <c r="E707" s="61" t="s">
        <v>494</v>
      </c>
      <c r="F707" s="62" t="s">
        <v>1033</v>
      </c>
      <c r="G707" s="63">
        <v>8000</v>
      </c>
      <c r="H707" s="64" t="s">
        <v>330</v>
      </c>
      <c r="I707" s="57"/>
      <c r="J707" s="65" t="s">
        <v>1073</v>
      </c>
      <c r="K707" s="57"/>
      <c r="L707" s="66" t="s">
        <v>1392</v>
      </c>
      <c r="M707" s="60" t="s">
        <v>465</v>
      </c>
      <c r="N707" s="57" t="s">
        <v>1736</v>
      </c>
      <c r="O707" s="57"/>
      <c r="P707" s="57" t="s">
        <v>330</v>
      </c>
      <c r="Q707" s="67" t="s">
        <v>2351</v>
      </c>
      <c r="R707" s="68" t="s">
        <v>3673</v>
      </c>
      <c r="S707" s="69" t="s">
        <v>4502</v>
      </c>
      <c r="T707" s="47" t="s">
        <v>4505</v>
      </c>
      <c r="U707" s="59" t="s">
        <v>4506</v>
      </c>
      <c r="V707" s="57"/>
      <c r="W707" s="57"/>
      <c r="X707" s="70" t="s">
        <v>5196</v>
      </c>
      <c r="Y707" s="71"/>
    </row>
    <row r="708" spans="1:25" s="58" customFormat="1" x14ac:dyDescent="0.25">
      <c r="A708" s="57" t="s">
        <v>136</v>
      </c>
      <c r="B708" s="57" t="s">
        <v>137</v>
      </c>
      <c r="C708" s="59">
        <v>878</v>
      </c>
      <c r="D708" s="60" t="s">
        <v>155</v>
      </c>
      <c r="E708" s="61" t="s">
        <v>517</v>
      </c>
      <c r="F708" s="62" t="s">
        <v>1033</v>
      </c>
      <c r="G708" s="63">
        <v>26700</v>
      </c>
      <c r="H708" s="64" t="s">
        <v>330</v>
      </c>
      <c r="I708" s="57"/>
      <c r="J708" s="65" t="s">
        <v>1061</v>
      </c>
      <c r="K708" s="57"/>
      <c r="L708" s="66" t="s">
        <v>1422</v>
      </c>
      <c r="M708" s="60" t="s">
        <v>449</v>
      </c>
      <c r="N708" s="57" t="s">
        <v>1736</v>
      </c>
      <c r="O708" s="57"/>
      <c r="P708" s="57" t="s">
        <v>330</v>
      </c>
      <c r="Q708" s="67" t="s">
        <v>2352</v>
      </c>
      <c r="R708" s="68" t="s">
        <v>3674</v>
      </c>
      <c r="S708" s="69" t="s">
        <v>4502</v>
      </c>
      <c r="T708" s="47" t="s">
        <v>4505</v>
      </c>
      <c r="U708" s="59" t="s">
        <v>4508</v>
      </c>
      <c r="V708" s="57"/>
      <c r="W708" s="57"/>
      <c r="X708" s="70" t="s">
        <v>5197</v>
      </c>
      <c r="Y708" s="71"/>
    </row>
    <row r="709" spans="1:25" s="58" customFormat="1" x14ac:dyDescent="0.25">
      <c r="A709" s="57" t="s">
        <v>136</v>
      </c>
      <c r="B709" s="57" t="s">
        <v>137</v>
      </c>
      <c r="C709" s="59">
        <v>879</v>
      </c>
      <c r="D709" s="60" t="s">
        <v>278</v>
      </c>
      <c r="E709" s="61" t="s">
        <v>488</v>
      </c>
      <c r="F709" s="62" t="s">
        <v>1033</v>
      </c>
      <c r="G709" s="63">
        <v>7800</v>
      </c>
      <c r="H709" s="64" t="s">
        <v>330</v>
      </c>
      <c r="I709" s="57"/>
      <c r="J709" s="65" t="s">
        <v>1070</v>
      </c>
      <c r="K709" s="57"/>
      <c r="L709" s="66" t="s">
        <v>1301</v>
      </c>
      <c r="M709" s="60" t="s">
        <v>509</v>
      </c>
      <c r="N709" s="57" t="s">
        <v>1736</v>
      </c>
      <c r="O709" s="57"/>
      <c r="P709" s="57" t="s">
        <v>330</v>
      </c>
      <c r="Q709" s="67" t="s">
        <v>2353</v>
      </c>
      <c r="R709" s="68" t="s">
        <v>3675</v>
      </c>
      <c r="S709" s="69" t="s">
        <v>4502</v>
      </c>
      <c r="T709" s="47" t="s">
        <v>4505</v>
      </c>
      <c r="U709" s="59" t="s">
        <v>4506</v>
      </c>
      <c r="V709" s="57"/>
      <c r="W709" s="57"/>
      <c r="X709" s="70" t="s">
        <v>5198</v>
      </c>
      <c r="Y709" s="71"/>
    </row>
    <row r="710" spans="1:25" s="58" customFormat="1" x14ac:dyDescent="0.25">
      <c r="A710" s="57" t="s">
        <v>136</v>
      </c>
      <c r="B710" s="57" t="s">
        <v>137</v>
      </c>
      <c r="C710" s="59">
        <v>880</v>
      </c>
      <c r="D710" s="60" t="s">
        <v>278</v>
      </c>
      <c r="E710" s="61" t="s">
        <v>449</v>
      </c>
      <c r="F710" s="62" t="s">
        <v>1033</v>
      </c>
      <c r="G710" s="63">
        <v>7800</v>
      </c>
      <c r="H710" s="64" t="s">
        <v>330</v>
      </c>
      <c r="I710" s="57"/>
      <c r="J710" s="65" t="s">
        <v>1074</v>
      </c>
      <c r="K710" s="57"/>
      <c r="L710" s="66" t="s">
        <v>1265</v>
      </c>
      <c r="M710" s="60" t="s">
        <v>509</v>
      </c>
      <c r="N710" s="57" t="s">
        <v>1736</v>
      </c>
      <c r="O710" s="47"/>
      <c r="P710" s="57" t="s">
        <v>330</v>
      </c>
      <c r="Q710" s="67" t="s">
        <v>2354</v>
      </c>
      <c r="R710" s="68" t="s">
        <v>3676</v>
      </c>
      <c r="S710" s="69" t="s">
        <v>4502</v>
      </c>
      <c r="T710" s="47" t="s">
        <v>4505</v>
      </c>
      <c r="U710" s="59" t="s">
        <v>4506</v>
      </c>
      <c r="V710" s="57"/>
      <c r="W710" s="57"/>
      <c r="X710" s="70" t="s">
        <v>5199</v>
      </c>
      <c r="Y710" s="71"/>
    </row>
    <row r="711" spans="1:25" s="58" customFormat="1" x14ac:dyDescent="0.25">
      <c r="A711" s="57" t="s">
        <v>136</v>
      </c>
      <c r="B711" s="57" t="s">
        <v>137</v>
      </c>
      <c r="C711" s="59">
        <v>881</v>
      </c>
      <c r="D711" s="60" t="s">
        <v>303</v>
      </c>
      <c r="E711" s="61" t="s">
        <v>488</v>
      </c>
      <c r="F711" s="62" t="s">
        <v>1033</v>
      </c>
      <c r="G711" s="63">
        <v>8100</v>
      </c>
      <c r="H711" s="64" t="s">
        <v>330</v>
      </c>
      <c r="I711" s="57"/>
      <c r="J711" s="65" t="s">
        <v>1058</v>
      </c>
      <c r="K711" s="57"/>
      <c r="L711" s="66" t="s">
        <v>1266</v>
      </c>
      <c r="M711" s="60" t="s">
        <v>509</v>
      </c>
      <c r="N711" s="57" t="s">
        <v>1736</v>
      </c>
      <c r="O711" s="57"/>
      <c r="P711" s="57" t="s">
        <v>330</v>
      </c>
      <c r="Q711" s="67" t="s">
        <v>2355</v>
      </c>
      <c r="R711" s="68" t="s">
        <v>3677</v>
      </c>
      <c r="S711" s="69" t="s">
        <v>4502</v>
      </c>
      <c r="T711" s="47" t="s">
        <v>4505</v>
      </c>
      <c r="U711" s="59" t="s">
        <v>4506</v>
      </c>
      <c r="V711" s="57"/>
      <c r="W711" s="57"/>
      <c r="X711" s="70" t="s">
        <v>5200</v>
      </c>
      <c r="Y711" s="71"/>
    </row>
    <row r="712" spans="1:25" s="58" customFormat="1" x14ac:dyDescent="0.25">
      <c r="A712" s="57" t="s">
        <v>136</v>
      </c>
      <c r="B712" s="57" t="s">
        <v>137</v>
      </c>
      <c r="C712" s="59">
        <v>882</v>
      </c>
      <c r="D712" s="60" t="s">
        <v>257</v>
      </c>
      <c r="E712" s="61" t="s">
        <v>695</v>
      </c>
      <c r="F712" s="62" t="s">
        <v>1033</v>
      </c>
      <c r="G712" s="63">
        <v>22100</v>
      </c>
      <c r="H712" s="64" t="s">
        <v>330</v>
      </c>
      <c r="I712" s="57"/>
      <c r="J712" s="65" t="s">
        <v>1055</v>
      </c>
      <c r="K712" s="57"/>
      <c r="L712" s="66" t="s">
        <v>1265</v>
      </c>
      <c r="M712" s="60" t="s">
        <v>472</v>
      </c>
      <c r="N712" s="57" t="s">
        <v>1736</v>
      </c>
      <c r="O712" s="57"/>
      <c r="P712" s="57" t="s">
        <v>330</v>
      </c>
      <c r="Q712" s="67" t="s">
        <v>2356</v>
      </c>
      <c r="R712" s="68" t="s">
        <v>3678</v>
      </c>
      <c r="S712" s="69" t="s">
        <v>4502</v>
      </c>
      <c r="T712" s="47" t="s">
        <v>4505</v>
      </c>
      <c r="U712" s="59" t="s">
        <v>4508</v>
      </c>
      <c r="V712" s="57"/>
      <c r="W712" s="57"/>
      <c r="X712" s="70" t="s">
        <v>5201</v>
      </c>
      <c r="Y712" s="71"/>
    </row>
    <row r="713" spans="1:25" s="58" customFormat="1" x14ac:dyDescent="0.25">
      <c r="A713" s="57" t="s">
        <v>136</v>
      </c>
      <c r="B713" s="57" t="s">
        <v>137</v>
      </c>
      <c r="C713" s="59">
        <v>883</v>
      </c>
      <c r="D713" s="60" t="s">
        <v>144</v>
      </c>
      <c r="E713" s="61" t="s">
        <v>696</v>
      </c>
      <c r="F713" s="62" t="s">
        <v>1033</v>
      </c>
      <c r="G713" s="63">
        <v>36600</v>
      </c>
      <c r="H713" s="64" t="s">
        <v>330</v>
      </c>
      <c r="I713" s="57"/>
      <c r="J713" s="65" t="s">
        <v>1048</v>
      </c>
      <c r="K713" s="57"/>
      <c r="L713" s="66" t="s">
        <v>1302</v>
      </c>
      <c r="M713" s="60" t="s">
        <v>544</v>
      </c>
      <c r="N713" s="57" t="s">
        <v>1736</v>
      </c>
      <c r="O713" s="57"/>
      <c r="P713" s="57" t="s">
        <v>330</v>
      </c>
      <c r="Q713" s="67" t="s">
        <v>1809</v>
      </c>
      <c r="R713" s="68" t="s">
        <v>3679</v>
      </c>
      <c r="S713" s="69" t="s">
        <v>4502</v>
      </c>
      <c r="T713" s="47" t="s">
        <v>4505</v>
      </c>
      <c r="U713" s="59" t="s">
        <v>4507</v>
      </c>
      <c r="V713" s="57"/>
      <c r="W713" s="57"/>
      <c r="X713" s="70" t="s">
        <v>5202</v>
      </c>
      <c r="Y713" s="71"/>
    </row>
    <row r="714" spans="1:25" s="58" customFormat="1" x14ac:dyDescent="0.25">
      <c r="A714" s="57" t="s">
        <v>136</v>
      </c>
      <c r="B714" s="57" t="s">
        <v>137</v>
      </c>
      <c r="C714" s="59">
        <v>884</v>
      </c>
      <c r="D714" s="60" t="s">
        <v>144</v>
      </c>
      <c r="E714" s="61" t="s">
        <v>536</v>
      </c>
      <c r="F714" s="62" t="s">
        <v>1033</v>
      </c>
      <c r="G714" s="63">
        <v>12600</v>
      </c>
      <c r="H714" s="64" t="s">
        <v>330</v>
      </c>
      <c r="I714" s="57"/>
      <c r="J714" s="65" t="s">
        <v>1073</v>
      </c>
      <c r="K714" s="57"/>
      <c r="L714" s="66" t="s">
        <v>1466</v>
      </c>
      <c r="M714" s="60" t="s">
        <v>585</v>
      </c>
      <c r="N714" s="57" t="s">
        <v>1736</v>
      </c>
      <c r="O714" s="47"/>
      <c r="P714" s="57" t="s">
        <v>330</v>
      </c>
      <c r="Q714" s="67" t="s">
        <v>2357</v>
      </c>
      <c r="R714" s="68" t="s">
        <v>3680</v>
      </c>
      <c r="S714" s="69" t="s">
        <v>4502</v>
      </c>
      <c r="T714" s="47" t="s">
        <v>4505</v>
      </c>
      <c r="U714" s="59" t="s">
        <v>4506</v>
      </c>
      <c r="V714" s="57"/>
      <c r="W714" s="57"/>
      <c r="X714" s="70" t="s">
        <v>5203</v>
      </c>
      <c r="Y714" s="71"/>
    </row>
    <row r="715" spans="1:25" s="58" customFormat="1" x14ac:dyDescent="0.25">
      <c r="A715" s="57" t="s">
        <v>136</v>
      </c>
      <c r="B715" s="57" t="s">
        <v>137</v>
      </c>
      <c r="C715" s="59">
        <v>885</v>
      </c>
      <c r="D715" s="60" t="s">
        <v>326</v>
      </c>
      <c r="E715" s="61" t="s">
        <v>459</v>
      </c>
      <c r="F715" s="62" t="s">
        <v>1033</v>
      </c>
      <c r="G715" s="63">
        <v>12000</v>
      </c>
      <c r="H715" s="64" t="s">
        <v>330</v>
      </c>
      <c r="I715" s="57"/>
      <c r="J715" s="65" t="s">
        <v>1073</v>
      </c>
      <c r="K715" s="57"/>
      <c r="L715" s="66" t="s">
        <v>1467</v>
      </c>
      <c r="M715" s="60" t="s">
        <v>954</v>
      </c>
      <c r="N715" s="57" t="s">
        <v>1736</v>
      </c>
      <c r="O715" s="57"/>
      <c r="P715" s="57" t="s">
        <v>330</v>
      </c>
      <c r="Q715" s="67" t="s">
        <v>2358</v>
      </c>
      <c r="R715" s="68" t="s">
        <v>3681</v>
      </c>
      <c r="S715" s="69" t="s">
        <v>4502</v>
      </c>
      <c r="T715" s="47" t="s">
        <v>4505</v>
      </c>
      <c r="U715" s="59" t="s">
        <v>4506</v>
      </c>
      <c r="V715" s="57"/>
      <c r="W715" s="57"/>
      <c r="X715" s="70" t="s">
        <v>5204</v>
      </c>
      <c r="Y715" s="71"/>
    </row>
    <row r="716" spans="1:25" s="58" customFormat="1" x14ac:dyDescent="0.25">
      <c r="A716" s="57" t="s">
        <v>136</v>
      </c>
      <c r="B716" s="57" t="s">
        <v>137</v>
      </c>
      <c r="C716" s="59">
        <v>886</v>
      </c>
      <c r="D716" s="60" t="s">
        <v>148</v>
      </c>
      <c r="E716" s="61" t="s">
        <v>462</v>
      </c>
      <c r="F716" s="62" t="s">
        <v>1033</v>
      </c>
      <c r="G716" s="63">
        <v>8850</v>
      </c>
      <c r="H716" s="64" t="s">
        <v>330</v>
      </c>
      <c r="I716" s="57"/>
      <c r="J716" s="65" t="s">
        <v>1061</v>
      </c>
      <c r="K716" s="57"/>
      <c r="L716" s="66" t="s">
        <v>1333</v>
      </c>
      <c r="M716" s="60" t="s">
        <v>488</v>
      </c>
      <c r="N716" s="57" t="s">
        <v>1736</v>
      </c>
      <c r="O716" s="57"/>
      <c r="P716" s="57" t="s">
        <v>330</v>
      </c>
      <c r="Q716" s="67" t="s">
        <v>2359</v>
      </c>
      <c r="R716" s="68" t="s">
        <v>3682</v>
      </c>
      <c r="S716" s="69" t="s">
        <v>4502</v>
      </c>
      <c r="T716" s="47" t="s">
        <v>4505</v>
      </c>
      <c r="U716" s="59" t="s">
        <v>4506</v>
      </c>
      <c r="V716" s="57"/>
      <c r="W716" s="57"/>
      <c r="X716" s="70" t="s">
        <v>5205</v>
      </c>
      <c r="Y716" s="71"/>
    </row>
    <row r="717" spans="1:25" s="58" customFormat="1" x14ac:dyDescent="0.25">
      <c r="A717" s="57" t="s">
        <v>136</v>
      </c>
      <c r="B717" s="57" t="s">
        <v>137</v>
      </c>
      <c r="C717" s="59">
        <v>887</v>
      </c>
      <c r="D717" s="60" t="s">
        <v>181</v>
      </c>
      <c r="E717" s="61" t="s">
        <v>449</v>
      </c>
      <c r="F717" s="62" t="s">
        <v>1033</v>
      </c>
      <c r="G717" s="63">
        <v>9350</v>
      </c>
      <c r="H717" s="64" t="s">
        <v>330</v>
      </c>
      <c r="I717" s="57"/>
      <c r="J717" s="65" t="s">
        <v>1043</v>
      </c>
      <c r="K717" s="57"/>
      <c r="L717" s="66" t="s">
        <v>1273</v>
      </c>
      <c r="M717" s="60" t="s">
        <v>771</v>
      </c>
      <c r="N717" s="57" t="s">
        <v>1736</v>
      </c>
      <c r="O717" s="57"/>
      <c r="P717" s="57" t="s">
        <v>330</v>
      </c>
      <c r="Q717" s="67" t="s">
        <v>2360</v>
      </c>
      <c r="R717" s="68" t="s">
        <v>3683</v>
      </c>
      <c r="S717" s="69" t="s">
        <v>4502</v>
      </c>
      <c r="T717" s="47" t="s">
        <v>4505</v>
      </c>
      <c r="U717" s="59" t="s">
        <v>4506</v>
      </c>
      <c r="V717" s="57"/>
      <c r="W717" s="57"/>
      <c r="X717" s="70" t="s">
        <v>5206</v>
      </c>
      <c r="Y717" s="71"/>
    </row>
    <row r="718" spans="1:25" s="58" customFormat="1" x14ac:dyDescent="0.25">
      <c r="A718" s="57" t="s">
        <v>136</v>
      </c>
      <c r="B718" s="57" t="s">
        <v>137</v>
      </c>
      <c r="C718" s="59">
        <v>889</v>
      </c>
      <c r="D718" s="60" t="s">
        <v>182</v>
      </c>
      <c r="E718" s="61" t="s">
        <v>459</v>
      </c>
      <c r="F718" s="62" t="s">
        <v>1033</v>
      </c>
      <c r="G718" s="63">
        <v>14100</v>
      </c>
      <c r="H718" s="64" t="s">
        <v>330</v>
      </c>
      <c r="I718" s="57"/>
      <c r="J718" s="65" t="s">
        <v>1103</v>
      </c>
      <c r="K718" s="57"/>
      <c r="L718" s="66" t="s">
        <v>1468</v>
      </c>
      <c r="M718" s="60" t="s">
        <v>449</v>
      </c>
      <c r="N718" s="57" t="s">
        <v>1736</v>
      </c>
      <c r="O718" s="57"/>
      <c r="P718" s="57" t="s">
        <v>330</v>
      </c>
      <c r="Q718" s="67" t="s">
        <v>2361</v>
      </c>
      <c r="R718" s="68" t="s">
        <v>3684</v>
      </c>
      <c r="S718" s="69" t="s">
        <v>4502</v>
      </c>
      <c r="T718" s="47" t="s">
        <v>4505</v>
      </c>
      <c r="U718" s="59" t="s">
        <v>4508</v>
      </c>
      <c r="V718" s="57"/>
      <c r="W718" s="57"/>
      <c r="X718" s="70" t="s">
        <v>5207</v>
      </c>
      <c r="Y718" s="71"/>
    </row>
    <row r="719" spans="1:25" s="58" customFormat="1" x14ac:dyDescent="0.25">
      <c r="A719" s="57" t="s">
        <v>136</v>
      </c>
      <c r="B719" s="57" t="s">
        <v>137</v>
      </c>
      <c r="C719" s="59">
        <v>890</v>
      </c>
      <c r="D719" s="60" t="s">
        <v>159</v>
      </c>
      <c r="E719" s="61" t="s">
        <v>614</v>
      </c>
      <c r="F719" s="62" t="s">
        <v>1033</v>
      </c>
      <c r="G719" s="63">
        <v>3800</v>
      </c>
      <c r="H719" s="64" t="s">
        <v>330</v>
      </c>
      <c r="I719" s="57"/>
      <c r="J719" s="65" t="s">
        <v>1080</v>
      </c>
      <c r="K719" s="57"/>
      <c r="L719" s="66" t="s">
        <v>1246</v>
      </c>
      <c r="M719" s="60" t="s">
        <v>535</v>
      </c>
      <c r="N719" s="57" t="s">
        <v>1736</v>
      </c>
      <c r="O719" s="57"/>
      <c r="P719" s="57" t="s">
        <v>330</v>
      </c>
      <c r="Q719" s="67" t="s">
        <v>2362</v>
      </c>
      <c r="R719" s="68" t="s">
        <v>3685</v>
      </c>
      <c r="S719" s="69" t="s">
        <v>4502</v>
      </c>
      <c r="T719" s="47" t="s">
        <v>4505</v>
      </c>
      <c r="U719" s="59" t="s">
        <v>4506</v>
      </c>
      <c r="V719" s="57"/>
      <c r="W719" s="57"/>
      <c r="X719" s="70" t="s">
        <v>5208</v>
      </c>
      <c r="Y719" s="71"/>
    </row>
    <row r="720" spans="1:25" s="58" customFormat="1" x14ac:dyDescent="0.25">
      <c r="A720" s="57" t="s">
        <v>136</v>
      </c>
      <c r="B720" s="57" t="s">
        <v>137</v>
      </c>
      <c r="C720" s="59">
        <v>891</v>
      </c>
      <c r="D720" s="60" t="s">
        <v>144</v>
      </c>
      <c r="E720" s="61" t="s">
        <v>458</v>
      </c>
      <c r="F720" s="62" t="s">
        <v>1033</v>
      </c>
      <c r="G720" s="63">
        <v>28200</v>
      </c>
      <c r="H720" s="64" t="s">
        <v>330</v>
      </c>
      <c r="I720" s="57"/>
      <c r="J720" s="65" t="s">
        <v>1049</v>
      </c>
      <c r="K720" s="57"/>
      <c r="L720" s="66" t="s">
        <v>1270</v>
      </c>
      <c r="M720" s="60" t="s">
        <v>450</v>
      </c>
      <c r="N720" s="57" t="s">
        <v>1736</v>
      </c>
      <c r="O720" s="47"/>
      <c r="P720" s="57" t="s">
        <v>330</v>
      </c>
      <c r="Q720" s="67" t="s">
        <v>2363</v>
      </c>
      <c r="R720" s="68" t="s">
        <v>3686</v>
      </c>
      <c r="S720" s="69" t="s">
        <v>4502</v>
      </c>
      <c r="T720" s="47" t="s">
        <v>4505</v>
      </c>
      <c r="U720" s="59" t="s">
        <v>4507</v>
      </c>
      <c r="V720" s="57"/>
      <c r="W720" s="57"/>
      <c r="X720" s="70" t="s">
        <v>5209</v>
      </c>
      <c r="Y720" s="71"/>
    </row>
    <row r="721" spans="1:25" s="58" customFormat="1" x14ac:dyDescent="0.25">
      <c r="A721" s="57" t="s">
        <v>136</v>
      </c>
      <c r="B721" s="57" t="s">
        <v>137</v>
      </c>
      <c r="C721" s="59">
        <v>892</v>
      </c>
      <c r="D721" s="60" t="s">
        <v>301</v>
      </c>
      <c r="E721" s="61" t="s">
        <v>472</v>
      </c>
      <c r="F721" s="62" t="s">
        <v>1033</v>
      </c>
      <c r="G721" s="63">
        <v>5300</v>
      </c>
      <c r="H721" s="64" t="s">
        <v>330</v>
      </c>
      <c r="I721" s="57"/>
      <c r="J721" s="65" t="s">
        <v>1054</v>
      </c>
      <c r="K721" s="57"/>
      <c r="L721" s="66" t="s">
        <v>1249</v>
      </c>
      <c r="M721" s="60" t="s">
        <v>477</v>
      </c>
      <c r="N721" s="57" t="s">
        <v>1736</v>
      </c>
      <c r="O721" s="57"/>
      <c r="P721" s="57" t="s">
        <v>330</v>
      </c>
      <c r="Q721" s="67" t="s">
        <v>2364</v>
      </c>
      <c r="R721" s="68" t="s">
        <v>3687</v>
      </c>
      <c r="S721" s="69" t="s">
        <v>4502</v>
      </c>
      <c r="T721" s="47" t="s">
        <v>4505</v>
      </c>
      <c r="U721" s="59" t="s">
        <v>4506</v>
      </c>
      <c r="V721" s="57"/>
      <c r="W721" s="57"/>
      <c r="X721" s="70" t="s">
        <v>5210</v>
      </c>
      <c r="Y721" s="71"/>
    </row>
    <row r="722" spans="1:25" s="58" customFormat="1" x14ac:dyDescent="0.25">
      <c r="A722" s="57" t="s">
        <v>136</v>
      </c>
      <c r="B722" s="57" t="s">
        <v>137</v>
      </c>
      <c r="C722" s="59">
        <v>893</v>
      </c>
      <c r="D722" s="60" t="s">
        <v>151</v>
      </c>
      <c r="E722" s="61" t="s">
        <v>697</v>
      </c>
      <c r="F722" s="62" t="s">
        <v>1034</v>
      </c>
      <c r="G722" s="63">
        <v>4800</v>
      </c>
      <c r="H722" s="64" t="s">
        <v>330</v>
      </c>
      <c r="I722" s="57"/>
      <c r="J722" s="65" t="s">
        <v>1049</v>
      </c>
      <c r="K722" s="57"/>
      <c r="L722" s="66" t="s">
        <v>1269</v>
      </c>
      <c r="M722" s="60" t="s">
        <v>466</v>
      </c>
      <c r="N722" s="57" t="s">
        <v>1736</v>
      </c>
      <c r="O722" s="57"/>
      <c r="P722" s="57" t="s">
        <v>330</v>
      </c>
      <c r="Q722" s="67" t="s">
        <v>1757</v>
      </c>
      <c r="R722" s="68" t="s">
        <v>3688</v>
      </c>
      <c r="S722" s="69" t="s">
        <v>4502</v>
      </c>
      <c r="T722" s="47" t="s">
        <v>4505</v>
      </c>
      <c r="U722" s="59" t="s">
        <v>4506</v>
      </c>
      <c r="V722" s="57"/>
      <c r="W722" s="57"/>
      <c r="X722" s="70" t="s">
        <v>5211</v>
      </c>
      <c r="Y722" s="71"/>
    </row>
    <row r="723" spans="1:25" s="58" customFormat="1" x14ac:dyDescent="0.25">
      <c r="A723" s="57" t="s">
        <v>136</v>
      </c>
      <c r="B723" s="57" t="s">
        <v>137</v>
      </c>
      <c r="C723" s="59">
        <v>894</v>
      </c>
      <c r="D723" s="60" t="s">
        <v>140</v>
      </c>
      <c r="E723" s="61" t="s">
        <v>698</v>
      </c>
      <c r="F723" s="62" t="s">
        <v>1033</v>
      </c>
      <c r="G723" s="63">
        <v>36800</v>
      </c>
      <c r="H723" s="64" t="s">
        <v>330</v>
      </c>
      <c r="I723" s="57"/>
      <c r="J723" s="65" t="s">
        <v>1060</v>
      </c>
      <c r="K723" s="57"/>
      <c r="L723" s="66" t="s">
        <v>1469</v>
      </c>
      <c r="M723" s="60" t="s">
        <v>453</v>
      </c>
      <c r="N723" s="57" t="s">
        <v>1736</v>
      </c>
      <c r="O723" s="57"/>
      <c r="P723" s="57" t="s">
        <v>330</v>
      </c>
      <c r="Q723" s="67" t="s">
        <v>1989</v>
      </c>
      <c r="R723" s="68" t="s">
        <v>3689</v>
      </c>
      <c r="S723" s="69" t="s">
        <v>4502</v>
      </c>
      <c r="T723" s="47" t="s">
        <v>4505</v>
      </c>
      <c r="U723" s="59" t="s">
        <v>4507</v>
      </c>
      <c r="V723" s="57"/>
      <c r="W723" s="57"/>
      <c r="X723" s="70" t="s">
        <v>5212</v>
      </c>
      <c r="Y723" s="71"/>
    </row>
    <row r="724" spans="1:25" s="58" customFormat="1" x14ac:dyDescent="0.25">
      <c r="A724" s="57" t="s">
        <v>136</v>
      </c>
      <c r="B724" s="57" t="s">
        <v>137</v>
      </c>
      <c r="C724" s="59">
        <v>895</v>
      </c>
      <c r="D724" s="60" t="s">
        <v>237</v>
      </c>
      <c r="E724" s="61" t="s">
        <v>699</v>
      </c>
      <c r="F724" s="62" t="s">
        <v>1034</v>
      </c>
      <c r="G724" s="63">
        <v>4500</v>
      </c>
      <c r="H724" s="64" t="s">
        <v>330</v>
      </c>
      <c r="I724" s="57"/>
      <c r="J724" s="65" t="s">
        <v>1054</v>
      </c>
      <c r="K724" s="57"/>
      <c r="L724" s="66" t="s">
        <v>1262</v>
      </c>
      <c r="M724" s="60" t="s">
        <v>613</v>
      </c>
      <c r="N724" s="57" t="s">
        <v>1736</v>
      </c>
      <c r="O724" s="57"/>
      <c r="P724" s="57" t="s">
        <v>330</v>
      </c>
      <c r="Q724" s="67" t="s">
        <v>2365</v>
      </c>
      <c r="R724" s="68" t="s">
        <v>3690</v>
      </c>
      <c r="S724" s="69" t="s">
        <v>4502</v>
      </c>
      <c r="T724" s="47" t="s">
        <v>4505</v>
      </c>
      <c r="U724" s="59" t="s">
        <v>4506</v>
      </c>
      <c r="V724" s="57"/>
      <c r="W724" s="57"/>
      <c r="X724" s="70" t="s">
        <v>5213</v>
      </c>
      <c r="Y724" s="71"/>
    </row>
    <row r="725" spans="1:25" s="58" customFormat="1" x14ac:dyDescent="0.25">
      <c r="A725" s="57" t="s">
        <v>136</v>
      </c>
      <c r="B725" s="57" t="s">
        <v>137</v>
      </c>
      <c r="C725" s="59">
        <v>896</v>
      </c>
      <c r="D725" s="60" t="s">
        <v>139</v>
      </c>
      <c r="E725" s="61" t="s">
        <v>458</v>
      </c>
      <c r="F725" s="62" t="s">
        <v>1033</v>
      </c>
      <c r="G725" s="63">
        <v>24650</v>
      </c>
      <c r="H725" s="64" t="s">
        <v>330</v>
      </c>
      <c r="I725" s="57"/>
      <c r="J725" s="65" t="s">
        <v>1073</v>
      </c>
      <c r="K725" s="57"/>
      <c r="L725" s="66" t="s">
        <v>1258</v>
      </c>
      <c r="M725" s="60" t="s">
        <v>581</v>
      </c>
      <c r="N725" s="57" t="s">
        <v>1736</v>
      </c>
      <c r="O725" s="57"/>
      <c r="P725" s="57" t="s">
        <v>330</v>
      </c>
      <c r="Q725" s="67" t="s">
        <v>2366</v>
      </c>
      <c r="R725" s="68" t="s">
        <v>3691</v>
      </c>
      <c r="S725" s="69" t="s">
        <v>4502</v>
      </c>
      <c r="T725" s="47" t="s">
        <v>4505</v>
      </c>
      <c r="U725" s="59" t="s">
        <v>4508</v>
      </c>
      <c r="V725" s="57"/>
      <c r="W725" s="57"/>
      <c r="X725" s="70" t="s">
        <v>5214</v>
      </c>
      <c r="Y725" s="71"/>
    </row>
    <row r="726" spans="1:25" s="58" customFormat="1" x14ac:dyDescent="0.25">
      <c r="A726" s="57" t="s">
        <v>136</v>
      </c>
      <c r="B726" s="57" t="s">
        <v>137</v>
      </c>
      <c r="C726" s="59">
        <v>897</v>
      </c>
      <c r="D726" s="60" t="s">
        <v>139</v>
      </c>
      <c r="E726" s="61" t="s">
        <v>483</v>
      </c>
      <c r="F726" s="62" t="s">
        <v>1034</v>
      </c>
      <c r="G726" s="63">
        <v>16800</v>
      </c>
      <c r="H726" s="64" t="s">
        <v>330</v>
      </c>
      <c r="I726" s="57"/>
      <c r="J726" s="65" t="s">
        <v>1073</v>
      </c>
      <c r="K726" s="57"/>
      <c r="L726" s="66" t="s">
        <v>1259</v>
      </c>
      <c r="M726" s="60" t="s">
        <v>458</v>
      </c>
      <c r="N726" s="57" t="s">
        <v>1736</v>
      </c>
      <c r="O726" s="47"/>
      <c r="P726" s="57" t="s">
        <v>330</v>
      </c>
      <c r="Q726" s="67" t="s">
        <v>2366</v>
      </c>
      <c r="R726" s="68" t="s">
        <v>3692</v>
      </c>
      <c r="S726" s="69" t="s">
        <v>4502</v>
      </c>
      <c r="T726" s="47" t="s">
        <v>4505</v>
      </c>
      <c r="U726" s="59" t="s">
        <v>4508</v>
      </c>
      <c r="V726" s="57"/>
      <c r="W726" s="57"/>
      <c r="X726" s="70" t="s">
        <v>5215</v>
      </c>
      <c r="Y726" s="71"/>
    </row>
    <row r="727" spans="1:25" s="58" customFormat="1" x14ac:dyDescent="0.25">
      <c r="A727" s="57" t="s">
        <v>136</v>
      </c>
      <c r="B727" s="57" t="s">
        <v>137</v>
      </c>
      <c r="C727" s="59">
        <v>898</v>
      </c>
      <c r="D727" s="60" t="s">
        <v>318</v>
      </c>
      <c r="E727" s="61" t="s">
        <v>700</v>
      </c>
      <c r="F727" s="62" t="s">
        <v>1033</v>
      </c>
      <c r="G727" s="63">
        <v>9600</v>
      </c>
      <c r="H727" s="64" t="s">
        <v>330</v>
      </c>
      <c r="I727" s="57"/>
      <c r="J727" s="65" t="s">
        <v>1088</v>
      </c>
      <c r="K727" s="57"/>
      <c r="L727" s="66" t="s">
        <v>1394</v>
      </c>
      <c r="M727" s="60" t="s">
        <v>465</v>
      </c>
      <c r="N727" s="57" t="s">
        <v>1736</v>
      </c>
      <c r="O727" s="57"/>
      <c r="P727" s="57" t="s">
        <v>330</v>
      </c>
      <c r="Q727" s="67" t="s">
        <v>2367</v>
      </c>
      <c r="R727" s="68" t="s">
        <v>3693</v>
      </c>
      <c r="S727" s="69" t="s">
        <v>4502</v>
      </c>
      <c r="T727" s="47" t="s">
        <v>4505</v>
      </c>
      <c r="U727" s="59" t="s">
        <v>4506</v>
      </c>
      <c r="V727" s="57"/>
      <c r="W727" s="57"/>
      <c r="X727" s="70" t="s">
        <v>5216</v>
      </c>
      <c r="Y727" s="71"/>
    </row>
    <row r="728" spans="1:25" s="58" customFormat="1" x14ac:dyDescent="0.25">
      <c r="A728" s="57" t="s">
        <v>136</v>
      </c>
      <c r="B728" s="57" t="s">
        <v>137</v>
      </c>
      <c r="C728" s="59">
        <v>899</v>
      </c>
      <c r="D728" s="60" t="s">
        <v>241</v>
      </c>
      <c r="E728" s="61" t="s">
        <v>701</v>
      </c>
      <c r="F728" s="62" t="s">
        <v>1033</v>
      </c>
      <c r="G728" s="63">
        <v>17550</v>
      </c>
      <c r="H728" s="64" t="s">
        <v>330</v>
      </c>
      <c r="I728" s="57"/>
      <c r="J728" s="65" t="s">
        <v>1042</v>
      </c>
      <c r="K728" s="57"/>
      <c r="L728" s="66" t="s">
        <v>1470</v>
      </c>
      <c r="M728" s="60" t="s">
        <v>931</v>
      </c>
      <c r="N728" s="57" t="s">
        <v>1736</v>
      </c>
      <c r="O728" s="57"/>
      <c r="P728" s="57" t="s">
        <v>330</v>
      </c>
      <c r="Q728" s="67" t="s">
        <v>2368</v>
      </c>
      <c r="R728" s="68" t="s">
        <v>3694</v>
      </c>
      <c r="S728" s="69" t="s">
        <v>4502</v>
      </c>
      <c r="T728" s="47" t="s">
        <v>4505</v>
      </c>
      <c r="U728" s="59" t="s">
        <v>4508</v>
      </c>
      <c r="V728" s="57"/>
      <c r="W728" s="57"/>
      <c r="X728" s="70" t="s">
        <v>5217</v>
      </c>
      <c r="Y728" s="71"/>
    </row>
    <row r="729" spans="1:25" s="58" customFormat="1" x14ac:dyDescent="0.25">
      <c r="A729" s="57" t="s">
        <v>136</v>
      </c>
      <c r="B729" s="57" t="s">
        <v>137</v>
      </c>
      <c r="C729" s="59">
        <v>902</v>
      </c>
      <c r="D729" s="60" t="s">
        <v>191</v>
      </c>
      <c r="E729" s="61" t="s">
        <v>481</v>
      </c>
      <c r="F729" s="62" t="s">
        <v>1033</v>
      </c>
      <c r="G729" s="63">
        <v>27800</v>
      </c>
      <c r="H729" s="64" t="s">
        <v>330</v>
      </c>
      <c r="I729" s="57"/>
      <c r="J729" s="65" t="s">
        <v>1073</v>
      </c>
      <c r="K729" s="57"/>
      <c r="L729" s="66" t="s">
        <v>1403</v>
      </c>
      <c r="M729" s="60" t="s">
        <v>507</v>
      </c>
      <c r="N729" s="57" t="s">
        <v>1736</v>
      </c>
      <c r="O729" s="57"/>
      <c r="P729" s="57" t="s">
        <v>330</v>
      </c>
      <c r="Q729" s="67" t="s">
        <v>2369</v>
      </c>
      <c r="R729" s="68" t="s">
        <v>3695</v>
      </c>
      <c r="S729" s="69" t="s">
        <v>4502</v>
      </c>
      <c r="T729" s="47" t="s">
        <v>4505</v>
      </c>
      <c r="U729" s="59" t="s">
        <v>4507</v>
      </c>
      <c r="V729" s="57"/>
      <c r="W729" s="57"/>
      <c r="X729" s="70" t="s">
        <v>5218</v>
      </c>
      <c r="Y729" s="71"/>
    </row>
    <row r="730" spans="1:25" s="58" customFormat="1" x14ac:dyDescent="0.25">
      <c r="A730" s="57" t="s">
        <v>136</v>
      </c>
      <c r="B730" s="57" t="s">
        <v>137</v>
      </c>
      <c r="C730" s="59">
        <v>903</v>
      </c>
      <c r="D730" s="60" t="s">
        <v>224</v>
      </c>
      <c r="E730" s="61" t="s">
        <v>525</v>
      </c>
      <c r="F730" s="62" t="s">
        <v>1033</v>
      </c>
      <c r="G730" s="63">
        <v>5300</v>
      </c>
      <c r="H730" s="64" t="s">
        <v>330</v>
      </c>
      <c r="I730" s="57"/>
      <c r="J730" s="65" t="s">
        <v>1073</v>
      </c>
      <c r="K730" s="57"/>
      <c r="L730" s="66" t="s">
        <v>1471</v>
      </c>
      <c r="M730" s="60" t="s">
        <v>465</v>
      </c>
      <c r="N730" s="57" t="s">
        <v>1736</v>
      </c>
      <c r="O730" s="47"/>
      <c r="P730" s="57" t="s">
        <v>330</v>
      </c>
      <c r="Q730" s="67" t="s">
        <v>2370</v>
      </c>
      <c r="R730" s="68" t="s">
        <v>3696</v>
      </c>
      <c r="S730" s="69" t="s">
        <v>4502</v>
      </c>
      <c r="T730" s="47" t="s">
        <v>4505</v>
      </c>
      <c r="U730" s="59" t="s">
        <v>4506</v>
      </c>
      <c r="V730" s="57"/>
      <c r="W730" s="57"/>
      <c r="X730" s="70" t="s">
        <v>5219</v>
      </c>
      <c r="Y730" s="71"/>
    </row>
    <row r="731" spans="1:25" s="58" customFormat="1" x14ac:dyDescent="0.25">
      <c r="A731" s="57" t="s">
        <v>136</v>
      </c>
      <c r="B731" s="57" t="s">
        <v>137</v>
      </c>
      <c r="C731" s="59">
        <v>904</v>
      </c>
      <c r="D731" s="60" t="s">
        <v>160</v>
      </c>
      <c r="E731" s="61" t="s">
        <v>471</v>
      </c>
      <c r="F731" s="62" t="s">
        <v>1033</v>
      </c>
      <c r="G731" s="63">
        <v>17700</v>
      </c>
      <c r="H731" s="64" t="s">
        <v>330</v>
      </c>
      <c r="I731" s="57"/>
      <c r="J731" s="65" t="s">
        <v>1068</v>
      </c>
      <c r="K731" s="57"/>
      <c r="L731" s="66" t="s">
        <v>1262</v>
      </c>
      <c r="M731" s="60" t="s">
        <v>523</v>
      </c>
      <c r="N731" s="57" t="s">
        <v>1736</v>
      </c>
      <c r="O731" s="47"/>
      <c r="P731" s="57" t="s">
        <v>330</v>
      </c>
      <c r="Q731" s="67" t="s">
        <v>2371</v>
      </c>
      <c r="R731" s="68" t="s">
        <v>3697</v>
      </c>
      <c r="S731" s="69" t="s">
        <v>4502</v>
      </c>
      <c r="T731" s="47" t="s">
        <v>4505</v>
      </c>
      <c r="U731" s="59" t="s">
        <v>4508</v>
      </c>
      <c r="V731" s="57"/>
      <c r="W731" s="57"/>
      <c r="X731" s="70" t="s">
        <v>5220</v>
      </c>
      <c r="Y731" s="71"/>
    </row>
    <row r="732" spans="1:25" s="58" customFormat="1" x14ac:dyDescent="0.25">
      <c r="A732" s="57" t="s">
        <v>136</v>
      </c>
      <c r="B732" s="57" t="s">
        <v>137</v>
      </c>
      <c r="C732" s="59">
        <v>905</v>
      </c>
      <c r="D732" s="60" t="s">
        <v>254</v>
      </c>
      <c r="E732" s="61" t="s">
        <v>601</v>
      </c>
      <c r="F732" s="62" t="s">
        <v>1033</v>
      </c>
      <c r="G732" s="63">
        <v>6750</v>
      </c>
      <c r="H732" s="64" t="s">
        <v>330</v>
      </c>
      <c r="I732" s="57"/>
      <c r="J732" s="65" t="s">
        <v>1044</v>
      </c>
      <c r="K732" s="57"/>
      <c r="L732" s="66" t="s">
        <v>1415</v>
      </c>
      <c r="M732" s="60" t="s">
        <v>524</v>
      </c>
      <c r="N732" s="57" t="s">
        <v>1736</v>
      </c>
      <c r="O732" s="57"/>
      <c r="P732" s="57" t="s">
        <v>330</v>
      </c>
      <c r="Q732" s="67" t="s">
        <v>2372</v>
      </c>
      <c r="R732" s="68" t="s">
        <v>3698</v>
      </c>
      <c r="S732" s="69" t="s">
        <v>4502</v>
      </c>
      <c r="T732" s="47" t="s">
        <v>4505</v>
      </c>
      <c r="U732" s="59" t="s">
        <v>4506</v>
      </c>
      <c r="V732" s="57"/>
      <c r="W732" s="57"/>
      <c r="X732" s="70" t="s">
        <v>5221</v>
      </c>
      <c r="Y732" s="71"/>
    </row>
    <row r="733" spans="1:25" s="58" customFormat="1" x14ac:dyDescent="0.25">
      <c r="A733" s="57" t="s">
        <v>136</v>
      </c>
      <c r="B733" s="57" t="s">
        <v>137</v>
      </c>
      <c r="C733" s="59">
        <v>906</v>
      </c>
      <c r="D733" s="60" t="s">
        <v>142</v>
      </c>
      <c r="E733" s="61" t="s">
        <v>702</v>
      </c>
      <c r="F733" s="62" t="s">
        <v>1033</v>
      </c>
      <c r="G733" s="63">
        <v>6000</v>
      </c>
      <c r="H733" s="64" t="s">
        <v>330</v>
      </c>
      <c r="I733" s="57"/>
      <c r="J733" s="65" t="s">
        <v>1074</v>
      </c>
      <c r="K733" s="57"/>
      <c r="L733" s="66" t="s">
        <v>1302</v>
      </c>
      <c r="M733" s="60" t="s">
        <v>927</v>
      </c>
      <c r="N733" s="57" t="s">
        <v>1736</v>
      </c>
      <c r="O733" s="57"/>
      <c r="P733" s="57" t="s">
        <v>330</v>
      </c>
      <c r="Q733" s="67" t="s">
        <v>2373</v>
      </c>
      <c r="R733" s="68" t="s">
        <v>3699</v>
      </c>
      <c r="S733" s="69" t="s">
        <v>4502</v>
      </c>
      <c r="T733" s="47" t="s">
        <v>4505</v>
      </c>
      <c r="U733" s="59" t="s">
        <v>4506</v>
      </c>
      <c r="V733" s="57"/>
      <c r="W733" s="57"/>
      <c r="X733" s="70" t="s">
        <v>5222</v>
      </c>
      <c r="Y733" s="71"/>
    </row>
    <row r="734" spans="1:25" s="58" customFormat="1" x14ac:dyDescent="0.25">
      <c r="A734" s="57" t="s">
        <v>136</v>
      </c>
      <c r="B734" s="57" t="s">
        <v>137</v>
      </c>
      <c r="C734" s="59">
        <v>907</v>
      </c>
      <c r="D734" s="60" t="s">
        <v>200</v>
      </c>
      <c r="E734" s="61" t="s">
        <v>616</v>
      </c>
      <c r="F734" s="62" t="s">
        <v>1034</v>
      </c>
      <c r="G734" s="63">
        <v>22650</v>
      </c>
      <c r="H734" s="64" t="s">
        <v>330</v>
      </c>
      <c r="I734" s="57"/>
      <c r="J734" s="65" t="s">
        <v>1066</v>
      </c>
      <c r="K734" s="57"/>
      <c r="L734" s="66" t="s">
        <v>1253</v>
      </c>
      <c r="M734" s="60" t="s">
        <v>971</v>
      </c>
      <c r="N734" s="57" t="s">
        <v>1736</v>
      </c>
      <c r="O734" s="47"/>
      <c r="P734" s="57" t="s">
        <v>330</v>
      </c>
      <c r="Q734" s="67" t="s">
        <v>2067</v>
      </c>
      <c r="R734" s="68" t="s">
        <v>3700</v>
      </c>
      <c r="S734" s="69" t="s">
        <v>4502</v>
      </c>
      <c r="T734" s="47" t="s">
        <v>4505</v>
      </c>
      <c r="U734" s="59" t="s">
        <v>4508</v>
      </c>
      <c r="V734" s="57"/>
      <c r="W734" s="57"/>
      <c r="X734" s="70" t="s">
        <v>5223</v>
      </c>
      <c r="Y734" s="71"/>
    </row>
    <row r="735" spans="1:25" s="58" customFormat="1" x14ac:dyDescent="0.25">
      <c r="A735" s="57" t="s">
        <v>136</v>
      </c>
      <c r="B735" s="57" t="s">
        <v>137</v>
      </c>
      <c r="C735" s="59">
        <v>908</v>
      </c>
      <c r="D735" s="60" t="s">
        <v>327</v>
      </c>
      <c r="E735" s="61" t="s">
        <v>703</v>
      </c>
      <c r="F735" s="62" t="s">
        <v>1034</v>
      </c>
      <c r="G735" s="63">
        <v>2700</v>
      </c>
      <c r="H735" s="64" t="s">
        <v>330</v>
      </c>
      <c r="I735" s="57"/>
      <c r="J735" s="65" t="s">
        <v>1061</v>
      </c>
      <c r="K735" s="57"/>
      <c r="L735" s="66" t="s">
        <v>1472</v>
      </c>
      <c r="M735" s="60" t="s">
        <v>641</v>
      </c>
      <c r="N735" s="57" t="s">
        <v>1736</v>
      </c>
      <c r="O735" s="47"/>
      <c r="P735" s="57" t="s">
        <v>330</v>
      </c>
      <c r="Q735" s="67" t="s">
        <v>2374</v>
      </c>
      <c r="R735" s="68" t="s">
        <v>3701</v>
      </c>
      <c r="S735" s="69" t="s">
        <v>4502</v>
      </c>
      <c r="T735" s="47" t="s">
        <v>4505</v>
      </c>
      <c r="U735" s="59" t="s">
        <v>4506</v>
      </c>
      <c r="V735" s="57"/>
      <c r="W735" s="57"/>
      <c r="X735" s="70" t="s">
        <v>5224</v>
      </c>
      <c r="Y735" s="71"/>
    </row>
    <row r="736" spans="1:25" s="58" customFormat="1" x14ac:dyDescent="0.25">
      <c r="A736" s="57" t="s">
        <v>136</v>
      </c>
      <c r="B736" s="57" t="s">
        <v>137</v>
      </c>
      <c r="C736" s="59">
        <v>910</v>
      </c>
      <c r="D736" s="60" t="s">
        <v>144</v>
      </c>
      <c r="E736" s="61" t="s">
        <v>598</v>
      </c>
      <c r="F736" s="62" t="s">
        <v>1033</v>
      </c>
      <c r="G736" s="63">
        <v>8000</v>
      </c>
      <c r="H736" s="64" t="s">
        <v>330</v>
      </c>
      <c r="I736" s="57"/>
      <c r="J736" s="65" t="s">
        <v>1053</v>
      </c>
      <c r="K736" s="57"/>
      <c r="L736" s="66" t="s">
        <v>1253</v>
      </c>
      <c r="M736" s="60" t="s">
        <v>554</v>
      </c>
      <c r="N736" s="57" t="s">
        <v>1736</v>
      </c>
      <c r="O736" s="57"/>
      <c r="P736" s="57" t="s">
        <v>330</v>
      </c>
      <c r="Q736" s="67" t="s">
        <v>1811</v>
      </c>
      <c r="R736" s="68" t="s">
        <v>3702</v>
      </c>
      <c r="S736" s="69" t="s">
        <v>4502</v>
      </c>
      <c r="T736" s="47" t="s">
        <v>4505</v>
      </c>
      <c r="U736" s="59" t="s">
        <v>4506</v>
      </c>
      <c r="V736" s="57"/>
      <c r="W736" s="57"/>
      <c r="X736" s="70" t="s">
        <v>5225</v>
      </c>
      <c r="Y736" s="71"/>
    </row>
    <row r="737" spans="1:25" s="58" customFormat="1" x14ac:dyDescent="0.25">
      <c r="A737" s="57" t="s">
        <v>136</v>
      </c>
      <c r="B737" s="57" t="s">
        <v>137</v>
      </c>
      <c r="C737" s="59">
        <v>911</v>
      </c>
      <c r="D737" s="60" t="s">
        <v>144</v>
      </c>
      <c r="E737" s="61" t="s">
        <v>488</v>
      </c>
      <c r="F737" s="62" t="s">
        <v>1033</v>
      </c>
      <c r="G737" s="63">
        <v>8000</v>
      </c>
      <c r="H737" s="64" t="s">
        <v>330</v>
      </c>
      <c r="I737" s="57"/>
      <c r="J737" s="65" t="s">
        <v>1053</v>
      </c>
      <c r="K737" s="57"/>
      <c r="L737" s="66" t="s">
        <v>1337</v>
      </c>
      <c r="M737" s="60" t="s">
        <v>554</v>
      </c>
      <c r="N737" s="57" t="s">
        <v>1736</v>
      </c>
      <c r="O737" s="57"/>
      <c r="P737" s="57" t="s">
        <v>330</v>
      </c>
      <c r="Q737" s="67" t="s">
        <v>1811</v>
      </c>
      <c r="R737" s="68" t="s">
        <v>3703</v>
      </c>
      <c r="S737" s="69" t="s">
        <v>4502</v>
      </c>
      <c r="T737" s="47" t="s">
        <v>4505</v>
      </c>
      <c r="U737" s="59" t="s">
        <v>4506</v>
      </c>
      <c r="V737" s="57"/>
      <c r="W737" s="57"/>
      <c r="X737" s="70" t="s">
        <v>5226</v>
      </c>
      <c r="Y737" s="71"/>
    </row>
    <row r="738" spans="1:25" s="58" customFormat="1" x14ac:dyDescent="0.25">
      <c r="A738" s="57" t="s">
        <v>136</v>
      </c>
      <c r="B738" s="57" t="s">
        <v>137</v>
      </c>
      <c r="C738" s="59">
        <v>912</v>
      </c>
      <c r="D738" s="60" t="s">
        <v>182</v>
      </c>
      <c r="E738" s="61" t="s">
        <v>613</v>
      </c>
      <c r="F738" s="62" t="s">
        <v>1033</v>
      </c>
      <c r="G738" s="63">
        <v>7500</v>
      </c>
      <c r="H738" s="64" t="s">
        <v>330</v>
      </c>
      <c r="I738" s="57"/>
      <c r="J738" s="65" t="s">
        <v>1056</v>
      </c>
      <c r="K738" s="57"/>
      <c r="L738" s="66" t="s">
        <v>1473</v>
      </c>
      <c r="M738" s="60" t="s">
        <v>458</v>
      </c>
      <c r="N738" s="57" t="s">
        <v>1736</v>
      </c>
      <c r="O738" s="57"/>
      <c r="P738" s="57" t="s">
        <v>330</v>
      </c>
      <c r="Q738" s="67" t="s">
        <v>2375</v>
      </c>
      <c r="R738" s="68" t="s">
        <v>3704</v>
      </c>
      <c r="S738" s="69" t="s">
        <v>4502</v>
      </c>
      <c r="T738" s="47" t="s">
        <v>4505</v>
      </c>
      <c r="U738" s="59" t="s">
        <v>4506</v>
      </c>
      <c r="V738" s="57"/>
      <c r="W738" s="57"/>
      <c r="X738" s="70" t="s">
        <v>5227</v>
      </c>
      <c r="Y738" s="71"/>
    </row>
    <row r="739" spans="1:25" s="58" customFormat="1" x14ac:dyDescent="0.25">
      <c r="A739" s="57" t="s">
        <v>136</v>
      </c>
      <c r="B739" s="57" t="s">
        <v>137</v>
      </c>
      <c r="C739" s="59">
        <v>913</v>
      </c>
      <c r="D739" s="60" t="s">
        <v>328</v>
      </c>
      <c r="E739" s="61" t="s">
        <v>704</v>
      </c>
      <c r="F739" s="62" t="s">
        <v>1033</v>
      </c>
      <c r="G739" s="63">
        <v>11600</v>
      </c>
      <c r="H739" s="64" t="s">
        <v>330</v>
      </c>
      <c r="I739" s="57"/>
      <c r="J739" s="65" t="s">
        <v>1043</v>
      </c>
      <c r="K739" s="57"/>
      <c r="L739" s="66" t="s">
        <v>1259</v>
      </c>
      <c r="M739" s="60" t="s">
        <v>450</v>
      </c>
      <c r="N739" s="57" t="s">
        <v>1736</v>
      </c>
      <c r="O739" s="57"/>
      <c r="P739" s="57" t="s">
        <v>330</v>
      </c>
      <c r="Q739" s="67" t="s">
        <v>2376</v>
      </c>
      <c r="R739" s="68" t="s">
        <v>3705</v>
      </c>
      <c r="S739" s="69" t="s">
        <v>4502</v>
      </c>
      <c r="T739" s="47" t="s">
        <v>4505</v>
      </c>
      <c r="U739" s="59" t="s">
        <v>4506</v>
      </c>
      <c r="V739" s="57"/>
      <c r="W739" s="57"/>
      <c r="X739" s="70" t="s">
        <v>5228</v>
      </c>
      <c r="Y739" s="71"/>
    </row>
    <row r="740" spans="1:25" s="58" customFormat="1" x14ac:dyDescent="0.25">
      <c r="A740" s="57" t="s">
        <v>136</v>
      </c>
      <c r="B740" s="57" t="s">
        <v>137</v>
      </c>
      <c r="C740" s="59">
        <v>914</v>
      </c>
      <c r="D740" s="60" t="s">
        <v>256</v>
      </c>
      <c r="E740" s="61" t="s">
        <v>499</v>
      </c>
      <c r="F740" s="62" t="s">
        <v>1033</v>
      </c>
      <c r="G740" s="63">
        <v>13500</v>
      </c>
      <c r="H740" s="64" t="s">
        <v>330</v>
      </c>
      <c r="I740" s="57"/>
      <c r="J740" s="65" t="s">
        <v>1055</v>
      </c>
      <c r="K740" s="57"/>
      <c r="L740" s="66" t="s">
        <v>1472</v>
      </c>
      <c r="M740" s="60" t="s">
        <v>645</v>
      </c>
      <c r="N740" s="57" t="s">
        <v>1736</v>
      </c>
      <c r="O740" s="57"/>
      <c r="P740" s="57" t="s">
        <v>330</v>
      </c>
      <c r="Q740" s="67" t="s">
        <v>2377</v>
      </c>
      <c r="R740" s="68" t="s">
        <v>3706</v>
      </c>
      <c r="S740" s="69" t="s">
        <v>4502</v>
      </c>
      <c r="T740" s="47" t="s">
        <v>4505</v>
      </c>
      <c r="U740" s="59" t="s">
        <v>4508</v>
      </c>
      <c r="V740" s="57"/>
      <c r="W740" s="57"/>
      <c r="X740" s="70" t="s">
        <v>5229</v>
      </c>
      <c r="Y740" s="71"/>
    </row>
    <row r="741" spans="1:25" s="58" customFormat="1" x14ac:dyDescent="0.25">
      <c r="A741" s="57" t="s">
        <v>136</v>
      </c>
      <c r="B741" s="57" t="s">
        <v>137</v>
      </c>
      <c r="C741" s="59">
        <v>915</v>
      </c>
      <c r="D741" s="60" t="s">
        <v>256</v>
      </c>
      <c r="E741" s="61" t="s">
        <v>507</v>
      </c>
      <c r="F741" s="62" t="s">
        <v>1033</v>
      </c>
      <c r="G741" s="63">
        <v>10200</v>
      </c>
      <c r="H741" s="64" t="s">
        <v>330</v>
      </c>
      <c r="I741" s="57"/>
      <c r="J741" s="65" t="s">
        <v>1055</v>
      </c>
      <c r="K741" s="57"/>
      <c r="L741" s="66" t="s">
        <v>1394</v>
      </c>
      <c r="M741" s="60" t="s">
        <v>645</v>
      </c>
      <c r="N741" s="57" t="s">
        <v>1736</v>
      </c>
      <c r="O741" s="47"/>
      <c r="P741" s="57" t="s">
        <v>330</v>
      </c>
      <c r="Q741" s="67" t="s">
        <v>2378</v>
      </c>
      <c r="R741" s="68" t="s">
        <v>3707</v>
      </c>
      <c r="S741" s="69" t="s">
        <v>4502</v>
      </c>
      <c r="T741" s="47" t="s">
        <v>4505</v>
      </c>
      <c r="U741" s="59" t="s">
        <v>4506</v>
      </c>
      <c r="V741" s="57"/>
      <c r="W741" s="57"/>
      <c r="X741" s="70" t="s">
        <v>5230</v>
      </c>
      <c r="Y741" s="71"/>
    </row>
    <row r="742" spans="1:25" s="58" customFormat="1" x14ac:dyDescent="0.25">
      <c r="A742" s="57" t="s">
        <v>136</v>
      </c>
      <c r="B742" s="57" t="s">
        <v>137</v>
      </c>
      <c r="C742" s="59">
        <v>916</v>
      </c>
      <c r="D742" s="60" t="s">
        <v>260</v>
      </c>
      <c r="E742" s="61" t="s">
        <v>660</v>
      </c>
      <c r="F742" s="62" t="s">
        <v>1033</v>
      </c>
      <c r="G742" s="63">
        <v>5700</v>
      </c>
      <c r="H742" s="64" t="s">
        <v>330</v>
      </c>
      <c r="I742" s="57"/>
      <c r="J742" s="65" t="s">
        <v>1046</v>
      </c>
      <c r="K742" s="57"/>
      <c r="L742" s="66" t="s">
        <v>1320</v>
      </c>
      <c r="M742" s="60" t="s">
        <v>488</v>
      </c>
      <c r="N742" s="57" t="s">
        <v>1736</v>
      </c>
      <c r="O742" s="57"/>
      <c r="P742" s="57" t="s">
        <v>330</v>
      </c>
      <c r="Q742" s="67" t="s">
        <v>2379</v>
      </c>
      <c r="R742" s="68" t="s">
        <v>3708</v>
      </c>
      <c r="S742" s="69" t="s">
        <v>4502</v>
      </c>
      <c r="T742" s="47" t="s">
        <v>4505</v>
      </c>
      <c r="U742" s="59" t="s">
        <v>4508</v>
      </c>
      <c r="V742" s="57"/>
      <c r="W742" s="57"/>
      <c r="X742" s="70" t="s">
        <v>5231</v>
      </c>
      <c r="Y742" s="71"/>
    </row>
    <row r="743" spans="1:25" s="58" customFormat="1" x14ac:dyDescent="0.25">
      <c r="A743" s="57" t="s">
        <v>136</v>
      </c>
      <c r="B743" s="57" t="s">
        <v>137</v>
      </c>
      <c r="C743" s="59">
        <v>917</v>
      </c>
      <c r="D743" s="60" t="s">
        <v>260</v>
      </c>
      <c r="E743" s="61" t="s">
        <v>449</v>
      </c>
      <c r="F743" s="62" t="s">
        <v>1033</v>
      </c>
      <c r="G743" s="63">
        <v>31400</v>
      </c>
      <c r="H743" s="64" t="s">
        <v>330</v>
      </c>
      <c r="I743" s="57"/>
      <c r="J743" s="65" t="s">
        <v>1113</v>
      </c>
      <c r="K743" s="57"/>
      <c r="L743" s="66" t="s">
        <v>1273</v>
      </c>
      <c r="M743" s="60" t="s">
        <v>972</v>
      </c>
      <c r="N743" s="57" t="s">
        <v>1736</v>
      </c>
      <c r="O743" s="57"/>
      <c r="P743" s="57" t="s">
        <v>330</v>
      </c>
      <c r="Q743" s="67" t="s">
        <v>2380</v>
      </c>
      <c r="R743" s="68" t="s">
        <v>3709</v>
      </c>
      <c r="S743" s="69" t="s">
        <v>4502</v>
      </c>
      <c r="T743" s="47" t="s">
        <v>4505</v>
      </c>
      <c r="U743" s="59" t="s">
        <v>4507</v>
      </c>
      <c r="V743" s="57"/>
      <c r="W743" s="57"/>
      <c r="X743" s="70" t="s">
        <v>5232</v>
      </c>
      <c r="Y743" s="71"/>
    </row>
    <row r="744" spans="1:25" s="58" customFormat="1" x14ac:dyDescent="0.25">
      <c r="A744" s="57" t="s">
        <v>136</v>
      </c>
      <c r="B744" s="57" t="s">
        <v>137</v>
      </c>
      <c r="C744" s="59">
        <v>918</v>
      </c>
      <c r="D744" s="60" t="s">
        <v>180</v>
      </c>
      <c r="E744" s="61" t="s">
        <v>482</v>
      </c>
      <c r="F744" s="62" t="s">
        <v>1033</v>
      </c>
      <c r="G744" s="63">
        <v>23250</v>
      </c>
      <c r="H744" s="64" t="s">
        <v>330</v>
      </c>
      <c r="I744" s="57"/>
      <c r="J744" s="65" t="s">
        <v>1073</v>
      </c>
      <c r="K744" s="57"/>
      <c r="L744" s="66" t="s">
        <v>1474</v>
      </c>
      <c r="M744" s="60" t="s">
        <v>491</v>
      </c>
      <c r="N744" s="57" t="s">
        <v>1736</v>
      </c>
      <c r="O744" s="47"/>
      <c r="P744" s="57" t="s">
        <v>330</v>
      </c>
      <c r="Q744" s="67" t="s">
        <v>2381</v>
      </c>
      <c r="R744" s="68" t="s">
        <v>3710</v>
      </c>
      <c r="S744" s="69" t="s">
        <v>4502</v>
      </c>
      <c r="T744" s="47" t="s">
        <v>4505</v>
      </c>
      <c r="U744" s="59" t="s">
        <v>4508</v>
      </c>
      <c r="V744" s="57"/>
      <c r="W744" s="57"/>
      <c r="X744" s="70" t="s">
        <v>5233</v>
      </c>
      <c r="Y744" s="71"/>
    </row>
    <row r="745" spans="1:25" s="58" customFormat="1" x14ac:dyDescent="0.25">
      <c r="A745" s="57" t="s">
        <v>136</v>
      </c>
      <c r="B745" s="57" t="s">
        <v>137</v>
      </c>
      <c r="C745" s="59">
        <v>919</v>
      </c>
      <c r="D745" s="60" t="s">
        <v>197</v>
      </c>
      <c r="E745" s="61" t="s">
        <v>494</v>
      </c>
      <c r="F745" s="62" t="s">
        <v>1033</v>
      </c>
      <c r="G745" s="63">
        <v>9800</v>
      </c>
      <c r="H745" s="64" t="s">
        <v>330</v>
      </c>
      <c r="I745" s="57"/>
      <c r="J745" s="65" t="s">
        <v>1054</v>
      </c>
      <c r="K745" s="57"/>
      <c r="L745" s="66" t="s">
        <v>1368</v>
      </c>
      <c r="M745" s="60" t="s">
        <v>973</v>
      </c>
      <c r="N745" s="57" t="s">
        <v>1736</v>
      </c>
      <c r="O745" s="57"/>
      <c r="P745" s="57" t="s">
        <v>330</v>
      </c>
      <c r="Q745" s="67" t="s">
        <v>2382</v>
      </c>
      <c r="R745" s="68" t="s">
        <v>3711</v>
      </c>
      <c r="S745" s="69" t="s">
        <v>4502</v>
      </c>
      <c r="T745" s="47" t="s">
        <v>4505</v>
      </c>
      <c r="U745" s="59" t="s">
        <v>4506</v>
      </c>
      <c r="V745" s="57"/>
      <c r="W745" s="57"/>
      <c r="X745" s="70" t="s">
        <v>5234</v>
      </c>
      <c r="Y745" s="71"/>
    </row>
    <row r="746" spans="1:25" s="58" customFormat="1" x14ac:dyDescent="0.25">
      <c r="A746" s="57" t="s">
        <v>136</v>
      </c>
      <c r="B746" s="57" t="s">
        <v>137</v>
      </c>
      <c r="C746" s="59">
        <v>920</v>
      </c>
      <c r="D746" s="60" t="s">
        <v>329</v>
      </c>
      <c r="E746" s="61" t="s">
        <v>481</v>
      </c>
      <c r="F746" s="62" t="s">
        <v>1033</v>
      </c>
      <c r="G746" s="63">
        <v>14200</v>
      </c>
      <c r="H746" s="64" t="s">
        <v>330</v>
      </c>
      <c r="I746" s="57"/>
      <c r="J746" s="65" t="s">
        <v>1042</v>
      </c>
      <c r="K746" s="57"/>
      <c r="L746" s="66" t="s">
        <v>1301</v>
      </c>
      <c r="M746" s="60" t="s">
        <v>488</v>
      </c>
      <c r="N746" s="57" t="s">
        <v>1736</v>
      </c>
      <c r="O746" s="57"/>
      <c r="P746" s="57" t="s">
        <v>330</v>
      </c>
      <c r="Q746" s="67" t="s">
        <v>2383</v>
      </c>
      <c r="R746" s="68" t="s">
        <v>3712</v>
      </c>
      <c r="S746" s="69" t="s">
        <v>4502</v>
      </c>
      <c r="T746" s="47" t="s">
        <v>4505</v>
      </c>
      <c r="U746" s="59" t="s">
        <v>4506</v>
      </c>
      <c r="V746" s="57"/>
      <c r="W746" s="57"/>
      <c r="X746" s="70" t="s">
        <v>5235</v>
      </c>
      <c r="Y746" s="71"/>
    </row>
    <row r="747" spans="1:25" s="58" customFormat="1" x14ac:dyDescent="0.25">
      <c r="A747" s="57" t="s">
        <v>136</v>
      </c>
      <c r="B747" s="57" t="s">
        <v>137</v>
      </c>
      <c r="C747" s="59">
        <v>921</v>
      </c>
      <c r="D747" s="60" t="s">
        <v>210</v>
      </c>
      <c r="E747" s="61" t="s">
        <v>660</v>
      </c>
      <c r="F747" s="62" t="s">
        <v>1033</v>
      </c>
      <c r="G747" s="63">
        <v>28400</v>
      </c>
      <c r="H747" s="64" t="s">
        <v>330</v>
      </c>
      <c r="I747" s="57"/>
      <c r="J747" s="65" t="s">
        <v>1039</v>
      </c>
      <c r="K747" s="57"/>
      <c r="L747" s="66" t="s">
        <v>1392</v>
      </c>
      <c r="M747" s="60" t="s">
        <v>472</v>
      </c>
      <c r="N747" s="57" t="s">
        <v>1736</v>
      </c>
      <c r="O747" s="47"/>
      <c r="P747" s="57" t="s">
        <v>330</v>
      </c>
      <c r="Q747" s="67" t="s">
        <v>2069</v>
      </c>
      <c r="R747" s="68" t="s">
        <v>3713</v>
      </c>
      <c r="S747" s="69" t="s">
        <v>4502</v>
      </c>
      <c r="T747" s="47" t="s">
        <v>4505</v>
      </c>
      <c r="U747" s="59" t="s">
        <v>4508</v>
      </c>
      <c r="V747" s="57"/>
      <c r="W747" s="57"/>
      <c r="X747" s="70" t="s">
        <v>5236</v>
      </c>
      <c r="Y747" s="71"/>
    </row>
    <row r="748" spans="1:25" s="58" customFormat="1" x14ac:dyDescent="0.25">
      <c r="A748" s="57" t="s">
        <v>136</v>
      </c>
      <c r="B748" s="57" t="s">
        <v>137</v>
      </c>
      <c r="C748" s="59">
        <v>922</v>
      </c>
      <c r="D748" s="60" t="s">
        <v>330</v>
      </c>
      <c r="E748" s="61" t="s">
        <v>705</v>
      </c>
      <c r="F748" s="62" t="s">
        <v>1033</v>
      </c>
      <c r="G748" s="63">
        <v>3000</v>
      </c>
      <c r="H748" s="64" t="s">
        <v>330</v>
      </c>
      <c r="I748" s="57"/>
      <c r="J748" s="65" t="s">
        <v>1073</v>
      </c>
      <c r="K748" s="57"/>
      <c r="L748" s="66" t="s">
        <v>1475</v>
      </c>
      <c r="M748" s="60" t="s">
        <v>465</v>
      </c>
      <c r="N748" s="57" t="s">
        <v>1736</v>
      </c>
      <c r="O748" s="57"/>
      <c r="P748" s="57" t="s">
        <v>330</v>
      </c>
      <c r="Q748" s="67" t="s">
        <v>2384</v>
      </c>
      <c r="R748" s="68" t="s">
        <v>3714</v>
      </c>
      <c r="S748" s="69" t="s">
        <v>4502</v>
      </c>
      <c r="T748" s="47" t="s">
        <v>4505</v>
      </c>
      <c r="U748" s="59" t="s">
        <v>4506</v>
      </c>
      <c r="V748" s="57"/>
      <c r="W748" s="57"/>
      <c r="X748" s="70" t="s">
        <v>5237</v>
      </c>
      <c r="Y748" s="71"/>
    </row>
    <row r="749" spans="1:25" s="58" customFormat="1" x14ac:dyDescent="0.25">
      <c r="A749" s="57" t="s">
        <v>136</v>
      </c>
      <c r="B749" s="57" t="s">
        <v>137</v>
      </c>
      <c r="C749" s="59">
        <v>923</v>
      </c>
      <c r="D749" s="60" t="s">
        <v>327</v>
      </c>
      <c r="E749" s="61" t="s">
        <v>699</v>
      </c>
      <c r="F749" s="62" t="s">
        <v>1034</v>
      </c>
      <c r="G749" s="63">
        <v>3000</v>
      </c>
      <c r="H749" s="64" t="s">
        <v>330</v>
      </c>
      <c r="I749" s="57"/>
      <c r="J749" s="65" t="s">
        <v>1073</v>
      </c>
      <c r="K749" s="57"/>
      <c r="L749" s="66" t="s">
        <v>1246</v>
      </c>
      <c r="M749" s="60" t="s">
        <v>974</v>
      </c>
      <c r="N749" s="57" t="s">
        <v>1736</v>
      </c>
      <c r="O749" s="57"/>
      <c r="P749" s="57" t="s">
        <v>330</v>
      </c>
      <c r="Q749" s="67" t="s">
        <v>2384</v>
      </c>
      <c r="R749" s="68" t="s">
        <v>3715</v>
      </c>
      <c r="S749" s="69" t="s">
        <v>4502</v>
      </c>
      <c r="T749" s="47" t="s">
        <v>4505</v>
      </c>
      <c r="U749" s="59" t="s">
        <v>4506</v>
      </c>
      <c r="V749" s="57"/>
      <c r="W749" s="57"/>
      <c r="X749" s="70" t="s">
        <v>5238</v>
      </c>
      <c r="Y749" s="71"/>
    </row>
    <row r="750" spans="1:25" s="58" customFormat="1" x14ac:dyDescent="0.25">
      <c r="A750" s="57" t="s">
        <v>136</v>
      </c>
      <c r="B750" s="57" t="s">
        <v>137</v>
      </c>
      <c r="C750" s="59">
        <v>924</v>
      </c>
      <c r="D750" s="60" t="s">
        <v>141</v>
      </c>
      <c r="E750" s="61" t="s">
        <v>691</v>
      </c>
      <c r="F750" s="62" t="s">
        <v>1033</v>
      </c>
      <c r="G750" s="63">
        <v>21900</v>
      </c>
      <c r="H750" s="64" t="s">
        <v>330</v>
      </c>
      <c r="I750" s="57"/>
      <c r="J750" s="65" t="s">
        <v>1056</v>
      </c>
      <c r="K750" s="57"/>
      <c r="L750" s="66" t="s">
        <v>1476</v>
      </c>
      <c r="M750" s="60" t="s">
        <v>975</v>
      </c>
      <c r="N750" s="57" t="s">
        <v>1736</v>
      </c>
      <c r="O750" s="57"/>
      <c r="P750" s="57" t="s">
        <v>330</v>
      </c>
      <c r="Q750" s="67" t="s">
        <v>2385</v>
      </c>
      <c r="R750" s="68" t="s">
        <v>3716</v>
      </c>
      <c r="S750" s="69" t="s">
        <v>4502</v>
      </c>
      <c r="T750" s="47" t="s">
        <v>4505</v>
      </c>
      <c r="U750" s="59" t="s">
        <v>4508</v>
      </c>
      <c r="V750" s="57"/>
      <c r="W750" s="57"/>
      <c r="X750" s="70" t="s">
        <v>5239</v>
      </c>
      <c r="Y750" s="71"/>
    </row>
    <row r="751" spans="1:25" s="58" customFormat="1" x14ac:dyDescent="0.25">
      <c r="A751" s="57" t="s">
        <v>136</v>
      </c>
      <c r="B751" s="57" t="s">
        <v>137</v>
      </c>
      <c r="C751" s="59">
        <v>926</v>
      </c>
      <c r="D751" s="60" t="s">
        <v>179</v>
      </c>
      <c r="E751" s="61" t="s">
        <v>488</v>
      </c>
      <c r="F751" s="62" t="s">
        <v>1033</v>
      </c>
      <c r="G751" s="63">
        <v>5700</v>
      </c>
      <c r="H751" s="64" t="s">
        <v>330</v>
      </c>
      <c r="I751" s="57"/>
      <c r="J751" s="65" t="s">
        <v>1074</v>
      </c>
      <c r="K751" s="57"/>
      <c r="L751" s="66" t="s">
        <v>1259</v>
      </c>
      <c r="M751" s="60" t="s">
        <v>976</v>
      </c>
      <c r="N751" s="57" t="s">
        <v>1736</v>
      </c>
      <c r="O751" s="57"/>
      <c r="P751" s="57" t="s">
        <v>330</v>
      </c>
      <c r="Q751" s="67" t="s">
        <v>2386</v>
      </c>
      <c r="R751" s="68" t="s">
        <v>3717</v>
      </c>
      <c r="S751" s="69" t="s">
        <v>4502</v>
      </c>
      <c r="T751" s="47" t="s">
        <v>4505</v>
      </c>
      <c r="U751" s="59" t="s">
        <v>4506</v>
      </c>
      <c r="V751" s="57"/>
      <c r="W751" s="57"/>
      <c r="X751" s="70" t="s">
        <v>5240</v>
      </c>
      <c r="Y751" s="71"/>
    </row>
    <row r="752" spans="1:25" s="58" customFormat="1" x14ac:dyDescent="0.25">
      <c r="A752" s="57" t="s">
        <v>136</v>
      </c>
      <c r="B752" s="57" t="s">
        <v>137</v>
      </c>
      <c r="C752" s="59">
        <v>927</v>
      </c>
      <c r="D752" s="60" t="s">
        <v>331</v>
      </c>
      <c r="E752" s="61" t="s">
        <v>706</v>
      </c>
      <c r="F752" s="62" t="s">
        <v>1033</v>
      </c>
      <c r="G752" s="63">
        <v>20700</v>
      </c>
      <c r="H752" s="64" t="s">
        <v>330</v>
      </c>
      <c r="I752" s="57"/>
      <c r="J752" s="65" t="s">
        <v>1074</v>
      </c>
      <c r="K752" s="57"/>
      <c r="L752" s="66" t="s">
        <v>1353</v>
      </c>
      <c r="M752" s="60" t="s">
        <v>472</v>
      </c>
      <c r="N752" s="57" t="s">
        <v>1736</v>
      </c>
      <c r="O752" s="57"/>
      <c r="P752" s="57" t="s">
        <v>330</v>
      </c>
      <c r="Q752" s="67" t="s">
        <v>2387</v>
      </c>
      <c r="R752" s="68" t="s">
        <v>3718</v>
      </c>
      <c r="S752" s="69" t="s">
        <v>4502</v>
      </c>
      <c r="T752" s="47" t="s">
        <v>4505</v>
      </c>
      <c r="U752" s="59" t="s">
        <v>4508</v>
      </c>
      <c r="V752" s="57"/>
      <c r="W752" s="57"/>
      <c r="X752" s="70" t="s">
        <v>5241</v>
      </c>
      <c r="Y752" s="71"/>
    </row>
    <row r="753" spans="1:25" s="58" customFormat="1" x14ac:dyDescent="0.25">
      <c r="A753" s="57" t="s">
        <v>136</v>
      </c>
      <c r="B753" s="57" t="s">
        <v>137</v>
      </c>
      <c r="C753" s="59">
        <v>930</v>
      </c>
      <c r="D753" s="60" t="s">
        <v>149</v>
      </c>
      <c r="E753" s="61" t="s">
        <v>531</v>
      </c>
      <c r="F753" s="62" t="s">
        <v>1033</v>
      </c>
      <c r="G753" s="63">
        <v>11100</v>
      </c>
      <c r="H753" s="64" t="s">
        <v>330</v>
      </c>
      <c r="I753" s="57"/>
      <c r="J753" s="65" t="s">
        <v>1042</v>
      </c>
      <c r="K753" s="57"/>
      <c r="L753" s="66" t="s">
        <v>1301</v>
      </c>
      <c r="M753" s="60" t="s">
        <v>660</v>
      </c>
      <c r="N753" s="57" t="s">
        <v>1736</v>
      </c>
      <c r="O753" s="47"/>
      <c r="P753" s="57" t="s">
        <v>330</v>
      </c>
      <c r="Q753" s="67" t="s">
        <v>2388</v>
      </c>
      <c r="R753" s="68" t="s">
        <v>3719</v>
      </c>
      <c r="S753" s="69" t="s">
        <v>4502</v>
      </c>
      <c r="T753" s="47" t="s">
        <v>4505</v>
      </c>
      <c r="U753" s="59" t="s">
        <v>4506</v>
      </c>
      <c r="V753" s="57"/>
      <c r="W753" s="57"/>
      <c r="X753" s="70" t="s">
        <v>5242</v>
      </c>
      <c r="Y753" s="71"/>
    </row>
    <row r="754" spans="1:25" s="58" customFormat="1" x14ac:dyDescent="0.25">
      <c r="A754" s="57" t="s">
        <v>136</v>
      </c>
      <c r="B754" s="57" t="s">
        <v>137</v>
      </c>
      <c r="C754" s="59">
        <v>931</v>
      </c>
      <c r="D754" s="60" t="s">
        <v>332</v>
      </c>
      <c r="E754" s="61" t="s">
        <v>465</v>
      </c>
      <c r="F754" s="62" t="s">
        <v>1033</v>
      </c>
      <c r="G754" s="63">
        <v>9150</v>
      </c>
      <c r="H754" s="64" t="s">
        <v>330</v>
      </c>
      <c r="I754" s="57"/>
      <c r="J754" s="65" t="s">
        <v>1050</v>
      </c>
      <c r="K754" s="57"/>
      <c r="L754" s="66" t="s">
        <v>1477</v>
      </c>
      <c r="M754" s="60" t="s">
        <v>977</v>
      </c>
      <c r="N754" s="57" t="s">
        <v>1736</v>
      </c>
      <c r="O754" s="57"/>
      <c r="P754" s="57" t="s">
        <v>330</v>
      </c>
      <c r="Q754" s="67" t="s">
        <v>2389</v>
      </c>
      <c r="R754" s="68" t="s">
        <v>3720</v>
      </c>
      <c r="S754" s="69" t="s">
        <v>4502</v>
      </c>
      <c r="T754" s="47" t="s">
        <v>4505</v>
      </c>
      <c r="U754" s="59" t="s">
        <v>4506</v>
      </c>
      <c r="V754" s="57"/>
      <c r="W754" s="57"/>
      <c r="X754" s="70" t="s">
        <v>5243</v>
      </c>
      <c r="Y754" s="71"/>
    </row>
    <row r="755" spans="1:25" s="58" customFormat="1" x14ac:dyDescent="0.25">
      <c r="A755" s="57" t="s">
        <v>136</v>
      </c>
      <c r="B755" s="57" t="s">
        <v>137</v>
      </c>
      <c r="C755" s="59">
        <v>933</v>
      </c>
      <c r="D755" s="60" t="s">
        <v>147</v>
      </c>
      <c r="E755" s="61" t="s">
        <v>570</v>
      </c>
      <c r="F755" s="62" t="s">
        <v>1034</v>
      </c>
      <c r="G755" s="63">
        <v>9800</v>
      </c>
      <c r="H755" s="64" t="s">
        <v>330</v>
      </c>
      <c r="I755" s="57"/>
      <c r="J755" s="65" t="s">
        <v>1054</v>
      </c>
      <c r="K755" s="57"/>
      <c r="L755" s="66" t="s">
        <v>1287</v>
      </c>
      <c r="M755" s="60" t="s">
        <v>477</v>
      </c>
      <c r="N755" s="57" t="s">
        <v>1736</v>
      </c>
      <c r="O755" s="57"/>
      <c r="P755" s="57" t="s">
        <v>330</v>
      </c>
      <c r="Q755" s="67" t="s">
        <v>2390</v>
      </c>
      <c r="R755" s="68" t="s">
        <v>3721</v>
      </c>
      <c r="S755" s="69" t="s">
        <v>4502</v>
      </c>
      <c r="T755" s="47" t="s">
        <v>4505</v>
      </c>
      <c r="U755" s="59" t="s">
        <v>4506</v>
      </c>
      <c r="V755" s="57"/>
      <c r="W755" s="57"/>
      <c r="X755" s="70" t="s">
        <v>5244</v>
      </c>
      <c r="Y755" s="71"/>
    </row>
    <row r="756" spans="1:25" s="58" customFormat="1" x14ac:dyDescent="0.25">
      <c r="A756" s="57" t="s">
        <v>136</v>
      </c>
      <c r="B756" s="57" t="s">
        <v>137</v>
      </c>
      <c r="C756" s="59">
        <v>934</v>
      </c>
      <c r="D756" s="60" t="s">
        <v>260</v>
      </c>
      <c r="E756" s="61" t="s">
        <v>612</v>
      </c>
      <c r="F756" s="62" t="s">
        <v>1033</v>
      </c>
      <c r="G756" s="63">
        <v>5000</v>
      </c>
      <c r="H756" s="64" t="s">
        <v>330</v>
      </c>
      <c r="I756" s="57"/>
      <c r="J756" s="65" t="s">
        <v>1073</v>
      </c>
      <c r="K756" s="57"/>
      <c r="L756" s="66" t="s">
        <v>1296</v>
      </c>
      <c r="M756" s="60" t="s">
        <v>450</v>
      </c>
      <c r="N756" s="57" t="s">
        <v>1736</v>
      </c>
      <c r="O756" s="57"/>
      <c r="P756" s="57" t="s">
        <v>330</v>
      </c>
      <c r="Q756" s="67" t="s">
        <v>2391</v>
      </c>
      <c r="R756" s="68" t="s">
        <v>3722</v>
      </c>
      <c r="S756" s="69" t="s">
        <v>4502</v>
      </c>
      <c r="T756" s="47" t="s">
        <v>4505</v>
      </c>
      <c r="U756" s="59" t="s">
        <v>4506</v>
      </c>
      <c r="V756" s="57"/>
      <c r="W756" s="57"/>
      <c r="X756" s="70" t="s">
        <v>5245</v>
      </c>
      <c r="Y756" s="71"/>
    </row>
    <row r="757" spans="1:25" s="58" customFormat="1" x14ac:dyDescent="0.25">
      <c r="A757" s="57" t="s">
        <v>136</v>
      </c>
      <c r="B757" s="57" t="s">
        <v>137</v>
      </c>
      <c r="C757" s="59">
        <v>935</v>
      </c>
      <c r="D757" s="60" t="s">
        <v>302</v>
      </c>
      <c r="E757" s="61" t="s">
        <v>585</v>
      </c>
      <c r="F757" s="62" t="s">
        <v>1033</v>
      </c>
      <c r="G757" s="63">
        <v>10300</v>
      </c>
      <c r="H757" s="64" t="s">
        <v>330</v>
      </c>
      <c r="I757" s="57"/>
      <c r="J757" s="65" t="s">
        <v>1047</v>
      </c>
      <c r="K757" s="57"/>
      <c r="L757" s="66" t="s">
        <v>1423</v>
      </c>
      <c r="M757" s="60" t="s">
        <v>491</v>
      </c>
      <c r="N757" s="57" t="s">
        <v>1736</v>
      </c>
      <c r="O757" s="57"/>
      <c r="P757" s="57" t="s">
        <v>330</v>
      </c>
      <c r="Q757" s="67" t="s">
        <v>2392</v>
      </c>
      <c r="R757" s="68" t="s">
        <v>3723</v>
      </c>
      <c r="S757" s="69" t="s">
        <v>4502</v>
      </c>
      <c r="T757" s="47" t="s">
        <v>4505</v>
      </c>
      <c r="U757" s="59" t="s">
        <v>4506</v>
      </c>
      <c r="V757" s="57"/>
      <c r="W757" s="57"/>
      <c r="X757" s="70" t="s">
        <v>5246</v>
      </c>
      <c r="Y757" s="71"/>
    </row>
    <row r="758" spans="1:25" s="58" customFormat="1" x14ac:dyDescent="0.25">
      <c r="A758" s="57" t="s">
        <v>136</v>
      </c>
      <c r="B758" s="57" t="s">
        <v>137</v>
      </c>
      <c r="C758" s="59">
        <v>936</v>
      </c>
      <c r="D758" s="60" t="s">
        <v>302</v>
      </c>
      <c r="E758" s="61" t="s">
        <v>615</v>
      </c>
      <c r="F758" s="62" t="s">
        <v>1033</v>
      </c>
      <c r="G758" s="63">
        <v>9000</v>
      </c>
      <c r="H758" s="64" t="s">
        <v>330</v>
      </c>
      <c r="I758" s="57"/>
      <c r="J758" s="65" t="s">
        <v>1047</v>
      </c>
      <c r="K758" s="57"/>
      <c r="L758" s="66" t="s">
        <v>1478</v>
      </c>
      <c r="M758" s="60" t="s">
        <v>491</v>
      </c>
      <c r="N758" s="57" t="s">
        <v>1736</v>
      </c>
      <c r="O758" s="47"/>
      <c r="P758" s="57" t="s">
        <v>330</v>
      </c>
      <c r="Q758" s="67" t="s">
        <v>2393</v>
      </c>
      <c r="R758" s="68" t="s">
        <v>3724</v>
      </c>
      <c r="S758" s="69" t="s">
        <v>4502</v>
      </c>
      <c r="T758" s="47" t="s">
        <v>4505</v>
      </c>
      <c r="U758" s="59" t="s">
        <v>4506</v>
      </c>
      <c r="V758" s="57"/>
      <c r="W758" s="57"/>
      <c r="X758" s="70" t="s">
        <v>5247</v>
      </c>
      <c r="Y758" s="71"/>
    </row>
    <row r="759" spans="1:25" s="58" customFormat="1" x14ac:dyDescent="0.25">
      <c r="A759" s="57" t="s">
        <v>136</v>
      </c>
      <c r="B759" s="57" t="s">
        <v>137</v>
      </c>
      <c r="C759" s="59">
        <v>937</v>
      </c>
      <c r="D759" s="60" t="s">
        <v>157</v>
      </c>
      <c r="E759" s="61" t="s">
        <v>480</v>
      </c>
      <c r="F759" s="62" t="s">
        <v>1033</v>
      </c>
      <c r="G759" s="63">
        <v>9600</v>
      </c>
      <c r="H759" s="64" t="s">
        <v>330</v>
      </c>
      <c r="I759" s="57"/>
      <c r="J759" s="65" t="s">
        <v>1070</v>
      </c>
      <c r="K759" s="57"/>
      <c r="L759" s="66" t="s">
        <v>1301</v>
      </c>
      <c r="M759" s="60" t="s">
        <v>978</v>
      </c>
      <c r="N759" s="57" t="s">
        <v>1736</v>
      </c>
      <c r="O759" s="57"/>
      <c r="P759" s="57" t="s">
        <v>330</v>
      </c>
      <c r="Q759" s="67" t="s">
        <v>2394</v>
      </c>
      <c r="R759" s="68" t="s">
        <v>3725</v>
      </c>
      <c r="S759" s="69" t="s">
        <v>4502</v>
      </c>
      <c r="T759" s="47" t="s">
        <v>4505</v>
      </c>
      <c r="U759" s="59" t="s">
        <v>4506</v>
      </c>
      <c r="V759" s="57"/>
      <c r="W759" s="57"/>
      <c r="X759" s="70" t="s">
        <v>5248</v>
      </c>
      <c r="Y759" s="71"/>
    </row>
    <row r="760" spans="1:25" s="58" customFormat="1" x14ac:dyDescent="0.25">
      <c r="A760" s="57" t="s">
        <v>136</v>
      </c>
      <c r="B760" s="57" t="s">
        <v>137</v>
      </c>
      <c r="C760" s="59">
        <v>938</v>
      </c>
      <c r="D760" s="60" t="s">
        <v>201</v>
      </c>
      <c r="E760" s="61" t="s">
        <v>707</v>
      </c>
      <c r="F760" s="62" t="s">
        <v>1033</v>
      </c>
      <c r="G760" s="63">
        <v>11700</v>
      </c>
      <c r="H760" s="64" t="s">
        <v>330</v>
      </c>
      <c r="I760" s="57"/>
      <c r="J760" s="65" t="s">
        <v>1054</v>
      </c>
      <c r="K760" s="57"/>
      <c r="L760" s="66" t="s">
        <v>1258</v>
      </c>
      <c r="M760" s="60" t="s">
        <v>449</v>
      </c>
      <c r="N760" s="57" t="s">
        <v>1736</v>
      </c>
      <c r="O760" s="47"/>
      <c r="P760" s="57" t="s">
        <v>330</v>
      </c>
      <c r="Q760" s="67" t="s">
        <v>2395</v>
      </c>
      <c r="R760" s="68" t="s">
        <v>3726</v>
      </c>
      <c r="S760" s="69" t="s">
        <v>4502</v>
      </c>
      <c r="T760" s="47" t="s">
        <v>4505</v>
      </c>
      <c r="U760" s="59" t="s">
        <v>4506</v>
      </c>
      <c r="V760" s="57"/>
      <c r="W760" s="57"/>
      <c r="X760" s="70" t="s">
        <v>5249</v>
      </c>
      <c r="Y760" s="71"/>
    </row>
    <row r="761" spans="1:25" s="58" customFormat="1" x14ac:dyDescent="0.25">
      <c r="A761" s="57" t="s">
        <v>136</v>
      </c>
      <c r="B761" s="57" t="s">
        <v>137</v>
      </c>
      <c r="C761" s="59">
        <v>939</v>
      </c>
      <c r="D761" s="60" t="s">
        <v>201</v>
      </c>
      <c r="E761" s="61" t="s">
        <v>708</v>
      </c>
      <c r="F761" s="62" t="s">
        <v>1033</v>
      </c>
      <c r="G761" s="63">
        <v>3600</v>
      </c>
      <c r="H761" s="64" t="s">
        <v>330</v>
      </c>
      <c r="I761" s="57"/>
      <c r="J761" s="65" t="s">
        <v>1054</v>
      </c>
      <c r="K761" s="57"/>
      <c r="L761" s="66" t="s">
        <v>1360</v>
      </c>
      <c r="M761" s="60" t="s">
        <v>449</v>
      </c>
      <c r="N761" s="57" t="s">
        <v>1736</v>
      </c>
      <c r="O761" s="57"/>
      <c r="P761" s="57" t="s">
        <v>330</v>
      </c>
      <c r="Q761" s="67" t="s">
        <v>2395</v>
      </c>
      <c r="R761" s="68" t="s">
        <v>3727</v>
      </c>
      <c r="S761" s="69" t="s">
        <v>4502</v>
      </c>
      <c r="T761" s="47" t="s">
        <v>4505</v>
      </c>
      <c r="U761" s="59" t="s">
        <v>4506</v>
      </c>
      <c r="V761" s="57"/>
      <c r="W761" s="57"/>
      <c r="X761" s="70" t="s">
        <v>5250</v>
      </c>
      <c r="Y761" s="71"/>
    </row>
    <row r="762" spans="1:25" s="58" customFormat="1" x14ac:dyDescent="0.25">
      <c r="A762" s="57" t="s">
        <v>136</v>
      </c>
      <c r="B762" s="57" t="s">
        <v>137</v>
      </c>
      <c r="C762" s="59">
        <v>941</v>
      </c>
      <c r="D762" s="60" t="s">
        <v>293</v>
      </c>
      <c r="E762" s="61" t="s">
        <v>477</v>
      </c>
      <c r="F762" s="62" t="s">
        <v>1033</v>
      </c>
      <c r="G762" s="63">
        <v>9200</v>
      </c>
      <c r="H762" s="64" t="s">
        <v>330</v>
      </c>
      <c r="I762" s="57"/>
      <c r="J762" s="65" t="s">
        <v>1046</v>
      </c>
      <c r="K762" s="57"/>
      <c r="L762" s="66" t="s">
        <v>1265</v>
      </c>
      <c r="M762" s="60" t="s">
        <v>488</v>
      </c>
      <c r="N762" s="57" t="s">
        <v>1736</v>
      </c>
      <c r="O762" s="57"/>
      <c r="P762" s="57" t="s">
        <v>330</v>
      </c>
      <c r="Q762" s="67" t="s">
        <v>2396</v>
      </c>
      <c r="R762" s="68" t="s">
        <v>3728</v>
      </c>
      <c r="S762" s="69" t="s">
        <v>4502</v>
      </c>
      <c r="T762" s="47" t="s">
        <v>4505</v>
      </c>
      <c r="U762" s="59" t="s">
        <v>4506</v>
      </c>
      <c r="V762" s="57"/>
      <c r="W762" s="57"/>
      <c r="X762" s="70" t="s">
        <v>5251</v>
      </c>
      <c r="Y762" s="71"/>
    </row>
    <row r="763" spans="1:25" s="58" customFormat="1" x14ac:dyDescent="0.25">
      <c r="A763" s="57" t="s">
        <v>136</v>
      </c>
      <c r="B763" s="57" t="s">
        <v>137</v>
      </c>
      <c r="C763" s="59">
        <v>942</v>
      </c>
      <c r="D763" s="60" t="s">
        <v>141</v>
      </c>
      <c r="E763" s="61" t="s">
        <v>539</v>
      </c>
      <c r="F763" s="62" t="s">
        <v>1034</v>
      </c>
      <c r="G763" s="63">
        <v>10400</v>
      </c>
      <c r="H763" s="64" t="s">
        <v>330</v>
      </c>
      <c r="I763" s="57"/>
      <c r="J763" s="65" t="s">
        <v>1074</v>
      </c>
      <c r="K763" s="57"/>
      <c r="L763" s="66" t="s">
        <v>1262</v>
      </c>
      <c r="M763" s="60" t="s">
        <v>481</v>
      </c>
      <c r="N763" s="57" t="s">
        <v>1736</v>
      </c>
      <c r="O763" s="57"/>
      <c r="P763" s="57" t="s">
        <v>330</v>
      </c>
      <c r="Q763" s="67" t="s">
        <v>2397</v>
      </c>
      <c r="R763" s="68" t="s">
        <v>3729</v>
      </c>
      <c r="S763" s="69" t="s">
        <v>4502</v>
      </c>
      <c r="T763" s="47" t="s">
        <v>4505</v>
      </c>
      <c r="U763" s="59" t="s">
        <v>4506</v>
      </c>
      <c r="V763" s="57"/>
      <c r="W763" s="57"/>
      <c r="X763" s="70" t="s">
        <v>5252</v>
      </c>
      <c r="Y763" s="71"/>
    </row>
    <row r="764" spans="1:25" s="58" customFormat="1" x14ac:dyDescent="0.25">
      <c r="A764" s="57" t="s">
        <v>136</v>
      </c>
      <c r="B764" s="57" t="s">
        <v>137</v>
      </c>
      <c r="C764" s="59">
        <v>943</v>
      </c>
      <c r="D764" s="60" t="s">
        <v>333</v>
      </c>
      <c r="E764" s="61" t="s">
        <v>449</v>
      </c>
      <c r="F764" s="62" t="s">
        <v>1033</v>
      </c>
      <c r="G764" s="63">
        <v>39300</v>
      </c>
      <c r="H764" s="64" t="s">
        <v>330</v>
      </c>
      <c r="I764" s="57"/>
      <c r="J764" s="65" t="s">
        <v>1035</v>
      </c>
      <c r="K764" s="57"/>
      <c r="L764" s="66" t="s">
        <v>1320</v>
      </c>
      <c r="M764" s="60" t="s">
        <v>471</v>
      </c>
      <c r="N764" s="57" t="s">
        <v>1736</v>
      </c>
      <c r="O764" s="57"/>
      <c r="P764" s="57" t="s">
        <v>330</v>
      </c>
      <c r="Q764" s="67" t="s">
        <v>2398</v>
      </c>
      <c r="R764" s="68" t="s">
        <v>3730</v>
      </c>
      <c r="S764" s="69" t="s">
        <v>4502</v>
      </c>
      <c r="T764" s="47" t="s">
        <v>4505</v>
      </c>
      <c r="U764" s="59" t="s">
        <v>4507</v>
      </c>
      <c r="V764" s="57"/>
      <c r="W764" s="57"/>
      <c r="X764" s="70" t="s">
        <v>5253</v>
      </c>
      <c r="Y764" s="71"/>
    </row>
    <row r="765" spans="1:25" s="58" customFormat="1" x14ac:dyDescent="0.25">
      <c r="A765" s="57" t="s">
        <v>136</v>
      </c>
      <c r="B765" s="57" t="s">
        <v>137</v>
      </c>
      <c r="C765" s="59">
        <v>944</v>
      </c>
      <c r="D765" s="60" t="s">
        <v>333</v>
      </c>
      <c r="E765" s="61" t="s">
        <v>494</v>
      </c>
      <c r="F765" s="62" t="s">
        <v>1033</v>
      </c>
      <c r="G765" s="63">
        <v>18800</v>
      </c>
      <c r="H765" s="64" t="s">
        <v>330</v>
      </c>
      <c r="I765" s="57"/>
      <c r="J765" s="65" t="s">
        <v>1070</v>
      </c>
      <c r="K765" s="57"/>
      <c r="L765" s="66" t="s">
        <v>1479</v>
      </c>
      <c r="M765" s="60" t="s">
        <v>471</v>
      </c>
      <c r="N765" s="57" t="s">
        <v>1736</v>
      </c>
      <c r="O765" s="57"/>
      <c r="P765" s="57" t="s">
        <v>330</v>
      </c>
      <c r="Q765" s="67" t="s">
        <v>2399</v>
      </c>
      <c r="R765" s="68" t="s">
        <v>3731</v>
      </c>
      <c r="S765" s="69" t="s">
        <v>4502</v>
      </c>
      <c r="T765" s="47" t="s">
        <v>4505</v>
      </c>
      <c r="U765" s="59" t="s">
        <v>4508</v>
      </c>
      <c r="V765" s="57"/>
      <c r="W765" s="57"/>
      <c r="X765" s="70" t="s">
        <v>5254</v>
      </c>
      <c r="Y765" s="71"/>
    </row>
    <row r="766" spans="1:25" s="58" customFormat="1" x14ac:dyDescent="0.25">
      <c r="A766" s="57" t="s">
        <v>136</v>
      </c>
      <c r="B766" s="57" t="s">
        <v>137</v>
      </c>
      <c r="C766" s="59">
        <v>946</v>
      </c>
      <c r="D766" s="60" t="s">
        <v>317</v>
      </c>
      <c r="E766" s="61" t="s">
        <v>527</v>
      </c>
      <c r="F766" s="62" t="s">
        <v>1033</v>
      </c>
      <c r="G766" s="63">
        <v>15300</v>
      </c>
      <c r="H766" s="64" t="s">
        <v>330</v>
      </c>
      <c r="I766" s="57"/>
      <c r="J766" s="65" t="s">
        <v>1081</v>
      </c>
      <c r="K766" s="57"/>
      <c r="L766" s="66" t="s">
        <v>1480</v>
      </c>
      <c r="M766" s="60" t="s">
        <v>472</v>
      </c>
      <c r="N766" s="57" t="s">
        <v>1736</v>
      </c>
      <c r="O766" s="57"/>
      <c r="P766" s="57" t="s">
        <v>330</v>
      </c>
      <c r="Q766" s="67" t="s">
        <v>2400</v>
      </c>
      <c r="R766" s="68" t="s">
        <v>3732</v>
      </c>
      <c r="S766" s="69" t="s">
        <v>4502</v>
      </c>
      <c r="T766" s="47" t="s">
        <v>4505</v>
      </c>
      <c r="U766" s="59" t="s">
        <v>4508</v>
      </c>
      <c r="V766" s="57"/>
      <c r="W766" s="57"/>
      <c r="X766" s="70" t="s">
        <v>5255</v>
      </c>
      <c r="Y766" s="71"/>
    </row>
    <row r="767" spans="1:25" s="58" customFormat="1" x14ac:dyDescent="0.25">
      <c r="A767" s="57" t="s">
        <v>136</v>
      </c>
      <c r="B767" s="57" t="s">
        <v>137</v>
      </c>
      <c r="C767" s="59">
        <v>947</v>
      </c>
      <c r="D767" s="60" t="s">
        <v>210</v>
      </c>
      <c r="E767" s="61" t="s">
        <v>482</v>
      </c>
      <c r="F767" s="62" t="s">
        <v>1033</v>
      </c>
      <c r="G767" s="63">
        <v>3000</v>
      </c>
      <c r="H767" s="64" t="s">
        <v>330</v>
      </c>
      <c r="I767" s="57"/>
      <c r="J767" s="65" t="s">
        <v>1074</v>
      </c>
      <c r="K767" s="57"/>
      <c r="L767" s="66" t="s">
        <v>1481</v>
      </c>
      <c r="M767" s="60" t="s">
        <v>489</v>
      </c>
      <c r="N767" s="57" t="s">
        <v>1736</v>
      </c>
      <c r="O767" s="57"/>
      <c r="P767" s="57" t="s">
        <v>330</v>
      </c>
      <c r="Q767" s="67" t="s">
        <v>2401</v>
      </c>
      <c r="R767" s="68" t="s">
        <v>3733</v>
      </c>
      <c r="S767" s="69" t="s">
        <v>4502</v>
      </c>
      <c r="T767" s="47" t="s">
        <v>4505</v>
      </c>
      <c r="U767" s="59" t="s">
        <v>4506</v>
      </c>
      <c r="V767" s="57"/>
      <c r="W767" s="57"/>
      <c r="X767" s="70" t="s">
        <v>5256</v>
      </c>
      <c r="Y767" s="71"/>
    </row>
    <row r="768" spans="1:25" s="58" customFormat="1" x14ac:dyDescent="0.25">
      <c r="A768" s="57" t="s">
        <v>136</v>
      </c>
      <c r="B768" s="57" t="s">
        <v>137</v>
      </c>
      <c r="C768" s="59">
        <v>948</v>
      </c>
      <c r="D768" s="60" t="s">
        <v>180</v>
      </c>
      <c r="E768" s="61" t="s">
        <v>591</v>
      </c>
      <c r="F768" s="62" t="s">
        <v>1033</v>
      </c>
      <c r="G768" s="63">
        <v>12900</v>
      </c>
      <c r="H768" s="64" t="s">
        <v>330</v>
      </c>
      <c r="I768" s="57"/>
      <c r="J768" s="65" t="s">
        <v>1074</v>
      </c>
      <c r="K768" s="57"/>
      <c r="L768" s="66" t="s">
        <v>1259</v>
      </c>
      <c r="M768" s="60" t="s">
        <v>968</v>
      </c>
      <c r="N768" s="57" t="s">
        <v>1736</v>
      </c>
      <c r="O768" s="57"/>
      <c r="P768" s="57" t="s">
        <v>330</v>
      </c>
      <c r="Q768" s="67" t="s">
        <v>2402</v>
      </c>
      <c r="R768" s="68" t="s">
        <v>3734</v>
      </c>
      <c r="S768" s="69" t="s">
        <v>4502</v>
      </c>
      <c r="T768" s="47" t="s">
        <v>4505</v>
      </c>
      <c r="U768" s="59" t="s">
        <v>4506</v>
      </c>
      <c r="V768" s="57"/>
      <c r="W768" s="57"/>
      <c r="X768" s="70" t="s">
        <v>5257</v>
      </c>
      <c r="Y768" s="71"/>
    </row>
    <row r="769" spans="1:25" s="58" customFormat="1" x14ac:dyDescent="0.25">
      <c r="A769" s="57" t="s">
        <v>136</v>
      </c>
      <c r="B769" s="57" t="s">
        <v>137</v>
      </c>
      <c r="C769" s="59">
        <v>949</v>
      </c>
      <c r="D769" s="60" t="s">
        <v>180</v>
      </c>
      <c r="E769" s="61" t="s">
        <v>699</v>
      </c>
      <c r="F769" s="62" t="s">
        <v>1034</v>
      </c>
      <c r="G769" s="63">
        <v>12000</v>
      </c>
      <c r="H769" s="64" t="s">
        <v>330</v>
      </c>
      <c r="I769" s="57"/>
      <c r="J769" s="65" t="s">
        <v>1074</v>
      </c>
      <c r="K769" s="57"/>
      <c r="L769" s="66" t="s">
        <v>1249</v>
      </c>
      <c r="M769" s="60" t="s">
        <v>968</v>
      </c>
      <c r="N769" s="57" t="s">
        <v>1736</v>
      </c>
      <c r="O769" s="57"/>
      <c r="P769" s="57" t="s">
        <v>330</v>
      </c>
      <c r="Q769" s="67" t="s">
        <v>2018</v>
      </c>
      <c r="R769" s="68" t="s">
        <v>3735</v>
      </c>
      <c r="S769" s="69" t="s">
        <v>4502</v>
      </c>
      <c r="T769" s="47" t="s">
        <v>4505</v>
      </c>
      <c r="U769" s="59" t="s">
        <v>4506</v>
      </c>
      <c r="V769" s="57"/>
      <c r="W769" s="57"/>
      <c r="X769" s="70" t="s">
        <v>5258</v>
      </c>
      <c r="Y769" s="71"/>
    </row>
    <row r="770" spans="1:25" s="58" customFormat="1" x14ac:dyDescent="0.25">
      <c r="A770" s="57" t="s">
        <v>136</v>
      </c>
      <c r="B770" s="57" t="s">
        <v>137</v>
      </c>
      <c r="C770" s="59">
        <v>951</v>
      </c>
      <c r="D770" s="60" t="s">
        <v>291</v>
      </c>
      <c r="E770" s="61" t="s">
        <v>709</v>
      </c>
      <c r="F770" s="62" t="s">
        <v>1034</v>
      </c>
      <c r="G770" s="63">
        <v>6450</v>
      </c>
      <c r="H770" s="64" t="s">
        <v>330</v>
      </c>
      <c r="I770" s="57"/>
      <c r="J770" s="65" t="s">
        <v>1043</v>
      </c>
      <c r="K770" s="57"/>
      <c r="L770" s="66" t="s">
        <v>1482</v>
      </c>
      <c r="M770" s="60" t="s">
        <v>647</v>
      </c>
      <c r="N770" s="57" t="s">
        <v>1736</v>
      </c>
      <c r="O770" s="57"/>
      <c r="P770" s="57" t="s">
        <v>330</v>
      </c>
      <c r="Q770" s="67" t="s">
        <v>2403</v>
      </c>
      <c r="R770" s="68" t="s">
        <v>3736</v>
      </c>
      <c r="S770" s="69" t="s">
        <v>4502</v>
      </c>
      <c r="T770" s="47" t="s">
        <v>4505</v>
      </c>
      <c r="U770" s="59" t="s">
        <v>4506</v>
      </c>
      <c r="V770" s="57"/>
      <c r="W770" s="57"/>
      <c r="X770" s="70" t="s">
        <v>5259</v>
      </c>
      <c r="Y770" s="71"/>
    </row>
    <row r="771" spans="1:25" s="58" customFormat="1" x14ac:dyDescent="0.25">
      <c r="A771" s="57" t="s">
        <v>136</v>
      </c>
      <c r="B771" s="57" t="s">
        <v>137</v>
      </c>
      <c r="C771" s="59">
        <v>952</v>
      </c>
      <c r="D771" s="60" t="s">
        <v>334</v>
      </c>
      <c r="E771" s="61" t="s">
        <v>488</v>
      </c>
      <c r="F771" s="62" t="s">
        <v>1033</v>
      </c>
      <c r="G771" s="63">
        <v>4100</v>
      </c>
      <c r="H771" s="64" t="s">
        <v>330</v>
      </c>
      <c r="I771" s="57"/>
      <c r="J771" s="65" t="s">
        <v>1061</v>
      </c>
      <c r="K771" s="57"/>
      <c r="L771" s="66" t="s">
        <v>1259</v>
      </c>
      <c r="M771" s="60" t="s">
        <v>481</v>
      </c>
      <c r="N771" s="57" t="s">
        <v>1736</v>
      </c>
      <c r="O771" s="57"/>
      <c r="P771" s="57" t="s">
        <v>330</v>
      </c>
      <c r="Q771" s="67" t="s">
        <v>2404</v>
      </c>
      <c r="R771" s="68" t="s">
        <v>3737</v>
      </c>
      <c r="S771" s="69" t="s">
        <v>4502</v>
      </c>
      <c r="T771" s="47" t="s">
        <v>4505</v>
      </c>
      <c r="U771" s="59" t="s">
        <v>4506</v>
      </c>
      <c r="V771" s="57"/>
      <c r="W771" s="57"/>
      <c r="X771" s="70" t="s">
        <v>5260</v>
      </c>
      <c r="Y771" s="71"/>
    </row>
    <row r="772" spans="1:25" s="58" customFormat="1" x14ac:dyDescent="0.25">
      <c r="A772" s="57" t="s">
        <v>136</v>
      </c>
      <c r="B772" s="57" t="s">
        <v>137</v>
      </c>
      <c r="C772" s="59">
        <v>953</v>
      </c>
      <c r="D772" s="60" t="s">
        <v>139</v>
      </c>
      <c r="E772" s="61" t="s">
        <v>677</v>
      </c>
      <c r="F772" s="62" t="s">
        <v>1033</v>
      </c>
      <c r="G772" s="63">
        <v>10800</v>
      </c>
      <c r="H772" s="64" t="s">
        <v>330</v>
      </c>
      <c r="I772" s="57"/>
      <c r="J772" s="65" t="s">
        <v>1074</v>
      </c>
      <c r="K772" s="57"/>
      <c r="L772" s="66" t="s">
        <v>1302</v>
      </c>
      <c r="M772" s="60" t="s">
        <v>450</v>
      </c>
      <c r="N772" s="57" t="s">
        <v>1736</v>
      </c>
      <c r="O772" s="57"/>
      <c r="P772" s="57" t="s">
        <v>330</v>
      </c>
      <c r="Q772" s="67" t="s">
        <v>2405</v>
      </c>
      <c r="R772" s="68" t="s">
        <v>3738</v>
      </c>
      <c r="S772" s="69" t="s">
        <v>4502</v>
      </c>
      <c r="T772" s="47" t="s">
        <v>4505</v>
      </c>
      <c r="U772" s="59" t="s">
        <v>4506</v>
      </c>
      <c r="V772" s="57"/>
      <c r="W772" s="57"/>
      <c r="X772" s="70" t="s">
        <v>5261</v>
      </c>
      <c r="Y772" s="71"/>
    </row>
    <row r="773" spans="1:25" s="58" customFormat="1" x14ac:dyDescent="0.25">
      <c r="A773" s="57" t="s">
        <v>136</v>
      </c>
      <c r="B773" s="57" t="s">
        <v>137</v>
      </c>
      <c r="C773" s="59">
        <v>954</v>
      </c>
      <c r="D773" s="60" t="s">
        <v>139</v>
      </c>
      <c r="E773" s="61" t="s">
        <v>497</v>
      </c>
      <c r="F773" s="62" t="s">
        <v>1034</v>
      </c>
      <c r="G773" s="63">
        <v>8550</v>
      </c>
      <c r="H773" s="64" t="s">
        <v>330</v>
      </c>
      <c r="I773" s="57"/>
      <c r="J773" s="65" t="s">
        <v>1074</v>
      </c>
      <c r="K773" s="57"/>
      <c r="L773" s="66" t="s">
        <v>1483</v>
      </c>
      <c r="M773" s="60" t="s">
        <v>450</v>
      </c>
      <c r="N773" s="57" t="s">
        <v>1736</v>
      </c>
      <c r="O773" s="57"/>
      <c r="P773" s="57" t="s">
        <v>330</v>
      </c>
      <c r="Q773" s="67" t="s">
        <v>2406</v>
      </c>
      <c r="R773" s="68" t="s">
        <v>3739</v>
      </c>
      <c r="S773" s="69" t="s">
        <v>4502</v>
      </c>
      <c r="T773" s="47" t="s">
        <v>4505</v>
      </c>
      <c r="U773" s="59" t="s">
        <v>4506</v>
      </c>
      <c r="V773" s="57"/>
      <c r="W773" s="57"/>
      <c r="X773" s="70" t="s">
        <v>5262</v>
      </c>
      <c r="Y773" s="71"/>
    </row>
    <row r="774" spans="1:25" s="58" customFormat="1" x14ac:dyDescent="0.25">
      <c r="A774" s="57" t="s">
        <v>136</v>
      </c>
      <c r="B774" s="57" t="s">
        <v>137</v>
      </c>
      <c r="C774" s="59">
        <v>955</v>
      </c>
      <c r="D774" s="60" t="s">
        <v>264</v>
      </c>
      <c r="E774" s="61" t="s">
        <v>613</v>
      </c>
      <c r="F774" s="62" t="s">
        <v>1033</v>
      </c>
      <c r="G774" s="63">
        <v>28800</v>
      </c>
      <c r="H774" s="64" t="s">
        <v>330</v>
      </c>
      <c r="I774" s="57"/>
      <c r="J774" s="65" t="s">
        <v>1049</v>
      </c>
      <c r="K774" s="57"/>
      <c r="L774" s="66" t="s">
        <v>1270</v>
      </c>
      <c r="M774" s="60" t="s">
        <v>489</v>
      </c>
      <c r="N774" s="57" t="s">
        <v>1736</v>
      </c>
      <c r="O774" s="47"/>
      <c r="P774" s="57" t="s">
        <v>330</v>
      </c>
      <c r="Q774" s="67" t="s">
        <v>2407</v>
      </c>
      <c r="R774" s="68" t="s">
        <v>3740</v>
      </c>
      <c r="S774" s="69" t="s">
        <v>4504</v>
      </c>
      <c r="T774" s="47" t="s">
        <v>4505</v>
      </c>
      <c r="U774" s="59" t="s">
        <v>4507</v>
      </c>
      <c r="V774" s="57"/>
      <c r="W774" s="57"/>
      <c r="X774" s="70" t="s">
        <v>5263</v>
      </c>
      <c r="Y774" s="71"/>
    </row>
    <row r="775" spans="1:25" s="58" customFormat="1" x14ac:dyDescent="0.25">
      <c r="A775" s="57" t="s">
        <v>136</v>
      </c>
      <c r="B775" s="57" t="s">
        <v>137</v>
      </c>
      <c r="C775" s="59">
        <v>956</v>
      </c>
      <c r="D775" s="60" t="s">
        <v>264</v>
      </c>
      <c r="E775" s="61" t="s">
        <v>710</v>
      </c>
      <c r="F775" s="62" t="s">
        <v>1034</v>
      </c>
      <c r="G775" s="63">
        <v>25300</v>
      </c>
      <c r="H775" s="64" t="s">
        <v>330</v>
      </c>
      <c r="I775" s="57"/>
      <c r="J775" s="65" t="s">
        <v>1049</v>
      </c>
      <c r="K775" s="57"/>
      <c r="L775" s="66" t="s">
        <v>1317</v>
      </c>
      <c r="M775" s="60" t="s">
        <v>613</v>
      </c>
      <c r="N775" s="57" t="s">
        <v>1736</v>
      </c>
      <c r="O775" s="57"/>
      <c r="P775" s="57" t="s">
        <v>330</v>
      </c>
      <c r="Q775" s="67" t="s">
        <v>2407</v>
      </c>
      <c r="R775" s="68" t="s">
        <v>3741</v>
      </c>
      <c r="S775" s="69" t="s">
        <v>4504</v>
      </c>
      <c r="T775" s="47" t="s">
        <v>4505</v>
      </c>
      <c r="U775" s="59" t="s">
        <v>4508</v>
      </c>
      <c r="V775" s="57"/>
      <c r="W775" s="57"/>
      <c r="X775" s="70" t="s">
        <v>5264</v>
      </c>
      <c r="Y775" s="71"/>
    </row>
    <row r="776" spans="1:25" s="58" customFormat="1" x14ac:dyDescent="0.25">
      <c r="A776" s="57" t="s">
        <v>136</v>
      </c>
      <c r="B776" s="57" t="s">
        <v>137</v>
      </c>
      <c r="C776" s="59">
        <v>957</v>
      </c>
      <c r="D776" s="60" t="s">
        <v>334</v>
      </c>
      <c r="E776" s="61" t="s">
        <v>488</v>
      </c>
      <c r="F776" s="62" t="s">
        <v>1033</v>
      </c>
      <c r="G776" s="63">
        <v>8300</v>
      </c>
      <c r="H776" s="64" t="s">
        <v>330</v>
      </c>
      <c r="I776" s="57"/>
      <c r="J776" s="65" t="s">
        <v>1073</v>
      </c>
      <c r="K776" s="57"/>
      <c r="L776" s="66" t="s">
        <v>1259</v>
      </c>
      <c r="M776" s="60" t="s">
        <v>477</v>
      </c>
      <c r="N776" s="57" t="s">
        <v>1736</v>
      </c>
      <c r="O776" s="57"/>
      <c r="P776" s="57" t="s">
        <v>330</v>
      </c>
      <c r="Q776" s="67" t="s">
        <v>2408</v>
      </c>
      <c r="R776" s="68" t="s">
        <v>3742</v>
      </c>
      <c r="S776" s="69" t="s">
        <v>4502</v>
      </c>
      <c r="T776" s="47" t="s">
        <v>4505</v>
      </c>
      <c r="U776" s="59" t="s">
        <v>4506</v>
      </c>
      <c r="V776" s="57"/>
      <c r="W776" s="57"/>
      <c r="X776" s="70" t="s">
        <v>5265</v>
      </c>
      <c r="Y776" s="71"/>
    </row>
    <row r="777" spans="1:25" s="58" customFormat="1" x14ac:dyDescent="0.25">
      <c r="A777" s="57" t="s">
        <v>136</v>
      </c>
      <c r="B777" s="57" t="s">
        <v>137</v>
      </c>
      <c r="C777" s="59">
        <v>958</v>
      </c>
      <c r="D777" s="60" t="s">
        <v>334</v>
      </c>
      <c r="E777" s="61" t="s">
        <v>711</v>
      </c>
      <c r="F777" s="62" t="s">
        <v>1034</v>
      </c>
      <c r="G777" s="63">
        <v>36000</v>
      </c>
      <c r="H777" s="64" t="s">
        <v>330</v>
      </c>
      <c r="I777" s="57"/>
      <c r="J777" s="65" t="s">
        <v>1042</v>
      </c>
      <c r="K777" s="57"/>
      <c r="L777" s="66" t="s">
        <v>1246</v>
      </c>
      <c r="M777" s="60" t="s">
        <v>465</v>
      </c>
      <c r="N777" s="57" t="s">
        <v>1736</v>
      </c>
      <c r="O777" s="57"/>
      <c r="P777" s="57" t="s">
        <v>330</v>
      </c>
      <c r="Q777" s="67" t="s">
        <v>2409</v>
      </c>
      <c r="R777" s="68" t="s">
        <v>3743</v>
      </c>
      <c r="S777" s="69" t="s">
        <v>4502</v>
      </c>
      <c r="T777" s="47" t="s">
        <v>4505</v>
      </c>
      <c r="U777" s="59" t="s">
        <v>4507</v>
      </c>
      <c r="V777" s="57"/>
      <c r="W777" s="57"/>
      <c r="X777" s="70" t="s">
        <v>5266</v>
      </c>
      <c r="Y777" s="71"/>
    </row>
    <row r="778" spans="1:25" s="58" customFormat="1" x14ac:dyDescent="0.25">
      <c r="A778" s="57" t="s">
        <v>136</v>
      </c>
      <c r="B778" s="57" t="s">
        <v>137</v>
      </c>
      <c r="C778" s="59">
        <v>959</v>
      </c>
      <c r="D778" s="60" t="s">
        <v>334</v>
      </c>
      <c r="E778" s="61" t="s">
        <v>449</v>
      </c>
      <c r="F778" s="62" t="s">
        <v>1033</v>
      </c>
      <c r="G778" s="63">
        <v>19500</v>
      </c>
      <c r="H778" s="64" t="s">
        <v>330</v>
      </c>
      <c r="I778" s="57"/>
      <c r="J778" s="65" t="s">
        <v>1073</v>
      </c>
      <c r="K778" s="57"/>
      <c r="L778" s="66" t="s">
        <v>1253</v>
      </c>
      <c r="M778" s="60" t="s">
        <v>477</v>
      </c>
      <c r="N778" s="57" t="s">
        <v>1736</v>
      </c>
      <c r="O778" s="57"/>
      <c r="P778" s="57" t="s">
        <v>330</v>
      </c>
      <c r="Q778" s="67" t="s">
        <v>2410</v>
      </c>
      <c r="R778" s="68" t="s">
        <v>3744</v>
      </c>
      <c r="S778" s="69" t="s">
        <v>4502</v>
      </c>
      <c r="T778" s="47" t="s">
        <v>4505</v>
      </c>
      <c r="U778" s="59" t="s">
        <v>4508</v>
      </c>
      <c r="V778" s="57"/>
      <c r="W778" s="57"/>
      <c r="X778" s="70" t="s">
        <v>5267</v>
      </c>
      <c r="Y778" s="71"/>
    </row>
    <row r="779" spans="1:25" s="58" customFormat="1" x14ac:dyDescent="0.25">
      <c r="A779" s="57" t="s">
        <v>136</v>
      </c>
      <c r="B779" s="57" t="s">
        <v>137</v>
      </c>
      <c r="C779" s="59">
        <v>960</v>
      </c>
      <c r="D779" s="60" t="s">
        <v>334</v>
      </c>
      <c r="E779" s="61" t="s">
        <v>712</v>
      </c>
      <c r="F779" s="62" t="s">
        <v>1034</v>
      </c>
      <c r="G779" s="63">
        <v>7200</v>
      </c>
      <c r="H779" s="64" t="s">
        <v>330</v>
      </c>
      <c r="I779" s="57"/>
      <c r="J779" s="65" t="s">
        <v>1073</v>
      </c>
      <c r="K779" s="57"/>
      <c r="L779" s="66" t="s">
        <v>1262</v>
      </c>
      <c r="M779" s="60" t="s">
        <v>477</v>
      </c>
      <c r="N779" s="57" t="s">
        <v>1736</v>
      </c>
      <c r="O779" s="57"/>
      <c r="P779" s="57" t="s">
        <v>330</v>
      </c>
      <c r="Q779" s="67" t="s">
        <v>2410</v>
      </c>
      <c r="R779" s="68" t="s">
        <v>3745</v>
      </c>
      <c r="S779" s="69" t="s">
        <v>4502</v>
      </c>
      <c r="T779" s="47" t="s">
        <v>4505</v>
      </c>
      <c r="U779" s="59" t="s">
        <v>4506</v>
      </c>
      <c r="V779" s="57"/>
      <c r="W779" s="57"/>
      <c r="X779" s="70" t="s">
        <v>5268</v>
      </c>
      <c r="Y779" s="71"/>
    </row>
    <row r="780" spans="1:25" s="58" customFormat="1" x14ac:dyDescent="0.25">
      <c r="A780" s="57" t="s">
        <v>136</v>
      </c>
      <c r="B780" s="57" t="s">
        <v>137</v>
      </c>
      <c r="C780" s="59">
        <v>961</v>
      </c>
      <c r="D780" s="60" t="s">
        <v>275</v>
      </c>
      <c r="E780" s="61" t="s">
        <v>713</v>
      </c>
      <c r="F780" s="62" t="s">
        <v>1033</v>
      </c>
      <c r="G780" s="63">
        <v>6300</v>
      </c>
      <c r="H780" s="64" t="s">
        <v>330</v>
      </c>
      <c r="I780" s="57"/>
      <c r="J780" s="65" t="s">
        <v>1070</v>
      </c>
      <c r="K780" s="57"/>
      <c r="L780" s="66" t="s">
        <v>1301</v>
      </c>
      <c r="M780" s="60" t="s">
        <v>979</v>
      </c>
      <c r="N780" s="57" t="s">
        <v>1736</v>
      </c>
      <c r="O780" s="57"/>
      <c r="P780" s="57" t="s">
        <v>330</v>
      </c>
      <c r="Q780" s="67" t="s">
        <v>2411</v>
      </c>
      <c r="R780" s="68" t="s">
        <v>3746</v>
      </c>
      <c r="S780" s="69" t="s">
        <v>4502</v>
      </c>
      <c r="T780" s="47" t="s">
        <v>4505</v>
      </c>
      <c r="U780" s="59" t="s">
        <v>4506</v>
      </c>
      <c r="V780" s="57"/>
      <c r="W780" s="57"/>
      <c r="X780" s="70" t="s">
        <v>5269</v>
      </c>
      <c r="Y780" s="71"/>
    </row>
    <row r="781" spans="1:25" s="58" customFormat="1" x14ac:dyDescent="0.25">
      <c r="A781" s="57" t="s">
        <v>136</v>
      </c>
      <c r="B781" s="57" t="s">
        <v>137</v>
      </c>
      <c r="C781" s="59">
        <v>962</v>
      </c>
      <c r="D781" s="60" t="s">
        <v>271</v>
      </c>
      <c r="E781" s="61" t="s">
        <v>714</v>
      </c>
      <c r="F781" s="62" t="s">
        <v>1033</v>
      </c>
      <c r="G781" s="63">
        <v>5300</v>
      </c>
      <c r="H781" s="64" t="s">
        <v>330</v>
      </c>
      <c r="I781" s="57"/>
      <c r="J781" s="65" t="s">
        <v>1042</v>
      </c>
      <c r="K781" s="57"/>
      <c r="L781" s="66" t="s">
        <v>1484</v>
      </c>
      <c r="M781" s="60" t="s">
        <v>618</v>
      </c>
      <c r="N781" s="57" t="s">
        <v>1736</v>
      </c>
      <c r="O781" s="57"/>
      <c r="P781" s="57" t="s">
        <v>330</v>
      </c>
      <c r="Q781" s="67" t="s">
        <v>2118</v>
      </c>
      <c r="R781" s="68" t="s">
        <v>3747</v>
      </c>
      <c r="S781" s="69" t="s">
        <v>4502</v>
      </c>
      <c r="T781" s="47" t="s">
        <v>4505</v>
      </c>
      <c r="U781" s="59" t="s">
        <v>4506</v>
      </c>
      <c r="V781" s="57"/>
      <c r="W781" s="57"/>
      <c r="X781" s="70" t="s">
        <v>5270</v>
      </c>
      <c r="Y781" s="71"/>
    </row>
    <row r="782" spans="1:25" s="58" customFormat="1" x14ac:dyDescent="0.25">
      <c r="A782" s="57" t="s">
        <v>136</v>
      </c>
      <c r="B782" s="57" t="s">
        <v>137</v>
      </c>
      <c r="C782" s="59">
        <v>963</v>
      </c>
      <c r="D782" s="60" t="s">
        <v>148</v>
      </c>
      <c r="E782" s="61" t="s">
        <v>661</v>
      </c>
      <c r="F782" s="62" t="s">
        <v>1033</v>
      </c>
      <c r="G782" s="63">
        <v>3300</v>
      </c>
      <c r="H782" s="64" t="s">
        <v>330</v>
      </c>
      <c r="I782" s="57"/>
      <c r="J782" s="65" t="s">
        <v>1063</v>
      </c>
      <c r="K782" s="57"/>
      <c r="L782" s="66" t="s">
        <v>1394</v>
      </c>
      <c r="M782" s="60" t="s">
        <v>614</v>
      </c>
      <c r="N782" s="57" t="s">
        <v>1736</v>
      </c>
      <c r="O782" s="57"/>
      <c r="P782" s="57" t="s">
        <v>330</v>
      </c>
      <c r="Q782" s="67" t="s">
        <v>2412</v>
      </c>
      <c r="R782" s="68" t="s">
        <v>3748</v>
      </c>
      <c r="S782" s="69" t="s">
        <v>4504</v>
      </c>
      <c r="T782" s="47" t="s">
        <v>4505</v>
      </c>
      <c r="U782" s="59" t="s">
        <v>4506</v>
      </c>
      <c r="V782" s="57"/>
      <c r="W782" s="57"/>
      <c r="X782" s="70" t="s">
        <v>5271</v>
      </c>
      <c r="Y782" s="71"/>
    </row>
    <row r="783" spans="1:25" s="58" customFormat="1" x14ac:dyDescent="0.25">
      <c r="A783" s="57" t="s">
        <v>136</v>
      </c>
      <c r="B783" s="57" t="s">
        <v>137</v>
      </c>
      <c r="C783" s="59">
        <v>964</v>
      </c>
      <c r="D783" s="60" t="s">
        <v>335</v>
      </c>
      <c r="E783" s="61" t="s">
        <v>715</v>
      </c>
      <c r="F783" s="62" t="s">
        <v>1033</v>
      </c>
      <c r="G783" s="63">
        <v>1300</v>
      </c>
      <c r="H783" s="64" t="s">
        <v>330</v>
      </c>
      <c r="I783" s="57"/>
      <c r="J783" s="65" t="s">
        <v>1073</v>
      </c>
      <c r="K783" s="57"/>
      <c r="L783" s="66" t="s">
        <v>1262</v>
      </c>
      <c r="M783" s="60" t="s">
        <v>980</v>
      </c>
      <c r="N783" s="57" t="s">
        <v>1736</v>
      </c>
      <c r="O783" s="57"/>
      <c r="P783" s="57" t="s">
        <v>330</v>
      </c>
      <c r="Q783" s="67" t="s">
        <v>2413</v>
      </c>
      <c r="R783" s="68" t="s">
        <v>3749</v>
      </c>
      <c r="S783" s="69" t="s">
        <v>4502</v>
      </c>
      <c r="T783" s="47" t="s">
        <v>4505</v>
      </c>
      <c r="U783" s="59" t="s">
        <v>4506</v>
      </c>
      <c r="V783" s="57"/>
      <c r="W783" s="57"/>
      <c r="X783" s="70" t="s">
        <v>5272</v>
      </c>
      <c r="Y783" s="71"/>
    </row>
    <row r="784" spans="1:25" s="58" customFormat="1" x14ac:dyDescent="0.25">
      <c r="A784" s="57" t="s">
        <v>136</v>
      </c>
      <c r="B784" s="57" t="s">
        <v>137</v>
      </c>
      <c r="C784" s="59">
        <v>965</v>
      </c>
      <c r="D784" s="60" t="s">
        <v>144</v>
      </c>
      <c r="E784" s="61" t="s">
        <v>449</v>
      </c>
      <c r="F784" s="62" t="s">
        <v>1033</v>
      </c>
      <c r="G784" s="63">
        <v>37800</v>
      </c>
      <c r="H784" s="64" t="s">
        <v>330</v>
      </c>
      <c r="I784" s="57"/>
      <c r="J784" s="65" t="s">
        <v>1061</v>
      </c>
      <c r="K784" s="57"/>
      <c r="L784" s="66" t="s">
        <v>1302</v>
      </c>
      <c r="M784" s="60" t="s">
        <v>523</v>
      </c>
      <c r="N784" s="57" t="s">
        <v>1736</v>
      </c>
      <c r="O784" s="57"/>
      <c r="P784" s="57" t="s">
        <v>330</v>
      </c>
      <c r="Q784" s="67" t="s">
        <v>2414</v>
      </c>
      <c r="R784" s="68" t="s">
        <v>3750</v>
      </c>
      <c r="S784" s="69" t="s">
        <v>4502</v>
      </c>
      <c r="T784" s="47" t="s">
        <v>4505</v>
      </c>
      <c r="U784" s="59" t="s">
        <v>4507</v>
      </c>
      <c r="V784" s="57"/>
      <c r="W784" s="57"/>
      <c r="X784" s="70" t="s">
        <v>5273</v>
      </c>
      <c r="Y784" s="71"/>
    </row>
    <row r="785" spans="1:25" s="58" customFormat="1" x14ac:dyDescent="0.25">
      <c r="A785" s="57" t="s">
        <v>136</v>
      </c>
      <c r="B785" s="57" t="s">
        <v>137</v>
      </c>
      <c r="C785" s="59">
        <v>966</v>
      </c>
      <c r="D785" s="60" t="s">
        <v>144</v>
      </c>
      <c r="E785" s="61" t="s">
        <v>577</v>
      </c>
      <c r="F785" s="62" t="s">
        <v>1033</v>
      </c>
      <c r="G785" s="63">
        <v>3800</v>
      </c>
      <c r="H785" s="64" t="s">
        <v>330</v>
      </c>
      <c r="I785" s="57"/>
      <c r="J785" s="65" t="s">
        <v>1061</v>
      </c>
      <c r="K785" s="57"/>
      <c r="L785" s="66" t="s">
        <v>1269</v>
      </c>
      <c r="M785" s="60" t="s">
        <v>523</v>
      </c>
      <c r="N785" s="57" t="s">
        <v>1736</v>
      </c>
      <c r="O785" s="57"/>
      <c r="P785" s="57" t="s">
        <v>330</v>
      </c>
      <c r="Q785" s="67" t="s">
        <v>2414</v>
      </c>
      <c r="R785" s="68" t="s">
        <v>3751</v>
      </c>
      <c r="S785" s="69" t="s">
        <v>4502</v>
      </c>
      <c r="T785" s="47" t="s">
        <v>4505</v>
      </c>
      <c r="U785" s="59" t="s">
        <v>4506</v>
      </c>
      <c r="V785" s="57"/>
      <c r="W785" s="57"/>
      <c r="X785" s="70" t="s">
        <v>5274</v>
      </c>
      <c r="Y785" s="71"/>
    </row>
    <row r="786" spans="1:25" s="58" customFormat="1" x14ac:dyDescent="0.25">
      <c r="A786" s="57" t="s">
        <v>136</v>
      </c>
      <c r="B786" s="57" t="s">
        <v>137</v>
      </c>
      <c r="C786" s="59">
        <v>967</v>
      </c>
      <c r="D786" s="60" t="s">
        <v>149</v>
      </c>
      <c r="E786" s="61" t="s">
        <v>465</v>
      </c>
      <c r="F786" s="62" t="s">
        <v>1033</v>
      </c>
      <c r="G786" s="63">
        <v>5300</v>
      </c>
      <c r="H786" s="64" t="s">
        <v>330</v>
      </c>
      <c r="I786" s="57"/>
      <c r="J786" s="65" t="s">
        <v>1080</v>
      </c>
      <c r="K786" s="57"/>
      <c r="L786" s="66" t="s">
        <v>1326</v>
      </c>
      <c r="M786" s="60" t="s">
        <v>530</v>
      </c>
      <c r="N786" s="57" t="s">
        <v>1736</v>
      </c>
      <c r="O786" s="57"/>
      <c r="P786" s="57" t="s">
        <v>330</v>
      </c>
      <c r="Q786" s="67" t="s">
        <v>2415</v>
      </c>
      <c r="R786" s="68" t="s">
        <v>3752</v>
      </c>
      <c r="S786" s="69" t="s">
        <v>4502</v>
      </c>
      <c r="T786" s="47" t="s">
        <v>4505</v>
      </c>
      <c r="U786" s="59" t="s">
        <v>4506</v>
      </c>
      <c r="V786" s="57"/>
      <c r="W786" s="57"/>
      <c r="X786" s="70" t="s">
        <v>5275</v>
      </c>
      <c r="Y786" s="71"/>
    </row>
    <row r="787" spans="1:25" s="58" customFormat="1" x14ac:dyDescent="0.25">
      <c r="A787" s="57" t="s">
        <v>136</v>
      </c>
      <c r="B787" s="57" t="s">
        <v>137</v>
      </c>
      <c r="C787" s="59">
        <v>969</v>
      </c>
      <c r="D787" s="60" t="s">
        <v>214</v>
      </c>
      <c r="E787" s="61" t="s">
        <v>634</v>
      </c>
      <c r="F787" s="62" t="s">
        <v>1033</v>
      </c>
      <c r="G787" s="63">
        <v>10700</v>
      </c>
      <c r="H787" s="64" t="s">
        <v>330</v>
      </c>
      <c r="I787" s="57"/>
      <c r="J787" s="65" t="s">
        <v>1086</v>
      </c>
      <c r="K787" s="57"/>
      <c r="L787" s="66" t="s">
        <v>1333</v>
      </c>
      <c r="M787" s="60" t="s">
        <v>481</v>
      </c>
      <c r="N787" s="57" t="s">
        <v>1736</v>
      </c>
      <c r="O787" s="57"/>
      <c r="P787" s="57" t="s">
        <v>330</v>
      </c>
      <c r="Q787" s="67" t="s">
        <v>2416</v>
      </c>
      <c r="R787" s="68" t="s">
        <v>3753</v>
      </c>
      <c r="S787" s="69" t="s">
        <v>4502</v>
      </c>
      <c r="T787" s="47" t="s">
        <v>4505</v>
      </c>
      <c r="U787" s="59" t="s">
        <v>4506</v>
      </c>
      <c r="V787" s="57"/>
      <c r="W787" s="57"/>
      <c r="X787" s="70" t="s">
        <v>5276</v>
      </c>
      <c r="Y787" s="71"/>
    </row>
    <row r="788" spans="1:25" s="58" customFormat="1" x14ac:dyDescent="0.25">
      <c r="A788" s="57" t="s">
        <v>136</v>
      </c>
      <c r="B788" s="57" t="s">
        <v>137</v>
      </c>
      <c r="C788" s="59">
        <v>972</v>
      </c>
      <c r="D788" s="60" t="s">
        <v>144</v>
      </c>
      <c r="E788" s="61" t="s">
        <v>513</v>
      </c>
      <c r="F788" s="62" t="s">
        <v>1033</v>
      </c>
      <c r="G788" s="63">
        <v>11300</v>
      </c>
      <c r="H788" s="64" t="s">
        <v>330</v>
      </c>
      <c r="I788" s="57"/>
      <c r="J788" s="65" t="s">
        <v>1061</v>
      </c>
      <c r="K788" s="57"/>
      <c r="L788" s="66" t="s">
        <v>1259</v>
      </c>
      <c r="M788" s="60" t="s">
        <v>910</v>
      </c>
      <c r="N788" s="57" t="s">
        <v>1736</v>
      </c>
      <c r="O788" s="57"/>
      <c r="P788" s="57" t="s">
        <v>330</v>
      </c>
      <c r="Q788" s="67" t="s">
        <v>2417</v>
      </c>
      <c r="R788" s="68" t="s">
        <v>3754</v>
      </c>
      <c r="S788" s="69" t="s">
        <v>4502</v>
      </c>
      <c r="T788" s="47" t="s">
        <v>4505</v>
      </c>
      <c r="U788" s="59" t="s">
        <v>4506</v>
      </c>
      <c r="V788" s="57"/>
      <c r="W788" s="57"/>
      <c r="X788" s="70" t="s">
        <v>5277</v>
      </c>
      <c r="Y788" s="71"/>
    </row>
    <row r="789" spans="1:25" s="58" customFormat="1" x14ac:dyDescent="0.25">
      <c r="A789" s="57" t="s">
        <v>136</v>
      </c>
      <c r="B789" s="57" t="s">
        <v>137</v>
      </c>
      <c r="C789" s="59">
        <v>973</v>
      </c>
      <c r="D789" s="60" t="s">
        <v>151</v>
      </c>
      <c r="E789" s="61" t="s">
        <v>450</v>
      </c>
      <c r="F789" s="62" t="s">
        <v>1033</v>
      </c>
      <c r="G789" s="63">
        <v>17900</v>
      </c>
      <c r="H789" s="64" t="s">
        <v>330</v>
      </c>
      <c r="I789" s="57"/>
      <c r="J789" s="65" t="s">
        <v>1064</v>
      </c>
      <c r="K789" s="57"/>
      <c r="L789" s="66" t="s">
        <v>1485</v>
      </c>
      <c r="M789" s="60" t="s">
        <v>458</v>
      </c>
      <c r="N789" s="57" t="s">
        <v>1736</v>
      </c>
      <c r="O789" s="57"/>
      <c r="P789" s="57" t="s">
        <v>330</v>
      </c>
      <c r="Q789" s="67" t="s">
        <v>2418</v>
      </c>
      <c r="R789" s="68" t="s">
        <v>3755</v>
      </c>
      <c r="S789" s="69" t="s">
        <v>4502</v>
      </c>
      <c r="T789" s="47" t="s">
        <v>4505</v>
      </c>
      <c r="U789" s="59" t="s">
        <v>4508</v>
      </c>
      <c r="V789" s="57"/>
      <c r="W789" s="57"/>
      <c r="X789" s="70" t="s">
        <v>5278</v>
      </c>
      <c r="Y789" s="71"/>
    </row>
    <row r="790" spans="1:25" s="58" customFormat="1" x14ac:dyDescent="0.25">
      <c r="A790" s="57" t="s">
        <v>136</v>
      </c>
      <c r="B790" s="57" t="s">
        <v>137</v>
      </c>
      <c r="C790" s="59">
        <v>974</v>
      </c>
      <c r="D790" s="60" t="s">
        <v>151</v>
      </c>
      <c r="E790" s="61" t="s">
        <v>615</v>
      </c>
      <c r="F790" s="62" t="s">
        <v>1033</v>
      </c>
      <c r="G790" s="63">
        <v>45000</v>
      </c>
      <c r="H790" s="64" t="s">
        <v>330</v>
      </c>
      <c r="I790" s="57"/>
      <c r="J790" s="65" t="s">
        <v>1064</v>
      </c>
      <c r="K790" s="57"/>
      <c r="L790" s="66" t="s">
        <v>1486</v>
      </c>
      <c r="M790" s="60" t="s">
        <v>458</v>
      </c>
      <c r="N790" s="57" t="s">
        <v>1736</v>
      </c>
      <c r="O790" s="57"/>
      <c r="P790" s="57" t="s">
        <v>330</v>
      </c>
      <c r="Q790" s="67" t="s">
        <v>2419</v>
      </c>
      <c r="R790" s="68" t="s">
        <v>3756</v>
      </c>
      <c r="S790" s="69" t="s">
        <v>4502</v>
      </c>
      <c r="T790" s="47" t="s">
        <v>4505</v>
      </c>
      <c r="U790" s="59" t="s">
        <v>4507</v>
      </c>
      <c r="V790" s="57"/>
      <c r="W790" s="57"/>
      <c r="X790" s="70" t="s">
        <v>5279</v>
      </c>
      <c r="Y790" s="71"/>
    </row>
    <row r="791" spans="1:25" s="58" customFormat="1" x14ac:dyDescent="0.25">
      <c r="A791" s="57" t="s">
        <v>136</v>
      </c>
      <c r="B791" s="57" t="s">
        <v>137</v>
      </c>
      <c r="C791" s="59">
        <v>975</v>
      </c>
      <c r="D791" s="60" t="s">
        <v>151</v>
      </c>
      <c r="E791" s="61" t="s">
        <v>488</v>
      </c>
      <c r="F791" s="62" t="s">
        <v>1033</v>
      </c>
      <c r="G791" s="63">
        <v>11300</v>
      </c>
      <c r="H791" s="64" t="s">
        <v>330</v>
      </c>
      <c r="I791" s="57"/>
      <c r="J791" s="65" t="s">
        <v>1064</v>
      </c>
      <c r="K791" s="57"/>
      <c r="L791" s="66" t="s">
        <v>1301</v>
      </c>
      <c r="M791" s="60" t="s">
        <v>458</v>
      </c>
      <c r="N791" s="57" t="s">
        <v>1736</v>
      </c>
      <c r="O791" s="57"/>
      <c r="P791" s="57" t="s">
        <v>330</v>
      </c>
      <c r="Q791" s="67" t="s">
        <v>2420</v>
      </c>
      <c r="R791" s="68" t="s">
        <v>3757</v>
      </c>
      <c r="S791" s="69" t="s">
        <v>4502</v>
      </c>
      <c r="T791" s="47" t="s">
        <v>4505</v>
      </c>
      <c r="U791" s="59" t="s">
        <v>4506</v>
      </c>
      <c r="V791" s="57"/>
      <c r="W791" s="57"/>
      <c r="X791" s="70" t="s">
        <v>5280</v>
      </c>
      <c r="Y791" s="71"/>
    </row>
    <row r="792" spans="1:25" s="58" customFormat="1" x14ac:dyDescent="0.25">
      <c r="A792" s="57" t="s">
        <v>136</v>
      </c>
      <c r="B792" s="57" t="s">
        <v>137</v>
      </c>
      <c r="C792" s="59">
        <v>976</v>
      </c>
      <c r="D792" s="60" t="s">
        <v>260</v>
      </c>
      <c r="E792" s="61" t="s">
        <v>716</v>
      </c>
      <c r="F792" s="62" t="s">
        <v>1033</v>
      </c>
      <c r="G792" s="63">
        <v>16050</v>
      </c>
      <c r="H792" s="64" t="s">
        <v>330</v>
      </c>
      <c r="I792" s="57"/>
      <c r="J792" s="65" t="s">
        <v>1073</v>
      </c>
      <c r="K792" s="57"/>
      <c r="L792" s="66" t="s">
        <v>1487</v>
      </c>
      <c r="M792" s="60" t="s">
        <v>948</v>
      </c>
      <c r="N792" s="57" t="s">
        <v>1736</v>
      </c>
      <c r="O792" s="57"/>
      <c r="P792" s="57" t="s">
        <v>330</v>
      </c>
      <c r="Q792" s="67" t="s">
        <v>2421</v>
      </c>
      <c r="R792" s="68" t="s">
        <v>3758</v>
      </c>
      <c r="S792" s="69" t="s">
        <v>4502</v>
      </c>
      <c r="T792" s="47" t="s">
        <v>4505</v>
      </c>
      <c r="U792" s="59" t="s">
        <v>4508</v>
      </c>
      <c r="V792" s="57"/>
      <c r="W792" s="57"/>
      <c r="X792" s="70" t="s">
        <v>5281</v>
      </c>
      <c r="Y792" s="71"/>
    </row>
    <row r="793" spans="1:25" s="58" customFormat="1" x14ac:dyDescent="0.25">
      <c r="A793" s="57" t="s">
        <v>136</v>
      </c>
      <c r="B793" s="57" t="s">
        <v>137</v>
      </c>
      <c r="C793" s="59">
        <v>977</v>
      </c>
      <c r="D793" s="60" t="s">
        <v>260</v>
      </c>
      <c r="E793" s="61" t="s">
        <v>488</v>
      </c>
      <c r="F793" s="62" t="s">
        <v>1033</v>
      </c>
      <c r="G793" s="63">
        <v>22650</v>
      </c>
      <c r="H793" s="64" t="s">
        <v>330</v>
      </c>
      <c r="I793" s="57"/>
      <c r="J793" s="65" t="s">
        <v>1073</v>
      </c>
      <c r="K793" s="57"/>
      <c r="L793" s="66" t="s">
        <v>1328</v>
      </c>
      <c r="M793" s="60" t="s">
        <v>450</v>
      </c>
      <c r="N793" s="57" t="s">
        <v>1736</v>
      </c>
      <c r="O793" s="47"/>
      <c r="P793" s="57" t="s">
        <v>330</v>
      </c>
      <c r="Q793" s="67" t="s">
        <v>2421</v>
      </c>
      <c r="R793" s="68" t="s">
        <v>3759</v>
      </c>
      <c r="S793" s="69" t="s">
        <v>4502</v>
      </c>
      <c r="T793" s="47" t="s">
        <v>4505</v>
      </c>
      <c r="U793" s="59" t="s">
        <v>4508</v>
      </c>
      <c r="V793" s="57"/>
      <c r="W793" s="57"/>
      <c r="X793" s="70" t="s">
        <v>5282</v>
      </c>
      <c r="Y793" s="71"/>
    </row>
    <row r="794" spans="1:25" s="58" customFormat="1" x14ac:dyDescent="0.25">
      <c r="A794" s="57" t="s">
        <v>136</v>
      </c>
      <c r="B794" s="57" t="s">
        <v>137</v>
      </c>
      <c r="C794" s="59">
        <v>978</v>
      </c>
      <c r="D794" s="60" t="s">
        <v>336</v>
      </c>
      <c r="E794" s="61" t="s">
        <v>453</v>
      </c>
      <c r="F794" s="62" t="s">
        <v>1033</v>
      </c>
      <c r="G794" s="63">
        <v>4200</v>
      </c>
      <c r="H794" s="64" t="s">
        <v>330</v>
      </c>
      <c r="I794" s="57"/>
      <c r="J794" s="65" t="s">
        <v>1070</v>
      </c>
      <c r="K794" s="57"/>
      <c r="L794" s="66" t="s">
        <v>1488</v>
      </c>
      <c r="M794" s="60" t="s">
        <v>505</v>
      </c>
      <c r="N794" s="57" t="s">
        <v>1736</v>
      </c>
      <c r="O794" s="57"/>
      <c r="P794" s="57" t="s">
        <v>330</v>
      </c>
      <c r="Q794" s="67" t="s">
        <v>2422</v>
      </c>
      <c r="R794" s="68" t="s">
        <v>3760</v>
      </c>
      <c r="S794" s="69" t="s">
        <v>4502</v>
      </c>
      <c r="T794" s="47" t="s">
        <v>4505</v>
      </c>
      <c r="U794" s="59" t="s">
        <v>4506</v>
      </c>
      <c r="V794" s="57"/>
      <c r="W794" s="57"/>
      <c r="X794" s="70" t="s">
        <v>5283</v>
      </c>
      <c r="Y794" s="71"/>
    </row>
    <row r="795" spans="1:25" s="58" customFormat="1" x14ac:dyDescent="0.25">
      <c r="A795" s="57" t="s">
        <v>136</v>
      </c>
      <c r="B795" s="57" t="s">
        <v>137</v>
      </c>
      <c r="C795" s="59">
        <v>979</v>
      </c>
      <c r="D795" s="60" t="s">
        <v>337</v>
      </c>
      <c r="E795" s="61" t="s">
        <v>475</v>
      </c>
      <c r="F795" s="62" t="s">
        <v>1033</v>
      </c>
      <c r="G795" s="63">
        <v>15750</v>
      </c>
      <c r="H795" s="64" t="s">
        <v>330</v>
      </c>
      <c r="I795" s="57"/>
      <c r="J795" s="65" t="s">
        <v>1049</v>
      </c>
      <c r="K795" s="57"/>
      <c r="L795" s="66" t="s">
        <v>1347</v>
      </c>
      <c r="M795" s="60" t="s">
        <v>613</v>
      </c>
      <c r="N795" s="57" t="s">
        <v>1736</v>
      </c>
      <c r="O795" s="57"/>
      <c r="P795" s="57" t="s">
        <v>330</v>
      </c>
      <c r="Q795" s="67" t="s">
        <v>2423</v>
      </c>
      <c r="R795" s="68" t="s">
        <v>3761</v>
      </c>
      <c r="S795" s="69" t="s">
        <v>4502</v>
      </c>
      <c r="T795" s="47" t="s">
        <v>4505</v>
      </c>
      <c r="U795" s="59" t="s">
        <v>4508</v>
      </c>
      <c r="V795" s="57"/>
      <c r="W795" s="57"/>
      <c r="X795" s="70" t="s">
        <v>5284</v>
      </c>
      <c r="Y795" s="71"/>
    </row>
    <row r="796" spans="1:25" s="58" customFormat="1" x14ac:dyDescent="0.25">
      <c r="A796" s="57" t="s">
        <v>136</v>
      </c>
      <c r="B796" s="57" t="s">
        <v>137</v>
      </c>
      <c r="C796" s="59">
        <v>980</v>
      </c>
      <c r="D796" s="60" t="s">
        <v>183</v>
      </c>
      <c r="E796" s="61" t="s">
        <v>449</v>
      </c>
      <c r="F796" s="62" t="s">
        <v>1033</v>
      </c>
      <c r="G796" s="63">
        <v>10650</v>
      </c>
      <c r="H796" s="64" t="s">
        <v>330</v>
      </c>
      <c r="I796" s="57"/>
      <c r="J796" s="65" t="s">
        <v>1037</v>
      </c>
      <c r="K796" s="57"/>
      <c r="L796" s="66" t="s">
        <v>1296</v>
      </c>
      <c r="M796" s="60" t="s">
        <v>981</v>
      </c>
      <c r="N796" s="57" t="s">
        <v>1736</v>
      </c>
      <c r="O796" s="57"/>
      <c r="P796" s="57" t="s">
        <v>330</v>
      </c>
      <c r="Q796" s="67" t="s">
        <v>2424</v>
      </c>
      <c r="R796" s="68" t="s">
        <v>3762</v>
      </c>
      <c r="S796" s="69" t="s">
        <v>4502</v>
      </c>
      <c r="T796" s="47" t="s">
        <v>4505</v>
      </c>
      <c r="U796" s="59" t="s">
        <v>4506</v>
      </c>
      <c r="V796" s="57"/>
      <c r="W796" s="57"/>
      <c r="X796" s="70" t="s">
        <v>5285</v>
      </c>
      <c r="Y796" s="71"/>
    </row>
    <row r="797" spans="1:25" s="58" customFormat="1" x14ac:dyDescent="0.25">
      <c r="A797" s="57" t="s">
        <v>136</v>
      </c>
      <c r="B797" s="57" t="s">
        <v>137</v>
      </c>
      <c r="C797" s="59">
        <v>981</v>
      </c>
      <c r="D797" s="60" t="s">
        <v>312</v>
      </c>
      <c r="E797" s="61" t="s">
        <v>664</v>
      </c>
      <c r="F797" s="62" t="s">
        <v>1034</v>
      </c>
      <c r="G797" s="63">
        <v>6600</v>
      </c>
      <c r="H797" s="64" t="s">
        <v>330</v>
      </c>
      <c r="I797" s="57"/>
      <c r="J797" s="65" t="s">
        <v>1042</v>
      </c>
      <c r="K797" s="57"/>
      <c r="L797" s="66" t="s">
        <v>1288</v>
      </c>
      <c r="M797" s="60" t="s">
        <v>661</v>
      </c>
      <c r="N797" s="57" t="s">
        <v>1736</v>
      </c>
      <c r="O797" s="57"/>
      <c r="P797" s="57" t="s">
        <v>330</v>
      </c>
      <c r="Q797" s="67" t="s">
        <v>2425</v>
      </c>
      <c r="R797" s="68" t="s">
        <v>3763</v>
      </c>
      <c r="S797" s="69" t="s">
        <v>4504</v>
      </c>
      <c r="T797" s="47" t="s">
        <v>4505</v>
      </c>
      <c r="U797" s="59" t="s">
        <v>4506</v>
      </c>
      <c r="V797" s="57"/>
      <c r="W797" s="57"/>
      <c r="X797" s="70" t="s">
        <v>5286</v>
      </c>
      <c r="Y797" s="71"/>
    </row>
    <row r="798" spans="1:25" s="58" customFormat="1" x14ac:dyDescent="0.25">
      <c r="A798" s="57" t="s">
        <v>136</v>
      </c>
      <c r="B798" s="57" t="s">
        <v>137</v>
      </c>
      <c r="C798" s="59">
        <v>982</v>
      </c>
      <c r="D798" s="60" t="s">
        <v>256</v>
      </c>
      <c r="E798" s="61" t="s">
        <v>449</v>
      </c>
      <c r="F798" s="62" t="s">
        <v>1033</v>
      </c>
      <c r="G798" s="63">
        <v>7500</v>
      </c>
      <c r="H798" s="64" t="s">
        <v>330</v>
      </c>
      <c r="I798" s="57"/>
      <c r="J798" s="65" t="s">
        <v>1108</v>
      </c>
      <c r="K798" s="57"/>
      <c r="L798" s="66" t="s">
        <v>1489</v>
      </c>
      <c r="M798" s="60" t="s">
        <v>472</v>
      </c>
      <c r="N798" s="57" t="s">
        <v>1736</v>
      </c>
      <c r="O798" s="57"/>
      <c r="P798" s="57" t="s">
        <v>330</v>
      </c>
      <c r="Q798" s="67" t="s">
        <v>2426</v>
      </c>
      <c r="R798" s="68" t="s">
        <v>3764</v>
      </c>
      <c r="S798" s="69" t="s">
        <v>4502</v>
      </c>
      <c r="T798" s="47" t="s">
        <v>4505</v>
      </c>
      <c r="U798" s="59" t="s">
        <v>4508</v>
      </c>
      <c r="V798" s="57"/>
      <c r="W798" s="57"/>
      <c r="X798" s="70" t="s">
        <v>5287</v>
      </c>
      <c r="Y798" s="71"/>
    </row>
    <row r="799" spans="1:25" s="58" customFormat="1" x14ac:dyDescent="0.25">
      <c r="A799" s="57" t="s">
        <v>136</v>
      </c>
      <c r="B799" s="57" t="s">
        <v>137</v>
      </c>
      <c r="C799" s="59">
        <v>983</v>
      </c>
      <c r="D799" s="60" t="s">
        <v>151</v>
      </c>
      <c r="E799" s="61" t="s">
        <v>717</v>
      </c>
      <c r="F799" s="62" t="s">
        <v>1034</v>
      </c>
      <c r="G799" s="63">
        <v>45000</v>
      </c>
      <c r="H799" s="64" t="s">
        <v>330</v>
      </c>
      <c r="I799" s="57"/>
      <c r="J799" s="65" t="s">
        <v>1053</v>
      </c>
      <c r="K799" s="57"/>
      <c r="L799" s="66" t="s">
        <v>1328</v>
      </c>
      <c r="M799" s="60" t="s">
        <v>657</v>
      </c>
      <c r="N799" s="57" t="s">
        <v>1736</v>
      </c>
      <c r="O799" s="57"/>
      <c r="P799" s="57" t="s">
        <v>330</v>
      </c>
      <c r="Q799" s="67" t="s">
        <v>1872</v>
      </c>
      <c r="R799" s="68" t="s">
        <v>3765</v>
      </c>
      <c r="S799" s="69" t="s">
        <v>4502</v>
      </c>
      <c r="T799" s="47" t="s">
        <v>4505</v>
      </c>
      <c r="U799" s="59" t="s">
        <v>4507</v>
      </c>
      <c r="V799" s="57"/>
      <c r="W799" s="57"/>
      <c r="X799" s="70" t="s">
        <v>5288</v>
      </c>
      <c r="Y799" s="71"/>
    </row>
    <row r="800" spans="1:25" s="58" customFormat="1" x14ac:dyDescent="0.25">
      <c r="A800" s="57" t="s">
        <v>136</v>
      </c>
      <c r="B800" s="57" t="s">
        <v>137</v>
      </c>
      <c r="C800" s="59">
        <v>984</v>
      </c>
      <c r="D800" s="60" t="s">
        <v>184</v>
      </c>
      <c r="E800" s="61" t="s">
        <v>690</v>
      </c>
      <c r="F800" s="62" t="s">
        <v>1033</v>
      </c>
      <c r="G800" s="63">
        <v>3300</v>
      </c>
      <c r="H800" s="64" t="s">
        <v>330</v>
      </c>
      <c r="I800" s="57"/>
      <c r="J800" s="65" t="s">
        <v>1049</v>
      </c>
      <c r="K800" s="57"/>
      <c r="L800" s="66" t="s">
        <v>1351</v>
      </c>
      <c r="M800" s="60" t="s">
        <v>450</v>
      </c>
      <c r="N800" s="57" t="s">
        <v>1736</v>
      </c>
      <c r="O800" s="57"/>
      <c r="P800" s="57" t="s">
        <v>330</v>
      </c>
      <c r="Q800" s="67" t="s">
        <v>2427</v>
      </c>
      <c r="R800" s="68" t="s">
        <v>3766</v>
      </c>
      <c r="S800" s="69" t="s">
        <v>4502</v>
      </c>
      <c r="T800" s="47" t="s">
        <v>4505</v>
      </c>
      <c r="U800" s="59" t="s">
        <v>4506</v>
      </c>
      <c r="V800" s="57"/>
      <c r="W800" s="57"/>
      <c r="X800" s="70" t="s">
        <v>5289</v>
      </c>
      <c r="Y800" s="71"/>
    </row>
    <row r="801" spans="1:25" s="58" customFormat="1" x14ac:dyDescent="0.25">
      <c r="A801" s="57" t="s">
        <v>136</v>
      </c>
      <c r="B801" s="57" t="s">
        <v>137</v>
      </c>
      <c r="C801" s="59">
        <v>985</v>
      </c>
      <c r="D801" s="60" t="s">
        <v>206</v>
      </c>
      <c r="E801" s="61" t="s">
        <v>482</v>
      </c>
      <c r="F801" s="62" t="s">
        <v>1033</v>
      </c>
      <c r="G801" s="63">
        <v>45000</v>
      </c>
      <c r="H801" s="64" t="s">
        <v>330</v>
      </c>
      <c r="I801" s="57"/>
      <c r="J801" s="65" t="s">
        <v>1049</v>
      </c>
      <c r="K801" s="57"/>
      <c r="L801" s="66" t="s">
        <v>1350</v>
      </c>
      <c r="M801" s="60" t="s">
        <v>481</v>
      </c>
      <c r="N801" s="57" t="s">
        <v>1736</v>
      </c>
      <c r="O801" s="57"/>
      <c r="P801" s="57" t="s">
        <v>330</v>
      </c>
      <c r="Q801" s="67" t="s">
        <v>2428</v>
      </c>
      <c r="R801" s="68" t="s">
        <v>3767</v>
      </c>
      <c r="S801" s="69" t="s">
        <v>4502</v>
      </c>
      <c r="T801" s="47" t="s">
        <v>4505</v>
      </c>
      <c r="U801" s="59" t="s">
        <v>4507</v>
      </c>
      <c r="V801" s="57"/>
      <c r="W801" s="57"/>
      <c r="X801" s="70" t="s">
        <v>5290</v>
      </c>
      <c r="Y801" s="71"/>
    </row>
    <row r="802" spans="1:25" s="58" customFormat="1" x14ac:dyDescent="0.25">
      <c r="A802" s="57" t="s">
        <v>136</v>
      </c>
      <c r="B802" s="57" t="s">
        <v>137</v>
      </c>
      <c r="C802" s="59">
        <v>986</v>
      </c>
      <c r="D802" s="60" t="s">
        <v>206</v>
      </c>
      <c r="E802" s="61" t="s">
        <v>449</v>
      </c>
      <c r="F802" s="62" t="s">
        <v>1033</v>
      </c>
      <c r="G802" s="63">
        <v>16050</v>
      </c>
      <c r="H802" s="64" t="s">
        <v>330</v>
      </c>
      <c r="I802" s="57"/>
      <c r="J802" s="65" t="s">
        <v>1049</v>
      </c>
      <c r="K802" s="57"/>
      <c r="L802" s="66" t="s">
        <v>1490</v>
      </c>
      <c r="M802" s="60" t="s">
        <v>481</v>
      </c>
      <c r="N802" s="57" t="s">
        <v>1736</v>
      </c>
      <c r="O802" s="47"/>
      <c r="P802" s="57" t="s">
        <v>330</v>
      </c>
      <c r="Q802" s="67" t="s">
        <v>2429</v>
      </c>
      <c r="R802" s="68" t="s">
        <v>3768</v>
      </c>
      <c r="S802" s="69" t="s">
        <v>4502</v>
      </c>
      <c r="T802" s="47" t="s">
        <v>4505</v>
      </c>
      <c r="U802" s="59" t="s">
        <v>4508</v>
      </c>
      <c r="V802" s="57"/>
      <c r="W802" s="57"/>
      <c r="X802" s="70" t="s">
        <v>5291</v>
      </c>
      <c r="Y802" s="71"/>
    </row>
    <row r="803" spans="1:25" s="58" customFormat="1" x14ac:dyDescent="0.25">
      <c r="A803" s="57" t="s">
        <v>136</v>
      </c>
      <c r="B803" s="57" t="s">
        <v>137</v>
      </c>
      <c r="C803" s="59">
        <v>987</v>
      </c>
      <c r="D803" s="60" t="s">
        <v>139</v>
      </c>
      <c r="E803" s="61" t="s">
        <v>513</v>
      </c>
      <c r="F803" s="62" t="s">
        <v>1033</v>
      </c>
      <c r="G803" s="63">
        <v>18200</v>
      </c>
      <c r="H803" s="64" t="s">
        <v>330</v>
      </c>
      <c r="I803" s="57"/>
      <c r="J803" s="65" t="s">
        <v>1073</v>
      </c>
      <c r="K803" s="57"/>
      <c r="L803" s="66" t="s">
        <v>1472</v>
      </c>
      <c r="M803" s="60" t="s">
        <v>581</v>
      </c>
      <c r="N803" s="57" t="s">
        <v>1736</v>
      </c>
      <c r="O803" s="57"/>
      <c r="P803" s="57" t="s">
        <v>330</v>
      </c>
      <c r="Q803" s="67" t="s">
        <v>1833</v>
      </c>
      <c r="R803" s="68" t="s">
        <v>3769</v>
      </c>
      <c r="S803" s="69" t="s">
        <v>4502</v>
      </c>
      <c r="T803" s="47" t="s">
        <v>4505</v>
      </c>
      <c r="U803" s="59" t="s">
        <v>4508</v>
      </c>
      <c r="V803" s="57"/>
      <c r="W803" s="57"/>
      <c r="X803" s="70" t="s">
        <v>5292</v>
      </c>
      <c r="Y803" s="71"/>
    </row>
    <row r="804" spans="1:25" s="58" customFormat="1" x14ac:dyDescent="0.25">
      <c r="A804" s="57" t="s">
        <v>136</v>
      </c>
      <c r="B804" s="57" t="s">
        <v>137</v>
      </c>
      <c r="C804" s="59">
        <v>988</v>
      </c>
      <c r="D804" s="60" t="s">
        <v>139</v>
      </c>
      <c r="E804" s="61" t="s">
        <v>449</v>
      </c>
      <c r="F804" s="62" t="s">
        <v>1033</v>
      </c>
      <c r="G804" s="63">
        <v>18200</v>
      </c>
      <c r="H804" s="64" t="s">
        <v>330</v>
      </c>
      <c r="I804" s="57"/>
      <c r="J804" s="65" t="s">
        <v>1073</v>
      </c>
      <c r="K804" s="57"/>
      <c r="L804" s="66" t="s">
        <v>1392</v>
      </c>
      <c r="M804" s="60" t="s">
        <v>581</v>
      </c>
      <c r="N804" s="57" t="s">
        <v>1736</v>
      </c>
      <c r="O804" s="47"/>
      <c r="P804" s="57" t="s">
        <v>330</v>
      </c>
      <c r="Q804" s="67" t="s">
        <v>2430</v>
      </c>
      <c r="R804" s="68" t="s">
        <v>3770</v>
      </c>
      <c r="S804" s="69" t="s">
        <v>4502</v>
      </c>
      <c r="T804" s="47" t="s">
        <v>4505</v>
      </c>
      <c r="U804" s="59" t="s">
        <v>4508</v>
      </c>
      <c r="V804" s="57"/>
      <c r="W804" s="57"/>
      <c r="X804" s="70" t="s">
        <v>5293</v>
      </c>
      <c r="Y804" s="71"/>
    </row>
    <row r="805" spans="1:25" s="58" customFormat="1" x14ac:dyDescent="0.25">
      <c r="A805" s="57" t="s">
        <v>136</v>
      </c>
      <c r="B805" s="57" t="s">
        <v>137</v>
      </c>
      <c r="C805" s="59">
        <v>990</v>
      </c>
      <c r="D805" s="60" t="s">
        <v>139</v>
      </c>
      <c r="E805" s="61" t="s">
        <v>449</v>
      </c>
      <c r="F805" s="62" t="s">
        <v>1033</v>
      </c>
      <c r="G805" s="63">
        <v>5700</v>
      </c>
      <c r="H805" s="64" t="s">
        <v>330</v>
      </c>
      <c r="I805" s="57"/>
      <c r="J805" s="65" t="s">
        <v>1049</v>
      </c>
      <c r="K805" s="57"/>
      <c r="L805" s="66" t="s">
        <v>1309</v>
      </c>
      <c r="M805" s="60" t="s">
        <v>450</v>
      </c>
      <c r="N805" s="57" t="s">
        <v>1736</v>
      </c>
      <c r="O805" s="57"/>
      <c r="P805" s="57" t="s">
        <v>330</v>
      </c>
      <c r="Q805" s="67" t="s">
        <v>2431</v>
      </c>
      <c r="R805" s="68" t="s">
        <v>3771</v>
      </c>
      <c r="S805" s="69" t="s">
        <v>4502</v>
      </c>
      <c r="T805" s="47" t="s">
        <v>4505</v>
      </c>
      <c r="U805" s="59" t="s">
        <v>4506</v>
      </c>
      <c r="V805" s="57"/>
      <c r="W805" s="57"/>
      <c r="X805" s="70" t="s">
        <v>5294</v>
      </c>
      <c r="Y805" s="71"/>
    </row>
    <row r="806" spans="1:25" s="58" customFormat="1" x14ac:dyDescent="0.25">
      <c r="A806" s="57" t="s">
        <v>136</v>
      </c>
      <c r="B806" s="57" t="s">
        <v>137</v>
      </c>
      <c r="C806" s="59">
        <v>992</v>
      </c>
      <c r="D806" s="60" t="s">
        <v>338</v>
      </c>
      <c r="E806" s="61" t="s">
        <v>456</v>
      </c>
      <c r="F806" s="62" t="s">
        <v>1033</v>
      </c>
      <c r="G806" s="63">
        <v>5300</v>
      </c>
      <c r="H806" s="64" t="s">
        <v>330</v>
      </c>
      <c r="I806" s="57"/>
      <c r="J806" s="65" t="s">
        <v>1061</v>
      </c>
      <c r="K806" s="57"/>
      <c r="L806" s="66" t="s">
        <v>1491</v>
      </c>
      <c r="M806" s="60" t="s">
        <v>525</v>
      </c>
      <c r="N806" s="57" t="s">
        <v>1736</v>
      </c>
      <c r="O806" s="47"/>
      <c r="P806" s="57" t="s">
        <v>330</v>
      </c>
      <c r="Q806" s="67" t="s">
        <v>2432</v>
      </c>
      <c r="R806" s="68" t="s">
        <v>3772</v>
      </c>
      <c r="S806" s="69" t="s">
        <v>4502</v>
      </c>
      <c r="T806" s="47" t="s">
        <v>4505</v>
      </c>
      <c r="U806" s="59" t="s">
        <v>4506</v>
      </c>
      <c r="V806" s="57"/>
      <c r="W806" s="57"/>
      <c r="X806" s="70" t="s">
        <v>5295</v>
      </c>
      <c r="Y806" s="71"/>
    </row>
    <row r="807" spans="1:25" s="58" customFormat="1" x14ac:dyDescent="0.25">
      <c r="A807" s="57" t="s">
        <v>136</v>
      </c>
      <c r="B807" s="57" t="s">
        <v>137</v>
      </c>
      <c r="C807" s="59">
        <v>994</v>
      </c>
      <c r="D807" s="60" t="s">
        <v>209</v>
      </c>
      <c r="E807" s="61" t="s">
        <v>523</v>
      </c>
      <c r="F807" s="62" t="s">
        <v>1033</v>
      </c>
      <c r="G807" s="63">
        <v>8400</v>
      </c>
      <c r="H807" s="64" t="s">
        <v>330</v>
      </c>
      <c r="I807" s="57"/>
      <c r="J807" s="65" t="s">
        <v>1114</v>
      </c>
      <c r="K807" s="57"/>
      <c r="L807" s="66" t="s">
        <v>1291</v>
      </c>
      <c r="M807" s="60" t="s">
        <v>465</v>
      </c>
      <c r="N807" s="57" t="s">
        <v>1736</v>
      </c>
      <c r="O807" s="57"/>
      <c r="P807" s="57" t="s">
        <v>330</v>
      </c>
      <c r="Q807" s="67" t="s">
        <v>2433</v>
      </c>
      <c r="R807" s="68" t="s">
        <v>3773</v>
      </c>
      <c r="S807" s="69" t="s">
        <v>4502</v>
      </c>
      <c r="T807" s="47" t="s">
        <v>4505</v>
      </c>
      <c r="U807" s="59" t="s">
        <v>4506</v>
      </c>
      <c r="V807" s="57"/>
      <c r="W807" s="57"/>
      <c r="X807" s="70" t="s">
        <v>5296</v>
      </c>
      <c r="Y807" s="71"/>
    </row>
    <row r="808" spans="1:25" s="58" customFormat="1" x14ac:dyDescent="0.25">
      <c r="A808" s="57" t="s">
        <v>136</v>
      </c>
      <c r="B808" s="57" t="s">
        <v>137</v>
      </c>
      <c r="C808" s="59">
        <v>995</v>
      </c>
      <c r="D808" s="60" t="s">
        <v>209</v>
      </c>
      <c r="E808" s="61" t="s">
        <v>684</v>
      </c>
      <c r="F808" s="62" t="s">
        <v>1033</v>
      </c>
      <c r="G808" s="63">
        <v>27450</v>
      </c>
      <c r="H808" s="64" t="s">
        <v>330</v>
      </c>
      <c r="I808" s="57"/>
      <c r="J808" s="65" t="s">
        <v>1058</v>
      </c>
      <c r="K808" s="57"/>
      <c r="L808" s="66" t="s">
        <v>1415</v>
      </c>
      <c r="M808" s="60" t="s">
        <v>523</v>
      </c>
      <c r="N808" s="57" t="s">
        <v>1736</v>
      </c>
      <c r="O808" s="57"/>
      <c r="P808" s="57" t="s">
        <v>330</v>
      </c>
      <c r="Q808" s="67" t="s">
        <v>2434</v>
      </c>
      <c r="R808" s="68" t="s">
        <v>3774</v>
      </c>
      <c r="S808" s="69" t="s">
        <v>4502</v>
      </c>
      <c r="T808" s="47" t="s">
        <v>4505</v>
      </c>
      <c r="U808" s="59" t="s">
        <v>4508</v>
      </c>
      <c r="V808" s="57"/>
      <c r="W808" s="57"/>
      <c r="X808" s="70" t="s">
        <v>5297</v>
      </c>
      <c r="Y808" s="71"/>
    </row>
    <row r="809" spans="1:25" s="58" customFormat="1" x14ac:dyDescent="0.25">
      <c r="A809" s="57" t="s">
        <v>136</v>
      </c>
      <c r="B809" s="57" t="s">
        <v>137</v>
      </c>
      <c r="C809" s="59">
        <v>996</v>
      </c>
      <c r="D809" s="60" t="s">
        <v>190</v>
      </c>
      <c r="E809" s="61" t="s">
        <v>507</v>
      </c>
      <c r="F809" s="62" t="s">
        <v>1033</v>
      </c>
      <c r="G809" s="63">
        <v>34400</v>
      </c>
      <c r="H809" s="64" t="s">
        <v>330</v>
      </c>
      <c r="I809" s="57"/>
      <c r="J809" s="65" t="s">
        <v>1074</v>
      </c>
      <c r="K809" s="57"/>
      <c r="L809" s="66" t="s">
        <v>1492</v>
      </c>
      <c r="M809" s="60" t="s">
        <v>509</v>
      </c>
      <c r="N809" s="57" t="s">
        <v>1736</v>
      </c>
      <c r="O809" s="47"/>
      <c r="P809" s="57" t="s">
        <v>330</v>
      </c>
      <c r="Q809" s="67" t="s">
        <v>2435</v>
      </c>
      <c r="R809" s="68" t="s">
        <v>3775</v>
      </c>
      <c r="S809" s="69" t="s">
        <v>4502</v>
      </c>
      <c r="T809" s="47" t="s">
        <v>4505</v>
      </c>
      <c r="U809" s="59" t="s">
        <v>4507</v>
      </c>
      <c r="V809" s="57"/>
      <c r="W809" s="57"/>
      <c r="X809" s="70" t="s">
        <v>5298</v>
      </c>
      <c r="Y809" s="71"/>
    </row>
    <row r="810" spans="1:25" s="58" customFormat="1" x14ac:dyDescent="0.25">
      <c r="A810" s="57" t="s">
        <v>136</v>
      </c>
      <c r="B810" s="57" t="s">
        <v>137</v>
      </c>
      <c r="C810" s="59">
        <v>997</v>
      </c>
      <c r="D810" s="60" t="s">
        <v>199</v>
      </c>
      <c r="E810" s="61" t="s">
        <v>449</v>
      </c>
      <c r="F810" s="62" t="s">
        <v>1033</v>
      </c>
      <c r="G810" s="63">
        <v>45000</v>
      </c>
      <c r="H810" s="64" t="s">
        <v>330</v>
      </c>
      <c r="I810" s="57"/>
      <c r="J810" s="65" t="s">
        <v>1041</v>
      </c>
      <c r="K810" s="57"/>
      <c r="L810" s="66" t="s">
        <v>1493</v>
      </c>
      <c r="M810" s="60" t="s">
        <v>509</v>
      </c>
      <c r="N810" s="57" t="s">
        <v>1736</v>
      </c>
      <c r="O810" s="57"/>
      <c r="P810" s="57" t="s">
        <v>330</v>
      </c>
      <c r="Q810" s="67" t="s">
        <v>2436</v>
      </c>
      <c r="R810" s="68" t="s">
        <v>3776</v>
      </c>
      <c r="S810" s="69" t="s">
        <v>4502</v>
      </c>
      <c r="T810" s="47" t="s">
        <v>4505</v>
      </c>
      <c r="U810" s="59" t="s">
        <v>4507</v>
      </c>
      <c r="V810" s="57"/>
      <c r="W810" s="57"/>
      <c r="X810" s="70" t="s">
        <v>5299</v>
      </c>
      <c r="Y810" s="71"/>
    </row>
    <row r="811" spans="1:25" s="58" customFormat="1" x14ac:dyDescent="0.25">
      <c r="A811" s="57" t="s">
        <v>136</v>
      </c>
      <c r="B811" s="57" t="s">
        <v>137</v>
      </c>
      <c r="C811" s="59">
        <v>998</v>
      </c>
      <c r="D811" s="60" t="s">
        <v>151</v>
      </c>
      <c r="E811" s="61" t="s">
        <v>530</v>
      </c>
      <c r="F811" s="62" t="s">
        <v>1033</v>
      </c>
      <c r="G811" s="63">
        <v>21450</v>
      </c>
      <c r="H811" s="64" t="s">
        <v>330</v>
      </c>
      <c r="I811" s="57"/>
      <c r="J811" s="65" t="s">
        <v>1058</v>
      </c>
      <c r="K811" s="57"/>
      <c r="L811" s="66" t="s">
        <v>1378</v>
      </c>
      <c r="M811" s="60" t="s">
        <v>458</v>
      </c>
      <c r="N811" s="57" t="s">
        <v>1736</v>
      </c>
      <c r="O811" s="57"/>
      <c r="P811" s="57" t="s">
        <v>330</v>
      </c>
      <c r="Q811" s="67" t="s">
        <v>1863</v>
      </c>
      <c r="R811" s="68" t="s">
        <v>3777</v>
      </c>
      <c r="S811" s="69" t="s">
        <v>4502</v>
      </c>
      <c r="T811" s="47" t="s">
        <v>4505</v>
      </c>
      <c r="U811" s="59" t="s">
        <v>4508</v>
      </c>
      <c r="V811" s="57"/>
      <c r="W811" s="57"/>
      <c r="X811" s="70" t="s">
        <v>5300</v>
      </c>
      <c r="Y811" s="71"/>
    </row>
    <row r="812" spans="1:25" s="58" customFormat="1" x14ac:dyDescent="0.25">
      <c r="A812" s="57" t="s">
        <v>136</v>
      </c>
      <c r="B812" s="57" t="s">
        <v>137</v>
      </c>
      <c r="C812" s="59">
        <v>999</v>
      </c>
      <c r="D812" s="60" t="s">
        <v>151</v>
      </c>
      <c r="E812" s="61" t="s">
        <v>718</v>
      </c>
      <c r="F812" s="62" t="s">
        <v>1033</v>
      </c>
      <c r="G812" s="63">
        <v>8400</v>
      </c>
      <c r="H812" s="64" t="s">
        <v>330</v>
      </c>
      <c r="I812" s="57"/>
      <c r="J812" s="65" t="s">
        <v>1044</v>
      </c>
      <c r="K812" s="57"/>
      <c r="L812" s="66" t="s">
        <v>1472</v>
      </c>
      <c r="M812" s="60" t="s">
        <v>718</v>
      </c>
      <c r="N812" s="57" t="s">
        <v>1736</v>
      </c>
      <c r="O812" s="57"/>
      <c r="P812" s="57" t="s">
        <v>330</v>
      </c>
      <c r="Q812" s="67" t="s">
        <v>2437</v>
      </c>
      <c r="R812" s="68" t="s">
        <v>3778</v>
      </c>
      <c r="S812" s="69" t="s">
        <v>4502</v>
      </c>
      <c r="T812" s="47" t="s">
        <v>4505</v>
      </c>
      <c r="U812" s="59" t="s">
        <v>4506</v>
      </c>
      <c r="V812" s="57"/>
      <c r="W812" s="57"/>
      <c r="X812" s="70" t="s">
        <v>5301</v>
      </c>
      <c r="Y812" s="71"/>
    </row>
    <row r="813" spans="1:25" s="58" customFormat="1" x14ac:dyDescent="0.25">
      <c r="A813" s="57" t="s">
        <v>136</v>
      </c>
      <c r="B813" s="57" t="s">
        <v>137</v>
      </c>
      <c r="C813" s="59">
        <v>1000</v>
      </c>
      <c r="D813" s="60" t="s">
        <v>334</v>
      </c>
      <c r="E813" s="61" t="s">
        <v>491</v>
      </c>
      <c r="F813" s="62" t="s">
        <v>1033</v>
      </c>
      <c r="G813" s="63">
        <v>13550</v>
      </c>
      <c r="H813" s="64" t="s">
        <v>330</v>
      </c>
      <c r="I813" s="57"/>
      <c r="J813" s="65" t="s">
        <v>1039</v>
      </c>
      <c r="K813" s="57"/>
      <c r="L813" s="66" t="s">
        <v>1494</v>
      </c>
      <c r="M813" s="60" t="s">
        <v>488</v>
      </c>
      <c r="N813" s="57" t="s">
        <v>1736</v>
      </c>
      <c r="O813" s="57"/>
      <c r="P813" s="57" t="s">
        <v>330</v>
      </c>
      <c r="Q813" s="67" t="s">
        <v>2438</v>
      </c>
      <c r="R813" s="68" t="s">
        <v>3779</v>
      </c>
      <c r="S813" s="69" t="s">
        <v>4502</v>
      </c>
      <c r="T813" s="47" t="s">
        <v>4505</v>
      </c>
      <c r="U813" s="59" t="s">
        <v>4506</v>
      </c>
      <c r="V813" s="57"/>
      <c r="W813" s="57"/>
      <c r="X813" s="70" t="s">
        <v>5302</v>
      </c>
      <c r="Y813" s="71"/>
    </row>
    <row r="814" spans="1:25" s="58" customFormat="1" x14ac:dyDescent="0.25">
      <c r="A814" s="57" t="s">
        <v>136</v>
      </c>
      <c r="B814" s="57" t="s">
        <v>137</v>
      </c>
      <c r="C814" s="59">
        <v>1001</v>
      </c>
      <c r="D814" s="60" t="s">
        <v>317</v>
      </c>
      <c r="E814" s="61" t="s">
        <v>719</v>
      </c>
      <c r="F814" s="62" t="s">
        <v>1033</v>
      </c>
      <c r="G814" s="63">
        <v>2100</v>
      </c>
      <c r="H814" s="64" t="s">
        <v>330</v>
      </c>
      <c r="I814" s="57"/>
      <c r="J814" s="65" t="s">
        <v>1073</v>
      </c>
      <c r="K814" s="57"/>
      <c r="L814" s="66" t="s">
        <v>1269</v>
      </c>
      <c r="M814" s="60" t="s">
        <v>472</v>
      </c>
      <c r="N814" s="57" t="s">
        <v>1736</v>
      </c>
      <c r="O814" s="57"/>
      <c r="P814" s="57" t="s">
        <v>330</v>
      </c>
      <c r="Q814" s="67" t="s">
        <v>2439</v>
      </c>
      <c r="R814" s="68" t="s">
        <v>3780</v>
      </c>
      <c r="S814" s="69" t="s">
        <v>4502</v>
      </c>
      <c r="T814" s="47" t="s">
        <v>4505</v>
      </c>
      <c r="U814" s="59" t="s">
        <v>4506</v>
      </c>
      <c r="V814" s="57"/>
      <c r="W814" s="57"/>
      <c r="X814" s="70" t="s">
        <v>5303</v>
      </c>
      <c r="Y814" s="71"/>
    </row>
    <row r="815" spans="1:25" s="58" customFormat="1" x14ac:dyDescent="0.25">
      <c r="A815" s="57" t="s">
        <v>136</v>
      </c>
      <c r="B815" s="57" t="s">
        <v>137</v>
      </c>
      <c r="C815" s="59">
        <v>1002</v>
      </c>
      <c r="D815" s="60" t="s">
        <v>225</v>
      </c>
      <c r="E815" s="61" t="s">
        <v>507</v>
      </c>
      <c r="F815" s="62" t="s">
        <v>1033</v>
      </c>
      <c r="G815" s="63">
        <v>2300</v>
      </c>
      <c r="H815" s="64" t="s">
        <v>330</v>
      </c>
      <c r="I815" s="57"/>
      <c r="J815" s="65" t="s">
        <v>1042</v>
      </c>
      <c r="K815" s="57"/>
      <c r="L815" s="66" t="s">
        <v>1259</v>
      </c>
      <c r="M815" s="60" t="s">
        <v>453</v>
      </c>
      <c r="N815" s="57" t="s">
        <v>1736</v>
      </c>
      <c r="O815" s="57"/>
      <c r="P815" s="57" t="s">
        <v>330</v>
      </c>
      <c r="Q815" s="67" t="s">
        <v>2440</v>
      </c>
      <c r="R815" s="68" t="s">
        <v>3781</v>
      </c>
      <c r="S815" s="69" t="s">
        <v>4503</v>
      </c>
      <c r="T815" s="47" t="s">
        <v>4505</v>
      </c>
      <c r="U815" s="59" t="s">
        <v>4506</v>
      </c>
      <c r="V815" s="57"/>
      <c r="W815" s="57"/>
      <c r="X815" s="70" t="s">
        <v>5304</v>
      </c>
      <c r="Y815" s="71"/>
    </row>
    <row r="816" spans="1:25" s="58" customFormat="1" x14ac:dyDescent="0.25">
      <c r="A816" s="57" t="s">
        <v>136</v>
      </c>
      <c r="B816" s="57" t="s">
        <v>137</v>
      </c>
      <c r="C816" s="59">
        <v>1003</v>
      </c>
      <c r="D816" s="60" t="s">
        <v>149</v>
      </c>
      <c r="E816" s="61" t="s">
        <v>720</v>
      </c>
      <c r="F816" s="62" t="s">
        <v>1033</v>
      </c>
      <c r="G816" s="63">
        <v>21600</v>
      </c>
      <c r="H816" s="64" t="s">
        <v>330</v>
      </c>
      <c r="I816" s="57"/>
      <c r="J816" s="65" t="s">
        <v>1042</v>
      </c>
      <c r="K816" s="57"/>
      <c r="L816" s="66" t="s">
        <v>1392</v>
      </c>
      <c r="M816" s="60" t="s">
        <v>449</v>
      </c>
      <c r="N816" s="57" t="s">
        <v>1736</v>
      </c>
      <c r="O816" s="57"/>
      <c r="P816" s="57" t="s">
        <v>330</v>
      </c>
      <c r="Q816" s="67" t="s">
        <v>1923</v>
      </c>
      <c r="R816" s="68" t="s">
        <v>3782</v>
      </c>
      <c r="S816" s="69" t="s">
        <v>4502</v>
      </c>
      <c r="T816" s="47" t="s">
        <v>4505</v>
      </c>
      <c r="U816" s="59" t="s">
        <v>4508</v>
      </c>
      <c r="V816" s="57"/>
      <c r="W816" s="57"/>
      <c r="X816" s="70" t="s">
        <v>5305</v>
      </c>
      <c r="Y816" s="71"/>
    </row>
    <row r="817" spans="1:25" s="58" customFormat="1" x14ac:dyDescent="0.25">
      <c r="A817" s="57" t="s">
        <v>136</v>
      </c>
      <c r="B817" s="57" t="s">
        <v>137</v>
      </c>
      <c r="C817" s="59">
        <v>1004</v>
      </c>
      <c r="D817" s="60" t="s">
        <v>149</v>
      </c>
      <c r="E817" s="61" t="s">
        <v>458</v>
      </c>
      <c r="F817" s="62" t="s">
        <v>1033</v>
      </c>
      <c r="G817" s="63">
        <v>17000</v>
      </c>
      <c r="H817" s="64" t="s">
        <v>330</v>
      </c>
      <c r="I817" s="57"/>
      <c r="J817" s="65" t="s">
        <v>1042</v>
      </c>
      <c r="K817" s="57"/>
      <c r="L817" s="66" t="s">
        <v>1495</v>
      </c>
      <c r="M817" s="60" t="s">
        <v>513</v>
      </c>
      <c r="N817" s="57" t="s">
        <v>1736</v>
      </c>
      <c r="O817" s="57"/>
      <c r="P817" s="57" t="s">
        <v>330</v>
      </c>
      <c r="Q817" s="67" t="s">
        <v>2441</v>
      </c>
      <c r="R817" s="68" t="s">
        <v>3783</v>
      </c>
      <c r="S817" s="69" t="s">
        <v>4502</v>
      </c>
      <c r="T817" s="47" t="s">
        <v>4505</v>
      </c>
      <c r="U817" s="59" t="s">
        <v>4508</v>
      </c>
      <c r="V817" s="57"/>
      <c r="W817" s="57"/>
      <c r="X817" s="70" t="s">
        <v>5306</v>
      </c>
      <c r="Y817" s="71"/>
    </row>
    <row r="818" spans="1:25" s="58" customFormat="1" x14ac:dyDescent="0.25">
      <c r="A818" s="57" t="s">
        <v>136</v>
      </c>
      <c r="B818" s="57" t="s">
        <v>137</v>
      </c>
      <c r="C818" s="59">
        <v>1005</v>
      </c>
      <c r="D818" s="60" t="s">
        <v>266</v>
      </c>
      <c r="E818" s="61" t="s">
        <v>583</v>
      </c>
      <c r="F818" s="62" t="s">
        <v>1034</v>
      </c>
      <c r="G818" s="63">
        <v>7350</v>
      </c>
      <c r="H818" s="64" t="s">
        <v>330</v>
      </c>
      <c r="I818" s="57"/>
      <c r="J818" s="65" t="s">
        <v>1049</v>
      </c>
      <c r="K818" s="57"/>
      <c r="L818" s="66" t="s">
        <v>1265</v>
      </c>
      <c r="M818" s="60" t="s">
        <v>481</v>
      </c>
      <c r="N818" s="57" t="s">
        <v>1736</v>
      </c>
      <c r="O818" s="57"/>
      <c r="P818" s="57" t="s">
        <v>330</v>
      </c>
      <c r="Q818" s="67" t="s">
        <v>2442</v>
      </c>
      <c r="R818" s="68" t="s">
        <v>3784</v>
      </c>
      <c r="S818" s="69" t="s">
        <v>4502</v>
      </c>
      <c r="T818" s="47" t="s">
        <v>4505</v>
      </c>
      <c r="U818" s="59" t="s">
        <v>4506</v>
      </c>
      <c r="V818" s="57"/>
      <c r="W818" s="57"/>
      <c r="X818" s="70" t="s">
        <v>5307</v>
      </c>
      <c r="Y818" s="71"/>
    </row>
    <row r="819" spans="1:25" s="58" customFormat="1" x14ac:dyDescent="0.25">
      <c r="A819" s="57" t="s">
        <v>136</v>
      </c>
      <c r="B819" s="57" t="s">
        <v>137</v>
      </c>
      <c r="C819" s="59">
        <v>1006</v>
      </c>
      <c r="D819" s="60" t="s">
        <v>302</v>
      </c>
      <c r="E819" s="61" t="s">
        <v>483</v>
      </c>
      <c r="F819" s="62" t="s">
        <v>1034</v>
      </c>
      <c r="G819" s="63">
        <v>7350</v>
      </c>
      <c r="H819" s="64" t="s">
        <v>330</v>
      </c>
      <c r="I819" s="57"/>
      <c r="J819" s="65" t="s">
        <v>1073</v>
      </c>
      <c r="K819" s="57"/>
      <c r="L819" s="66" t="s">
        <v>1246</v>
      </c>
      <c r="M819" s="60" t="s">
        <v>472</v>
      </c>
      <c r="N819" s="57" t="s">
        <v>1736</v>
      </c>
      <c r="O819" s="57"/>
      <c r="P819" s="57" t="s">
        <v>330</v>
      </c>
      <c r="Q819" s="67" t="s">
        <v>2443</v>
      </c>
      <c r="R819" s="68" t="s">
        <v>3785</v>
      </c>
      <c r="S819" s="69" t="s">
        <v>4502</v>
      </c>
      <c r="T819" s="47" t="s">
        <v>4505</v>
      </c>
      <c r="U819" s="59" t="s">
        <v>4506</v>
      </c>
      <c r="V819" s="57"/>
      <c r="W819" s="57"/>
      <c r="X819" s="70" t="s">
        <v>5308</v>
      </c>
      <c r="Y819" s="71"/>
    </row>
    <row r="820" spans="1:25" s="58" customFormat="1" x14ac:dyDescent="0.25">
      <c r="A820" s="57" t="s">
        <v>136</v>
      </c>
      <c r="B820" s="57" t="s">
        <v>137</v>
      </c>
      <c r="C820" s="59">
        <v>1007</v>
      </c>
      <c r="D820" s="60" t="s">
        <v>194</v>
      </c>
      <c r="E820" s="61" t="s">
        <v>465</v>
      </c>
      <c r="F820" s="62" t="s">
        <v>1033</v>
      </c>
      <c r="G820" s="63">
        <v>10500</v>
      </c>
      <c r="H820" s="64" t="s">
        <v>330</v>
      </c>
      <c r="I820" s="57"/>
      <c r="J820" s="65" t="s">
        <v>1054</v>
      </c>
      <c r="K820" s="57"/>
      <c r="L820" s="66" t="s">
        <v>1347</v>
      </c>
      <c r="M820" s="60" t="s">
        <v>488</v>
      </c>
      <c r="N820" s="57" t="s">
        <v>1736</v>
      </c>
      <c r="O820" s="57"/>
      <c r="P820" s="57" t="s">
        <v>330</v>
      </c>
      <c r="Q820" s="67" t="s">
        <v>2114</v>
      </c>
      <c r="R820" s="68" t="s">
        <v>3786</v>
      </c>
      <c r="S820" s="69" t="s">
        <v>4502</v>
      </c>
      <c r="T820" s="47" t="s">
        <v>4505</v>
      </c>
      <c r="U820" s="59" t="s">
        <v>4506</v>
      </c>
      <c r="V820" s="57"/>
      <c r="W820" s="57"/>
      <c r="X820" s="70" t="s">
        <v>5309</v>
      </c>
      <c r="Y820" s="71"/>
    </row>
    <row r="821" spans="1:25" s="58" customFormat="1" x14ac:dyDescent="0.25">
      <c r="A821" s="57" t="s">
        <v>136</v>
      </c>
      <c r="B821" s="57" t="s">
        <v>137</v>
      </c>
      <c r="C821" s="59">
        <v>1008</v>
      </c>
      <c r="D821" s="60" t="s">
        <v>194</v>
      </c>
      <c r="E821" s="61" t="s">
        <v>458</v>
      </c>
      <c r="F821" s="62" t="s">
        <v>1033</v>
      </c>
      <c r="G821" s="63">
        <v>11300</v>
      </c>
      <c r="H821" s="64" t="s">
        <v>330</v>
      </c>
      <c r="I821" s="57"/>
      <c r="J821" s="65" t="s">
        <v>1049</v>
      </c>
      <c r="K821" s="57"/>
      <c r="L821" s="66" t="s">
        <v>1391</v>
      </c>
      <c r="M821" s="60" t="s">
        <v>488</v>
      </c>
      <c r="N821" s="57" t="s">
        <v>1736</v>
      </c>
      <c r="O821" s="57"/>
      <c r="P821" s="57" t="s">
        <v>330</v>
      </c>
      <c r="Q821" s="67" t="s">
        <v>2444</v>
      </c>
      <c r="R821" s="68" t="s">
        <v>3787</v>
      </c>
      <c r="S821" s="69" t="s">
        <v>4502</v>
      </c>
      <c r="T821" s="47" t="s">
        <v>4505</v>
      </c>
      <c r="U821" s="59" t="s">
        <v>4506</v>
      </c>
      <c r="V821" s="57"/>
      <c r="W821" s="57"/>
      <c r="X821" s="70" t="s">
        <v>5310</v>
      </c>
      <c r="Y821" s="71"/>
    </row>
    <row r="822" spans="1:25" s="58" customFormat="1" x14ac:dyDescent="0.25">
      <c r="A822" s="57" t="s">
        <v>136</v>
      </c>
      <c r="B822" s="57" t="s">
        <v>137</v>
      </c>
      <c r="C822" s="59">
        <v>1011</v>
      </c>
      <c r="D822" s="60" t="s">
        <v>147</v>
      </c>
      <c r="E822" s="61" t="s">
        <v>472</v>
      </c>
      <c r="F822" s="62" t="s">
        <v>1033</v>
      </c>
      <c r="G822" s="63">
        <v>9000</v>
      </c>
      <c r="H822" s="64" t="s">
        <v>330</v>
      </c>
      <c r="I822" s="57"/>
      <c r="J822" s="65" t="s">
        <v>1049</v>
      </c>
      <c r="K822" s="57"/>
      <c r="L822" s="66" t="s">
        <v>1265</v>
      </c>
      <c r="M822" s="60" t="s">
        <v>477</v>
      </c>
      <c r="N822" s="57" t="s">
        <v>1736</v>
      </c>
      <c r="O822" s="57"/>
      <c r="P822" s="57" t="s">
        <v>330</v>
      </c>
      <c r="Q822" s="67" t="s">
        <v>2445</v>
      </c>
      <c r="R822" s="68" t="s">
        <v>3788</v>
      </c>
      <c r="S822" s="69" t="s">
        <v>4502</v>
      </c>
      <c r="T822" s="47" t="s">
        <v>4505</v>
      </c>
      <c r="U822" s="59" t="s">
        <v>4506</v>
      </c>
      <c r="V822" s="57"/>
      <c r="W822" s="57"/>
      <c r="X822" s="70" t="s">
        <v>5311</v>
      </c>
      <c r="Y822" s="71"/>
    </row>
    <row r="823" spans="1:25" s="58" customFormat="1" x14ac:dyDescent="0.25">
      <c r="A823" s="57" t="s">
        <v>136</v>
      </c>
      <c r="B823" s="57" t="s">
        <v>137</v>
      </c>
      <c r="C823" s="59">
        <v>1012</v>
      </c>
      <c r="D823" s="60" t="s">
        <v>339</v>
      </c>
      <c r="E823" s="61" t="s">
        <v>482</v>
      </c>
      <c r="F823" s="62" t="s">
        <v>1033</v>
      </c>
      <c r="G823" s="63">
        <v>3000</v>
      </c>
      <c r="H823" s="64" t="s">
        <v>330</v>
      </c>
      <c r="I823" s="57"/>
      <c r="J823" s="65" t="s">
        <v>1080</v>
      </c>
      <c r="K823" s="57"/>
      <c r="L823" s="66" t="s">
        <v>1269</v>
      </c>
      <c r="M823" s="60" t="s">
        <v>458</v>
      </c>
      <c r="N823" s="57" t="s">
        <v>1736</v>
      </c>
      <c r="O823" s="57"/>
      <c r="P823" s="57" t="s">
        <v>330</v>
      </c>
      <c r="Q823" s="67" t="s">
        <v>1269</v>
      </c>
      <c r="R823" s="68" t="s">
        <v>1269</v>
      </c>
      <c r="S823" s="69" t="s">
        <v>4502</v>
      </c>
      <c r="T823" s="47" t="s">
        <v>4505</v>
      </c>
      <c r="U823" s="59" t="s">
        <v>4506</v>
      </c>
      <c r="V823" s="57"/>
      <c r="W823" s="57"/>
      <c r="X823" s="70" t="s">
        <v>4616</v>
      </c>
      <c r="Y823" s="71"/>
    </row>
    <row r="824" spans="1:25" s="58" customFormat="1" x14ac:dyDescent="0.25">
      <c r="A824" s="57" t="s">
        <v>136</v>
      </c>
      <c r="B824" s="57" t="s">
        <v>137</v>
      </c>
      <c r="C824" s="59">
        <v>1013</v>
      </c>
      <c r="D824" s="60" t="s">
        <v>183</v>
      </c>
      <c r="E824" s="61" t="s">
        <v>480</v>
      </c>
      <c r="F824" s="62" t="s">
        <v>1033</v>
      </c>
      <c r="G824" s="63">
        <v>5550</v>
      </c>
      <c r="H824" s="64" t="s">
        <v>330</v>
      </c>
      <c r="I824" s="57"/>
      <c r="J824" s="65" t="s">
        <v>1073</v>
      </c>
      <c r="K824" s="57"/>
      <c r="L824" s="66" t="s">
        <v>1496</v>
      </c>
      <c r="M824" s="60" t="s">
        <v>690</v>
      </c>
      <c r="N824" s="57" t="s">
        <v>1736</v>
      </c>
      <c r="O824" s="57"/>
      <c r="P824" s="57" t="s">
        <v>330</v>
      </c>
      <c r="Q824" s="67" t="s">
        <v>2446</v>
      </c>
      <c r="R824" s="68" t="s">
        <v>3789</v>
      </c>
      <c r="S824" s="69" t="s">
        <v>4502</v>
      </c>
      <c r="T824" s="47" t="s">
        <v>4505</v>
      </c>
      <c r="U824" s="59" t="s">
        <v>4506</v>
      </c>
      <c r="V824" s="57"/>
      <c r="W824" s="57"/>
      <c r="X824" s="70" t="s">
        <v>5312</v>
      </c>
      <c r="Y824" s="71"/>
    </row>
    <row r="825" spans="1:25" s="58" customFormat="1" x14ac:dyDescent="0.25">
      <c r="A825" s="57" t="s">
        <v>136</v>
      </c>
      <c r="B825" s="57" t="s">
        <v>137</v>
      </c>
      <c r="C825" s="59">
        <v>1015</v>
      </c>
      <c r="D825" s="60" t="s">
        <v>214</v>
      </c>
      <c r="E825" s="61" t="s">
        <v>499</v>
      </c>
      <c r="F825" s="62" t="s">
        <v>1033</v>
      </c>
      <c r="G825" s="63">
        <v>4000</v>
      </c>
      <c r="H825" s="64" t="s">
        <v>330</v>
      </c>
      <c r="I825" s="57"/>
      <c r="J825" s="65" t="s">
        <v>1070</v>
      </c>
      <c r="K825" s="57"/>
      <c r="L825" s="66" t="s">
        <v>1392</v>
      </c>
      <c r="M825" s="60" t="s">
        <v>465</v>
      </c>
      <c r="N825" s="57" t="s">
        <v>1736</v>
      </c>
      <c r="O825" s="57"/>
      <c r="P825" s="57" t="s">
        <v>330</v>
      </c>
      <c r="Q825" s="67" t="s">
        <v>2447</v>
      </c>
      <c r="R825" s="68" t="s">
        <v>3790</v>
      </c>
      <c r="S825" s="69" t="s">
        <v>4502</v>
      </c>
      <c r="T825" s="47" t="s">
        <v>4505</v>
      </c>
      <c r="U825" s="59" t="s">
        <v>4506</v>
      </c>
      <c r="V825" s="57"/>
      <c r="W825" s="57"/>
      <c r="X825" s="70" t="s">
        <v>5313</v>
      </c>
      <c r="Y825" s="71"/>
    </row>
    <row r="826" spans="1:25" s="58" customFormat="1" x14ac:dyDescent="0.25">
      <c r="A826" s="57" t="s">
        <v>136</v>
      </c>
      <c r="B826" s="57" t="s">
        <v>137</v>
      </c>
      <c r="C826" s="59">
        <v>1016</v>
      </c>
      <c r="D826" s="60" t="s">
        <v>148</v>
      </c>
      <c r="E826" s="61" t="s">
        <v>615</v>
      </c>
      <c r="F826" s="62" t="s">
        <v>1033</v>
      </c>
      <c r="G826" s="63">
        <v>6450</v>
      </c>
      <c r="H826" s="64" t="s">
        <v>330</v>
      </c>
      <c r="I826" s="57"/>
      <c r="J826" s="65" t="s">
        <v>1057</v>
      </c>
      <c r="K826" s="57"/>
      <c r="L826" s="66" t="s">
        <v>1246</v>
      </c>
      <c r="M826" s="60" t="s">
        <v>488</v>
      </c>
      <c r="N826" s="57" t="s">
        <v>1736</v>
      </c>
      <c r="O826" s="57"/>
      <c r="P826" s="57" t="s">
        <v>330</v>
      </c>
      <c r="Q826" s="67" t="s">
        <v>2448</v>
      </c>
      <c r="R826" s="68" t="s">
        <v>3791</v>
      </c>
      <c r="S826" s="69" t="s">
        <v>4502</v>
      </c>
      <c r="T826" s="47" t="s">
        <v>4505</v>
      </c>
      <c r="U826" s="59" t="s">
        <v>4506</v>
      </c>
      <c r="V826" s="57"/>
      <c r="W826" s="57"/>
      <c r="X826" s="70" t="s">
        <v>5314</v>
      </c>
      <c r="Y826" s="71"/>
    </row>
    <row r="827" spans="1:25" s="58" customFormat="1" x14ac:dyDescent="0.25">
      <c r="A827" s="57" t="s">
        <v>136</v>
      </c>
      <c r="B827" s="57" t="s">
        <v>137</v>
      </c>
      <c r="C827" s="59">
        <v>1017</v>
      </c>
      <c r="D827" s="60" t="s">
        <v>216</v>
      </c>
      <c r="E827" s="61" t="s">
        <v>451</v>
      </c>
      <c r="F827" s="62" t="s">
        <v>1033</v>
      </c>
      <c r="G827" s="63">
        <v>8300</v>
      </c>
      <c r="H827" s="64" t="s">
        <v>330</v>
      </c>
      <c r="I827" s="57"/>
      <c r="J827" s="65" t="s">
        <v>1058</v>
      </c>
      <c r="K827" s="57"/>
      <c r="L827" s="66" t="s">
        <v>1392</v>
      </c>
      <c r="M827" s="60" t="s">
        <v>982</v>
      </c>
      <c r="N827" s="57" t="s">
        <v>1736</v>
      </c>
      <c r="O827" s="57"/>
      <c r="P827" s="57" t="s">
        <v>330</v>
      </c>
      <c r="Q827" s="67" t="s">
        <v>2449</v>
      </c>
      <c r="R827" s="68" t="s">
        <v>3792</v>
      </c>
      <c r="S827" s="69" t="s">
        <v>4502</v>
      </c>
      <c r="T827" s="47" t="s">
        <v>4505</v>
      </c>
      <c r="U827" s="59" t="s">
        <v>4506</v>
      </c>
      <c r="V827" s="57"/>
      <c r="W827" s="57"/>
      <c r="X827" s="70" t="s">
        <v>5315</v>
      </c>
      <c r="Y827" s="71"/>
    </row>
    <row r="828" spans="1:25" s="58" customFormat="1" x14ac:dyDescent="0.25">
      <c r="A828" s="57" t="s">
        <v>136</v>
      </c>
      <c r="B828" s="57" t="s">
        <v>137</v>
      </c>
      <c r="C828" s="59">
        <v>1018</v>
      </c>
      <c r="D828" s="60" t="s">
        <v>174</v>
      </c>
      <c r="E828" s="61" t="s">
        <v>449</v>
      </c>
      <c r="F828" s="62" t="s">
        <v>1033</v>
      </c>
      <c r="G828" s="63">
        <v>5000</v>
      </c>
      <c r="H828" s="64" t="s">
        <v>330</v>
      </c>
      <c r="I828" s="57"/>
      <c r="J828" s="65" t="s">
        <v>1045</v>
      </c>
      <c r="K828" s="57"/>
      <c r="L828" s="66" t="s">
        <v>1258</v>
      </c>
      <c r="M828" s="60" t="s">
        <v>677</v>
      </c>
      <c r="N828" s="57" t="s">
        <v>1736</v>
      </c>
      <c r="O828" s="57"/>
      <c r="P828" s="57" t="s">
        <v>330</v>
      </c>
      <c r="Q828" s="67" t="s">
        <v>2450</v>
      </c>
      <c r="R828" s="68" t="s">
        <v>3793</v>
      </c>
      <c r="S828" s="69" t="s">
        <v>4502</v>
      </c>
      <c r="T828" s="47" t="s">
        <v>4505</v>
      </c>
      <c r="U828" s="59" t="s">
        <v>4506</v>
      </c>
      <c r="V828" s="57"/>
      <c r="W828" s="57"/>
      <c r="X828" s="70" t="s">
        <v>5316</v>
      </c>
      <c r="Y828" s="71"/>
    </row>
    <row r="829" spans="1:25" s="58" customFormat="1" x14ac:dyDescent="0.25">
      <c r="A829" s="57" t="s">
        <v>136</v>
      </c>
      <c r="B829" s="57" t="s">
        <v>137</v>
      </c>
      <c r="C829" s="59">
        <v>1019</v>
      </c>
      <c r="D829" s="60" t="s">
        <v>139</v>
      </c>
      <c r="E829" s="61" t="s">
        <v>677</v>
      </c>
      <c r="F829" s="62" t="s">
        <v>1033</v>
      </c>
      <c r="G829" s="63">
        <v>4200</v>
      </c>
      <c r="H829" s="64" t="s">
        <v>330</v>
      </c>
      <c r="I829" s="57"/>
      <c r="J829" s="65" t="s">
        <v>1057</v>
      </c>
      <c r="K829" s="57"/>
      <c r="L829" s="66" t="s">
        <v>1343</v>
      </c>
      <c r="M829" s="60" t="s">
        <v>581</v>
      </c>
      <c r="N829" s="57" t="s">
        <v>1736</v>
      </c>
      <c r="O829" s="57"/>
      <c r="P829" s="57" t="s">
        <v>330</v>
      </c>
      <c r="Q829" s="67" t="s">
        <v>2451</v>
      </c>
      <c r="R829" s="68" t="s">
        <v>3794</v>
      </c>
      <c r="S829" s="69" t="s">
        <v>4502</v>
      </c>
      <c r="T829" s="47" t="s">
        <v>4505</v>
      </c>
      <c r="U829" s="59" t="s">
        <v>4506</v>
      </c>
      <c r="V829" s="57"/>
      <c r="W829" s="57"/>
      <c r="X829" s="70" t="s">
        <v>5317</v>
      </c>
      <c r="Y829" s="71"/>
    </row>
    <row r="830" spans="1:25" s="58" customFormat="1" x14ac:dyDescent="0.25">
      <c r="A830" s="57" t="s">
        <v>136</v>
      </c>
      <c r="B830" s="57" t="s">
        <v>137</v>
      </c>
      <c r="C830" s="59">
        <v>1020</v>
      </c>
      <c r="D830" s="60" t="s">
        <v>169</v>
      </c>
      <c r="E830" s="61" t="s">
        <v>456</v>
      </c>
      <c r="F830" s="62" t="s">
        <v>1033</v>
      </c>
      <c r="G830" s="63">
        <v>19750</v>
      </c>
      <c r="H830" s="64" t="s">
        <v>330</v>
      </c>
      <c r="I830" s="57"/>
      <c r="J830" s="65" t="s">
        <v>1072</v>
      </c>
      <c r="K830" s="57"/>
      <c r="L830" s="66" t="s">
        <v>1263</v>
      </c>
      <c r="M830" s="60" t="s">
        <v>507</v>
      </c>
      <c r="N830" s="57" t="s">
        <v>1736</v>
      </c>
      <c r="O830" s="57"/>
      <c r="P830" s="57" t="s">
        <v>330</v>
      </c>
      <c r="Q830" s="67" t="s">
        <v>2452</v>
      </c>
      <c r="R830" s="68" t="s">
        <v>3795</v>
      </c>
      <c r="S830" s="69" t="s">
        <v>4502</v>
      </c>
      <c r="T830" s="47" t="s">
        <v>4505</v>
      </c>
      <c r="U830" s="59" t="s">
        <v>4508</v>
      </c>
      <c r="V830" s="57"/>
      <c r="W830" s="57"/>
      <c r="X830" s="70" t="s">
        <v>5318</v>
      </c>
      <c r="Y830" s="71"/>
    </row>
    <row r="831" spans="1:25" s="58" customFormat="1" x14ac:dyDescent="0.25">
      <c r="A831" s="57" t="s">
        <v>136</v>
      </c>
      <c r="B831" s="57" t="s">
        <v>137</v>
      </c>
      <c r="C831" s="59">
        <v>1022</v>
      </c>
      <c r="D831" s="60" t="s">
        <v>149</v>
      </c>
      <c r="E831" s="61" t="s">
        <v>459</v>
      </c>
      <c r="F831" s="62" t="s">
        <v>1033</v>
      </c>
      <c r="G831" s="63">
        <v>16100</v>
      </c>
      <c r="H831" s="64" t="s">
        <v>330</v>
      </c>
      <c r="I831" s="57"/>
      <c r="J831" s="65" t="s">
        <v>1057</v>
      </c>
      <c r="K831" s="57"/>
      <c r="L831" s="66" t="s">
        <v>1497</v>
      </c>
      <c r="M831" s="60" t="s">
        <v>472</v>
      </c>
      <c r="N831" s="57" t="s">
        <v>1736</v>
      </c>
      <c r="O831" s="57"/>
      <c r="P831" s="57" t="s">
        <v>330</v>
      </c>
      <c r="Q831" s="67" t="s">
        <v>2453</v>
      </c>
      <c r="R831" s="68" t="s">
        <v>3796</v>
      </c>
      <c r="S831" s="69" t="s">
        <v>4502</v>
      </c>
      <c r="T831" s="47" t="s">
        <v>4505</v>
      </c>
      <c r="U831" s="59" t="s">
        <v>4508</v>
      </c>
      <c r="V831" s="57"/>
      <c r="W831" s="57"/>
      <c r="X831" s="70" t="s">
        <v>5319</v>
      </c>
      <c r="Y831" s="71"/>
    </row>
    <row r="832" spans="1:25" s="58" customFormat="1" x14ac:dyDescent="0.25">
      <c r="A832" s="57" t="s">
        <v>136</v>
      </c>
      <c r="B832" s="57" t="s">
        <v>137</v>
      </c>
      <c r="C832" s="59">
        <v>1023</v>
      </c>
      <c r="D832" s="60" t="s">
        <v>149</v>
      </c>
      <c r="E832" s="61" t="s">
        <v>506</v>
      </c>
      <c r="F832" s="62" t="s">
        <v>1033</v>
      </c>
      <c r="G832" s="63">
        <v>16100</v>
      </c>
      <c r="H832" s="64" t="s">
        <v>330</v>
      </c>
      <c r="I832" s="57"/>
      <c r="J832" s="65" t="s">
        <v>1057</v>
      </c>
      <c r="K832" s="57"/>
      <c r="L832" s="66" t="s">
        <v>1323</v>
      </c>
      <c r="M832" s="60" t="s">
        <v>472</v>
      </c>
      <c r="N832" s="57" t="s">
        <v>1736</v>
      </c>
      <c r="O832" s="47"/>
      <c r="P832" s="57" t="s">
        <v>330</v>
      </c>
      <c r="Q832" s="67" t="s">
        <v>2454</v>
      </c>
      <c r="R832" s="68" t="s">
        <v>3797</v>
      </c>
      <c r="S832" s="69" t="s">
        <v>4502</v>
      </c>
      <c r="T832" s="47" t="s">
        <v>4505</v>
      </c>
      <c r="U832" s="59" t="s">
        <v>4508</v>
      </c>
      <c r="V832" s="57"/>
      <c r="W832" s="57"/>
      <c r="X832" s="70" t="s">
        <v>5320</v>
      </c>
      <c r="Y832" s="71"/>
    </row>
    <row r="833" spans="1:25" s="58" customFormat="1" x14ac:dyDescent="0.25">
      <c r="A833" s="57" t="s">
        <v>136</v>
      </c>
      <c r="B833" s="57" t="s">
        <v>137</v>
      </c>
      <c r="C833" s="59">
        <v>1024</v>
      </c>
      <c r="D833" s="60" t="s">
        <v>340</v>
      </c>
      <c r="E833" s="61" t="s">
        <v>488</v>
      </c>
      <c r="F833" s="62" t="s">
        <v>1033</v>
      </c>
      <c r="G833" s="63">
        <v>21150</v>
      </c>
      <c r="H833" s="64" t="s">
        <v>330</v>
      </c>
      <c r="I833" s="57"/>
      <c r="J833" s="65" t="s">
        <v>1052</v>
      </c>
      <c r="K833" s="57"/>
      <c r="L833" s="66" t="s">
        <v>1253</v>
      </c>
      <c r="M833" s="60" t="s">
        <v>462</v>
      </c>
      <c r="N833" s="57" t="s">
        <v>1736</v>
      </c>
      <c r="O833" s="57"/>
      <c r="P833" s="57" t="s">
        <v>330</v>
      </c>
      <c r="Q833" s="67" t="s">
        <v>2455</v>
      </c>
      <c r="R833" s="68" t="s">
        <v>3798</v>
      </c>
      <c r="S833" s="69" t="s">
        <v>4502</v>
      </c>
      <c r="T833" s="47" t="s">
        <v>4505</v>
      </c>
      <c r="U833" s="59" t="s">
        <v>4508</v>
      </c>
      <c r="V833" s="57"/>
      <c r="W833" s="57"/>
      <c r="X833" s="70" t="s">
        <v>5321</v>
      </c>
      <c r="Y833" s="71"/>
    </row>
    <row r="834" spans="1:25" s="58" customFormat="1" x14ac:dyDescent="0.25">
      <c r="A834" s="57" t="s">
        <v>136</v>
      </c>
      <c r="B834" s="57" t="s">
        <v>137</v>
      </c>
      <c r="C834" s="59">
        <v>1025</v>
      </c>
      <c r="D834" s="60" t="s">
        <v>206</v>
      </c>
      <c r="E834" s="61" t="s">
        <v>489</v>
      </c>
      <c r="F834" s="62" t="s">
        <v>1033</v>
      </c>
      <c r="G834" s="63">
        <v>11700</v>
      </c>
      <c r="H834" s="64" t="s">
        <v>330</v>
      </c>
      <c r="I834" s="57"/>
      <c r="J834" s="65" t="s">
        <v>1057</v>
      </c>
      <c r="K834" s="57"/>
      <c r="L834" s="66" t="s">
        <v>1301</v>
      </c>
      <c r="M834" s="60" t="s">
        <v>530</v>
      </c>
      <c r="N834" s="57" t="s">
        <v>1736</v>
      </c>
      <c r="O834" s="47"/>
      <c r="P834" s="57" t="s">
        <v>330</v>
      </c>
      <c r="Q834" s="67" t="s">
        <v>2456</v>
      </c>
      <c r="R834" s="68" t="s">
        <v>3799</v>
      </c>
      <c r="S834" s="69" t="s">
        <v>4502</v>
      </c>
      <c r="T834" s="47" t="s">
        <v>4505</v>
      </c>
      <c r="U834" s="59" t="s">
        <v>4506</v>
      </c>
      <c r="V834" s="57"/>
      <c r="W834" s="57"/>
      <c r="X834" s="70" t="s">
        <v>5322</v>
      </c>
      <c r="Y834" s="71"/>
    </row>
    <row r="835" spans="1:25" s="58" customFormat="1" x14ac:dyDescent="0.25">
      <c r="A835" s="57" t="s">
        <v>136</v>
      </c>
      <c r="B835" s="57" t="s">
        <v>137</v>
      </c>
      <c r="C835" s="59">
        <v>1026</v>
      </c>
      <c r="D835" s="60" t="s">
        <v>206</v>
      </c>
      <c r="E835" s="61" t="s">
        <v>505</v>
      </c>
      <c r="F835" s="62" t="s">
        <v>1033</v>
      </c>
      <c r="G835" s="63">
        <v>23400</v>
      </c>
      <c r="H835" s="64" t="s">
        <v>330</v>
      </c>
      <c r="I835" s="57"/>
      <c r="J835" s="65" t="s">
        <v>1057</v>
      </c>
      <c r="K835" s="57"/>
      <c r="L835" s="66" t="s">
        <v>1262</v>
      </c>
      <c r="M835" s="60" t="s">
        <v>530</v>
      </c>
      <c r="N835" s="57" t="s">
        <v>1736</v>
      </c>
      <c r="O835" s="57"/>
      <c r="P835" s="57" t="s">
        <v>330</v>
      </c>
      <c r="Q835" s="67" t="s">
        <v>2457</v>
      </c>
      <c r="R835" s="68" t="s">
        <v>3800</v>
      </c>
      <c r="S835" s="69" t="s">
        <v>4502</v>
      </c>
      <c r="T835" s="47" t="s">
        <v>4505</v>
      </c>
      <c r="U835" s="59" t="s">
        <v>4508</v>
      </c>
      <c r="V835" s="57"/>
      <c r="W835" s="57"/>
      <c r="X835" s="70" t="s">
        <v>5323</v>
      </c>
      <c r="Y835" s="71"/>
    </row>
    <row r="836" spans="1:25" s="58" customFormat="1" x14ac:dyDescent="0.25">
      <c r="A836" s="57" t="s">
        <v>136</v>
      </c>
      <c r="B836" s="57" t="s">
        <v>137</v>
      </c>
      <c r="C836" s="59">
        <v>1027</v>
      </c>
      <c r="D836" s="60" t="s">
        <v>174</v>
      </c>
      <c r="E836" s="61" t="s">
        <v>544</v>
      </c>
      <c r="F836" s="62" t="s">
        <v>1033</v>
      </c>
      <c r="G836" s="63">
        <v>16500</v>
      </c>
      <c r="H836" s="64" t="s">
        <v>330</v>
      </c>
      <c r="I836" s="57"/>
      <c r="J836" s="65" t="s">
        <v>1115</v>
      </c>
      <c r="K836" s="57"/>
      <c r="L836" s="66" t="s">
        <v>1403</v>
      </c>
      <c r="M836" s="60" t="s">
        <v>481</v>
      </c>
      <c r="N836" s="57" t="s">
        <v>1736</v>
      </c>
      <c r="O836" s="57"/>
      <c r="P836" s="57" t="s">
        <v>330</v>
      </c>
      <c r="Q836" s="67" t="s">
        <v>2458</v>
      </c>
      <c r="R836" s="68" t="s">
        <v>3801</v>
      </c>
      <c r="S836" s="69" t="s">
        <v>4502</v>
      </c>
      <c r="T836" s="47" t="s">
        <v>4505</v>
      </c>
      <c r="U836" s="59" t="s">
        <v>4508</v>
      </c>
      <c r="V836" s="57"/>
      <c r="W836" s="57"/>
      <c r="X836" s="70" t="s">
        <v>5324</v>
      </c>
      <c r="Y836" s="71"/>
    </row>
    <row r="837" spans="1:25" s="58" customFormat="1" x14ac:dyDescent="0.25">
      <c r="A837" s="57" t="s">
        <v>136</v>
      </c>
      <c r="B837" s="57" t="s">
        <v>137</v>
      </c>
      <c r="C837" s="59">
        <v>1028</v>
      </c>
      <c r="D837" s="60" t="s">
        <v>139</v>
      </c>
      <c r="E837" s="61" t="s">
        <v>721</v>
      </c>
      <c r="F837" s="62" t="s">
        <v>1033</v>
      </c>
      <c r="G837" s="63">
        <v>5300</v>
      </c>
      <c r="H837" s="64" t="s">
        <v>330</v>
      </c>
      <c r="I837" s="57"/>
      <c r="J837" s="65" t="s">
        <v>1116</v>
      </c>
      <c r="K837" s="57"/>
      <c r="L837" s="66" t="s">
        <v>1320</v>
      </c>
      <c r="M837" s="60" t="s">
        <v>477</v>
      </c>
      <c r="N837" s="57" t="s">
        <v>1736</v>
      </c>
      <c r="O837" s="57"/>
      <c r="P837" s="57" t="s">
        <v>330</v>
      </c>
      <c r="Q837" s="67" t="s">
        <v>2459</v>
      </c>
      <c r="R837" s="68" t="s">
        <v>3802</v>
      </c>
      <c r="S837" s="69" t="s">
        <v>4502</v>
      </c>
      <c r="T837" s="47" t="s">
        <v>4505</v>
      </c>
      <c r="U837" s="59" t="s">
        <v>4506</v>
      </c>
      <c r="V837" s="57"/>
      <c r="W837" s="57"/>
      <c r="X837" s="70" t="s">
        <v>5325</v>
      </c>
      <c r="Y837" s="71"/>
    </row>
    <row r="838" spans="1:25" s="58" customFormat="1" x14ac:dyDescent="0.25">
      <c r="A838" s="57" t="s">
        <v>136</v>
      </c>
      <c r="B838" s="57" t="s">
        <v>137</v>
      </c>
      <c r="C838" s="59">
        <v>1029</v>
      </c>
      <c r="D838" s="60" t="s">
        <v>139</v>
      </c>
      <c r="E838" s="61" t="s">
        <v>722</v>
      </c>
      <c r="F838" s="62" t="s">
        <v>1033</v>
      </c>
      <c r="G838" s="63">
        <v>5300</v>
      </c>
      <c r="H838" s="64" t="s">
        <v>330</v>
      </c>
      <c r="I838" s="57"/>
      <c r="J838" s="65" t="s">
        <v>1116</v>
      </c>
      <c r="K838" s="57"/>
      <c r="L838" s="66" t="s">
        <v>1372</v>
      </c>
      <c r="M838" s="60" t="s">
        <v>477</v>
      </c>
      <c r="N838" s="57" t="s">
        <v>1736</v>
      </c>
      <c r="O838" s="57"/>
      <c r="P838" s="57" t="s">
        <v>330</v>
      </c>
      <c r="Q838" s="67" t="s">
        <v>2459</v>
      </c>
      <c r="R838" s="68" t="s">
        <v>3803</v>
      </c>
      <c r="S838" s="69" t="s">
        <v>4502</v>
      </c>
      <c r="T838" s="47" t="s">
        <v>4505</v>
      </c>
      <c r="U838" s="59" t="s">
        <v>4506</v>
      </c>
      <c r="V838" s="57"/>
      <c r="W838" s="57"/>
      <c r="X838" s="70" t="s">
        <v>5326</v>
      </c>
      <c r="Y838" s="71"/>
    </row>
    <row r="839" spans="1:25" s="58" customFormat="1" x14ac:dyDescent="0.25">
      <c r="A839" s="57" t="s">
        <v>136</v>
      </c>
      <c r="B839" s="57" t="s">
        <v>137</v>
      </c>
      <c r="C839" s="59">
        <v>1030</v>
      </c>
      <c r="D839" s="60" t="s">
        <v>139</v>
      </c>
      <c r="E839" s="61" t="s">
        <v>494</v>
      </c>
      <c r="F839" s="62" t="s">
        <v>1033</v>
      </c>
      <c r="G839" s="63">
        <v>16950</v>
      </c>
      <c r="H839" s="64" t="s">
        <v>330</v>
      </c>
      <c r="I839" s="57"/>
      <c r="J839" s="65" t="s">
        <v>1051</v>
      </c>
      <c r="K839" s="57"/>
      <c r="L839" s="66" t="s">
        <v>1498</v>
      </c>
      <c r="M839" s="60" t="s">
        <v>721</v>
      </c>
      <c r="N839" s="57" t="s">
        <v>1736</v>
      </c>
      <c r="O839" s="57"/>
      <c r="P839" s="57" t="s">
        <v>330</v>
      </c>
      <c r="Q839" s="67" t="s">
        <v>1766</v>
      </c>
      <c r="R839" s="68" t="s">
        <v>3804</v>
      </c>
      <c r="S839" s="69" t="s">
        <v>4502</v>
      </c>
      <c r="T839" s="47" t="s">
        <v>4505</v>
      </c>
      <c r="U839" s="59" t="s">
        <v>4508</v>
      </c>
      <c r="V839" s="57"/>
      <c r="W839" s="57"/>
      <c r="X839" s="70" t="s">
        <v>5327</v>
      </c>
      <c r="Y839" s="71"/>
    </row>
    <row r="840" spans="1:25" s="58" customFormat="1" x14ac:dyDescent="0.25">
      <c r="A840" s="57" t="s">
        <v>136</v>
      </c>
      <c r="B840" s="57" t="s">
        <v>137</v>
      </c>
      <c r="C840" s="59">
        <v>1031</v>
      </c>
      <c r="D840" s="60" t="s">
        <v>139</v>
      </c>
      <c r="E840" s="61" t="s">
        <v>723</v>
      </c>
      <c r="F840" s="62" t="s">
        <v>1033</v>
      </c>
      <c r="G840" s="63">
        <v>17000</v>
      </c>
      <c r="H840" s="64" t="s">
        <v>330</v>
      </c>
      <c r="I840" s="57"/>
      <c r="J840" s="65" t="s">
        <v>1051</v>
      </c>
      <c r="K840" s="57"/>
      <c r="L840" s="66" t="s">
        <v>1499</v>
      </c>
      <c r="M840" s="60" t="s">
        <v>721</v>
      </c>
      <c r="N840" s="57" t="s">
        <v>1736</v>
      </c>
      <c r="O840" s="57"/>
      <c r="P840" s="57" t="s">
        <v>330</v>
      </c>
      <c r="Q840" s="67" t="s">
        <v>1766</v>
      </c>
      <c r="R840" s="68" t="s">
        <v>3805</v>
      </c>
      <c r="S840" s="69" t="s">
        <v>4502</v>
      </c>
      <c r="T840" s="47" t="s">
        <v>4505</v>
      </c>
      <c r="U840" s="59" t="s">
        <v>4508</v>
      </c>
      <c r="V840" s="57"/>
      <c r="W840" s="57"/>
      <c r="X840" s="70" t="s">
        <v>5328</v>
      </c>
      <c r="Y840" s="71"/>
    </row>
    <row r="841" spans="1:25" s="58" customFormat="1" x14ac:dyDescent="0.25">
      <c r="A841" s="57" t="s">
        <v>136</v>
      </c>
      <c r="B841" s="57" t="s">
        <v>137</v>
      </c>
      <c r="C841" s="59">
        <v>1032</v>
      </c>
      <c r="D841" s="60" t="s">
        <v>341</v>
      </c>
      <c r="E841" s="61" t="s">
        <v>517</v>
      </c>
      <c r="F841" s="62" t="s">
        <v>1033</v>
      </c>
      <c r="G841" s="63">
        <v>5300</v>
      </c>
      <c r="H841" s="64" t="s">
        <v>330</v>
      </c>
      <c r="I841" s="57"/>
      <c r="J841" s="65" t="s">
        <v>1117</v>
      </c>
      <c r="K841" s="57"/>
      <c r="L841" s="66" t="s">
        <v>1500</v>
      </c>
      <c r="M841" s="60" t="s">
        <v>983</v>
      </c>
      <c r="N841" s="57" t="s">
        <v>1736</v>
      </c>
      <c r="O841" s="57"/>
      <c r="P841" s="57" t="s">
        <v>330</v>
      </c>
      <c r="Q841" s="67" t="s">
        <v>2460</v>
      </c>
      <c r="R841" s="68" t="s">
        <v>3806</v>
      </c>
      <c r="S841" s="69" t="s">
        <v>4502</v>
      </c>
      <c r="T841" s="47" t="s">
        <v>4505</v>
      </c>
      <c r="U841" s="59" t="s">
        <v>4506</v>
      </c>
      <c r="V841" s="57"/>
      <c r="W841" s="57"/>
      <c r="X841" s="70" t="s">
        <v>5329</v>
      </c>
      <c r="Y841" s="71"/>
    </row>
    <row r="842" spans="1:25" s="58" customFormat="1" x14ac:dyDescent="0.25">
      <c r="A842" s="57" t="s">
        <v>136</v>
      </c>
      <c r="B842" s="57" t="s">
        <v>137</v>
      </c>
      <c r="C842" s="59">
        <v>1034</v>
      </c>
      <c r="D842" s="60" t="s">
        <v>190</v>
      </c>
      <c r="E842" s="61" t="s">
        <v>494</v>
      </c>
      <c r="F842" s="62" t="s">
        <v>1033</v>
      </c>
      <c r="G842" s="63">
        <v>6200</v>
      </c>
      <c r="H842" s="64" t="s">
        <v>330</v>
      </c>
      <c r="I842" s="57"/>
      <c r="J842" s="65" t="s">
        <v>1118</v>
      </c>
      <c r="K842" s="57"/>
      <c r="L842" s="66" t="s">
        <v>1392</v>
      </c>
      <c r="M842" s="60" t="s">
        <v>513</v>
      </c>
      <c r="N842" s="57" t="s">
        <v>1736</v>
      </c>
      <c r="O842" s="57"/>
      <c r="P842" s="57" t="s">
        <v>330</v>
      </c>
      <c r="Q842" s="67" t="s">
        <v>2461</v>
      </c>
      <c r="R842" s="68" t="s">
        <v>3807</v>
      </c>
      <c r="S842" s="69" t="s">
        <v>4502</v>
      </c>
      <c r="T842" s="47" t="s">
        <v>4505</v>
      </c>
      <c r="U842" s="59" t="s">
        <v>4506</v>
      </c>
      <c r="V842" s="57"/>
      <c r="W842" s="57"/>
      <c r="X842" s="70" t="s">
        <v>5330</v>
      </c>
      <c r="Y842" s="71"/>
    </row>
    <row r="843" spans="1:25" s="58" customFormat="1" x14ac:dyDescent="0.25">
      <c r="A843" s="57" t="s">
        <v>136</v>
      </c>
      <c r="B843" s="57" t="s">
        <v>137</v>
      </c>
      <c r="C843" s="59">
        <v>1035</v>
      </c>
      <c r="D843" s="60" t="s">
        <v>342</v>
      </c>
      <c r="E843" s="61" t="s">
        <v>505</v>
      </c>
      <c r="F843" s="62" t="s">
        <v>1033</v>
      </c>
      <c r="G843" s="63">
        <v>14100</v>
      </c>
      <c r="H843" s="64" t="s">
        <v>330</v>
      </c>
      <c r="I843" s="57"/>
      <c r="J843" s="65" t="s">
        <v>1119</v>
      </c>
      <c r="K843" s="57"/>
      <c r="L843" s="66" t="s">
        <v>1501</v>
      </c>
      <c r="M843" s="60" t="s">
        <v>910</v>
      </c>
      <c r="N843" s="57" t="s">
        <v>1736</v>
      </c>
      <c r="O843" s="47"/>
      <c r="P843" s="57" t="s">
        <v>330</v>
      </c>
      <c r="Q843" s="67" t="s">
        <v>2462</v>
      </c>
      <c r="R843" s="68" t="s">
        <v>3808</v>
      </c>
      <c r="S843" s="69" t="s">
        <v>4502</v>
      </c>
      <c r="T843" s="47" t="s">
        <v>4505</v>
      </c>
      <c r="U843" s="59" t="s">
        <v>4508</v>
      </c>
      <c r="V843" s="57"/>
      <c r="W843" s="57"/>
      <c r="X843" s="70" t="s">
        <v>5331</v>
      </c>
      <c r="Y843" s="71"/>
    </row>
    <row r="844" spans="1:25" s="58" customFormat="1" x14ac:dyDescent="0.25">
      <c r="A844" s="57" t="s">
        <v>136</v>
      </c>
      <c r="B844" s="57" t="s">
        <v>137</v>
      </c>
      <c r="C844" s="59">
        <v>1037</v>
      </c>
      <c r="D844" s="60" t="s">
        <v>152</v>
      </c>
      <c r="E844" s="61" t="s">
        <v>724</v>
      </c>
      <c r="F844" s="62" t="s">
        <v>1033</v>
      </c>
      <c r="G844" s="63">
        <v>9000</v>
      </c>
      <c r="H844" s="64" t="s">
        <v>330</v>
      </c>
      <c r="I844" s="57"/>
      <c r="J844" s="65" t="s">
        <v>1120</v>
      </c>
      <c r="K844" s="57"/>
      <c r="L844" s="66" t="s">
        <v>1248</v>
      </c>
      <c r="M844" s="60" t="s">
        <v>927</v>
      </c>
      <c r="N844" s="57" t="s">
        <v>1736</v>
      </c>
      <c r="O844" s="47"/>
      <c r="P844" s="57" t="s">
        <v>330</v>
      </c>
      <c r="Q844" s="67" t="s">
        <v>2463</v>
      </c>
      <c r="R844" s="68" t="s">
        <v>3809</v>
      </c>
      <c r="S844" s="69" t="s">
        <v>4502</v>
      </c>
      <c r="T844" s="47" t="s">
        <v>4505</v>
      </c>
      <c r="U844" s="59" t="s">
        <v>4506</v>
      </c>
      <c r="V844" s="57"/>
      <c r="W844" s="57"/>
      <c r="X844" s="70" t="s">
        <v>5332</v>
      </c>
      <c r="Y844" s="71"/>
    </row>
    <row r="845" spans="1:25" s="58" customFormat="1" x14ac:dyDescent="0.25">
      <c r="A845" s="57" t="s">
        <v>136</v>
      </c>
      <c r="B845" s="57" t="s">
        <v>137</v>
      </c>
      <c r="C845" s="59">
        <v>1038</v>
      </c>
      <c r="D845" s="60" t="s">
        <v>152</v>
      </c>
      <c r="E845" s="61" t="s">
        <v>481</v>
      </c>
      <c r="F845" s="62" t="s">
        <v>1033</v>
      </c>
      <c r="G845" s="63">
        <v>10700</v>
      </c>
      <c r="H845" s="64" t="s">
        <v>330</v>
      </c>
      <c r="I845" s="57"/>
      <c r="J845" s="65" t="s">
        <v>1120</v>
      </c>
      <c r="K845" s="57"/>
      <c r="L845" s="66" t="s">
        <v>1265</v>
      </c>
      <c r="M845" s="60" t="s">
        <v>927</v>
      </c>
      <c r="N845" s="57" t="s">
        <v>1736</v>
      </c>
      <c r="O845" s="57"/>
      <c r="P845" s="57" t="s">
        <v>330</v>
      </c>
      <c r="Q845" s="67" t="s">
        <v>2464</v>
      </c>
      <c r="R845" s="68" t="s">
        <v>3810</v>
      </c>
      <c r="S845" s="69" t="s">
        <v>4502</v>
      </c>
      <c r="T845" s="47" t="s">
        <v>4505</v>
      </c>
      <c r="U845" s="59" t="s">
        <v>4506</v>
      </c>
      <c r="V845" s="57"/>
      <c r="W845" s="57"/>
      <c r="X845" s="70" t="s">
        <v>5333</v>
      </c>
      <c r="Y845" s="71"/>
    </row>
    <row r="846" spans="1:25" s="58" customFormat="1" x14ac:dyDescent="0.25">
      <c r="A846" s="57" t="s">
        <v>136</v>
      </c>
      <c r="B846" s="57" t="s">
        <v>137</v>
      </c>
      <c r="C846" s="59">
        <v>1039</v>
      </c>
      <c r="D846" s="60" t="s">
        <v>152</v>
      </c>
      <c r="E846" s="61" t="s">
        <v>449</v>
      </c>
      <c r="F846" s="62" t="s">
        <v>1033</v>
      </c>
      <c r="G846" s="63">
        <v>9000</v>
      </c>
      <c r="H846" s="64" t="s">
        <v>330</v>
      </c>
      <c r="I846" s="57"/>
      <c r="J846" s="65" t="s">
        <v>1120</v>
      </c>
      <c r="K846" s="57"/>
      <c r="L846" s="66" t="s">
        <v>1353</v>
      </c>
      <c r="M846" s="60" t="s">
        <v>927</v>
      </c>
      <c r="N846" s="57" t="s">
        <v>1736</v>
      </c>
      <c r="O846" s="57"/>
      <c r="P846" s="57" t="s">
        <v>330</v>
      </c>
      <c r="Q846" s="67" t="s">
        <v>2465</v>
      </c>
      <c r="R846" s="68" t="s">
        <v>3811</v>
      </c>
      <c r="S846" s="69" t="s">
        <v>4502</v>
      </c>
      <c r="T846" s="47" t="s">
        <v>4505</v>
      </c>
      <c r="U846" s="59" t="s">
        <v>4506</v>
      </c>
      <c r="V846" s="57"/>
      <c r="W846" s="57"/>
      <c r="X846" s="70" t="s">
        <v>5334</v>
      </c>
      <c r="Y846" s="71"/>
    </row>
    <row r="847" spans="1:25" s="58" customFormat="1" x14ac:dyDescent="0.25">
      <c r="A847" s="57" t="s">
        <v>136</v>
      </c>
      <c r="B847" s="57" t="s">
        <v>137</v>
      </c>
      <c r="C847" s="59">
        <v>1041</v>
      </c>
      <c r="D847" s="60" t="s">
        <v>201</v>
      </c>
      <c r="E847" s="61" t="s">
        <v>607</v>
      </c>
      <c r="F847" s="62" t="s">
        <v>1033</v>
      </c>
      <c r="G847" s="63">
        <v>12900</v>
      </c>
      <c r="H847" s="64" t="s">
        <v>330</v>
      </c>
      <c r="I847" s="57"/>
      <c r="J847" s="65" t="s">
        <v>1072</v>
      </c>
      <c r="K847" s="57"/>
      <c r="L847" s="66" t="s">
        <v>1502</v>
      </c>
      <c r="M847" s="60" t="s">
        <v>707</v>
      </c>
      <c r="N847" s="57" t="s">
        <v>1736</v>
      </c>
      <c r="O847" s="57"/>
      <c r="P847" s="57" t="s">
        <v>330</v>
      </c>
      <c r="Q847" s="67" t="s">
        <v>2466</v>
      </c>
      <c r="R847" s="68" t="s">
        <v>3812</v>
      </c>
      <c r="S847" s="69" t="s">
        <v>4502</v>
      </c>
      <c r="T847" s="47" t="s">
        <v>4505</v>
      </c>
      <c r="U847" s="59" t="s">
        <v>4506</v>
      </c>
      <c r="V847" s="57"/>
      <c r="W847" s="57"/>
      <c r="X847" s="70" t="s">
        <v>5335</v>
      </c>
      <c r="Y847" s="71"/>
    </row>
    <row r="848" spans="1:25" s="58" customFormat="1" x14ac:dyDescent="0.25">
      <c r="A848" s="57" t="s">
        <v>136</v>
      </c>
      <c r="B848" s="57" t="s">
        <v>137</v>
      </c>
      <c r="C848" s="59">
        <v>1042</v>
      </c>
      <c r="D848" s="60" t="s">
        <v>201</v>
      </c>
      <c r="E848" s="61" t="s">
        <v>725</v>
      </c>
      <c r="F848" s="62" t="s">
        <v>1033</v>
      </c>
      <c r="G848" s="63">
        <v>12900</v>
      </c>
      <c r="H848" s="64" t="s">
        <v>330</v>
      </c>
      <c r="I848" s="57"/>
      <c r="J848" s="65" t="s">
        <v>1072</v>
      </c>
      <c r="K848" s="57"/>
      <c r="L848" s="66" t="s">
        <v>1248</v>
      </c>
      <c r="M848" s="60" t="s">
        <v>707</v>
      </c>
      <c r="N848" s="57" t="s">
        <v>1736</v>
      </c>
      <c r="O848" s="57"/>
      <c r="P848" s="57" t="s">
        <v>330</v>
      </c>
      <c r="Q848" s="67" t="s">
        <v>2466</v>
      </c>
      <c r="R848" s="68" t="s">
        <v>3813</v>
      </c>
      <c r="S848" s="69" t="s">
        <v>4502</v>
      </c>
      <c r="T848" s="47" t="s">
        <v>4505</v>
      </c>
      <c r="U848" s="59" t="s">
        <v>4506</v>
      </c>
      <c r="V848" s="57"/>
      <c r="W848" s="57"/>
      <c r="X848" s="70" t="s">
        <v>5336</v>
      </c>
      <c r="Y848" s="71"/>
    </row>
    <row r="849" spans="1:25" s="58" customFormat="1" x14ac:dyDescent="0.25">
      <c r="A849" s="57" t="s">
        <v>136</v>
      </c>
      <c r="B849" s="57" t="s">
        <v>137</v>
      </c>
      <c r="C849" s="59">
        <v>1043</v>
      </c>
      <c r="D849" s="60" t="s">
        <v>144</v>
      </c>
      <c r="E849" s="61" t="s">
        <v>548</v>
      </c>
      <c r="F849" s="62" t="s">
        <v>1033</v>
      </c>
      <c r="G849" s="63">
        <v>15800</v>
      </c>
      <c r="H849" s="64" t="s">
        <v>330</v>
      </c>
      <c r="I849" s="57"/>
      <c r="J849" s="65" t="s">
        <v>1121</v>
      </c>
      <c r="K849" s="57"/>
      <c r="L849" s="66" t="s">
        <v>1503</v>
      </c>
      <c r="M849" s="60" t="s">
        <v>459</v>
      </c>
      <c r="N849" s="57" t="s">
        <v>1736</v>
      </c>
      <c r="O849" s="57"/>
      <c r="P849" s="57" t="s">
        <v>330</v>
      </c>
      <c r="Q849" s="67" t="s">
        <v>2202</v>
      </c>
      <c r="R849" s="68" t="s">
        <v>3814</v>
      </c>
      <c r="S849" s="69" t="s">
        <v>4502</v>
      </c>
      <c r="T849" s="47" t="s">
        <v>4505</v>
      </c>
      <c r="U849" s="59" t="s">
        <v>4508</v>
      </c>
      <c r="V849" s="57"/>
      <c r="W849" s="57"/>
      <c r="X849" s="70" t="s">
        <v>5337</v>
      </c>
      <c r="Y849" s="71"/>
    </row>
    <row r="850" spans="1:25" s="58" customFormat="1" x14ac:dyDescent="0.25">
      <c r="A850" s="57" t="s">
        <v>136</v>
      </c>
      <c r="B850" s="57" t="s">
        <v>137</v>
      </c>
      <c r="C850" s="59">
        <v>1044</v>
      </c>
      <c r="D850" s="60" t="s">
        <v>144</v>
      </c>
      <c r="E850" s="61" t="s">
        <v>480</v>
      </c>
      <c r="F850" s="62" t="s">
        <v>1033</v>
      </c>
      <c r="G850" s="63">
        <v>15800</v>
      </c>
      <c r="H850" s="64" t="s">
        <v>330</v>
      </c>
      <c r="I850" s="57"/>
      <c r="J850" s="65" t="s">
        <v>1121</v>
      </c>
      <c r="K850" s="57"/>
      <c r="L850" s="66" t="s">
        <v>1504</v>
      </c>
      <c r="M850" s="60" t="s">
        <v>459</v>
      </c>
      <c r="N850" s="57" t="s">
        <v>1736</v>
      </c>
      <c r="O850" s="57"/>
      <c r="P850" s="57" t="s">
        <v>330</v>
      </c>
      <c r="Q850" s="67" t="s">
        <v>2467</v>
      </c>
      <c r="R850" s="68" t="s">
        <v>3815</v>
      </c>
      <c r="S850" s="69" t="s">
        <v>4502</v>
      </c>
      <c r="T850" s="47" t="s">
        <v>4505</v>
      </c>
      <c r="U850" s="59" t="s">
        <v>4508</v>
      </c>
      <c r="V850" s="57"/>
      <c r="W850" s="57"/>
      <c r="X850" s="70" t="s">
        <v>5338</v>
      </c>
      <c r="Y850" s="71"/>
    </row>
    <row r="851" spans="1:25" s="58" customFormat="1" x14ac:dyDescent="0.25">
      <c r="A851" s="57" t="s">
        <v>136</v>
      </c>
      <c r="B851" s="57" t="s">
        <v>137</v>
      </c>
      <c r="C851" s="59">
        <v>1045</v>
      </c>
      <c r="D851" s="60" t="s">
        <v>174</v>
      </c>
      <c r="E851" s="61" t="s">
        <v>456</v>
      </c>
      <c r="F851" s="62" t="s">
        <v>1033</v>
      </c>
      <c r="G851" s="63">
        <v>4200</v>
      </c>
      <c r="H851" s="64" t="s">
        <v>330</v>
      </c>
      <c r="I851" s="57"/>
      <c r="J851" s="65" t="s">
        <v>1093</v>
      </c>
      <c r="K851" s="57"/>
      <c r="L851" s="66" t="s">
        <v>1505</v>
      </c>
      <c r="M851" s="60" t="s">
        <v>505</v>
      </c>
      <c r="N851" s="57" t="s">
        <v>1736</v>
      </c>
      <c r="O851" s="57"/>
      <c r="P851" s="57" t="s">
        <v>330</v>
      </c>
      <c r="Q851" s="67" t="s">
        <v>2090</v>
      </c>
      <c r="R851" s="68" t="s">
        <v>3816</v>
      </c>
      <c r="S851" s="69" t="s">
        <v>4502</v>
      </c>
      <c r="T851" s="47" t="s">
        <v>4505</v>
      </c>
      <c r="U851" s="59" t="s">
        <v>4506</v>
      </c>
      <c r="V851" s="57"/>
      <c r="W851" s="57"/>
      <c r="X851" s="70" t="s">
        <v>5339</v>
      </c>
      <c r="Y851" s="71"/>
    </row>
    <row r="852" spans="1:25" s="58" customFormat="1" x14ac:dyDescent="0.25">
      <c r="A852" s="57" t="s">
        <v>136</v>
      </c>
      <c r="B852" s="57" t="s">
        <v>137</v>
      </c>
      <c r="C852" s="59">
        <v>1046</v>
      </c>
      <c r="D852" s="60" t="s">
        <v>139</v>
      </c>
      <c r="E852" s="61" t="s">
        <v>456</v>
      </c>
      <c r="F852" s="62" t="s">
        <v>1033</v>
      </c>
      <c r="G852" s="63">
        <v>4800</v>
      </c>
      <c r="H852" s="64" t="s">
        <v>330</v>
      </c>
      <c r="I852" s="57"/>
      <c r="J852" s="65" t="s">
        <v>1117</v>
      </c>
      <c r="K852" s="57"/>
      <c r="L852" s="66" t="s">
        <v>1506</v>
      </c>
      <c r="M852" s="60" t="s">
        <v>450</v>
      </c>
      <c r="N852" s="57" t="s">
        <v>1736</v>
      </c>
      <c r="O852" s="57"/>
      <c r="P852" s="57" t="s">
        <v>330</v>
      </c>
      <c r="Q852" s="67" t="s">
        <v>2468</v>
      </c>
      <c r="R852" s="68" t="s">
        <v>3817</v>
      </c>
      <c r="S852" s="69" t="s">
        <v>4502</v>
      </c>
      <c r="T852" s="47" t="s">
        <v>4505</v>
      </c>
      <c r="U852" s="59" t="s">
        <v>4506</v>
      </c>
      <c r="V852" s="57"/>
      <c r="W852" s="57"/>
      <c r="X852" s="70" t="s">
        <v>5340</v>
      </c>
      <c r="Y852" s="71"/>
    </row>
    <row r="853" spans="1:25" s="58" customFormat="1" x14ac:dyDescent="0.25">
      <c r="A853" s="57" t="s">
        <v>136</v>
      </c>
      <c r="B853" s="57" t="s">
        <v>137</v>
      </c>
      <c r="C853" s="59">
        <v>1047</v>
      </c>
      <c r="D853" s="60" t="s">
        <v>336</v>
      </c>
      <c r="E853" s="61" t="s">
        <v>661</v>
      </c>
      <c r="F853" s="62" t="s">
        <v>1033</v>
      </c>
      <c r="G853" s="63">
        <v>6300</v>
      </c>
      <c r="H853" s="64" t="s">
        <v>330</v>
      </c>
      <c r="I853" s="57"/>
      <c r="J853" s="65" t="s">
        <v>1093</v>
      </c>
      <c r="K853" s="57"/>
      <c r="L853" s="66" t="s">
        <v>1246</v>
      </c>
      <c r="M853" s="60" t="s">
        <v>449</v>
      </c>
      <c r="N853" s="57" t="s">
        <v>1736</v>
      </c>
      <c r="O853" s="47"/>
      <c r="P853" s="57" t="s">
        <v>330</v>
      </c>
      <c r="Q853" s="67" t="s">
        <v>2469</v>
      </c>
      <c r="R853" s="68" t="s">
        <v>3818</v>
      </c>
      <c r="S853" s="69" t="s">
        <v>4502</v>
      </c>
      <c r="T853" s="47" t="s">
        <v>4505</v>
      </c>
      <c r="U853" s="59" t="s">
        <v>4506</v>
      </c>
      <c r="V853" s="57"/>
      <c r="W853" s="57"/>
      <c r="X853" s="70" t="s">
        <v>5341</v>
      </c>
      <c r="Y853" s="71"/>
    </row>
    <row r="854" spans="1:25" s="58" customFormat="1" x14ac:dyDescent="0.25">
      <c r="A854" s="57" t="s">
        <v>136</v>
      </c>
      <c r="B854" s="57" t="s">
        <v>137</v>
      </c>
      <c r="C854" s="59">
        <v>1048</v>
      </c>
      <c r="D854" s="60" t="s">
        <v>343</v>
      </c>
      <c r="E854" s="61" t="s">
        <v>449</v>
      </c>
      <c r="F854" s="62" t="s">
        <v>1033</v>
      </c>
      <c r="G854" s="63">
        <v>5300</v>
      </c>
      <c r="H854" s="64" t="s">
        <v>330</v>
      </c>
      <c r="I854" s="57"/>
      <c r="J854" s="65" t="s">
        <v>1093</v>
      </c>
      <c r="K854" s="57"/>
      <c r="L854" s="66" t="s">
        <v>1507</v>
      </c>
      <c r="M854" s="60" t="s">
        <v>462</v>
      </c>
      <c r="N854" s="57" t="s">
        <v>1736</v>
      </c>
      <c r="O854" s="57"/>
      <c r="P854" s="57" t="s">
        <v>330</v>
      </c>
      <c r="Q854" s="67" t="s">
        <v>2470</v>
      </c>
      <c r="R854" s="68" t="s">
        <v>3819</v>
      </c>
      <c r="S854" s="69" t="s">
        <v>4502</v>
      </c>
      <c r="T854" s="47" t="s">
        <v>4505</v>
      </c>
      <c r="U854" s="59" t="s">
        <v>4506</v>
      </c>
      <c r="V854" s="57"/>
      <c r="W854" s="57"/>
      <c r="X854" s="70" t="s">
        <v>5342</v>
      </c>
      <c r="Y854" s="71"/>
    </row>
    <row r="855" spans="1:25" s="58" customFormat="1" x14ac:dyDescent="0.25">
      <c r="A855" s="57" t="s">
        <v>136</v>
      </c>
      <c r="B855" s="57" t="s">
        <v>137</v>
      </c>
      <c r="C855" s="59">
        <v>1049</v>
      </c>
      <c r="D855" s="60" t="s">
        <v>343</v>
      </c>
      <c r="E855" s="61" t="s">
        <v>505</v>
      </c>
      <c r="F855" s="62" t="s">
        <v>1033</v>
      </c>
      <c r="G855" s="63">
        <v>5300</v>
      </c>
      <c r="H855" s="64" t="s">
        <v>330</v>
      </c>
      <c r="I855" s="57"/>
      <c r="J855" s="65" t="s">
        <v>1093</v>
      </c>
      <c r="K855" s="57"/>
      <c r="L855" s="66" t="s">
        <v>1361</v>
      </c>
      <c r="M855" s="60" t="s">
        <v>462</v>
      </c>
      <c r="N855" s="57" t="s">
        <v>1736</v>
      </c>
      <c r="O855" s="47"/>
      <c r="P855" s="57" t="s">
        <v>330</v>
      </c>
      <c r="Q855" s="67" t="s">
        <v>2471</v>
      </c>
      <c r="R855" s="68" t="s">
        <v>3820</v>
      </c>
      <c r="S855" s="69" t="s">
        <v>4502</v>
      </c>
      <c r="T855" s="47" t="s">
        <v>4505</v>
      </c>
      <c r="U855" s="59" t="s">
        <v>4506</v>
      </c>
      <c r="V855" s="57"/>
      <c r="W855" s="57"/>
      <c r="X855" s="70" t="s">
        <v>5343</v>
      </c>
      <c r="Y855" s="71"/>
    </row>
    <row r="856" spans="1:25" s="58" customFormat="1" x14ac:dyDescent="0.25">
      <c r="A856" s="57" t="s">
        <v>136</v>
      </c>
      <c r="B856" s="57" t="s">
        <v>137</v>
      </c>
      <c r="C856" s="59">
        <v>1050</v>
      </c>
      <c r="D856" s="60" t="s">
        <v>344</v>
      </c>
      <c r="E856" s="61" t="s">
        <v>674</v>
      </c>
      <c r="F856" s="62" t="s">
        <v>1034</v>
      </c>
      <c r="G856" s="63">
        <v>4500</v>
      </c>
      <c r="H856" s="64" t="s">
        <v>330</v>
      </c>
      <c r="I856" s="57"/>
      <c r="J856" s="65" t="s">
        <v>1121</v>
      </c>
      <c r="K856" s="57"/>
      <c r="L856" s="66" t="s">
        <v>1343</v>
      </c>
      <c r="M856" s="60" t="s">
        <v>449</v>
      </c>
      <c r="N856" s="57" t="s">
        <v>1736</v>
      </c>
      <c r="O856" s="57"/>
      <c r="P856" s="57" t="s">
        <v>330</v>
      </c>
      <c r="Q856" s="67" t="s">
        <v>2472</v>
      </c>
      <c r="R856" s="68" t="s">
        <v>3821</v>
      </c>
      <c r="S856" s="69" t="s">
        <v>4502</v>
      </c>
      <c r="T856" s="47" t="s">
        <v>4505</v>
      </c>
      <c r="U856" s="59" t="s">
        <v>4506</v>
      </c>
      <c r="V856" s="57"/>
      <c r="W856" s="57"/>
      <c r="X856" s="70" t="s">
        <v>5344</v>
      </c>
      <c r="Y856" s="71"/>
    </row>
    <row r="857" spans="1:25" s="58" customFormat="1" x14ac:dyDescent="0.25">
      <c r="A857" s="57" t="s">
        <v>136</v>
      </c>
      <c r="B857" s="57" t="s">
        <v>137</v>
      </c>
      <c r="C857" s="59">
        <v>1051</v>
      </c>
      <c r="D857" s="60" t="s">
        <v>221</v>
      </c>
      <c r="E857" s="61" t="s">
        <v>726</v>
      </c>
      <c r="F857" s="62" t="s">
        <v>1034</v>
      </c>
      <c r="G857" s="63">
        <v>26000</v>
      </c>
      <c r="H857" s="64" t="s">
        <v>330</v>
      </c>
      <c r="I857" s="57"/>
      <c r="J857" s="65" t="s">
        <v>1121</v>
      </c>
      <c r="K857" s="57"/>
      <c r="L857" s="66" t="s">
        <v>1508</v>
      </c>
      <c r="M857" s="60" t="s">
        <v>548</v>
      </c>
      <c r="N857" s="57" t="s">
        <v>1736</v>
      </c>
      <c r="O857" s="47"/>
      <c r="P857" s="57" t="s">
        <v>330</v>
      </c>
      <c r="Q857" s="67" t="s">
        <v>2472</v>
      </c>
      <c r="R857" s="68" t="s">
        <v>3822</v>
      </c>
      <c r="S857" s="69" t="s">
        <v>4502</v>
      </c>
      <c r="T857" s="47" t="s">
        <v>4505</v>
      </c>
      <c r="U857" s="59" t="s">
        <v>4508</v>
      </c>
      <c r="V857" s="57"/>
      <c r="W857" s="57"/>
      <c r="X857" s="70" t="s">
        <v>5345</v>
      </c>
      <c r="Y857" s="71"/>
    </row>
    <row r="858" spans="1:25" s="58" customFormat="1" x14ac:dyDescent="0.25">
      <c r="A858" s="57" t="s">
        <v>136</v>
      </c>
      <c r="B858" s="57" t="s">
        <v>137</v>
      </c>
      <c r="C858" s="59">
        <v>1052</v>
      </c>
      <c r="D858" s="60" t="s">
        <v>345</v>
      </c>
      <c r="E858" s="61" t="s">
        <v>727</v>
      </c>
      <c r="F858" s="62" t="s">
        <v>1033</v>
      </c>
      <c r="G858" s="63">
        <v>4700</v>
      </c>
      <c r="H858" s="64" t="s">
        <v>330</v>
      </c>
      <c r="I858" s="57"/>
      <c r="J858" s="65" t="s">
        <v>1096</v>
      </c>
      <c r="K858" s="57"/>
      <c r="L858" s="66" t="s">
        <v>1353</v>
      </c>
      <c r="M858" s="60" t="s">
        <v>484</v>
      </c>
      <c r="N858" s="57" t="s">
        <v>1736</v>
      </c>
      <c r="O858" s="57"/>
      <c r="P858" s="57" t="s">
        <v>330</v>
      </c>
      <c r="Q858" s="67" t="s">
        <v>1779</v>
      </c>
      <c r="R858" s="68" t="s">
        <v>3823</v>
      </c>
      <c r="S858" s="69" t="s">
        <v>4502</v>
      </c>
      <c r="T858" s="47" t="s">
        <v>4505</v>
      </c>
      <c r="U858" s="59" t="s">
        <v>4506</v>
      </c>
      <c r="V858" s="57"/>
      <c r="W858" s="57"/>
      <c r="X858" s="70" t="s">
        <v>5346</v>
      </c>
      <c r="Y858" s="71"/>
    </row>
    <row r="859" spans="1:25" s="58" customFormat="1" x14ac:dyDescent="0.25">
      <c r="A859" s="57" t="s">
        <v>136</v>
      </c>
      <c r="B859" s="57" t="s">
        <v>137</v>
      </c>
      <c r="C859" s="59">
        <v>1053</v>
      </c>
      <c r="D859" s="60" t="s">
        <v>149</v>
      </c>
      <c r="E859" s="61" t="s">
        <v>458</v>
      </c>
      <c r="F859" s="62" t="s">
        <v>1033</v>
      </c>
      <c r="G859" s="63">
        <v>22700</v>
      </c>
      <c r="H859" s="64" t="s">
        <v>330</v>
      </c>
      <c r="I859" s="57"/>
      <c r="J859" s="65" t="s">
        <v>1122</v>
      </c>
      <c r="K859" s="57"/>
      <c r="L859" s="66" t="s">
        <v>1269</v>
      </c>
      <c r="M859" s="60" t="s">
        <v>449</v>
      </c>
      <c r="N859" s="57" t="s">
        <v>1736</v>
      </c>
      <c r="O859" s="57"/>
      <c r="P859" s="57" t="s">
        <v>330</v>
      </c>
      <c r="Q859" s="67" t="s">
        <v>2473</v>
      </c>
      <c r="R859" s="68" t="s">
        <v>3824</v>
      </c>
      <c r="S859" s="69" t="s">
        <v>4502</v>
      </c>
      <c r="T859" s="47" t="s">
        <v>4505</v>
      </c>
      <c r="U859" s="59" t="s">
        <v>4508</v>
      </c>
      <c r="V859" s="57"/>
      <c r="W859" s="57"/>
      <c r="X859" s="70" t="s">
        <v>5347</v>
      </c>
      <c r="Y859" s="71"/>
    </row>
    <row r="860" spans="1:25" s="58" customFormat="1" x14ac:dyDescent="0.25">
      <c r="A860" s="57" t="s">
        <v>136</v>
      </c>
      <c r="B860" s="57" t="s">
        <v>137</v>
      </c>
      <c r="C860" s="59">
        <v>1054</v>
      </c>
      <c r="D860" s="60" t="s">
        <v>345</v>
      </c>
      <c r="E860" s="61" t="s">
        <v>566</v>
      </c>
      <c r="F860" s="62" t="s">
        <v>1033</v>
      </c>
      <c r="G860" s="63">
        <v>14800</v>
      </c>
      <c r="H860" s="64" t="s">
        <v>330</v>
      </c>
      <c r="I860" s="57"/>
      <c r="J860" s="65" t="s">
        <v>1095</v>
      </c>
      <c r="K860" s="57"/>
      <c r="L860" s="66" t="s">
        <v>1376</v>
      </c>
      <c r="M860" s="60" t="s">
        <v>484</v>
      </c>
      <c r="N860" s="57" t="s">
        <v>1736</v>
      </c>
      <c r="O860" s="47"/>
      <c r="P860" s="57" t="s">
        <v>330</v>
      </c>
      <c r="Q860" s="67" t="s">
        <v>2474</v>
      </c>
      <c r="R860" s="68" t="s">
        <v>3825</v>
      </c>
      <c r="S860" s="69" t="s">
        <v>4502</v>
      </c>
      <c r="T860" s="47" t="s">
        <v>4505</v>
      </c>
      <c r="U860" s="59" t="s">
        <v>4506</v>
      </c>
      <c r="V860" s="57"/>
      <c r="W860" s="57"/>
      <c r="X860" s="70" t="s">
        <v>5348</v>
      </c>
      <c r="Y860" s="71"/>
    </row>
    <row r="861" spans="1:25" s="58" customFormat="1" x14ac:dyDescent="0.25">
      <c r="A861" s="57" t="s">
        <v>136</v>
      </c>
      <c r="B861" s="57" t="s">
        <v>137</v>
      </c>
      <c r="C861" s="59">
        <v>1055</v>
      </c>
      <c r="D861" s="60" t="s">
        <v>293</v>
      </c>
      <c r="E861" s="61" t="s">
        <v>538</v>
      </c>
      <c r="F861" s="62" t="s">
        <v>1033</v>
      </c>
      <c r="G861" s="63">
        <v>7200</v>
      </c>
      <c r="H861" s="64" t="s">
        <v>330</v>
      </c>
      <c r="I861" s="57"/>
      <c r="J861" s="65" t="s">
        <v>1096</v>
      </c>
      <c r="K861" s="57"/>
      <c r="L861" s="66" t="s">
        <v>1509</v>
      </c>
      <c r="M861" s="60" t="s">
        <v>477</v>
      </c>
      <c r="N861" s="57" t="s">
        <v>1736</v>
      </c>
      <c r="O861" s="47"/>
      <c r="P861" s="57" t="s">
        <v>330</v>
      </c>
      <c r="Q861" s="67" t="s">
        <v>2475</v>
      </c>
      <c r="R861" s="68" t="s">
        <v>3826</v>
      </c>
      <c r="S861" s="69" t="s">
        <v>4502</v>
      </c>
      <c r="T861" s="47" t="s">
        <v>4505</v>
      </c>
      <c r="U861" s="59" t="s">
        <v>4506</v>
      </c>
      <c r="V861" s="57"/>
      <c r="W861" s="57"/>
      <c r="X861" s="70" t="s">
        <v>5349</v>
      </c>
      <c r="Y861" s="71"/>
    </row>
    <row r="862" spans="1:25" s="58" customFormat="1" x14ac:dyDescent="0.25">
      <c r="A862" s="57" t="s">
        <v>136</v>
      </c>
      <c r="B862" s="57" t="s">
        <v>137</v>
      </c>
      <c r="C862" s="59">
        <v>1056</v>
      </c>
      <c r="D862" s="60" t="s">
        <v>293</v>
      </c>
      <c r="E862" s="61" t="s">
        <v>506</v>
      </c>
      <c r="F862" s="62" t="s">
        <v>1033</v>
      </c>
      <c r="G862" s="63">
        <v>7200</v>
      </c>
      <c r="H862" s="64" t="s">
        <v>330</v>
      </c>
      <c r="I862" s="57"/>
      <c r="J862" s="65" t="s">
        <v>1096</v>
      </c>
      <c r="K862" s="57"/>
      <c r="L862" s="66" t="s">
        <v>1510</v>
      </c>
      <c r="M862" s="60" t="s">
        <v>477</v>
      </c>
      <c r="N862" s="57" t="s">
        <v>1736</v>
      </c>
      <c r="O862" s="47"/>
      <c r="P862" s="57" t="s">
        <v>330</v>
      </c>
      <c r="Q862" s="67" t="s">
        <v>2476</v>
      </c>
      <c r="R862" s="68" t="s">
        <v>3827</v>
      </c>
      <c r="S862" s="69" t="s">
        <v>4502</v>
      </c>
      <c r="T862" s="47" t="s">
        <v>4505</v>
      </c>
      <c r="U862" s="59" t="s">
        <v>4506</v>
      </c>
      <c r="V862" s="57"/>
      <c r="W862" s="57"/>
      <c r="X862" s="70" t="s">
        <v>5350</v>
      </c>
      <c r="Y862" s="71"/>
    </row>
    <row r="863" spans="1:25" s="58" customFormat="1" x14ac:dyDescent="0.25">
      <c r="A863" s="57" t="s">
        <v>136</v>
      </c>
      <c r="B863" s="57" t="s">
        <v>137</v>
      </c>
      <c r="C863" s="59">
        <v>1057</v>
      </c>
      <c r="D863" s="60" t="s">
        <v>174</v>
      </c>
      <c r="E863" s="61" t="s">
        <v>458</v>
      </c>
      <c r="F863" s="62" t="s">
        <v>1033</v>
      </c>
      <c r="G863" s="63">
        <v>3900</v>
      </c>
      <c r="H863" s="64" t="s">
        <v>330</v>
      </c>
      <c r="I863" s="57"/>
      <c r="J863" s="65" t="s">
        <v>1035</v>
      </c>
      <c r="K863" s="57"/>
      <c r="L863" s="66" t="s">
        <v>1258</v>
      </c>
      <c r="M863" s="60" t="s">
        <v>801</v>
      </c>
      <c r="N863" s="57" t="s">
        <v>1736</v>
      </c>
      <c r="O863" s="57"/>
      <c r="P863" s="57" t="s">
        <v>330</v>
      </c>
      <c r="Q863" s="67" t="s">
        <v>2477</v>
      </c>
      <c r="R863" s="68" t="s">
        <v>3828</v>
      </c>
      <c r="S863" s="69" t="s">
        <v>4502</v>
      </c>
      <c r="T863" s="47" t="s">
        <v>4505</v>
      </c>
      <c r="U863" s="59" t="s">
        <v>4506</v>
      </c>
      <c r="V863" s="57"/>
      <c r="W863" s="57"/>
      <c r="X863" s="70" t="s">
        <v>5351</v>
      </c>
      <c r="Y863" s="71"/>
    </row>
    <row r="864" spans="1:25" s="58" customFormat="1" x14ac:dyDescent="0.25">
      <c r="A864" s="57" t="s">
        <v>136</v>
      </c>
      <c r="B864" s="57" t="s">
        <v>137</v>
      </c>
      <c r="C864" s="59">
        <v>1058</v>
      </c>
      <c r="D864" s="60" t="s">
        <v>346</v>
      </c>
      <c r="E864" s="61" t="s">
        <v>477</v>
      </c>
      <c r="F864" s="62" t="s">
        <v>1033</v>
      </c>
      <c r="G864" s="63">
        <v>2400</v>
      </c>
      <c r="H864" s="64" t="s">
        <v>330</v>
      </c>
      <c r="I864" s="57"/>
      <c r="J864" s="65" t="s">
        <v>1123</v>
      </c>
      <c r="K864" s="57"/>
      <c r="L864" s="66" t="s">
        <v>1249</v>
      </c>
      <c r="M864" s="60" t="s">
        <v>449</v>
      </c>
      <c r="N864" s="57" t="s">
        <v>1736</v>
      </c>
      <c r="O864" s="57"/>
      <c r="P864" s="57" t="s">
        <v>330</v>
      </c>
      <c r="Q864" s="67" t="s">
        <v>2478</v>
      </c>
      <c r="R864" s="68" t="s">
        <v>3829</v>
      </c>
      <c r="S864" s="69" t="s">
        <v>4504</v>
      </c>
      <c r="T864" s="47" t="s">
        <v>4505</v>
      </c>
      <c r="U864" s="59" t="s">
        <v>4506</v>
      </c>
      <c r="V864" s="57"/>
      <c r="W864" s="57"/>
      <c r="X864" s="70" t="s">
        <v>5352</v>
      </c>
      <c r="Y864" s="71"/>
    </row>
    <row r="865" spans="1:25" s="58" customFormat="1" x14ac:dyDescent="0.25">
      <c r="A865" s="57" t="s">
        <v>136</v>
      </c>
      <c r="B865" s="57" t="s">
        <v>137</v>
      </c>
      <c r="C865" s="59">
        <v>1059</v>
      </c>
      <c r="D865" s="60" t="s">
        <v>287</v>
      </c>
      <c r="E865" s="61" t="s">
        <v>450</v>
      </c>
      <c r="F865" s="62" t="s">
        <v>1033</v>
      </c>
      <c r="G865" s="63">
        <v>6000</v>
      </c>
      <c r="H865" s="64" t="s">
        <v>330</v>
      </c>
      <c r="I865" s="57"/>
      <c r="J865" s="65" t="s">
        <v>1093</v>
      </c>
      <c r="K865" s="57"/>
      <c r="L865" s="66" t="s">
        <v>1386</v>
      </c>
      <c r="M865" s="60" t="s">
        <v>516</v>
      </c>
      <c r="N865" s="57" t="s">
        <v>1736</v>
      </c>
      <c r="O865" s="57"/>
      <c r="P865" s="57" t="s">
        <v>330</v>
      </c>
      <c r="Q865" s="67" t="s">
        <v>2479</v>
      </c>
      <c r="R865" s="68" t="s">
        <v>3830</v>
      </c>
      <c r="S865" s="69" t="s">
        <v>4502</v>
      </c>
      <c r="T865" s="47" t="s">
        <v>4505</v>
      </c>
      <c r="U865" s="59" t="s">
        <v>4506</v>
      </c>
      <c r="V865" s="57"/>
      <c r="W865" s="57"/>
      <c r="X865" s="70" t="s">
        <v>5353</v>
      </c>
      <c r="Y865" s="71"/>
    </row>
    <row r="866" spans="1:25" s="58" customFormat="1" x14ac:dyDescent="0.25">
      <c r="A866" s="57" t="s">
        <v>136</v>
      </c>
      <c r="B866" s="57" t="s">
        <v>137</v>
      </c>
      <c r="C866" s="59">
        <v>1060</v>
      </c>
      <c r="D866" s="60" t="s">
        <v>287</v>
      </c>
      <c r="E866" s="61" t="s">
        <v>516</v>
      </c>
      <c r="F866" s="62" t="s">
        <v>1033</v>
      </c>
      <c r="G866" s="63">
        <v>2500</v>
      </c>
      <c r="H866" s="64" t="s">
        <v>330</v>
      </c>
      <c r="I866" s="57"/>
      <c r="J866" s="65" t="s">
        <v>1093</v>
      </c>
      <c r="K866" s="57"/>
      <c r="L866" s="66" t="s">
        <v>1511</v>
      </c>
      <c r="M866" s="60" t="s">
        <v>450</v>
      </c>
      <c r="N866" s="57" t="s">
        <v>1736</v>
      </c>
      <c r="O866" s="57"/>
      <c r="P866" s="57" t="s">
        <v>330</v>
      </c>
      <c r="Q866" s="67" t="s">
        <v>2480</v>
      </c>
      <c r="R866" s="68" t="s">
        <v>3831</v>
      </c>
      <c r="S866" s="69" t="s">
        <v>4502</v>
      </c>
      <c r="T866" s="47" t="s">
        <v>4505</v>
      </c>
      <c r="U866" s="59" t="s">
        <v>4506</v>
      </c>
      <c r="V866" s="57"/>
      <c r="W866" s="57"/>
      <c r="X866" s="70" t="s">
        <v>5354</v>
      </c>
      <c r="Y866" s="71"/>
    </row>
    <row r="867" spans="1:25" s="58" customFormat="1" x14ac:dyDescent="0.25">
      <c r="A867" s="57" t="s">
        <v>136</v>
      </c>
      <c r="B867" s="57" t="s">
        <v>137</v>
      </c>
      <c r="C867" s="59">
        <v>1061</v>
      </c>
      <c r="D867" s="60" t="s">
        <v>347</v>
      </c>
      <c r="E867" s="61" t="s">
        <v>483</v>
      </c>
      <c r="F867" s="62" t="s">
        <v>1033</v>
      </c>
      <c r="G867" s="63">
        <v>21000</v>
      </c>
      <c r="H867" s="64" t="s">
        <v>330</v>
      </c>
      <c r="I867" s="57"/>
      <c r="J867" s="65" t="s">
        <v>1124</v>
      </c>
      <c r="K867" s="57"/>
      <c r="L867" s="66" t="s">
        <v>1512</v>
      </c>
      <c r="M867" s="60" t="s">
        <v>615</v>
      </c>
      <c r="N867" s="57" t="s">
        <v>1736</v>
      </c>
      <c r="O867" s="57"/>
      <c r="P867" s="57" t="s">
        <v>330</v>
      </c>
      <c r="Q867" s="67" t="s">
        <v>2481</v>
      </c>
      <c r="R867" s="68" t="s">
        <v>3832</v>
      </c>
      <c r="S867" s="69" t="s">
        <v>4502</v>
      </c>
      <c r="T867" s="47" t="s">
        <v>4505</v>
      </c>
      <c r="U867" s="59" t="s">
        <v>4508</v>
      </c>
      <c r="V867" s="57"/>
      <c r="W867" s="57"/>
      <c r="X867" s="70" t="s">
        <v>5355</v>
      </c>
      <c r="Y867" s="71"/>
    </row>
    <row r="868" spans="1:25" s="58" customFormat="1" x14ac:dyDescent="0.25">
      <c r="A868" s="57" t="s">
        <v>136</v>
      </c>
      <c r="B868" s="57" t="s">
        <v>137</v>
      </c>
      <c r="C868" s="59">
        <v>1062</v>
      </c>
      <c r="D868" s="60" t="s">
        <v>345</v>
      </c>
      <c r="E868" s="61" t="s">
        <v>472</v>
      </c>
      <c r="F868" s="62" t="s">
        <v>1033</v>
      </c>
      <c r="G868" s="63">
        <v>9900</v>
      </c>
      <c r="H868" s="64" t="s">
        <v>330</v>
      </c>
      <c r="I868" s="57"/>
      <c r="J868" s="65" t="s">
        <v>1125</v>
      </c>
      <c r="K868" s="57"/>
      <c r="L868" s="66" t="s">
        <v>1246</v>
      </c>
      <c r="M868" s="60" t="s">
        <v>484</v>
      </c>
      <c r="N868" s="57" t="s">
        <v>1736</v>
      </c>
      <c r="O868" s="47"/>
      <c r="P868" s="57" t="s">
        <v>330</v>
      </c>
      <c r="Q868" s="67" t="s">
        <v>2482</v>
      </c>
      <c r="R868" s="68" t="s">
        <v>3833</v>
      </c>
      <c r="S868" s="69" t="s">
        <v>4502</v>
      </c>
      <c r="T868" s="47" t="s">
        <v>4505</v>
      </c>
      <c r="U868" s="59" t="s">
        <v>4506</v>
      </c>
      <c r="V868" s="57"/>
      <c r="W868" s="57"/>
      <c r="X868" s="70" t="s">
        <v>5356</v>
      </c>
      <c r="Y868" s="71"/>
    </row>
    <row r="869" spans="1:25" s="58" customFormat="1" x14ac:dyDescent="0.25">
      <c r="A869" s="57" t="s">
        <v>136</v>
      </c>
      <c r="B869" s="57" t="s">
        <v>137</v>
      </c>
      <c r="C869" s="59">
        <v>1064</v>
      </c>
      <c r="D869" s="60" t="s">
        <v>240</v>
      </c>
      <c r="E869" s="61" t="s">
        <v>537</v>
      </c>
      <c r="F869" s="62" t="s">
        <v>1033</v>
      </c>
      <c r="G869" s="63">
        <v>4700</v>
      </c>
      <c r="H869" s="64" t="s">
        <v>330</v>
      </c>
      <c r="I869" s="57"/>
      <c r="J869" s="65" t="s">
        <v>1093</v>
      </c>
      <c r="K869" s="57"/>
      <c r="L869" s="66" t="s">
        <v>1513</v>
      </c>
      <c r="M869" s="60" t="s">
        <v>939</v>
      </c>
      <c r="N869" s="57" t="s">
        <v>1736</v>
      </c>
      <c r="O869" s="57"/>
      <c r="P869" s="57" t="s">
        <v>330</v>
      </c>
      <c r="Q869" s="67" t="s">
        <v>2483</v>
      </c>
      <c r="R869" s="68" t="s">
        <v>3834</v>
      </c>
      <c r="S869" s="69" t="s">
        <v>4502</v>
      </c>
      <c r="T869" s="47" t="s">
        <v>4505</v>
      </c>
      <c r="U869" s="59" t="s">
        <v>4506</v>
      </c>
      <c r="V869" s="57"/>
      <c r="W869" s="57"/>
      <c r="X869" s="70" t="s">
        <v>5357</v>
      </c>
      <c r="Y869" s="71"/>
    </row>
    <row r="870" spans="1:25" s="58" customFormat="1" x14ac:dyDescent="0.25">
      <c r="A870" s="57" t="s">
        <v>136</v>
      </c>
      <c r="B870" s="57" t="s">
        <v>137</v>
      </c>
      <c r="C870" s="59">
        <v>1065</v>
      </c>
      <c r="D870" s="60" t="s">
        <v>345</v>
      </c>
      <c r="E870" s="61" t="s">
        <v>453</v>
      </c>
      <c r="F870" s="62" t="s">
        <v>1033</v>
      </c>
      <c r="G870" s="63">
        <v>18800</v>
      </c>
      <c r="H870" s="64" t="s">
        <v>330</v>
      </c>
      <c r="I870" s="57"/>
      <c r="J870" s="65" t="s">
        <v>1096</v>
      </c>
      <c r="K870" s="57"/>
      <c r="L870" s="66" t="s">
        <v>1269</v>
      </c>
      <c r="M870" s="60" t="s">
        <v>628</v>
      </c>
      <c r="N870" s="57" t="s">
        <v>1736</v>
      </c>
      <c r="O870" s="57"/>
      <c r="P870" s="57" t="s">
        <v>330</v>
      </c>
      <c r="Q870" s="67" t="s">
        <v>2484</v>
      </c>
      <c r="R870" s="68" t="s">
        <v>3835</v>
      </c>
      <c r="S870" s="69" t="s">
        <v>4502</v>
      </c>
      <c r="T870" s="47" t="s">
        <v>4505</v>
      </c>
      <c r="U870" s="59" t="s">
        <v>4508</v>
      </c>
      <c r="V870" s="57"/>
      <c r="W870" s="57"/>
      <c r="X870" s="70" t="s">
        <v>5358</v>
      </c>
      <c r="Y870" s="71"/>
    </row>
    <row r="871" spans="1:25" s="58" customFormat="1" x14ac:dyDescent="0.25">
      <c r="A871" s="57" t="s">
        <v>136</v>
      </c>
      <c r="B871" s="57" t="s">
        <v>137</v>
      </c>
      <c r="C871" s="59">
        <v>1066</v>
      </c>
      <c r="D871" s="60" t="s">
        <v>152</v>
      </c>
      <c r="E871" s="61" t="s">
        <v>481</v>
      </c>
      <c r="F871" s="62" t="s">
        <v>1033</v>
      </c>
      <c r="G871" s="63">
        <v>13000</v>
      </c>
      <c r="H871" s="64" t="s">
        <v>330</v>
      </c>
      <c r="I871" s="57"/>
      <c r="J871" s="65" t="s">
        <v>1096</v>
      </c>
      <c r="K871" s="57"/>
      <c r="L871" s="66" t="s">
        <v>1347</v>
      </c>
      <c r="M871" s="60" t="s">
        <v>449</v>
      </c>
      <c r="N871" s="57" t="s">
        <v>1736</v>
      </c>
      <c r="O871" s="57"/>
      <c r="P871" s="57" t="s">
        <v>330</v>
      </c>
      <c r="Q871" s="67" t="s">
        <v>2485</v>
      </c>
      <c r="R871" s="68" t="s">
        <v>3836</v>
      </c>
      <c r="S871" s="69" t="s">
        <v>4502</v>
      </c>
      <c r="T871" s="47" t="s">
        <v>4505</v>
      </c>
      <c r="U871" s="59" t="s">
        <v>4506</v>
      </c>
      <c r="V871" s="57"/>
      <c r="W871" s="57"/>
      <c r="X871" s="70" t="s">
        <v>5359</v>
      </c>
      <c r="Y871" s="71"/>
    </row>
    <row r="872" spans="1:25" s="58" customFormat="1" x14ac:dyDescent="0.25">
      <c r="A872" s="57" t="s">
        <v>136</v>
      </c>
      <c r="B872" s="57" t="s">
        <v>137</v>
      </c>
      <c r="C872" s="59">
        <v>1067</v>
      </c>
      <c r="D872" s="60" t="s">
        <v>348</v>
      </c>
      <c r="E872" s="61" t="s">
        <v>646</v>
      </c>
      <c r="F872" s="62" t="s">
        <v>1034</v>
      </c>
      <c r="G872" s="63">
        <v>6350</v>
      </c>
      <c r="H872" s="64" t="s">
        <v>330</v>
      </c>
      <c r="I872" s="57"/>
      <c r="J872" s="65" t="s">
        <v>1126</v>
      </c>
      <c r="K872" s="57"/>
      <c r="L872" s="66" t="s">
        <v>1262</v>
      </c>
      <c r="M872" s="60" t="s">
        <v>771</v>
      </c>
      <c r="N872" s="57" t="s">
        <v>1736</v>
      </c>
      <c r="O872" s="57"/>
      <c r="P872" s="57" t="s">
        <v>330</v>
      </c>
      <c r="Q872" s="67" t="s">
        <v>2486</v>
      </c>
      <c r="R872" s="68" t="s">
        <v>3837</v>
      </c>
      <c r="S872" s="69" t="s">
        <v>4502</v>
      </c>
      <c r="T872" s="47" t="s">
        <v>4505</v>
      </c>
      <c r="U872" s="59" t="s">
        <v>4506</v>
      </c>
      <c r="V872" s="57"/>
      <c r="W872" s="57"/>
      <c r="X872" s="70" t="s">
        <v>5360</v>
      </c>
      <c r="Y872" s="71"/>
    </row>
    <row r="873" spans="1:25" s="58" customFormat="1" x14ac:dyDescent="0.25">
      <c r="A873" s="57" t="s">
        <v>136</v>
      </c>
      <c r="B873" s="57" t="s">
        <v>137</v>
      </c>
      <c r="C873" s="59">
        <v>1068</v>
      </c>
      <c r="D873" s="60" t="s">
        <v>152</v>
      </c>
      <c r="E873" s="61" t="s">
        <v>488</v>
      </c>
      <c r="F873" s="62" t="s">
        <v>1033</v>
      </c>
      <c r="G873" s="63">
        <v>11250</v>
      </c>
      <c r="H873" s="64" t="s">
        <v>330</v>
      </c>
      <c r="I873" s="57"/>
      <c r="J873" s="65" t="s">
        <v>1093</v>
      </c>
      <c r="K873" s="57"/>
      <c r="L873" s="66" t="s">
        <v>1263</v>
      </c>
      <c r="M873" s="60" t="s">
        <v>449</v>
      </c>
      <c r="N873" s="57" t="s">
        <v>1736</v>
      </c>
      <c r="O873" s="57"/>
      <c r="P873" s="57" t="s">
        <v>330</v>
      </c>
      <c r="Q873" s="67" t="s">
        <v>2487</v>
      </c>
      <c r="R873" s="68" t="s">
        <v>3838</v>
      </c>
      <c r="S873" s="69" t="s">
        <v>4502</v>
      </c>
      <c r="T873" s="47" t="s">
        <v>4505</v>
      </c>
      <c r="U873" s="59" t="s">
        <v>4506</v>
      </c>
      <c r="V873" s="57"/>
      <c r="W873" s="57"/>
      <c r="X873" s="70" t="s">
        <v>4532</v>
      </c>
      <c r="Y873" s="71"/>
    </row>
    <row r="874" spans="1:25" s="58" customFormat="1" x14ac:dyDescent="0.25">
      <c r="A874" s="57" t="s">
        <v>136</v>
      </c>
      <c r="B874" s="57" t="s">
        <v>137</v>
      </c>
      <c r="C874" s="59">
        <v>1069</v>
      </c>
      <c r="D874" s="60" t="s">
        <v>349</v>
      </c>
      <c r="E874" s="61" t="s">
        <v>709</v>
      </c>
      <c r="F874" s="62" t="s">
        <v>1033</v>
      </c>
      <c r="G874" s="63">
        <v>2700</v>
      </c>
      <c r="H874" s="64" t="s">
        <v>330</v>
      </c>
      <c r="I874" s="57"/>
      <c r="J874" s="65" t="s">
        <v>1093</v>
      </c>
      <c r="K874" s="57"/>
      <c r="L874" s="66" t="s">
        <v>1265</v>
      </c>
      <c r="M874" s="60" t="s">
        <v>488</v>
      </c>
      <c r="N874" s="57" t="s">
        <v>1736</v>
      </c>
      <c r="O874" s="47"/>
      <c r="P874" s="57" t="s">
        <v>330</v>
      </c>
      <c r="Q874" s="67" t="s">
        <v>2085</v>
      </c>
      <c r="R874" s="68" t="s">
        <v>3839</v>
      </c>
      <c r="S874" s="69" t="s">
        <v>4502</v>
      </c>
      <c r="T874" s="47" t="s">
        <v>4505</v>
      </c>
      <c r="U874" s="59" t="s">
        <v>4506</v>
      </c>
      <c r="V874" s="57"/>
      <c r="W874" s="57"/>
      <c r="X874" s="70" t="s">
        <v>5361</v>
      </c>
      <c r="Y874" s="71"/>
    </row>
    <row r="875" spans="1:25" s="58" customFormat="1" x14ac:dyDescent="0.25">
      <c r="A875" s="57" t="s">
        <v>136</v>
      </c>
      <c r="B875" s="57" t="s">
        <v>137</v>
      </c>
      <c r="C875" s="59">
        <v>1070</v>
      </c>
      <c r="D875" s="60" t="s">
        <v>181</v>
      </c>
      <c r="E875" s="61" t="s">
        <v>458</v>
      </c>
      <c r="F875" s="62" t="s">
        <v>1033</v>
      </c>
      <c r="G875" s="63">
        <v>12200</v>
      </c>
      <c r="H875" s="64" t="s">
        <v>330</v>
      </c>
      <c r="I875" s="57"/>
      <c r="J875" s="65" t="s">
        <v>1093</v>
      </c>
      <c r="K875" s="57"/>
      <c r="L875" s="66" t="s">
        <v>1391</v>
      </c>
      <c r="M875" s="60" t="s">
        <v>488</v>
      </c>
      <c r="N875" s="57" t="s">
        <v>1736</v>
      </c>
      <c r="O875" s="57"/>
      <c r="P875" s="57" t="s">
        <v>330</v>
      </c>
      <c r="Q875" s="67" t="s">
        <v>2488</v>
      </c>
      <c r="R875" s="68" t="s">
        <v>3840</v>
      </c>
      <c r="S875" s="69" t="s">
        <v>4502</v>
      </c>
      <c r="T875" s="47" t="s">
        <v>4505</v>
      </c>
      <c r="U875" s="59" t="s">
        <v>4506</v>
      </c>
      <c r="V875" s="57"/>
      <c r="W875" s="57"/>
      <c r="X875" s="70" t="s">
        <v>5362</v>
      </c>
      <c r="Y875" s="71"/>
    </row>
    <row r="876" spans="1:25" s="58" customFormat="1" x14ac:dyDescent="0.25">
      <c r="A876" s="57" t="s">
        <v>136</v>
      </c>
      <c r="B876" s="57" t="s">
        <v>137</v>
      </c>
      <c r="C876" s="59">
        <v>1071</v>
      </c>
      <c r="D876" s="60" t="s">
        <v>192</v>
      </c>
      <c r="E876" s="61" t="s">
        <v>481</v>
      </c>
      <c r="F876" s="62" t="s">
        <v>1033</v>
      </c>
      <c r="G876" s="63">
        <v>45000</v>
      </c>
      <c r="H876" s="64" t="s">
        <v>330</v>
      </c>
      <c r="I876" s="57"/>
      <c r="J876" s="65" t="s">
        <v>1092</v>
      </c>
      <c r="K876" s="57"/>
      <c r="L876" s="66" t="s">
        <v>1269</v>
      </c>
      <c r="M876" s="60" t="s">
        <v>680</v>
      </c>
      <c r="N876" s="57" t="s">
        <v>1736</v>
      </c>
      <c r="O876" s="57"/>
      <c r="P876" s="57" t="s">
        <v>330</v>
      </c>
      <c r="Q876" s="67" t="s">
        <v>2489</v>
      </c>
      <c r="R876" s="68" t="s">
        <v>3841</v>
      </c>
      <c r="S876" s="69" t="s">
        <v>4502</v>
      </c>
      <c r="T876" s="47" t="s">
        <v>4505</v>
      </c>
      <c r="U876" s="59" t="s">
        <v>4509</v>
      </c>
      <c r="V876" s="57"/>
      <c r="W876" s="57"/>
      <c r="X876" s="70" t="s">
        <v>5363</v>
      </c>
      <c r="Y876" s="71"/>
    </row>
    <row r="877" spans="1:25" s="58" customFormat="1" x14ac:dyDescent="0.25">
      <c r="A877" s="57" t="s">
        <v>136</v>
      </c>
      <c r="B877" s="57" t="s">
        <v>137</v>
      </c>
      <c r="C877" s="59">
        <v>1073</v>
      </c>
      <c r="D877" s="60" t="s">
        <v>193</v>
      </c>
      <c r="E877" s="61" t="s">
        <v>456</v>
      </c>
      <c r="F877" s="62" t="s">
        <v>1033</v>
      </c>
      <c r="G877" s="63">
        <v>12600</v>
      </c>
      <c r="H877" s="64" t="s">
        <v>330</v>
      </c>
      <c r="I877" s="57"/>
      <c r="J877" s="65" t="s">
        <v>1093</v>
      </c>
      <c r="K877" s="57"/>
      <c r="L877" s="66" t="s">
        <v>1514</v>
      </c>
      <c r="M877" s="60" t="s">
        <v>523</v>
      </c>
      <c r="N877" s="57" t="s">
        <v>1736</v>
      </c>
      <c r="O877" s="57"/>
      <c r="P877" s="57" t="s">
        <v>330</v>
      </c>
      <c r="Q877" s="67" t="s">
        <v>2490</v>
      </c>
      <c r="R877" s="68" t="s">
        <v>3842</v>
      </c>
      <c r="S877" s="69" t="s">
        <v>4502</v>
      </c>
      <c r="T877" s="47" t="s">
        <v>4505</v>
      </c>
      <c r="U877" s="59" t="s">
        <v>4506</v>
      </c>
      <c r="V877" s="57"/>
      <c r="W877" s="57"/>
      <c r="X877" s="70" t="s">
        <v>5364</v>
      </c>
      <c r="Y877" s="71"/>
    </row>
    <row r="878" spans="1:25" s="58" customFormat="1" x14ac:dyDescent="0.25">
      <c r="A878" s="57" t="s">
        <v>136</v>
      </c>
      <c r="B878" s="57" t="s">
        <v>137</v>
      </c>
      <c r="C878" s="59">
        <v>1074</v>
      </c>
      <c r="D878" s="60" t="s">
        <v>166</v>
      </c>
      <c r="E878" s="61" t="s">
        <v>561</v>
      </c>
      <c r="F878" s="62" t="s">
        <v>1033</v>
      </c>
      <c r="G878" s="63">
        <v>11600</v>
      </c>
      <c r="H878" s="64" t="s">
        <v>330</v>
      </c>
      <c r="I878" s="57"/>
      <c r="J878" s="65" t="s">
        <v>1093</v>
      </c>
      <c r="K878" s="57"/>
      <c r="L878" s="66" t="s">
        <v>1515</v>
      </c>
      <c r="M878" s="60" t="s">
        <v>482</v>
      </c>
      <c r="N878" s="57" t="s">
        <v>1736</v>
      </c>
      <c r="O878" s="57"/>
      <c r="P878" s="57" t="s">
        <v>330</v>
      </c>
      <c r="Q878" s="67" t="s">
        <v>2491</v>
      </c>
      <c r="R878" s="68" t="s">
        <v>3843</v>
      </c>
      <c r="S878" s="69" t="s">
        <v>4502</v>
      </c>
      <c r="T878" s="47" t="s">
        <v>4505</v>
      </c>
      <c r="U878" s="59" t="s">
        <v>4506</v>
      </c>
      <c r="V878" s="57"/>
      <c r="W878" s="57"/>
      <c r="X878" s="70" t="s">
        <v>5365</v>
      </c>
      <c r="Y878" s="71"/>
    </row>
    <row r="879" spans="1:25" s="58" customFormat="1" x14ac:dyDescent="0.25">
      <c r="A879" s="57" t="s">
        <v>136</v>
      </c>
      <c r="B879" s="57" t="s">
        <v>137</v>
      </c>
      <c r="C879" s="59">
        <v>1075</v>
      </c>
      <c r="D879" s="60" t="s">
        <v>151</v>
      </c>
      <c r="E879" s="61" t="s">
        <v>728</v>
      </c>
      <c r="F879" s="62" t="s">
        <v>1034</v>
      </c>
      <c r="G879" s="63">
        <v>20050</v>
      </c>
      <c r="H879" s="64" t="s">
        <v>330</v>
      </c>
      <c r="I879" s="57"/>
      <c r="J879" s="65" t="s">
        <v>1097</v>
      </c>
      <c r="K879" s="57"/>
      <c r="L879" s="66" t="s">
        <v>1266</v>
      </c>
      <c r="M879" s="60" t="s">
        <v>984</v>
      </c>
      <c r="N879" s="57" t="s">
        <v>1736</v>
      </c>
      <c r="O879" s="57"/>
      <c r="P879" s="57" t="s">
        <v>330</v>
      </c>
      <c r="Q879" s="67" t="s">
        <v>2492</v>
      </c>
      <c r="R879" s="68" t="s">
        <v>3844</v>
      </c>
      <c r="S879" s="69" t="s">
        <v>4502</v>
      </c>
      <c r="T879" s="47" t="s">
        <v>4505</v>
      </c>
      <c r="U879" s="59" t="s">
        <v>4508</v>
      </c>
      <c r="V879" s="57"/>
      <c r="W879" s="57"/>
      <c r="X879" s="70" t="s">
        <v>5366</v>
      </c>
      <c r="Y879" s="71"/>
    </row>
    <row r="880" spans="1:25" s="58" customFormat="1" x14ac:dyDescent="0.25">
      <c r="A880" s="57" t="s">
        <v>136</v>
      </c>
      <c r="B880" s="57" t="s">
        <v>137</v>
      </c>
      <c r="C880" s="59">
        <v>1077</v>
      </c>
      <c r="D880" s="60" t="s">
        <v>193</v>
      </c>
      <c r="E880" s="61" t="s">
        <v>631</v>
      </c>
      <c r="F880" s="62" t="s">
        <v>1033</v>
      </c>
      <c r="G880" s="63">
        <v>4200</v>
      </c>
      <c r="H880" s="64" t="s">
        <v>330</v>
      </c>
      <c r="I880" s="57"/>
      <c r="J880" s="65" t="s">
        <v>1093</v>
      </c>
      <c r="K880" s="57"/>
      <c r="L880" s="66" t="s">
        <v>1300</v>
      </c>
      <c r="M880" s="60" t="s">
        <v>453</v>
      </c>
      <c r="N880" s="57" t="s">
        <v>1736</v>
      </c>
      <c r="O880" s="57"/>
      <c r="P880" s="57" t="s">
        <v>330</v>
      </c>
      <c r="Q880" s="67" t="s">
        <v>2172</v>
      </c>
      <c r="R880" s="68" t="s">
        <v>3845</v>
      </c>
      <c r="S880" s="69" t="s">
        <v>4502</v>
      </c>
      <c r="T880" s="47" t="s">
        <v>4505</v>
      </c>
      <c r="U880" s="59" t="s">
        <v>4508</v>
      </c>
      <c r="V880" s="57"/>
      <c r="W880" s="57"/>
      <c r="X880" s="70" t="s">
        <v>5367</v>
      </c>
      <c r="Y880" s="71"/>
    </row>
    <row r="881" spans="1:25" s="58" customFormat="1" x14ac:dyDescent="0.25">
      <c r="A881" s="57" t="s">
        <v>136</v>
      </c>
      <c r="B881" s="57" t="s">
        <v>137</v>
      </c>
      <c r="C881" s="59">
        <v>1078</v>
      </c>
      <c r="D881" s="60" t="s">
        <v>254</v>
      </c>
      <c r="E881" s="61" t="s">
        <v>523</v>
      </c>
      <c r="F881" s="62" t="s">
        <v>1033</v>
      </c>
      <c r="G881" s="63">
        <v>9200</v>
      </c>
      <c r="H881" s="64" t="s">
        <v>330</v>
      </c>
      <c r="I881" s="57"/>
      <c r="J881" s="65" t="s">
        <v>1125</v>
      </c>
      <c r="K881" s="57"/>
      <c r="L881" s="66" t="s">
        <v>1248</v>
      </c>
      <c r="M881" s="60" t="s">
        <v>530</v>
      </c>
      <c r="N881" s="57" t="s">
        <v>1736</v>
      </c>
      <c r="O881" s="47"/>
      <c r="P881" s="57" t="s">
        <v>330</v>
      </c>
      <c r="Q881" s="67" t="s">
        <v>2493</v>
      </c>
      <c r="R881" s="68" t="s">
        <v>3846</v>
      </c>
      <c r="S881" s="69" t="s">
        <v>4502</v>
      </c>
      <c r="T881" s="47" t="s">
        <v>4505</v>
      </c>
      <c r="U881" s="59" t="s">
        <v>4506</v>
      </c>
      <c r="V881" s="57"/>
      <c r="W881" s="57"/>
      <c r="X881" s="70" t="s">
        <v>5368</v>
      </c>
      <c r="Y881" s="71"/>
    </row>
    <row r="882" spans="1:25" s="58" customFormat="1" x14ac:dyDescent="0.25">
      <c r="A882" s="57" t="s">
        <v>136</v>
      </c>
      <c r="B882" s="57" t="s">
        <v>137</v>
      </c>
      <c r="C882" s="59">
        <v>1079</v>
      </c>
      <c r="D882" s="60" t="s">
        <v>151</v>
      </c>
      <c r="E882" s="61" t="s">
        <v>729</v>
      </c>
      <c r="F882" s="62" t="s">
        <v>1033</v>
      </c>
      <c r="G882" s="63">
        <v>25300</v>
      </c>
      <c r="H882" s="64" t="s">
        <v>330</v>
      </c>
      <c r="I882" s="57"/>
      <c r="J882" s="65" t="s">
        <v>1127</v>
      </c>
      <c r="K882" s="57"/>
      <c r="L882" s="66" t="s">
        <v>1310</v>
      </c>
      <c r="M882" s="60" t="s">
        <v>885</v>
      </c>
      <c r="N882" s="57" t="s">
        <v>1736</v>
      </c>
      <c r="O882" s="57"/>
      <c r="P882" s="57" t="s">
        <v>330</v>
      </c>
      <c r="Q882" s="67" t="s">
        <v>2494</v>
      </c>
      <c r="R882" s="68" t="s">
        <v>3847</v>
      </c>
      <c r="S882" s="69" t="s">
        <v>4502</v>
      </c>
      <c r="T882" s="47" t="s">
        <v>4505</v>
      </c>
      <c r="U882" s="59" t="s">
        <v>4508</v>
      </c>
      <c r="V882" s="57"/>
      <c r="W882" s="57"/>
      <c r="X882" s="70" t="s">
        <v>5369</v>
      </c>
      <c r="Y882" s="71"/>
    </row>
    <row r="883" spans="1:25" s="58" customFormat="1" x14ac:dyDescent="0.25">
      <c r="A883" s="57" t="s">
        <v>136</v>
      </c>
      <c r="B883" s="57" t="s">
        <v>137</v>
      </c>
      <c r="C883" s="59">
        <v>1082</v>
      </c>
      <c r="D883" s="60" t="s">
        <v>149</v>
      </c>
      <c r="E883" s="61" t="s">
        <v>506</v>
      </c>
      <c r="F883" s="62" t="s">
        <v>1033</v>
      </c>
      <c r="G883" s="63">
        <v>7700</v>
      </c>
      <c r="H883" s="64" t="s">
        <v>330</v>
      </c>
      <c r="I883" s="57"/>
      <c r="J883" s="65" t="s">
        <v>1128</v>
      </c>
      <c r="K883" s="57"/>
      <c r="L883" s="66" t="s">
        <v>1269</v>
      </c>
      <c r="M883" s="60" t="s">
        <v>450</v>
      </c>
      <c r="N883" s="57" t="s">
        <v>1736</v>
      </c>
      <c r="O883" s="47"/>
      <c r="P883" s="57" t="s">
        <v>330</v>
      </c>
      <c r="Q883" s="67" t="s">
        <v>2495</v>
      </c>
      <c r="R883" s="68" t="s">
        <v>3848</v>
      </c>
      <c r="S883" s="69" t="s">
        <v>4502</v>
      </c>
      <c r="T883" s="47" t="s">
        <v>4505</v>
      </c>
      <c r="U883" s="59" t="s">
        <v>4506</v>
      </c>
      <c r="V883" s="57"/>
      <c r="W883" s="57"/>
      <c r="X883" s="70" t="s">
        <v>5370</v>
      </c>
      <c r="Y883" s="71"/>
    </row>
    <row r="884" spans="1:25" s="58" customFormat="1" x14ac:dyDescent="0.25">
      <c r="A884" s="57" t="s">
        <v>136</v>
      </c>
      <c r="B884" s="57" t="s">
        <v>137</v>
      </c>
      <c r="C884" s="59">
        <v>1083</v>
      </c>
      <c r="D884" s="60" t="s">
        <v>350</v>
      </c>
      <c r="E884" s="61" t="s">
        <v>730</v>
      </c>
      <c r="F884" s="62" t="s">
        <v>1033</v>
      </c>
      <c r="G884" s="63">
        <v>10500</v>
      </c>
      <c r="H884" s="64" t="s">
        <v>330</v>
      </c>
      <c r="I884" s="57"/>
      <c r="J884" s="65" t="s">
        <v>1078</v>
      </c>
      <c r="K884" s="57"/>
      <c r="L884" s="66" t="s">
        <v>1273</v>
      </c>
      <c r="M884" s="60" t="s">
        <v>964</v>
      </c>
      <c r="N884" s="57" t="s">
        <v>1736</v>
      </c>
      <c r="O884" s="47"/>
      <c r="P884" s="57" t="s">
        <v>330</v>
      </c>
      <c r="Q884" s="67" t="s">
        <v>2496</v>
      </c>
      <c r="R884" s="68" t="s">
        <v>3849</v>
      </c>
      <c r="S884" s="69" t="s">
        <v>4502</v>
      </c>
      <c r="T884" s="47" t="s">
        <v>4505</v>
      </c>
      <c r="U884" s="59" t="s">
        <v>4506</v>
      </c>
      <c r="V884" s="57"/>
      <c r="W884" s="57"/>
      <c r="X884" s="70" t="s">
        <v>5371</v>
      </c>
      <c r="Y884" s="71"/>
    </row>
    <row r="885" spans="1:25" s="58" customFormat="1" x14ac:dyDescent="0.25">
      <c r="A885" s="57" t="s">
        <v>136</v>
      </c>
      <c r="B885" s="57" t="s">
        <v>137</v>
      </c>
      <c r="C885" s="59">
        <v>1084</v>
      </c>
      <c r="D885" s="60" t="s">
        <v>350</v>
      </c>
      <c r="E885" s="61" t="s">
        <v>473</v>
      </c>
      <c r="F885" s="62" t="s">
        <v>1033</v>
      </c>
      <c r="G885" s="63">
        <v>10500</v>
      </c>
      <c r="H885" s="64" t="s">
        <v>330</v>
      </c>
      <c r="I885" s="57"/>
      <c r="J885" s="65" t="s">
        <v>1078</v>
      </c>
      <c r="K885" s="57"/>
      <c r="L885" s="66" t="s">
        <v>1270</v>
      </c>
      <c r="M885" s="60" t="s">
        <v>828</v>
      </c>
      <c r="N885" s="57" t="s">
        <v>1736</v>
      </c>
      <c r="O885" s="57"/>
      <c r="P885" s="57" t="s">
        <v>330</v>
      </c>
      <c r="Q885" s="67" t="s">
        <v>2497</v>
      </c>
      <c r="R885" s="68" t="s">
        <v>3850</v>
      </c>
      <c r="S885" s="69" t="s">
        <v>4502</v>
      </c>
      <c r="T885" s="47" t="s">
        <v>4505</v>
      </c>
      <c r="U885" s="59" t="s">
        <v>4506</v>
      </c>
      <c r="V885" s="57"/>
      <c r="W885" s="57"/>
      <c r="X885" s="70" t="s">
        <v>5372</v>
      </c>
      <c r="Y885" s="71"/>
    </row>
    <row r="886" spans="1:25" s="58" customFormat="1" x14ac:dyDescent="0.25">
      <c r="A886" s="57" t="s">
        <v>136</v>
      </c>
      <c r="B886" s="57" t="s">
        <v>137</v>
      </c>
      <c r="C886" s="59">
        <v>1085</v>
      </c>
      <c r="D886" s="60" t="s">
        <v>144</v>
      </c>
      <c r="E886" s="61" t="s">
        <v>525</v>
      </c>
      <c r="F886" s="62" t="s">
        <v>1033</v>
      </c>
      <c r="G886" s="63">
        <v>5900</v>
      </c>
      <c r="H886" s="64" t="s">
        <v>330</v>
      </c>
      <c r="I886" s="57"/>
      <c r="J886" s="65" t="s">
        <v>1125</v>
      </c>
      <c r="K886" s="57"/>
      <c r="L886" s="66" t="s">
        <v>1252</v>
      </c>
      <c r="M886" s="60" t="s">
        <v>488</v>
      </c>
      <c r="N886" s="57" t="s">
        <v>1736</v>
      </c>
      <c r="O886" s="57"/>
      <c r="P886" s="57" t="s">
        <v>330</v>
      </c>
      <c r="Q886" s="67" t="s">
        <v>2498</v>
      </c>
      <c r="R886" s="68" t="s">
        <v>3851</v>
      </c>
      <c r="S886" s="69" t="s">
        <v>4502</v>
      </c>
      <c r="T886" s="47" t="s">
        <v>4505</v>
      </c>
      <c r="U886" s="59" t="s">
        <v>4506</v>
      </c>
      <c r="V886" s="57"/>
      <c r="W886" s="57"/>
      <c r="X886" s="70" t="s">
        <v>5373</v>
      </c>
      <c r="Y886" s="71"/>
    </row>
    <row r="887" spans="1:25" s="58" customFormat="1" x14ac:dyDescent="0.25">
      <c r="A887" s="57" t="s">
        <v>136</v>
      </c>
      <c r="B887" s="57" t="s">
        <v>137</v>
      </c>
      <c r="C887" s="59">
        <v>1086</v>
      </c>
      <c r="D887" s="60" t="s">
        <v>174</v>
      </c>
      <c r="E887" s="61" t="s">
        <v>505</v>
      </c>
      <c r="F887" s="62" t="s">
        <v>1033</v>
      </c>
      <c r="G887" s="63">
        <v>7700</v>
      </c>
      <c r="H887" s="64" t="s">
        <v>330</v>
      </c>
      <c r="I887" s="57"/>
      <c r="J887" s="65" t="s">
        <v>1093</v>
      </c>
      <c r="K887" s="57"/>
      <c r="L887" s="66" t="s">
        <v>1516</v>
      </c>
      <c r="M887" s="60" t="s">
        <v>488</v>
      </c>
      <c r="N887" s="57" t="s">
        <v>1736</v>
      </c>
      <c r="O887" s="57"/>
      <c r="P887" s="57" t="s">
        <v>330</v>
      </c>
      <c r="Q887" s="67" t="s">
        <v>2499</v>
      </c>
      <c r="R887" s="68" t="s">
        <v>3852</v>
      </c>
      <c r="S887" s="69" t="s">
        <v>4502</v>
      </c>
      <c r="T887" s="47" t="s">
        <v>4505</v>
      </c>
      <c r="U887" s="59" t="s">
        <v>4506</v>
      </c>
      <c r="V887" s="57"/>
      <c r="W887" s="57"/>
      <c r="X887" s="70" t="s">
        <v>5374</v>
      </c>
      <c r="Y887" s="71"/>
    </row>
    <row r="888" spans="1:25" s="58" customFormat="1" x14ac:dyDescent="0.25">
      <c r="A888" s="57" t="s">
        <v>136</v>
      </c>
      <c r="B888" s="57" t="s">
        <v>137</v>
      </c>
      <c r="C888" s="59">
        <v>1087</v>
      </c>
      <c r="D888" s="60" t="s">
        <v>174</v>
      </c>
      <c r="E888" s="61" t="s">
        <v>458</v>
      </c>
      <c r="F888" s="62" t="s">
        <v>1033</v>
      </c>
      <c r="G888" s="63">
        <v>7700</v>
      </c>
      <c r="H888" s="64" t="s">
        <v>330</v>
      </c>
      <c r="I888" s="57"/>
      <c r="J888" s="65" t="s">
        <v>1093</v>
      </c>
      <c r="K888" s="57"/>
      <c r="L888" s="66" t="s">
        <v>1344</v>
      </c>
      <c r="M888" s="60" t="s">
        <v>488</v>
      </c>
      <c r="N888" s="57" t="s">
        <v>1736</v>
      </c>
      <c r="O888" s="57"/>
      <c r="P888" s="57" t="s">
        <v>330</v>
      </c>
      <c r="Q888" s="67" t="s">
        <v>2499</v>
      </c>
      <c r="R888" s="68" t="s">
        <v>3853</v>
      </c>
      <c r="S888" s="69" t="s">
        <v>4502</v>
      </c>
      <c r="T888" s="47" t="s">
        <v>4505</v>
      </c>
      <c r="U888" s="59" t="s">
        <v>4506</v>
      </c>
      <c r="V888" s="57"/>
      <c r="W888" s="57"/>
      <c r="X888" s="70" t="s">
        <v>5375</v>
      </c>
      <c r="Y888" s="71"/>
    </row>
    <row r="889" spans="1:25" s="58" customFormat="1" x14ac:dyDescent="0.25">
      <c r="A889" s="57" t="s">
        <v>136</v>
      </c>
      <c r="B889" s="57" t="s">
        <v>137</v>
      </c>
      <c r="C889" s="59">
        <v>1088</v>
      </c>
      <c r="D889" s="60" t="s">
        <v>139</v>
      </c>
      <c r="E889" s="61" t="s">
        <v>665</v>
      </c>
      <c r="F889" s="62" t="s">
        <v>1033</v>
      </c>
      <c r="G889" s="63">
        <v>7800</v>
      </c>
      <c r="H889" s="64" t="s">
        <v>330</v>
      </c>
      <c r="I889" s="57"/>
      <c r="J889" s="65" t="s">
        <v>1095</v>
      </c>
      <c r="K889" s="57"/>
      <c r="L889" s="66" t="s">
        <v>1517</v>
      </c>
      <c r="M889" s="60" t="s">
        <v>450</v>
      </c>
      <c r="N889" s="57" t="s">
        <v>1736</v>
      </c>
      <c r="O889" s="57"/>
      <c r="P889" s="57" t="s">
        <v>330</v>
      </c>
      <c r="Q889" s="67" t="s">
        <v>2500</v>
      </c>
      <c r="R889" s="68" t="s">
        <v>3854</v>
      </c>
      <c r="S889" s="69" t="s">
        <v>4502</v>
      </c>
      <c r="T889" s="47" t="s">
        <v>4505</v>
      </c>
      <c r="U889" s="59" t="s">
        <v>4506</v>
      </c>
      <c r="V889" s="57"/>
      <c r="W889" s="57"/>
      <c r="X889" s="70" t="s">
        <v>5376</v>
      </c>
      <c r="Y889" s="71"/>
    </row>
    <row r="890" spans="1:25" s="58" customFormat="1" x14ac:dyDescent="0.25">
      <c r="A890" s="57" t="s">
        <v>136</v>
      </c>
      <c r="B890" s="57" t="s">
        <v>137</v>
      </c>
      <c r="C890" s="59">
        <v>1089</v>
      </c>
      <c r="D890" s="60" t="s">
        <v>156</v>
      </c>
      <c r="E890" s="61" t="s">
        <v>731</v>
      </c>
      <c r="F890" s="62" t="s">
        <v>1033</v>
      </c>
      <c r="G890" s="63">
        <v>27800</v>
      </c>
      <c r="H890" s="64" t="s">
        <v>330</v>
      </c>
      <c r="I890" s="57"/>
      <c r="J890" s="65" t="s">
        <v>1129</v>
      </c>
      <c r="K890" s="57"/>
      <c r="L890" s="66" t="s">
        <v>1518</v>
      </c>
      <c r="M890" s="60" t="s">
        <v>477</v>
      </c>
      <c r="N890" s="57" t="s">
        <v>1736</v>
      </c>
      <c r="O890" s="57"/>
      <c r="P890" s="57" t="s">
        <v>330</v>
      </c>
      <c r="Q890" s="67" t="s">
        <v>2501</v>
      </c>
      <c r="R890" s="68" t="s">
        <v>3855</v>
      </c>
      <c r="S890" s="69" t="s">
        <v>4502</v>
      </c>
      <c r="T890" s="47" t="s">
        <v>4505</v>
      </c>
      <c r="U890" s="59" t="s">
        <v>4507</v>
      </c>
      <c r="V890" s="57"/>
      <c r="W890" s="57"/>
      <c r="X890" s="70" t="s">
        <v>5377</v>
      </c>
      <c r="Y890" s="71"/>
    </row>
    <row r="891" spans="1:25" s="58" customFormat="1" x14ac:dyDescent="0.25">
      <c r="A891" s="57" t="s">
        <v>136</v>
      </c>
      <c r="B891" s="57" t="s">
        <v>137</v>
      </c>
      <c r="C891" s="59">
        <v>1090</v>
      </c>
      <c r="D891" s="60" t="s">
        <v>139</v>
      </c>
      <c r="E891" s="61" t="s">
        <v>456</v>
      </c>
      <c r="F891" s="62" t="s">
        <v>1033</v>
      </c>
      <c r="G891" s="63">
        <v>9500</v>
      </c>
      <c r="H891" s="64" t="s">
        <v>330</v>
      </c>
      <c r="I891" s="57"/>
      <c r="J891" s="65" t="s">
        <v>1096</v>
      </c>
      <c r="K891" s="57"/>
      <c r="L891" s="66" t="s">
        <v>1516</v>
      </c>
      <c r="M891" s="60" t="s">
        <v>491</v>
      </c>
      <c r="N891" s="57" t="s">
        <v>1736</v>
      </c>
      <c r="O891" s="57"/>
      <c r="P891" s="57" t="s">
        <v>330</v>
      </c>
      <c r="Q891" s="67" t="s">
        <v>2502</v>
      </c>
      <c r="R891" s="68" t="s">
        <v>3856</v>
      </c>
      <c r="S891" s="69" t="s">
        <v>4502</v>
      </c>
      <c r="T891" s="47" t="s">
        <v>4505</v>
      </c>
      <c r="U891" s="59" t="s">
        <v>4506</v>
      </c>
      <c r="V891" s="57"/>
      <c r="W891" s="57"/>
      <c r="X891" s="70" t="s">
        <v>5378</v>
      </c>
      <c r="Y891" s="71"/>
    </row>
    <row r="892" spans="1:25" s="58" customFormat="1" x14ac:dyDescent="0.25">
      <c r="A892" s="57" t="s">
        <v>136</v>
      </c>
      <c r="B892" s="57" t="s">
        <v>137</v>
      </c>
      <c r="C892" s="59">
        <v>1091</v>
      </c>
      <c r="D892" s="60" t="s">
        <v>139</v>
      </c>
      <c r="E892" s="61" t="s">
        <v>449</v>
      </c>
      <c r="F892" s="62" t="s">
        <v>1033</v>
      </c>
      <c r="G892" s="63">
        <v>9500</v>
      </c>
      <c r="H892" s="64" t="s">
        <v>330</v>
      </c>
      <c r="I892" s="57"/>
      <c r="J892" s="65" t="s">
        <v>1096</v>
      </c>
      <c r="K892" s="57"/>
      <c r="L892" s="66" t="s">
        <v>1303</v>
      </c>
      <c r="M892" s="60" t="s">
        <v>491</v>
      </c>
      <c r="N892" s="57" t="s">
        <v>1736</v>
      </c>
      <c r="O892" s="57"/>
      <c r="P892" s="57" t="s">
        <v>330</v>
      </c>
      <c r="Q892" s="67" t="s">
        <v>2503</v>
      </c>
      <c r="R892" s="68" t="s">
        <v>3857</v>
      </c>
      <c r="S892" s="69" t="s">
        <v>4502</v>
      </c>
      <c r="T892" s="47" t="s">
        <v>4505</v>
      </c>
      <c r="U892" s="59" t="s">
        <v>4506</v>
      </c>
      <c r="V892" s="57"/>
      <c r="W892" s="57"/>
      <c r="X892" s="70" t="s">
        <v>5379</v>
      </c>
      <c r="Y892" s="71"/>
    </row>
    <row r="893" spans="1:25" s="58" customFormat="1" x14ac:dyDescent="0.25">
      <c r="A893" s="57" t="s">
        <v>136</v>
      </c>
      <c r="B893" s="57" t="s">
        <v>137</v>
      </c>
      <c r="C893" s="59">
        <v>1092</v>
      </c>
      <c r="D893" s="60" t="s">
        <v>209</v>
      </c>
      <c r="E893" s="61" t="s">
        <v>732</v>
      </c>
      <c r="F893" s="62" t="s">
        <v>1033</v>
      </c>
      <c r="G893" s="63">
        <v>7950</v>
      </c>
      <c r="H893" s="64" t="s">
        <v>330</v>
      </c>
      <c r="I893" s="57"/>
      <c r="J893" s="65" t="s">
        <v>1093</v>
      </c>
      <c r="K893" s="57"/>
      <c r="L893" s="66" t="s">
        <v>1344</v>
      </c>
      <c r="M893" s="60" t="s">
        <v>449</v>
      </c>
      <c r="N893" s="57" t="s">
        <v>1736</v>
      </c>
      <c r="O893" s="57"/>
      <c r="P893" s="57" t="s">
        <v>330</v>
      </c>
      <c r="Q893" s="67" t="s">
        <v>2048</v>
      </c>
      <c r="R893" s="68" t="s">
        <v>3858</v>
      </c>
      <c r="S893" s="69" t="s">
        <v>4502</v>
      </c>
      <c r="T893" s="47" t="s">
        <v>4505</v>
      </c>
      <c r="U893" s="59" t="s">
        <v>4506</v>
      </c>
      <c r="V893" s="57"/>
      <c r="W893" s="57"/>
      <c r="X893" s="70" t="s">
        <v>5380</v>
      </c>
      <c r="Y893" s="71"/>
    </row>
    <row r="894" spans="1:25" s="58" customFormat="1" x14ac:dyDescent="0.25">
      <c r="A894" s="57" t="s">
        <v>136</v>
      </c>
      <c r="B894" s="57" t="s">
        <v>137</v>
      </c>
      <c r="C894" s="59">
        <v>1093</v>
      </c>
      <c r="D894" s="60" t="s">
        <v>303</v>
      </c>
      <c r="E894" s="61" t="s">
        <v>525</v>
      </c>
      <c r="F894" s="62" t="s">
        <v>1033</v>
      </c>
      <c r="G894" s="63">
        <v>7100</v>
      </c>
      <c r="H894" s="64" t="s">
        <v>330</v>
      </c>
      <c r="I894" s="57"/>
      <c r="J894" s="65" t="s">
        <v>1097</v>
      </c>
      <c r="K894" s="57"/>
      <c r="L894" s="66" t="s">
        <v>1519</v>
      </c>
      <c r="M894" s="60" t="s">
        <v>509</v>
      </c>
      <c r="N894" s="57" t="s">
        <v>1736</v>
      </c>
      <c r="O894" s="57"/>
      <c r="P894" s="57" t="s">
        <v>330</v>
      </c>
      <c r="Q894" s="67" t="s">
        <v>2504</v>
      </c>
      <c r="R894" s="68" t="s">
        <v>3859</v>
      </c>
      <c r="S894" s="69" t="s">
        <v>4502</v>
      </c>
      <c r="T894" s="47" t="s">
        <v>4505</v>
      </c>
      <c r="U894" s="59" t="s">
        <v>4506</v>
      </c>
      <c r="V894" s="57"/>
      <c r="W894" s="57"/>
      <c r="X894" s="70" t="s">
        <v>5381</v>
      </c>
      <c r="Y894" s="71"/>
    </row>
    <row r="895" spans="1:25" s="58" customFormat="1" x14ac:dyDescent="0.25">
      <c r="A895" s="57" t="s">
        <v>136</v>
      </c>
      <c r="B895" s="57" t="s">
        <v>137</v>
      </c>
      <c r="C895" s="59">
        <v>1094</v>
      </c>
      <c r="D895" s="60" t="s">
        <v>330</v>
      </c>
      <c r="E895" s="61" t="s">
        <v>722</v>
      </c>
      <c r="F895" s="62" t="s">
        <v>1033</v>
      </c>
      <c r="G895" s="63">
        <v>7800</v>
      </c>
      <c r="H895" s="64" t="s">
        <v>330</v>
      </c>
      <c r="I895" s="57"/>
      <c r="J895" s="65" t="s">
        <v>1121</v>
      </c>
      <c r="K895" s="57"/>
      <c r="L895" s="66" t="s">
        <v>1520</v>
      </c>
      <c r="M895" s="60" t="s">
        <v>491</v>
      </c>
      <c r="N895" s="57" t="s">
        <v>1736</v>
      </c>
      <c r="O895" s="57"/>
      <c r="P895" s="57" t="s">
        <v>330</v>
      </c>
      <c r="Q895" s="67" t="s">
        <v>2505</v>
      </c>
      <c r="R895" s="68" t="s">
        <v>3860</v>
      </c>
      <c r="S895" s="69" t="s">
        <v>4502</v>
      </c>
      <c r="T895" s="47" t="s">
        <v>4505</v>
      </c>
      <c r="U895" s="59" t="s">
        <v>4506</v>
      </c>
      <c r="V895" s="57"/>
      <c r="W895" s="57"/>
      <c r="X895" s="70" t="s">
        <v>5382</v>
      </c>
      <c r="Y895" s="71"/>
    </row>
    <row r="896" spans="1:25" s="58" customFormat="1" x14ac:dyDescent="0.25">
      <c r="A896" s="57" t="s">
        <v>136</v>
      </c>
      <c r="B896" s="57" t="s">
        <v>137</v>
      </c>
      <c r="C896" s="59">
        <v>1095</v>
      </c>
      <c r="D896" s="60" t="s">
        <v>158</v>
      </c>
      <c r="E896" s="61" t="s">
        <v>449</v>
      </c>
      <c r="F896" s="62" t="s">
        <v>1033</v>
      </c>
      <c r="G896" s="63">
        <v>14750</v>
      </c>
      <c r="H896" s="64" t="s">
        <v>330</v>
      </c>
      <c r="I896" s="57"/>
      <c r="J896" s="65" t="s">
        <v>1096</v>
      </c>
      <c r="K896" s="57"/>
      <c r="L896" s="66" t="s">
        <v>1344</v>
      </c>
      <c r="M896" s="60" t="s">
        <v>581</v>
      </c>
      <c r="N896" s="57" t="s">
        <v>1736</v>
      </c>
      <c r="O896" s="47"/>
      <c r="P896" s="57" t="s">
        <v>330</v>
      </c>
      <c r="Q896" s="67" t="s">
        <v>2506</v>
      </c>
      <c r="R896" s="68" t="s">
        <v>3861</v>
      </c>
      <c r="S896" s="69" t="s">
        <v>4502</v>
      </c>
      <c r="T896" s="47" t="s">
        <v>4505</v>
      </c>
      <c r="U896" s="59" t="s">
        <v>4508</v>
      </c>
      <c r="V896" s="57"/>
      <c r="W896" s="57"/>
      <c r="X896" s="70" t="s">
        <v>5383</v>
      </c>
      <c r="Y896" s="71"/>
    </row>
    <row r="897" spans="1:25" s="58" customFormat="1" x14ac:dyDescent="0.25">
      <c r="A897" s="57" t="s">
        <v>136</v>
      </c>
      <c r="B897" s="57" t="s">
        <v>137</v>
      </c>
      <c r="C897" s="59">
        <v>1096</v>
      </c>
      <c r="D897" s="60" t="s">
        <v>158</v>
      </c>
      <c r="E897" s="61" t="s">
        <v>613</v>
      </c>
      <c r="F897" s="62" t="s">
        <v>1033</v>
      </c>
      <c r="G897" s="63">
        <v>14750</v>
      </c>
      <c r="H897" s="64" t="s">
        <v>330</v>
      </c>
      <c r="I897" s="57"/>
      <c r="J897" s="65" t="s">
        <v>1096</v>
      </c>
      <c r="K897" s="57"/>
      <c r="L897" s="66" t="s">
        <v>1521</v>
      </c>
      <c r="M897" s="60" t="s">
        <v>581</v>
      </c>
      <c r="N897" s="57" t="s">
        <v>1736</v>
      </c>
      <c r="O897" s="57"/>
      <c r="P897" s="57" t="s">
        <v>330</v>
      </c>
      <c r="Q897" s="67" t="s">
        <v>2507</v>
      </c>
      <c r="R897" s="68" t="s">
        <v>3862</v>
      </c>
      <c r="S897" s="69" t="s">
        <v>4502</v>
      </c>
      <c r="T897" s="47" t="s">
        <v>4505</v>
      </c>
      <c r="U897" s="59" t="s">
        <v>4508</v>
      </c>
      <c r="V897" s="57"/>
      <c r="W897" s="57"/>
      <c r="X897" s="70" t="s">
        <v>5384</v>
      </c>
      <c r="Y897" s="71"/>
    </row>
    <row r="898" spans="1:25" s="58" customFormat="1" x14ac:dyDescent="0.25">
      <c r="A898" s="57" t="s">
        <v>136</v>
      </c>
      <c r="B898" s="57" t="s">
        <v>137</v>
      </c>
      <c r="C898" s="59">
        <v>1097</v>
      </c>
      <c r="D898" s="60" t="s">
        <v>174</v>
      </c>
      <c r="E898" s="61" t="s">
        <v>614</v>
      </c>
      <c r="F898" s="62" t="s">
        <v>1033</v>
      </c>
      <c r="G898" s="63">
        <v>11700</v>
      </c>
      <c r="H898" s="64" t="s">
        <v>330</v>
      </c>
      <c r="I898" s="57"/>
      <c r="J898" s="65" t="s">
        <v>1093</v>
      </c>
      <c r="K898" s="57"/>
      <c r="L898" s="66" t="s">
        <v>1265</v>
      </c>
      <c r="M898" s="60" t="s">
        <v>507</v>
      </c>
      <c r="N898" s="57" t="s">
        <v>1736</v>
      </c>
      <c r="O898" s="57"/>
      <c r="P898" s="57" t="s">
        <v>330</v>
      </c>
      <c r="Q898" s="67" t="s">
        <v>2508</v>
      </c>
      <c r="R898" s="68" t="s">
        <v>3863</v>
      </c>
      <c r="S898" s="69" t="s">
        <v>4502</v>
      </c>
      <c r="T898" s="47" t="s">
        <v>4505</v>
      </c>
      <c r="U898" s="59" t="s">
        <v>4506</v>
      </c>
      <c r="V898" s="57"/>
      <c r="W898" s="57"/>
      <c r="X898" s="70" t="s">
        <v>5385</v>
      </c>
      <c r="Y898" s="71"/>
    </row>
    <row r="899" spans="1:25" s="58" customFormat="1" x14ac:dyDescent="0.25">
      <c r="A899" s="57" t="s">
        <v>136</v>
      </c>
      <c r="B899" s="57" t="s">
        <v>137</v>
      </c>
      <c r="C899" s="59">
        <v>1098</v>
      </c>
      <c r="D899" s="60" t="s">
        <v>174</v>
      </c>
      <c r="E899" s="61" t="s">
        <v>450</v>
      </c>
      <c r="F899" s="62" t="s">
        <v>1033</v>
      </c>
      <c r="G899" s="63">
        <v>8500</v>
      </c>
      <c r="H899" s="64" t="s">
        <v>330</v>
      </c>
      <c r="I899" s="57"/>
      <c r="J899" s="65" t="s">
        <v>1093</v>
      </c>
      <c r="K899" s="57"/>
      <c r="L899" s="66" t="s">
        <v>1392</v>
      </c>
      <c r="M899" s="60" t="s">
        <v>507</v>
      </c>
      <c r="N899" s="57" t="s">
        <v>1736</v>
      </c>
      <c r="O899" s="57"/>
      <c r="P899" s="57" t="s">
        <v>330</v>
      </c>
      <c r="Q899" s="67" t="s">
        <v>2509</v>
      </c>
      <c r="R899" s="68" t="s">
        <v>3864</v>
      </c>
      <c r="S899" s="69" t="s">
        <v>4502</v>
      </c>
      <c r="T899" s="47" t="s">
        <v>4505</v>
      </c>
      <c r="U899" s="59" t="s">
        <v>4506</v>
      </c>
      <c r="V899" s="57"/>
      <c r="W899" s="57"/>
      <c r="X899" s="70" t="s">
        <v>5386</v>
      </c>
      <c r="Y899" s="71"/>
    </row>
    <row r="900" spans="1:25" s="58" customFormat="1" x14ac:dyDescent="0.25">
      <c r="A900" s="57" t="s">
        <v>136</v>
      </c>
      <c r="B900" s="57" t="s">
        <v>137</v>
      </c>
      <c r="C900" s="59">
        <v>1099</v>
      </c>
      <c r="D900" s="60" t="s">
        <v>201</v>
      </c>
      <c r="E900" s="61" t="s">
        <v>473</v>
      </c>
      <c r="F900" s="62" t="s">
        <v>1033</v>
      </c>
      <c r="G900" s="63">
        <v>23250</v>
      </c>
      <c r="H900" s="64" t="s">
        <v>330</v>
      </c>
      <c r="I900" s="57"/>
      <c r="J900" s="65" t="s">
        <v>1095</v>
      </c>
      <c r="K900" s="57"/>
      <c r="L900" s="66" t="s">
        <v>1522</v>
      </c>
      <c r="M900" s="60" t="s">
        <v>719</v>
      </c>
      <c r="N900" s="57" t="s">
        <v>1736</v>
      </c>
      <c r="O900" s="57"/>
      <c r="P900" s="57" t="s">
        <v>330</v>
      </c>
      <c r="Q900" s="67" t="s">
        <v>2510</v>
      </c>
      <c r="R900" s="68" t="s">
        <v>3865</v>
      </c>
      <c r="S900" s="69" t="s">
        <v>4502</v>
      </c>
      <c r="T900" s="47" t="s">
        <v>4505</v>
      </c>
      <c r="U900" s="59" t="s">
        <v>4508</v>
      </c>
      <c r="V900" s="57"/>
      <c r="W900" s="57"/>
      <c r="X900" s="70" t="s">
        <v>5387</v>
      </c>
      <c r="Y900" s="71"/>
    </row>
    <row r="901" spans="1:25" s="58" customFormat="1" x14ac:dyDescent="0.25">
      <c r="A901" s="57" t="s">
        <v>136</v>
      </c>
      <c r="B901" s="57" t="s">
        <v>137</v>
      </c>
      <c r="C901" s="59">
        <v>1100</v>
      </c>
      <c r="D901" s="60" t="s">
        <v>201</v>
      </c>
      <c r="E901" s="61" t="s">
        <v>733</v>
      </c>
      <c r="F901" s="62" t="s">
        <v>1033</v>
      </c>
      <c r="G901" s="63">
        <v>26700</v>
      </c>
      <c r="H901" s="64" t="s">
        <v>330</v>
      </c>
      <c r="I901" s="57"/>
      <c r="J901" s="65" t="s">
        <v>1095</v>
      </c>
      <c r="K901" s="57"/>
      <c r="L901" s="66" t="s">
        <v>1374</v>
      </c>
      <c r="M901" s="60" t="s">
        <v>719</v>
      </c>
      <c r="N901" s="57" t="s">
        <v>1736</v>
      </c>
      <c r="O901" s="57"/>
      <c r="P901" s="57" t="s">
        <v>330</v>
      </c>
      <c r="Q901" s="67" t="s">
        <v>2511</v>
      </c>
      <c r="R901" s="68" t="s">
        <v>3866</v>
      </c>
      <c r="S901" s="69" t="s">
        <v>4502</v>
      </c>
      <c r="T901" s="47" t="s">
        <v>4505</v>
      </c>
      <c r="U901" s="59" t="s">
        <v>4508</v>
      </c>
      <c r="V901" s="57"/>
      <c r="W901" s="57"/>
      <c r="X901" s="70" t="s">
        <v>5388</v>
      </c>
      <c r="Y901" s="71"/>
    </row>
    <row r="902" spans="1:25" s="58" customFormat="1" x14ac:dyDescent="0.25">
      <c r="A902" s="57" t="s">
        <v>136</v>
      </c>
      <c r="B902" s="57" t="s">
        <v>137</v>
      </c>
      <c r="C902" s="59">
        <v>1101</v>
      </c>
      <c r="D902" s="60" t="s">
        <v>256</v>
      </c>
      <c r="E902" s="61" t="s">
        <v>484</v>
      </c>
      <c r="F902" s="62" t="s">
        <v>1033</v>
      </c>
      <c r="G902" s="63">
        <v>10600</v>
      </c>
      <c r="H902" s="64" t="s">
        <v>330</v>
      </c>
      <c r="I902" s="57"/>
      <c r="J902" s="65" t="s">
        <v>1093</v>
      </c>
      <c r="K902" s="57"/>
      <c r="L902" s="66" t="s">
        <v>1302</v>
      </c>
      <c r="M902" s="60" t="s">
        <v>488</v>
      </c>
      <c r="N902" s="57" t="s">
        <v>1736</v>
      </c>
      <c r="O902" s="57"/>
      <c r="P902" s="57" t="s">
        <v>330</v>
      </c>
      <c r="Q902" s="67" t="s">
        <v>2512</v>
      </c>
      <c r="R902" s="68" t="s">
        <v>3867</v>
      </c>
      <c r="S902" s="69" t="s">
        <v>4502</v>
      </c>
      <c r="T902" s="47" t="s">
        <v>4505</v>
      </c>
      <c r="U902" s="59" t="s">
        <v>4506</v>
      </c>
      <c r="V902" s="57"/>
      <c r="W902" s="57"/>
      <c r="X902" s="70" t="s">
        <v>5389</v>
      </c>
      <c r="Y902" s="71"/>
    </row>
    <row r="903" spans="1:25" s="58" customFormat="1" x14ac:dyDescent="0.25">
      <c r="A903" s="57" t="s">
        <v>136</v>
      </c>
      <c r="B903" s="57" t="s">
        <v>137</v>
      </c>
      <c r="C903" s="59">
        <v>1103</v>
      </c>
      <c r="D903" s="60" t="s">
        <v>351</v>
      </c>
      <c r="E903" s="61" t="s">
        <v>614</v>
      </c>
      <c r="F903" s="62" t="s">
        <v>1033</v>
      </c>
      <c r="G903" s="63">
        <v>13500</v>
      </c>
      <c r="H903" s="64" t="s">
        <v>330</v>
      </c>
      <c r="I903" s="57"/>
      <c r="J903" s="65" t="s">
        <v>1130</v>
      </c>
      <c r="K903" s="57"/>
      <c r="L903" s="66" t="s">
        <v>1265</v>
      </c>
      <c r="M903" s="60" t="s">
        <v>585</v>
      </c>
      <c r="N903" s="57" t="s">
        <v>1736</v>
      </c>
      <c r="O903" s="57"/>
      <c r="P903" s="57" t="s">
        <v>330</v>
      </c>
      <c r="Q903" s="67" t="s">
        <v>2513</v>
      </c>
      <c r="R903" s="68" t="s">
        <v>3868</v>
      </c>
      <c r="S903" s="69" t="s">
        <v>4502</v>
      </c>
      <c r="T903" s="47" t="s">
        <v>4505</v>
      </c>
      <c r="U903" s="59" t="s">
        <v>4508</v>
      </c>
      <c r="V903" s="57"/>
      <c r="W903" s="57"/>
      <c r="X903" s="70" t="s">
        <v>5390</v>
      </c>
      <c r="Y903" s="71"/>
    </row>
    <row r="904" spans="1:25" s="58" customFormat="1" x14ac:dyDescent="0.25">
      <c r="A904" s="57" t="s">
        <v>136</v>
      </c>
      <c r="B904" s="57" t="s">
        <v>137</v>
      </c>
      <c r="C904" s="59">
        <v>1104</v>
      </c>
      <c r="D904" s="60" t="s">
        <v>174</v>
      </c>
      <c r="E904" s="61" t="s">
        <v>585</v>
      </c>
      <c r="F904" s="62" t="s">
        <v>1033</v>
      </c>
      <c r="G904" s="63">
        <v>6500</v>
      </c>
      <c r="H904" s="64" t="s">
        <v>330</v>
      </c>
      <c r="I904" s="57"/>
      <c r="J904" s="65" t="s">
        <v>1093</v>
      </c>
      <c r="K904" s="57"/>
      <c r="L904" s="66" t="s">
        <v>1269</v>
      </c>
      <c r="M904" s="60" t="s">
        <v>836</v>
      </c>
      <c r="N904" s="57" t="s">
        <v>1736</v>
      </c>
      <c r="O904" s="57"/>
      <c r="P904" s="57" t="s">
        <v>330</v>
      </c>
      <c r="Q904" s="67" t="s">
        <v>2514</v>
      </c>
      <c r="R904" s="68" t="s">
        <v>3869</v>
      </c>
      <c r="S904" s="69" t="s">
        <v>4502</v>
      </c>
      <c r="T904" s="47" t="s">
        <v>4505</v>
      </c>
      <c r="U904" s="59" t="s">
        <v>4506</v>
      </c>
      <c r="V904" s="57"/>
      <c r="W904" s="57"/>
      <c r="X904" s="70" t="s">
        <v>5391</v>
      </c>
      <c r="Y904" s="71"/>
    </row>
    <row r="905" spans="1:25" s="58" customFormat="1" x14ac:dyDescent="0.25">
      <c r="A905" s="57" t="s">
        <v>136</v>
      </c>
      <c r="B905" s="57" t="s">
        <v>137</v>
      </c>
      <c r="C905" s="59">
        <v>1105</v>
      </c>
      <c r="D905" s="60" t="s">
        <v>352</v>
      </c>
      <c r="E905" s="61" t="s">
        <v>734</v>
      </c>
      <c r="F905" s="62" t="s">
        <v>1034</v>
      </c>
      <c r="G905" s="63">
        <v>19600</v>
      </c>
      <c r="H905" s="64" t="s">
        <v>330</v>
      </c>
      <c r="I905" s="57"/>
      <c r="J905" s="65" t="s">
        <v>1097</v>
      </c>
      <c r="K905" s="57"/>
      <c r="L905" s="66" t="s">
        <v>1344</v>
      </c>
      <c r="M905" s="60" t="s">
        <v>985</v>
      </c>
      <c r="N905" s="57" t="s">
        <v>1736</v>
      </c>
      <c r="O905" s="57"/>
      <c r="P905" s="57" t="s">
        <v>330</v>
      </c>
      <c r="Q905" s="67" t="s">
        <v>2515</v>
      </c>
      <c r="R905" s="68" t="s">
        <v>3870</v>
      </c>
      <c r="S905" s="69" t="s">
        <v>4502</v>
      </c>
      <c r="T905" s="47" t="s">
        <v>4505</v>
      </c>
      <c r="U905" s="59" t="s">
        <v>4508</v>
      </c>
      <c r="V905" s="57"/>
      <c r="W905" s="57"/>
      <c r="X905" s="70" t="s">
        <v>5392</v>
      </c>
      <c r="Y905" s="71"/>
    </row>
    <row r="906" spans="1:25" s="58" customFormat="1" x14ac:dyDescent="0.25">
      <c r="A906" s="57" t="s">
        <v>136</v>
      </c>
      <c r="B906" s="57" t="s">
        <v>137</v>
      </c>
      <c r="C906" s="59">
        <v>1106</v>
      </c>
      <c r="D906" s="60" t="s">
        <v>353</v>
      </c>
      <c r="E906" s="61" t="s">
        <v>618</v>
      </c>
      <c r="F906" s="62" t="s">
        <v>1033</v>
      </c>
      <c r="G906" s="63">
        <v>9200</v>
      </c>
      <c r="H906" s="64" t="s">
        <v>330</v>
      </c>
      <c r="I906" s="57"/>
      <c r="J906" s="65" t="s">
        <v>1093</v>
      </c>
      <c r="K906" s="57"/>
      <c r="L906" s="66" t="s">
        <v>1394</v>
      </c>
      <c r="M906" s="60" t="s">
        <v>501</v>
      </c>
      <c r="N906" s="57" t="s">
        <v>1736</v>
      </c>
      <c r="O906" s="57"/>
      <c r="P906" s="57" t="s">
        <v>330</v>
      </c>
      <c r="Q906" s="67" t="s">
        <v>2516</v>
      </c>
      <c r="R906" s="68" t="s">
        <v>3871</v>
      </c>
      <c r="S906" s="69" t="s">
        <v>4502</v>
      </c>
      <c r="T906" s="47" t="s">
        <v>4505</v>
      </c>
      <c r="U906" s="59" t="s">
        <v>4506</v>
      </c>
      <c r="V906" s="57"/>
      <c r="W906" s="57"/>
      <c r="X906" s="70" t="s">
        <v>5393</v>
      </c>
      <c r="Y906" s="71"/>
    </row>
    <row r="907" spans="1:25" s="58" customFormat="1" x14ac:dyDescent="0.25">
      <c r="A907" s="57" t="s">
        <v>136</v>
      </c>
      <c r="B907" s="57" t="s">
        <v>137</v>
      </c>
      <c r="C907" s="59">
        <v>1107</v>
      </c>
      <c r="D907" s="60" t="s">
        <v>353</v>
      </c>
      <c r="E907" s="61" t="s">
        <v>450</v>
      </c>
      <c r="F907" s="62" t="s">
        <v>1033</v>
      </c>
      <c r="G907" s="63">
        <v>10500</v>
      </c>
      <c r="H907" s="64" t="s">
        <v>330</v>
      </c>
      <c r="I907" s="57"/>
      <c r="J907" s="65" t="s">
        <v>1096</v>
      </c>
      <c r="K907" s="57"/>
      <c r="L907" s="66" t="s">
        <v>1269</v>
      </c>
      <c r="M907" s="60" t="s">
        <v>501</v>
      </c>
      <c r="N907" s="57" t="s">
        <v>1736</v>
      </c>
      <c r="O907" s="57"/>
      <c r="P907" s="57" t="s">
        <v>330</v>
      </c>
      <c r="Q907" s="67" t="s">
        <v>2517</v>
      </c>
      <c r="R907" s="68" t="s">
        <v>3872</v>
      </c>
      <c r="S907" s="69" t="s">
        <v>4502</v>
      </c>
      <c r="T907" s="47" t="s">
        <v>4505</v>
      </c>
      <c r="U907" s="59" t="s">
        <v>4506</v>
      </c>
      <c r="V907" s="57"/>
      <c r="W907" s="57"/>
      <c r="X907" s="70" t="s">
        <v>5394</v>
      </c>
      <c r="Y907" s="71"/>
    </row>
    <row r="908" spans="1:25" s="58" customFormat="1" x14ac:dyDescent="0.25">
      <c r="A908" s="57" t="s">
        <v>136</v>
      </c>
      <c r="B908" s="57" t="s">
        <v>137</v>
      </c>
      <c r="C908" s="59">
        <v>1108</v>
      </c>
      <c r="D908" s="60" t="s">
        <v>353</v>
      </c>
      <c r="E908" s="61" t="s">
        <v>735</v>
      </c>
      <c r="F908" s="62" t="s">
        <v>1033</v>
      </c>
      <c r="G908" s="63">
        <v>10500</v>
      </c>
      <c r="H908" s="64" t="s">
        <v>330</v>
      </c>
      <c r="I908" s="57"/>
      <c r="J908" s="65" t="s">
        <v>1096</v>
      </c>
      <c r="K908" s="57"/>
      <c r="L908" s="66" t="s">
        <v>1414</v>
      </c>
      <c r="M908" s="60" t="s">
        <v>449</v>
      </c>
      <c r="N908" s="57" t="s">
        <v>1736</v>
      </c>
      <c r="O908" s="57"/>
      <c r="P908" s="57" t="s">
        <v>330</v>
      </c>
      <c r="Q908" s="67" t="s">
        <v>2518</v>
      </c>
      <c r="R908" s="68" t="s">
        <v>3873</v>
      </c>
      <c r="S908" s="69" t="s">
        <v>4502</v>
      </c>
      <c r="T908" s="47" t="s">
        <v>4505</v>
      </c>
      <c r="U908" s="59" t="s">
        <v>4506</v>
      </c>
      <c r="V908" s="57"/>
      <c r="W908" s="57"/>
      <c r="X908" s="70" t="s">
        <v>5395</v>
      </c>
      <c r="Y908" s="71"/>
    </row>
    <row r="909" spans="1:25" s="58" customFormat="1" x14ac:dyDescent="0.25">
      <c r="A909" s="57" t="s">
        <v>136</v>
      </c>
      <c r="B909" s="57" t="s">
        <v>137</v>
      </c>
      <c r="C909" s="59">
        <v>1109</v>
      </c>
      <c r="D909" s="60" t="s">
        <v>210</v>
      </c>
      <c r="E909" s="61" t="s">
        <v>525</v>
      </c>
      <c r="F909" s="62" t="s">
        <v>1033</v>
      </c>
      <c r="G909" s="63">
        <v>8000</v>
      </c>
      <c r="H909" s="64" t="s">
        <v>330</v>
      </c>
      <c r="I909" s="57"/>
      <c r="J909" s="65" t="s">
        <v>1131</v>
      </c>
      <c r="K909" s="57"/>
      <c r="L909" s="66" t="s">
        <v>1415</v>
      </c>
      <c r="M909" s="60" t="s">
        <v>488</v>
      </c>
      <c r="N909" s="57" t="s">
        <v>1736</v>
      </c>
      <c r="O909" s="47"/>
      <c r="P909" s="57" t="s">
        <v>330</v>
      </c>
      <c r="Q909" s="67" t="s">
        <v>2234</v>
      </c>
      <c r="R909" s="68" t="s">
        <v>3874</v>
      </c>
      <c r="S909" s="69" t="s">
        <v>4502</v>
      </c>
      <c r="T909" s="47" t="s">
        <v>4505</v>
      </c>
      <c r="U909" s="59" t="s">
        <v>4506</v>
      </c>
      <c r="V909" s="57"/>
      <c r="W909" s="57"/>
      <c r="X909" s="70" t="s">
        <v>5396</v>
      </c>
      <c r="Y909" s="71"/>
    </row>
    <row r="910" spans="1:25" s="58" customFormat="1" x14ac:dyDescent="0.25">
      <c r="A910" s="57" t="s">
        <v>136</v>
      </c>
      <c r="B910" s="57" t="s">
        <v>137</v>
      </c>
      <c r="C910" s="59">
        <v>1110</v>
      </c>
      <c r="D910" s="60" t="s">
        <v>250</v>
      </c>
      <c r="E910" s="61" t="s">
        <v>483</v>
      </c>
      <c r="F910" s="62" t="s">
        <v>1034</v>
      </c>
      <c r="G910" s="63">
        <v>3500</v>
      </c>
      <c r="H910" s="64" t="s">
        <v>330</v>
      </c>
      <c r="I910" s="57"/>
      <c r="J910" s="65" t="s">
        <v>1093</v>
      </c>
      <c r="K910" s="57"/>
      <c r="L910" s="66" t="s">
        <v>1270</v>
      </c>
      <c r="M910" s="60" t="s">
        <v>488</v>
      </c>
      <c r="N910" s="57" t="s">
        <v>1736</v>
      </c>
      <c r="O910" s="57"/>
      <c r="P910" s="57" t="s">
        <v>330</v>
      </c>
      <c r="Q910" s="67" t="s">
        <v>2234</v>
      </c>
      <c r="R910" s="68" t="s">
        <v>3875</v>
      </c>
      <c r="S910" s="69" t="s">
        <v>4502</v>
      </c>
      <c r="T910" s="47" t="s">
        <v>4505</v>
      </c>
      <c r="U910" s="59" t="s">
        <v>4506</v>
      </c>
      <c r="V910" s="57"/>
      <c r="W910" s="57"/>
      <c r="X910" s="70" t="s">
        <v>5397</v>
      </c>
      <c r="Y910" s="71"/>
    </row>
    <row r="911" spans="1:25" s="58" customFormat="1" x14ac:dyDescent="0.25">
      <c r="A911" s="57" t="s">
        <v>136</v>
      </c>
      <c r="B911" s="57" t="s">
        <v>137</v>
      </c>
      <c r="C911" s="59">
        <v>1111</v>
      </c>
      <c r="D911" s="60" t="s">
        <v>210</v>
      </c>
      <c r="E911" s="61" t="s">
        <v>566</v>
      </c>
      <c r="F911" s="62" t="s">
        <v>1033</v>
      </c>
      <c r="G911" s="63">
        <v>14250</v>
      </c>
      <c r="H911" s="64" t="s">
        <v>330</v>
      </c>
      <c r="I911" s="57"/>
      <c r="J911" s="65" t="s">
        <v>1125</v>
      </c>
      <c r="K911" s="57"/>
      <c r="L911" s="66" t="s">
        <v>1372</v>
      </c>
      <c r="M911" s="60" t="s">
        <v>488</v>
      </c>
      <c r="N911" s="57" t="s">
        <v>1736</v>
      </c>
      <c r="O911" s="57"/>
      <c r="P911" s="57" t="s">
        <v>330</v>
      </c>
      <c r="Q911" s="67" t="s">
        <v>2234</v>
      </c>
      <c r="R911" s="68" t="s">
        <v>3876</v>
      </c>
      <c r="S911" s="69" t="s">
        <v>4502</v>
      </c>
      <c r="T911" s="47" t="s">
        <v>4505</v>
      </c>
      <c r="U911" s="59" t="s">
        <v>4506</v>
      </c>
      <c r="V911" s="57"/>
      <c r="W911" s="57"/>
      <c r="X911" s="70" t="s">
        <v>5398</v>
      </c>
      <c r="Y911" s="71"/>
    </row>
    <row r="912" spans="1:25" s="58" customFormat="1" x14ac:dyDescent="0.25">
      <c r="A912" s="57" t="s">
        <v>136</v>
      </c>
      <c r="B912" s="57" t="s">
        <v>137</v>
      </c>
      <c r="C912" s="59">
        <v>1112</v>
      </c>
      <c r="D912" s="60" t="s">
        <v>354</v>
      </c>
      <c r="E912" s="61" t="s">
        <v>736</v>
      </c>
      <c r="F912" s="62" t="s">
        <v>1033</v>
      </c>
      <c r="G912" s="63">
        <v>2550</v>
      </c>
      <c r="H912" s="64" t="s">
        <v>330</v>
      </c>
      <c r="I912" s="57"/>
      <c r="J912" s="65" t="s">
        <v>1093</v>
      </c>
      <c r="K912" s="57"/>
      <c r="L912" s="66" t="s">
        <v>1320</v>
      </c>
      <c r="M912" s="60" t="s">
        <v>450</v>
      </c>
      <c r="N912" s="57" t="s">
        <v>1736</v>
      </c>
      <c r="O912" s="47"/>
      <c r="P912" s="57" t="s">
        <v>330</v>
      </c>
      <c r="Q912" s="67" t="s">
        <v>2519</v>
      </c>
      <c r="R912" s="68" t="s">
        <v>3877</v>
      </c>
      <c r="S912" s="69" t="s">
        <v>4502</v>
      </c>
      <c r="T912" s="47" t="s">
        <v>4505</v>
      </c>
      <c r="U912" s="59" t="s">
        <v>4506</v>
      </c>
      <c r="V912" s="57"/>
      <c r="W912" s="57"/>
      <c r="X912" s="70" t="s">
        <v>5399</v>
      </c>
      <c r="Y912" s="71"/>
    </row>
    <row r="913" spans="1:25" s="58" customFormat="1" x14ac:dyDescent="0.25">
      <c r="A913" s="57" t="s">
        <v>136</v>
      </c>
      <c r="B913" s="57" t="s">
        <v>137</v>
      </c>
      <c r="C913" s="59">
        <v>1113</v>
      </c>
      <c r="D913" s="60" t="s">
        <v>210</v>
      </c>
      <c r="E913" s="61" t="s">
        <v>737</v>
      </c>
      <c r="F913" s="62" t="s">
        <v>1033</v>
      </c>
      <c r="G913" s="63">
        <v>3200</v>
      </c>
      <c r="H913" s="64" t="s">
        <v>330</v>
      </c>
      <c r="I913" s="57"/>
      <c r="J913" s="65" t="s">
        <v>1098</v>
      </c>
      <c r="K913" s="57"/>
      <c r="L913" s="66" t="s">
        <v>1253</v>
      </c>
      <c r="M913" s="60" t="s">
        <v>916</v>
      </c>
      <c r="N913" s="57" t="s">
        <v>1736</v>
      </c>
      <c r="O913" s="47"/>
      <c r="P913" s="57" t="s">
        <v>330</v>
      </c>
      <c r="Q913" s="67" t="s">
        <v>2520</v>
      </c>
      <c r="R913" s="68" t="s">
        <v>3878</v>
      </c>
      <c r="S913" s="69" t="s">
        <v>4502</v>
      </c>
      <c r="T913" s="47" t="s">
        <v>4505</v>
      </c>
      <c r="U913" s="59" t="s">
        <v>4506</v>
      </c>
      <c r="V913" s="57"/>
      <c r="W913" s="57"/>
      <c r="X913" s="70" t="s">
        <v>5400</v>
      </c>
      <c r="Y913" s="71"/>
    </row>
    <row r="914" spans="1:25" s="58" customFormat="1" x14ac:dyDescent="0.25">
      <c r="A914" s="57" t="s">
        <v>136</v>
      </c>
      <c r="B914" s="57" t="s">
        <v>137</v>
      </c>
      <c r="C914" s="59">
        <v>1114</v>
      </c>
      <c r="D914" s="60" t="s">
        <v>355</v>
      </c>
      <c r="E914" s="61" t="s">
        <v>738</v>
      </c>
      <c r="F914" s="62" t="s">
        <v>1033</v>
      </c>
      <c r="G914" s="63">
        <v>5100</v>
      </c>
      <c r="H914" s="64" t="s">
        <v>330</v>
      </c>
      <c r="I914" s="57"/>
      <c r="J914" s="65" t="s">
        <v>1093</v>
      </c>
      <c r="K914" s="57"/>
      <c r="L914" s="66" t="s">
        <v>1265</v>
      </c>
      <c r="M914" s="60" t="s">
        <v>986</v>
      </c>
      <c r="N914" s="57" t="s">
        <v>1736</v>
      </c>
      <c r="O914" s="57"/>
      <c r="P914" s="57" t="s">
        <v>330</v>
      </c>
      <c r="Q914" s="67" t="s">
        <v>2521</v>
      </c>
      <c r="R914" s="68" t="s">
        <v>3879</v>
      </c>
      <c r="S914" s="69" t="s">
        <v>4504</v>
      </c>
      <c r="T914" s="47" t="s">
        <v>4505</v>
      </c>
      <c r="U914" s="59" t="s">
        <v>4506</v>
      </c>
      <c r="V914" s="57"/>
      <c r="W914" s="57"/>
      <c r="X914" s="70" t="s">
        <v>5401</v>
      </c>
      <c r="Y914" s="71"/>
    </row>
    <row r="915" spans="1:25" s="58" customFormat="1" x14ac:dyDescent="0.25">
      <c r="A915" s="57" t="s">
        <v>136</v>
      </c>
      <c r="B915" s="57" t="s">
        <v>137</v>
      </c>
      <c r="C915" s="59">
        <v>1117</v>
      </c>
      <c r="D915" s="60" t="s">
        <v>152</v>
      </c>
      <c r="E915" s="61" t="s">
        <v>739</v>
      </c>
      <c r="F915" s="62" t="s">
        <v>1033</v>
      </c>
      <c r="G915" s="63">
        <v>2550</v>
      </c>
      <c r="H915" s="64" t="s">
        <v>330</v>
      </c>
      <c r="I915" s="57"/>
      <c r="J915" s="65" t="s">
        <v>1093</v>
      </c>
      <c r="K915" s="57"/>
      <c r="L915" s="66" t="s">
        <v>1273</v>
      </c>
      <c r="M915" s="60" t="s">
        <v>450</v>
      </c>
      <c r="N915" s="57" t="s">
        <v>1736</v>
      </c>
      <c r="O915" s="57"/>
      <c r="P915" s="57" t="s">
        <v>330</v>
      </c>
      <c r="Q915" s="67" t="s">
        <v>2522</v>
      </c>
      <c r="R915" s="68" t="s">
        <v>3880</v>
      </c>
      <c r="S915" s="69" t="s">
        <v>4502</v>
      </c>
      <c r="T915" s="47" t="s">
        <v>4505</v>
      </c>
      <c r="U915" s="59" t="s">
        <v>4506</v>
      </c>
      <c r="V915" s="57"/>
      <c r="W915" s="57"/>
      <c r="X915" s="70" t="s">
        <v>5402</v>
      </c>
      <c r="Y915" s="71"/>
    </row>
    <row r="916" spans="1:25" s="58" customFormat="1" x14ac:dyDescent="0.25">
      <c r="A916" s="57" t="s">
        <v>136</v>
      </c>
      <c r="B916" s="57" t="s">
        <v>137</v>
      </c>
      <c r="C916" s="59">
        <v>1118</v>
      </c>
      <c r="D916" s="60" t="s">
        <v>152</v>
      </c>
      <c r="E916" s="61" t="s">
        <v>481</v>
      </c>
      <c r="F916" s="62" t="s">
        <v>1033</v>
      </c>
      <c r="G916" s="63">
        <v>2550</v>
      </c>
      <c r="H916" s="64" t="s">
        <v>330</v>
      </c>
      <c r="I916" s="57"/>
      <c r="J916" s="65" t="s">
        <v>1093</v>
      </c>
      <c r="K916" s="57"/>
      <c r="L916" s="66" t="s">
        <v>1323</v>
      </c>
      <c r="M916" s="60" t="s">
        <v>450</v>
      </c>
      <c r="N916" s="57" t="s">
        <v>1736</v>
      </c>
      <c r="O916" s="57"/>
      <c r="P916" s="57" t="s">
        <v>330</v>
      </c>
      <c r="Q916" s="67" t="s">
        <v>2522</v>
      </c>
      <c r="R916" s="68" t="s">
        <v>3881</v>
      </c>
      <c r="S916" s="69" t="s">
        <v>4502</v>
      </c>
      <c r="T916" s="47" t="s">
        <v>4505</v>
      </c>
      <c r="U916" s="59" t="s">
        <v>4506</v>
      </c>
      <c r="V916" s="57"/>
      <c r="W916" s="57"/>
      <c r="X916" s="70" t="s">
        <v>5403</v>
      </c>
      <c r="Y916" s="71"/>
    </row>
    <row r="917" spans="1:25" s="58" customFormat="1" x14ac:dyDescent="0.25">
      <c r="A917" s="57" t="s">
        <v>136</v>
      </c>
      <c r="B917" s="57" t="s">
        <v>137</v>
      </c>
      <c r="C917" s="59">
        <v>1119</v>
      </c>
      <c r="D917" s="60" t="s">
        <v>356</v>
      </c>
      <c r="E917" s="61" t="s">
        <v>740</v>
      </c>
      <c r="F917" s="62" t="s">
        <v>1033</v>
      </c>
      <c r="G917" s="63">
        <v>4200</v>
      </c>
      <c r="H917" s="64" t="s">
        <v>330</v>
      </c>
      <c r="I917" s="57"/>
      <c r="J917" s="65" t="s">
        <v>1093</v>
      </c>
      <c r="K917" s="57"/>
      <c r="L917" s="66" t="s">
        <v>1357</v>
      </c>
      <c r="M917" s="60" t="s">
        <v>946</v>
      </c>
      <c r="N917" s="57" t="s">
        <v>1736</v>
      </c>
      <c r="O917" s="57"/>
      <c r="P917" s="57" t="s">
        <v>330</v>
      </c>
      <c r="Q917" s="67" t="s">
        <v>2523</v>
      </c>
      <c r="R917" s="68" t="s">
        <v>3882</v>
      </c>
      <c r="S917" s="69" t="s">
        <v>4502</v>
      </c>
      <c r="T917" s="47" t="s">
        <v>4505</v>
      </c>
      <c r="U917" s="59" t="s">
        <v>4506</v>
      </c>
      <c r="V917" s="57"/>
      <c r="W917" s="57"/>
      <c r="X917" s="70" t="s">
        <v>5404</v>
      </c>
      <c r="Y917" s="71"/>
    </row>
    <row r="918" spans="1:25" s="58" customFormat="1" x14ac:dyDescent="0.25">
      <c r="A918" s="57" t="s">
        <v>136</v>
      </c>
      <c r="B918" s="57" t="s">
        <v>137</v>
      </c>
      <c r="C918" s="59">
        <v>1121</v>
      </c>
      <c r="D918" s="60" t="s">
        <v>147</v>
      </c>
      <c r="E918" s="61" t="s">
        <v>674</v>
      </c>
      <c r="F918" s="62" t="s">
        <v>1034</v>
      </c>
      <c r="G918" s="63">
        <v>3000</v>
      </c>
      <c r="H918" s="64" t="s">
        <v>330</v>
      </c>
      <c r="I918" s="57"/>
      <c r="J918" s="65" t="s">
        <v>1132</v>
      </c>
      <c r="K918" s="57"/>
      <c r="L918" s="66" t="s">
        <v>1269</v>
      </c>
      <c r="M918" s="60" t="s">
        <v>472</v>
      </c>
      <c r="N918" s="57" t="s">
        <v>1736</v>
      </c>
      <c r="O918" s="57"/>
      <c r="P918" s="57" t="s">
        <v>330</v>
      </c>
      <c r="Q918" s="67" t="s">
        <v>2524</v>
      </c>
      <c r="R918" s="68" t="s">
        <v>1269</v>
      </c>
      <c r="S918" s="69" t="s">
        <v>4502</v>
      </c>
      <c r="T918" s="47" t="s">
        <v>4505</v>
      </c>
      <c r="U918" s="59" t="s">
        <v>4506</v>
      </c>
      <c r="V918" s="57"/>
      <c r="W918" s="57"/>
      <c r="X918" s="70" t="s">
        <v>4616</v>
      </c>
      <c r="Y918" s="71"/>
    </row>
    <row r="919" spans="1:25" s="58" customFormat="1" x14ac:dyDescent="0.25">
      <c r="A919" s="57" t="s">
        <v>136</v>
      </c>
      <c r="B919" s="57" t="s">
        <v>137</v>
      </c>
      <c r="C919" s="59">
        <v>1122</v>
      </c>
      <c r="D919" s="60" t="s">
        <v>147</v>
      </c>
      <c r="E919" s="61" t="s">
        <v>528</v>
      </c>
      <c r="F919" s="62" t="s">
        <v>1033</v>
      </c>
      <c r="G919" s="63">
        <v>27500</v>
      </c>
      <c r="H919" s="64" t="s">
        <v>330</v>
      </c>
      <c r="I919" s="57"/>
      <c r="J919" s="65" t="s">
        <v>1100</v>
      </c>
      <c r="K919" s="57"/>
      <c r="L919" s="66" t="s">
        <v>1269</v>
      </c>
      <c r="M919" s="60" t="s">
        <v>472</v>
      </c>
      <c r="N919" s="57" t="s">
        <v>1736</v>
      </c>
      <c r="O919" s="47"/>
      <c r="P919" s="57" t="s">
        <v>330</v>
      </c>
      <c r="Q919" s="67" t="s">
        <v>2525</v>
      </c>
      <c r="R919" s="68" t="s">
        <v>3883</v>
      </c>
      <c r="S919" s="69" t="s">
        <v>4502</v>
      </c>
      <c r="T919" s="47" t="s">
        <v>4505</v>
      </c>
      <c r="U919" s="59" t="s">
        <v>4507</v>
      </c>
      <c r="V919" s="57"/>
      <c r="W919" s="57"/>
      <c r="X919" s="70" t="s">
        <v>5405</v>
      </c>
      <c r="Y919" s="71"/>
    </row>
    <row r="920" spans="1:25" s="58" customFormat="1" x14ac:dyDescent="0.25">
      <c r="A920" s="57" t="s">
        <v>136</v>
      </c>
      <c r="B920" s="57" t="s">
        <v>137</v>
      </c>
      <c r="C920" s="59">
        <v>1123</v>
      </c>
      <c r="D920" s="60" t="s">
        <v>192</v>
      </c>
      <c r="E920" s="61" t="s">
        <v>733</v>
      </c>
      <c r="F920" s="62" t="s">
        <v>1033</v>
      </c>
      <c r="G920" s="63">
        <v>26400</v>
      </c>
      <c r="H920" s="64" t="s">
        <v>330</v>
      </c>
      <c r="I920" s="57"/>
      <c r="J920" s="65" t="s">
        <v>1125</v>
      </c>
      <c r="K920" s="57"/>
      <c r="L920" s="66" t="s">
        <v>1523</v>
      </c>
      <c r="M920" s="60" t="s">
        <v>449</v>
      </c>
      <c r="N920" s="57" t="s">
        <v>1736</v>
      </c>
      <c r="O920" s="57"/>
      <c r="P920" s="57" t="s">
        <v>330</v>
      </c>
      <c r="Q920" s="67" t="s">
        <v>2039</v>
      </c>
      <c r="R920" s="68" t="s">
        <v>3884</v>
      </c>
      <c r="S920" s="69" t="s">
        <v>4502</v>
      </c>
      <c r="T920" s="47" t="s">
        <v>4505</v>
      </c>
      <c r="U920" s="59" t="s">
        <v>4508</v>
      </c>
      <c r="V920" s="57"/>
      <c r="W920" s="57"/>
      <c r="X920" s="70" t="s">
        <v>5406</v>
      </c>
      <c r="Y920" s="71"/>
    </row>
    <row r="921" spans="1:25" s="58" customFormat="1" x14ac:dyDescent="0.25">
      <c r="A921" s="57" t="s">
        <v>136</v>
      </c>
      <c r="B921" s="57" t="s">
        <v>137</v>
      </c>
      <c r="C921" s="59">
        <v>1124</v>
      </c>
      <c r="D921" s="60" t="s">
        <v>192</v>
      </c>
      <c r="E921" s="61" t="s">
        <v>494</v>
      </c>
      <c r="F921" s="62" t="s">
        <v>1033</v>
      </c>
      <c r="G921" s="63">
        <v>24800</v>
      </c>
      <c r="H921" s="64" t="s">
        <v>330</v>
      </c>
      <c r="I921" s="57"/>
      <c r="J921" s="65" t="s">
        <v>1133</v>
      </c>
      <c r="K921" s="57"/>
      <c r="L921" s="66" t="s">
        <v>1524</v>
      </c>
      <c r="M921" s="60" t="s">
        <v>449</v>
      </c>
      <c r="N921" s="57" t="s">
        <v>1736</v>
      </c>
      <c r="O921" s="47"/>
      <c r="P921" s="57" t="s">
        <v>330</v>
      </c>
      <c r="Q921" s="67" t="s">
        <v>2039</v>
      </c>
      <c r="R921" s="68" t="s">
        <v>3885</v>
      </c>
      <c r="S921" s="69" t="s">
        <v>4502</v>
      </c>
      <c r="T921" s="47" t="s">
        <v>4505</v>
      </c>
      <c r="U921" s="59" t="s">
        <v>4508</v>
      </c>
      <c r="V921" s="57"/>
      <c r="W921" s="57"/>
      <c r="X921" s="70" t="s">
        <v>5407</v>
      </c>
      <c r="Y921" s="71"/>
    </row>
    <row r="922" spans="1:25" s="58" customFormat="1" x14ac:dyDescent="0.25">
      <c r="A922" s="57" t="s">
        <v>136</v>
      </c>
      <c r="B922" s="57" t="s">
        <v>137</v>
      </c>
      <c r="C922" s="59">
        <v>1125</v>
      </c>
      <c r="D922" s="60" t="s">
        <v>139</v>
      </c>
      <c r="E922" s="61" t="s">
        <v>741</v>
      </c>
      <c r="F922" s="62" t="s">
        <v>1033</v>
      </c>
      <c r="G922" s="63">
        <v>16200</v>
      </c>
      <c r="H922" s="64" t="s">
        <v>330</v>
      </c>
      <c r="I922" s="57"/>
      <c r="J922" s="65" t="s">
        <v>1093</v>
      </c>
      <c r="K922" s="57"/>
      <c r="L922" s="66" t="s">
        <v>1525</v>
      </c>
      <c r="M922" s="60" t="s">
        <v>523</v>
      </c>
      <c r="N922" s="57" t="s">
        <v>1736</v>
      </c>
      <c r="O922" s="57"/>
      <c r="P922" s="57" t="s">
        <v>330</v>
      </c>
      <c r="Q922" s="67" t="s">
        <v>1795</v>
      </c>
      <c r="R922" s="68" t="s">
        <v>3886</v>
      </c>
      <c r="S922" s="69" t="s">
        <v>4502</v>
      </c>
      <c r="T922" s="47" t="s">
        <v>4505</v>
      </c>
      <c r="U922" s="59" t="s">
        <v>4508</v>
      </c>
      <c r="V922" s="57"/>
      <c r="W922" s="57"/>
      <c r="X922" s="70" t="s">
        <v>5408</v>
      </c>
      <c r="Y922" s="71"/>
    </row>
    <row r="923" spans="1:25" s="58" customFormat="1" x14ac:dyDescent="0.25">
      <c r="A923" s="57" t="s">
        <v>136</v>
      </c>
      <c r="B923" s="57" t="s">
        <v>137</v>
      </c>
      <c r="C923" s="59">
        <v>1126</v>
      </c>
      <c r="D923" s="60" t="s">
        <v>148</v>
      </c>
      <c r="E923" s="61" t="s">
        <v>523</v>
      </c>
      <c r="F923" s="62" t="s">
        <v>1033</v>
      </c>
      <c r="G923" s="63">
        <v>30300</v>
      </c>
      <c r="H923" s="64" t="s">
        <v>330</v>
      </c>
      <c r="I923" s="57"/>
      <c r="J923" s="65" t="s">
        <v>1134</v>
      </c>
      <c r="K923" s="57"/>
      <c r="L923" s="66" t="s">
        <v>1288</v>
      </c>
      <c r="M923" s="60" t="s">
        <v>505</v>
      </c>
      <c r="N923" s="57" t="s">
        <v>1736</v>
      </c>
      <c r="O923" s="57"/>
      <c r="P923" s="57" t="s">
        <v>330</v>
      </c>
      <c r="Q923" s="67" t="s">
        <v>2526</v>
      </c>
      <c r="R923" s="68" t="s">
        <v>3887</v>
      </c>
      <c r="S923" s="69" t="s">
        <v>4502</v>
      </c>
      <c r="T923" s="47" t="s">
        <v>4505</v>
      </c>
      <c r="U923" s="59" t="s">
        <v>4507</v>
      </c>
      <c r="V923" s="57"/>
      <c r="W923" s="57"/>
      <c r="X923" s="70" t="s">
        <v>5409</v>
      </c>
      <c r="Y923" s="71"/>
    </row>
    <row r="924" spans="1:25" s="58" customFormat="1" x14ac:dyDescent="0.25">
      <c r="A924" s="57" t="s">
        <v>136</v>
      </c>
      <c r="B924" s="57" t="s">
        <v>137</v>
      </c>
      <c r="C924" s="59">
        <v>1127</v>
      </c>
      <c r="D924" s="60" t="s">
        <v>142</v>
      </c>
      <c r="E924" s="61" t="s">
        <v>742</v>
      </c>
      <c r="F924" s="62" t="s">
        <v>1033</v>
      </c>
      <c r="G924" s="63">
        <v>37700</v>
      </c>
      <c r="H924" s="64" t="s">
        <v>330</v>
      </c>
      <c r="I924" s="57"/>
      <c r="J924" s="65" t="s">
        <v>1096</v>
      </c>
      <c r="K924" s="57"/>
      <c r="L924" s="66" t="s">
        <v>1526</v>
      </c>
      <c r="M924" s="60" t="s">
        <v>459</v>
      </c>
      <c r="N924" s="57" t="s">
        <v>1736</v>
      </c>
      <c r="O924" s="57"/>
      <c r="P924" s="57" t="s">
        <v>330</v>
      </c>
      <c r="Q924" s="67" t="s">
        <v>1743</v>
      </c>
      <c r="R924" s="68" t="s">
        <v>3888</v>
      </c>
      <c r="S924" s="69" t="s">
        <v>4502</v>
      </c>
      <c r="T924" s="47" t="s">
        <v>4505</v>
      </c>
      <c r="U924" s="59" t="s">
        <v>4507</v>
      </c>
      <c r="V924" s="57"/>
      <c r="W924" s="57"/>
      <c r="X924" s="70" t="s">
        <v>5410</v>
      </c>
      <c r="Y924" s="71"/>
    </row>
    <row r="925" spans="1:25" s="58" customFormat="1" x14ac:dyDescent="0.25">
      <c r="A925" s="57" t="s">
        <v>136</v>
      </c>
      <c r="B925" s="57" t="s">
        <v>137</v>
      </c>
      <c r="C925" s="59">
        <v>1128</v>
      </c>
      <c r="D925" s="60" t="s">
        <v>142</v>
      </c>
      <c r="E925" s="61" t="s">
        <v>743</v>
      </c>
      <c r="F925" s="62" t="s">
        <v>1033</v>
      </c>
      <c r="G925" s="63">
        <v>45250</v>
      </c>
      <c r="H925" s="64" t="s">
        <v>330</v>
      </c>
      <c r="I925" s="57"/>
      <c r="J925" s="65" t="s">
        <v>1096</v>
      </c>
      <c r="K925" s="57"/>
      <c r="L925" s="66" t="s">
        <v>1527</v>
      </c>
      <c r="M925" s="60" t="s">
        <v>885</v>
      </c>
      <c r="N925" s="57" t="s">
        <v>1736</v>
      </c>
      <c r="O925" s="57"/>
      <c r="P925" s="57" t="s">
        <v>330</v>
      </c>
      <c r="Q925" s="67" t="s">
        <v>2373</v>
      </c>
      <c r="R925" s="68" t="s">
        <v>3889</v>
      </c>
      <c r="S925" s="69" t="s">
        <v>4502</v>
      </c>
      <c r="T925" s="47" t="s">
        <v>4505</v>
      </c>
      <c r="U925" s="59" t="s">
        <v>4507</v>
      </c>
      <c r="V925" s="57"/>
      <c r="W925" s="57"/>
      <c r="X925" s="70" t="s">
        <v>5411</v>
      </c>
      <c r="Y925" s="71"/>
    </row>
    <row r="926" spans="1:25" s="58" customFormat="1" x14ac:dyDescent="0.25">
      <c r="A926" s="57" t="s">
        <v>136</v>
      </c>
      <c r="B926" s="57" t="s">
        <v>137</v>
      </c>
      <c r="C926" s="59">
        <v>1129</v>
      </c>
      <c r="D926" s="60" t="s">
        <v>142</v>
      </c>
      <c r="E926" s="61" t="s">
        <v>744</v>
      </c>
      <c r="F926" s="62" t="s">
        <v>1033</v>
      </c>
      <c r="G926" s="63">
        <v>27300</v>
      </c>
      <c r="H926" s="64" t="s">
        <v>330</v>
      </c>
      <c r="I926" s="57"/>
      <c r="J926" s="65" t="s">
        <v>1096</v>
      </c>
      <c r="K926" s="57"/>
      <c r="L926" s="66" t="s">
        <v>1391</v>
      </c>
      <c r="M926" s="60" t="s">
        <v>748</v>
      </c>
      <c r="N926" s="57" t="s">
        <v>1736</v>
      </c>
      <c r="O926" s="47"/>
      <c r="P926" s="57" t="s">
        <v>330</v>
      </c>
      <c r="Q926" s="67" t="s">
        <v>2373</v>
      </c>
      <c r="R926" s="68" t="s">
        <v>3890</v>
      </c>
      <c r="S926" s="69" t="s">
        <v>4502</v>
      </c>
      <c r="T926" s="47" t="s">
        <v>4505</v>
      </c>
      <c r="U926" s="59" t="s">
        <v>4507</v>
      </c>
      <c r="V926" s="57"/>
      <c r="W926" s="57"/>
      <c r="X926" s="70" t="s">
        <v>5412</v>
      </c>
      <c r="Y926" s="71"/>
    </row>
    <row r="927" spans="1:25" s="58" customFormat="1" x14ac:dyDescent="0.25">
      <c r="A927" s="57" t="s">
        <v>136</v>
      </c>
      <c r="B927" s="57" t="s">
        <v>137</v>
      </c>
      <c r="C927" s="59">
        <v>1130</v>
      </c>
      <c r="D927" s="60" t="s">
        <v>139</v>
      </c>
      <c r="E927" s="61" t="s">
        <v>483</v>
      </c>
      <c r="F927" s="62" t="s">
        <v>1034</v>
      </c>
      <c r="G927" s="63">
        <v>5250</v>
      </c>
      <c r="H927" s="64" t="s">
        <v>330</v>
      </c>
      <c r="I927" s="57"/>
      <c r="J927" s="65" t="s">
        <v>1135</v>
      </c>
      <c r="K927" s="57"/>
      <c r="L927" s="66" t="s">
        <v>1353</v>
      </c>
      <c r="M927" s="60" t="s">
        <v>513</v>
      </c>
      <c r="N927" s="57" t="s">
        <v>1736</v>
      </c>
      <c r="O927" s="47"/>
      <c r="P927" s="57" t="s">
        <v>330</v>
      </c>
      <c r="Q927" s="67" t="s">
        <v>2459</v>
      </c>
      <c r="R927" s="68" t="s">
        <v>3891</v>
      </c>
      <c r="S927" s="69" t="s">
        <v>4502</v>
      </c>
      <c r="T927" s="47" t="s">
        <v>4505</v>
      </c>
      <c r="U927" s="59" t="s">
        <v>4506</v>
      </c>
      <c r="V927" s="57"/>
      <c r="W927" s="57"/>
      <c r="X927" s="70" t="s">
        <v>5413</v>
      </c>
      <c r="Y927" s="71"/>
    </row>
    <row r="928" spans="1:25" s="58" customFormat="1" x14ac:dyDescent="0.25">
      <c r="A928" s="57" t="s">
        <v>136</v>
      </c>
      <c r="B928" s="57" t="s">
        <v>137</v>
      </c>
      <c r="C928" s="59">
        <v>1131</v>
      </c>
      <c r="D928" s="60" t="s">
        <v>201</v>
      </c>
      <c r="E928" s="61" t="s">
        <v>740</v>
      </c>
      <c r="F928" s="62" t="s">
        <v>1033</v>
      </c>
      <c r="G928" s="63">
        <v>10700</v>
      </c>
      <c r="H928" s="64" t="s">
        <v>330</v>
      </c>
      <c r="I928" s="57"/>
      <c r="J928" s="65" t="s">
        <v>1122</v>
      </c>
      <c r="K928" s="57"/>
      <c r="L928" s="66" t="s">
        <v>1528</v>
      </c>
      <c r="M928" s="60" t="s">
        <v>544</v>
      </c>
      <c r="N928" s="57" t="s">
        <v>1736</v>
      </c>
      <c r="O928" s="47"/>
      <c r="P928" s="57" t="s">
        <v>330</v>
      </c>
      <c r="Q928" s="67" t="s">
        <v>2527</v>
      </c>
      <c r="R928" s="68" t="s">
        <v>3892</v>
      </c>
      <c r="S928" s="69" t="s">
        <v>4502</v>
      </c>
      <c r="T928" s="47" t="s">
        <v>4505</v>
      </c>
      <c r="U928" s="59" t="s">
        <v>4506</v>
      </c>
      <c r="V928" s="57"/>
      <c r="W928" s="57"/>
      <c r="X928" s="70" t="s">
        <v>5414</v>
      </c>
      <c r="Y928" s="71"/>
    </row>
    <row r="929" spans="1:25" s="58" customFormat="1" x14ac:dyDescent="0.25">
      <c r="A929" s="57" t="s">
        <v>136</v>
      </c>
      <c r="B929" s="57" t="s">
        <v>137</v>
      </c>
      <c r="C929" s="59">
        <v>1132</v>
      </c>
      <c r="D929" s="60" t="s">
        <v>201</v>
      </c>
      <c r="E929" s="61" t="s">
        <v>745</v>
      </c>
      <c r="F929" s="62" t="s">
        <v>1033</v>
      </c>
      <c r="G929" s="63">
        <v>10700</v>
      </c>
      <c r="H929" s="64" t="s">
        <v>330</v>
      </c>
      <c r="I929" s="57"/>
      <c r="J929" s="65" t="s">
        <v>1122</v>
      </c>
      <c r="K929" s="57"/>
      <c r="L929" s="66" t="s">
        <v>1362</v>
      </c>
      <c r="M929" s="60" t="s">
        <v>544</v>
      </c>
      <c r="N929" s="57" t="s">
        <v>1736</v>
      </c>
      <c r="O929" s="57"/>
      <c r="P929" s="57" t="s">
        <v>330</v>
      </c>
      <c r="Q929" s="67" t="s">
        <v>2528</v>
      </c>
      <c r="R929" s="68" t="s">
        <v>3893</v>
      </c>
      <c r="S929" s="69" t="s">
        <v>4502</v>
      </c>
      <c r="T929" s="47" t="s">
        <v>4505</v>
      </c>
      <c r="U929" s="59" t="s">
        <v>4506</v>
      </c>
      <c r="V929" s="57"/>
      <c r="W929" s="57"/>
      <c r="X929" s="70" t="s">
        <v>5415</v>
      </c>
      <c r="Y929" s="71"/>
    </row>
    <row r="930" spans="1:25" s="58" customFormat="1" x14ac:dyDescent="0.25">
      <c r="A930" s="57" t="s">
        <v>136</v>
      </c>
      <c r="B930" s="57" t="s">
        <v>137</v>
      </c>
      <c r="C930" s="59">
        <v>1133</v>
      </c>
      <c r="D930" s="60" t="s">
        <v>201</v>
      </c>
      <c r="E930" s="61" t="s">
        <v>746</v>
      </c>
      <c r="F930" s="62" t="s">
        <v>1033</v>
      </c>
      <c r="G930" s="63">
        <v>10700</v>
      </c>
      <c r="H930" s="64" t="s">
        <v>330</v>
      </c>
      <c r="I930" s="57"/>
      <c r="J930" s="65" t="s">
        <v>1122</v>
      </c>
      <c r="K930" s="57"/>
      <c r="L930" s="66" t="s">
        <v>1344</v>
      </c>
      <c r="M930" s="60" t="s">
        <v>544</v>
      </c>
      <c r="N930" s="57" t="s">
        <v>1736</v>
      </c>
      <c r="O930" s="57"/>
      <c r="P930" s="57" t="s">
        <v>330</v>
      </c>
      <c r="Q930" s="67" t="s">
        <v>2529</v>
      </c>
      <c r="R930" s="68" t="s">
        <v>3894</v>
      </c>
      <c r="S930" s="69" t="s">
        <v>4502</v>
      </c>
      <c r="T930" s="47" t="s">
        <v>4505</v>
      </c>
      <c r="U930" s="59" t="s">
        <v>4506</v>
      </c>
      <c r="V930" s="57"/>
      <c r="W930" s="57"/>
      <c r="X930" s="70" t="s">
        <v>5416</v>
      </c>
      <c r="Y930" s="71"/>
    </row>
    <row r="931" spans="1:25" s="58" customFormat="1" x14ac:dyDescent="0.25">
      <c r="A931" s="57" t="s">
        <v>136</v>
      </c>
      <c r="B931" s="57" t="s">
        <v>137</v>
      </c>
      <c r="C931" s="59">
        <v>1134</v>
      </c>
      <c r="D931" s="60" t="s">
        <v>201</v>
      </c>
      <c r="E931" s="61" t="s">
        <v>747</v>
      </c>
      <c r="F931" s="62" t="s">
        <v>1033</v>
      </c>
      <c r="G931" s="63">
        <v>10700</v>
      </c>
      <c r="H931" s="64" t="s">
        <v>330</v>
      </c>
      <c r="I931" s="57"/>
      <c r="J931" s="65" t="s">
        <v>1122</v>
      </c>
      <c r="K931" s="57"/>
      <c r="L931" s="66" t="s">
        <v>1529</v>
      </c>
      <c r="M931" s="60" t="s">
        <v>544</v>
      </c>
      <c r="N931" s="57" t="s">
        <v>1736</v>
      </c>
      <c r="O931" s="57"/>
      <c r="P931" s="57" t="s">
        <v>330</v>
      </c>
      <c r="Q931" s="67" t="s">
        <v>2530</v>
      </c>
      <c r="R931" s="68" t="s">
        <v>3895</v>
      </c>
      <c r="S931" s="69" t="s">
        <v>4502</v>
      </c>
      <c r="T931" s="47" t="s">
        <v>4505</v>
      </c>
      <c r="U931" s="59" t="s">
        <v>4506</v>
      </c>
      <c r="V931" s="57"/>
      <c r="W931" s="57"/>
      <c r="X931" s="70" t="s">
        <v>5417</v>
      </c>
      <c r="Y931" s="71"/>
    </row>
    <row r="932" spans="1:25" s="58" customFormat="1" x14ac:dyDescent="0.25">
      <c r="A932" s="57" t="s">
        <v>136</v>
      </c>
      <c r="B932" s="57" t="s">
        <v>137</v>
      </c>
      <c r="C932" s="59">
        <v>1135</v>
      </c>
      <c r="D932" s="60" t="s">
        <v>159</v>
      </c>
      <c r="E932" s="61" t="s">
        <v>204</v>
      </c>
      <c r="F932" s="62" t="s">
        <v>1033</v>
      </c>
      <c r="G932" s="63">
        <v>2300</v>
      </c>
      <c r="H932" s="64" t="s">
        <v>330</v>
      </c>
      <c r="I932" s="57"/>
      <c r="J932" s="65" t="s">
        <v>1093</v>
      </c>
      <c r="K932" s="57"/>
      <c r="L932" s="66" t="s">
        <v>1269</v>
      </c>
      <c r="M932" s="60" t="s">
        <v>465</v>
      </c>
      <c r="N932" s="57" t="s">
        <v>1736</v>
      </c>
      <c r="O932" s="57"/>
      <c r="P932" s="57" t="s">
        <v>330</v>
      </c>
      <c r="Q932" s="67" t="s">
        <v>2531</v>
      </c>
      <c r="R932" s="68" t="s">
        <v>3896</v>
      </c>
      <c r="S932" s="69" t="s">
        <v>4502</v>
      </c>
      <c r="T932" s="47" t="s">
        <v>4505</v>
      </c>
      <c r="U932" s="59" t="s">
        <v>4506</v>
      </c>
      <c r="V932" s="57"/>
      <c r="W932" s="57"/>
      <c r="X932" s="70" t="s">
        <v>5418</v>
      </c>
      <c r="Y932" s="71"/>
    </row>
    <row r="933" spans="1:25" s="58" customFormat="1" x14ac:dyDescent="0.25">
      <c r="A933" s="57" t="s">
        <v>136</v>
      </c>
      <c r="B933" s="57" t="s">
        <v>137</v>
      </c>
      <c r="C933" s="59">
        <v>1136</v>
      </c>
      <c r="D933" s="60" t="s">
        <v>152</v>
      </c>
      <c r="E933" s="61" t="s">
        <v>748</v>
      </c>
      <c r="F933" s="62" t="s">
        <v>1033</v>
      </c>
      <c r="G933" s="63">
        <v>10700</v>
      </c>
      <c r="H933" s="64" t="s">
        <v>330</v>
      </c>
      <c r="I933" s="57"/>
      <c r="J933" s="65" t="s">
        <v>1121</v>
      </c>
      <c r="K933" s="57"/>
      <c r="L933" s="66" t="s">
        <v>1359</v>
      </c>
      <c r="M933" s="60" t="s">
        <v>449</v>
      </c>
      <c r="N933" s="57" t="s">
        <v>1736</v>
      </c>
      <c r="O933" s="57"/>
      <c r="P933" s="57" t="s">
        <v>330</v>
      </c>
      <c r="Q933" s="67" t="s">
        <v>2532</v>
      </c>
      <c r="R933" s="68" t="s">
        <v>3897</v>
      </c>
      <c r="S933" s="69" t="s">
        <v>4502</v>
      </c>
      <c r="T933" s="47" t="s">
        <v>4505</v>
      </c>
      <c r="U933" s="59" t="s">
        <v>4506</v>
      </c>
      <c r="V933" s="57"/>
      <c r="W933" s="57"/>
      <c r="X933" s="70" t="s">
        <v>5419</v>
      </c>
      <c r="Y933" s="71"/>
    </row>
    <row r="934" spans="1:25" s="58" customFormat="1" x14ac:dyDescent="0.25">
      <c r="A934" s="57" t="s">
        <v>136</v>
      </c>
      <c r="B934" s="57" t="s">
        <v>137</v>
      </c>
      <c r="C934" s="59">
        <v>1137</v>
      </c>
      <c r="D934" s="60" t="s">
        <v>174</v>
      </c>
      <c r="E934" s="61" t="s">
        <v>450</v>
      </c>
      <c r="F934" s="62" t="s">
        <v>1033</v>
      </c>
      <c r="G934" s="63">
        <v>15200</v>
      </c>
      <c r="H934" s="64" t="s">
        <v>330</v>
      </c>
      <c r="I934" s="57"/>
      <c r="J934" s="65" t="s">
        <v>1136</v>
      </c>
      <c r="K934" s="57"/>
      <c r="L934" s="66" t="s">
        <v>1288</v>
      </c>
      <c r="M934" s="60" t="s">
        <v>481</v>
      </c>
      <c r="N934" s="57" t="s">
        <v>1736</v>
      </c>
      <c r="O934" s="47"/>
      <c r="P934" s="57" t="s">
        <v>330</v>
      </c>
      <c r="Q934" s="67" t="s">
        <v>2533</v>
      </c>
      <c r="R934" s="68" t="s">
        <v>3898</v>
      </c>
      <c r="S934" s="69" t="s">
        <v>4502</v>
      </c>
      <c r="T934" s="47" t="s">
        <v>4505</v>
      </c>
      <c r="U934" s="59" t="s">
        <v>4508</v>
      </c>
      <c r="V934" s="57"/>
      <c r="W934" s="57"/>
      <c r="X934" s="70" t="s">
        <v>5420</v>
      </c>
      <c r="Y934" s="71"/>
    </row>
    <row r="935" spans="1:25" s="58" customFormat="1" x14ac:dyDescent="0.25">
      <c r="A935" s="57" t="s">
        <v>136</v>
      </c>
      <c r="B935" s="57" t="s">
        <v>137</v>
      </c>
      <c r="C935" s="59">
        <v>1139</v>
      </c>
      <c r="D935" s="60" t="s">
        <v>346</v>
      </c>
      <c r="E935" s="61" t="s">
        <v>679</v>
      </c>
      <c r="F935" s="62" t="s">
        <v>1034</v>
      </c>
      <c r="G935" s="63">
        <v>2400</v>
      </c>
      <c r="H935" s="64" t="s">
        <v>330</v>
      </c>
      <c r="I935" s="57"/>
      <c r="J935" s="65" t="s">
        <v>1093</v>
      </c>
      <c r="K935" s="57"/>
      <c r="L935" s="66" t="s">
        <v>1252</v>
      </c>
      <c r="M935" s="60" t="s">
        <v>509</v>
      </c>
      <c r="N935" s="57" t="s">
        <v>1736</v>
      </c>
      <c r="O935" s="57"/>
      <c r="P935" s="57" t="s">
        <v>330</v>
      </c>
      <c r="Q935" s="67" t="s">
        <v>2534</v>
      </c>
      <c r="R935" s="68" t="s">
        <v>3899</v>
      </c>
      <c r="S935" s="69" t="s">
        <v>4504</v>
      </c>
      <c r="T935" s="47" t="s">
        <v>4505</v>
      </c>
      <c r="U935" s="59" t="s">
        <v>4506</v>
      </c>
      <c r="V935" s="57"/>
      <c r="W935" s="57"/>
      <c r="X935" s="70" t="s">
        <v>5421</v>
      </c>
      <c r="Y935" s="71"/>
    </row>
    <row r="936" spans="1:25" s="58" customFormat="1" x14ac:dyDescent="0.25">
      <c r="A936" s="57" t="s">
        <v>136</v>
      </c>
      <c r="B936" s="57" t="s">
        <v>137</v>
      </c>
      <c r="C936" s="59">
        <v>1140</v>
      </c>
      <c r="D936" s="60" t="s">
        <v>309</v>
      </c>
      <c r="E936" s="61" t="s">
        <v>749</v>
      </c>
      <c r="F936" s="62" t="s">
        <v>1033</v>
      </c>
      <c r="G936" s="63">
        <v>8600</v>
      </c>
      <c r="H936" s="64" t="s">
        <v>330</v>
      </c>
      <c r="I936" s="57"/>
      <c r="J936" s="65" t="s">
        <v>1096</v>
      </c>
      <c r="K936" s="57"/>
      <c r="L936" s="66" t="s">
        <v>1249</v>
      </c>
      <c r="M936" s="60" t="s">
        <v>690</v>
      </c>
      <c r="N936" s="57" t="s">
        <v>1736</v>
      </c>
      <c r="O936" s="57"/>
      <c r="P936" s="57" t="s">
        <v>330</v>
      </c>
      <c r="Q936" s="67" t="s">
        <v>2535</v>
      </c>
      <c r="R936" s="68" t="s">
        <v>3900</v>
      </c>
      <c r="S936" s="69" t="s">
        <v>4502</v>
      </c>
      <c r="T936" s="47" t="s">
        <v>4505</v>
      </c>
      <c r="U936" s="59" t="s">
        <v>4506</v>
      </c>
      <c r="V936" s="57"/>
      <c r="W936" s="57"/>
      <c r="X936" s="70" t="s">
        <v>5422</v>
      </c>
      <c r="Y936" s="71"/>
    </row>
    <row r="937" spans="1:25" s="58" customFormat="1" x14ac:dyDescent="0.25">
      <c r="A937" s="57" t="s">
        <v>136</v>
      </c>
      <c r="B937" s="57" t="s">
        <v>137</v>
      </c>
      <c r="C937" s="59">
        <v>1141</v>
      </c>
      <c r="D937" s="60" t="s">
        <v>357</v>
      </c>
      <c r="E937" s="61" t="s">
        <v>527</v>
      </c>
      <c r="F937" s="62" t="s">
        <v>1033</v>
      </c>
      <c r="G937" s="63">
        <v>18300</v>
      </c>
      <c r="H937" s="64" t="s">
        <v>330</v>
      </c>
      <c r="I937" s="57"/>
      <c r="J937" s="65" t="s">
        <v>1137</v>
      </c>
      <c r="K937" s="57"/>
      <c r="L937" s="66" t="s">
        <v>1530</v>
      </c>
      <c r="M937" s="60" t="s">
        <v>987</v>
      </c>
      <c r="N937" s="57" t="s">
        <v>1736</v>
      </c>
      <c r="O937" s="47"/>
      <c r="P937" s="57" t="s">
        <v>330</v>
      </c>
      <c r="Q937" s="67" t="s">
        <v>2536</v>
      </c>
      <c r="R937" s="68" t="s">
        <v>3901</v>
      </c>
      <c r="S937" s="69" t="s">
        <v>4502</v>
      </c>
      <c r="T937" s="47" t="s">
        <v>4505</v>
      </c>
      <c r="U937" s="59" t="s">
        <v>4508</v>
      </c>
      <c r="V937" s="57"/>
      <c r="W937" s="57"/>
      <c r="X937" s="70" t="s">
        <v>5423</v>
      </c>
      <c r="Y937" s="71"/>
    </row>
    <row r="938" spans="1:25" s="58" customFormat="1" x14ac:dyDescent="0.25">
      <c r="A938" s="57" t="s">
        <v>136</v>
      </c>
      <c r="B938" s="57" t="s">
        <v>137</v>
      </c>
      <c r="C938" s="59">
        <v>1142</v>
      </c>
      <c r="D938" s="60" t="s">
        <v>149</v>
      </c>
      <c r="E938" s="61" t="s">
        <v>750</v>
      </c>
      <c r="F938" s="62" t="s">
        <v>1033</v>
      </c>
      <c r="G938" s="63">
        <v>4500</v>
      </c>
      <c r="H938" s="64" t="s">
        <v>330</v>
      </c>
      <c r="I938" s="57"/>
      <c r="J938" s="65" t="s">
        <v>1097</v>
      </c>
      <c r="K938" s="57"/>
      <c r="L938" s="66" t="s">
        <v>1288</v>
      </c>
      <c r="M938" s="60" t="s">
        <v>636</v>
      </c>
      <c r="N938" s="57" t="s">
        <v>1736</v>
      </c>
      <c r="O938" s="57"/>
      <c r="P938" s="57" t="s">
        <v>330</v>
      </c>
      <c r="Q938" s="67" t="s">
        <v>2537</v>
      </c>
      <c r="R938" s="68" t="s">
        <v>3902</v>
      </c>
      <c r="S938" s="69" t="s">
        <v>4502</v>
      </c>
      <c r="T938" s="47" t="s">
        <v>4505</v>
      </c>
      <c r="U938" s="59" t="s">
        <v>4506</v>
      </c>
      <c r="V938" s="57"/>
      <c r="W938" s="57"/>
      <c r="X938" s="70" t="s">
        <v>5424</v>
      </c>
      <c r="Y938" s="71"/>
    </row>
    <row r="939" spans="1:25" s="58" customFormat="1" x14ac:dyDescent="0.25">
      <c r="A939" s="57" t="s">
        <v>136</v>
      </c>
      <c r="B939" s="57" t="s">
        <v>137</v>
      </c>
      <c r="C939" s="59">
        <v>1144</v>
      </c>
      <c r="D939" s="60" t="s">
        <v>149</v>
      </c>
      <c r="E939" s="61" t="s">
        <v>473</v>
      </c>
      <c r="F939" s="62" t="s">
        <v>1033</v>
      </c>
      <c r="G939" s="63">
        <v>11900</v>
      </c>
      <c r="H939" s="64" t="s">
        <v>330</v>
      </c>
      <c r="I939" s="57"/>
      <c r="J939" s="65" t="s">
        <v>1138</v>
      </c>
      <c r="K939" s="57"/>
      <c r="L939" s="66" t="s">
        <v>1531</v>
      </c>
      <c r="M939" s="60" t="s">
        <v>450</v>
      </c>
      <c r="N939" s="57" t="s">
        <v>1736</v>
      </c>
      <c r="O939" s="57"/>
      <c r="P939" s="57" t="s">
        <v>330</v>
      </c>
      <c r="Q939" s="67" t="s">
        <v>2538</v>
      </c>
      <c r="R939" s="68" t="s">
        <v>3903</v>
      </c>
      <c r="S939" s="69" t="s">
        <v>4502</v>
      </c>
      <c r="T939" s="47" t="s">
        <v>4505</v>
      </c>
      <c r="U939" s="59" t="s">
        <v>4506</v>
      </c>
      <c r="V939" s="57"/>
      <c r="W939" s="57"/>
      <c r="X939" s="70" t="s">
        <v>5425</v>
      </c>
      <c r="Y939" s="71"/>
    </row>
    <row r="940" spans="1:25" s="58" customFormat="1" x14ac:dyDescent="0.25">
      <c r="A940" s="57" t="s">
        <v>136</v>
      </c>
      <c r="B940" s="57" t="s">
        <v>137</v>
      </c>
      <c r="C940" s="59">
        <v>1145</v>
      </c>
      <c r="D940" s="60" t="s">
        <v>149</v>
      </c>
      <c r="E940" s="61" t="s">
        <v>450</v>
      </c>
      <c r="F940" s="62" t="s">
        <v>1033</v>
      </c>
      <c r="G940" s="63">
        <v>10500</v>
      </c>
      <c r="H940" s="64" t="s">
        <v>330</v>
      </c>
      <c r="I940" s="57"/>
      <c r="J940" s="65" t="s">
        <v>1138</v>
      </c>
      <c r="K940" s="57"/>
      <c r="L940" s="66" t="s">
        <v>1269</v>
      </c>
      <c r="M940" s="60" t="s">
        <v>530</v>
      </c>
      <c r="N940" s="57" t="s">
        <v>1736</v>
      </c>
      <c r="O940" s="57"/>
      <c r="P940" s="57" t="s">
        <v>330</v>
      </c>
      <c r="Q940" s="67" t="s">
        <v>2539</v>
      </c>
      <c r="R940" s="68" t="s">
        <v>3904</v>
      </c>
      <c r="S940" s="69" t="s">
        <v>4502</v>
      </c>
      <c r="T940" s="47" t="s">
        <v>4505</v>
      </c>
      <c r="U940" s="59" t="s">
        <v>4506</v>
      </c>
      <c r="V940" s="57"/>
      <c r="W940" s="57"/>
      <c r="X940" s="70" t="s">
        <v>5426</v>
      </c>
      <c r="Y940" s="71"/>
    </row>
    <row r="941" spans="1:25" s="58" customFormat="1" x14ac:dyDescent="0.25">
      <c r="A941" s="57" t="s">
        <v>136</v>
      </c>
      <c r="B941" s="57" t="s">
        <v>137</v>
      </c>
      <c r="C941" s="59">
        <v>1146</v>
      </c>
      <c r="D941" s="60" t="s">
        <v>166</v>
      </c>
      <c r="E941" s="61" t="s">
        <v>458</v>
      </c>
      <c r="F941" s="62" t="s">
        <v>1033</v>
      </c>
      <c r="G941" s="63">
        <v>5600</v>
      </c>
      <c r="H941" s="64" t="s">
        <v>330</v>
      </c>
      <c r="I941" s="57"/>
      <c r="J941" s="65" t="s">
        <v>1139</v>
      </c>
      <c r="K941" s="57"/>
      <c r="L941" s="66" t="s">
        <v>1472</v>
      </c>
      <c r="M941" s="60" t="s">
        <v>465</v>
      </c>
      <c r="N941" s="57" t="s">
        <v>1736</v>
      </c>
      <c r="O941" s="57"/>
      <c r="P941" s="57" t="s">
        <v>330</v>
      </c>
      <c r="Q941" s="67" t="s">
        <v>2540</v>
      </c>
      <c r="R941" s="68" t="s">
        <v>3905</v>
      </c>
      <c r="S941" s="69" t="s">
        <v>4502</v>
      </c>
      <c r="T941" s="47" t="s">
        <v>4505</v>
      </c>
      <c r="U941" s="59" t="s">
        <v>4506</v>
      </c>
      <c r="V941" s="57"/>
      <c r="W941" s="57"/>
      <c r="X941" s="70" t="s">
        <v>5427</v>
      </c>
      <c r="Y941" s="71"/>
    </row>
    <row r="942" spans="1:25" s="58" customFormat="1" x14ac:dyDescent="0.25">
      <c r="A942" s="57" t="s">
        <v>136</v>
      </c>
      <c r="B942" s="57" t="s">
        <v>137</v>
      </c>
      <c r="C942" s="73">
        <v>1147</v>
      </c>
      <c r="D942" s="60" t="s">
        <v>7190</v>
      </c>
      <c r="E942" s="60" t="s">
        <v>581</v>
      </c>
      <c r="F942" s="76" t="s">
        <v>1033</v>
      </c>
      <c r="G942" s="60">
        <v>5000</v>
      </c>
      <c r="H942" s="64" t="s">
        <v>330</v>
      </c>
      <c r="I942" s="57"/>
      <c r="J942" s="77"/>
      <c r="K942" s="57"/>
      <c r="L942" s="78"/>
      <c r="M942" s="60" t="s">
        <v>7581</v>
      </c>
      <c r="N942" s="57" t="s">
        <v>1736</v>
      </c>
      <c r="O942" s="57"/>
      <c r="P942" s="57" t="s">
        <v>330</v>
      </c>
      <c r="Q942" s="60" t="s">
        <v>1269</v>
      </c>
      <c r="R942" s="60" t="s">
        <v>1269</v>
      </c>
      <c r="S942" s="69" t="s">
        <v>4502</v>
      </c>
      <c r="T942" s="47" t="s">
        <v>4505</v>
      </c>
      <c r="U942" s="57"/>
      <c r="V942" s="57"/>
      <c r="W942" s="57"/>
      <c r="X942" s="57"/>
      <c r="Y942" s="71"/>
    </row>
    <row r="943" spans="1:25" s="58" customFormat="1" x14ac:dyDescent="0.25">
      <c r="A943" s="57" t="s">
        <v>136</v>
      </c>
      <c r="B943" s="57" t="s">
        <v>137</v>
      </c>
      <c r="C943" s="73">
        <v>1148</v>
      </c>
      <c r="D943" s="60" t="s">
        <v>140</v>
      </c>
      <c r="E943" s="60" t="s">
        <v>832</v>
      </c>
      <c r="F943" s="57" t="s">
        <v>1034</v>
      </c>
      <c r="G943" s="60">
        <v>1000</v>
      </c>
      <c r="H943" s="64" t="s">
        <v>330</v>
      </c>
      <c r="I943" s="57"/>
      <c r="J943" s="77"/>
      <c r="K943" s="57"/>
      <c r="L943" s="78"/>
      <c r="M943" s="60" t="s">
        <v>488</v>
      </c>
      <c r="N943" s="57" t="s">
        <v>1736</v>
      </c>
      <c r="O943" s="57"/>
      <c r="P943" s="57" t="s">
        <v>330</v>
      </c>
      <c r="Q943" s="60" t="s">
        <v>8609</v>
      </c>
      <c r="R943" s="60" t="s">
        <v>1269</v>
      </c>
      <c r="S943" s="69" t="s">
        <v>4502</v>
      </c>
      <c r="T943" s="47" t="s">
        <v>4505</v>
      </c>
      <c r="U943" s="57"/>
      <c r="V943" s="57"/>
      <c r="W943" s="57"/>
      <c r="X943" s="57"/>
      <c r="Y943" s="71"/>
    </row>
    <row r="944" spans="1:25" s="58" customFormat="1" x14ac:dyDescent="0.25">
      <c r="A944" s="57" t="s">
        <v>136</v>
      </c>
      <c r="B944" s="57" t="s">
        <v>137</v>
      </c>
      <c r="C944" s="73">
        <v>1149</v>
      </c>
      <c r="D944" s="60" t="s">
        <v>142</v>
      </c>
      <c r="E944" s="60" t="s">
        <v>687</v>
      </c>
      <c r="F944" s="47" t="s">
        <v>1034</v>
      </c>
      <c r="G944" s="60">
        <v>4000</v>
      </c>
      <c r="H944" s="64" t="s">
        <v>330</v>
      </c>
      <c r="I944" s="57"/>
      <c r="J944" s="77"/>
      <c r="K944" s="57"/>
      <c r="L944" s="79"/>
      <c r="M944" s="60" t="s">
        <v>513</v>
      </c>
      <c r="N944" s="57" t="s">
        <v>1736</v>
      </c>
      <c r="O944" s="57"/>
      <c r="P944" s="57" t="s">
        <v>330</v>
      </c>
      <c r="Q944" s="60" t="s">
        <v>1269</v>
      </c>
      <c r="R944" s="60" t="s">
        <v>1269</v>
      </c>
      <c r="S944" s="69" t="s">
        <v>4502</v>
      </c>
      <c r="T944" s="47" t="s">
        <v>4505</v>
      </c>
      <c r="U944" s="57"/>
      <c r="V944" s="57"/>
      <c r="W944" s="57"/>
      <c r="X944" s="57"/>
      <c r="Y944" s="71"/>
    </row>
    <row r="945" spans="1:25" s="58" customFormat="1" x14ac:dyDescent="0.25">
      <c r="A945" s="57" t="s">
        <v>136</v>
      </c>
      <c r="B945" s="57" t="s">
        <v>137</v>
      </c>
      <c r="C945" s="73">
        <v>1151</v>
      </c>
      <c r="D945" s="60" t="s">
        <v>181</v>
      </c>
      <c r="E945" s="60" t="s">
        <v>480</v>
      </c>
      <c r="F945" s="76" t="s">
        <v>1033</v>
      </c>
      <c r="G945" s="60">
        <v>1650</v>
      </c>
      <c r="H945" s="64" t="s">
        <v>330</v>
      </c>
      <c r="I945" s="57"/>
      <c r="J945" s="77"/>
      <c r="K945" s="57"/>
      <c r="L945" s="79"/>
      <c r="M945" s="60" t="s">
        <v>465</v>
      </c>
      <c r="N945" s="57" t="s">
        <v>1736</v>
      </c>
      <c r="O945" s="47"/>
      <c r="P945" s="57" t="s">
        <v>330</v>
      </c>
      <c r="Q945" s="60" t="s">
        <v>1269</v>
      </c>
      <c r="R945" s="60" t="s">
        <v>1269</v>
      </c>
      <c r="S945" s="69" t="s">
        <v>4502</v>
      </c>
      <c r="T945" s="47" t="s">
        <v>4505</v>
      </c>
      <c r="U945" s="57"/>
      <c r="V945" s="57"/>
      <c r="W945" s="57"/>
      <c r="X945" s="57"/>
      <c r="Y945" s="71"/>
    </row>
    <row r="946" spans="1:25" s="58" customFormat="1" x14ac:dyDescent="0.25">
      <c r="A946" s="57" t="s">
        <v>136</v>
      </c>
      <c r="B946" s="57" t="s">
        <v>137</v>
      </c>
      <c r="C946" s="73">
        <v>1154</v>
      </c>
      <c r="D946" s="60" t="s">
        <v>149</v>
      </c>
      <c r="E946" s="60" t="s">
        <v>7336</v>
      </c>
      <c r="F946" s="47" t="s">
        <v>1033</v>
      </c>
      <c r="G946" s="60">
        <v>2400</v>
      </c>
      <c r="H946" s="64" t="s">
        <v>330</v>
      </c>
      <c r="I946" s="57"/>
      <c r="J946" s="77"/>
      <c r="K946" s="57"/>
      <c r="L946" s="79"/>
      <c r="M946" s="60" t="s">
        <v>477</v>
      </c>
      <c r="N946" s="57" t="s">
        <v>1736</v>
      </c>
      <c r="O946" s="57"/>
      <c r="P946" s="57" t="s">
        <v>330</v>
      </c>
      <c r="Q946" s="60" t="s">
        <v>8610</v>
      </c>
      <c r="R946" s="60" t="s">
        <v>1269</v>
      </c>
      <c r="S946" s="69" t="s">
        <v>4502</v>
      </c>
      <c r="T946" s="47" t="s">
        <v>4505</v>
      </c>
      <c r="U946" s="57"/>
      <c r="V946" s="57"/>
      <c r="W946" s="57"/>
      <c r="X946" s="57"/>
      <c r="Y946" s="71"/>
    </row>
    <row r="947" spans="1:25" s="58" customFormat="1" x14ac:dyDescent="0.25">
      <c r="A947" s="57" t="s">
        <v>136</v>
      </c>
      <c r="B947" s="57" t="s">
        <v>137</v>
      </c>
      <c r="C947" s="73">
        <v>1156</v>
      </c>
      <c r="D947" s="60" t="s">
        <v>191</v>
      </c>
      <c r="E947" s="60" t="s">
        <v>488</v>
      </c>
      <c r="F947" s="47" t="s">
        <v>1033</v>
      </c>
      <c r="G947" s="60">
        <v>1000</v>
      </c>
      <c r="H947" s="64" t="s">
        <v>330</v>
      </c>
      <c r="I947" s="57"/>
      <c r="J947" s="77"/>
      <c r="K947" s="57"/>
      <c r="L947" s="79"/>
      <c r="M947" s="60" t="s">
        <v>465</v>
      </c>
      <c r="N947" s="57" t="s">
        <v>1736</v>
      </c>
      <c r="O947" s="57"/>
      <c r="P947" s="57" t="s">
        <v>330</v>
      </c>
      <c r="Q947" s="60" t="s">
        <v>1269</v>
      </c>
      <c r="R947" s="60" t="s">
        <v>1269</v>
      </c>
      <c r="S947" s="69" t="s">
        <v>4502</v>
      </c>
      <c r="T947" s="47" t="s">
        <v>4505</v>
      </c>
      <c r="U947" s="57"/>
      <c r="V947" s="57"/>
      <c r="W947" s="57"/>
      <c r="X947" s="57"/>
      <c r="Y947" s="71"/>
    </row>
    <row r="948" spans="1:25" s="58" customFormat="1" x14ac:dyDescent="0.25">
      <c r="A948" s="57" t="s">
        <v>136</v>
      </c>
      <c r="B948" s="57" t="s">
        <v>137</v>
      </c>
      <c r="C948" s="73">
        <v>1158</v>
      </c>
      <c r="D948" s="60" t="s">
        <v>201</v>
      </c>
      <c r="E948" s="60" t="s">
        <v>7337</v>
      </c>
      <c r="F948" s="57" t="s">
        <v>1034</v>
      </c>
      <c r="G948" s="60">
        <v>1000</v>
      </c>
      <c r="H948" s="64" t="s">
        <v>330</v>
      </c>
      <c r="I948" s="57"/>
      <c r="J948" s="77"/>
      <c r="K948" s="57"/>
      <c r="L948" s="78"/>
      <c r="M948" s="60" t="s">
        <v>707</v>
      </c>
      <c r="N948" s="57" t="s">
        <v>1736</v>
      </c>
      <c r="O948" s="57"/>
      <c r="P948" s="57" t="s">
        <v>330</v>
      </c>
      <c r="Q948" s="60" t="s">
        <v>1269</v>
      </c>
      <c r="R948" s="60" t="s">
        <v>1269</v>
      </c>
      <c r="S948" s="69" t="s">
        <v>4502</v>
      </c>
      <c r="T948" s="47" t="s">
        <v>4505</v>
      </c>
      <c r="U948" s="57"/>
      <c r="V948" s="57"/>
      <c r="W948" s="57"/>
      <c r="X948" s="57"/>
      <c r="Y948" s="71"/>
    </row>
    <row r="949" spans="1:25" s="58" customFormat="1" x14ac:dyDescent="0.25">
      <c r="A949" s="57" t="s">
        <v>136</v>
      </c>
      <c r="B949" s="57" t="s">
        <v>137</v>
      </c>
      <c r="C949" s="73">
        <v>1160</v>
      </c>
      <c r="D949" s="60" t="s">
        <v>424</v>
      </c>
      <c r="E949" s="60" t="s">
        <v>506</v>
      </c>
      <c r="F949" s="47" t="s">
        <v>1033</v>
      </c>
      <c r="G949" s="60">
        <v>3900</v>
      </c>
      <c r="H949" s="64" t="s">
        <v>330</v>
      </c>
      <c r="I949" s="57"/>
      <c r="J949" s="77"/>
      <c r="K949" s="57"/>
      <c r="L949" s="79"/>
      <c r="M949" s="60" t="s">
        <v>1018</v>
      </c>
      <c r="N949" s="57" t="s">
        <v>1736</v>
      </c>
      <c r="O949" s="57"/>
      <c r="P949" s="57" t="s">
        <v>330</v>
      </c>
      <c r="Q949" s="60" t="s">
        <v>1269</v>
      </c>
      <c r="R949" s="60" t="s">
        <v>1269</v>
      </c>
      <c r="S949" s="69" t="s">
        <v>4502</v>
      </c>
      <c r="T949" s="47" t="s">
        <v>4505</v>
      </c>
      <c r="U949" s="57"/>
      <c r="V949" s="57"/>
      <c r="W949" s="57"/>
      <c r="X949" s="57"/>
      <c r="Y949" s="71"/>
    </row>
    <row r="950" spans="1:25" s="58" customFormat="1" x14ac:dyDescent="0.25">
      <c r="A950" s="57" t="s">
        <v>136</v>
      </c>
      <c r="B950" s="57" t="s">
        <v>137</v>
      </c>
      <c r="C950" s="73">
        <v>1162</v>
      </c>
      <c r="D950" s="60" t="s">
        <v>241</v>
      </c>
      <c r="E950" s="60" t="s">
        <v>677</v>
      </c>
      <c r="F950" s="47" t="s">
        <v>1033</v>
      </c>
      <c r="G950" s="60">
        <v>6500</v>
      </c>
      <c r="H950" s="64" t="s">
        <v>330</v>
      </c>
      <c r="I950" s="57"/>
      <c r="J950" s="77"/>
      <c r="K950" s="57"/>
      <c r="L950" s="79"/>
      <c r="M950" s="60" t="s">
        <v>907</v>
      </c>
      <c r="N950" s="57" t="s">
        <v>1736</v>
      </c>
      <c r="O950" s="57"/>
      <c r="P950" s="57" t="s">
        <v>330</v>
      </c>
      <c r="Q950" s="60" t="s">
        <v>1269</v>
      </c>
      <c r="R950" s="60" t="s">
        <v>1269</v>
      </c>
      <c r="S950" s="69" t="s">
        <v>4502</v>
      </c>
      <c r="T950" s="47" t="s">
        <v>4505</v>
      </c>
      <c r="U950" s="57"/>
      <c r="V950" s="57"/>
      <c r="W950" s="57"/>
      <c r="X950" s="57"/>
      <c r="Y950" s="71"/>
    </row>
    <row r="951" spans="1:25" s="58" customFormat="1" ht="22.5" customHeight="1" x14ac:dyDescent="0.25">
      <c r="A951" s="57" t="s">
        <v>136</v>
      </c>
      <c r="B951" s="57" t="s">
        <v>137</v>
      </c>
      <c r="C951" s="73">
        <v>1163</v>
      </c>
      <c r="D951" s="60" t="s">
        <v>271</v>
      </c>
      <c r="E951" s="60" t="s">
        <v>7338</v>
      </c>
      <c r="F951" s="76" t="s">
        <v>1034</v>
      </c>
      <c r="G951" s="60">
        <v>1000</v>
      </c>
      <c r="H951" s="64" t="s">
        <v>330</v>
      </c>
      <c r="I951" s="57"/>
      <c r="J951" s="77"/>
      <c r="K951" s="57"/>
      <c r="L951" s="78"/>
      <c r="M951" s="60" t="s">
        <v>7582</v>
      </c>
      <c r="N951" s="57" t="s">
        <v>1736</v>
      </c>
      <c r="O951" s="57"/>
      <c r="P951" s="57" t="s">
        <v>330</v>
      </c>
      <c r="Q951" s="60" t="s">
        <v>8611</v>
      </c>
      <c r="R951" s="60" t="s">
        <v>3912</v>
      </c>
      <c r="S951" s="69" t="s">
        <v>4502</v>
      </c>
      <c r="T951" s="47" t="s">
        <v>4505</v>
      </c>
      <c r="U951" s="57"/>
      <c r="V951" s="57"/>
      <c r="W951" s="57"/>
      <c r="X951" s="57"/>
      <c r="Y951" s="71"/>
    </row>
    <row r="952" spans="1:25" s="58" customFormat="1" x14ac:dyDescent="0.25">
      <c r="A952" s="57" t="s">
        <v>136</v>
      </c>
      <c r="B952" s="57" t="s">
        <v>137</v>
      </c>
      <c r="C952" s="73">
        <v>1164</v>
      </c>
      <c r="D952" s="60" t="s">
        <v>183</v>
      </c>
      <c r="E952" s="60" t="s">
        <v>461</v>
      </c>
      <c r="F952" s="47" t="s">
        <v>1034</v>
      </c>
      <c r="G952" s="60">
        <v>1000</v>
      </c>
      <c r="H952" s="64" t="s">
        <v>330</v>
      </c>
      <c r="I952" s="57"/>
      <c r="J952" s="77"/>
      <c r="K952" s="57"/>
      <c r="L952" s="79"/>
      <c r="M952" s="60" t="s">
        <v>481</v>
      </c>
      <c r="N952" s="57" t="s">
        <v>1736</v>
      </c>
      <c r="O952" s="57"/>
      <c r="P952" s="57" t="s">
        <v>330</v>
      </c>
      <c r="Q952" s="60" t="s">
        <v>1269</v>
      </c>
      <c r="R952" s="60" t="s">
        <v>1269</v>
      </c>
      <c r="S952" s="69" t="s">
        <v>4502</v>
      </c>
      <c r="T952" s="47" t="s">
        <v>4505</v>
      </c>
      <c r="U952" s="57"/>
      <c r="V952" s="57"/>
      <c r="W952" s="57"/>
      <c r="X952" s="57"/>
      <c r="Y952" s="71"/>
    </row>
    <row r="953" spans="1:25" s="58" customFormat="1" x14ac:dyDescent="0.25">
      <c r="A953" s="57" t="s">
        <v>136</v>
      </c>
      <c r="B953" s="57" t="s">
        <v>137</v>
      </c>
      <c r="C953" s="73">
        <v>1167</v>
      </c>
      <c r="D953" s="60" t="s">
        <v>7191</v>
      </c>
      <c r="E953" s="60" t="s">
        <v>451</v>
      </c>
      <c r="F953" s="47" t="s">
        <v>1033</v>
      </c>
      <c r="G953" s="60">
        <v>1000</v>
      </c>
      <c r="H953" s="64" t="s">
        <v>330</v>
      </c>
      <c r="I953" s="57"/>
      <c r="J953" s="77"/>
      <c r="K953" s="57"/>
      <c r="L953" s="79"/>
      <c r="M953" s="60" t="s">
        <v>690</v>
      </c>
      <c r="N953" s="57" t="s">
        <v>1736</v>
      </c>
      <c r="O953" s="57"/>
      <c r="P953" s="57" t="s">
        <v>330</v>
      </c>
      <c r="Q953" s="60" t="s">
        <v>1269</v>
      </c>
      <c r="R953" s="60" t="s">
        <v>1269</v>
      </c>
      <c r="S953" s="69" t="s">
        <v>4502</v>
      </c>
      <c r="T953" s="47" t="s">
        <v>4505</v>
      </c>
      <c r="U953" s="57"/>
      <c r="V953" s="57"/>
      <c r="W953" s="57"/>
      <c r="X953" s="57"/>
      <c r="Y953" s="71"/>
    </row>
    <row r="954" spans="1:25" s="58" customFormat="1" x14ac:dyDescent="0.25">
      <c r="A954" s="57" t="s">
        <v>136</v>
      </c>
      <c r="B954" s="57" t="s">
        <v>137</v>
      </c>
      <c r="C954" s="73">
        <v>1169</v>
      </c>
      <c r="D954" s="60" t="s">
        <v>373</v>
      </c>
      <c r="E954" s="60" t="s">
        <v>469</v>
      </c>
      <c r="F954" s="76" t="s">
        <v>1033</v>
      </c>
      <c r="G954" s="60">
        <v>1000</v>
      </c>
      <c r="H954" s="64" t="s">
        <v>330</v>
      </c>
      <c r="I954" s="57"/>
      <c r="J954" s="77"/>
      <c r="K954" s="57"/>
      <c r="L954" s="78"/>
      <c r="M954" s="60" t="s">
        <v>996</v>
      </c>
      <c r="N954" s="57" t="s">
        <v>1736</v>
      </c>
      <c r="O954" s="57"/>
      <c r="P954" s="57" t="s">
        <v>330</v>
      </c>
      <c r="Q954" s="60" t="s">
        <v>1269</v>
      </c>
      <c r="R954" s="60" t="s">
        <v>1269</v>
      </c>
      <c r="S954" s="69" t="s">
        <v>4502</v>
      </c>
      <c r="T954" s="47" t="s">
        <v>4505</v>
      </c>
      <c r="U954" s="57"/>
      <c r="V954" s="57"/>
      <c r="W954" s="57"/>
      <c r="X954" s="57"/>
      <c r="Y954" s="71"/>
    </row>
    <row r="955" spans="1:25" s="58" customFormat="1" x14ac:dyDescent="0.25">
      <c r="A955" s="57" t="s">
        <v>136</v>
      </c>
      <c r="B955" s="57" t="s">
        <v>137</v>
      </c>
      <c r="C955" s="73">
        <v>1172</v>
      </c>
      <c r="D955" s="60" t="s">
        <v>401</v>
      </c>
      <c r="E955" s="60" t="s">
        <v>966</v>
      </c>
      <c r="F955" s="47" t="s">
        <v>1033</v>
      </c>
      <c r="G955" s="60">
        <v>1000</v>
      </c>
      <c r="H955" s="64" t="s">
        <v>330</v>
      </c>
      <c r="I955" s="57"/>
      <c r="J955" s="77"/>
      <c r="K955" s="57"/>
      <c r="L955" s="79"/>
      <c r="M955" s="60" t="s">
        <v>903</v>
      </c>
      <c r="N955" s="57" t="s">
        <v>1736</v>
      </c>
      <c r="O955" s="57"/>
      <c r="P955" s="57" t="s">
        <v>330</v>
      </c>
      <c r="Q955" s="60" t="s">
        <v>1269</v>
      </c>
      <c r="R955" s="60" t="s">
        <v>1269</v>
      </c>
      <c r="S955" s="69" t="s">
        <v>4502</v>
      </c>
      <c r="T955" s="47" t="s">
        <v>4505</v>
      </c>
      <c r="U955" s="57"/>
      <c r="V955" s="57"/>
      <c r="W955" s="57"/>
      <c r="X955" s="57"/>
      <c r="Y955" s="71"/>
    </row>
    <row r="956" spans="1:25" s="58" customFormat="1" x14ac:dyDescent="0.25">
      <c r="A956" s="57" t="s">
        <v>136</v>
      </c>
      <c r="B956" s="57" t="s">
        <v>137</v>
      </c>
      <c r="C956" s="73">
        <v>1174</v>
      </c>
      <c r="D956" s="60" t="s">
        <v>140</v>
      </c>
      <c r="E956" s="60" t="s">
        <v>7339</v>
      </c>
      <c r="F956" s="47" t="s">
        <v>1034</v>
      </c>
      <c r="G956" s="60">
        <v>1000</v>
      </c>
      <c r="H956" s="64" t="s">
        <v>330</v>
      </c>
      <c r="I956" s="57"/>
      <c r="J956" s="77"/>
      <c r="K956" s="57"/>
      <c r="L956" s="79"/>
      <c r="M956" s="60" t="s">
        <v>484</v>
      </c>
      <c r="N956" s="57" t="s">
        <v>1736</v>
      </c>
      <c r="O956" s="57"/>
      <c r="P956" s="57" t="s">
        <v>330</v>
      </c>
      <c r="Q956" s="60" t="s">
        <v>1269</v>
      </c>
      <c r="R956" s="60" t="s">
        <v>1269</v>
      </c>
      <c r="S956" s="69" t="s">
        <v>4502</v>
      </c>
      <c r="T956" s="47" t="s">
        <v>4505</v>
      </c>
      <c r="U956" s="57"/>
      <c r="V956" s="57"/>
      <c r="W956" s="57"/>
      <c r="X956" s="57"/>
      <c r="Y956" s="71"/>
    </row>
    <row r="957" spans="1:25" s="58" customFormat="1" x14ac:dyDescent="0.25">
      <c r="A957" s="57" t="s">
        <v>136</v>
      </c>
      <c r="B957" s="57" t="s">
        <v>137</v>
      </c>
      <c r="C957" s="73">
        <v>1176</v>
      </c>
      <c r="D957" s="60" t="s">
        <v>166</v>
      </c>
      <c r="E957" s="60" t="s">
        <v>449</v>
      </c>
      <c r="F957" s="57" t="s">
        <v>1033</v>
      </c>
      <c r="G957" s="60">
        <v>4500</v>
      </c>
      <c r="H957" s="64" t="s">
        <v>330</v>
      </c>
      <c r="I957" s="57"/>
      <c r="J957" s="77"/>
      <c r="K957" s="57"/>
      <c r="L957" s="78"/>
      <c r="M957" s="60" t="s">
        <v>516</v>
      </c>
      <c r="N957" s="57" t="s">
        <v>1736</v>
      </c>
      <c r="O957" s="57"/>
      <c r="P957" s="57" t="s">
        <v>330</v>
      </c>
      <c r="Q957" s="60" t="s">
        <v>1269</v>
      </c>
      <c r="R957" s="60" t="s">
        <v>1269</v>
      </c>
      <c r="S957" s="69" t="s">
        <v>4502</v>
      </c>
      <c r="T957" s="47" t="s">
        <v>4505</v>
      </c>
      <c r="U957" s="57"/>
      <c r="V957" s="57"/>
      <c r="W957" s="57"/>
      <c r="X957" s="57"/>
      <c r="Y957" s="71"/>
    </row>
    <row r="958" spans="1:25" s="58" customFormat="1" x14ac:dyDescent="0.25">
      <c r="A958" s="57" t="s">
        <v>136</v>
      </c>
      <c r="B958" s="57" t="s">
        <v>137</v>
      </c>
      <c r="C958" s="73">
        <v>1179</v>
      </c>
      <c r="D958" s="60" t="s">
        <v>272</v>
      </c>
      <c r="E958" s="60" t="s">
        <v>7340</v>
      </c>
      <c r="F958" s="47" t="s">
        <v>1033</v>
      </c>
      <c r="G958" s="60">
        <v>1000</v>
      </c>
      <c r="H958" s="64" t="s">
        <v>330</v>
      </c>
      <c r="I958" s="57"/>
      <c r="J958" s="77"/>
      <c r="K958" s="57"/>
      <c r="L958" s="79"/>
      <c r="M958" s="60" t="s">
        <v>453</v>
      </c>
      <c r="N958" s="57" t="s">
        <v>1736</v>
      </c>
      <c r="O958" s="57"/>
      <c r="P958" s="57" t="s">
        <v>330</v>
      </c>
      <c r="Q958" s="60" t="s">
        <v>1269</v>
      </c>
      <c r="R958" s="60" t="s">
        <v>1269</v>
      </c>
      <c r="S958" s="69" t="s">
        <v>4502</v>
      </c>
      <c r="T958" s="47" t="s">
        <v>4505</v>
      </c>
      <c r="U958" s="57"/>
      <c r="V958" s="57"/>
      <c r="W958" s="57"/>
      <c r="X958" s="57"/>
      <c r="Y958" s="71"/>
    </row>
    <row r="959" spans="1:25" s="58" customFormat="1" x14ac:dyDescent="0.25">
      <c r="A959" s="57" t="s">
        <v>136</v>
      </c>
      <c r="B959" s="57" t="s">
        <v>137</v>
      </c>
      <c r="C959" s="73">
        <v>1180</v>
      </c>
      <c r="D959" s="60" t="s">
        <v>272</v>
      </c>
      <c r="E959" s="60" t="s">
        <v>7340</v>
      </c>
      <c r="F959" s="47" t="s">
        <v>1033</v>
      </c>
      <c r="G959" s="60">
        <v>1000</v>
      </c>
      <c r="H959" s="64" t="s">
        <v>330</v>
      </c>
      <c r="I959" s="57"/>
      <c r="J959" s="77"/>
      <c r="K959" s="57"/>
      <c r="L959" s="79"/>
      <c r="M959" s="60" t="s">
        <v>450</v>
      </c>
      <c r="N959" s="57" t="s">
        <v>1736</v>
      </c>
      <c r="O959" s="57"/>
      <c r="P959" s="57" t="s">
        <v>330</v>
      </c>
      <c r="Q959" s="60" t="s">
        <v>8612</v>
      </c>
      <c r="R959" s="60" t="s">
        <v>7659</v>
      </c>
      <c r="S959" s="69" t="s">
        <v>4502</v>
      </c>
      <c r="T959" s="47" t="s">
        <v>4505</v>
      </c>
      <c r="U959" s="57"/>
      <c r="V959" s="57"/>
      <c r="W959" s="57"/>
      <c r="X959" s="57"/>
      <c r="Y959" s="71"/>
    </row>
    <row r="960" spans="1:25" s="58" customFormat="1" x14ac:dyDescent="0.25">
      <c r="A960" s="57" t="s">
        <v>136</v>
      </c>
      <c r="B960" s="57" t="s">
        <v>137</v>
      </c>
      <c r="C960" s="73">
        <v>1182</v>
      </c>
      <c r="D960" s="60" t="s">
        <v>330</v>
      </c>
      <c r="E960" s="60" t="s">
        <v>491</v>
      </c>
      <c r="F960" s="76" t="s">
        <v>1033</v>
      </c>
      <c r="G960" s="60">
        <v>4000</v>
      </c>
      <c r="H960" s="64" t="s">
        <v>330</v>
      </c>
      <c r="I960" s="57"/>
      <c r="J960" s="77"/>
      <c r="K960" s="57"/>
      <c r="L960" s="79"/>
      <c r="M960" s="60" t="s">
        <v>450</v>
      </c>
      <c r="N960" s="57" t="s">
        <v>1736</v>
      </c>
      <c r="O960" s="47"/>
      <c r="P960" s="57" t="s">
        <v>330</v>
      </c>
      <c r="Q960" s="60" t="s">
        <v>1269</v>
      </c>
      <c r="R960" s="60" t="s">
        <v>1269</v>
      </c>
      <c r="S960" s="69" t="s">
        <v>4502</v>
      </c>
      <c r="T960" s="47" t="s">
        <v>4505</v>
      </c>
      <c r="U960" s="57"/>
      <c r="V960" s="57"/>
      <c r="W960" s="57"/>
      <c r="X960" s="57"/>
      <c r="Y960" s="71"/>
    </row>
    <row r="961" spans="1:25" s="58" customFormat="1" x14ac:dyDescent="0.25">
      <c r="A961" s="57" t="s">
        <v>136</v>
      </c>
      <c r="B961" s="57" t="s">
        <v>137</v>
      </c>
      <c r="C961" s="73">
        <v>1184</v>
      </c>
      <c r="D961" s="60" t="s">
        <v>144</v>
      </c>
      <c r="E961" s="60" t="s">
        <v>608</v>
      </c>
      <c r="F961" s="47" t="s">
        <v>1034</v>
      </c>
      <c r="G961" s="60">
        <v>1000</v>
      </c>
      <c r="H961" s="64" t="s">
        <v>330</v>
      </c>
      <c r="I961" s="57"/>
      <c r="J961" s="77"/>
      <c r="K961" s="57"/>
      <c r="L961" s="79"/>
      <c r="M961" s="60" t="s">
        <v>488</v>
      </c>
      <c r="N961" s="57" t="s">
        <v>1736</v>
      </c>
      <c r="O961" s="57"/>
      <c r="P961" s="57" t="s">
        <v>330</v>
      </c>
      <c r="Q961" s="60" t="s">
        <v>1269</v>
      </c>
      <c r="R961" s="60" t="s">
        <v>3929</v>
      </c>
      <c r="S961" s="69" t="s">
        <v>4502</v>
      </c>
      <c r="T961" s="47" t="s">
        <v>4505</v>
      </c>
      <c r="U961" s="57"/>
      <c r="V961" s="57"/>
      <c r="W961" s="57"/>
      <c r="X961" s="57"/>
      <c r="Y961" s="71"/>
    </row>
    <row r="962" spans="1:25" s="58" customFormat="1" x14ac:dyDescent="0.25">
      <c r="A962" s="57" t="s">
        <v>136</v>
      </c>
      <c r="B962" s="57" t="s">
        <v>137</v>
      </c>
      <c r="C962" s="73">
        <v>1185</v>
      </c>
      <c r="D962" s="60" t="s">
        <v>144</v>
      </c>
      <c r="E962" s="60" t="s">
        <v>583</v>
      </c>
      <c r="F962" s="76" t="s">
        <v>1034</v>
      </c>
      <c r="G962" s="60">
        <v>1000</v>
      </c>
      <c r="H962" s="64" t="s">
        <v>330</v>
      </c>
      <c r="I962" s="57"/>
      <c r="J962" s="77"/>
      <c r="K962" s="57"/>
      <c r="L962" s="78"/>
      <c r="M962" s="60" t="s">
        <v>718</v>
      </c>
      <c r="N962" s="57" t="s">
        <v>1736</v>
      </c>
      <c r="O962" s="57"/>
      <c r="P962" s="57" t="s">
        <v>330</v>
      </c>
      <c r="Q962" s="60" t="s">
        <v>1269</v>
      </c>
      <c r="R962" s="60" t="s">
        <v>1269</v>
      </c>
      <c r="S962" s="69" t="s">
        <v>4502</v>
      </c>
      <c r="T962" s="47" t="s">
        <v>4505</v>
      </c>
      <c r="U962" s="57"/>
      <c r="V962" s="57"/>
      <c r="W962" s="57"/>
      <c r="X962" s="57"/>
      <c r="Y962" s="71"/>
    </row>
    <row r="963" spans="1:25" s="58" customFormat="1" x14ac:dyDescent="0.25">
      <c r="A963" s="57" t="s">
        <v>136</v>
      </c>
      <c r="B963" s="57" t="s">
        <v>137</v>
      </c>
      <c r="C963" s="73">
        <v>1186</v>
      </c>
      <c r="D963" s="60" t="s">
        <v>260</v>
      </c>
      <c r="E963" s="60" t="s">
        <v>7339</v>
      </c>
      <c r="F963" s="47" t="s">
        <v>1034</v>
      </c>
      <c r="G963" s="60">
        <v>1000</v>
      </c>
      <c r="H963" s="64" t="s">
        <v>330</v>
      </c>
      <c r="I963" s="57"/>
      <c r="J963" s="77"/>
      <c r="K963" s="57"/>
      <c r="L963" s="79"/>
      <c r="M963" s="60" t="s">
        <v>450</v>
      </c>
      <c r="N963" s="57" t="s">
        <v>1736</v>
      </c>
      <c r="O963" s="57"/>
      <c r="P963" s="57" t="s">
        <v>330</v>
      </c>
      <c r="Q963" s="60" t="s">
        <v>1269</v>
      </c>
      <c r="R963" s="60" t="s">
        <v>1269</v>
      </c>
      <c r="S963" s="69" t="s">
        <v>4502</v>
      </c>
      <c r="T963" s="47" t="s">
        <v>4505</v>
      </c>
      <c r="U963" s="57"/>
      <c r="V963" s="57"/>
      <c r="W963" s="57"/>
      <c r="X963" s="57"/>
      <c r="Y963" s="71"/>
    </row>
    <row r="964" spans="1:25" s="58" customFormat="1" x14ac:dyDescent="0.25">
      <c r="A964" s="57" t="s">
        <v>136</v>
      </c>
      <c r="B964" s="57" t="s">
        <v>137</v>
      </c>
      <c r="C964" s="73">
        <v>1187</v>
      </c>
      <c r="D964" s="60" t="s">
        <v>293</v>
      </c>
      <c r="E964" s="60" t="s">
        <v>472</v>
      </c>
      <c r="F964" s="76" t="s">
        <v>1033</v>
      </c>
      <c r="G964" s="60">
        <v>1000</v>
      </c>
      <c r="H964" s="64" t="s">
        <v>330</v>
      </c>
      <c r="I964" s="57"/>
      <c r="J964" s="77"/>
      <c r="K964" s="57"/>
      <c r="L964" s="78"/>
      <c r="M964" s="60" t="s">
        <v>509</v>
      </c>
      <c r="N964" s="57" t="s">
        <v>1736</v>
      </c>
      <c r="O964" s="57"/>
      <c r="P964" s="57" t="s">
        <v>330</v>
      </c>
      <c r="Q964" s="60" t="s">
        <v>1269</v>
      </c>
      <c r="R964" s="60" t="s">
        <v>1269</v>
      </c>
      <c r="S964" s="69" t="s">
        <v>4502</v>
      </c>
      <c r="T964" s="47" t="s">
        <v>4505</v>
      </c>
      <c r="U964" s="57"/>
      <c r="V964" s="57"/>
      <c r="W964" s="57"/>
      <c r="X964" s="57"/>
      <c r="Y964" s="71"/>
    </row>
    <row r="965" spans="1:25" s="58" customFormat="1" x14ac:dyDescent="0.25">
      <c r="A965" s="57" t="s">
        <v>136</v>
      </c>
      <c r="B965" s="57" t="s">
        <v>137</v>
      </c>
      <c r="C965" s="73">
        <v>1188</v>
      </c>
      <c r="D965" s="60" t="s">
        <v>293</v>
      </c>
      <c r="E965" s="60" t="s">
        <v>7341</v>
      </c>
      <c r="F965" s="47" t="s">
        <v>1034</v>
      </c>
      <c r="G965" s="60">
        <v>1800</v>
      </c>
      <c r="H965" s="64" t="s">
        <v>330</v>
      </c>
      <c r="I965" s="57"/>
      <c r="J965" s="77"/>
      <c r="K965" s="57"/>
      <c r="L965" s="79"/>
      <c r="M965" s="60" t="s">
        <v>472</v>
      </c>
      <c r="N965" s="57" t="s">
        <v>1736</v>
      </c>
      <c r="O965" s="57"/>
      <c r="P965" s="57" t="s">
        <v>330</v>
      </c>
      <c r="Q965" s="60" t="s">
        <v>1269</v>
      </c>
      <c r="R965" s="60" t="s">
        <v>1269</v>
      </c>
      <c r="S965" s="69" t="s">
        <v>4502</v>
      </c>
      <c r="T965" s="47" t="s">
        <v>4505</v>
      </c>
      <c r="U965" s="57"/>
      <c r="V965" s="57"/>
      <c r="W965" s="57"/>
      <c r="X965" s="57"/>
      <c r="Y965" s="71"/>
    </row>
    <row r="966" spans="1:25" s="58" customFormat="1" x14ac:dyDescent="0.25">
      <c r="A966" s="57" t="s">
        <v>136</v>
      </c>
      <c r="B966" s="57" t="s">
        <v>137</v>
      </c>
      <c r="C966" s="73">
        <v>1189</v>
      </c>
      <c r="D966" s="60" t="s">
        <v>7192</v>
      </c>
      <c r="E966" s="60" t="s">
        <v>536</v>
      </c>
      <c r="F966" s="47" t="s">
        <v>1033</v>
      </c>
      <c r="G966" s="60">
        <v>1000</v>
      </c>
      <c r="H966" s="64" t="s">
        <v>330</v>
      </c>
      <c r="I966" s="57"/>
      <c r="J966" s="77"/>
      <c r="K966" s="57"/>
      <c r="L966" s="79"/>
      <c r="M966" s="60" t="s">
        <v>828</v>
      </c>
      <c r="N966" s="57" t="s">
        <v>1736</v>
      </c>
      <c r="O966" s="57"/>
      <c r="P966" s="57" t="s">
        <v>330</v>
      </c>
      <c r="Q966" s="60" t="s">
        <v>1269</v>
      </c>
      <c r="R966" s="60" t="s">
        <v>1269</v>
      </c>
      <c r="S966" s="69" t="s">
        <v>4502</v>
      </c>
      <c r="T966" s="47" t="s">
        <v>4505</v>
      </c>
      <c r="U966" s="57"/>
      <c r="V966" s="57"/>
      <c r="W966" s="57"/>
      <c r="X966" s="57"/>
      <c r="Y966" s="71"/>
    </row>
    <row r="967" spans="1:25" s="58" customFormat="1" x14ac:dyDescent="0.25">
      <c r="A967" s="57" t="s">
        <v>136</v>
      </c>
      <c r="B967" s="57" t="s">
        <v>137</v>
      </c>
      <c r="C967" s="73">
        <v>1190</v>
      </c>
      <c r="D967" s="60" t="s">
        <v>7192</v>
      </c>
      <c r="E967" s="60" t="s">
        <v>7342</v>
      </c>
      <c r="F967" s="76" t="s">
        <v>1033</v>
      </c>
      <c r="G967" s="60">
        <v>1000</v>
      </c>
      <c r="H967" s="64" t="s">
        <v>330</v>
      </c>
      <c r="I967" s="57"/>
      <c r="J967" s="77"/>
      <c r="K967" s="57"/>
      <c r="L967" s="78"/>
      <c r="M967" s="60" t="s">
        <v>7583</v>
      </c>
      <c r="N967" s="57" t="s">
        <v>1736</v>
      </c>
      <c r="O967" s="57"/>
      <c r="P967" s="57" t="s">
        <v>330</v>
      </c>
      <c r="Q967" s="60" t="s">
        <v>1269</v>
      </c>
      <c r="R967" s="60" t="s">
        <v>1269</v>
      </c>
      <c r="S967" s="69" t="s">
        <v>4502</v>
      </c>
      <c r="T967" s="47" t="s">
        <v>4505</v>
      </c>
      <c r="U967" s="57"/>
      <c r="V967" s="57"/>
      <c r="W967" s="57"/>
      <c r="X967" s="57"/>
      <c r="Y967" s="71"/>
    </row>
    <row r="968" spans="1:25" s="58" customFormat="1" x14ac:dyDescent="0.25">
      <c r="A968" s="57" t="s">
        <v>136</v>
      </c>
      <c r="B968" s="57" t="s">
        <v>137</v>
      </c>
      <c r="C968" s="73">
        <v>1191</v>
      </c>
      <c r="D968" s="60" t="s">
        <v>179</v>
      </c>
      <c r="E968" s="60" t="s">
        <v>450</v>
      </c>
      <c r="F968" s="57" t="s">
        <v>1033</v>
      </c>
      <c r="G968" s="60">
        <v>5000</v>
      </c>
      <c r="H968" s="64" t="s">
        <v>330</v>
      </c>
      <c r="I968" s="57"/>
      <c r="J968" s="77"/>
      <c r="K968" s="57"/>
      <c r="L968" s="78"/>
      <c r="M968" s="60" t="s">
        <v>477</v>
      </c>
      <c r="N968" s="57" t="s">
        <v>1736</v>
      </c>
      <c r="O968" s="57"/>
      <c r="P968" s="57" t="s">
        <v>330</v>
      </c>
      <c r="Q968" s="60" t="s">
        <v>1269</v>
      </c>
      <c r="R968" s="60" t="s">
        <v>1269</v>
      </c>
      <c r="S968" s="69" t="s">
        <v>4502</v>
      </c>
      <c r="T968" s="47" t="s">
        <v>4505</v>
      </c>
      <c r="U968" s="57"/>
      <c r="V968" s="57"/>
      <c r="W968" s="57"/>
      <c r="X968" s="57"/>
      <c r="Y968" s="71"/>
    </row>
    <row r="969" spans="1:25" s="58" customFormat="1" x14ac:dyDescent="0.25">
      <c r="A969" s="57" t="s">
        <v>136</v>
      </c>
      <c r="B969" s="57" t="s">
        <v>137</v>
      </c>
      <c r="C969" s="73">
        <v>1193</v>
      </c>
      <c r="D969" s="60" t="s">
        <v>219</v>
      </c>
      <c r="E969" s="60" t="s">
        <v>483</v>
      </c>
      <c r="F969" s="57" t="s">
        <v>1034</v>
      </c>
      <c r="G969" s="60">
        <v>1000</v>
      </c>
      <c r="H969" s="64" t="s">
        <v>330</v>
      </c>
      <c r="I969" s="57"/>
      <c r="J969" s="77"/>
      <c r="K969" s="57"/>
      <c r="L969" s="78"/>
      <c r="M969" s="60" t="s">
        <v>507</v>
      </c>
      <c r="N969" s="57" t="s">
        <v>1736</v>
      </c>
      <c r="O969" s="57"/>
      <c r="P969" s="57" t="s">
        <v>330</v>
      </c>
      <c r="Q969" s="60" t="s">
        <v>1269</v>
      </c>
      <c r="R969" s="60" t="s">
        <v>1269</v>
      </c>
      <c r="S969" s="69" t="s">
        <v>4502</v>
      </c>
      <c r="T969" s="47" t="s">
        <v>4505</v>
      </c>
      <c r="U969" s="57"/>
      <c r="V969" s="57"/>
      <c r="W969" s="57"/>
      <c r="X969" s="57"/>
      <c r="Y969" s="71"/>
    </row>
    <row r="970" spans="1:25" s="58" customFormat="1" x14ac:dyDescent="0.25">
      <c r="A970" s="57" t="s">
        <v>136</v>
      </c>
      <c r="B970" s="57" t="s">
        <v>137</v>
      </c>
      <c r="C970" s="73">
        <v>1196</v>
      </c>
      <c r="D970" s="60" t="s">
        <v>7193</v>
      </c>
      <c r="E970" s="60" t="s">
        <v>488</v>
      </c>
      <c r="F970" s="76" t="s">
        <v>1033</v>
      </c>
      <c r="G970" s="60">
        <v>1500</v>
      </c>
      <c r="H970" s="64" t="s">
        <v>330</v>
      </c>
      <c r="I970" s="57"/>
      <c r="J970" s="77"/>
      <c r="K970" s="57"/>
      <c r="L970" s="79"/>
      <c r="M970" s="60" t="s">
        <v>618</v>
      </c>
      <c r="N970" s="57" t="s">
        <v>1736</v>
      </c>
      <c r="O970" s="47"/>
      <c r="P970" s="57" t="s">
        <v>330</v>
      </c>
      <c r="Q970" s="60" t="s">
        <v>1269</v>
      </c>
      <c r="R970" s="60" t="s">
        <v>1269</v>
      </c>
      <c r="S970" s="69" t="s">
        <v>4502</v>
      </c>
      <c r="T970" s="47" t="s">
        <v>4505</v>
      </c>
      <c r="U970" s="57"/>
      <c r="V970" s="57"/>
      <c r="W970" s="57"/>
      <c r="X970" s="57"/>
      <c r="Y970" s="71"/>
    </row>
    <row r="971" spans="1:25" s="58" customFormat="1" x14ac:dyDescent="0.25">
      <c r="A971" s="57" t="s">
        <v>136</v>
      </c>
      <c r="B971" s="57" t="s">
        <v>137</v>
      </c>
      <c r="C971" s="73">
        <v>1197</v>
      </c>
      <c r="D971" s="60" t="s">
        <v>197</v>
      </c>
      <c r="E971" s="60" t="s">
        <v>489</v>
      </c>
      <c r="F971" s="47" t="s">
        <v>1033</v>
      </c>
      <c r="G971" s="60">
        <v>1000</v>
      </c>
      <c r="H971" s="64" t="s">
        <v>330</v>
      </c>
      <c r="I971" s="57"/>
      <c r="J971" s="77"/>
      <c r="K971" s="57"/>
      <c r="L971" s="79"/>
      <c r="M971" s="60" t="s">
        <v>488</v>
      </c>
      <c r="N971" s="57" t="s">
        <v>1736</v>
      </c>
      <c r="O971" s="57"/>
      <c r="P971" s="57" t="s">
        <v>330</v>
      </c>
      <c r="Q971" s="60" t="s">
        <v>1269</v>
      </c>
      <c r="R971" s="60" t="s">
        <v>1269</v>
      </c>
      <c r="S971" s="69" t="s">
        <v>4502</v>
      </c>
      <c r="T971" s="47" t="s">
        <v>4505</v>
      </c>
      <c r="U971" s="57"/>
      <c r="V971" s="57"/>
      <c r="W971" s="57"/>
      <c r="X971" s="57"/>
      <c r="Y971" s="71"/>
    </row>
    <row r="972" spans="1:25" s="58" customFormat="1" x14ac:dyDescent="0.25">
      <c r="A972" s="57" t="s">
        <v>136</v>
      </c>
      <c r="B972" s="57" t="s">
        <v>137</v>
      </c>
      <c r="C972" s="73">
        <v>1200</v>
      </c>
      <c r="D972" s="60" t="s">
        <v>7194</v>
      </c>
      <c r="E972" s="60" t="s">
        <v>605</v>
      </c>
      <c r="F972" s="47" t="s">
        <v>1033</v>
      </c>
      <c r="G972" s="60">
        <v>1100</v>
      </c>
      <c r="H972" s="64" t="s">
        <v>330</v>
      </c>
      <c r="I972" s="57"/>
      <c r="J972" s="77"/>
      <c r="K972" s="57"/>
      <c r="L972" s="79"/>
      <c r="M972" s="60" t="s">
        <v>1018</v>
      </c>
      <c r="N972" s="57" t="s">
        <v>1736</v>
      </c>
      <c r="O972" s="57"/>
      <c r="P972" s="57" t="s">
        <v>330</v>
      </c>
      <c r="Q972" s="60" t="s">
        <v>1269</v>
      </c>
      <c r="R972" s="60" t="s">
        <v>1269</v>
      </c>
      <c r="S972" s="69" t="s">
        <v>4502</v>
      </c>
      <c r="T972" s="47" t="s">
        <v>4505</v>
      </c>
      <c r="U972" s="57"/>
      <c r="V972" s="57"/>
      <c r="W972" s="57"/>
      <c r="X972" s="57"/>
      <c r="Y972" s="71"/>
    </row>
    <row r="973" spans="1:25" s="58" customFormat="1" x14ac:dyDescent="0.25">
      <c r="A973" s="57" t="s">
        <v>136</v>
      </c>
      <c r="B973" s="57" t="s">
        <v>137</v>
      </c>
      <c r="C973" s="73">
        <v>1201</v>
      </c>
      <c r="D973" s="60" t="s">
        <v>297</v>
      </c>
      <c r="E973" s="60" t="s">
        <v>488</v>
      </c>
      <c r="F973" s="57" t="s">
        <v>1033</v>
      </c>
      <c r="G973" s="60">
        <v>1000</v>
      </c>
      <c r="H973" s="64" t="s">
        <v>330</v>
      </c>
      <c r="I973" s="57"/>
      <c r="J973" s="77"/>
      <c r="K973" s="57"/>
      <c r="L973" s="78"/>
      <c r="M973" s="60" t="s">
        <v>7584</v>
      </c>
      <c r="N973" s="57" t="s">
        <v>1736</v>
      </c>
      <c r="O973" s="57"/>
      <c r="P973" s="57" t="s">
        <v>330</v>
      </c>
      <c r="Q973" s="60" t="s">
        <v>1269</v>
      </c>
      <c r="R973" s="60" t="s">
        <v>1269</v>
      </c>
      <c r="S973" s="69" t="s">
        <v>4502</v>
      </c>
      <c r="T973" s="47" t="s">
        <v>4505</v>
      </c>
      <c r="U973" s="57"/>
      <c r="V973" s="57"/>
      <c r="W973" s="57"/>
      <c r="X973" s="57"/>
      <c r="Y973" s="71"/>
    </row>
    <row r="974" spans="1:25" s="58" customFormat="1" x14ac:dyDescent="0.25">
      <c r="A974" s="57" t="s">
        <v>136</v>
      </c>
      <c r="B974" s="57" t="s">
        <v>137</v>
      </c>
      <c r="C974" s="73">
        <v>1202</v>
      </c>
      <c r="D974" s="60" t="s">
        <v>376</v>
      </c>
      <c r="E974" s="60" t="s">
        <v>7343</v>
      </c>
      <c r="F974" s="76" t="s">
        <v>1033</v>
      </c>
      <c r="G974" s="60">
        <v>1000</v>
      </c>
      <c r="H974" s="64" t="s">
        <v>330</v>
      </c>
      <c r="I974" s="57"/>
      <c r="J974" s="77"/>
      <c r="K974" s="57"/>
      <c r="L974" s="79"/>
      <c r="M974" s="60" t="s">
        <v>450</v>
      </c>
      <c r="N974" s="57" t="s">
        <v>1736</v>
      </c>
      <c r="O974" s="47"/>
      <c r="P974" s="57" t="s">
        <v>330</v>
      </c>
      <c r="Q974" s="60" t="s">
        <v>1269</v>
      </c>
      <c r="R974" s="60" t="s">
        <v>1269</v>
      </c>
      <c r="S974" s="69" t="s">
        <v>4502</v>
      </c>
      <c r="T974" s="47" t="s">
        <v>4505</v>
      </c>
      <c r="U974" s="57"/>
      <c r="V974" s="57"/>
      <c r="W974" s="57"/>
      <c r="X974" s="57"/>
      <c r="Y974" s="71"/>
    </row>
    <row r="975" spans="1:25" s="58" customFormat="1" x14ac:dyDescent="0.25">
      <c r="A975" s="57" t="s">
        <v>136</v>
      </c>
      <c r="B975" s="57" t="s">
        <v>137</v>
      </c>
      <c r="C975" s="73">
        <v>1203</v>
      </c>
      <c r="D975" s="60" t="s">
        <v>226</v>
      </c>
      <c r="E975" s="60" t="s">
        <v>458</v>
      </c>
      <c r="F975" s="47" t="s">
        <v>1033</v>
      </c>
      <c r="G975" s="60">
        <v>6000</v>
      </c>
      <c r="H975" s="64" t="s">
        <v>330</v>
      </c>
      <c r="I975" s="57"/>
      <c r="J975" s="77"/>
      <c r="K975" s="57"/>
      <c r="L975" s="79"/>
      <c r="M975" s="60" t="s">
        <v>488</v>
      </c>
      <c r="N975" s="57" t="s">
        <v>1736</v>
      </c>
      <c r="O975" s="57"/>
      <c r="P975" s="57" t="s">
        <v>330</v>
      </c>
      <c r="Q975" s="60" t="s">
        <v>8613</v>
      </c>
      <c r="R975" s="60" t="s">
        <v>1269</v>
      </c>
      <c r="S975" s="69" t="s">
        <v>4502</v>
      </c>
      <c r="T975" s="47" t="s">
        <v>4505</v>
      </c>
      <c r="U975" s="57"/>
      <c r="V975" s="57"/>
      <c r="W975" s="57"/>
      <c r="X975" s="57"/>
      <c r="Y975" s="71"/>
    </row>
    <row r="976" spans="1:25" s="58" customFormat="1" x14ac:dyDescent="0.25">
      <c r="A976" s="57" t="s">
        <v>136</v>
      </c>
      <c r="B976" s="57" t="s">
        <v>137</v>
      </c>
      <c r="C976" s="73">
        <v>1205</v>
      </c>
      <c r="D976" s="60" t="s">
        <v>7195</v>
      </c>
      <c r="E976" s="60" t="s">
        <v>528</v>
      </c>
      <c r="F976" s="57" t="s">
        <v>1034</v>
      </c>
      <c r="G976" s="60">
        <v>1350</v>
      </c>
      <c r="H976" s="64" t="s">
        <v>330</v>
      </c>
      <c r="I976" s="57"/>
      <c r="J976" s="77"/>
      <c r="K976" s="57"/>
      <c r="L976" s="78"/>
      <c r="M976" s="60" t="s">
        <v>488</v>
      </c>
      <c r="N976" s="57" t="s">
        <v>1736</v>
      </c>
      <c r="O976" s="57"/>
      <c r="P976" s="57" t="s">
        <v>330</v>
      </c>
      <c r="Q976" s="60" t="s">
        <v>8614</v>
      </c>
      <c r="R976" s="60" t="s">
        <v>1269</v>
      </c>
      <c r="S976" s="69" t="s">
        <v>4502</v>
      </c>
      <c r="T976" s="47" t="s">
        <v>4505</v>
      </c>
      <c r="U976" s="57"/>
      <c r="V976" s="57"/>
      <c r="W976" s="57"/>
      <c r="X976" s="57"/>
      <c r="Y976" s="71"/>
    </row>
    <row r="977" spans="1:25" s="58" customFormat="1" x14ac:dyDescent="0.25">
      <c r="A977" s="57" t="s">
        <v>136</v>
      </c>
      <c r="B977" s="57" t="s">
        <v>137</v>
      </c>
      <c r="C977" s="73">
        <v>1206</v>
      </c>
      <c r="D977" s="60" t="s">
        <v>149</v>
      </c>
      <c r="E977" s="60" t="s">
        <v>624</v>
      </c>
      <c r="F977" s="57" t="s">
        <v>1034</v>
      </c>
      <c r="G977" s="60">
        <v>1000</v>
      </c>
      <c r="H977" s="64" t="s">
        <v>330</v>
      </c>
      <c r="I977" s="57"/>
      <c r="J977" s="77"/>
      <c r="K977" s="57"/>
      <c r="L977" s="78"/>
      <c r="M977" s="60" t="s">
        <v>450</v>
      </c>
      <c r="N977" s="57" t="s">
        <v>1736</v>
      </c>
      <c r="O977" s="57"/>
      <c r="P977" s="57" t="s">
        <v>330</v>
      </c>
      <c r="Q977" s="60" t="s">
        <v>8615</v>
      </c>
      <c r="R977" s="60" t="s">
        <v>3949</v>
      </c>
      <c r="S977" s="69" t="s">
        <v>4502</v>
      </c>
      <c r="T977" s="47" t="s">
        <v>4505</v>
      </c>
      <c r="U977" s="57"/>
      <c r="V977" s="57"/>
      <c r="W977" s="57"/>
      <c r="X977" s="57"/>
      <c r="Y977" s="71"/>
    </row>
    <row r="978" spans="1:25" s="58" customFormat="1" x14ac:dyDescent="0.25">
      <c r="A978" s="57" t="s">
        <v>136</v>
      </c>
      <c r="B978" s="57" t="s">
        <v>137</v>
      </c>
      <c r="C978" s="73">
        <v>1207</v>
      </c>
      <c r="D978" s="60" t="s">
        <v>149</v>
      </c>
      <c r="E978" s="60" t="s">
        <v>507</v>
      </c>
      <c r="F978" s="76" t="s">
        <v>1033</v>
      </c>
      <c r="G978" s="60">
        <v>1000</v>
      </c>
      <c r="H978" s="64" t="s">
        <v>330</v>
      </c>
      <c r="I978" s="57"/>
      <c r="J978" s="77"/>
      <c r="K978" s="57"/>
      <c r="L978" s="79"/>
      <c r="M978" s="60" t="s">
        <v>508</v>
      </c>
      <c r="N978" s="57" t="s">
        <v>1736</v>
      </c>
      <c r="O978" s="47"/>
      <c r="P978" s="57" t="s">
        <v>330</v>
      </c>
      <c r="Q978" s="60" t="s">
        <v>8616</v>
      </c>
      <c r="R978" s="60" t="s">
        <v>1269</v>
      </c>
      <c r="S978" s="69" t="s">
        <v>4502</v>
      </c>
      <c r="T978" s="47" t="s">
        <v>4505</v>
      </c>
      <c r="U978" s="57"/>
      <c r="V978" s="57"/>
      <c r="W978" s="57"/>
      <c r="X978" s="57"/>
      <c r="Y978" s="71"/>
    </row>
    <row r="979" spans="1:25" s="58" customFormat="1" x14ac:dyDescent="0.25">
      <c r="A979" s="57" t="s">
        <v>136</v>
      </c>
      <c r="B979" s="57" t="s">
        <v>137</v>
      </c>
      <c r="C979" s="73">
        <v>1208</v>
      </c>
      <c r="D979" s="60" t="s">
        <v>149</v>
      </c>
      <c r="E979" s="60" t="s">
        <v>857</v>
      </c>
      <c r="F979" s="47" t="s">
        <v>1034</v>
      </c>
      <c r="G979" s="60">
        <v>1000</v>
      </c>
      <c r="H979" s="64" t="s">
        <v>330</v>
      </c>
      <c r="I979" s="57"/>
      <c r="J979" s="77"/>
      <c r="K979" s="57"/>
      <c r="L979" s="79"/>
      <c r="M979" s="60" t="s">
        <v>606</v>
      </c>
      <c r="N979" s="57" t="s">
        <v>1736</v>
      </c>
      <c r="O979" s="57"/>
      <c r="P979" s="57" t="s">
        <v>330</v>
      </c>
      <c r="Q979" s="60" t="s">
        <v>8617</v>
      </c>
      <c r="R979" s="60" t="s">
        <v>1269</v>
      </c>
      <c r="S979" s="69" t="s">
        <v>4502</v>
      </c>
      <c r="T979" s="47" t="s">
        <v>4505</v>
      </c>
      <c r="U979" s="57"/>
      <c r="V979" s="57"/>
      <c r="W979" s="57"/>
      <c r="X979" s="57"/>
      <c r="Y979" s="71"/>
    </row>
    <row r="980" spans="1:25" s="58" customFormat="1" x14ac:dyDescent="0.25">
      <c r="A980" s="57" t="s">
        <v>136</v>
      </c>
      <c r="B980" s="57" t="s">
        <v>137</v>
      </c>
      <c r="C980" s="73">
        <v>1209</v>
      </c>
      <c r="D980" s="60" t="s">
        <v>301</v>
      </c>
      <c r="E980" s="60" t="s">
        <v>488</v>
      </c>
      <c r="F980" s="47" t="s">
        <v>1033</v>
      </c>
      <c r="G980" s="60">
        <v>1000</v>
      </c>
      <c r="H980" s="64" t="s">
        <v>330</v>
      </c>
      <c r="I980" s="57"/>
      <c r="J980" s="77"/>
      <c r="K980" s="57"/>
      <c r="L980" s="79"/>
      <c r="M980" s="60" t="s">
        <v>484</v>
      </c>
      <c r="N980" s="57" t="s">
        <v>1736</v>
      </c>
      <c r="O980" s="57"/>
      <c r="P980" s="57" t="s">
        <v>330</v>
      </c>
      <c r="Q980" s="60" t="s">
        <v>8617</v>
      </c>
      <c r="R980" s="60" t="s">
        <v>1269</v>
      </c>
      <c r="S980" s="69" t="s">
        <v>4502</v>
      </c>
      <c r="T980" s="47" t="s">
        <v>4505</v>
      </c>
      <c r="U980" s="57"/>
      <c r="V980" s="57"/>
      <c r="W980" s="57"/>
      <c r="X980" s="57"/>
      <c r="Y980" s="71"/>
    </row>
    <row r="981" spans="1:25" s="58" customFormat="1" x14ac:dyDescent="0.25">
      <c r="A981" s="57" t="s">
        <v>136</v>
      </c>
      <c r="B981" s="57" t="s">
        <v>137</v>
      </c>
      <c r="C981" s="73">
        <v>1214</v>
      </c>
      <c r="D981" s="60" t="s">
        <v>7196</v>
      </c>
      <c r="E981" s="60" t="s">
        <v>489</v>
      </c>
      <c r="F981" s="47" t="s">
        <v>1033</v>
      </c>
      <c r="G981" s="60">
        <v>1100</v>
      </c>
      <c r="H981" s="64" t="s">
        <v>330</v>
      </c>
      <c r="I981" s="57"/>
      <c r="J981" s="77"/>
      <c r="K981" s="57"/>
      <c r="L981" s="79"/>
      <c r="M981" s="60" t="s">
        <v>450</v>
      </c>
      <c r="N981" s="57" t="s">
        <v>1736</v>
      </c>
      <c r="O981" s="57"/>
      <c r="P981" s="57" t="s">
        <v>330</v>
      </c>
      <c r="Q981" s="60" t="s">
        <v>8618</v>
      </c>
      <c r="R981" s="60" t="s">
        <v>1269</v>
      </c>
      <c r="S981" s="69" t="s">
        <v>4502</v>
      </c>
      <c r="T981" s="47" t="s">
        <v>4505</v>
      </c>
      <c r="U981" s="57"/>
      <c r="V981" s="57"/>
      <c r="W981" s="57"/>
      <c r="X981" s="57"/>
      <c r="Y981" s="71"/>
    </row>
    <row r="982" spans="1:25" s="58" customFormat="1" x14ac:dyDescent="0.25">
      <c r="A982" s="57" t="s">
        <v>136</v>
      </c>
      <c r="B982" s="57" t="s">
        <v>137</v>
      </c>
      <c r="C982" s="73">
        <v>1215</v>
      </c>
      <c r="D982" s="60" t="s">
        <v>7197</v>
      </c>
      <c r="E982" s="60" t="s">
        <v>7344</v>
      </c>
      <c r="F982" s="76" t="s">
        <v>1034</v>
      </c>
      <c r="G982" s="60">
        <v>1000</v>
      </c>
      <c r="H982" s="64" t="s">
        <v>330</v>
      </c>
      <c r="I982" s="57"/>
      <c r="J982" s="77"/>
      <c r="K982" s="57"/>
      <c r="L982" s="78"/>
      <c r="M982" s="60" t="s">
        <v>554</v>
      </c>
      <c r="N982" s="57" t="s">
        <v>1736</v>
      </c>
      <c r="O982" s="57"/>
      <c r="P982" s="57" t="s">
        <v>330</v>
      </c>
      <c r="Q982" s="60" t="s">
        <v>8619</v>
      </c>
      <c r="R982" s="60" t="s">
        <v>7660</v>
      </c>
      <c r="S982" s="69" t="s">
        <v>4502</v>
      </c>
      <c r="T982" s="47" t="s">
        <v>4505</v>
      </c>
      <c r="U982" s="57"/>
      <c r="V982" s="57"/>
      <c r="W982" s="57"/>
      <c r="X982" s="57"/>
      <c r="Y982" s="71"/>
    </row>
    <row r="983" spans="1:25" s="58" customFormat="1" x14ac:dyDescent="0.25">
      <c r="A983" s="57" t="s">
        <v>136</v>
      </c>
      <c r="B983" s="57" t="s">
        <v>137</v>
      </c>
      <c r="C983" s="73">
        <v>1217</v>
      </c>
      <c r="D983" s="60" t="s">
        <v>7198</v>
      </c>
      <c r="E983" s="60" t="s">
        <v>722</v>
      </c>
      <c r="F983" s="47" t="s">
        <v>1033</v>
      </c>
      <c r="G983" s="60">
        <v>1000</v>
      </c>
      <c r="H983" s="64" t="s">
        <v>330</v>
      </c>
      <c r="I983" s="57"/>
      <c r="J983" s="77"/>
      <c r="K983" s="57"/>
      <c r="L983" s="79"/>
      <c r="M983" s="60" t="s">
        <v>536</v>
      </c>
      <c r="N983" s="57" t="s">
        <v>1736</v>
      </c>
      <c r="O983" s="57"/>
      <c r="P983" s="57" t="s">
        <v>330</v>
      </c>
      <c r="Q983" s="60" t="s">
        <v>8620</v>
      </c>
      <c r="R983" s="60" t="s">
        <v>1269</v>
      </c>
      <c r="S983" s="69" t="s">
        <v>4502</v>
      </c>
      <c r="T983" s="47" t="s">
        <v>4505</v>
      </c>
      <c r="U983" s="57"/>
      <c r="V983" s="57"/>
      <c r="W983" s="57"/>
      <c r="X983" s="57"/>
      <c r="Y983" s="71"/>
    </row>
    <row r="984" spans="1:25" s="58" customFormat="1" x14ac:dyDescent="0.25">
      <c r="A984" s="57" t="s">
        <v>136</v>
      </c>
      <c r="B984" s="57" t="s">
        <v>137</v>
      </c>
      <c r="C984" s="73">
        <v>1220</v>
      </c>
      <c r="D984" s="60" t="s">
        <v>271</v>
      </c>
      <c r="E984" s="60" t="s">
        <v>7345</v>
      </c>
      <c r="F984" s="47" t="s">
        <v>1033</v>
      </c>
      <c r="G984" s="60">
        <v>3500</v>
      </c>
      <c r="H984" s="64" t="s">
        <v>330</v>
      </c>
      <c r="I984" s="57"/>
      <c r="J984" s="77"/>
      <c r="K984" s="57"/>
      <c r="L984" s="79"/>
      <c r="M984" s="60" t="s">
        <v>7585</v>
      </c>
      <c r="N984" s="57" t="s">
        <v>1736</v>
      </c>
      <c r="O984" s="57"/>
      <c r="P984" s="57" t="s">
        <v>330</v>
      </c>
      <c r="Q984" s="60" t="s">
        <v>8621</v>
      </c>
      <c r="R984" s="60" t="s">
        <v>1269</v>
      </c>
      <c r="S984" s="69" t="s">
        <v>4502</v>
      </c>
      <c r="T984" s="47" t="s">
        <v>4505</v>
      </c>
      <c r="U984" s="57"/>
      <c r="V984" s="57"/>
      <c r="W984" s="57"/>
      <c r="X984" s="57"/>
      <c r="Y984" s="71"/>
    </row>
    <row r="985" spans="1:25" s="58" customFormat="1" x14ac:dyDescent="0.25">
      <c r="A985" s="57" t="s">
        <v>136</v>
      </c>
      <c r="B985" s="57" t="s">
        <v>137</v>
      </c>
      <c r="C985" s="73">
        <v>1221</v>
      </c>
      <c r="D985" s="60" t="s">
        <v>149</v>
      </c>
      <c r="E985" s="60" t="s">
        <v>833</v>
      </c>
      <c r="F985" s="76" t="s">
        <v>1034</v>
      </c>
      <c r="G985" s="60">
        <v>1000</v>
      </c>
      <c r="H985" s="64" t="s">
        <v>330</v>
      </c>
      <c r="I985" s="57"/>
      <c r="J985" s="77"/>
      <c r="K985" s="57"/>
      <c r="L985" s="79"/>
      <c r="M985" s="60" t="s">
        <v>948</v>
      </c>
      <c r="N985" s="57" t="s">
        <v>1736</v>
      </c>
      <c r="O985" s="47"/>
      <c r="P985" s="57" t="s">
        <v>330</v>
      </c>
      <c r="Q985" s="60" t="s">
        <v>8622</v>
      </c>
      <c r="R985" s="60" t="s">
        <v>1269</v>
      </c>
      <c r="S985" s="69" t="s">
        <v>4502</v>
      </c>
      <c r="T985" s="47" t="s">
        <v>4505</v>
      </c>
      <c r="U985" s="57"/>
      <c r="V985" s="57"/>
      <c r="W985" s="57"/>
      <c r="X985" s="57"/>
      <c r="Y985" s="71"/>
    </row>
    <row r="986" spans="1:25" s="58" customFormat="1" x14ac:dyDescent="0.25">
      <c r="A986" s="57" t="s">
        <v>136</v>
      </c>
      <c r="B986" s="57" t="s">
        <v>137</v>
      </c>
      <c r="C986" s="73">
        <v>1222</v>
      </c>
      <c r="D986" s="60" t="s">
        <v>262</v>
      </c>
      <c r="E986" s="60" t="s">
        <v>472</v>
      </c>
      <c r="F986" s="47" t="s">
        <v>1033</v>
      </c>
      <c r="G986" s="60">
        <v>2310</v>
      </c>
      <c r="H986" s="64" t="s">
        <v>330</v>
      </c>
      <c r="I986" s="57"/>
      <c r="J986" s="77"/>
      <c r="K986" s="57"/>
      <c r="L986" s="79"/>
      <c r="M986" s="60" t="s">
        <v>458</v>
      </c>
      <c r="N986" s="57" t="s">
        <v>1736</v>
      </c>
      <c r="O986" s="57"/>
      <c r="P986" s="57" t="s">
        <v>330</v>
      </c>
      <c r="Q986" s="60" t="s">
        <v>8623</v>
      </c>
      <c r="R986" s="60" t="s">
        <v>1269</v>
      </c>
      <c r="S986" s="69" t="s">
        <v>4502</v>
      </c>
      <c r="T986" s="47" t="s">
        <v>4505</v>
      </c>
      <c r="U986" s="57"/>
      <c r="V986" s="57"/>
      <c r="W986" s="57"/>
      <c r="X986" s="57"/>
      <c r="Y986" s="71"/>
    </row>
    <row r="987" spans="1:25" s="58" customFormat="1" x14ac:dyDescent="0.25">
      <c r="A987" s="57" t="s">
        <v>136</v>
      </c>
      <c r="B987" s="57" t="s">
        <v>137</v>
      </c>
      <c r="C987" s="73">
        <v>1223</v>
      </c>
      <c r="D987" s="60" t="s">
        <v>375</v>
      </c>
      <c r="E987" s="60" t="s">
        <v>592</v>
      </c>
      <c r="F987" s="57" t="s">
        <v>1033</v>
      </c>
      <c r="G987" s="60">
        <v>1000</v>
      </c>
      <c r="H987" s="64" t="s">
        <v>330</v>
      </c>
      <c r="I987" s="57"/>
      <c r="J987" s="77"/>
      <c r="K987" s="57"/>
      <c r="L987" s="78"/>
      <c r="M987" s="60" t="s">
        <v>472</v>
      </c>
      <c r="N987" s="57" t="s">
        <v>1736</v>
      </c>
      <c r="O987" s="57"/>
      <c r="P987" s="57" t="s">
        <v>330</v>
      </c>
      <c r="Q987" s="60" t="s">
        <v>8624</v>
      </c>
      <c r="R987" s="60" t="s">
        <v>1269</v>
      </c>
      <c r="S987" s="69" t="s">
        <v>4502</v>
      </c>
      <c r="T987" s="47" t="s">
        <v>4505</v>
      </c>
      <c r="U987" s="57"/>
      <c r="V987" s="57"/>
      <c r="W987" s="57"/>
      <c r="X987" s="57"/>
      <c r="Y987" s="71"/>
    </row>
    <row r="988" spans="1:25" s="58" customFormat="1" x14ac:dyDescent="0.25">
      <c r="A988" s="57" t="s">
        <v>136</v>
      </c>
      <c r="B988" s="57" t="s">
        <v>137</v>
      </c>
      <c r="C988" s="73">
        <v>1226</v>
      </c>
      <c r="D988" s="60" t="s">
        <v>7199</v>
      </c>
      <c r="E988" s="60" t="s">
        <v>527</v>
      </c>
      <c r="F988" s="47" t="s">
        <v>1033</v>
      </c>
      <c r="G988" s="60">
        <v>1000</v>
      </c>
      <c r="H988" s="64" t="s">
        <v>330</v>
      </c>
      <c r="I988" s="57"/>
      <c r="J988" s="77"/>
      <c r="K988" s="57"/>
      <c r="L988" s="79"/>
      <c r="M988" s="60" t="s">
        <v>449</v>
      </c>
      <c r="N988" s="57" t="s">
        <v>1736</v>
      </c>
      <c r="O988" s="57"/>
      <c r="P988" s="57" t="s">
        <v>330</v>
      </c>
      <c r="Q988" s="60" t="s">
        <v>8625</v>
      </c>
      <c r="R988" s="60" t="s">
        <v>1269</v>
      </c>
      <c r="S988" s="69" t="s">
        <v>4502</v>
      </c>
      <c r="T988" s="47" t="s">
        <v>4505</v>
      </c>
      <c r="U988" s="57"/>
      <c r="V988" s="57"/>
      <c r="W988" s="57"/>
      <c r="X988" s="57"/>
      <c r="Y988" s="71"/>
    </row>
    <row r="989" spans="1:25" s="58" customFormat="1" x14ac:dyDescent="0.25">
      <c r="A989" s="57" t="s">
        <v>136</v>
      </c>
      <c r="B989" s="57" t="s">
        <v>137</v>
      </c>
      <c r="C989" s="73">
        <v>1227</v>
      </c>
      <c r="D989" s="60" t="s">
        <v>166</v>
      </c>
      <c r="E989" s="60" t="s">
        <v>7346</v>
      </c>
      <c r="F989" s="47" t="s">
        <v>1034</v>
      </c>
      <c r="G989" s="60">
        <v>1000</v>
      </c>
      <c r="H989" s="64" t="s">
        <v>330</v>
      </c>
      <c r="I989" s="57"/>
      <c r="J989" s="77"/>
      <c r="K989" s="57"/>
      <c r="L989" s="79"/>
      <c r="M989" s="60" t="s">
        <v>481</v>
      </c>
      <c r="N989" s="57" t="s">
        <v>1736</v>
      </c>
      <c r="O989" s="57"/>
      <c r="P989" s="57" t="s">
        <v>330</v>
      </c>
      <c r="Q989" s="60" t="s">
        <v>1965</v>
      </c>
      <c r="R989" s="60" t="s">
        <v>1269</v>
      </c>
      <c r="S989" s="69" t="s">
        <v>4502</v>
      </c>
      <c r="T989" s="47" t="s">
        <v>4505</v>
      </c>
      <c r="U989" s="57"/>
      <c r="V989" s="57"/>
      <c r="W989" s="57"/>
      <c r="X989" s="57"/>
      <c r="Y989" s="71"/>
    </row>
    <row r="990" spans="1:25" s="58" customFormat="1" x14ac:dyDescent="0.25">
      <c r="A990" s="57" t="s">
        <v>136</v>
      </c>
      <c r="B990" s="57" t="s">
        <v>137</v>
      </c>
      <c r="C990" s="73">
        <v>1232</v>
      </c>
      <c r="D990" s="60" t="s">
        <v>7200</v>
      </c>
      <c r="E990" s="60" t="s">
        <v>1005</v>
      </c>
      <c r="F990" s="47" t="s">
        <v>1034</v>
      </c>
      <c r="G990" s="60">
        <v>1000</v>
      </c>
      <c r="H990" s="64" t="s">
        <v>330</v>
      </c>
      <c r="I990" s="57"/>
      <c r="J990" s="77"/>
      <c r="K990" s="57"/>
      <c r="L990" s="79"/>
      <c r="M990" s="60" t="s">
        <v>1006</v>
      </c>
      <c r="N990" s="57" t="s">
        <v>1736</v>
      </c>
      <c r="O990" s="57"/>
      <c r="P990" s="57" t="s">
        <v>330</v>
      </c>
      <c r="Q990" s="60" t="s">
        <v>8626</v>
      </c>
      <c r="R990" s="60" t="s">
        <v>1269</v>
      </c>
      <c r="S990" s="69" t="s">
        <v>4502</v>
      </c>
      <c r="T990" s="47" t="s">
        <v>4505</v>
      </c>
      <c r="U990" s="57"/>
      <c r="V990" s="57"/>
      <c r="W990" s="57"/>
      <c r="X990" s="57"/>
      <c r="Y990" s="71"/>
    </row>
    <row r="991" spans="1:25" s="58" customFormat="1" x14ac:dyDescent="0.25">
      <c r="A991" s="57" t="s">
        <v>136</v>
      </c>
      <c r="B991" s="57" t="s">
        <v>137</v>
      </c>
      <c r="C991" s="73">
        <v>1233</v>
      </c>
      <c r="D991" s="60" t="s">
        <v>333</v>
      </c>
      <c r="E991" s="60" t="s">
        <v>583</v>
      </c>
      <c r="F991" s="76" t="s">
        <v>1034</v>
      </c>
      <c r="G991" s="60">
        <v>1000</v>
      </c>
      <c r="H991" s="64" t="s">
        <v>330</v>
      </c>
      <c r="I991" s="57"/>
      <c r="J991" s="77"/>
      <c r="K991" s="57"/>
      <c r="L991" s="79"/>
      <c r="M991" s="60" t="s">
        <v>677</v>
      </c>
      <c r="N991" s="57" t="s">
        <v>1736</v>
      </c>
      <c r="O991" s="47"/>
      <c r="P991" s="57" t="s">
        <v>330</v>
      </c>
      <c r="Q991" s="60" t="s">
        <v>8627</v>
      </c>
      <c r="R991" s="60" t="s">
        <v>1269</v>
      </c>
      <c r="S991" s="69" t="s">
        <v>4502</v>
      </c>
      <c r="T991" s="47" t="s">
        <v>4505</v>
      </c>
      <c r="U991" s="57"/>
      <c r="V991" s="57"/>
      <c r="W991" s="57"/>
      <c r="X991" s="57"/>
      <c r="Y991" s="71"/>
    </row>
    <row r="992" spans="1:25" s="58" customFormat="1" x14ac:dyDescent="0.25">
      <c r="A992" s="57" t="s">
        <v>136</v>
      </c>
      <c r="B992" s="57" t="s">
        <v>137</v>
      </c>
      <c r="C992" s="73">
        <v>1234</v>
      </c>
      <c r="D992" s="60" t="s">
        <v>275</v>
      </c>
      <c r="E992" s="60" t="s">
        <v>7347</v>
      </c>
      <c r="F992" s="76" t="s">
        <v>1034</v>
      </c>
      <c r="G992" s="60">
        <v>1000</v>
      </c>
      <c r="H992" s="64" t="s">
        <v>330</v>
      </c>
      <c r="I992" s="57"/>
      <c r="J992" s="77"/>
      <c r="K992" s="57"/>
      <c r="L992" s="79"/>
      <c r="M992" s="60" t="s">
        <v>7586</v>
      </c>
      <c r="N992" s="57" t="s">
        <v>1736</v>
      </c>
      <c r="O992" s="47"/>
      <c r="P992" s="57" t="s">
        <v>330</v>
      </c>
      <c r="Q992" s="60" t="s">
        <v>8628</v>
      </c>
      <c r="R992" s="60" t="s">
        <v>1269</v>
      </c>
      <c r="S992" s="69" t="s">
        <v>4502</v>
      </c>
      <c r="T992" s="47" t="s">
        <v>4505</v>
      </c>
      <c r="U992" s="57"/>
      <c r="V992" s="57"/>
      <c r="W992" s="57"/>
      <c r="X992" s="57"/>
      <c r="Y992" s="71"/>
    </row>
    <row r="993" spans="1:25" s="58" customFormat="1" x14ac:dyDescent="0.25">
      <c r="A993" s="57" t="s">
        <v>136</v>
      </c>
      <c r="B993" s="57" t="s">
        <v>137</v>
      </c>
      <c r="C993" s="73">
        <v>1235</v>
      </c>
      <c r="D993" s="60" t="s">
        <v>351</v>
      </c>
      <c r="E993" s="60" t="s">
        <v>528</v>
      </c>
      <c r="F993" s="47" t="s">
        <v>1034</v>
      </c>
      <c r="G993" s="60">
        <v>1000</v>
      </c>
      <c r="H993" s="64" t="s">
        <v>330</v>
      </c>
      <c r="I993" s="57"/>
      <c r="J993" s="77"/>
      <c r="K993" s="57"/>
      <c r="L993" s="79"/>
      <c r="M993" s="60" t="s">
        <v>946</v>
      </c>
      <c r="N993" s="57" t="s">
        <v>1736</v>
      </c>
      <c r="O993" s="57"/>
      <c r="P993" s="57" t="s">
        <v>330</v>
      </c>
      <c r="Q993" s="60" t="s">
        <v>8629</v>
      </c>
      <c r="R993" s="60" t="s">
        <v>1269</v>
      </c>
      <c r="S993" s="69" t="s">
        <v>4502</v>
      </c>
      <c r="T993" s="47" t="s">
        <v>4505</v>
      </c>
      <c r="U993" s="57"/>
      <c r="V993" s="57"/>
      <c r="W993" s="57"/>
      <c r="X993" s="57"/>
      <c r="Y993" s="71"/>
    </row>
    <row r="994" spans="1:25" s="58" customFormat="1" x14ac:dyDescent="0.25">
      <c r="A994" s="57" t="s">
        <v>136</v>
      </c>
      <c r="B994" s="57" t="s">
        <v>137</v>
      </c>
      <c r="C994" s="73">
        <v>1236</v>
      </c>
      <c r="D994" s="60" t="s">
        <v>151</v>
      </c>
      <c r="E994" s="60" t="s">
        <v>7348</v>
      </c>
      <c r="F994" s="47" t="s">
        <v>1034</v>
      </c>
      <c r="G994" s="60">
        <v>1000</v>
      </c>
      <c r="H994" s="64" t="s">
        <v>330</v>
      </c>
      <c r="I994" s="57"/>
      <c r="J994" s="77"/>
      <c r="K994" s="57"/>
      <c r="L994" s="79"/>
      <c r="M994" s="60" t="s">
        <v>481</v>
      </c>
      <c r="N994" s="57" t="s">
        <v>1736</v>
      </c>
      <c r="O994" s="57"/>
      <c r="P994" s="57" t="s">
        <v>330</v>
      </c>
      <c r="Q994" s="60" t="s">
        <v>8630</v>
      </c>
      <c r="R994" s="60" t="s">
        <v>1269</v>
      </c>
      <c r="S994" s="69" t="s">
        <v>4502</v>
      </c>
      <c r="T994" s="47" t="s">
        <v>4505</v>
      </c>
      <c r="U994" s="57"/>
      <c r="V994" s="57"/>
      <c r="W994" s="57"/>
      <c r="X994" s="57"/>
      <c r="Y994" s="71"/>
    </row>
    <row r="995" spans="1:25" s="58" customFormat="1" x14ac:dyDescent="0.25">
      <c r="A995" s="57" t="s">
        <v>136</v>
      </c>
      <c r="B995" s="57" t="s">
        <v>137</v>
      </c>
      <c r="C995" s="73">
        <v>1238</v>
      </c>
      <c r="D995" s="60" t="s">
        <v>151</v>
      </c>
      <c r="E995" s="60" t="s">
        <v>624</v>
      </c>
      <c r="F995" s="76" t="s">
        <v>1034</v>
      </c>
      <c r="G995" s="60">
        <v>1000</v>
      </c>
      <c r="H995" s="64" t="s">
        <v>330</v>
      </c>
      <c r="I995" s="57"/>
      <c r="J995" s="77"/>
      <c r="K995" s="57"/>
      <c r="L995" s="78"/>
      <c r="M995" s="60" t="s">
        <v>523</v>
      </c>
      <c r="N995" s="57" t="s">
        <v>1736</v>
      </c>
      <c r="O995" s="57"/>
      <c r="P995" s="57" t="s">
        <v>330</v>
      </c>
      <c r="Q995" s="60" t="s">
        <v>8631</v>
      </c>
      <c r="R995" s="60" t="s">
        <v>1269</v>
      </c>
      <c r="S995" s="69" t="s">
        <v>4502</v>
      </c>
      <c r="T995" s="47" t="s">
        <v>4505</v>
      </c>
      <c r="U995" s="57"/>
      <c r="V995" s="57"/>
      <c r="W995" s="57"/>
      <c r="X995" s="57"/>
      <c r="Y995" s="71"/>
    </row>
    <row r="996" spans="1:25" s="58" customFormat="1" x14ac:dyDescent="0.25">
      <c r="A996" s="57" t="s">
        <v>136</v>
      </c>
      <c r="B996" s="57" t="s">
        <v>137</v>
      </c>
      <c r="C996" s="73">
        <v>1239</v>
      </c>
      <c r="D996" s="60" t="s">
        <v>254</v>
      </c>
      <c r="E996" s="60" t="s">
        <v>958</v>
      </c>
      <c r="F996" s="57" t="s">
        <v>1033</v>
      </c>
      <c r="G996" s="60">
        <v>1000</v>
      </c>
      <c r="H996" s="64" t="s">
        <v>330</v>
      </c>
      <c r="I996" s="57"/>
      <c r="J996" s="77"/>
      <c r="K996" s="57"/>
      <c r="L996" s="78"/>
      <c r="M996" s="60" t="s">
        <v>7587</v>
      </c>
      <c r="N996" s="57" t="s">
        <v>1736</v>
      </c>
      <c r="O996" s="57"/>
      <c r="P996" s="57" t="s">
        <v>330</v>
      </c>
      <c r="Q996" s="60" t="s">
        <v>8632</v>
      </c>
      <c r="R996" s="60" t="s">
        <v>1269</v>
      </c>
      <c r="S996" s="69" t="s">
        <v>4502</v>
      </c>
      <c r="T996" s="47" t="s">
        <v>4505</v>
      </c>
      <c r="U996" s="57"/>
      <c r="V996" s="57"/>
      <c r="W996" s="57"/>
      <c r="X996" s="57"/>
      <c r="Y996" s="71"/>
    </row>
    <row r="997" spans="1:25" s="58" customFormat="1" x14ac:dyDescent="0.25">
      <c r="A997" s="57" t="s">
        <v>136</v>
      </c>
      <c r="B997" s="57" t="s">
        <v>137</v>
      </c>
      <c r="C997" s="73">
        <v>1240</v>
      </c>
      <c r="D997" s="60" t="s">
        <v>376</v>
      </c>
      <c r="E997" s="60" t="s">
        <v>749</v>
      </c>
      <c r="F997" s="57" t="s">
        <v>1034</v>
      </c>
      <c r="G997" s="60">
        <v>1000</v>
      </c>
      <c r="H997" s="64" t="s">
        <v>330</v>
      </c>
      <c r="I997" s="57"/>
      <c r="J997" s="77"/>
      <c r="K997" s="57"/>
      <c r="L997" s="78"/>
      <c r="M997" s="60" t="s">
        <v>450</v>
      </c>
      <c r="N997" s="57" t="s">
        <v>1736</v>
      </c>
      <c r="O997" s="57"/>
      <c r="P997" s="57" t="s">
        <v>330</v>
      </c>
      <c r="Q997" s="60" t="s">
        <v>8633</v>
      </c>
      <c r="R997" s="60" t="s">
        <v>1269</v>
      </c>
      <c r="S997" s="69" t="s">
        <v>4502</v>
      </c>
      <c r="T997" s="47" t="s">
        <v>4505</v>
      </c>
      <c r="U997" s="57"/>
      <c r="V997" s="57"/>
      <c r="W997" s="57"/>
      <c r="X997" s="57"/>
      <c r="Y997" s="71"/>
    </row>
    <row r="998" spans="1:25" s="58" customFormat="1" x14ac:dyDescent="0.25">
      <c r="A998" s="57" t="s">
        <v>136</v>
      </c>
      <c r="B998" s="57" t="s">
        <v>137</v>
      </c>
      <c r="C998" s="73">
        <v>1242</v>
      </c>
      <c r="D998" s="60" t="s">
        <v>346</v>
      </c>
      <c r="E998" s="60" t="s">
        <v>469</v>
      </c>
      <c r="F998" s="76" t="s">
        <v>1033</v>
      </c>
      <c r="G998" s="60">
        <v>1000</v>
      </c>
      <c r="H998" s="64" t="s">
        <v>330</v>
      </c>
      <c r="I998" s="57"/>
      <c r="J998" s="77"/>
      <c r="K998" s="57"/>
      <c r="L998" s="78"/>
      <c r="M998" s="60" t="s">
        <v>7588</v>
      </c>
      <c r="N998" s="57" t="s">
        <v>1736</v>
      </c>
      <c r="O998" s="57"/>
      <c r="P998" s="57" t="s">
        <v>330</v>
      </c>
      <c r="Q998" s="60" t="s">
        <v>1269</v>
      </c>
      <c r="R998" s="60" t="s">
        <v>1269</v>
      </c>
      <c r="S998" s="69" t="s">
        <v>4502</v>
      </c>
      <c r="T998" s="47" t="s">
        <v>4505</v>
      </c>
      <c r="U998" s="57"/>
      <c r="V998" s="57"/>
      <c r="W998" s="57"/>
      <c r="X998" s="57"/>
      <c r="Y998" s="71"/>
    </row>
    <row r="999" spans="1:25" s="58" customFormat="1" x14ac:dyDescent="0.25">
      <c r="A999" s="57" t="s">
        <v>136</v>
      </c>
      <c r="B999" s="57" t="s">
        <v>137</v>
      </c>
      <c r="C999" s="73">
        <v>1243</v>
      </c>
      <c r="D999" s="60" t="s">
        <v>144</v>
      </c>
      <c r="E999" s="60" t="s">
        <v>483</v>
      </c>
      <c r="F999" s="47" t="s">
        <v>1034</v>
      </c>
      <c r="G999" s="60">
        <v>1000</v>
      </c>
      <c r="H999" s="64" t="s">
        <v>330</v>
      </c>
      <c r="I999" s="57"/>
      <c r="J999" s="77"/>
      <c r="K999" s="57"/>
      <c r="L999" s="79"/>
      <c r="M999" s="60" t="s">
        <v>449</v>
      </c>
      <c r="N999" s="57" t="s">
        <v>1736</v>
      </c>
      <c r="O999" s="57"/>
      <c r="P999" s="57" t="s">
        <v>330</v>
      </c>
      <c r="Q999" s="60" t="s">
        <v>8634</v>
      </c>
      <c r="R999" s="60" t="s">
        <v>3979</v>
      </c>
      <c r="S999" s="69" t="s">
        <v>4502</v>
      </c>
      <c r="T999" s="47" t="s">
        <v>4505</v>
      </c>
      <c r="U999" s="57"/>
      <c r="V999" s="57"/>
      <c r="W999" s="57"/>
      <c r="X999" s="57"/>
      <c r="Y999" s="71"/>
    </row>
    <row r="1000" spans="1:25" s="58" customFormat="1" x14ac:dyDescent="0.25">
      <c r="A1000" s="57" t="s">
        <v>136</v>
      </c>
      <c r="B1000" s="57" t="s">
        <v>137</v>
      </c>
      <c r="C1000" s="73">
        <v>1244</v>
      </c>
      <c r="D1000" s="60" t="s">
        <v>221</v>
      </c>
      <c r="E1000" s="60" t="s">
        <v>459</v>
      </c>
      <c r="F1000" s="47" t="s">
        <v>1033</v>
      </c>
      <c r="G1000" s="60">
        <v>1000</v>
      </c>
      <c r="H1000" s="64" t="s">
        <v>330</v>
      </c>
      <c r="I1000" s="57"/>
      <c r="J1000" s="77"/>
      <c r="K1000" s="57"/>
      <c r="L1000" s="79"/>
      <c r="M1000" s="60" t="s">
        <v>538</v>
      </c>
      <c r="N1000" s="57" t="s">
        <v>1736</v>
      </c>
      <c r="O1000" s="57"/>
      <c r="P1000" s="57" t="s">
        <v>330</v>
      </c>
      <c r="Q1000" s="60" t="s">
        <v>8635</v>
      </c>
      <c r="R1000" s="60" t="s">
        <v>1269</v>
      </c>
      <c r="S1000" s="69" t="s">
        <v>4502</v>
      </c>
      <c r="T1000" s="47" t="s">
        <v>4505</v>
      </c>
      <c r="U1000" s="57"/>
      <c r="V1000" s="57"/>
      <c r="W1000" s="57"/>
      <c r="X1000" s="57"/>
      <c r="Y1000" s="71"/>
    </row>
    <row r="1001" spans="1:25" s="58" customFormat="1" x14ac:dyDescent="0.25">
      <c r="A1001" s="57" t="s">
        <v>136</v>
      </c>
      <c r="B1001" s="57" t="s">
        <v>137</v>
      </c>
      <c r="C1001" s="73">
        <v>1245</v>
      </c>
      <c r="D1001" s="60" t="s">
        <v>7201</v>
      </c>
      <c r="E1001" s="60" t="s">
        <v>663</v>
      </c>
      <c r="F1001" s="47" t="s">
        <v>1033</v>
      </c>
      <c r="G1001" s="60">
        <v>1000</v>
      </c>
      <c r="H1001" s="64" t="s">
        <v>330</v>
      </c>
      <c r="I1001" s="57"/>
      <c r="J1001" s="77"/>
      <c r="K1001" s="57"/>
      <c r="L1001" s="79"/>
      <c r="M1001" s="60" t="s">
        <v>7589</v>
      </c>
      <c r="N1001" s="57" t="s">
        <v>1736</v>
      </c>
      <c r="O1001" s="57"/>
      <c r="P1001" s="57" t="s">
        <v>330</v>
      </c>
      <c r="Q1001" s="60" t="s">
        <v>8636</v>
      </c>
      <c r="R1001" s="60" t="s">
        <v>1269</v>
      </c>
      <c r="S1001" s="69" t="s">
        <v>4502</v>
      </c>
      <c r="T1001" s="47" t="s">
        <v>4505</v>
      </c>
      <c r="U1001" s="57"/>
      <c r="V1001" s="57"/>
      <c r="W1001" s="57"/>
      <c r="X1001" s="57"/>
      <c r="Y1001" s="71"/>
    </row>
    <row r="1002" spans="1:25" s="58" customFormat="1" x14ac:dyDescent="0.25">
      <c r="A1002" s="57" t="s">
        <v>136</v>
      </c>
      <c r="B1002" s="57" t="s">
        <v>137</v>
      </c>
      <c r="C1002" s="73">
        <v>1246</v>
      </c>
      <c r="D1002" s="60" t="s">
        <v>299</v>
      </c>
      <c r="E1002" s="60" t="s">
        <v>449</v>
      </c>
      <c r="F1002" s="76" t="s">
        <v>1033</v>
      </c>
      <c r="G1002" s="60">
        <v>1000</v>
      </c>
      <c r="H1002" s="64" t="s">
        <v>330</v>
      </c>
      <c r="I1002" s="57"/>
      <c r="J1002" s="77"/>
      <c r="K1002" s="57"/>
      <c r="L1002" s="79"/>
      <c r="M1002" s="60" t="s">
        <v>490</v>
      </c>
      <c r="N1002" s="57" t="s">
        <v>1736</v>
      </c>
      <c r="O1002" s="47"/>
      <c r="P1002" s="57" t="s">
        <v>330</v>
      </c>
      <c r="Q1002" s="60" t="s">
        <v>8637</v>
      </c>
      <c r="R1002" s="60" t="s">
        <v>1269</v>
      </c>
      <c r="S1002" s="69" t="s">
        <v>4502</v>
      </c>
      <c r="T1002" s="47" t="s">
        <v>4505</v>
      </c>
      <c r="U1002" s="57"/>
      <c r="V1002" s="57"/>
      <c r="W1002" s="57"/>
      <c r="X1002" s="57"/>
      <c r="Y1002" s="71"/>
    </row>
    <row r="1003" spans="1:25" s="58" customFormat="1" x14ac:dyDescent="0.25">
      <c r="A1003" s="57" t="s">
        <v>136</v>
      </c>
      <c r="B1003" s="57" t="s">
        <v>137</v>
      </c>
      <c r="C1003" s="73">
        <v>1248</v>
      </c>
      <c r="D1003" s="60" t="s">
        <v>312</v>
      </c>
      <c r="E1003" s="60" t="s">
        <v>488</v>
      </c>
      <c r="F1003" s="57" t="s">
        <v>1033</v>
      </c>
      <c r="G1003" s="60">
        <v>1000</v>
      </c>
      <c r="H1003" s="64" t="s">
        <v>330</v>
      </c>
      <c r="I1003" s="57"/>
      <c r="J1003" s="77"/>
      <c r="K1003" s="57"/>
      <c r="L1003" s="78"/>
      <c r="M1003" s="60" t="s">
        <v>472</v>
      </c>
      <c r="N1003" s="57" t="s">
        <v>1736</v>
      </c>
      <c r="O1003" s="57"/>
      <c r="P1003" s="57" t="s">
        <v>330</v>
      </c>
      <c r="Q1003" s="60" t="s">
        <v>8638</v>
      </c>
      <c r="R1003" s="60" t="s">
        <v>1269</v>
      </c>
      <c r="S1003" s="69" t="s">
        <v>4502</v>
      </c>
      <c r="T1003" s="47" t="s">
        <v>4505</v>
      </c>
      <c r="U1003" s="57"/>
      <c r="V1003" s="57"/>
      <c r="W1003" s="57"/>
      <c r="X1003" s="57"/>
      <c r="Y1003" s="71"/>
    </row>
    <row r="1004" spans="1:25" s="58" customFormat="1" x14ac:dyDescent="0.25">
      <c r="A1004" s="57" t="s">
        <v>136</v>
      </c>
      <c r="B1004" s="57" t="s">
        <v>137</v>
      </c>
      <c r="C1004" s="73">
        <v>1250</v>
      </c>
      <c r="D1004" s="60" t="s">
        <v>149</v>
      </c>
      <c r="E1004" s="60" t="s">
        <v>478</v>
      </c>
      <c r="F1004" s="47" t="s">
        <v>1034</v>
      </c>
      <c r="G1004" s="60">
        <v>1000</v>
      </c>
      <c r="H1004" s="64" t="s">
        <v>330</v>
      </c>
      <c r="I1004" s="57"/>
      <c r="J1004" s="77"/>
      <c r="K1004" s="57"/>
      <c r="L1004" s="79"/>
      <c r="M1004" s="60" t="s">
        <v>450</v>
      </c>
      <c r="N1004" s="57" t="s">
        <v>1736</v>
      </c>
      <c r="O1004" s="57"/>
      <c r="P1004" s="57" t="s">
        <v>330</v>
      </c>
      <c r="Q1004" s="60" t="s">
        <v>8639</v>
      </c>
      <c r="R1004" s="60" t="s">
        <v>1269</v>
      </c>
      <c r="S1004" s="69" t="s">
        <v>4502</v>
      </c>
      <c r="T1004" s="47" t="s">
        <v>4505</v>
      </c>
      <c r="U1004" s="57"/>
      <c r="V1004" s="57"/>
      <c r="W1004" s="57"/>
      <c r="X1004" s="57"/>
      <c r="Y1004" s="71"/>
    </row>
    <row r="1005" spans="1:25" s="58" customFormat="1" x14ac:dyDescent="0.25">
      <c r="A1005" s="57" t="s">
        <v>136</v>
      </c>
      <c r="B1005" s="57" t="s">
        <v>137</v>
      </c>
      <c r="C1005" s="73">
        <v>1251</v>
      </c>
      <c r="D1005" s="60" t="s">
        <v>149</v>
      </c>
      <c r="E1005" s="60" t="s">
        <v>7349</v>
      </c>
      <c r="F1005" s="76" t="s">
        <v>1034</v>
      </c>
      <c r="G1005" s="60">
        <v>1000</v>
      </c>
      <c r="H1005" s="64" t="s">
        <v>330</v>
      </c>
      <c r="I1005" s="57"/>
      <c r="J1005" s="77"/>
      <c r="K1005" s="57"/>
      <c r="L1005" s="78"/>
      <c r="M1005" s="60" t="s">
        <v>459</v>
      </c>
      <c r="N1005" s="57" t="s">
        <v>1736</v>
      </c>
      <c r="O1005" s="57"/>
      <c r="P1005" s="57" t="s">
        <v>330</v>
      </c>
      <c r="Q1005" s="60" t="s">
        <v>8640</v>
      </c>
      <c r="R1005" s="60" t="s">
        <v>1269</v>
      </c>
      <c r="S1005" s="69" t="s">
        <v>4502</v>
      </c>
      <c r="T1005" s="47" t="s">
        <v>4505</v>
      </c>
      <c r="U1005" s="57"/>
      <c r="V1005" s="57"/>
      <c r="W1005" s="57"/>
      <c r="X1005" s="57"/>
      <c r="Y1005" s="71"/>
    </row>
    <row r="1006" spans="1:25" s="58" customFormat="1" x14ac:dyDescent="0.25">
      <c r="A1006" s="57" t="s">
        <v>136</v>
      </c>
      <c r="B1006" s="57" t="s">
        <v>137</v>
      </c>
      <c r="C1006" s="73">
        <v>1252</v>
      </c>
      <c r="D1006" s="60" t="s">
        <v>271</v>
      </c>
      <c r="E1006" s="60" t="s">
        <v>535</v>
      </c>
      <c r="F1006" s="57" t="s">
        <v>1033</v>
      </c>
      <c r="G1006" s="60">
        <v>2500</v>
      </c>
      <c r="H1006" s="64" t="s">
        <v>330</v>
      </c>
      <c r="I1006" s="57"/>
      <c r="J1006" s="77"/>
      <c r="K1006" s="57"/>
      <c r="L1006" s="78"/>
      <c r="M1006" s="60" t="s">
        <v>481</v>
      </c>
      <c r="N1006" s="57" t="s">
        <v>1736</v>
      </c>
      <c r="O1006" s="57"/>
      <c r="P1006" s="57" t="s">
        <v>330</v>
      </c>
      <c r="Q1006" s="60" t="s">
        <v>8641</v>
      </c>
      <c r="R1006" s="60" t="s">
        <v>1269</v>
      </c>
      <c r="S1006" s="69" t="s">
        <v>4502</v>
      </c>
      <c r="T1006" s="47" t="s">
        <v>4505</v>
      </c>
      <c r="U1006" s="57"/>
      <c r="V1006" s="57"/>
      <c r="W1006" s="57"/>
      <c r="X1006" s="57"/>
      <c r="Y1006" s="71"/>
    </row>
    <row r="1007" spans="1:25" s="58" customFormat="1" x14ac:dyDescent="0.25">
      <c r="A1007" s="57" t="s">
        <v>136</v>
      </c>
      <c r="B1007" s="57" t="s">
        <v>137</v>
      </c>
      <c r="C1007" s="73">
        <v>1253</v>
      </c>
      <c r="D1007" s="60" t="s">
        <v>260</v>
      </c>
      <c r="E1007" s="60" t="s">
        <v>507</v>
      </c>
      <c r="F1007" s="47" t="s">
        <v>1033</v>
      </c>
      <c r="G1007" s="60">
        <v>1000</v>
      </c>
      <c r="H1007" s="64" t="s">
        <v>330</v>
      </c>
      <c r="I1007" s="57"/>
      <c r="J1007" s="77"/>
      <c r="K1007" s="57"/>
      <c r="L1007" s="79"/>
      <c r="M1007" s="60" t="s">
        <v>592</v>
      </c>
      <c r="N1007" s="57" t="s">
        <v>1736</v>
      </c>
      <c r="O1007" s="57"/>
      <c r="P1007" s="57" t="s">
        <v>330</v>
      </c>
      <c r="Q1007" s="60" t="s">
        <v>8627</v>
      </c>
      <c r="R1007" s="60" t="s">
        <v>1269</v>
      </c>
      <c r="S1007" s="69" t="s">
        <v>4502</v>
      </c>
      <c r="T1007" s="47" t="s">
        <v>4505</v>
      </c>
      <c r="U1007" s="57"/>
      <c r="V1007" s="57"/>
      <c r="W1007" s="57"/>
      <c r="X1007" s="57"/>
      <c r="Y1007" s="71"/>
    </row>
    <row r="1008" spans="1:25" s="58" customFormat="1" x14ac:dyDescent="0.25">
      <c r="A1008" s="57" t="s">
        <v>136</v>
      </c>
      <c r="B1008" s="57" t="s">
        <v>137</v>
      </c>
      <c r="C1008" s="73">
        <v>1254</v>
      </c>
      <c r="D1008" s="60" t="s">
        <v>174</v>
      </c>
      <c r="E1008" s="60" t="s">
        <v>450</v>
      </c>
      <c r="F1008" s="57" t="s">
        <v>1033</v>
      </c>
      <c r="G1008" s="60">
        <v>1000</v>
      </c>
      <c r="H1008" s="64" t="s">
        <v>330</v>
      </c>
      <c r="I1008" s="57"/>
      <c r="J1008" s="77"/>
      <c r="K1008" s="57"/>
      <c r="L1008" s="78"/>
      <c r="M1008" s="60" t="s">
        <v>649</v>
      </c>
      <c r="N1008" s="57" t="s">
        <v>1736</v>
      </c>
      <c r="O1008" s="57"/>
      <c r="P1008" s="57" t="s">
        <v>330</v>
      </c>
      <c r="Q1008" s="60" t="s">
        <v>8642</v>
      </c>
      <c r="R1008" s="60" t="s">
        <v>1269</v>
      </c>
      <c r="S1008" s="69" t="s">
        <v>4502</v>
      </c>
      <c r="T1008" s="47" t="s">
        <v>4505</v>
      </c>
      <c r="U1008" s="57"/>
      <c r="V1008" s="57"/>
      <c r="W1008" s="57"/>
      <c r="X1008" s="57"/>
      <c r="Y1008" s="71"/>
    </row>
    <row r="1009" spans="1:25" s="58" customFormat="1" x14ac:dyDescent="0.25">
      <c r="A1009" s="57" t="s">
        <v>136</v>
      </c>
      <c r="B1009" s="57" t="s">
        <v>137</v>
      </c>
      <c r="C1009" s="73">
        <v>1255</v>
      </c>
      <c r="D1009" s="60" t="s">
        <v>149</v>
      </c>
      <c r="E1009" s="60" t="s">
        <v>483</v>
      </c>
      <c r="F1009" s="47" t="s">
        <v>1034</v>
      </c>
      <c r="G1009" s="60">
        <v>1000</v>
      </c>
      <c r="H1009" s="64" t="s">
        <v>330</v>
      </c>
      <c r="I1009" s="57"/>
      <c r="J1009" s="77"/>
      <c r="K1009" s="57"/>
      <c r="L1009" s="79"/>
      <c r="M1009" s="60" t="s">
        <v>522</v>
      </c>
      <c r="N1009" s="57" t="s">
        <v>1736</v>
      </c>
      <c r="O1009" s="57"/>
      <c r="P1009" s="57" t="s">
        <v>330</v>
      </c>
      <c r="Q1009" s="60" t="s">
        <v>1269</v>
      </c>
      <c r="R1009" s="60" t="s">
        <v>1269</v>
      </c>
      <c r="S1009" s="69" t="s">
        <v>4502</v>
      </c>
      <c r="T1009" s="47" t="s">
        <v>4505</v>
      </c>
      <c r="U1009" s="57"/>
      <c r="V1009" s="57"/>
      <c r="W1009" s="57"/>
      <c r="X1009" s="57"/>
      <c r="Y1009" s="71"/>
    </row>
    <row r="1010" spans="1:25" s="58" customFormat="1" x14ac:dyDescent="0.25">
      <c r="A1010" s="57" t="s">
        <v>136</v>
      </c>
      <c r="B1010" s="57" t="s">
        <v>137</v>
      </c>
      <c r="C1010" s="73">
        <v>1256</v>
      </c>
      <c r="D1010" s="60" t="s">
        <v>325</v>
      </c>
      <c r="E1010" s="60" t="s">
        <v>544</v>
      </c>
      <c r="F1010" s="57" t="s">
        <v>1033</v>
      </c>
      <c r="G1010" s="60">
        <v>1000</v>
      </c>
      <c r="H1010" s="64" t="s">
        <v>330</v>
      </c>
      <c r="I1010" s="57"/>
      <c r="J1010" s="77"/>
      <c r="K1010" s="57"/>
      <c r="L1010" s="78"/>
      <c r="M1010" s="60" t="s">
        <v>851</v>
      </c>
      <c r="N1010" s="57" t="s">
        <v>1736</v>
      </c>
      <c r="O1010" s="57"/>
      <c r="P1010" s="57" t="s">
        <v>330</v>
      </c>
      <c r="Q1010" s="60" t="s">
        <v>1269</v>
      </c>
      <c r="R1010" s="60" t="s">
        <v>1269</v>
      </c>
      <c r="S1010" s="69" t="s">
        <v>4502</v>
      </c>
      <c r="T1010" s="47" t="s">
        <v>4505</v>
      </c>
      <c r="U1010" s="57"/>
      <c r="V1010" s="57"/>
      <c r="W1010" s="57"/>
      <c r="X1010" s="57"/>
      <c r="Y1010" s="71"/>
    </row>
    <row r="1011" spans="1:25" s="58" customFormat="1" x14ac:dyDescent="0.25">
      <c r="A1011" s="57" t="s">
        <v>136</v>
      </c>
      <c r="B1011" s="57" t="s">
        <v>137</v>
      </c>
      <c r="C1011" s="73">
        <v>1258</v>
      </c>
      <c r="D1011" s="60" t="s">
        <v>139</v>
      </c>
      <c r="E1011" s="60" t="s">
        <v>7350</v>
      </c>
      <c r="F1011" s="47" t="s">
        <v>1034</v>
      </c>
      <c r="G1011" s="60">
        <v>1000</v>
      </c>
      <c r="H1011" s="64" t="s">
        <v>330</v>
      </c>
      <c r="I1011" s="57"/>
      <c r="J1011" s="77"/>
      <c r="K1011" s="57"/>
      <c r="L1011" s="79"/>
      <c r="M1011" s="60" t="s">
        <v>449</v>
      </c>
      <c r="N1011" s="57" t="s">
        <v>1736</v>
      </c>
      <c r="O1011" s="57"/>
      <c r="P1011" s="57" t="s">
        <v>330</v>
      </c>
      <c r="Q1011" s="60" t="s">
        <v>8643</v>
      </c>
      <c r="R1011" s="60" t="s">
        <v>1269</v>
      </c>
      <c r="S1011" s="69" t="s">
        <v>4502</v>
      </c>
      <c r="T1011" s="47" t="s">
        <v>4505</v>
      </c>
      <c r="U1011" s="57"/>
      <c r="V1011" s="57"/>
      <c r="W1011" s="57"/>
      <c r="X1011" s="57"/>
      <c r="Y1011" s="71"/>
    </row>
    <row r="1012" spans="1:25" s="58" customFormat="1" x14ac:dyDescent="0.25">
      <c r="A1012" s="57" t="s">
        <v>136</v>
      </c>
      <c r="B1012" s="57" t="s">
        <v>137</v>
      </c>
      <c r="C1012" s="73">
        <v>1259</v>
      </c>
      <c r="D1012" s="60" t="s">
        <v>152</v>
      </c>
      <c r="E1012" s="60" t="s">
        <v>576</v>
      </c>
      <c r="F1012" s="76" t="s">
        <v>1034</v>
      </c>
      <c r="G1012" s="60">
        <v>1000</v>
      </c>
      <c r="H1012" s="64" t="s">
        <v>330</v>
      </c>
      <c r="I1012" s="57"/>
      <c r="J1012" s="77"/>
      <c r="K1012" s="57"/>
      <c r="L1012" s="79"/>
      <c r="M1012" s="60" t="s">
        <v>488</v>
      </c>
      <c r="N1012" s="57" t="s">
        <v>1736</v>
      </c>
      <c r="O1012" s="47"/>
      <c r="P1012" s="57" t="s">
        <v>330</v>
      </c>
      <c r="Q1012" s="60" t="s">
        <v>8644</v>
      </c>
      <c r="R1012" s="60" t="s">
        <v>1269</v>
      </c>
      <c r="S1012" s="69" t="s">
        <v>4502</v>
      </c>
      <c r="T1012" s="47" t="s">
        <v>4505</v>
      </c>
      <c r="U1012" s="57"/>
      <c r="V1012" s="57"/>
      <c r="W1012" s="57"/>
      <c r="X1012" s="57"/>
      <c r="Y1012" s="71"/>
    </row>
    <row r="1013" spans="1:25" s="58" customFormat="1" x14ac:dyDescent="0.25">
      <c r="A1013" s="57" t="s">
        <v>136</v>
      </c>
      <c r="B1013" s="57" t="s">
        <v>137</v>
      </c>
      <c r="C1013" s="73">
        <v>1261</v>
      </c>
      <c r="D1013" s="60" t="s">
        <v>170</v>
      </c>
      <c r="E1013" s="60" t="s">
        <v>565</v>
      </c>
      <c r="F1013" s="76" t="s">
        <v>1033</v>
      </c>
      <c r="G1013" s="60">
        <v>1000</v>
      </c>
      <c r="H1013" s="64" t="s">
        <v>330</v>
      </c>
      <c r="I1013" s="57"/>
      <c r="J1013" s="77"/>
      <c r="K1013" s="57"/>
      <c r="L1013" s="79"/>
      <c r="M1013" s="60" t="s">
        <v>488</v>
      </c>
      <c r="N1013" s="57" t="s">
        <v>1736</v>
      </c>
      <c r="O1013" s="47"/>
      <c r="P1013" s="57" t="s">
        <v>330</v>
      </c>
      <c r="Q1013" s="60" t="s">
        <v>8645</v>
      </c>
      <c r="R1013" s="60" t="s">
        <v>1269</v>
      </c>
      <c r="S1013" s="69" t="s">
        <v>4502</v>
      </c>
      <c r="T1013" s="47" t="s">
        <v>4505</v>
      </c>
      <c r="U1013" s="57"/>
      <c r="V1013" s="57"/>
      <c r="W1013" s="57"/>
      <c r="X1013" s="57"/>
      <c r="Y1013" s="71"/>
    </row>
    <row r="1014" spans="1:25" s="58" customFormat="1" x14ac:dyDescent="0.25">
      <c r="A1014" s="57" t="s">
        <v>136</v>
      </c>
      <c r="B1014" s="57" t="s">
        <v>137</v>
      </c>
      <c r="C1014" s="73">
        <v>1263</v>
      </c>
      <c r="D1014" s="60" t="s">
        <v>7202</v>
      </c>
      <c r="E1014" s="60" t="s">
        <v>488</v>
      </c>
      <c r="F1014" s="76" t="s">
        <v>1033</v>
      </c>
      <c r="G1014" s="60">
        <v>2500</v>
      </c>
      <c r="H1014" s="64" t="s">
        <v>330</v>
      </c>
      <c r="I1014" s="57"/>
      <c r="J1014" s="77"/>
      <c r="K1014" s="57"/>
      <c r="L1014" s="78"/>
      <c r="M1014" s="60" t="s">
        <v>450</v>
      </c>
      <c r="N1014" s="57" t="s">
        <v>1736</v>
      </c>
      <c r="O1014" s="57"/>
      <c r="P1014" s="57" t="s">
        <v>330</v>
      </c>
      <c r="Q1014" s="60" t="s">
        <v>8646</v>
      </c>
      <c r="R1014" s="60" t="s">
        <v>1269</v>
      </c>
      <c r="S1014" s="69" t="s">
        <v>4502</v>
      </c>
      <c r="T1014" s="47" t="s">
        <v>4505</v>
      </c>
      <c r="U1014" s="57"/>
      <c r="V1014" s="57"/>
      <c r="W1014" s="57"/>
      <c r="X1014" s="57"/>
      <c r="Y1014" s="71"/>
    </row>
    <row r="1015" spans="1:25" s="58" customFormat="1" x14ac:dyDescent="0.25">
      <c r="A1015" s="57" t="s">
        <v>136</v>
      </c>
      <c r="B1015" s="57" t="s">
        <v>137</v>
      </c>
      <c r="C1015" s="73">
        <v>1268</v>
      </c>
      <c r="D1015" s="60" t="s">
        <v>7203</v>
      </c>
      <c r="E1015" s="60" t="s">
        <v>615</v>
      </c>
      <c r="F1015" s="57" t="s">
        <v>1033</v>
      </c>
      <c r="G1015" s="60">
        <v>2200</v>
      </c>
      <c r="H1015" s="64" t="s">
        <v>330</v>
      </c>
      <c r="I1015" s="57"/>
      <c r="J1015" s="77"/>
      <c r="K1015" s="57"/>
      <c r="L1015" s="78"/>
      <c r="M1015" s="60" t="s">
        <v>477</v>
      </c>
      <c r="N1015" s="57" t="s">
        <v>1736</v>
      </c>
      <c r="O1015" s="57"/>
      <c r="P1015" s="57" t="s">
        <v>330</v>
      </c>
      <c r="Q1015" s="60" t="s">
        <v>8647</v>
      </c>
      <c r="R1015" s="60" t="s">
        <v>1269</v>
      </c>
      <c r="S1015" s="69" t="s">
        <v>4502</v>
      </c>
      <c r="T1015" s="47" t="s">
        <v>4505</v>
      </c>
      <c r="U1015" s="57"/>
      <c r="V1015" s="57"/>
      <c r="W1015" s="57"/>
      <c r="X1015" s="57"/>
      <c r="Y1015" s="71"/>
    </row>
    <row r="1016" spans="1:25" s="58" customFormat="1" x14ac:dyDescent="0.25">
      <c r="A1016" s="57" t="s">
        <v>136</v>
      </c>
      <c r="B1016" s="57" t="s">
        <v>137</v>
      </c>
      <c r="C1016" s="73">
        <v>1269</v>
      </c>
      <c r="D1016" s="60" t="s">
        <v>225</v>
      </c>
      <c r="E1016" s="60" t="s">
        <v>462</v>
      </c>
      <c r="F1016" s="57" t="s">
        <v>1033</v>
      </c>
      <c r="G1016" s="60">
        <v>3500</v>
      </c>
      <c r="H1016" s="64" t="s">
        <v>330</v>
      </c>
      <c r="I1016" s="57"/>
      <c r="J1016" s="77"/>
      <c r="K1016" s="57"/>
      <c r="L1016" s="78"/>
      <c r="M1016" s="60" t="s">
        <v>453</v>
      </c>
      <c r="N1016" s="57" t="s">
        <v>1736</v>
      </c>
      <c r="O1016" s="57"/>
      <c r="P1016" s="57" t="s">
        <v>330</v>
      </c>
      <c r="Q1016" s="60" t="s">
        <v>8648</v>
      </c>
      <c r="R1016" s="60" t="s">
        <v>1269</v>
      </c>
      <c r="S1016" s="69" t="s">
        <v>4502</v>
      </c>
      <c r="T1016" s="47" t="s">
        <v>4505</v>
      </c>
      <c r="U1016" s="57"/>
      <c r="V1016" s="57"/>
      <c r="W1016" s="57"/>
      <c r="X1016" s="57"/>
      <c r="Y1016" s="71"/>
    </row>
    <row r="1017" spans="1:25" s="58" customFormat="1" x14ac:dyDescent="0.25">
      <c r="A1017" s="57" t="s">
        <v>136</v>
      </c>
      <c r="B1017" s="57" t="s">
        <v>137</v>
      </c>
      <c r="C1017" s="73">
        <v>1270</v>
      </c>
      <c r="D1017" s="60" t="s">
        <v>144</v>
      </c>
      <c r="E1017" s="60" t="s">
        <v>7351</v>
      </c>
      <c r="F1017" s="47" t="s">
        <v>1033</v>
      </c>
      <c r="G1017" s="60">
        <v>1000</v>
      </c>
      <c r="H1017" s="64" t="s">
        <v>330</v>
      </c>
      <c r="I1017" s="57"/>
      <c r="J1017" s="77"/>
      <c r="K1017" s="57"/>
      <c r="L1017" s="79"/>
      <c r="M1017" s="60" t="s">
        <v>472</v>
      </c>
      <c r="N1017" s="57" t="s">
        <v>1736</v>
      </c>
      <c r="O1017" s="57"/>
      <c r="P1017" s="57" t="s">
        <v>330</v>
      </c>
      <c r="Q1017" s="60" t="s">
        <v>8649</v>
      </c>
      <c r="R1017" s="60" t="s">
        <v>1269</v>
      </c>
      <c r="S1017" s="69" t="s">
        <v>4502</v>
      </c>
      <c r="T1017" s="47" t="s">
        <v>4505</v>
      </c>
      <c r="U1017" s="57"/>
      <c r="V1017" s="57"/>
      <c r="W1017" s="57"/>
      <c r="X1017" s="57"/>
      <c r="Y1017" s="71"/>
    </row>
    <row r="1018" spans="1:25" s="58" customFormat="1" x14ac:dyDescent="0.25">
      <c r="A1018" s="57" t="s">
        <v>136</v>
      </c>
      <c r="B1018" s="57" t="s">
        <v>137</v>
      </c>
      <c r="C1018" s="73">
        <v>1271</v>
      </c>
      <c r="D1018" s="60" t="s">
        <v>149</v>
      </c>
      <c r="E1018" s="60" t="s">
        <v>522</v>
      </c>
      <c r="F1018" s="47" t="s">
        <v>1033</v>
      </c>
      <c r="G1018" s="60">
        <v>3000</v>
      </c>
      <c r="H1018" s="64" t="s">
        <v>330</v>
      </c>
      <c r="I1018" s="57"/>
      <c r="J1018" s="77"/>
      <c r="K1018" s="57"/>
      <c r="L1018" s="79"/>
      <c r="M1018" s="60" t="s">
        <v>450</v>
      </c>
      <c r="N1018" s="57" t="s">
        <v>1736</v>
      </c>
      <c r="O1018" s="57"/>
      <c r="P1018" s="57" t="s">
        <v>330</v>
      </c>
      <c r="Q1018" s="60" t="s">
        <v>8650</v>
      </c>
      <c r="R1018" s="60" t="s">
        <v>1269</v>
      </c>
      <c r="S1018" s="69" t="s">
        <v>4502</v>
      </c>
      <c r="T1018" s="47" t="s">
        <v>4505</v>
      </c>
      <c r="U1018" s="57"/>
      <c r="V1018" s="57"/>
      <c r="W1018" s="57"/>
      <c r="X1018" s="57"/>
      <c r="Y1018" s="71"/>
    </row>
    <row r="1019" spans="1:25" s="58" customFormat="1" x14ac:dyDescent="0.25">
      <c r="A1019" s="57" t="s">
        <v>136</v>
      </c>
      <c r="B1019" s="57" t="s">
        <v>137</v>
      </c>
      <c r="C1019" s="73">
        <v>1272</v>
      </c>
      <c r="D1019" s="60" t="s">
        <v>214</v>
      </c>
      <c r="E1019" s="60" t="s">
        <v>490</v>
      </c>
      <c r="F1019" s="76" t="s">
        <v>1033</v>
      </c>
      <c r="G1019" s="60">
        <v>1000</v>
      </c>
      <c r="H1019" s="64" t="s">
        <v>330</v>
      </c>
      <c r="I1019" s="57"/>
      <c r="J1019" s="77"/>
      <c r="K1019" s="57"/>
      <c r="L1019" s="78"/>
      <c r="M1019" s="60" t="s">
        <v>523</v>
      </c>
      <c r="N1019" s="57" t="s">
        <v>1736</v>
      </c>
      <c r="O1019" s="57"/>
      <c r="P1019" s="57" t="s">
        <v>330</v>
      </c>
      <c r="Q1019" s="60" t="s">
        <v>8651</v>
      </c>
      <c r="R1019" s="60" t="s">
        <v>1269</v>
      </c>
      <c r="S1019" s="69" t="s">
        <v>4502</v>
      </c>
      <c r="T1019" s="47" t="s">
        <v>4505</v>
      </c>
      <c r="U1019" s="57"/>
      <c r="V1019" s="57"/>
      <c r="W1019" s="57"/>
      <c r="X1019" s="57"/>
      <c r="Y1019" s="71"/>
    </row>
    <row r="1020" spans="1:25" s="58" customFormat="1" x14ac:dyDescent="0.25">
      <c r="A1020" s="57" t="s">
        <v>136</v>
      </c>
      <c r="B1020" s="57" t="s">
        <v>137</v>
      </c>
      <c r="C1020" s="73">
        <v>1276</v>
      </c>
      <c r="D1020" s="60" t="s">
        <v>266</v>
      </c>
      <c r="E1020" s="60" t="s">
        <v>482</v>
      </c>
      <c r="F1020" s="76" t="s">
        <v>1033</v>
      </c>
      <c r="G1020" s="60">
        <v>1000</v>
      </c>
      <c r="H1020" s="64" t="s">
        <v>330</v>
      </c>
      <c r="I1020" s="57"/>
      <c r="J1020" s="77"/>
      <c r="K1020" s="57"/>
      <c r="L1020" s="78"/>
      <c r="M1020" s="60" t="s">
        <v>910</v>
      </c>
      <c r="N1020" s="57" t="s">
        <v>1736</v>
      </c>
      <c r="O1020" s="57"/>
      <c r="P1020" s="57" t="s">
        <v>330</v>
      </c>
      <c r="Q1020" s="60" t="s">
        <v>8652</v>
      </c>
      <c r="R1020" s="60" t="s">
        <v>1269</v>
      </c>
      <c r="S1020" s="69" t="s">
        <v>4502</v>
      </c>
      <c r="T1020" s="47" t="s">
        <v>4505</v>
      </c>
      <c r="U1020" s="57"/>
      <c r="V1020" s="57"/>
      <c r="W1020" s="57"/>
      <c r="X1020" s="57"/>
      <c r="Y1020" s="71"/>
    </row>
    <row r="1021" spans="1:25" s="58" customFormat="1" x14ac:dyDescent="0.25">
      <c r="A1021" s="57" t="s">
        <v>136</v>
      </c>
      <c r="B1021" s="57" t="s">
        <v>137</v>
      </c>
      <c r="C1021" s="73">
        <v>1277</v>
      </c>
      <c r="D1021" s="60" t="s">
        <v>7204</v>
      </c>
      <c r="E1021" s="60" t="s">
        <v>7352</v>
      </c>
      <c r="F1021" s="47" t="s">
        <v>1033</v>
      </c>
      <c r="G1021" s="60">
        <v>1000</v>
      </c>
      <c r="H1021" s="64" t="s">
        <v>330</v>
      </c>
      <c r="I1021" s="57"/>
      <c r="J1021" s="77"/>
      <c r="K1021" s="57"/>
      <c r="L1021" s="79"/>
      <c r="M1021" s="60" t="s">
        <v>910</v>
      </c>
      <c r="N1021" s="57" t="s">
        <v>1736</v>
      </c>
      <c r="O1021" s="57"/>
      <c r="P1021" s="57" t="s">
        <v>330</v>
      </c>
      <c r="Q1021" s="60" t="s">
        <v>8653</v>
      </c>
      <c r="R1021" s="60" t="s">
        <v>1269</v>
      </c>
      <c r="S1021" s="69" t="s">
        <v>4502</v>
      </c>
      <c r="T1021" s="47" t="s">
        <v>4505</v>
      </c>
      <c r="U1021" s="57"/>
      <c r="V1021" s="57"/>
      <c r="W1021" s="57"/>
      <c r="X1021" s="57"/>
      <c r="Y1021" s="71"/>
    </row>
    <row r="1022" spans="1:25" s="58" customFormat="1" x14ac:dyDescent="0.25">
      <c r="A1022" s="57" t="s">
        <v>136</v>
      </c>
      <c r="B1022" s="57" t="s">
        <v>137</v>
      </c>
      <c r="C1022" s="73">
        <v>1278</v>
      </c>
      <c r="D1022" s="60" t="s">
        <v>7205</v>
      </c>
      <c r="E1022" s="60" t="s">
        <v>458</v>
      </c>
      <c r="F1022" s="47" t="s">
        <v>1033</v>
      </c>
      <c r="G1022" s="60">
        <v>1050</v>
      </c>
      <c r="H1022" s="64" t="s">
        <v>330</v>
      </c>
      <c r="I1022" s="57"/>
      <c r="J1022" s="77"/>
      <c r="K1022" s="57"/>
      <c r="L1022" s="79"/>
      <c r="M1022" s="60" t="s">
        <v>491</v>
      </c>
      <c r="N1022" s="57" t="s">
        <v>1736</v>
      </c>
      <c r="O1022" s="57"/>
      <c r="P1022" s="57" t="s">
        <v>330</v>
      </c>
      <c r="Q1022" s="60" t="s">
        <v>8654</v>
      </c>
      <c r="R1022" s="60" t="s">
        <v>1269</v>
      </c>
      <c r="S1022" s="69" t="s">
        <v>4502</v>
      </c>
      <c r="T1022" s="47" t="s">
        <v>4505</v>
      </c>
      <c r="U1022" s="57"/>
      <c r="V1022" s="57"/>
      <c r="W1022" s="57"/>
      <c r="X1022" s="57"/>
      <c r="Y1022" s="71"/>
    </row>
    <row r="1023" spans="1:25" s="58" customFormat="1" x14ac:dyDescent="0.25">
      <c r="A1023" s="57" t="s">
        <v>136</v>
      </c>
      <c r="B1023" s="57" t="s">
        <v>137</v>
      </c>
      <c r="C1023" s="73">
        <v>1279</v>
      </c>
      <c r="D1023" s="60" t="s">
        <v>7204</v>
      </c>
      <c r="E1023" s="60" t="s">
        <v>482</v>
      </c>
      <c r="F1023" s="57" t="s">
        <v>1033</v>
      </c>
      <c r="G1023" s="60">
        <v>1000</v>
      </c>
      <c r="H1023" s="64" t="s">
        <v>330</v>
      </c>
      <c r="I1023" s="57"/>
      <c r="J1023" s="77"/>
      <c r="K1023" s="57"/>
      <c r="L1023" s="78"/>
      <c r="M1023" s="60" t="s">
        <v>910</v>
      </c>
      <c r="N1023" s="57" t="s">
        <v>1736</v>
      </c>
      <c r="O1023" s="57"/>
      <c r="P1023" s="57" t="s">
        <v>330</v>
      </c>
      <c r="Q1023" s="60" t="s">
        <v>8655</v>
      </c>
      <c r="R1023" s="60" t="s">
        <v>1269</v>
      </c>
      <c r="S1023" s="69" t="s">
        <v>4502</v>
      </c>
      <c r="T1023" s="47" t="s">
        <v>4505</v>
      </c>
      <c r="U1023" s="57"/>
      <c r="V1023" s="57"/>
      <c r="W1023" s="57"/>
      <c r="X1023" s="57"/>
      <c r="Y1023" s="71"/>
    </row>
    <row r="1024" spans="1:25" s="58" customFormat="1" x14ac:dyDescent="0.25">
      <c r="A1024" s="57" t="s">
        <v>136</v>
      </c>
      <c r="B1024" s="57" t="s">
        <v>137</v>
      </c>
      <c r="C1024" s="73">
        <v>1280</v>
      </c>
      <c r="D1024" s="60" t="s">
        <v>279</v>
      </c>
      <c r="E1024" s="60" t="s">
        <v>932</v>
      </c>
      <c r="F1024" s="76" t="s">
        <v>1033</v>
      </c>
      <c r="G1024" s="60">
        <v>1000</v>
      </c>
      <c r="H1024" s="64" t="s">
        <v>330</v>
      </c>
      <c r="I1024" s="57"/>
      <c r="J1024" s="77"/>
      <c r="K1024" s="57"/>
      <c r="L1024" s="78"/>
      <c r="M1024" s="60" t="s">
        <v>458</v>
      </c>
      <c r="N1024" s="57" t="s">
        <v>1736</v>
      </c>
      <c r="O1024" s="57"/>
      <c r="P1024" s="57" t="s">
        <v>330</v>
      </c>
      <c r="Q1024" s="60" t="s">
        <v>2601</v>
      </c>
      <c r="R1024" s="60" t="s">
        <v>1269</v>
      </c>
      <c r="S1024" s="69" t="s">
        <v>4502</v>
      </c>
      <c r="T1024" s="47" t="s">
        <v>4505</v>
      </c>
      <c r="U1024" s="57"/>
      <c r="V1024" s="57"/>
      <c r="W1024" s="57"/>
      <c r="X1024" s="57"/>
      <c r="Y1024" s="71"/>
    </row>
    <row r="1025" spans="1:25" s="58" customFormat="1" x14ac:dyDescent="0.25">
      <c r="A1025" s="57" t="s">
        <v>136</v>
      </c>
      <c r="B1025" s="57" t="s">
        <v>137</v>
      </c>
      <c r="C1025" s="73">
        <v>1281</v>
      </c>
      <c r="D1025" s="60" t="s">
        <v>196</v>
      </c>
      <c r="E1025" s="60" t="s">
        <v>450</v>
      </c>
      <c r="F1025" s="47" t="s">
        <v>1033</v>
      </c>
      <c r="G1025" s="60">
        <v>1000</v>
      </c>
      <c r="H1025" s="64" t="s">
        <v>330</v>
      </c>
      <c r="I1025" s="57"/>
      <c r="J1025" s="77"/>
      <c r="K1025" s="57"/>
      <c r="L1025" s="79"/>
      <c r="M1025" s="60" t="s">
        <v>488</v>
      </c>
      <c r="N1025" s="57" t="s">
        <v>1736</v>
      </c>
      <c r="O1025" s="57"/>
      <c r="P1025" s="57" t="s">
        <v>330</v>
      </c>
      <c r="Q1025" s="60" t="s">
        <v>8656</v>
      </c>
      <c r="R1025" s="60" t="s">
        <v>1269</v>
      </c>
      <c r="S1025" s="69" t="s">
        <v>4502</v>
      </c>
      <c r="T1025" s="47" t="s">
        <v>4505</v>
      </c>
      <c r="U1025" s="57"/>
      <c r="V1025" s="57"/>
      <c r="W1025" s="57"/>
      <c r="X1025" s="57"/>
      <c r="Y1025" s="71"/>
    </row>
    <row r="1026" spans="1:25" s="58" customFormat="1" x14ac:dyDescent="0.25">
      <c r="A1026" s="57" t="s">
        <v>136</v>
      </c>
      <c r="B1026" s="57" t="s">
        <v>137</v>
      </c>
      <c r="C1026" s="73">
        <v>1282</v>
      </c>
      <c r="D1026" s="60" t="s">
        <v>365</v>
      </c>
      <c r="E1026" s="60" t="s">
        <v>489</v>
      </c>
      <c r="F1026" s="47" t="s">
        <v>1033</v>
      </c>
      <c r="G1026" s="60">
        <v>1750</v>
      </c>
      <c r="H1026" s="64" t="s">
        <v>330</v>
      </c>
      <c r="I1026" s="57"/>
      <c r="J1026" s="77"/>
      <c r="K1026" s="57"/>
      <c r="L1026" s="79"/>
      <c r="M1026" s="60" t="s">
        <v>501</v>
      </c>
      <c r="N1026" s="57" t="s">
        <v>1736</v>
      </c>
      <c r="O1026" s="57"/>
      <c r="P1026" s="57" t="s">
        <v>330</v>
      </c>
      <c r="Q1026" s="60" t="s">
        <v>8657</v>
      </c>
      <c r="R1026" s="60" t="s">
        <v>1269</v>
      </c>
      <c r="S1026" s="69" t="s">
        <v>4502</v>
      </c>
      <c r="T1026" s="47" t="s">
        <v>4505</v>
      </c>
      <c r="U1026" s="57"/>
      <c r="V1026" s="57"/>
      <c r="W1026" s="57"/>
      <c r="X1026" s="57"/>
      <c r="Y1026" s="71"/>
    </row>
    <row r="1027" spans="1:25" s="58" customFormat="1" x14ac:dyDescent="0.25">
      <c r="A1027" s="57" t="s">
        <v>136</v>
      </c>
      <c r="B1027" s="57" t="s">
        <v>137</v>
      </c>
      <c r="C1027" s="73">
        <v>1283</v>
      </c>
      <c r="D1027" s="60" t="s">
        <v>314</v>
      </c>
      <c r="E1027" s="60" t="s">
        <v>7353</v>
      </c>
      <c r="F1027" s="47" t="s">
        <v>1033</v>
      </c>
      <c r="G1027" s="60">
        <v>2000</v>
      </c>
      <c r="H1027" s="64" t="s">
        <v>330</v>
      </c>
      <c r="I1027" s="57"/>
      <c r="J1027" s="77"/>
      <c r="K1027" s="57"/>
      <c r="L1027" s="79"/>
      <c r="M1027" s="60" t="s">
        <v>7590</v>
      </c>
      <c r="N1027" s="57" t="s">
        <v>1736</v>
      </c>
      <c r="O1027" s="57"/>
      <c r="P1027" s="57" t="s">
        <v>330</v>
      </c>
      <c r="Q1027" s="60" t="s">
        <v>8657</v>
      </c>
      <c r="R1027" s="60" t="s">
        <v>1269</v>
      </c>
      <c r="S1027" s="69" t="s">
        <v>4502</v>
      </c>
      <c r="T1027" s="47" t="s">
        <v>4505</v>
      </c>
      <c r="U1027" s="57"/>
      <c r="V1027" s="57"/>
      <c r="W1027" s="57"/>
      <c r="X1027" s="57"/>
      <c r="Y1027" s="71"/>
    </row>
    <row r="1028" spans="1:25" s="58" customFormat="1" x14ac:dyDescent="0.25">
      <c r="A1028" s="57" t="s">
        <v>136</v>
      </c>
      <c r="B1028" s="57" t="s">
        <v>137</v>
      </c>
      <c r="C1028" s="73">
        <v>1284</v>
      </c>
      <c r="D1028" s="60" t="s">
        <v>151</v>
      </c>
      <c r="E1028" s="60" t="s">
        <v>7354</v>
      </c>
      <c r="F1028" s="47" t="s">
        <v>1033</v>
      </c>
      <c r="G1028" s="60">
        <v>1000</v>
      </c>
      <c r="H1028" s="64" t="s">
        <v>330</v>
      </c>
      <c r="I1028" s="57"/>
      <c r="J1028" s="77"/>
      <c r="K1028" s="57"/>
      <c r="L1028" s="79"/>
      <c r="M1028" s="60" t="s">
        <v>468</v>
      </c>
      <c r="N1028" s="57" t="s">
        <v>1736</v>
      </c>
      <c r="O1028" s="57"/>
      <c r="P1028" s="57" t="s">
        <v>330</v>
      </c>
      <c r="Q1028" s="60" t="s">
        <v>8658</v>
      </c>
      <c r="R1028" s="60" t="s">
        <v>1269</v>
      </c>
      <c r="S1028" s="69" t="s">
        <v>4502</v>
      </c>
      <c r="T1028" s="47" t="s">
        <v>4505</v>
      </c>
      <c r="U1028" s="57"/>
      <c r="V1028" s="57"/>
      <c r="W1028" s="57"/>
      <c r="X1028" s="57"/>
      <c r="Y1028" s="71"/>
    </row>
    <row r="1029" spans="1:25" s="58" customFormat="1" x14ac:dyDescent="0.25">
      <c r="A1029" s="57" t="s">
        <v>136</v>
      </c>
      <c r="B1029" s="57" t="s">
        <v>137</v>
      </c>
      <c r="C1029" s="73">
        <v>1286</v>
      </c>
      <c r="D1029" s="60" t="s">
        <v>213</v>
      </c>
      <c r="E1029" s="60" t="s">
        <v>525</v>
      </c>
      <c r="F1029" s="57" t="s">
        <v>1033</v>
      </c>
      <c r="G1029" s="60">
        <v>1000</v>
      </c>
      <c r="H1029" s="64" t="s">
        <v>330</v>
      </c>
      <c r="I1029" s="57"/>
      <c r="J1029" s="77"/>
      <c r="K1029" s="57"/>
      <c r="L1029" s="78"/>
      <c r="M1029" s="60" t="s">
        <v>450</v>
      </c>
      <c r="N1029" s="57" t="s">
        <v>1736</v>
      </c>
      <c r="O1029" s="57"/>
      <c r="P1029" s="57" t="s">
        <v>330</v>
      </c>
      <c r="Q1029" s="60" t="s">
        <v>8659</v>
      </c>
      <c r="R1029" s="60" t="s">
        <v>1269</v>
      </c>
      <c r="S1029" s="69" t="s">
        <v>4502</v>
      </c>
      <c r="T1029" s="47" t="s">
        <v>4505</v>
      </c>
      <c r="U1029" s="57"/>
      <c r="V1029" s="57"/>
      <c r="W1029" s="57"/>
      <c r="X1029" s="57"/>
      <c r="Y1029" s="71"/>
    </row>
    <row r="1030" spans="1:25" s="58" customFormat="1" x14ac:dyDescent="0.25">
      <c r="A1030" s="57" t="s">
        <v>136</v>
      </c>
      <c r="B1030" s="57" t="s">
        <v>137</v>
      </c>
      <c r="C1030" s="73">
        <v>1287</v>
      </c>
      <c r="D1030" s="60" t="s">
        <v>213</v>
      </c>
      <c r="E1030" s="60" t="s">
        <v>481</v>
      </c>
      <c r="F1030" s="47" t="s">
        <v>1033</v>
      </c>
      <c r="G1030" s="60">
        <v>1375</v>
      </c>
      <c r="H1030" s="64" t="s">
        <v>330</v>
      </c>
      <c r="I1030" s="57"/>
      <c r="J1030" s="77"/>
      <c r="K1030" s="57"/>
      <c r="L1030" s="79"/>
      <c r="M1030" s="60" t="s">
        <v>450</v>
      </c>
      <c r="N1030" s="57" t="s">
        <v>1736</v>
      </c>
      <c r="O1030" s="57"/>
      <c r="P1030" s="57" t="s">
        <v>330</v>
      </c>
      <c r="Q1030" s="60" t="s">
        <v>8660</v>
      </c>
      <c r="R1030" s="60" t="s">
        <v>1269</v>
      </c>
      <c r="S1030" s="69" t="s">
        <v>4502</v>
      </c>
      <c r="T1030" s="47" t="s">
        <v>4505</v>
      </c>
      <c r="U1030" s="57"/>
      <c r="V1030" s="57"/>
      <c r="W1030" s="57"/>
      <c r="X1030" s="57"/>
      <c r="Y1030" s="71"/>
    </row>
    <row r="1031" spans="1:25" s="58" customFormat="1" x14ac:dyDescent="0.25">
      <c r="A1031" s="57" t="s">
        <v>136</v>
      </c>
      <c r="B1031" s="57" t="s">
        <v>137</v>
      </c>
      <c r="C1031" s="73">
        <v>1288</v>
      </c>
      <c r="D1031" s="60" t="s">
        <v>149</v>
      </c>
      <c r="E1031" s="60" t="s">
        <v>614</v>
      </c>
      <c r="F1031" s="47" t="s">
        <v>1034</v>
      </c>
      <c r="G1031" s="60">
        <v>1000</v>
      </c>
      <c r="H1031" s="64" t="s">
        <v>330</v>
      </c>
      <c r="I1031" s="57"/>
      <c r="J1031" s="77"/>
      <c r="K1031" s="57"/>
      <c r="L1031" s="79"/>
      <c r="M1031" s="60" t="s">
        <v>508</v>
      </c>
      <c r="N1031" s="57" t="s">
        <v>1736</v>
      </c>
      <c r="O1031" s="57"/>
      <c r="P1031" s="57" t="s">
        <v>330</v>
      </c>
      <c r="Q1031" s="60" t="s">
        <v>8661</v>
      </c>
      <c r="R1031" s="60" t="s">
        <v>1269</v>
      </c>
      <c r="S1031" s="69" t="s">
        <v>4502</v>
      </c>
      <c r="T1031" s="47" t="s">
        <v>4505</v>
      </c>
      <c r="U1031" s="57"/>
      <c r="V1031" s="57"/>
      <c r="W1031" s="57"/>
      <c r="X1031" s="57"/>
      <c r="Y1031" s="71"/>
    </row>
    <row r="1032" spans="1:25" s="58" customFormat="1" x14ac:dyDescent="0.25">
      <c r="A1032" s="57" t="s">
        <v>136</v>
      </c>
      <c r="B1032" s="57" t="s">
        <v>137</v>
      </c>
      <c r="C1032" s="73">
        <v>1291</v>
      </c>
      <c r="D1032" s="60" t="s">
        <v>7206</v>
      </c>
      <c r="E1032" s="60" t="s">
        <v>614</v>
      </c>
      <c r="F1032" s="57" t="s">
        <v>1034</v>
      </c>
      <c r="G1032" s="60">
        <v>1000</v>
      </c>
      <c r="H1032" s="64" t="s">
        <v>330</v>
      </c>
      <c r="I1032" s="57"/>
      <c r="J1032" s="77"/>
      <c r="K1032" s="57"/>
      <c r="L1032" s="78"/>
      <c r="M1032" s="60" t="s">
        <v>472</v>
      </c>
      <c r="N1032" s="57" t="s">
        <v>1736</v>
      </c>
      <c r="O1032" s="57"/>
      <c r="P1032" s="57" t="s">
        <v>330</v>
      </c>
      <c r="Q1032" s="60" t="s">
        <v>8662</v>
      </c>
      <c r="R1032" s="60" t="s">
        <v>1269</v>
      </c>
      <c r="S1032" s="69" t="s">
        <v>4502</v>
      </c>
      <c r="T1032" s="47" t="s">
        <v>4505</v>
      </c>
      <c r="U1032" s="57"/>
      <c r="V1032" s="57"/>
      <c r="W1032" s="57"/>
      <c r="X1032" s="57"/>
      <c r="Y1032" s="71"/>
    </row>
    <row r="1033" spans="1:25" s="58" customFormat="1" x14ac:dyDescent="0.25">
      <c r="A1033" s="57" t="s">
        <v>136</v>
      </c>
      <c r="B1033" s="57" t="s">
        <v>137</v>
      </c>
      <c r="C1033" s="73">
        <v>1294</v>
      </c>
      <c r="D1033" s="60" t="s">
        <v>149</v>
      </c>
      <c r="E1033" s="60" t="s">
        <v>587</v>
      </c>
      <c r="F1033" s="76" t="s">
        <v>1034</v>
      </c>
      <c r="G1033" s="60">
        <v>1000</v>
      </c>
      <c r="H1033" s="64" t="s">
        <v>330</v>
      </c>
      <c r="I1033" s="57"/>
      <c r="J1033" s="77"/>
      <c r="K1033" s="57"/>
      <c r="L1033" s="79"/>
      <c r="M1033" s="60" t="s">
        <v>481</v>
      </c>
      <c r="N1033" s="57" t="s">
        <v>1736</v>
      </c>
      <c r="O1033" s="47"/>
      <c r="P1033" s="57" t="s">
        <v>330</v>
      </c>
      <c r="Q1033" s="60" t="s">
        <v>8663</v>
      </c>
      <c r="R1033" s="60" t="s">
        <v>1269</v>
      </c>
      <c r="S1033" s="69" t="s">
        <v>4502</v>
      </c>
      <c r="T1033" s="47" t="s">
        <v>4505</v>
      </c>
      <c r="U1033" s="57"/>
      <c r="V1033" s="57"/>
      <c r="W1033" s="57"/>
      <c r="X1033" s="57"/>
      <c r="Y1033" s="71"/>
    </row>
    <row r="1034" spans="1:25" s="58" customFormat="1" x14ac:dyDescent="0.25">
      <c r="A1034" s="57" t="s">
        <v>136</v>
      </c>
      <c r="B1034" s="57" t="s">
        <v>137</v>
      </c>
      <c r="C1034" s="73">
        <v>1295</v>
      </c>
      <c r="D1034" s="60" t="s">
        <v>149</v>
      </c>
      <c r="E1034" s="60" t="s">
        <v>594</v>
      </c>
      <c r="F1034" s="76" t="s">
        <v>1034</v>
      </c>
      <c r="G1034" s="60">
        <v>1000</v>
      </c>
      <c r="H1034" s="64" t="s">
        <v>330</v>
      </c>
      <c r="I1034" s="57"/>
      <c r="J1034" s="77"/>
      <c r="K1034" s="57"/>
      <c r="L1034" s="78"/>
      <c r="M1034" s="60" t="s">
        <v>477</v>
      </c>
      <c r="N1034" s="57" t="s">
        <v>1736</v>
      </c>
      <c r="O1034" s="57"/>
      <c r="P1034" s="57" t="s">
        <v>330</v>
      </c>
      <c r="Q1034" s="60" t="s">
        <v>8664</v>
      </c>
      <c r="R1034" s="60" t="s">
        <v>1269</v>
      </c>
      <c r="S1034" s="69" t="s">
        <v>4502</v>
      </c>
      <c r="T1034" s="47" t="s">
        <v>4505</v>
      </c>
      <c r="U1034" s="57"/>
      <c r="V1034" s="57"/>
      <c r="W1034" s="57"/>
      <c r="X1034" s="57"/>
      <c r="Y1034" s="71"/>
    </row>
    <row r="1035" spans="1:25" s="58" customFormat="1" x14ac:dyDescent="0.25">
      <c r="A1035" s="57" t="s">
        <v>136</v>
      </c>
      <c r="B1035" s="57" t="s">
        <v>137</v>
      </c>
      <c r="C1035" s="73">
        <v>1296</v>
      </c>
      <c r="D1035" s="60" t="s">
        <v>190</v>
      </c>
      <c r="E1035" s="60" t="s">
        <v>472</v>
      </c>
      <c r="F1035" s="47" t="s">
        <v>1033</v>
      </c>
      <c r="G1035" s="60">
        <v>1000</v>
      </c>
      <c r="H1035" s="64" t="s">
        <v>330</v>
      </c>
      <c r="I1035" s="57"/>
      <c r="J1035" s="77"/>
      <c r="K1035" s="57"/>
      <c r="L1035" s="79"/>
      <c r="M1035" s="60" t="s">
        <v>450</v>
      </c>
      <c r="N1035" s="57" t="s">
        <v>1736</v>
      </c>
      <c r="O1035" s="57"/>
      <c r="P1035" s="57" t="s">
        <v>330</v>
      </c>
      <c r="Q1035" s="60" t="s">
        <v>8665</v>
      </c>
      <c r="R1035" s="60" t="s">
        <v>1269</v>
      </c>
      <c r="S1035" s="69" t="s">
        <v>4502</v>
      </c>
      <c r="T1035" s="47" t="s">
        <v>4505</v>
      </c>
      <c r="U1035" s="57"/>
      <c r="V1035" s="57"/>
      <c r="W1035" s="57"/>
      <c r="X1035" s="57"/>
      <c r="Y1035" s="71"/>
    </row>
    <row r="1036" spans="1:25" s="58" customFormat="1" x14ac:dyDescent="0.25">
      <c r="A1036" s="57" t="s">
        <v>136</v>
      </c>
      <c r="B1036" s="57" t="s">
        <v>137</v>
      </c>
      <c r="C1036" s="73">
        <v>1298</v>
      </c>
      <c r="D1036" s="60" t="s">
        <v>193</v>
      </c>
      <c r="E1036" s="60" t="s">
        <v>525</v>
      </c>
      <c r="F1036" s="76" t="s">
        <v>1033</v>
      </c>
      <c r="G1036" s="60">
        <v>1000</v>
      </c>
      <c r="H1036" s="64" t="s">
        <v>330</v>
      </c>
      <c r="I1036" s="57"/>
      <c r="J1036" s="77"/>
      <c r="K1036" s="57"/>
      <c r="L1036" s="79"/>
      <c r="M1036" s="60" t="s">
        <v>507</v>
      </c>
      <c r="N1036" s="57" t="s">
        <v>1736</v>
      </c>
      <c r="O1036" s="47"/>
      <c r="P1036" s="57" t="s">
        <v>330</v>
      </c>
      <c r="Q1036" s="60" t="s">
        <v>8666</v>
      </c>
      <c r="R1036" s="60" t="s">
        <v>1269</v>
      </c>
      <c r="S1036" s="69" t="s">
        <v>4502</v>
      </c>
      <c r="T1036" s="47" t="s">
        <v>4505</v>
      </c>
      <c r="U1036" s="57"/>
      <c r="V1036" s="57"/>
      <c r="W1036" s="57"/>
      <c r="X1036" s="57"/>
      <c r="Y1036" s="71"/>
    </row>
    <row r="1037" spans="1:25" s="58" customFormat="1" x14ac:dyDescent="0.25">
      <c r="A1037" s="57" t="s">
        <v>136</v>
      </c>
      <c r="B1037" s="57" t="s">
        <v>137</v>
      </c>
      <c r="C1037" s="73">
        <v>1301</v>
      </c>
      <c r="D1037" s="60" t="s">
        <v>165</v>
      </c>
      <c r="E1037" s="60" t="s">
        <v>7355</v>
      </c>
      <c r="F1037" s="76" t="s">
        <v>1034</v>
      </c>
      <c r="G1037" s="60">
        <v>1000</v>
      </c>
      <c r="H1037" s="64" t="s">
        <v>330</v>
      </c>
      <c r="I1037" s="57"/>
      <c r="J1037" s="77"/>
      <c r="K1037" s="57"/>
      <c r="L1037" s="79"/>
      <c r="M1037" s="60" t="s">
        <v>488</v>
      </c>
      <c r="N1037" s="57" t="s">
        <v>1736</v>
      </c>
      <c r="O1037" s="47"/>
      <c r="P1037" s="57" t="s">
        <v>330</v>
      </c>
      <c r="Q1037" s="60" t="s">
        <v>8609</v>
      </c>
      <c r="R1037" s="60" t="s">
        <v>1269</v>
      </c>
      <c r="S1037" s="69" t="s">
        <v>4502</v>
      </c>
      <c r="T1037" s="47" t="s">
        <v>4505</v>
      </c>
      <c r="U1037" s="57"/>
      <c r="V1037" s="57"/>
      <c r="W1037" s="57"/>
      <c r="X1037" s="57"/>
      <c r="Y1037" s="71"/>
    </row>
    <row r="1038" spans="1:25" s="58" customFormat="1" x14ac:dyDescent="0.25">
      <c r="A1038" s="57" t="s">
        <v>136</v>
      </c>
      <c r="B1038" s="57" t="s">
        <v>137</v>
      </c>
      <c r="C1038" s="73">
        <v>1302</v>
      </c>
      <c r="D1038" s="60" t="s">
        <v>165</v>
      </c>
      <c r="E1038" s="60" t="s">
        <v>825</v>
      </c>
      <c r="F1038" s="76" t="s">
        <v>1034</v>
      </c>
      <c r="G1038" s="60">
        <v>1000</v>
      </c>
      <c r="H1038" s="64" t="s">
        <v>330</v>
      </c>
      <c r="I1038" s="57"/>
      <c r="J1038" s="77"/>
      <c r="K1038" s="57"/>
      <c r="L1038" s="78"/>
      <c r="M1038" s="60" t="s">
        <v>488</v>
      </c>
      <c r="N1038" s="57" t="s">
        <v>1736</v>
      </c>
      <c r="O1038" s="57"/>
      <c r="P1038" s="57" t="s">
        <v>330</v>
      </c>
      <c r="Q1038" s="60" t="s">
        <v>8609</v>
      </c>
      <c r="R1038" s="60" t="s">
        <v>1269</v>
      </c>
      <c r="S1038" s="69" t="s">
        <v>4502</v>
      </c>
      <c r="T1038" s="47" t="s">
        <v>4505</v>
      </c>
      <c r="U1038" s="57"/>
      <c r="V1038" s="57"/>
      <c r="W1038" s="57"/>
      <c r="X1038" s="57"/>
      <c r="Y1038" s="71"/>
    </row>
    <row r="1039" spans="1:25" s="58" customFormat="1" x14ac:dyDescent="0.25">
      <c r="A1039" s="57" t="s">
        <v>136</v>
      </c>
      <c r="B1039" s="57" t="s">
        <v>137</v>
      </c>
      <c r="C1039" s="73">
        <v>1303</v>
      </c>
      <c r="D1039" s="60" t="s">
        <v>149</v>
      </c>
      <c r="E1039" s="60" t="s">
        <v>571</v>
      </c>
      <c r="F1039" s="57" t="s">
        <v>1033</v>
      </c>
      <c r="G1039" s="60">
        <v>1000</v>
      </c>
      <c r="H1039" s="64" t="s">
        <v>330</v>
      </c>
      <c r="I1039" s="57"/>
      <c r="J1039" s="77"/>
      <c r="K1039" s="57"/>
      <c r="L1039" s="78"/>
      <c r="M1039" s="60" t="s">
        <v>450</v>
      </c>
      <c r="N1039" s="57" t="s">
        <v>1736</v>
      </c>
      <c r="O1039" s="57"/>
      <c r="P1039" s="57" t="s">
        <v>330</v>
      </c>
      <c r="Q1039" s="60" t="s">
        <v>2601</v>
      </c>
      <c r="R1039" s="60" t="s">
        <v>1269</v>
      </c>
      <c r="S1039" s="69" t="s">
        <v>4502</v>
      </c>
      <c r="T1039" s="47" t="s">
        <v>4505</v>
      </c>
      <c r="U1039" s="57"/>
      <c r="V1039" s="57"/>
      <c r="W1039" s="57"/>
      <c r="X1039" s="57"/>
      <c r="Y1039" s="71"/>
    </row>
    <row r="1040" spans="1:25" s="58" customFormat="1" x14ac:dyDescent="0.25">
      <c r="A1040" s="57" t="s">
        <v>136</v>
      </c>
      <c r="B1040" s="57" t="s">
        <v>137</v>
      </c>
      <c r="C1040" s="73">
        <v>1304</v>
      </c>
      <c r="D1040" s="60" t="s">
        <v>149</v>
      </c>
      <c r="E1040" s="60" t="s">
        <v>623</v>
      </c>
      <c r="F1040" s="47" t="s">
        <v>1034</v>
      </c>
      <c r="G1040" s="60">
        <v>1000</v>
      </c>
      <c r="H1040" s="64" t="s">
        <v>330</v>
      </c>
      <c r="I1040" s="57"/>
      <c r="J1040" s="77"/>
      <c r="K1040" s="57"/>
      <c r="L1040" s="79"/>
      <c r="M1040" s="60" t="s">
        <v>449</v>
      </c>
      <c r="N1040" s="57" t="s">
        <v>1736</v>
      </c>
      <c r="O1040" s="57"/>
      <c r="P1040" s="57" t="s">
        <v>330</v>
      </c>
      <c r="Q1040" s="60" t="s">
        <v>8667</v>
      </c>
      <c r="R1040" s="60" t="s">
        <v>1269</v>
      </c>
      <c r="S1040" s="69" t="s">
        <v>4502</v>
      </c>
      <c r="T1040" s="47" t="s">
        <v>4505</v>
      </c>
      <c r="U1040" s="57"/>
      <c r="V1040" s="57"/>
      <c r="W1040" s="57"/>
      <c r="X1040" s="57"/>
      <c r="Y1040" s="71"/>
    </row>
    <row r="1041" spans="1:25" s="58" customFormat="1" x14ac:dyDescent="0.25">
      <c r="A1041" s="57" t="s">
        <v>136</v>
      </c>
      <c r="B1041" s="57" t="s">
        <v>137</v>
      </c>
      <c r="C1041" s="73">
        <v>1305</v>
      </c>
      <c r="D1041" s="60" t="s">
        <v>225</v>
      </c>
      <c r="E1041" s="60" t="s">
        <v>497</v>
      </c>
      <c r="F1041" s="57" t="s">
        <v>1034</v>
      </c>
      <c r="G1041" s="60">
        <v>1000</v>
      </c>
      <c r="H1041" s="64" t="s">
        <v>330</v>
      </c>
      <c r="I1041" s="57"/>
      <c r="J1041" s="77"/>
      <c r="K1041" s="57"/>
      <c r="L1041" s="78"/>
      <c r="M1041" s="60" t="s">
        <v>653</v>
      </c>
      <c r="N1041" s="57" t="s">
        <v>1736</v>
      </c>
      <c r="O1041" s="57"/>
      <c r="P1041" s="57" t="s">
        <v>330</v>
      </c>
      <c r="Q1041" s="60" t="s">
        <v>8667</v>
      </c>
      <c r="R1041" s="60" t="s">
        <v>1269</v>
      </c>
      <c r="S1041" s="69" t="s">
        <v>4502</v>
      </c>
      <c r="T1041" s="47" t="s">
        <v>4505</v>
      </c>
      <c r="U1041" s="57"/>
      <c r="V1041" s="57"/>
      <c r="W1041" s="57"/>
      <c r="X1041" s="57"/>
      <c r="Y1041" s="71"/>
    </row>
    <row r="1042" spans="1:25" s="58" customFormat="1" x14ac:dyDescent="0.25">
      <c r="A1042" s="57" t="s">
        <v>136</v>
      </c>
      <c r="B1042" s="57" t="s">
        <v>137</v>
      </c>
      <c r="C1042" s="73">
        <v>1307</v>
      </c>
      <c r="D1042" s="60" t="s">
        <v>225</v>
      </c>
      <c r="E1042" s="60" t="s">
        <v>739</v>
      </c>
      <c r="F1042" s="47" t="s">
        <v>1034</v>
      </c>
      <c r="G1042" s="60">
        <v>1000</v>
      </c>
      <c r="H1042" s="64" t="s">
        <v>330</v>
      </c>
      <c r="I1042" s="57"/>
      <c r="J1042" s="77"/>
      <c r="K1042" s="57"/>
      <c r="L1042" s="79"/>
      <c r="M1042" s="60" t="s">
        <v>7591</v>
      </c>
      <c r="N1042" s="57" t="s">
        <v>1736</v>
      </c>
      <c r="O1042" s="57"/>
      <c r="P1042" s="57" t="s">
        <v>330</v>
      </c>
      <c r="Q1042" s="60" t="s">
        <v>2639</v>
      </c>
      <c r="R1042" s="60" t="s">
        <v>4026</v>
      </c>
      <c r="S1042" s="69" t="s">
        <v>4502</v>
      </c>
      <c r="T1042" s="47" t="s">
        <v>4505</v>
      </c>
      <c r="U1042" s="57"/>
      <c r="V1042" s="57"/>
      <c r="W1042" s="57"/>
      <c r="X1042" s="57"/>
      <c r="Y1042" s="71"/>
    </row>
    <row r="1043" spans="1:25" s="58" customFormat="1" x14ac:dyDescent="0.25">
      <c r="A1043" s="57" t="s">
        <v>136</v>
      </c>
      <c r="B1043" s="57" t="s">
        <v>137</v>
      </c>
      <c r="C1043" s="73">
        <v>1308</v>
      </c>
      <c r="D1043" s="60" t="s">
        <v>193</v>
      </c>
      <c r="E1043" s="60" t="s">
        <v>483</v>
      </c>
      <c r="F1043" s="57" t="s">
        <v>1034</v>
      </c>
      <c r="G1043" s="60">
        <v>1000</v>
      </c>
      <c r="H1043" s="64" t="s">
        <v>330</v>
      </c>
      <c r="I1043" s="57"/>
      <c r="J1043" s="77"/>
      <c r="K1043" s="57"/>
      <c r="L1043" s="78"/>
      <c r="M1043" s="60" t="s">
        <v>523</v>
      </c>
      <c r="N1043" s="57" t="s">
        <v>1736</v>
      </c>
      <c r="O1043" s="57"/>
      <c r="P1043" s="57" t="s">
        <v>330</v>
      </c>
      <c r="Q1043" s="60" t="s">
        <v>8668</v>
      </c>
      <c r="R1043" s="60" t="s">
        <v>1269</v>
      </c>
      <c r="S1043" s="69" t="s">
        <v>4502</v>
      </c>
      <c r="T1043" s="47" t="s">
        <v>4505</v>
      </c>
      <c r="U1043" s="57"/>
      <c r="V1043" s="57"/>
      <c r="W1043" s="57"/>
      <c r="X1043" s="57"/>
      <c r="Y1043" s="71"/>
    </row>
    <row r="1044" spans="1:25" s="58" customFormat="1" x14ac:dyDescent="0.25">
      <c r="A1044" s="57" t="s">
        <v>136</v>
      </c>
      <c r="B1044" s="57" t="s">
        <v>137</v>
      </c>
      <c r="C1044" s="73">
        <v>1309</v>
      </c>
      <c r="D1044" s="60" t="s">
        <v>149</v>
      </c>
      <c r="E1044" s="60" t="s">
        <v>458</v>
      </c>
      <c r="F1044" s="76" t="s">
        <v>1033</v>
      </c>
      <c r="G1044" s="60">
        <v>1500</v>
      </c>
      <c r="H1044" s="64" t="s">
        <v>330</v>
      </c>
      <c r="I1044" s="57"/>
      <c r="J1044" s="77"/>
      <c r="K1044" s="57"/>
      <c r="L1044" s="79"/>
      <c r="M1044" s="60" t="s">
        <v>530</v>
      </c>
      <c r="N1044" s="57" t="s">
        <v>1736</v>
      </c>
      <c r="O1044" s="47"/>
      <c r="P1044" s="57" t="s">
        <v>330</v>
      </c>
      <c r="Q1044" s="60" t="s">
        <v>8669</v>
      </c>
      <c r="R1044" s="60" t="s">
        <v>4028</v>
      </c>
      <c r="S1044" s="69" t="s">
        <v>4502</v>
      </c>
      <c r="T1044" s="47" t="s">
        <v>4505</v>
      </c>
      <c r="U1044" s="57"/>
      <c r="V1044" s="57"/>
      <c r="W1044" s="57"/>
      <c r="X1044" s="57"/>
      <c r="Y1044" s="71"/>
    </row>
    <row r="1045" spans="1:25" s="58" customFormat="1" x14ac:dyDescent="0.25">
      <c r="A1045" s="57" t="s">
        <v>136</v>
      </c>
      <c r="B1045" s="57" t="s">
        <v>137</v>
      </c>
      <c r="C1045" s="73">
        <v>1313</v>
      </c>
      <c r="D1045" s="60" t="s">
        <v>238</v>
      </c>
      <c r="E1045" s="60" t="s">
        <v>7356</v>
      </c>
      <c r="F1045" s="57" t="s">
        <v>1033</v>
      </c>
      <c r="G1045" s="60">
        <v>1000</v>
      </c>
      <c r="H1045" s="64" t="s">
        <v>330</v>
      </c>
      <c r="I1045" s="57"/>
      <c r="J1045" s="77"/>
      <c r="K1045" s="57"/>
      <c r="L1045" s="78"/>
      <c r="M1045" s="60" t="s">
        <v>797</v>
      </c>
      <c r="N1045" s="57" t="s">
        <v>1736</v>
      </c>
      <c r="O1045" s="57"/>
      <c r="P1045" s="57" t="s">
        <v>330</v>
      </c>
      <c r="Q1045" s="60" t="s">
        <v>8670</v>
      </c>
      <c r="R1045" s="60" t="s">
        <v>1269</v>
      </c>
      <c r="S1045" s="69" t="s">
        <v>4502</v>
      </c>
      <c r="T1045" s="47" t="s">
        <v>4505</v>
      </c>
      <c r="U1045" s="57"/>
      <c r="V1045" s="57"/>
      <c r="W1045" s="57"/>
      <c r="X1045" s="57"/>
      <c r="Y1045" s="71"/>
    </row>
    <row r="1046" spans="1:25" s="58" customFormat="1" x14ac:dyDescent="0.25">
      <c r="A1046" s="57" t="s">
        <v>136</v>
      </c>
      <c r="B1046" s="57" t="s">
        <v>137</v>
      </c>
      <c r="C1046" s="73">
        <v>1316</v>
      </c>
      <c r="D1046" s="60" t="s">
        <v>7207</v>
      </c>
      <c r="E1046" s="60" t="s">
        <v>7357</v>
      </c>
      <c r="F1046" s="76" t="s">
        <v>1033</v>
      </c>
      <c r="G1046" s="60">
        <v>1000</v>
      </c>
      <c r="H1046" s="64" t="s">
        <v>330</v>
      </c>
      <c r="I1046" s="57"/>
      <c r="J1046" s="77"/>
      <c r="K1046" s="57"/>
      <c r="L1046" s="79"/>
      <c r="M1046" s="60" t="s">
        <v>7592</v>
      </c>
      <c r="N1046" s="57" t="s">
        <v>1736</v>
      </c>
      <c r="O1046" s="47"/>
      <c r="P1046" s="57" t="s">
        <v>330</v>
      </c>
      <c r="Q1046" s="60" t="s">
        <v>8671</v>
      </c>
      <c r="R1046" s="60" t="s">
        <v>1269</v>
      </c>
      <c r="S1046" s="69" t="s">
        <v>4502</v>
      </c>
      <c r="T1046" s="47" t="s">
        <v>4505</v>
      </c>
      <c r="U1046" s="57"/>
      <c r="V1046" s="57"/>
      <c r="W1046" s="57"/>
      <c r="X1046" s="57"/>
      <c r="Y1046" s="71"/>
    </row>
    <row r="1047" spans="1:25" s="58" customFormat="1" x14ac:dyDescent="0.25">
      <c r="A1047" s="57" t="s">
        <v>136</v>
      </c>
      <c r="B1047" s="57" t="s">
        <v>137</v>
      </c>
      <c r="C1047" s="73">
        <v>1317</v>
      </c>
      <c r="D1047" s="60" t="s">
        <v>144</v>
      </c>
      <c r="E1047" s="60" t="s">
        <v>488</v>
      </c>
      <c r="F1047" s="57" t="s">
        <v>1033</v>
      </c>
      <c r="G1047" s="60">
        <v>1750</v>
      </c>
      <c r="H1047" s="64" t="s">
        <v>330</v>
      </c>
      <c r="I1047" s="57"/>
      <c r="J1047" s="77"/>
      <c r="K1047" s="57"/>
      <c r="L1047" s="78"/>
      <c r="M1047" s="60" t="s">
        <v>580</v>
      </c>
      <c r="N1047" s="57" t="s">
        <v>1736</v>
      </c>
      <c r="O1047" s="57"/>
      <c r="P1047" s="57" t="s">
        <v>330</v>
      </c>
      <c r="Q1047" s="60" t="s">
        <v>8672</v>
      </c>
      <c r="R1047" s="60" t="s">
        <v>1269</v>
      </c>
      <c r="S1047" s="69" t="s">
        <v>4502</v>
      </c>
      <c r="T1047" s="47" t="s">
        <v>4505</v>
      </c>
      <c r="U1047" s="57"/>
      <c r="V1047" s="57"/>
      <c r="W1047" s="57"/>
      <c r="X1047" s="57"/>
      <c r="Y1047" s="71"/>
    </row>
    <row r="1048" spans="1:25" s="58" customFormat="1" x14ac:dyDescent="0.25">
      <c r="A1048" s="57" t="s">
        <v>136</v>
      </c>
      <c r="B1048" s="57" t="s">
        <v>137</v>
      </c>
      <c r="C1048" s="73">
        <v>1319</v>
      </c>
      <c r="D1048" s="60" t="s">
        <v>325</v>
      </c>
      <c r="E1048" s="60" t="s">
        <v>497</v>
      </c>
      <c r="F1048" s="76" t="s">
        <v>1034</v>
      </c>
      <c r="G1048" s="60">
        <v>1000</v>
      </c>
      <c r="H1048" s="64" t="s">
        <v>330</v>
      </c>
      <c r="I1048" s="57"/>
      <c r="J1048" s="77"/>
      <c r="K1048" s="57"/>
      <c r="L1048" s="78"/>
      <c r="M1048" s="60" t="s">
        <v>544</v>
      </c>
      <c r="N1048" s="57" t="s">
        <v>1736</v>
      </c>
      <c r="O1048" s="57"/>
      <c r="P1048" s="57" t="s">
        <v>330</v>
      </c>
      <c r="Q1048" s="60" t="s">
        <v>8673</v>
      </c>
      <c r="R1048" s="60" t="s">
        <v>1269</v>
      </c>
      <c r="S1048" s="69" t="s">
        <v>4502</v>
      </c>
      <c r="T1048" s="47" t="s">
        <v>4505</v>
      </c>
      <c r="U1048" s="57"/>
      <c r="V1048" s="57"/>
      <c r="W1048" s="57"/>
      <c r="X1048" s="57"/>
      <c r="Y1048" s="71"/>
    </row>
    <row r="1049" spans="1:25" s="58" customFormat="1" x14ac:dyDescent="0.25">
      <c r="A1049" s="57" t="s">
        <v>136</v>
      </c>
      <c r="B1049" s="57" t="s">
        <v>137</v>
      </c>
      <c r="C1049" s="73">
        <v>1323</v>
      </c>
      <c r="D1049" s="60" t="s">
        <v>7208</v>
      </c>
      <c r="E1049" s="60" t="s">
        <v>582</v>
      </c>
      <c r="F1049" s="76" t="s">
        <v>1033</v>
      </c>
      <c r="G1049" s="60">
        <v>1000</v>
      </c>
      <c r="H1049" s="64" t="s">
        <v>330</v>
      </c>
      <c r="I1049" s="57"/>
      <c r="J1049" s="77"/>
      <c r="K1049" s="57"/>
      <c r="L1049" s="79"/>
      <c r="M1049" s="60" t="s">
        <v>7593</v>
      </c>
      <c r="N1049" s="57" t="s">
        <v>1736</v>
      </c>
      <c r="O1049" s="47"/>
      <c r="P1049" s="57" t="s">
        <v>330</v>
      </c>
      <c r="Q1049" s="60" t="s">
        <v>8674</v>
      </c>
      <c r="R1049" s="60" t="s">
        <v>1269</v>
      </c>
      <c r="S1049" s="69" t="s">
        <v>4502</v>
      </c>
      <c r="T1049" s="47" t="s">
        <v>4505</v>
      </c>
      <c r="U1049" s="57"/>
      <c r="V1049" s="57"/>
      <c r="W1049" s="57"/>
      <c r="X1049" s="57"/>
      <c r="Y1049" s="71"/>
    </row>
    <row r="1050" spans="1:25" s="58" customFormat="1" x14ac:dyDescent="0.25">
      <c r="A1050" s="57" t="s">
        <v>136</v>
      </c>
      <c r="B1050" s="57" t="s">
        <v>137</v>
      </c>
      <c r="C1050" s="73">
        <v>1324</v>
      </c>
      <c r="D1050" s="60" t="s">
        <v>7208</v>
      </c>
      <c r="E1050" s="60" t="s">
        <v>507</v>
      </c>
      <c r="F1050" s="47" t="s">
        <v>1033</v>
      </c>
      <c r="G1050" s="60">
        <v>1000</v>
      </c>
      <c r="H1050" s="64" t="s">
        <v>330</v>
      </c>
      <c r="I1050" s="57"/>
      <c r="J1050" s="77"/>
      <c r="K1050" s="57"/>
      <c r="L1050" s="79"/>
      <c r="M1050" s="60" t="s">
        <v>582</v>
      </c>
      <c r="N1050" s="57" t="s">
        <v>1736</v>
      </c>
      <c r="O1050" s="57"/>
      <c r="P1050" s="57" t="s">
        <v>330</v>
      </c>
      <c r="Q1050" s="60" t="s">
        <v>8675</v>
      </c>
      <c r="R1050" s="60" t="s">
        <v>1269</v>
      </c>
      <c r="S1050" s="69" t="s">
        <v>4502</v>
      </c>
      <c r="T1050" s="47" t="s">
        <v>4505</v>
      </c>
      <c r="U1050" s="57"/>
      <c r="V1050" s="57"/>
      <c r="W1050" s="57"/>
      <c r="X1050" s="57"/>
      <c r="Y1050" s="71"/>
    </row>
    <row r="1051" spans="1:25" s="58" customFormat="1" x14ac:dyDescent="0.25">
      <c r="A1051" s="57" t="s">
        <v>136</v>
      </c>
      <c r="B1051" s="57" t="s">
        <v>137</v>
      </c>
      <c r="C1051" s="73">
        <v>1325</v>
      </c>
      <c r="D1051" s="60" t="s">
        <v>155</v>
      </c>
      <c r="E1051" s="60" t="s">
        <v>472</v>
      </c>
      <c r="F1051" s="76" t="s">
        <v>1033</v>
      </c>
      <c r="G1051" s="60">
        <v>1000</v>
      </c>
      <c r="H1051" s="64" t="s">
        <v>330</v>
      </c>
      <c r="I1051" s="57"/>
      <c r="J1051" s="77"/>
      <c r="K1051" s="57"/>
      <c r="L1051" s="78"/>
      <c r="M1051" s="60" t="s">
        <v>531</v>
      </c>
      <c r="N1051" s="57" t="s">
        <v>1736</v>
      </c>
      <c r="O1051" s="57"/>
      <c r="P1051" s="57" t="s">
        <v>330</v>
      </c>
      <c r="Q1051" s="60" t="s">
        <v>8675</v>
      </c>
      <c r="R1051" s="60" t="s">
        <v>1269</v>
      </c>
      <c r="S1051" s="69" t="s">
        <v>4502</v>
      </c>
      <c r="T1051" s="47" t="s">
        <v>4505</v>
      </c>
      <c r="U1051" s="57"/>
      <c r="V1051" s="57"/>
      <c r="W1051" s="57"/>
      <c r="X1051" s="57"/>
      <c r="Y1051" s="71"/>
    </row>
    <row r="1052" spans="1:25" s="58" customFormat="1" x14ac:dyDescent="0.25">
      <c r="A1052" s="57" t="s">
        <v>136</v>
      </c>
      <c r="B1052" s="57" t="s">
        <v>137</v>
      </c>
      <c r="C1052" s="73">
        <v>1326</v>
      </c>
      <c r="D1052" s="60" t="s">
        <v>406</v>
      </c>
      <c r="E1052" s="60" t="s">
        <v>675</v>
      </c>
      <c r="F1052" s="76" t="s">
        <v>1033</v>
      </c>
      <c r="G1052" s="60">
        <v>1000</v>
      </c>
      <c r="H1052" s="64" t="s">
        <v>330</v>
      </c>
      <c r="I1052" s="57"/>
      <c r="J1052" s="77"/>
      <c r="K1052" s="57"/>
      <c r="L1052" s="79"/>
      <c r="M1052" s="60" t="s">
        <v>998</v>
      </c>
      <c r="N1052" s="57" t="s">
        <v>1736</v>
      </c>
      <c r="O1052" s="47"/>
      <c r="P1052" s="57" t="s">
        <v>330</v>
      </c>
      <c r="Q1052" s="60" t="s">
        <v>8676</v>
      </c>
      <c r="R1052" s="60" t="s">
        <v>1269</v>
      </c>
      <c r="S1052" s="69" t="s">
        <v>4502</v>
      </c>
      <c r="T1052" s="47" t="s">
        <v>4505</v>
      </c>
      <c r="U1052" s="57"/>
      <c r="V1052" s="57"/>
      <c r="W1052" s="57"/>
      <c r="X1052" s="57"/>
      <c r="Y1052" s="71"/>
    </row>
    <row r="1053" spans="1:25" s="58" customFormat="1" x14ac:dyDescent="0.25">
      <c r="A1053" s="57" t="s">
        <v>136</v>
      </c>
      <c r="B1053" s="57" t="s">
        <v>137</v>
      </c>
      <c r="C1053" s="73">
        <v>1333</v>
      </c>
      <c r="D1053" s="60" t="s">
        <v>152</v>
      </c>
      <c r="E1053" s="60" t="s">
        <v>734</v>
      </c>
      <c r="F1053" s="76" t="s">
        <v>1034</v>
      </c>
      <c r="G1053" s="60">
        <v>1000</v>
      </c>
      <c r="H1053" s="64" t="s">
        <v>330</v>
      </c>
      <c r="I1053" s="57"/>
      <c r="J1053" s="77"/>
      <c r="K1053" s="57"/>
      <c r="L1053" s="78"/>
      <c r="M1053" s="60" t="s">
        <v>449</v>
      </c>
      <c r="N1053" s="57" t="s">
        <v>1736</v>
      </c>
      <c r="O1053" s="57"/>
      <c r="P1053" s="57" t="s">
        <v>330</v>
      </c>
      <c r="Q1053" s="60" t="s">
        <v>8677</v>
      </c>
      <c r="R1053" s="60" t="s">
        <v>1269</v>
      </c>
      <c r="S1053" s="69" t="s">
        <v>4502</v>
      </c>
      <c r="T1053" s="47" t="s">
        <v>4505</v>
      </c>
      <c r="U1053" s="57"/>
      <c r="V1053" s="57"/>
      <c r="W1053" s="57"/>
      <c r="X1053" s="57"/>
      <c r="Y1053" s="71"/>
    </row>
    <row r="1054" spans="1:25" s="58" customFormat="1" x14ac:dyDescent="0.25">
      <c r="A1054" s="57" t="s">
        <v>136</v>
      </c>
      <c r="B1054" s="57" t="s">
        <v>137</v>
      </c>
      <c r="C1054" s="73">
        <v>1334</v>
      </c>
      <c r="D1054" s="60" t="s">
        <v>152</v>
      </c>
      <c r="E1054" s="60" t="s">
        <v>687</v>
      </c>
      <c r="F1054" s="76" t="s">
        <v>1034</v>
      </c>
      <c r="G1054" s="60">
        <v>1000</v>
      </c>
      <c r="H1054" s="64" t="s">
        <v>330</v>
      </c>
      <c r="I1054" s="57"/>
      <c r="J1054" s="77"/>
      <c r="K1054" s="57"/>
      <c r="L1054" s="79"/>
      <c r="M1054" s="60" t="s">
        <v>477</v>
      </c>
      <c r="N1054" s="57" t="s">
        <v>1736</v>
      </c>
      <c r="O1054" s="47"/>
      <c r="P1054" s="57" t="s">
        <v>330</v>
      </c>
      <c r="Q1054" s="60" t="s">
        <v>8678</v>
      </c>
      <c r="R1054" s="60" t="s">
        <v>1269</v>
      </c>
      <c r="S1054" s="69" t="s">
        <v>4502</v>
      </c>
      <c r="T1054" s="47" t="s">
        <v>4505</v>
      </c>
      <c r="U1054" s="57"/>
      <c r="V1054" s="57"/>
      <c r="W1054" s="57"/>
      <c r="X1054" s="57"/>
      <c r="Y1054" s="71"/>
    </row>
    <row r="1055" spans="1:25" s="58" customFormat="1" x14ac:dyDescent="0.25">
      <c r="A1055" s="57" t="s">
        <v>136</v>
      </c>
      <c r="B1055" s="57" t="s">
        <v>137</v>
      </c>
      <c r="C1055" s="73">
        <v>1335</v>
      </c>
      <c r="D1055" s="60" t="s">
        <v>152</v>
      </c>
      <c r="E1055" s="60" t="s">
        <v>450</v>
      </c>
      <c r="F1055" s="47" t="s">
        <v>1033</v>
      </c>
      <c r="G1055" s="60">
        <v>1000</v>
      </c>
      <c r="H1055" s="64" t="s">
        <v>330</v>
      </c>
      <c r="I1055" s="57"/>
      <c r="J1055" s="77"/>
      <c r="K1055" s="57"/>
      <c r="L1055" s="79"/>
      <c r="M1055" s="60" t="s">
        <v>508</v>
      </c>
      <c r="N1055" s="57" t="s">
        <v>1736</v>
      </c>
      <c r="O1055" s="57"/>
      <c r="P1055" s="57" t="s">
        <v>330</v>
      </c>
      <c r="Q1055" s="60" t="s">
        <v>8679</v>
      </c>
      <c r="R1055" s="60" t="s">
        <v>1269</v>
      </c>
      <c r="S1055" s="69" t="s">
        <v>4502</v>
      </c>
      <c r="T1055" s="47" t="s">
        <v>4505</v>
      </c>
      <c r="U1055" s="57"/>
      <c r="V1055" s="57"/>
      <c r="W1055" s="57"/>
      <c r="X1055" s="57"/>
      <c r="Y1055" s="71"/>
    </row>
    <row r="1056" spans="1:25" s="58" customFormat="1" x14ac:dyDescent="0.25">
      <c r="A1056" s="57" t="s">
        <v>136</v>
      </c>
      <c r="B1056" s="57" t="s">
        <v>137</v>
      </c>
      <c r="C1056" s="73">
        <v>1336</v>
      </c>
      <c r="D1056" s="60" t="s">
        <v>7209</v>
      </c>
      <c r="E1056" s="60" t="s">
        <v>7358</v>
      </c>
      <c r="F1056" s="47" t="s">
        <v>1033</v>
      </c>
      <c r="G1056" s="60">
        <v>1000</v>
      </c>
      <c r="H1056" s="64" t="s">
        <v>330</v>
      </c>
      <c r="I1056" s="57"/>
      <c r="J1056" s="77"/>
      <c r="K1056" s="57"/>
      <c r="L1056" s="79"/>
      <c r="M1056" s="60" t="s">
        <v>7594</v>
      </c>
      <c r="N1056" s="57" t="s">
        <v>1736</v>
      </c>
      <c r="O1056" s="57"/>
      <c r="P1056" s="57" t="s">
        <v>330</v>
      </c>
      <c r="Q1056" s="60" t="s">
        <v>8680</v>
      </c>
      <c r="R1056" s="60" t="s">
        <v>1269</v>
      </c>
      <c r="S1056" s="69" t="s">
        <v>4502</v>
      </c>
      <c r="T1056" s="47" t="s">
        <v>4505</v>
      </c>
      <c r="U1056" s="57"/>
      <c r="V1056" s="57"/>
      <c r="W1056" s="57"/>
      <c r="X1056" s="57"/>
      <c r="Y1056" s="71"/>
    </row>
    <row r="1057" spans="1:25" s="58" customFormat="1" x14ac:dyDescent="0.25">
      <c r="A1057" s="57" t="s">
        <v>136</v>
      </c>
      <c r="B1057" s="57" t="s">
        <v>137</v>
      </c>
      <c r="C1057" s="73">
        <v>1337</v>
      </c>
      <c r="D1057" s="60" t="s">
        <v>366</v>
      </c>
      <c r="E1057" s="60" t="s">
        <v>485</v>
      </c>
      <c r="F1057" s="57" t="s">
        <v>1034</v>
      </c>
      <c r="G1057" s="60">
        <v>1000</v>
      </c>
      <c r="H1057" s="64" t="s">
        <v>330</v>
      </c>
      <c r="I1057" s="57"/>
      <c r="J1057" s="77"/>
      <c r="K1057" s="57"/>
      <c r="L1057" s="78"/>
      <c r="M1057" s="60" t="s">
        <v>481</v>
      </c>
      <c r="N1057" s="57" t="s">
        <v>1736</v>
      </c>
      <c r="O1057" s="57"/>
      <c r="P1057" s="57" t="s">
        <v>330</v>
      </c>
      <c r="Q1057" s="60" t="s">
        <v>8647</v>
      </c>
      <c r="R1057" s="60" t="s">
        <v>1269</v>
      </c>
      <c r="S1057" s="69" t="s">
        <v>4502</v>
      </c>
      <c r="T1057" s="47" t="s">
        <v>4505</v>
      </c>
      <c r="U1057" s="57"/>
      <c r="V1057" s="57"/>
      <c r="W1057" s="57"/>
      <c r="X1057" s="57"/>
      <c r="Y1057" s="71"/>
    </row>
    <row r="1058" spans="1:25" s="58" customFormat="1" x14ac:dyDescent="0.25">
      <c r="A1058" s="57" t="s">
        <v>136</v>
      </c>
      <c r="B1058" s="57" t="s">
        <v>137</v>
      </c>
      <c r="C1058" s="73">
        <v>1341</v>
      </c>
      <c r="D1058" s="60" t="s">
        <v>264</v>
      </c>
      <c r="E1058" s="60" t="s">
        <v>884</v>
      </c>
      <c r="F1058" s="47" t="s">
        <v>1033</v>
      </c>
      <c r="G1058" s="60">
        <v>1000</v>
      </c>
      <c r="H1058" s="64" t="s">
        <v>330</v>
      </c>
      <c r="I1058" s="57"/>
      <c r="J1058" s="77"/>
      <c r="K1058" s="57"/>
      <c r="L1058" s="79"/>
      <c r="M1058" s="60" t="s">
        <v>481</v>
      </c>
      <c r="N1058" s="57" t="s">
        <v>1736</v>
      </c>
      <c r="O1058" s="57"/>
      <c r="P1058" s="57" t="s">
        <v>330</v>
      </c>
      <c r="Q1058" s="60" t="s">
        <v>8681</v>
      </c>
      <c r="R1058" s="60" t="s">
        <v>7661</v>
      </c>
      <c r="S1058" s="69" t="s">
        <v>4502</v>
      </c>
      <c r="T1058" s="47" t="s">
        <v>4505</v>
      </c>
      <c r="U1058" s="57"/>
      <c r="V1058" s="57"/>
      <c r="W1058" s="57"/>
      <c r="X1058" s="57"/>
      <c r="Y1058" s="71"/>
    </row>
    <row r="1059" spans="1:25" s="58" customFormat="1" x14ac:dyDescent="0.25">
      <c r="A1059" s="57" t="s">
        <v>136</v>
      </c>
      <c r="B1059" s="57" t="s">
        <v>137</v>
      </c>
      <c r="C1059" s="73">
        <v>1343</v>
      </c>
      <c r="D1059" s="60" t="s">
        <v>260</v>
      </c>
      <c r="E1059" s="60" t="s">
        <v>570</v>
      </c>
      <c r="F1059" s="57" t="s">
        <v>1034</v>
      </c>
      <c r="G1059" s="60">
        <v>1000</v>
      </c>
      <c r="H1059" s="64" t="s">
        <v>330</v>
      </c>
      <c r="I1059" s="57"/>
      <c r="J1059" s="77"/>
      <c r="K1059" s="57"/>
      <c r="L1059" s="78"/>
      <c r="M1059" s="60" t="s">
        <v>449</v>
      </c>
      <c r="N1059" s="57" t="s">
        <v>1736</v>
      </c>
      <c r="O1059" s="57"/>
      <c r="P1059" s="57" t="s">
        <v>330</v>
      </c>
      <c r="Q1059" s="60" t="s">
        <v>8682</v>
      </c>
      <c r="R1059" s="60" t="s">
        <v>1269</v>
      </c>
      <c r="S1059" s="69" t="s">
        <v>4502</v>
      </c>
      <c r="T1059" s="47" t="s">
        <v>4505</v>
      </c>
      <c r="U1059" s="57"/>
      <c r="V1059" s="57"/>
      <c r="W1059" s="57"/>
      <c r="X1059" s="57"/>
      <c r="Y1059" s="71"/>
    </row>
    <row r="1060" spans="1:25" s="58" customFormat="1" x14ac:dyDescent="0.25">
      <c r="A1060" s="57" t="s">
        <v>136</v>
      </c>
      <c r="B1060" s="57" t="s">
        <v>137</v>
      </c>
      <c r="C1060" s="73">
        <v>1344</v>
      </c>
      <c r="D1060" s="60" t="s">
        <v>214</v>
      </c>
      <c r="E1060" s="60" t="s">
        <v>469</v>
      </c>
      <c r="F1060" s="47" t="s">
        <v>1033</v>
      </c>
      <c r="G1060" s="60">
        <v>1000</v>
      </c>
      <c r="H1060" s="64" t="s">
        <v>330</v>
      </c>
      <c r="I1060" s="57"/>
      <c r="J1060" s="77"/>
      <c r="K1060" s="57"/>
      <c r="L1060" s="79"/>
      <c r="M1060" s="60" t="s">
        <v>481</v>
      </c>
      <c r="N1060" s="57" t="s">
        <v>1736</v>
      </c>
      <c r="O1060" s="57"/>
      <c r="P1060" s="57" t="s">
        <v>330</v>
      </c>
      <c r="Q1060" s="60" t="s">
        <v>8683</v>
      </c>
      <c r="R1060" s="60" t="s">
        <v>1269</v>
      </c>
      <c r="S1060" s="69" t="s">
        <v>4502</v>
      </c>
      <c r="T1060" s="47" t="s">
        <v>4505</v>
      </c>
      <c r="U1060" s="57"/>
      <c r="V1060" s="57"/>
      <c r="W1060" s="57"/>
      <c r="X1060" s="57"/>
      <c r="Y1060" s="71"/>
    </row>
    <row r="1061" spans="1:25" s="58" customFormat="1" x14ac:dyDescent="0.25">
      <c r="A1061" s="57" t="s">
        <v>136</v>
      </c>
      <c r="B1061" s="57" t="s">
        <v>137</v>
      </c>
      <c r="C1061" s="73">
        <v>1348</v>
      </c>
      <c r="D1061" s="60" t="s">
        <v>290</v>
      </c>
      <c r="E1061" s="60" t="s">
        <v>488</v>
      </c>
      <c r="F1061" s="47" t="s">
        <v>1033</v>
      </c>
      <c r="G1061" s="60">
        <v>1000</v>
      </c>
      <c r="H1061" s="64" t="s">
        <v>330</v>
      </c>
      <c r="I1061" s="57"/>
      <c r="J1061" s="77"/>
      <c r="K1061" s="57"/>
      <c r="L1061" s="79"/>
      <c r="M1061" s="60" t="s">
        <v>477</v>
      </c>
      <c r="N1061" s="57" t="s">
        <v>1736</v>
      </c>
      <c r="O1061" s="57"/>
      <c r="P1061" s="57" t="s">
        <v>330</v>
      </c>
      <c r="Q1061" s="60" t="s">
        <v>8684</v>
      </c>
      <c r="R1061" s="60" t="s">
        <v>1269</v>
      </c>
      <c r="S1061" s="69" t="s">
        <v>4502</v>
      </c>
      <c r="T1061" s="47" t="s">
        <v>4505</v>
      </c>
      <c r="U1061" s="57"/>
      <c r="V1061" s="57"/>
      <c r="W1061" s="57"/>
      <c r="X1061" s="57"/>
      <c r="Y1061" s="71"/>
    </row>
    <row r="1062" spans="1:25" s="58" customFormat="1" x14ac:dyDescent="0.25">
      <c r="A1062" s="57" t="s">
        <v>136</v>
      </c>
      <c r="B1062" s="57" t="s">
        <v>137</v>
      </c>
      <c r="C1062" s="73">
        <v>1349</v>
      </c>
      <c r="D1062" s="60" t="s">
        <v>226</v>
      </c>
      <c r="E1062" s="60" t="s">
        <v>483</v>
      </c>
      <c r="F1062" s="76" t="s">
        <v>1034</v>
      </c>
      <c r="G1062" s="60">
        <v>1500</v>
      </c>
      <c r="H1062" s="64" t="s">
        <v>330</v>
      </c>
      <c r="I1062" s="57"/>
      <c r="J1062" s="77"/>
      <c r="K1062" s="57"/>
      <c r="L1062" s="79"/>
      <c r="M1062" s="60" t="s">
        <v>449</v>
      </c>
      <c r="N1062" s="57" t="s">
        <v>1736</v>
      </c>
      <c r="O1062" s="47"/>
      <c r="P1062" s="57" t="s">
        <v>330</v>
      </c>
      <c r="Q1062" s="60" t="s">
        <v>8685</v>
      </c>
      <c r="R1062" s="60" t="s">
        <v>1269</v>
      </c>
      <c r="S1062" s="69" t="s">
        <v>4502</v>
      </c>
      <c r="T1062" s="47" t="s">
        <v>4505</v>
      </c>
      <c r="U1062" s="57"/>
      <c r="V1062" s="57"/>
      <c r="W1062" s="57"/>
      <c r="X1062" s="57"/>
      <c r="Y1062" s="71"/>
    </row>
    <row r="1063" spans="1:25" s="58" customFormat="1" x14ac:dyDescent="0.25">
      <c r="A1063" s="57" t="s">
        <v>136</v>
      </c>
      <c r="B1063" s="57" t="s">
        <v>137</v>
      </c>
      <c r="C1063" s="73">
        <v>1350</v>
      </c>
      <c r="D1063" s="60" t="s">
        <v>7210</v>
      </c>
      <c r="E1063" s="60" t="s">
        <v>488</v>
      </c>
      <c r="F1063" s="76" t="s">
        <v>1033</v>
      </c>
      <c r="G1063" s="60">
        <v>1000</v>
      </c>
      <c r="H1063" s="64" t="s">
        <v>330</v>
      </c>
      <c r="I1063" s="57"/>
      <c r="J1063" s="77"/>
      <c r="K1063" s="57"/>
      <c r="L1063" s="79"/>
      <c r="M1063" s="60" t="s">
        <v>675</v>
      </c>
      <c r="N1063" s="57" t="s">
        <v>1736</v>
      </c>
      <c r="O1063" s="47"/>
      <c r="P1063" s="57" t="s">
        <v>330</v>
      </c>
      <c r="Q1063" s="60" t="s">
        <v>8686</v>
      </c>
      <c r="R1063" s="60" t="s">
        <v>1269</v>
      </c>
      <c r="S1063" s="69" t="s">
        <v>4502</v>
      </c>
      <c r="T1063" s="47" t="s">
        <v>4505</v>
      </c>
      <c r="U1063" s="57"/>
      <c r="V1063" s="57"/>
      <c r="W1063" s="57"/>
      <c r="X1063" s="57"/>
      <c r="Y1063" s="71"/>
    </row>
    <row r="1064" spans="1:25" s="58" customFormat="1" x14ac:dyDescent="0.25">
      <c r="A1064" s="57" t="s">
        <v>136</v>
      </c>
      <c r="B1064" s="57" t="s">
        <v>137</v>
      </c>
      <c r="C1064" s="73">
        <v>1351</v>
      </c>
      <c r="D1064" s="60" t="s">
        <v>7210</v>
      </c>
      <c r="E1064" s="60" t="s">
        <v>523</v>
      </c>
      <c r="F1064" s="76" t="s">
        <v>1033</v>
      </c>
      <c r="G1064" s="60">
        <v>1000</v>
      </c>
      <c r="H1064" s="64" t="s">
        <v>330</v>
      </c>
      <c r="I1064" s="57"/>
      <c r="J1064" s="77"/>
      <c r="K1064" s="57"/>
      <c r="L1064" s="79"/>
      <c r="M1064" s="60" t="s">
        <v>675</v>
      </c>
      <c r="N1064" s="57" t="s">
        <v>1736</v>
      </c>
      <c r="O1064" s="47"/>
      <c r="P1064" s="57" t="s">
        <v>330</v>
      </c>
      <c r="Q1064" s="60" t="s">
        <v>8687</v>
      </c>
      <c r="R1064" s="60" t="s">
        <v>1269</v>
      </c>
      <c r="S1064" s="69" t="s">
        <v>4502</v>
      </c>
      <c r="T1064" s="47" t="s">
        <v>4505</v>
      </c>
      <c r="U1064" s="57"/>
      <c r="V1064" s="57"/>
      <c r="W1064" s="57"/>
      <c r="X1064" s="57"/>
      <c r="Y1064" s="71"/>
    </row>
    <row r="1065" spans="1:25" s="58" customFormat="1" x14ac:dyDescent="0.25">
      <c r="A1065" s="57" t="s">
        <v>136</v>
      </c>
      <c r="B1065" s="57" t="s">
        <v>137</v>
      </c>
      <c r="C1065" s="73">
        <v>1353</v>
      </c>
      <c r="D1065" s="60" t="s">
        <v>214</v>
      </c>
      <c r="E1065" s="60" t="s">
        <v>611</v>
      </c>
      <c r="F1065" s="47" t="s">
        <v>1034</v>
      </c>
      <c r="G1065" s="60">
        <v>1000</v>
      </c>
      <c r="H1065" s="64" t="s">
        <v>330</v>
      </c>
      <c r="I1065" s="57"/>
      <c r="J1065" s="77"/>
      <c r="K1065" s="57"/>
      <c r="L1065" s="79"/>
      <c r="M1065" s="60" t="s">
        <v>449</v>
      </c>
      <c r="N1065" s="57" t="s">
        <v>1736</v>
      </c>
      <c r="O1065" s="57"/>
      <c r="P1065" s="57" t="s">
        <v>330</v>
      </c>
      <c r="Q1065" s="60" t="s">
        <v>8688</v>
      </c>
      <c r="R1065" s="60" t="s">
        <v>1269</v>
      </c>
      <c r="S1065" s="69" t="s">
        <v>4502</v>
      </c>
      <c r="T1065" s="47" t="s">
        <v>4505</v>
      </c>
      <c r="U1065" s="57"/>
      <c r="V1065" s="57"/>
      <c r="W1065" s="57"/>
      <c r="X1065" s="57"/>
      <c r="Y1065" s="71"/>
    </row>
    <row r="1066" spans="1:25" s="58" customFormat="1" x14ac:dyDescent="0.25">
      <c r="A1066" s="57" t="s">
        <v>136</v>
      </c>
      <c r="B1066" s="57" t="s">
        <v>137</v>
      </c>
      <c r="C1066" s="73">
        <v>1354</v>
      </c>
      <c r="D1066" s="60" t="s">
        <v>7211</v>
      </c>
      <c r="E1066" s="60" t="s">
        <v>879</v>
      </c>
      <c r="F1066" s="47" t="s">
        <v>1033</v>
      </c>
      <c r="G1066" s="60">
        <v>1000</v>
      </c>
      <c r="H1066" s="64" t="s">
        <v>330</v>
      </c>
      <c r="I1066" s="57"/>
      <c r="J1066" s="77"/>
      <c r="K1066" s="57"/>
      <c r="L1066" s="79"/>
      <c r="M1066" s="60" t="s">
        <v>628</v>
      </c>
      <c r="N1066" s="57" t="s">
        <v>1736</v>
      </c>
      <c r="O1066" s="57"/>
      <c r="P1066" s="57" t="s">
        <v>330</v>
      </c>
      <c r="Q1066" s="60" t="s">
        <v>8689</v>
      </c>
      <c r="R1066" s="60" t="s">
        <v>1269</v>
      </c>
      <c r="S1066" s="69" t="s">
        <v>4502</v>
      </c>
      <c r="T1066" s="47" t="s">
        <v>4505</v>
      </c>
      <c r="U1066" s="57"/>
      <c r="V1066" s="57"/>
      <c r="W1066" s="57"/>
      <c r="X1066" s="57"/>
      <c r="Y1066" s="71"/>
    </row>
    <row r="1067" spans="1:25" s="58" customFormat="1" x14ac:dyDescent="0.25">
      <c r="A1067" s="57" t="s">
        <v>136</v>
      </c>
      <c r="B1067" s="57" t="s">
        <v>137</v>
      </c>
      <c r="C1067" s="73">
        <v>1357</v>
      </c>
      <c r="D1067" s="60" t="s">
        <v>225</v>
      </c>
      <c r="E1067" s="60" t="s">
        <v>449</v>
      </c>
      <c r="F1067" s="76" t="s">
        <v>1033</v>
      </c>
      <c r="G1067" s="60">
        <v>1000</v>
      </c>
      <c r="H1067" s="64" t="s">
        <v>330</v>
      </c>
      <c r="I1067" s="57"/>
      <c r="J1067" s="77"/>
      <c r="K1067" s="57"/>
      <c r="L1067" s="79"/>
      <c r="M1067" s="60" t="s">
        <v>490</v>
      </c>
      <c r="N1067" s="57" t="s">
        <v>1736</v>
      </c>
      <c r="O1067" s="47"/>
      <c r="P1067" s="57" t="s">
        <v>330</v>
      </c>
      <c r="Q1067" s="60" t="s">
        <v>8690</v>
      </c>
      <c r="R1067" s="60" t="s">
        <v>1269</v>
      </c>
      <c r="S1067" s="69" t="s">
        <v>4502</v>
      </c>
      <c r="T1067" s="47" t="s">
        <v>4505</v>
      </c>
      <c r="U1067" s="57"/>
      <c r="V1067" s="57"/>
      <c r="W1067" s="57"/>
      <c r="X1067" s="57"/>
      <c r="Y1067" s="71"/>
    </row>
    <row r="1068" spans="1:25" s="58" customFormat="1" x14ac:dyDescent="0.25">
      <c r="A1068" s="57" t="s">
        <v>136</v>
      </c>
      <c r="B1068" s="57" t="s">
        <v>137</v>
      </c>
      <c r="C1068" s="73">
        <v>1358</v>
      </c>
      <c r="D1068" s="60" t="s">
        <v>170</v>
      </c>
      <c r="E1068" s="60" t="s">
        <v>615</v>
      </c>
      <c r="F1068" s="57" t="s">
        <v>1033</v>
      </c>
      <c r="G1068" s="60">
        <v>1000</v>
      </c>
      <c r="H1068" s="64" t="s">
        <v>330</v>
      </c>
      <c r="I1068" s="57"/>
      <c r="J1068" s="77"/>
      <c r="K1068" s="57"/>
      <c r="L1068" s="78"/>
      <c r="M1068" s="60" t="s">
        <v>488</v>
      </c>
      <c r="N1068" s="57" t="s">
        <v>1736</v>
      </c>
      <c r="O1068" s="57"/>
      <c r="P1068" s="57" t="s">
        <v>330</v>
      </c>
      <c r="Q1068" s="60" t="s">
        <v>8691</v>
      </c>
      <c r="R1068" s="60" t="s">
        <v>1269</v>
      </c>
      <c r="S1068" s="69" t="s">
        <v>4502</v>
      </c>
      <c r="T1068" s="47" t="s">
        <v>4505</v>
      </c>
      <c r="U1068" s="57"/>
      <c r="V1068" s="57"/>
      <c r="W1068" s="57"/>
      <c r="X1068" s="57"/>
      <c r="Y1068" s="71"/>
    </row>
    <row r="1069" spans="1:25" s="58" customFormat="1" x14ac:dyDescent="0.25">
      <c r="A1069" s="57" t="s">
        <v>136</v>
      </c>
      <c r="B1069" s="57" t="s">
        <v>137</v>
      </c>
      <c r="C1069" s="73">
        <v>1359</v>
      </c>
      <c r="D1069" s="60" t="s">
        <v>166</v>
      </c>
      <c r="E1069" s="60" t="s">
        <v>507</v>
      </c>
      <c r="F1069" s="76" t="s">
        <v>1033</v>
      </c>
      <c r="G1069" s="60">
        <v>1000</v>
      </c>
      <c r="H1069" s="64" t="s">
        <v>330</v>
      </c>
      <c r="I1069" s="57"/>
      <c r="J1069" s="77"/>
      <c r="K1069" s="57"/>
      <c r="L1069" s="79"/>
      <c r="M1069" s="60" t="s">
        <v>7595</v>
      </c>
      <c r="N1069" s="57" t="s">
        <v>1736</v>
      </c>
      <c r="O1069" s="47"/>
      <c r="P1069" s="57" t="s">
        <v>330</v>
      </c>
      <c r="Q1069" s="60" t="s">
        <v>8667</v>
      </c>
      <c r="R1069" s="60" t="s">
        <v>1269</v>
      </c>
      <c r="S1069" s="69" t="s">
        <v>4502</v>
      </c>
      <c r="T1069" s="47" t="s">
        <v>4505</v>
      </c>
      <c r="U1069" s="57"/>
      <c r="V1069" s="57"/>
      <c r="W1069" s="57"/>
      <c r="X1069" s="57"/>
      <c r="Y1069" s="71"/>
    </row>
    <row r="1070" spans="1:25" s="58" customFormat="1" x14ac:dyDescent="0.25">
      <c r="A1070" s="57" t="s">
        <v>136</v>
      </c>
      <c r="B1070" s="57" t="s">
        <v>137</v>
      </c>
      <c r="C1070" s="73">
        <v>1360</v>
      </c>
      <c r="D1070" s="60" t="s">
        <v>376</v>
      </c>
      <c r="E1070" s="60" t="s">
        <v>450</v>
      </c>
      <c r="F1070" s="57" t="s">
        <v>1033</v>
      </c>
      <c r="G1070" s="60">
        <v>1000</v>
      </c>
      <c r="H1070" s="64" t="s">
        <v>330</v>
      </c>
      <c r="I1070" s="57"/>
      <c r="J1070" s="77"/>
      <c r="K1070" s="57"/>
      <c r="L1070" s="78"/>
      <c r="M1070" s="60" t="s">
        <v>453</v>
      </c>
      <c r="N1070" s="57" t="s">
        <v>1736</v>
      </c>
      <c r="O1070" s="57"/>
      <c r="P1070" s="57" t="s">
        <v>330</v>
      </c>
      <c r="Q1070" s="60" t="s">
        <v>8692</v>
      </c>
      <c r="R1070" s="60" t="s">
        <v>1269</v>
      </c>
      <c r="S1070" s="69" t="s">
        <v>4502</v>
      </c>
      <c r="T1070" s="47" t="s">
        <v>4505</v>
      </c>
      <c r="U1070" s="57"/>
      <c r="V1070" s="57"/>
      <c r="W1070" s="57"/>
      <c r="X1070" s="57"/>
      <c r="Y1070" s="71"/>
    </row>
    <row r="1071" spans="1:25" s="58" customFormat="1" x14ac:dyDescent="0.25">
      <c r="A1071" s="57" t="s">
        <v>136</v>
      </c>
      <c r="B1071" s="57" t="s">
        <v>137</v>
      </c>
      <c r="C1071" s="73">
        <v>1361</v>
      </c>
      <c r="D1071" s="60" t="s">
        <v>193</v>
      </c>
      <c r="E1071" s="60" t="s">
        <v>490</v>
      </c>
      <c r="F1071" s="47" t="s">
        <v>1033</v>
      </c>
      <c r="G1071" s="60">
        <v>1800</v>
      </c>
      <c r="H1071" s="64" t="s">
        <v>330</v>
      </c>
      <c r="I1071" s="57"/>
      <c r="J1071" s="77"/>
      <c r="K1071" s="57"/>
      <c r="L1071" s="79"/>
      <c r="M1071" s="60" t="s">
        <v>7596</v>
      </c>
      <c r="N1071" s="57" t="s">
        <v>1736</v>
      </c>
      <c r="O1071" s="57"/>
      <c r="P1071" s="57" t="s">
        <v>330</v>
      </c>
      <c r="Q1071" s="60" t="s">
        <v>8692</v>
      </c>
      <c r="R1071" s="60" t="s">
        <v>1269</v>
      </c>
      <c r="S1071" s="69" t="s">
        <v>4502</v>
      </c>
      <c r="T1071" s="47" t="s">
        <v>4505</v>
      </c>
      <c r="U1071" s="57"/>
      <c r="V1071" s="57"/>
      <c r="W1071" s="57"/>
      <c r="X1071" s="57"/>
      <c r="Y1071" s="71"/>
    </row>
    <row r="1072" spans="1:25" s="58" customFormat="1" x14ac:dyDescent="0.25">
      <c r="A1072" s="57" t="s">
        <v>136</v>
      </c>
      <c r="B1072" s="57" t="s">
        <v>137</v>
      </c>
      <c r="C1072" s="73">
        <v>1362</v>
      </c>
      <c r="D1072" s="60" t="s">
        <v>283</v>
      </c>
      <c r="E1072" s="60" t="s">
        <v>541</v>
      </c>
      <c r="F1072" s="76" t="s">
        <v>1033</v>
      </c>
      <c r="G1072" s="60">
        <v>1000</v>
      </c>
      <c r="H1072" s="64" t="s">
        <v>330</v>
      </c>
      <c r="I1072" s="57"/>
      <c r="J1072" s="77"/>
      <c r="K1072" s="57"/>
      <c r="L1072" s="78"/>
      <c r="M1072" s="60" t="s">
        <v>592</v>
      </c>
      <c r="N1072" s="57" t="s">
        <v>1736</v>
      </c>
      <c r="O1072" s="57"/>
      <c r="P1072" s="57" t="s">
        <v>330</v>
      </c>
      <c r="Q1072" s="60" t="s">
        <v>8693</v>
      </c>
      <c r="R1072" s="60" t="s">
        <v>1269</v>
      </c>
      <c r="S1072" s="69" t="s">
        <v>4502</v>
      </c>
      <c r="T1072" s="47" t="s">
        <v>4505</v>
      </c>
      <c r="U1072" s="57"/>
      <c r="V1072" s="57"/>
      <c r="W1072" s="57"/>
      <c r="X1072" s="57"/>
      <c r="Y1072" s="71"/>
    </row>
    <row r="1073" spans="1:25" s="58" customFormat="1" x14ac:dyDescent="0.25">
      <c r="A1073" s="57" t="s">
        <v>136</v>
      </c>
      <c r="B1073" s="57" t="s">
        <v>137</v>
      </c>
      <c r="C1073" s="73">
        <v>1363</v>
      </c>
      <c r="D1073" s="60" t="s">
        <v>149</v>
      </c>
      <c r="E1073" s="60" t="s">
        <v>501</v>
      </c>
      <c r="F1073" s="76" t="s">
        <v>1033</v>
      </c>
      <c r="G1073" s="60">
        <v>1000</v>
      </c>
      <c r="H1073" s="64" t="s">
        <v>330</v>
      </c>
      <c r="I1073" s="57"/>
      <c r="J1073" s="77"/>
      <c r="K1073" s="57"/>
      <c r="L1073" s="78"/>
      <c r="M1073" s="60" t="s">
        <v>449</v>
      </c>
      <c r="N1073" s="57" t="s">
        <v>1736</v>
      </c>
      <c r="O1073" s="57"/>
      <c r="P1073" s="57" t="s">
        <v>330</v>
      </c>
      <c r="Q1073" s="60" t="s">
        <v>8694</v>
      </c>
      <c r="R1073" s="60" t="s">
        <v>1269</v>
      </c>
      <c r="S1073" s="69" t="s">
        <v>4502</v>
      </c>
      <c r="T1073" s="47" t="s">
        <v>4505</v>
      </c>
      <c r="U1073" s="57"/>
      <c r="V1073" s="57"/>
      <c r="W1073" s="57"/>
      <c r="X1073" s="57"/>
      <c r="Y1073" s="71"/>
    </row>
    <row r="1074" spans="1:25" s="58" customFormat="1" x14ac:dyDescent="0.25">
      <c r="A1074" s="57" t="s">
        <v>136</v>
      </c>
      <c r="B1074" s="57" t="s">
        <v>137</v>
      </c>
      <c r="C1074" s="73">
        <v>1366</v>
      </c>
      <c r="D1074" s="60" t="s">
        <v>144</v>
      </c>
      <c r="E1074" s="60" t="s">
        <v>450</v>
      </c>
      <c r="F1074" s="76" t="s">
        <v>1033</v>
      </c>
      <c r="G1074" s="60">
        <v>1000</v>
      </c>
      <c r="H1074" s="64" t="s">
        <v>330</v>
      </c>
      <c r="I1074" s="57"/>
      <c r="J1074" s="77"/>
      <c r="K1074" s="57"/>
      <c r="L1074" s="79"/>
      <c r="M1074" s="60" t="s">
        <v>472</v>
      </c>
      <c r="N1074" s="57" t="s">
        <v>1736</v>
      </c>
      <c r="O1074" s="47"/>
      <c r="P1074" s="57" t="s">
        <v>330</v>
      </c>
      <c r="Q1074" s="60" t="s">
        <v>8695</v>
      </c>
      <c r="R1074" s="60" t="s">
        <v>1269</v>
      </c>
      <c r="S1074" s="69" t="s">
        <v>4502</v>
      </c>
      <c r="T1074" s="47" t="s">
        <v>4505</v>
      </c>
      <c r="U1074" s="57"/>
      <c r="V1074" s="57"/>
      <c r="W1074" s="57"/>
      <c r="X1074" s="57"/>
      <c r="Y1074" s="71"/>
    </row>
    <row r="1075" spans="1:25" s="58" customFormat="1" x14ac:dyDescent="0.25">
      <c r="A1075" s="57" t="s">
        <v>136</v>
      </c>
      <c r="B1075" s="57" t="s">
        <v>137</v>
      </c>
      <c r="C1075" s="73">
        <v>1367</v>
      </c>
      <c r="D1075" s="60" t="s">
        <v>151</v>
      </c>
      <c r="E1075" s="60" t="s">
        <v>7359</v>
      </c>
      <c r="F1075" s="47" t="s">
        <v>1034</v>
      </c>
      <c r="G1075" s="60">
        <v>1000</v>
      </c>
      <c r="H1075" s="64" t="s">
        <v>330</v>
      </c>
      <c r="I1075" s="57"/>
      <c r="J1075" s="77"/>
      <c r="K1075" s="57"/>
      <c r="L1075" s="79"/>
      <c r="M1075" s="60" t="s">
        <v>1016</v>
      </c>
      <c r="N1075" s="57" t="s">
        <v>1736</v>
      </c>
      <c r="O1075" s="57"/>
      <c r="P1075" s="57" t="s">
        <v>330</v>
      </c>
      <c r="Q1075" s="60" t="s">
        <v>8696</v>
      </c>
      <c r="R1075" s="60" t="s">
        <v>1269</v>
      </c>
      <c r="S1075" s="69" t="s">
        <v>4502</v>
      </c>
      <c r="T1075" s="47" t="s">
        <v>4505</v>
      </c>
      <c r="U1075" s="57"/>
      <c r="V1075" s="57"/>
      <c r="W1075" s="57"/>
      <c r="X1075" s="57"/>
      <c r="Y1075" s="71"/>
    </row>
    <row r="1076" spans="1:25" s="58" customFormat="1" x14ac:dyDescent="0.25">
      <c r="A1076" s="57" t="s">
        <v>136</v>
      </c>
      <c r="B1076" s="57" t="s">
        <v>137</v>
      </c>
      <c r="C1076" s="73">
        <v>1372</v>
      </c>
      <c r="D1076" s="60" t="s">
        <v>144</v>
      </c>
      <c r="E1076" s="60" t="s">
        <v>690</v>
      </c>
      <c r="F1076" s="47" t="s">
        <v>1033</v>
      </c>
      <c r="G1076" s="60">
        <v>1000</v>
      </c>
      <c r="H1076" s="64" t="s">
        <v>330</v>
      </c>
      <c r="I1076" s="57"/>
      <c r="J1076" s="77"/>
      <c r="K1076" s="57"/>
      <c r="L1076" s="79"/>
      <c r="M1076" s="60" t="s">
        <v>509</v>
      </c>
      <c r="N1076" s="57" t="s">
        <v>1736</v>
      </c>
      <c r="O1076" s="57"/>
      <c r="P1076" s="57" t="s">
        <v>330</v>
      </c>
      <c r="Q1076" s="60" t="s">
        <v>8697</v>
      </c>
      <c r="R1076" s="60" t="s">
        <v>1269</v>
      </c>
      <c r="S1076" s="69" t="s">
        <v>4502</v>
      </c>
      <c r="T1076" s="47" t="s">
        <v>4505</v>
      </c>
      <c r="U1076" s="57"/>
      <c r="V1076" s="57"/>
      <c r="W1076" s="57"/>
      <c r="X1076" s="57"/>
      <c r="Y1076" s="71"/>
    </row>
    <row r="1077" spans="1:25" s="58" customFormat="1" x14ac:dyDescent="0.25">
      <c r="A1077" s="57" t="s">
        <v>136</v>
      </c>
      <c r="B1077" s="57" t="s">
        <v>137</v>
      </c>
      <c r="C1077" s="73">
        <v>1373</v>
      </c>
      <c r="D1077" s="60" t="s">
        <v>165</v>
      </c>
      <c r="E1077" s="60" t="s">
        <v>450</v>
      </c>
      <c r="F1077" s="57" t="s">
        <v>1033</v>
      </c>
      <c r="G1077" s="60">
        <v>1000</v>
      </c>
      <c r="H1077" s="64" t="s">
        <v>330</v>
      </c>
      <c r="I1077" s="57"/>
      <c r="J1077" s="77"/>
      <c r="K1077" s="57"/>
      <c r="L1077" s="78"/>
      <c r="M1077" s="60" t="s">
        <v>465</v>
      </c>
      <c r="N1077" s="57" t="s">
        <v>1736</v>
      </c>
      <c r="O1077" s="57"/>
      <c r="P1077" s="57" t="s">
        <v>330</v>
      </c>
      <c r="Q1077" s="60" t="s">
        <v>8698</v>
      </c>
      <c r="R1077" s="60" t="s">
        <v>1269</v>
      </c>
      <c r="S1077" s="69" t="s">
        <v>4502</v>
      </c>
      <c r="T1077" s="47" t="s">
        <v>4505</v>
      </c>
      <c r="U1077" s="57"/>
      <c r="V1077" s="57"/>
      <c r="W1077" s="57"/>
      <c r="X1077" s="57"/>
      <c r="Y1077" s="71"/>
    </row>
    <row r="1078" spans="1:25" s="58" customFormat="1" x14ac:dyDescent="0.25">
      <c r="A1078" s="57" t="s">
        <v>136</v>
      </c>
      <c r="B1078" s="57" t="s">
        <v>137</v>
      </c>
      <c r="C1078" s="73">
        <v>1374</v>
      </c>
      <c r="D1078" s="60" t="s">
        <v>146</v>
      </c>
      <c r="E1078" s="60" t="s">
        <v>670</v>
      </c>
      <c r="F1078" s="47" t="s">
        <v>1034</v>
      </c>
      <c r="G1078" s="60">
        <v>1000</v>
      </c>
      <c r="H1078" s="64" t="s">
        <v>330</v>
      </c>
      <c r="I1078" s="57"/>
      <c r="J1078" s="77"/>
      <c r="K1078" s="57"/>
      <c r="L1078" s="79"/>
      <c r="M1078" s="60" t="s">
        <v>459</v>
      </c>
      <c r="N1078" s="57" t="s">
        <v>1736</v>
      </c>
      <c r="O1078" s="57"/>
      <c r="P1078" s="57" t="s">
        <v>330</v>
      </c>
      <c r="Q1078" s="60" t="s">
        <v>8699</v>
      </c>
      <c r="R1078" s="60" t="s">
        <v>1269</v>
      </c>
      <c r="S1078" s="69" t="s">
        <v>4502</v>
      </c>
      <c r="T1078" s="47" t="s">
        <v>4505</v>
      </c>
      <c r="U1078" s="57"/>
      <c r="V1078" s="57"/>
      <c r="W1078" s="57"/>
      <c r="X1078" s="57"/>
      <c r="Y1078" s="71"/>
    </row>
    <row r="1079" spans="1:25" s="58" customFormat="1" x14ac:dyDescent="0.25">
      <c r="A1079" s="57" t="s">
        <v>136</v>
      </c>
      <c r="B1079" s="57" t="s">
        <v>137</v>
      </c>
      <c r="C1079" s="73">
        <v>1379</v>
      </c>
      <c r="D1079" s="60" t="s">
        <v>7212</v>
      </c>
      <c r="E1079" s="60" t="s">
        <v>7360</v>
      </c>
      <c r="F1079" s="57" t="s">
        <v>1033</v>
      </c>
      <c r="G1079" s="60">
        <v>1000</v>
      </c>
      <c r="H1079" s="64" t="s">
        <v>330</v>
      </c>
      <c r="I1079" s="57"/>
      <c r="J1079" s="77"/>
      <c r="K1079" s="57"/>
      <c r="L1079" s="78"/>
      <c r="M1079" s="60" t="s">
        <v>509</v>
      </c>
      <c r="N1079" s="57" t="s">
        <v>1736</v>
      </c>
      <c r="O1079" s="57"/>
      <c r="P1079" s="57" t="s">
        <v>330</v>
      </c>
      <c r="Q1079" s="60" t="s">
        <v>8700</v>
      </c>
      <c r="R1079" s="60" t="s">
        <v>1269</v>
      </c>
      <c r="S1079" s="69" t="s">
        <v>4502</v>
      </c>
      <c r="T1079" s="47" t="s">
        <v>4505</v>
      </c>
      <c r="U1079" s="57"/>
      <c r="V1079" s="57"/>
      <c r="W1079" s="57"/>
      <c r="X1079" s="57"/>
      <c r="Y1079" s="71"/>
    </row>
    <row r="1080" spans="1:25" s="58" customFormat="1" x14ac:dyDescent="0.25">
      <c r="A1080" s="57" t="s">
        <v>136</v>
      </c>
      <c r="B1080" s="57" t="s">
        <v>137</v>
      </c>
      <c r="C1080" s="73">
        <v>1384</v>
      </c>
      <c r="D1080" s="60" t="s">
        <v>7213</v>
      </c>
      <c r="E1080" s="60" t="s">
        <v>488</v>
      </c>
      <c r="F1080" s="57" t="s">
        <v>1033</v>
      </c>
      <c r="G1080" s="60">
        <v>1000</v>
      </c>
      <c r="H1080" s="64" t="s">
        <v>330</v>
      </c>
      <c r="I1080" s="57"/>
      <c r="J1080" s="77"/>
      <c r="K1080" s="57"/>
      <c r="L1080" s="78"/>
      <c r="M1080" s="60" t="s">
        <v>531</v>
      </c>
      <c r="N1080" s="57" t="s">
        <v>1736</v>
      </c>
      <c r="O1080" s="57"/>
      <c r="P1080" s="57" t="s">
        <v>330</v>
      </c>
      <c r="Q1080" s="60" t="s">
        <v>8701</v>
      </c>
      <c r="R1080" s="60" t="s">
        <v>1269</v>
      </c>
      <c r="S1080" s="69" t="s">
        <v>4502</v>
      </c>
      <c r="T1080" s="47" t="s">
        <v>4505</v>
      </c>
      <c r="U1080" s="57"/>
      <c r="V1080" s="57"/>
      <c r="W1080" s="57"/>
      <c r="X1080" s="57"/>
      <c r="Y1080" s="71"/>
    </row>
    <row r="1081" spans="1:25" s="58" customFormat="1" x14ac:dyDescent="0.25">
      <c r="A1081" s="57" t="s">
        <v>136</v>
      </c>
      <c r="B1081" s="57" t="s">
        <v>137</v>
      </c>
      <c r="C1081" s="73">
        <v>1385</v>
      </c>
      <c r="D1081" s="60" t="s">
        <v>299</v>
      </c>
      <c r="E1081" s="60" t="s">
        <v>764</v>
      </c>
      <c r="F1081" s="47" t="s">
        <v>1033</v>
      </c>
      <c r="G1081" s="60">
        <v>1000</v>
      </c>
      <c r="H1081" s="64" t="s">
        <v>330</v>
      </c>
      <c r="I1081" s="57"/>
      <c r="J1081" s="77"/>
      <c r="K1081" s="57"/>
      <c r="L1081" s="79"/>
      <c r="M1081" s="60" t="s">
        <v>481</v>
      </c>
      <c r="N1081" s="57" t="s">
        <v>1736</v>
      </c>
      <c r="O1081" s="57"/>
      <c r="P1081" s="57" t="s">
        <v>330</v>
      </c>
      <c r="Q1081" s="60" t="s">
        <v>8702</v>
      </c>
      <c r="R1081" s="60" t="s">
        <v>1269</v>
      </c>
      <c r="S1081" s="69" t="s">
        <v>4502</v>
      </c>
      <c r="T1081" s="47" t="s">
        <v>4505</v>
      </c>
      <c r="U1081" s="57"/>
      <c r="V1081" s="57"/>
      <c r="W1081" s="57"/>
      <c r="X1081" s="57"/>
      <c r="Y1081" s="71"/>
    </row>
    <row r="1082" spans="1:25" s="58" customFormat="1" x14ac:dyDescent="0.25">
      <c r="A1082" s="57" t="s">
        <v>136</v>
      </c>
      <c r="B1082" s="57" t="s">
        <v>137</v>
      </c>
      <c r="C1082" s="73">
        <v>1386</v>
      </c>
      <c r="D1082" s="60" t="s">
        <v>299</v>
      </c>
      <c r="E1082" s="60" t="s">
        <v>490</v>
      </c>
      <c r="F1082" s="76" t="s">
        <v>1033</v>
      </c>
      <c r="G1082" s="60">
        <v>1000</v>
      </c>
      <c r="H1082" s="64" t="s">
        <v>330</v>
      </c>
      <c r="I1082" s="57"/>
      <c r="J1082" s="77"/>
      <c r="K1082" s="57"/>
      <c r="L1082" s="79"/>
      <c r="M1082" s="60" t="s">
        <v>481</v>
      </c>
      <c r="N1082" s="57" t="s">
        <v>1736</v>
      </c>
      <c r="O1082" s="47"/>
      <c r="P1082" s="57" t="s">
        <v>330</v>
      </c>
      <c r="Q1082" s="60" t="s">
        <v>8703</v>
      </c>
      <c r="R1082" s="60" t="s">
        <v>1269</v>
      </c>
      <c r="S1082" s="69" t="s">
        <v>4502</v>
      </c>
      <c r="T1082" s="47" t="s">
        <v>4505</v>
      </c>
      <c r="U1082" s="57"/>
      <c r="V1082" s="57"/>
      <c r="W1082" s="57"/>
      <c r="X1082" s="57"/>
      <c r="Y1082" s="71"/>
    </row>
    <row r="1083" spans="1:25" s="58" customFormat="1" x14ac:dyDescent="0.25">
      <c r="A1083" s="57" t="s">
        <v>136</v>
      </c>
      <c r="B1083" s="57" t="s">
        <v>137</v>
      </c>
      <c r="C1083" s="73">
        <v>1388</v>
      </c>
      <c r="D1083" s="60" t="s">
        <v>362</v>
      </c>
      <c r="E1083" s="60" t="s">
        <v>679</v>
      </c>
      <c r="F1083" s="76" t="s">
        <v>1034</v>
      </c>
      <c r="G1083" s="60">
        <v>1500</v>
      </c>
      <c r="H1083" s="64" t="s">
        <v>330</v>
      </c>
      <c r="I1083" s="57"/>
      <c r="J1083" s="77"/>
      <c r="K1083" s="57"/>
      <c r="L1083" s="79"/>
      <c r="M1083" s="60" t="s">
        <v>656</v>
      </c>
      <c r="N1083" s="57" t="s">
        <v>1736</v>
      </c>
      <c r="O1083" s="47"/>
      <c r="P1083" s="57" t="s">
        <v>330</v>
      </c>
      <c r="Q1083" s="60" t="s">
        <v>2633</v>
      </c>
      <c r="R1083" s="60" t="s">
        <v>1269</v>
      </c>
      <c r="S1083" s="69" t="s">
        <v>4502</v>
      </c>
      <c r="T1083" s="47" t="s">
        <v>4505</v>
      </c>
      <c r="U1083" s="57"/>
      <c r="V1083" s="57"/>
      <c r="W1083" s="57"/>
      <c r="X1083" s="57"/>
      <c r="Y1083" s="71"/>
    </row>
    <row r="1084" spans="1:25" s="58" customFormat="1" x14ac:dyDescent="0.25">
      <c r="A1084" s="57" t="s">
        <v>136</v>
      </c>
      <c r="B1084" s="57" t="s">
        <v>137</v>
      </c>
      <c r="C1084" s="73">
        <v>1395</v>
      </c>
      <c r="D1084" s="60" t="s">
        <v>275</v>
      </c>
      <c r="E1084" s="60" t="s">
        <v>7361</v>
      </c>
      <c r="F1084" s="57" t="s">
        <v>1033</v>
      </c>
      <c r="G1084" s="60">
        <v>1000</v>
      </c>
      <c r="H1084" s="64" t="s">
        <v>330</v>
      </c>
      <c r="I1084" s="57"/>
      <c r="J1084" s="77"/>
      <c r="K1084" s="57"/>
      <c r="L1084" s="78"/>
      <c r="M1084" s="60" t="s">
        <v>659</v>
      </c>
      <c r="N1084" s="57" t="s">
        <v>1736</v>
      </c>
      <c r="O1084" s="57"/>
      <c r="P1084" s="57" t="s">
        <v>330</v>
      </c>
      <c r="Q1084" s="60" t="s">
        <v>8702</v>
      </c>
      <c r="R1084" s="60" t="s">
        <v>1269</v>
      </c>
      <c r="S1084" s="69" t="s">
        <v>4502</v>
      </c>
      <c r="T1084" s="47" t="s">
        <v>4505</v>
      </c>
      <c r="U1084" s="57"/>
      <c r="V1084" s="57"/>
      <c r="W1084" s="57"/>
      <c r="X1084" s="57"/>
      <c r="Y1084" s="71"/>
    </row>
    <row r="1085" spans="1:25" s="58" customFormat="1" x14ac:dyDescent="0.25">
      <c r="A1085" s="57" t="s">
        <v>136</v>
      </c>
      <c r="B1085" s="57" t="s">
        <v>137</v>
      </c>
      <c r="C1085" s="73">
        <v>1398</v>
      </c>
      <c r="D1085" s="60" t="s">
        <v>149</v>
      </c>
      <c r="E1085" s="60" t="s">
        <v>536</v>
      </c>
      <c r="F1085" s="47" t="s">
        <v>1033</v>
      </c>
      <c r="G1085" s="60">
        <v>1000</v>
      </c>
      <c r="H1085" s="64" t="s">
        <v>330</v>
      </c>
      <c r="I1085" s="57"/>
      <c r="J1085" s="77"/>
      <c r="K1085" s="57"/>
      <c r="L1085" s="79"/>
      <c r="M1085" s="60" t="s">
        <v>518</v>
      </c>
      <c r="N1085" s="57" t="s">
        <v>1736</v>
      </c>
      <c r="O1085" s="57"/>
      <c r="P1085" s="57" t="s">
        <v>330</v>
      </c>
      <c r="Q1085" s="60" t="s">
        <v>8704</v>
      </c>
      <c r="R1085" s="60" t="s">
        <v>1269</v>
      </c>
      <c r="S1085" s="69" t="s">
        <v>4502</v>
      </c>
      <c r="T1085" s="47" t="s">
        <v>4505</v>
      </c>
      <c r="U1085" s="57"/>
      <c r="V1085" s="57"/>
      <c r="W1085" s="57"/>
      <c r="X1085" s="57"/>
      <c r="Y1085" s="71"/>
    </row>
    <row r="1086" spans="1:25" s="58" customFormat="1" x14ac:dyDescent="0.25">
      <c r="A1086" s="57" t="s">
        <v>136</v>
      </c>
      <c r="B1086" s="57" t="s">
        <v>137</v>
      </c>
      <c r="C1086" s="73">
        <v>1401</v>
      </c>
      <c r="D1086" s="60" t="s">
        <v>147</v>
      </c>
      <c r="E1086" s="60" t="s">
        <v>7362</v>
      </c>
      <c r="F1086" s="57" t="s">
        <v>1033</v>
      </c>
      <c r="G1086" s="60">
        <v>1000</v>
      </c>
      <c r="H1086" s="64" t="s">
        <v>330</v>
      </c>
      <c r="I1086" s="57"/>
      <c r="J1086" s="77"/>
      <c r="K1086" s="57"/>
      <c r="L1086" s="78"/>
      <c r="M1086" s="60" t="s">
        <v>505</v>
      </c>
      <c r="N1086" s="57" t="s">
        <v>1736</v>
      </c>
      <c r="O1086" s="57"/>
      <c r="P1086" s="57" t="s">
        <v>330</v>
      </c>
      <c r="Q1086" s="60" t="s">
        <v>2728</v>
      </c>
      <c r="R1086" s="60" t="s">
        <v>1269</v>
      </c>
      <c r="S1086" s="69" t="s">
        <v>4502</v>
      </c>
      <c r="T1086" s="47" t="s">
        <v>4505</v>
      </c>
      <c r="U1086" s="57"/>
      <c r="V1086" s="57"/>
      <c r="W1086" s="57"/>
      <c r="X1086" s="57"/>
      <c r="Y1086" s="71"/>
    </row>
    <row r="1087" spans="1:25" s="58" customFormat="1" x14ac:dyDescent="0.25">
      <c r="A1087" s="57" t="s">
        <v>136</v>
      </c>
      <c r="B1087" s="57" t="s">
        <v>137</v>
      </c>
      <c r="C1087" s="73">
        <v>1405</v>
      </c>
      <c r="D1087" s="60" t="s">
        <v>174</v>
      </c>
      <c r="E1087" s="60" t="s">
        <v>7363</v>
      </c>
      <c r="F1087" s="76" t="s">
        <v>1033</v>
      </c>
      <c r="G1087" s="60">
        <v>1000</v>
      </c>
      <c r="H1087" s="64" t="s">
        <v>330</v>
      </c>
      <c r="I1087" s="57"/>
      <c r="J1087" s="77"/>
      <c r="K1087" s="57"/>
      <c r="L1087" s="79"/>
      <c r="M1087" s="60" t="s">
        <v>481</v>
      </c>
      <c r="N1087" s="57" t="s">
        <v>1736</v>
      </c>
      <c r="O1087" s="47"/>
      <c r="P1087" s="57" t="s">
        <v>330</v>
      </c>
      <c r="Q1087" s="60" t="s">
        <v>8697</v>
      </c>
      <c r="R1087" s="60" t="s">
        <v>1269</v>
      </c>
      <c r="S1087" s="69" t="s">
        <v>4502</v>
      </c>
      <c r="T1087" s="47" t="s">
        <v>4505</v>
      </c>
      <c r="U1087" s="57"/>
      <c r="V1087" s="57"/>
      <c r="W1087" s="57"/>
      <c r="X1087" s="57"/>
      <c r="Y1087" s="71"/>
    </row>
    <row r="1088" spans="1:25" s="58" customFormat="1" x14ac:dyDescent="0.25">
      <c r="A1088" s="57" t="s">
        <v>136</v>
      </c>
      <c r="B1088" s="57" t="s">
        <v>137</v>
      </c>
      <c r="C1088" s="73">
        <v>1406</v>
      </c>
      <c r="D1088" s="60" t="s">
        <v>7196</v>
      </c>
      <c r="E1088" s="60" t="s">
        <v>525</v>
      </c>
      <c r="F1088" s="47" t="s">
        <v>1033</v>
      </c>
      <c r="G1088" s="60">
        <v>1000</v>
      </c>
      <c r="H1088" s="64" t="s">
        <v>330</v>
      </c>
      <c r="I1088" s="57"/>
      <c r="J1088" s="77"/>
      <c r="K1088" s="57"/>
      <c r="L1088" s="79"/>
      <c r="M1088" s="60" t="s">
        <v>449</v>
      </c>
      <c r="N1088" s="57" t="s">
        <v>1736</v>
      </c>
      <c r="O1088" s="57"/>
      <c r="P1088" s="57" t="s">
        <v>330</v>
      </c>
      <c r="Q1088" s="60" t="s">
        <v>8705</v>
      </c>
      <c r="R1088" s="60" t="s">
        <v>1269</v>
      </c>
      <c r="S1088" s="69" t="s">
        <v>4502</v>
      </c>
      <c r="T1088" s="47" t="s">
        <v>4505</v>
      </c>
      <c r="U1088" s="57"/>
      <c r="V1088" s="57"/>
      <c r="W1088" s="57"/>
      <c r="X1088" s="57"/>
      <c r="Y1088" s="71"/>
    </row>
    <row r="1089" spans="1:25" s="58" customFormat="1" x14ac:dyDescent="0.25">
      <c r="A1089" s="57" t="s">
        <v>136</v>
      </c>
      <c r="B1089" s="57" t="s">
        <v>137</v>
      </c>
      <c r="C1089" s="73">
        <v>1409</v>
      </c>
      <c r="D1089" s="60" t="s">
        <v>207</v>
      </c>
      <c r="E1089" s="60" t="s">
        <v>461</v>
      </c>
      <c r="F1089" s="57" t="s">
        <v>1034</v>
      </c>
      <c r="G1089" s="60">
        <v>1000</v>
      </c>
      <c r="H1089" s="64" t="s">
        <v>330</v>
      </c>
      <c r="I1089" s="57"/>
      <c r="J1089" s="77"/>
      <c r="K1089" s="57"/>
      <c r="L1089" s="78"/>
      <c r="M1089" s="60" t="s">
        <v>888</v>
      </c>
      <c r="N1089" s="57" t="s">
        <v>1736</v>
      </c>
      <c r="O1089" s="57"/>
      <c r="P1089" s="57" t="s">
        <v>330</v>
      </c>
      <c r="Q1089" s="60" t="s">
        <v>8706</v>
      </c>
      <c r="R1089" s="60" t="s">
        <v>1269</v>
      </c>
      <c r="S1089" s="69" t="s">
        <v>4502</v>
      </c>
      <c r="T1089" s="47" t="s">
        <v>4505</v>
      </c>
      <c r="U1089" s="57"/>
      <c r="V1089" s="57"/>
      <c r="W1089" s="57"/>
      <c r="X1089" s="57"/>
      <c r="Y1089" s="71"/>
    </row>
    <row r="1090" spans="1:25" s="58" customFormat="1" x14ac:dyDescent="0.25">
      <c r="A1090" s="57" t="s">
        <v>136</v>
      </c>
      <c r="B1090" s="57" t="s">
        <v>137</v>
      </c>
      <c r="C1090" s="73">
        <v>1410</v>
      </c>
      <c r="D1090" s="60" t="s">
        <v>207</v>
      </c>
      <c r="E1090" s="60" t="s">
        <v>489</v>
      </c>
      <c r="F1090" s="76" t="s">
        <v>1033</v>
      </c>
      <c r="G1090" s="60">
        <v>1000</v>
      </c>
      <c r="H1090" s="64" t="s">
        <v>330</v>
      </c>
      <c r="I1090" s="57"/>
      <c r="J1090" s="77"/>
      <c r="K1090" s="57"/>
      <c r="L1090" s="79"/>
      <c r="M1090" s="60" t="s">
        <v>888</v>
      </c>
      <c r="N1090" s="57" t="s">
        <v>1736</v>
      </c>
      <c r="O1090" s="47"/>
      <c r="P1090" s="57" t="s">
        <v>330</v>
      </c>
      <c r="Q1090" s="60" t="s">
        <v>2728</v>
      </c>
      <c r="R1090" s="60" t="s">
        <v>1269</v>
      </c>
      <c r="S1090" s="69" t="s">
        <v>4502</v>
      </c>
      <c r="T1090" s="47" t="s">
        <v>4505</v>
      </c>
      <c r="U1090" s="57"/>
      <c r="V1090" s="57"/>
      <c r="W1090" s="57"/>
      <c r="X1090" s="57"/>
      <c r="Y1090" s="71"/>
    </row>
    <row r="1091" spans="1:25" s="58" customFormat="1" x14ac:dyDescent="0.25">
      <c r="A1091" s="57" t="s">
        <v>136</v>
      </c>
      <c r="B1091" s="57" t="s">
        <v>137</v>
      </c>
      <c r="C1091" s="73">
        <v>1411</v>
      </c>
      <c r="D1091" s="60" t="s">
        <v>144</v>
      </c>
      <c r="E1091" s="60" t="s">
        <v>449</v>
      </c>
      <c r="F1091" s="47" t="s">
        <v>1033</v>
      </c>
      <c r="G1091" s="60">
        <v>1000</v>
      </c>
      <c r="H1091" s="64" t="s">
        <v>330</v>
      </c>
      <c r="I1091" s="57"/>
      <c r="J1091" s="77"/>
      <c r="K1091" s="57"/>
      <c r="L1091" s="79"/>
      <c r="M1091" s="60" t="s">
        <v>491</v>
      </c>
      <c r="N1091" s="57" t="s">
        <v>1736</v>
      </c>
      <c r="O1091" s="57"/>
      <c r="P1091" s="57" t="s">
        <v>330</v>
      </c>
      <c r="Q1091" s="60" t="s">
        <v>8707</v>
      </c>
      <c r="R1091" s="60" t="s">
        <v>1269</v>
      </c>
      <c r="S1091" s="69" t="s">
        <v>4502</v>
      </c>
      <c r="T1091" s="47" t="s">
        <v>4505</v>
      </c>
      <c r="U1091" s="57"/>
      <c r="V1091" s="57"/>
      <c r="W1091" s="57"/>
      <c r="X1091" s="57"/>
      <c r="Y1091" s="71"/>
    </row>
    <row r="1092" spans="1:25" s="58" customFormat="1" x14ac:dyDescent="0.25">
      <c r="A1092" s="57" t="s">
        <v>136</v>
      </c>
      <c r="B1092" s="57" t="s">
        <v>137</v>
      </c>
      <c r="C1092" s="73">
        <v>1412</v>
      </c>
      <c r="D1092" s="60" t="s">
        <v>144</v>
      </c>
      <c r="E1092" s="60" t="s">
        <v>472</v>
      </c>
      <c r="F1092" s="57" t="s">
        <v>1033</v>
      </c>
      <c r="G1092" s="60">
        <v>1000</v>
      </c>
      <c r="H1092" s="64" t="s">
        <v>330</v>
      </c>
      <c r="I1092" s="57"/>
      <c r="J1092" s="77"/>
      <c r="K1092" s="57"/>
      <c r="L1092" s="78"/>
      <c r="M1092" s="60" t="s">
        <v>491</v>
      </c>
      <c r="N1092" s="57" t="s">
        <v>1736</v>
      </c>
      <c r="O1092" s="57"/>
      <c r="P1092" s="57" t="s">
        <v>330</v>
      </c>
      <c r="Q1092" s="60" t="s">
        <v>8708</v>
      </c>
      <c r="R1092" s="60" t="s">
        <v>1269</v>
      </c>
      <c r="S1092" s="69" t="s">
        <v>4502</v>
      </c>
      <c r="T1092" s="47" t="s">
        <v>4505</v>
      </c>
      <c r="U1092" s="57"/>
      <c r="V1092" s="57"/>
      <c r="W1092" s="57"/>
      <c r="X1092" s="57"/>
      <c r="Y1092" s="71"/>
    </row>
    <row r="1093" spans="1:25" s="58" customFormat="1" x14ac:dyDescent="0.25">
      <c r="A1093" s="57" t="s">
        <v>136</v>
      </c>
      <c r="B1093" s="57" t="s">
        <v>137</v>
      </c>
      <c r="C1093" s="73">
        <v>1413</v>
      </c>
      <c r="D1093" s="60" t="s">
        <v>241</v>
      </c>
      <c r="E1093" s="60" t="s">
        <v>581</v>
      </c>
      <c r="F1093" s="47" t="s">
        <v>1033</v>
      </c>
      <c r="G1093" s="60">
        <v>1000</v>
      </c>
      <c r="H1093" s="64" t="s">
        <v>330</v>
      </c>
      <c r="I1093" s="57"/>
      <c r="J1093" s="77"/>
      <c r="K1093" s="57"/>
      <c r="L1093" s="79"/>
      <c r="M1093" s="60" t="s">
        <v>7597</v>
      </c>
      <c r="N1093" s="57" t="s">
        <v>1736</v>
      </c>
      <c r="O1093" s="57"/>
      <c r="P1093" s="57" t="s">
        <v>330</v>
      </c>
      <c r="Q1093" s="60" t="s">
        <v>8709</v>
      </c>
      <c r="R1093" s="60" t="s">
        <v>1269</v>
      </c>
      <c r="S1093" s="69" t="s">
        <v>4502</v>
      </c>
      <c r="T1093" s="47" t="s">
        <v>4505</v>
      </c>
      <c r="U1093" s="57"/>
      <c r="V1093" s="57"/>
      <c r="W1093" s="57"/>
      <c r="X1093" s="57"/>
      <c r="Y1093" s="71"/>
    </row>
    <row r="1094" spans="1:25" s="58" customFormat="1" x14ac:dyDescent="0.25">
      <c r="A1094" s="57" t="s">
        <v>136</v>
      </c>
      <c r="B1094" s="57" t="s">
        <v>137</v>
      </c>
      <c r="C1094" s="73">
        <v>1415</v>
      </c>
      <c r="D1094" s="60" t="s">
        <v>7214</v>
      </c>
      <c r="E1094" s="60" t="s">
        <v>7364</v>
      </c>
      <c r="F1094" s="57" t="s">
        <v>1033</v>
      </c>
      <c r="G1094" s="60">
        <v>1000</v>
      </c>
      <c r="H1094" s="64" t="s">
        <v>330</v>
      </c>
      <c r="I1094" s="57"/>
      <c r="J1094" s="77"/>
      <c r="K1094" s="57"/>
      <c r="L1094" s="78"/>
      <c r="M1094" s="60" t="s">
        <v>458</v>
      </c>
      <c r="N1094" s="57" t="s">
        <v>1736</v>
      </c>
      <c r="O1094" s="57"/>
      <c r="P1094" s="57" t="s">
        <v>330</v>
      </c>
      <c r="Q1094" s="60" t="s">
        <v>8710</v>
      </c>
      <c r="R1094" s="60" t="s">
        <v>1269</v>
      </c>
      <c r="S1094" s="69" t="s">
        <v>4502</v>
      </c>
      <c r="T1094" s="47" t="s">
        <v>4505</v>
      </c>
      <c r="U1094" s="57"/>
      <c r="V1094" s="57"/>
      <c r="W1094" s="57"/>
      <c r="X1094" s="57"/>
      <c r="Y1094" s="71"/>
    </row>
    <row r="1095" spans="1:25" s="58" customFormat="1" x14ac:dyDescent="0.25">
      <c r="A1095" s="57" t="s">
        <v>136</v>
      </c>
      <c r="B1095" s="57" t="s">
        <v>137</v>
      </c>
      <c r="C1095" s="73">
        <v>1418</v>
      </c>
      <c r="D1095" s="60" t="s">
        <v>146</v>
      </c>
      <c r="E1095" s="60" t="s">
        <v>488</v>
      </c>
      <c r="F1095" s="57" t="s">
        <v>1033</v>
      </c>
      <c r="G1095" s="60">
        <v>2000</v>
      </c>
      <c r="H1095" s="64" t="s">
        <v>330</v>
      </c>
      <c r="I1095" s="57"/>
      <c r="J1095" s="77"/>
      <c r="K1095" s="57"/>
      <c r="L1095" s="78"/>
      <c r="M1095" s="60" t="s">
        <v>511</v>
      </c>
      <c r="N1095" s="57" t="s">
        <v>1736</v>
      </c>
      <c r="O1095" s="57"/>
      <c r="P1095" s="57" t="s">
        <v>330</v>
      </c>
      <c r="Q1095" s="60" t="s">
        <v>8711</v>
      </c>
      <c r="R1095" s="60" t="s">
        <v>1269</v>
      </c>
      <c r="S1095" s="69" t="s">
        <v>4502</v>
      </c>
      <c r="T1095" s="47" t="s">
        <v>4505</v>
      </c>
      <c r="U1095" s="57"/>
      <c r="V1095" s="57"/>
      <c r="W1095" s="57"/>
      <c r="X1095" s="57"/>
      <c r="Y1095" s="71"/>
    </row>
    <row r="1096" spans="1:25" s="58" customFormat="1" x14ac:dyDescent="0.25">
      <c r="A1096" s="57" t="s">
        <v>136</v>
      </c>
      <c r="B1096" s="57" t="s">
        <v>137</v>
      </c>
      <c r="C1096" s="73">
        <v>1423</v>
      </c>
      <c r="D1096" s="60" t="s">
        <v>223</v>
      </c>
      <c r="E1096" s="60" t="s">
        <v>465</v>
      </c>
      <c r="F1096" s="57" t="s">
        <v>1033</v>
      </c>
      <c r="G1096" s="60">
        <v>1000</v>
      </c>
      <c r="H1096" s="64" t="s">
        <v>330</v>
      </c>
      <c r="I1096" s="57"/>
      <c r="J1096" s="48"/>
      <c r="K1096" s="57"/>
      <c r="L1096" s="49"/>
      <c r="M1096" s="60" t="s">
        <v>654</v>
      </c>
      <c r="N1096" s="57" t="s">
        <v>1736</v>
      </c>
      <c r="O1096" s="57"/>
      <c r="P1096" s="57" t="s">
        <v>330</v>
      </c>
      <c r="Q1096" s="60" t="s">
        <v>8712</v>
      </c>
      <c r="R1096" s="60" t="s">
        <v>1269</v>
      </c>
      <c r="S1096" s="69" t="s">
        <v>4502</v>
      </c>
      <c r="T1096" s="47" t="s">
        <v>4505</v>
      </c>
      <c r="U1096" s="57"/>
      <c r="V1096" s="57"/>
      <c r="W1096" s="57"/>
      <c r="X1096" s="57"/>
      <c r="Y1096" s="71"/>
    </row>
    <row r="1097" spans="1:25" s="58" customFormat="1" x14ac:dyDescent="0.25">
      <c r="A1097" s="57" t="s">
        <v>136</v>
      </c>
      <c r="B1097" s="57" t="s">
        <v>137</v>
      </c>
      <c r="C1097" s="73">
        <v>1425</v>
      </c>
      <c r="D1097" s="60" t="s">
        <v>7215</v>
      </c>
      <c r="E1097" s="60" t="s">
        <v>774</v>
      </c>
      <c r="F1097" s="57" t="s">
        <v>1034</v>
      </c>
      <c r="G1097" s="60">
        <v>1000</v>
      </c>
      <c r="H1097" s="64" t="s">
        <v>330</v>
      </c>
      <c r="I1097" s="57"/>
      <c r="J1097" s="48"/>
      <c r="K1097" s="57"/>
      <c r="L1097" s="49"/>
      <c r="M1097" s="60" t="s">
        <v>505</v>
      </c>
      <c r="N1097" s="57" t="s">
        <v>1736</v>
      </c>
      <c r="O1097" s="57"/>
      <c r="P1097" s="57" t="s">
        <v>330</v>
      </c>
      <c r="Q1097" s="60" t="s">
        <v>8713</v>
      </c>
      <c r="R1097" s="60" t="s">
        <v>1269</v>
      </c>
      <c r="S1097" s="69" t="s">
        <v>4502</v>
      </c>
      <c r="T1097" s="47" t="s">
        <v>4505</v>
      </c>
      <c r="U1097" s="57"/>
      <c r="V1097" s="57"/>
      <c r="W1097" s="57"/>
      <c r="X1097" s="57"/>
      <c r="Y1097" s="71"/>
    </row>
    <row r="1098" spans="1:25" s="58" customFormat="1" x14ac:dyDescent="0.25">
      <c r="A1098" s="57" t="s">
        <v>136</v>
      </c>
      <c r="B1098" s="57" t="s">
        <v>137</v>
      </c>
      <c r="C1098" s="73">
        <v>1426</v>
      </c>
      <c r="D1098" s="60" t="s">
        <v>166</v>
      </c>
      <c r="E1098" s="60" t="s">
        <v>506</v>
      </c>
      <c r="F1098" s="57" t="s">
        <v>9415</v>
      </c>
      <c r="G1098" s="60">
        <v>1000</v>
      </c>
      <c r="H1098" s="64" t="s">
        <v>330</v>
      </c>
      <c r="I1098" s="57"/>
      <c r="J1098" s="48"/>
      <c r="K1098" s="57"/>
      <c r="L1098" s="49"/>
      <c r="M1098" s="60" t="s">
        <v>508</v>
      </c>
      <c r="N1098" s="57" t="s">
        <v>1736</v>
      </c>
      <c r="O1098" s="57"/>
      <c r="P1098" s="57" t="s">
        <v>330</v>
      </c>
      <c r="Q1098" s="60" t="s">
        <v>8714</v>
      </c>
      <c r="R1098" s="60" t="s">
        <v>1269</v>
      </c>
      <c r="S1098" s="69" t="s">
        <v>4502</v>
      </c>
      <c r="T1098" s="47" t="s">
        <v>4505</v>
      </c>
      <c r="U1098" s="57"/>
      <c r="V1098" s="57"/>
      <c r="W1098" s="57"/>
      <c r="X1098" s="57"/>
      <c r="Y1098" s="71"/>
    </row>
    <row r="1099" spans="1:25" s="58" customFormat="1" x14ac:dyDescent="0.25">
      <c r="A1099" s="57" t="s">
        <v>136</v>
      </c>
      <c r="B1099" s="57" t="s">
        <v>137</v>
      </c>
      <c r="C1099" s="73">
        <v>1427</v>
      </c>
      <c r="D1099" s="60" t="s">
        <v>263</v>
      </c>
      <c r="E1099" s="60" t="s">
        <v>509</v>
      </c>
      <c r="F1099" s="57" t="s">
        <v>1033</v>
      </c>
      <c r="G1099" s="60">
        <v>1000</v>
      </c>
      <c r="H1099" s="64" t="s">
        <v>330</v>
      </c>
      <c r="I1099" s="57"/>
      <c r="J1099" s="48"/>
      <c r="K1099" s="57"/>
      <c r="L1099" s="49"/>
      <c r="M1099" s="60" t="s">
        <v>453</v>
      </c>
      <c r="N1099" s="57" t="s">
        <v>1736</v>
      </c>
      <c r="O1099" s="57"/>
      <c r="P1099" s="57" t="s">
        <v>330</v>
      </c>
      <c r="Q1099" s="60" t="s">
        <v>8672</v>
      </c>
      <c r="R1099" s="60" t="s">
        <v>1269</v>
      </c>
      <c r="S1099" s="69" t="s">
        <v>4502</v>
      </c>
      <c r="T1099" s="47" t="s">
        <v>4505</v>
      </c>
      <c r="U1099" s="57"/>
      <c r="V1099" s="57"/>
      <c r="W1099" s="57"/>
      <c r="X1099" s="57"/>
      <c r="Y1099" s="71"/>
    </row>
    <row r="1100" spans="1:25" s="58" customFormat="1" x14ac:dyDescent="0.25">
      <c r="A1100" s="57" t="s">
        <v>136</v>
      </c>
      <c r="B1100" s="57" t="s">
        <v>137</v>
      </c>
      <c r="C1100" s="73">
        <v>1428</v>
      </c>
      <c r="D1100" s="60" t="s">
        <v>7216</v>
      </c>
      <c r="E1100" s="60" t="s">
        <v>491</v>
      </c>
      <c r="F1100" s="57" t="s">
        <v>1033</v>
      </c>
      <c r="G1100" s="60">
        <v>1000</v>
      </c>
      <c r="H1100" s="64" t="s">
        <v>330</v>
      </c>
      <c r="I1100" s="57"/>
      <c r="J1100" s="48"/>
      <c r="K1100" s="57"/>
      <c r="L1100" s="49"/>
      <c r="M1100" s="60" t="s">
        <v>508</v>
      </c>
      <c r="N1100" s="57" t="s">
        <v>1736</v>
      </c>
      <c r="O1100" s="57"/>
      <c r="P1100" s="57" t="s">
        <v>330</v>
      </c>
      <c r="Q1100" s="60" t="s">
        <v>2633</v>
      </c>
      <c r="R1100" s="60" t="s">
        <v>1269</v>
      </c>
      <c r="S1100" s="69" t="s">
        <v>4502</v>
      </c>
      <c r="T1100" s="47" t="s">
        <v>4505</v>
      </c>
      <c r="U1100" s="57"/>
      <c r="V1100" s="57"/>
      <c r="W1100" s="57"/>
      <c r="X1100" s="57"/>
      <c r="Y1100" s="71"/>
    </row>
    <row r="1101" spans="1:25" s="58" customFormat="1" x14ac:dyDescent="0.25">
      <c r="A1101" s="57" t="s">
        <v>136</v>
      </c>
      <c r="B1101" s="57" t="s">
        <v>137</v>
      </c>
      <c r="C1101" s="73">
        <v>1429</v>
      </c>
      <c r="D1101" s="60" t="s">
        <v>263</v>
      </c>
      <c r="E1101" s="60" t="s">
        <v>472</v>
      </c>
      <c r="F1101" s="57" t="s">
        <v>1033</v>
      </c>
      <c r="G1101" s="60">
        <v>1000</v>
      </c>
      <c r="H1101" s="64" t="s">
        <v>330</v>
      </c>
      <c r="I1101" s="57"/>
      <c r="J1101" s="48"/>
      <c r="K1101" s="57"/>
      <c r="L1101" s="49"/>
      <c r="M1101" s="60" t="s">
        <v>501</v>
      </c>
      <c r="N1101" s="57" t="s">
        <v>1736</v>
      </c>
      <c r="O1101" s="57"/>
      <c r="P1101" s="57" t="s">
        <v>330</v>
      </c>
      <c r="Q1101" s="60" t="s">
        <v>8715</v>
      </c>
      <c r="R1101" s="60" t="s">
        <v>1269</v>
      </c>
      <c r="S1101" s="69" t="s">
        <v>4502</v>
      </c>
      <c r="T1101" s="47" t="s">
        <v>4505</v>
      </c>
      <c r="U1101" s="57"/>
      <c r="V1101" s="57"/>
      <c r="W1101" s="57"/>
      <c r="X1101" s="57"/>
      <c r="Y1101" s="71"/>
    </row>
    <row r="1102" spans="1:25" s="58" customFormat="1" x14ac:dyDescent="0.25">
      <c r="A1102" s="57" t="s">
        <v>136</v>
      </c>
      <c r="B1102" s="57" t="s">
        <v>137</v>
      </c>
      <c r="C1102" s="73">
        <v>1432</v>
      </c>
      <c r="D1102" s="60" t="s">
        <v>149</v>
      </c>
      <c r="E1102" s="60" t="s">
        <v>458</v>
      </c>
      <c r="F1102" s="57" t="s">
        <v>1033</v>
      </c>
      <c r="G1102" s="60">
        <v>1000</v>
      </c>
      <c r="H1102" s="64" t="s">
        <v>330</v>
      </c>
      <c r="I1102" s="57"/>
      <c r="J1102" s="48"/>
      <c r="K1102" s="57"/>
      <c r="L1102" s="49"/>
      <c r="M1102" s="60" t="s">
        <v>522</v>
      </c>
      <c r="N1102" s="57" t="s">
        <v>1736</v>
      </c>
      <c r="O1102" s="57"/>
      <c r="P1102" s="57" t="s">
        <v>330</v>
      </c>
      <c r="Q1102" s="60" t="s">
        <v>8716</v>
      </c>
      <c r="R1102" s="60" t="s">
        <v>1269</v>
      </c>
      <c r="S1102" s="69" t="s">
        <v>4502</v>
      </c>
      <c r="T1102" s="47" t="s">
        <v>4505</v>
      </c>
      <c r="U1102" s="57"/>
      <c r="V1102" s="57"/>
      <c r="W1102" s="57"/>
      <c r="X1102" s="57"/>
      <c r="Y1102" s="71"/>
    </row>
    <row r="1103" spans="1:25" s="58" customFormat="1" x14ac:dyDescent="0.25">
      <c r="A1103" s="57" t="s">
        <v>136</v>
      </c>
      <c r="B1103" s="57" t="s">
        <v>137</v>
      </c>
      <c r="C1103" s="73">
        <v>1434</v>
      </c>
      <c r="D1103" s="60" t="s">
        <v>180</v>
      </c>
      <c r="E1103" s="60" t="s">
        <v>459</v>
      </c>
      <c r="F1103" s="57" t="s">
        <v>1033</v>
      </c>
      <c r="G1103" s="60">
        <v>1000</v>
      </c>
      <c r="H1103" s="64" t="s">
        <v>330</v>
      </c>
      <c r="I1103" s="57"/>
      <c r="J1103" s="48"/>
      <c r="K1103" s="57"/>
      <c r="L1103" s="49"/>
      <c r="M1103" s="60" t="s">
        <v>481</v>
      </c>
      <c r="N1103" s="57" t="s">
        <v>1736</v>
      </c>
      <c r="O1103" s="57"/>
      <c r="P1103" s="57" t="s">
        <v>330</v>
      </c>
      <c r="Q1103" s="60" t="s">
        <v>8717</v>
      </c>
      <c r="R1103" s="60" t="s">
        <v>1269</v>
      </c>
      <c r="S1103" s="69" t="s">
        <v>4502</v>
      </c>
      <c r="T1103" s="47" t="s">
        <v>4505</v>
      </c>
      <c r="U1103" s="57"/>
      <c r="V1103" s="57"/>
      <c r="W1103" s="57"/>
      <c r="X1103" s="57"/>
      <c r="Y1103" s="71"/>
    </row>
    <row r="1104" spans="1:25" s="58" customFormat="1" x14ac:dyDescent="0.25">
      <c r="A1104" s="57" t="s">
        <v>136</v>
      </c>
      <c r="B1104" s="57" t="s">
        <v>137</v>
      </c>
      <c r="C1104" s="73">
        <v>1435</v>
      </c>
      <c r="D1104" s="60" t="s">
        <v>390</v>
      </c>
      <c r="E1104" s="60" t="s">
        <v>494</v>
      </c>
      <c r="F1104" s="57" t="s">
        <v>1033</v>
      </c>
      <c r="G1104" s="60">
        <v>1000</v>
      </c>
      <c r="H1104" s="64" t="s">
        <v>330</v>
      </c>
      <c r="I1104" s="57"/>
      <c r="J1104" s="48"/>
      <c r="K1104" s="57"/>
      <c r="L1104" s="49"/>
      <c r="M1104" s="60" t="s">
        <v>7598</v>
      </c>
      <c r="N1104" s="57" t="s">
        <v>1736</v>
      </c>
      <c r="O1104" s="57"/>
      <c r="P1104" s="57" t="s">
        <v>330</v>
      </c>
      <c r="Q1104" s="60" t="s">
        <v>8718</v>
      </c>
      <c r="R1104" s="60" t="s">
        <v>1269</v>
      </c>
      <c r="S1104" s="69" t="s">
        <v>4502</v>
      </c>
      <c r="T1104" s="47" t="s">
        <v>4505</v>
      </c>
      <c r="U1104" s="57"/>
      <c r="V1104" s="57"/>
      <c r="W1104" s="57"/>
      <c r="X1104" s="57"/>
      <c r="Y1104" s="71"/>
    </row>
    <row r="1105" spans="1:25" s="58" customFormat="1" x14ac:dyDescent="0.25">
      <c r="A1105" s="57" t="s">
        <v>136</v>
      </c>
      <c r="B1105" s="57" t="s">
        <v>137</v>
      </c>
      <c r="C1105" s="73">
        <v>1437</v>
      </c>
      <c r="D1105" s="60" t="s">
        <v>140</v>
      </c>
      <c r="E1105" s="60" t="s">
        <v>698</v>
      </c>
      <c r="F1105" s="57" t="s">
        <v>1033</v>
      </c>
      <c r="G1105" s="60">
        <v>1000</v>
      </c>
      <c r="H1105" s="64" t="s">
        <v>330</v>
      </c>
      <c r="I1105" s="57"/>
      <c r="J1105" s="48"/>
      <c r="K1105" s="57"/>
      <c r="L1105" s="49"/>
      <c r="M1105" s="60" t="s">
        <v>488</v>
      </c>
      <c r="N1105" s="57" t="s">
        <v>1736</v>
      </c>
      <c r="O1105" s="57"/>
      <c r="P1105" s="57" t="s">
        <v>330</v>
      </c>
      <c r="Q1105" s="60" t="s">
        <v>8719</v>
      </c>
      <c r="R1105" s="60" t="s">
        <v>1269</v>
      </c>
      <c r="S1105" s="69" t="s">
        <v>4502</v>
      </c>
      <c r="T1105" s="47" t="s">
        <v>4505</v>
      </c>
      <c r="U1105" s="57"/>
      <c r="V1105" s="57"/>
      <c r="W1105" s="57"/>
      <c r="X1105" s="57"/>
      <c r="Y1105" s="71"/>
    </row>
    <row r="1106" spans="1:25" s="58" customFormat="1" x14ac:dyDescent="0.25">
      <c r="A1106" s="57" t="s">
        <v>136</v>
      </c>
      <c r="B1106" s="57" t="s">
        <v>137</v>
      </c>
      <c r="C1106" s="73">
        <v>1443</v>
      </c>
      <c r="D1106" s="60" t="s">
        <v>254</v>
      </c>
      <c r="E1106" s="60" t="s">
        <v>490</v>
      </c>
      <c r="F1106" s="57" t="s">
        <v>1033</v>
      </c>
      <c r="G1106" s="60">
        <v>1000</v>
      </c>
      <c r="H1106" s="64" t="s">
        <v>330</v>
      </c>
      <c r="I1106" s="57"/>
      <c r="J1106" s="48"/>
      <c r="K1106" s="57"/>
      <c r="L1106" s="49"/>
      <c r="M1106" s="60" t="s">
        <v>481</v>
      </c>
      <c r="N1106" s="57" t="s">
        <v>1736</v>
      </c>
      <c r="O1106" s="57"/>
      <c r="P1106" s="57" t="s">
        <v>330</v>
      </c>
      <c r="Q1106" s="60" t="s">
        <v>8720</v>
      </c>
      <c r="R1106" s="60" t="s">
        <v>1269</v>
      </c>
      <c r="S1106" s="69" t="s">
        <v>4502</v>
      </c>
      <c r="T1106" s="47" t="s">
        <v>4505</v>
      </c>
      <c r="U1106" s="57"/>
      <c r="V1106" s="57"/>
      <c r="W1106" s="57"/>
      <c r="X1106" s="57"/>
      <c r="Y1106" s="71"/>
    </row>
    <row r="1107" spans="1:25" s="58" customFormat="1" x14ac:dyDescent="0.25">
      <c r="A1107" s="57" t="s">
        <v>136</v>
      </c>
      <c r="B1107" s="57" t="s">
        <v>137</v>
      </c>
      <c r="C1107" s="73">
        <v>1444</v>
      </c>
      <c r="D1107" s="60" t="s">
        <v>7217</v>
      </c>
      <c r="E1107" s="60" t="s">
        <v>488</v>
      </c>
      <c r="F1107" s="57" t="s">
        <v>1033</v>
      </c>
      <c r="G1107" s="60">
        <v>1000</v>
      </c>
      <c r="H1107" s="64" t="s">
        <v>330</v>
      </c>
      <c r="I1107" s="57"/>
      <c r="J1107" s="48"/>
      <c r="K1107" s="57"/>
      <c r="L1107" s="49"/>
      <c r="M1107" s="60" t="s">
        <v>450</v>
      </c>
      <c r="N1107" s="57" t="s">
        <v>1736</v>
      </c>
      <c r="O1107" s="57"/>
      <c r="P1107" s="57" t="s">
        <v>330</v>
      </c>
      <c r="Q1107" s="60" t="s">
        <v>8720</v>
      </c>
      <c r="R1107" s="60" t="s">
        <v>1269</v>
      </c>
      <c r="S1107" s="69" t="s">
        <v>4502</v>
      </c>
      <c r="T1107" s="47" t="s">
        <v>4505</v>
      </c>
      <c r="U1107" s="57"/>
      <c r="V1107" s="57"/>
      <c r="W1107" s="57"/>
      <c r="X1107" s="57"/>
      <c r="Y1107" s="71"/>
    </row>
    <row r="1108" spans="1:25" s="58" customFormat="1" x14ac:dyDescent="0.25">
      <c r="A1108" s="57" t="s">
        <v>136</v>
      </c>
      <c r="B1108" s="57" t="s">
        <v>137</v>
      </c>
      <c r="C1108" s="73">
        <v>1446</v>
      </c>
      <c r="D1108" s="60" t="s">
        <v>275</v>
      </c>
      <c r="E1108" s="60" t="s">
        <v>7365</v>
      </c>
      <c r="F1108" s="57" t="s">
        <v>1033</v>
      </c>
      <c r="G1108" s="60">
        <v>1000</v>
      </c>
      <c r="H1108" s="64" t="s">
        <v>330</v>
      </c>
      <c r="I1108" s="57"/>
      <c r="J1108" s="48"/>
      <c r="K1108" s="57"/>
      <c r="L1108" s="49"/>
      <c r="M1108" s="60" t="s">
        <v>7599</v>
      </c>
      <c r="N1108" s="57" t="s">
        <v>1736</v>
      </c>
      <c r="O1108" s="57"/>
      <c r="P1108" s="57" t="s">
        <v>330</v>
      </c>
      <c r="Q1108" s="60" t="s">
        <v>8691</v>
      </c>
      <c r="R1108" s="60" t="s">
        <v>1269</v>
      </c>
      <c r="S1108" s="69" t="s">
        <v>4502</v>
      </c>
      <c r="T1108" s="47" t="s">
        <v>4505</v>
      </c>
      <c r="U1108" s="57"/>
      <c r="V1108" s="57"/>
      <c r="W1108" s="57"/>
      <c r="X1108" s="57"/>
      <c r="Y1108" s="71"/>
    </row>
    <row r="1109" spans="1:25" s="58" customFormat="1" x14ac:dyDescent="0.25">
      <c r="A1109" s="57" t="s">
        <v>136</v>
      </c>
      <c r="B1109" s="57" t="s">
        <v>137</v>
      </c>
      <c r="C1109" s="73">
        <v>1447</v>
      </c>
      <c r="D1109" s="60" t="s">
        <v>7218</v>
      </c>
      <c r="E1109" s="60" t="s">
        <v>7366</v>
      </c>
      <c r="F1109" s="57" t="s">
        <v>1034</v>
      </c>
      <c r="G1109" s="60">
        <v>1000</v>
      </c>
      <c r="H1109" s="64" t="s">
        <v>330</v>
      </c>
      <c r="I1109" s="57"/>
      <c r="J1109" s="48"/>
      <c r="K1109" s="57"/>
      <c r="L1109" s="49"/>
      <c r="M1109" s="60" t="s">
        <v>7600</v>
      </c>
      <c r="N1109" s="57" t="s">
        <v>1736</v>
      </c>
      <c r="O1109" s="57"/>
      <c r="P1109" s="57" t="s">
        <v>330</v>
      </c>
      <c r="Q1109" s="60" t="s">
        <v>8721</v>
      </c>
      <c r="R1109" s="60" t="s">
        <v>1269</v>
      </c>
      <c r="S1109" s="69" t="s">
        <v>4502</v>
      </c>
      <c r="T1109" s="47" t="s">
        <v>4505</v>
      </c>
      <c r="U1109" s="57"/>
      <c r="V1109" s="57"/>
      <c r="W1109" s="57"/>
      <c r="X1109" s="57"/>
      <c r="Y1109" s="71"/>
    </row>
    <row r="1110" spans="1:25" s="58" customFormat="1" x14ac:dyDescent="0.25">
      <c r="A1110" s="57" t="s">
        <v>136</v>
      </c>
      <c r="B1110" s="57" t="s">
        <v>137</v>
      </c>
      <c r="C1110" s="73">
        <v>1449</v>
      </c>
      <c r="D1110" s="60" t="s">
        <v>199</v>
      </c>
      <c r="E1110" s="60" t="s">
        <v>884</v>
      </c>
      <c r="F1110" s="57" t="s">
        <v>1033</v>
      </c>
      <c r="G1110" s="60">
        <v>1000</v>
      </c>
      <c r="H1110" s="64" t="s">
        <v>330</v>
      </c>
      <c r="I1110" s="57"/>
      <c r="J1110" s="48"/>
      <c r="K1110" s="57"/>
      <c r="L1110" s="49"/>
      <c r="M1110" s="60" t="s">
        <v>488</v>
      </c>
      <c r="N1110" s="57" t="s">
        <v>1736</v>
      </c>
      <c r="O1110" s="57"/>
      <c r="P1110" s="57" t="s">
        <v>330</v>
      </c>
      <c r="Q1110" s="60" t="s">
        <v>8722</v>
      </c>
      <c r="R1110" s="60" t="s">
        <v>1269</v>
      </c>
      <c r="S1110" s="69" t="s">
        <v>4502</v>
      </c>
      <c r="T1110" s="47" t="s">
        <v>4505</v>
      </c>
      <c r="U1110" s="57"/>
      <c r="V1110" s="57"/>
      <c r="W1110" s="57"/>
      <c r="X1110" s="57"/>
      <c r="Y1110" s="71"/>
    </row>
    <row r="1111" spans="1:25" s="58" customFormat="1" x14ac:dyDescent="0.25">
      <c r="A1111" s="57" t="s">
        <v>136</v>
      </c>
      <c r="B1111" s="57" t="s">
        <v>137</v>
      </c>
      <c r="C1111" s="73">
        <v>1450</v>
      </c>
      <c r="D1111" s="60" t="s">
        <v>7219</v>
      </c>
      <c r="E1111" s="60" t="s">
        <v>699</v>
      </c>
      <c r="F1111" s="57" t="s">
        <v>1034</v>
      </c>
      <c r="G1111" s="60">
        <v>1000</v>
      </c>
      <c r="H1111" s="64" t="s">
        <v>330</v>
      </c>
      <c r="I1111" s="57"/>
      <c r="J1111" s="48"/>
      <c r="K1111" s="57"/>
      <c r="L1111" s="49"/>
      <c r="M1111" s="60" t="s">
        <v>465</v>
      </c>
      <c r="N1111" s="57" t="s">
        <v>1736</v>
      </c>
      <c r="O1111" s="57"/>
      <c r="P1111" s="57" t="s">
        <v>330</v>
      </c>
      <c r="Q1111" s="60" t="s">
        <v>8723</v>
      </c>
      <c r="R1111" s="60" t="s">
        <v>1269</v>
      </c>
      <c r="S1111" s="69" t="s">
        <v>4502</v>
      </c>
      <c r="T1111" s="47" t="s">
        <v>4505</v>
      </c>
      <c r="U1111" s="57"/>
      <c r="V1111" s="57"/>
      <c r="W1111" s="57"/>
      <c r="X1111" s="57"/>
      <c r="Y1111" s="71"/>
    </row>
    <row r="1112" spans="1:25" s="58" customFormat="1" x14ac:dyDescent="0.25">
      <c r="A1112" s="57" t="s">
        <v>136</v>
      </c>
      <c r="B1112" s="57" t="s">
        <v>137</v>
      </c>
      <c r="C1112" s="73">
        <v>1454</v>
      </c>
      <c r="D1112" s="60" t="s">
        <v>7220</v>
      </c>
      <c r="E1112" s="60" t="s">
        <v>884</v>
      </c>
      <c r="F1112" s="57" t="s">
        <v>1033</v>
      </c>
      <c r="G1112" s="60">
        <v>1000</v>
      </c>
      <c r="H1112" s="64" t="s">
        <v>330</v>
      </c>
      <c r="I1112" s="57"/>
      <c r="J1112" s="48"/>
      <c r="K1112" s="57"/>
      <c r="L1112" s="49"/>
      <c r="M1112" s="60" t="s">
        <v>458</v>
      </c>
      <c r="N1112" s="57" t="s">
        <v>1736</v>
      </c>
      <c r="O1112" s="57"/>
      <c r="P1112" s="57" t="s">
        <v>330</v>
      </c>
      <c r="Q1112" s="60" t="s">
        <v>8724</v>
      </c>
      <c r="R1112" s="60" t="s">
        <v>1269</v>
      </c>
      <c r="S1112" s="69" t="s">
        <v>4502</v>
      </c>
      <c r="T1112" s="47" t="s">
        <v>4505</v>
      </c>
      <c r="U1112" s="57"/>
      <c r="V1112" s="57"/>
      <c r="W1112" s="57"/>
      <c r="X1112" s="57"/>
      <c r="Y1112" s="71"/>
    </row>
    <row r="1113" spans="1:25" s="58" customFormat="1" x14ac:dyDescent="0.25">
      <c r="A1113" s="57" t="s">
        <v>136</v>
      </c>
      <c r="B1113" s="57" t="s">
        <v>137</v>
      </c>
      <c r="C1113" s="73">
        <v>1455</v>
      </c>
      <c r="D1113" s="60" t="s">
        <v>7220</v>
      </c>
      <c r="E1113" s="60" t="s">
        <v>488</v>
      </c>
      <c r="F1113" s="57" t="s">
        <v>1033</v>
      </c>
      <c r="G1113" s="60">
        <v>1000</v>
      </c>
      <c r="H1113" s="64" t="s">
        <v>330</v>
      </c>
      <c r="I1113" s="57"/>
      <c r="J1113" s="48"/>
      <c r="K1113" s="57"/>
      <c r="L1113" s="49"/>
      <c r="M1113" s="60" t="s">
        <v>458</v>
      </c>
      <c r="N1113" s="57" t="s">
        <v>1736</v>
      </c>
      <c r="O1113" s="57"/>
      <c r="P1113" s="57" t="s">
        <v>330</v>
      </c>
      <c r="Q1113" s="60" t="s">
        <v>8725</v>
      </c>
      <c r="R1113" s="60" t="s">
        <v>1269</v>
      </c>
      <c r="S1113" s="69" t="s">
        <v>4502</v>
      </c>
      <c r="T1113" s="47" t="s">
        <v>4505</v>
      </c>
      <c r="U1113" s="57"/>
      <c r="V1113" s="57"/>
      <c r="W1113" s="57"/>
      <c r="X1113" s="57"/>
      <c r="Y1113" s="71"/>
    </row>
    <row r="1114" spans="1:25" s="58" customFormat="1" x14ac:dyDescent="0.25">
      <c r="A1114" s="57" t="s">
        <v>136</v>
      </c>
      <c r="B1114" s="57" t="s">
        <v>137</v>
      </c>
      <c r="C1114" s="73">
        <v>1456</v>
      </c>
      <c r="D1114" s="60" t="s">
        <v>279</v>
      </c>
      <c r="E1114" s="60" t="s">
        <v>7367</v>
      </c>
      <c r="F1114" s="57" t="s">
        <v>1033</v>
      </c>
      <c r="G1114" s="60">
        <v>1000</v>
      </c>
      <c r="H1114" s="64" t="s">
        <v>330</v>
      </c>
      <c r="I1114" s="57"/>
      <c r="J1114" s="48"/>
      <c r="K1114" s="57"/>
      <c r="L1114" s="49"/>
      <c r="M1114" s="60" t="s">
        <v>490</v>
      </c>
      <c r="N1114" s="57" t="s">
        <v>1736</v>
      </c>
      <c r="O1114" s="57"/>
      <c r="P1114" s="57" t="s">
        <v>330</v>
      </c>
      <c r="Q1114" s="60" t="s">
        <v>8726</v>
      </c>
      <c r="R1114" s="60" t="s">
        <v>1269</v>
      </c>
      <c r="S1114" s="69" t="s">
        <v>4502</v>
      </c>
      <c r="T1114" s="47" t="s">
        <v>4505</v>
      </c>
      <c r="U1114" s="57"/>
      <c r="V1114" s="57"/>
      <c r="W1114" s="57"/>
      <c r="X1114" s="57"/>
      <c r="Y1114" s="71"/>
    </row>
    <row r="1115" spans="1:25" s="58" customFormat="1" x14ac:dyDescent="0.25">
      <c r="A1115" s="57" t="s">
        <v>136</v>
      </c>
      <c r="B1115" s="57" t="s">
        <v>137</v>
      </c>
      <c r="C1115" s="73">
        <v>1457</v>
      </c>
      <c r="D1115" s="60" t="s">
        <v>147</v>
      </c>
      <c r="E1115" s="60" t="s">
        <v>7368</v>
      </c>
      <c r="F1115" s="57" t="s">
        <v>1033</v>
      </c>
      <c r="G1115" s="60">
        <v>3000</v>
      </c>
      <c r="H1115" s="64" t="s">
        <v>330</v>
      </c>
      <c r="I1115" s="57"/>
      <c r="J1115" s="48"/>
      <c r="K1115" s="57"/>
      <c r="L1115" s="49"/>
      <c r="M1115" s="60" t="s">
        <v>460</v>
      </c>
      <c r="N1115" s="57" t="s">
        <v>1736</v>
      </c>
      <c r="O1115" s="57"/>
      <c r="P1115" s="57" t="s">
        <v>330</v>
      </c>
      <c r="Q1115" s="60" t="s">
        <v>8727</v>
      </c>
      <c r="R1115" s="60" t="s">
        <v>1269</v>
      </c>
      <c r="S1115" s="69" t="s">
        <v>4502</v>
      </c>
      <c r="T1115" s="47" t="s">
        <v>4505</v>
      </c>
      <c r="U1115" s="57"/>
      <c r="V1115" s="57"/>
      <c r="W1115" s="57"/>
      <c r="X1115" s="57"/>
      <c r="Y1115" s="71"/>
    </row>
    <row r="1116" spans="1:25" s="58" customFormat="1" x14ac:dyDescent="0.25">
      <c r="A1116" s="57" t="s">
        <v>136</v>
      </c>
      <c r="B1116" s="57" t="s">
        <v>137</v>
      </c>
      <c r="C1116" s="73">
        <v>1458</v>
      </c>
      <c r="D1116" s="60" t="s">
        <v>313</v>
      </c>
      <c r="E1116" s="60" t="s">
        <v>873</v>
      </c>
      <c r="F1116" s="57" t="s">
        <v>1033</v>
      </c>
      <c r="G1116" s="60">
        <v>1000</v>
      </c>
      <c r="H1116" s="64" t="s">
        <v>330</v>
      </c>
      <c r="I1116" s="57"/>
      <c r="J1116" s="48"/>
      <c r="K1116" s="57"/>
      <c r="L1116" s="49"/>
      <c r="M1116" s="60" t="s">
        <v>449</v>
      </c>
      <c r="N1116" s="57" t="s">
        <v>1736</v>
      </c>
      <c r="O1116" s="57"/>
      <c r="P1116" s="57" t="s">
        <v>330</v>
      </c>
      <c r="Q1116" s="60" t="s">
        <v>8728</v>
      </c>
      <c r="R1116" s="60" t="s">
        <v>1269</v>
      </c>
      <c r="S1116" s="69" t="s">
        <v>4502</v>
      </c>
      <c r="T1116" s="47" t="s">
        <v>4505</v>
      </c>
      <c r="U1116" s="57"/>
      <c r="V1116" s="57"/>
      <c r="W1116" s="57"/>
      <c r="X1116" s="57"/>
      <c r="Y1116" s="71"/>
    </row>
    <row r="1117" spans="1:25" s="58" customFormat="1" x14ac:dyDescent="0.25">
      <c r="A1117" s="57" t="s">
        <v>136</v>
      </c>
      <c r="B1117" s="57" t="s">
        <v>137</v>
      </c>
      <c r="C1117" s="73">
        <v>1460</v>
      </c>
      <c r="D1117" s="60" t="s">
        <v>299</v>
      </c>
      <c r="E1117" s="60" t="s">
        <v>472</v>
      </c>
      <c r="F1117" s="57" t="s">
        <v>1033</v>
      </c>
      <c r="G1117" s="60">
        <v>2100</v>
      </c>
      <c r="H1117" s="64" t="s">
        <v>330</v>
      </c>
      <c r="I1117" s="57"/>
      <c r="J1117" s="48"/>
      <c r="K1117" s="57"/>
      <c r="L1117" s="49"/>
      <c r="M1117" s="60" t="s">
        <v>490</v>
      </c>
      <c r="N1117" s="57" t="s">
        <v>1736</v>
      </c>
      <c r="O1117" s="57"/>
      <c r="P1117" s="57" t="s">
        <v>330</v>
      </c>
      <c r="Q1117" s="60" t="s">
        <v>8658</v>
      </c>
      <c r="R1117" s="60" t="s">
        <v>1269</v>
      </c>
      <c r="S1117" s="69" t="s">
        <v>4502</v>
      </c>
      <c r="T1117" s="47" t="s">
        <v>4505</v>
      </c>
      <c r="U1117" s="57"/>
      <c r="V1117" s="57"/>
      <c r="W1117" s="57"/>
      <c r="X1117" s="57"/>
      <c r="Y1117" s="71"/>
    </row>
    <row r="1118" spans="1:25" s="58" customFormat="1" x14ac:dyDescent="0.25">
      <c r="A1118" s="57" t="s">
        <v>136</v>
      </c>
      <c r="B1118" s="57" t="s">
        <v>137</v>
      </c>
      <c r="C1118" s="73">
        <v>1461</v>
      </c>
      <c r="D1118" s="60" t="s">
        <v>317</v>
      </c>
      <c r="E1118" s="60" t="s">
        <v>503</v>
      </c>
      <c r="F1118" s="57" t="s">
        <v>1033</v>
      </c>
      <c r="G1118" s="60">
        <v>1000</v>
      </c>
      <c r="H1118" s="64" t="s">
        <v>330</v>
      </c>
      <c r="I1118" s="57"/>
      <c r="J1118" s="48"/>
      <c r="K1118" s="57"/>
      <c r="L1118" s="49"/>
      <c r="M1118" s="60" t="s">
        <v>472</v>
      </c>
      <c r="N1118" s="57" t="s">
        <v>1736</v>
      </c>
      <c r="O1118" s="57"/>
      <c r="P1118" s="57" t="s">
        <v>330</v>
      </c>
      <c r="Q1118" s="60" t="s">
        <v>8729</v>
      </c>
      <c r="R1118" s="60" t="s">
        <v>1269</v>
      </c>
      <c r="S1118" s="69" t="s">
        <v>4502</v>
      </c>
      <c r="T1118" s="47" t="s">
        <v>4505</v>
      </c>
      <c r="U1118" s="57"/>
      <c r="V1118" s="57"/>
      <c r="W1118" s="57"/>
      <c r="X1118" s="57"/>
      <c r="Y1118" s="71"/>
    </row>
    <row r="1119" spans="1:25" s="58" customFormat="1" x14ac:dyDescent="0.25">
      <c r="A1119" s="57" t="s">
        <v>136</v>
      </c>
      <c r="B1119" s="57" t="s">
        <v>137</v>
      </c>
      <c r="C1119" s="73">
        <v>1462</v>
      </c>
      <c r="D1119" s="60" t="s">
        <v>139</v>
      </c>
      <c r="E1119" s="60" t="s">
        <v>7369</v>
      </c>
      <c r="F1119" s="57" t="s">
        <v>1034</v>
      </c>
      <c r="G1119" s="60">
        <v>1000</v>
      </c>
      <c r="H1119" s="64" t="s">
        <v>330</v>
      </c>
      <c r="I1119" s="57"/>
      <c r="J1119" s="48"/>
      <c r="K1119" s="57"/>
      <c r="L1119" s="49"/>
      <c r="M1119" s="60" t="s">
        <v>477</v>
      </c>
      <c r="N1119" s="57" t="s">
        <v>1736</v>
      </c>
      <c r="O1119" s="57"/>
      <c r="P1119" s="57" t="s">
        <v>330</v>
      </c>
      <c r="Q1119" s="60" t="s">
        <v>1740</v>
      </c>
      <c r="R1119" s="60" t="s">
        <v>1269</v>
      </c>
      <c r="S1119" s="69" t="s">
        <v>4502</v>
      </c>
      <c r="T1119" s="47" t="s">
        <v>4505</v>
      </c>
      <c r="U1119" s="57"/>
      <c r="V1119" s="57"/>
      <c r="W1119" s="57"/>
      <c r="X1119" s="57"/>
      <c r="Y1119" s="71"/>
    </row>
    <row r="1120" spans="1:25" s="58" customFormat="1" x14ac:dyDescent="0.25">
      <c r="A1120" s="57" t="s">
        <v>136</v>
      </c>
      <c r="B1120" s="57" t="s">
        <v>137</v>
      </c>
      <c r="C1120" s="73">
        <v>1464</v>
      </c>
      <c r="D1120" s="60" t="s">
        <v>139</v>
      </c>
      <c r="E1120" s="60" t="s">
        <v>7370</v>
      </c>
      <c r="F1120" s="57" t="s">
        <v>1034</v>
      </c>
      <c r="G1120" s="60">
        <v>1000</v>
      </c>
      <c r="H1120" s="64" t="s">
        <v>330</v>
      </c>
      <c r="I1120" s="57"/>
      <c r="J1120" s="48"/>
      <c r="K1120" s="57"/>
      <c r="L1120" s="49"/>
      <c r="M1120" s="60" t="s">
        <v>465</v>
      </c>
      <c r="N1120" s="57" t="s">
        <v>1736</v>
      </c>
      <c r="O1120" s="57"/>
      <c r="P1120" s="57" t="s">
        <v>330</v>
      </c>
      <c r="Q1120" s="60" t="s">
        <v>1740</v>
      </c>
      <c r="R1120" s="60" t="s">
        <v>1269</v>
      </c>
      <c r="S1120" s="69" t="s">
        <v>4502</v>
      </c>
      <c r="T1120" s="47" t="s">
        <v>4505</v>
      </c>
      <c r="U1120" s="57"/>
      <c r="V1120" s="57"/>
      <c r="W1120" s="57"/>
      <c r="X1120" s="57"/>
      <c r="Y1120" s="71"/>
    </row>
    <row r="1121" spans="1:25" s="58" customFormat="1" x14ac:dyDescent="0.25">
      <c r="A1121" s="57" t="s">
        <v>136</v>
      </c>
      <c r="B1121" s="57" t="s">
        <v>137</v>
      </c>
      <c r="C1121" s="73">
        <v>1466</v>
      </c>
      <c r="D1121" s="60" t="s">
        <v>149</v>
      </c>
      <c r="E1121" s="60" t="s">
        <v>7366</v>
      </c>
      <c r="F1121" s="57" t="s">
        <v>1034</v>
      </c>
      <c r="G1121" s="60">
        <v>1000</v>
      </c>
      <c r="H1121" s="64" t="s">
        <v>330</v>
      </c>
      <c r="I1121" s="57"/>
      <c r="J1121" s="48"/>
      <c r="K1121" s="57"/>
      <c r="L1121" s="49"/>
      <c r="M1121" s="60" t="s">
        <v>505</v>
      </c>
      <c r="N1121" s="57" t="s">
        <v>1736</v>
      </c>
      <c r="O1121" s="57"/>
      <c r="P1121" s="57" t="s">
        <v>330</v>
      </c>
      <c r="Q1121" s="60" t="s">
        <v>1740</v>
      </c>
      <c r="R1121" s="60" t="s">
        <v>1269</v>
      </c>
      <c r="S1121" s="69" t="s">
        <v>4502</v>
      </c>
      <c r="T1121" s="47" t="s">
        <v>4505</v>
      </c>
      <c r="U1121" s="57"/>
      <c r="V1121" s="57"/>
      <c r="W1121" s="57"/>
      <c r="X1121" s="57"/>
      <c r="Y1121" s="71"/>
    </row>
    <row r="1122" spans="1:25" s="58" customFormat="1" x14ac:dyDescent="0.25">
      <c r="A1122" s="57" t="s">
        <v>136</v>
      </c>
      <c r="B1122" s="57" t="s">
        <v>137</v>
      </c>
      <c r="C1122" s="73">
        <v>1468</v>
      </c>
      <c r="D1122" s="60" t="s">
        <v>7221</v>
      </c>
      <c r="E1122" s="60" t="s">
        <v>482</v>
      </c>
      <c r="F1122" s="57" t="s">
        <v>1033</v>
      </c>
      <c r="G1122" s="60">
        <v>1000</v>
      </c>
      <c r="H1122" s="64" t="s">
        <v>330</v>
      </c>
      <c r="I1122" s="57"/>
      <c r="J1122" s="48"/>
      <c r="K1122" s="57"/>
      <c r="L1122" s="49"/>
      <c r="M1122" s="60" t="s">
        <v>513</v>
      </c>
      <c r="N1122" s="57" t="s">
        <v>1736</v>
      </c>
      <c r="O1122" s="57"/>
      <c r="P1122" s="57" t="s">
        <v>330</v>
      </c>
      <c r="Q1122" s="60" t="s">
        <v>8730</v>
      </c>
      <c r="R1122" s="60" t="s">
        <v>1269</v>
      </c>
      <c r="S1122" s="69" t="s">
        <v>4502</v>
      </c>
      <c r="T1122" s="47" t="s">
        <v>4505</v>
      </c>
      <c r="U1122" s="57"/>
      <c r="V1122" s="57"/>
      <c r="W1122" s="57"/>
      <c r="X1122" s="57"/>
      <c r="Y1122" s="71"/>
    </row>
    <row r="1123" spans="1:25" s="58" customFormat="1" x14ac:dyDescent="0.25">
      <c r="A1123" s="57" t="s">
        <v>136</v>
      </c>
      <c r="B1123" s="57" t="s">
        <v>137</v>
      </c>
      <c r="C1123" s="73">
        <v>1469</v>
      </c>
      <c r="D1123" s="60" t="s">
        <v>7222</v>
      </c>
      <c r="E1123" s="60" t="s">
        <v>726</v>
      </c>
      <c r="F1123" s="57" t="s">
        <v>1034</v>
      </c>
      <c r="G1123" s="60">
        <v>1000</v>
      </c>
      <c r="H1123" s="64" t="s">
        <v>330</v>
      </c>
      <c r="I1123" s="57"/>
      <c r="J1123" s="48"/>
      <c r="K1123" s="57"/>
      <c r="L1123" s="49"/>
      <c r="M1123" s="60" t="s">
        <v>519</v>
      </c>
      <c r="N1123" s="57" t="s">
        <v>1736</v>
      </c>
      <c r="O1123" s="57"/>
      <c r="P1123" s="57" t="s">
        <v>330</v>
      </c>
      <c r="Q1123" s="60" t="s">
        <v>8731</v>
      </c>
      <c r="R1123" s="60" t="s">
        <v>1269</v>
      </c>
      <c r="S1123" s="69" t="s">
        <v>4502</v>
      </c>
      <c r="T1123" s="47" t="s">
        <v>4505</v>
      </c>
      <c r="U1123" s="57"/>
      <c r="V1123" s="57"/>
      <c r="W1123" s="57"/>
      <c r="X1123" s="57"/>
      <c r="Y1123" s="71"/>
    </row>
    <row r="1124" spans="1:25" s="58" customFormat="1" x14ac:dyDescent="0.25">
      <c r="A1124" s="57" t="s">
        <v>136</v>
      </c>
      <c r="B1124" s="57" t="s">
        <v>137</v>
      </c>
      <c r="C1124" s="73">
        <v>1470</v>
      </c>
      <c r="D1124" s="60" t="s">
        <v>149</v>
      </c>
      <c r="E1124" s="60" t="s">
        <v>623</v>
      </c>
      <c r="F1124" s="57" t="s">
        <v>1034</v>
      </c>
      <c r="G1124" s="60">
        <v>1000</v>
      </c>
      <c r="H1124" s="64" t="s">
        <v>330</v>
      </c>
      <c r="I1124" s="57"/>
      <c r="J1124" s="48"/>
      <c r="K1124" s="57"/>
      <c r="L1124" s="49"/>
      <c r="M1124" s="60" t="s">
        <v>508</v>
      </c>
      <c r="N1124" s="57" t="s">
        <v>1736</v>
      </c>
      <c r="O1124" s="57"/>
      <c r="P1124" s="57" t="s">
        <v>330</v>
      </c>
      <c r="Q1124" s="60" t="s">
        <v>8732</v>
      </c>
      <c r="R1124" s="60" t="s">
        <v>1269</v>
      </c>
      <c r="S1124" s="69" t="s">
        <v>4502</v>
      </c>
      <c r="T1124" s="47" t="s">
        <v>4505</v>
      </c>
      <c r="U1124" s="57"/>
      <c r="V1124" s="57"/>
      <c r="W1124" s="57"/>
      <c r="X1124" s="57"/>
      <c r="Y1124" s="71"/>
    </row>
    <row r="1125" spans="1:25" s="58" customFormat="1" x14ac:dyDescent="0.25">
      <c r="A1125" s="57" t="s">
        <v>136</v>
      </c>
      <c r="B1125" s="57" t="s">
        <v>137</v>
      </c>
      <c r="C1125" s="73">
        <v>1471</v>
      </c>
      <c r="D1125" s="60" t="s">
        <v>152</v>
      </c>
      <c r="E1125" s="60" t="s">
        <v>449</v>
      </c>
      <c r="F1125" s="57" t="s">
        <v>1033</v>
      </c>
      <c r="G1125" s="60">
        <v>1000</v>
      </c>
      <c r="H1125" s="64" t="s">
        <v>330</v>
      </c>
      <c r="I1125" s="57"/>
      <c r="J1125" s="48"/>
      <c r="K1125" s="57"/>
      <c r="L1125" s="49"/>
      <c r="M1125" s="60" t="s">
        <v>472</v>
      </c>
      <c r="N1125" s="57" t="s">
        <v>1736</v>
      </c>
      <c r="O1125" s="57"/>
      <c r="P1125" s="57" t="s">
        <v>330</v>
      </c>
      <c r="Q1125" s="60" t="s">
        <v>8733</v>
      </c>
      <c r="R1125" s="60" t="s">
        <v>1269</v>
      </c>
      <c r="S1125" s="69" t="s">
        <v>4502</v>
      </c>
      <c r="T1125" s="47" t="s">
        <v>4505</v>
      </c>
      <c r="U1125" s="57"/>
      <c r="V1125" s="57"/>
      <c r="W1125" s="57"/>
      <c r="X1125" s="57"/>
      <c r="Y1125" s="71"/>
    </row>
    <row r="1126" spans="1:25" s="58" customFormat="1" x14ac:dyDescent="0.25">
      <c r="A1126" s="57" t="s">
        <v>136</v>
      </c>
      <c r="B1126" s="57" t="s">
        <v>137</v>
      </c>
      <c r="C1126" s="73">
        <v>1472</v>
      </c>
      <c r="D1126" s="60" t="s">
        <v>139</v>
      </c>
      <c r="E1126" s="60" t="s">
        <v>459</v>
      </c>
      <c r="F1126" s="57" t="s">
        <v>1033</v>
      </c>
      <c r="G1126" s="60">
        <v>1000</v>
      </c>
      <c r="H1126" s="64" t="s">
        <v>330</v>
      </c>
      <c r="I1126" s="57"/>
      <c r="J1126" s="48"/>
      <c r="K1126" s="57"/>
      <c r="L1126" s="49"/>
      <c r="M1126" s="60" t="s">
        <v>450</v>
      </c>
      <c r="N1126" s="57" t="s">
        <v>1736</v>
      </c>
      <c r="O1126" s="57"/>
      <c r="P1126" s="57" t="s">
        <v>330</v>
      </c>
      <c r="Q1126" s="60" t="s">
        <v>2405</v>
      </c>
      <c r="R1126" s="60" t="s">
        <v>1269</v>
      </c>
      <c r="S1126" s="69" t="s">
        <v>4502</v>
      </c>
      <c r="T1126" s="47" t="s">
        <v>4505</v>
      </c>
      <c r="U1126" s="57"/>
      <c r="V1126" s="57"/>
      <c r="W1126" s="57"/>
      <c r="X1126" s="57"/>
      <c r="Y1126" s="71"/>
    </row>
    <row r="1127" spans="1:25" s="58" customFormat="1" x14ac:dyDescent="0.25">
      <c r="A1127" s="57" t="s">
        <v>136</v>
      </c>
      <c r="B1127" s="57" t="s">
        <v>137</v>
      </c>
      <c r="C1127" s="73">
        <v>1475</v>
      </c>
      <c r="D1127" s="60" t="s">
        <v>287</v>
      </c>
      <c r="E1127" s="60" t="s">
        <v>771</v>
      </c>
      <c r="F1127" s="57" t="s">
        <v>1033</v>
      </c>
      <c r="G1127" s="60">
        <v>1000</v>
      </c>
      <c r="H1127" s="64" t="s">
        <v>330</v>
      </c>
      <c r="I1127" s="57"/>
      <c r="J1127" s="48"/>
      <c r="K1127" s="57"/>
      <c r="L1127" s="49"/>
      <c r="M1127" s="60" t="s">
        <v>472</v>
      </c>
      <c r="N1127" s="57" t="s">
        <v>1736</v>
      </c>
      <c r="O1127" s="57"/>
      <c r="P1127" s="57" t="s">
        <v>330</v>
      </c>
      <c r="Q1127" s="60" t="s">
        <v>2561</v>
      </c>
      <c r="R1127" s="60" t="s">
        <v>1269</v>
      </c>
      <c r="S1127" s="69" t="s">
        <v>4502</v>
      </c>
      <c r="T1127" s="47" t="s">
        <v>4505</v>
      </c>
      <c r="U1127" s="57"/>
      <c r="V1127" s="57"/>
      <c r="W1127" s="57"/>
      <c r="X1127" s="57"/>
      <c r="Y1127" s="71"/>
    </row>
    <row r="1128" spans="1:25" s="58" customFormat="1" x14ac:dyDescent="0.25">
      <c r="A1128" s="57" t="s">
        <v>136</v>
      </c>
      <c r="B1128" s="57" t="s">
        <v>137</v>
      </c>
      <c r="C1128" s="73">
        <v>1476</v>
      </c>
      <c r="D1128" s="60" t="s">
        <v>7223</v>
      </c>
      <c r="E1128" s="60" t="s">
        <v>583</v>
      </c>
      <c r="F1128" s="57" t="s">
        <v>1034</v>
      </c>
      <c r="G1128" s="60">
        <v>3000</v>
      </c>
      <c r="H1128" s="64" t="s">
        <v>330</v>
      </c>
      <c r="I1128" s="57"/>
      <c r="J1128" s="48"/>
      <c r="K1128" s="57"/>
      <c r="L1128" s="49"/>
      <c r="M1128" s="60" t="s">
        <v>489</v>
      </c>
      <c r="N1128" s="57" t="s">
        <v>1736</v>
      </c>
      <c r="O1128" s="57"/>
      <c r="P1128" s="57" t="s">
        <v>330</v>
      </c>
      <c r="Q1128" s="60" t="s">
        <v>8734</v>
      </c>
      <c r="R1128" s="60" t="s">
        <v>1269</v>
      </c>
      <c r="S1128" s="69" t="s">
        <v>4502</v>
      </c>
      <c r="T1128" s="47" t="s">
        <v>4505</v>
      </c>
      <c r="U1128" s="57"/>
      <c r="V1128" s="57"/>
      <c r="W1128" s="57"/>
      <c r="X1128" s="57"/>
      <c r="Y1128" s="71"/>
    </row>
    <row r="1129" spans="1:25" s="58" customFormat="1" x14ac:dyDescent="0.25">
      <c r="A1129" s="57" t="s">
        <v>136</v>
      </c>
      <c r="B1129" s="57" t="s">
        <v>137</v>
      </c>
      <c r="C1129" s="73">
        <v>1477</v>
      </c>
      <c r="D1129" s="60" t="s">
        <v>181</v>
      </c>
      <c r="E1129" s="60" t="s">
        <v>458</v>
      </c>
      <c r="F1129" s="57" t="s">
        <v>1033</v>
      </c>
      <c r="G1129" s="60">
        <v>1000</v>
      </c>
      <c r="H1129" s="64" t="s">
        <v>330</v>
      </c>
      <c r="I1129" s="57"/>
      <c r="J1129" s="48"/>
      <c r="K1129" s="57"/>
      <c r="L1129" s="49"/>
      <c r="M1129" s="60" t="s">
        <v>645</v>
      </c>
      <c r="N1129" s="57" t="s">
        <v>1736</v>
      </c>
      <c r="O1129" s="57"/>
      <c r="P1129" s="57" t="s">
        <v>330</v>
      </c>
      <c r="Q1129" s="60" t="s">
        <v>8735</v>
      </c>
      <c r="R1129" s="60" t="s">
        <v>1269</v>
      </c>
      <c r="S1129" s="69" t="s">
        <v>4502</v>
      </c>
      <c r="T1129" s="47" t="s">
        <v>4505</v>
      </c>
      <c r="U1129" s="57"/>
      <c r="V1129" s="57"/>
      <c r="W1129" s="57"/>
      <c r="X1129" s="57"/>
      <c r="Y1129" s="71"/>
    </row>
    <row r="1130" spans="1:25" s="58" customFormat="1" x14ac:dyDescent="0.25">
      <c r="A1130" s="57" t="s">
        <v>136</v>
      </c>
      <c r="B1130" s="57" t="s">
        <v>137</v>
      </c>
      <c r="C1130" s="73">
        <v>1480</v>
      </c>
      <c r="D1130" s="60" t="s">
        <v>279</v>
      </c>
      <c r="E1130" s="60" t="s">
        <v>450</v>
      </c>
      <c r="F1130" s="57" t="s">
        <v>1033</v>
      </c>
      <c r="G1130" s="60">
        <v>1000</v>
      </c>
      <c r="H1130" s="64" t="s">
        <v>330</v>
      </c>
      <c r="I1130" s="57"/>
      <c r="J1130" s="48"/>
      <c r="K1130" s="57"/>
      <c r="L1130" s="49"/>
      <c r="M1130" s="60" t="s">
        <v>458</v>
      </c>
      <c r="N1130" s="57" t="s">
        <v>1736</v>
      </c>
      <c r="O1130" s="57"/>
      <c r="P1130" s="57" t="s">
        <v>330</v>
      </c>
      <c r="Q1130" s="60" t="s">
        <v>8736</v>
      </c>
      <c r="R1130" s="60" t="s">
        <v>1269</v>
      </c>
      <c r="S1130" s="69" t="s">
        <v>4502</v>
      </c>
      <c r="T1130" s="47" t="s">
        <v>4505</v>
      </c>
      <c r="U1130" s="57"/>
      <c r="V1130" s="57"/>
      <c r="W1130" s="57"/>
      <c r="X1130" s="57"/>
      <c r="Y1130" s="71"/>
    </row>
    <row r="1131" spans="1:25" s="58" customFormat="1" x14ac:dyDescent="0.25">
      <c r="A1131" s="57" t="s">
        <v>136</v>
      </c>
      <c r="B1131" s="57" t="s">
        <v>137</v>
      </c>
      <c r="C1131" s="73">
        <v>1481</v>
      </c>
      <c r="D1131" s="60" t="s">
        <v>174</v>
      </c>
      <c r="E1131" s="60" t="s">
        <v>672</v>
      </c>
      <c r="F1131" s="57" t="s">
        <v>1033</v>
      </c>
      <c r="G1131" s="60">
        <v>1000</v>
      </c>
      <c r="H1131" s="64" t="s">
        <v>330</v>
      </c>
      <c r="I1131" s="57"/>
      <c r="J1131" s="48"/>
      <c r="K1131" s="57"/>
      <c r="L1131" s="49"/>
      <c r="M1131" s="60" t="s">
        <v>488</v>
      </c>
      <c r="N1131" s="57" t="s">
        <v>1736</v>
      </c>
      <c r="O1131" s="57"/>
      <c r="P1131" s="57" t="s">
        <v>330</v>
      </c>
      <c r="Q1131" s="60" t="s">
        <v>8737</v>
      </c>
      <c r="R1131" s="60" t="s">
        <v>1269</v>
      </c>
      <c r="S1131" s="69" t="s">
        <v>4502</v>
      </c>
      <c r="T1131" s="47" t="s">
        <v>4505</v>
      </c>
      <c r="U1131" s="57"/>
      <c r="V1131" s="57"/>
      <c r="W1131" s="57"/>
      <c r="X1131" s="57"/>
      <c r="Y1131" s="71"/>
    </row>
    <row r="1132" spans="1:25" s="58" customFormat="1" x14ac:dyDescent="0.25">
      <c r="A1132" s="57" t="s">
        <v>136</v>
      </c>
      <c r="B1132" s="57" t="s">
        <v>137</v>
      </c>
      <c r="C1132" s="73">
        <v>1482</v>
      </c>
      <c r="D1132" s="60" t="s">
        <v>174</v>
      </c>
      <c r="E1132" s="60" t="s">
        <v>480</v>
      </c>
      <c r="F1132" s="57" t="s">
        <v>1033</v>
      </c>
      <c r="G1132" s="60">
        <v>1000</v>
      </c>
      <c r="H1132" s="64" t="s">
        <v>330</v>
      </c>
      <c r="I1132" s="57"/>
      <c r="J1132" s="48"/>
      <c r="K1132" s="57"/>
      <c r="L1132" s="49"/>
      <c r="M1132" s="60" t="s">
        <v>488</v>
      </c>
      <c r="N1132" s="57" t="s">
        <v>1736</v>
      </c>
      <c r="O1132" s="57"/>
      <c r="P1132" s="57" t="s">
        <v>330</v>
      </c>
      <c r="Q1132" s="60" t="s">
        <v>8738</v>
      </c>
      <c r="R1132" s="60" t="s">
        <v>1269</v>
      </c>
      <c r="S1132" s="69" t="s">
        <v>4502</v>
      </c>
      <c r="T1132" s="47" t="s">
        <v>4505</v>
      </c>
      <c r="U1132" s="57"/>
      <c r="V1132" s="57"/>
      <c r="W1132" s="57"/>
      <c r="X1132" s="57"/>
      <c r="Y1132" s="71"/>
    </row>
    <row r="1133" spans="1:25" s="58" customFormat="1" x14ac:dyDescent="0.25">
      <c r="A1133" s="57" t="s">
        <v>136</v>
      </c>
      <c r="B1133" s="57" t="s">
        <v>137</v>
      </c>
      <c r="C1133" s="73">
        <v>1483</v>
      </c>
      <c r="D1133" s="60" t="s">
        <v>142</v>
      </c>
      <c r="E1133" s="60" t="s">
        <v>450</v>
      </c>
      <c r="F1133" s="57" t="s">
        <v>1033</v>
      </c>
      <c r="G1133" s="60">
        <v>1000</v>
      </c>
      <c r="H1133" s="64" t="s">
        <v>330</v>
      </c>
      <c r="I1133" s="57"/>
      <c r="J1133" s="48"/>
      <c r="K1133" s="57"/>
      <c r="L1133" s="49"/>
      <c r="M1133" s="60" t="s">
        <v>508</v>
      </c>
      <c r="N1133" s="57" t="s">
        <v>1736</v>
      </c>
      <c r="O1133" s="57"/>
      <c r="P1133" s="57" t="s">
        <v>330</v>
      </c>
      <c r="Q1133" s="60" t="s">
        <v>8739</v>
      </c>
      <c r="R1133" s="60" t="s">
        <v>1269</v>
      </c>
      <c r="S1133" s="69" t="s">
        <v>4502</v>
      </c>
      <c r="T1133" s="47" t="s">
        <v>4505</v>
      </c>
      <c r="U1133" s="57"/>
      <c r="V1133" s="57"/>
      <c r="W1133" s="57"/>
      <c r="X1133" s="57"/>
      <c r="Y1133" s="71"/>
    </row>
    <row r="1134" spans="1:25" s="58" customFormat="1" x14ac:dyDescent="0.25">
      <c r="A1134" s="57" t="s">
        <v>136</v>
      </c>
      <c r="B1134" s="57" t="s">
        <v>137</v>
      </c>
      <c r="C1134" s="73">
        <v>1485</v>
      </c>
      <c r="D1134" s="60" t="s">
        <v>183</v>
      </c>
      <c r="E1134" s="60" t="s">
        <v>481</v>
      </c>
      <c r="F1134" s="57" t="s">
        <v>1033</v>
      </c>
      <c r="G1134" s="60">
        <v>1000</v>
      </c>
      <c r="H1134" s="64" t="s">
        <v>330</v>
      </c>
      <c r="I1134" s="57"/>
      <c r="J1134" s="48"/>
      <c r="K1134" s="57"/>
      <c r="L1134" s="49"/>
      <c r="M1134" s="60" t="s">
        <v>450</v>
      </c>
      <c r="N1134" s="57" t="s">
        <v>1736</v>
      </c>
      <c r="O1134" s="57"/>
      <c r="P1134" s="57" t="s">
        <v>330</v>
      </c>
      <c r="Q1134" s="60" t="s">
        <v>8740</v>
      </c>
      <c r="R1134" s="60" t="s">
        <v>1269</v>
      </c>
      <c r="S1134" s="69" t="s">
        <v>4502</v>
      </c>
      <c r="T1134" s="47" t="s">
        <v>4505</v>
      </c>
      <c r="U1134" s="57"/>
      <c r="V1134" s="57"/>
      <c r="W1134" s="57"/>
      <c r="X1134" s="57"/>
      <c r="Y1134" s="71"/>
    </row>
    <row r="1135" spans="1:25" s="58" customFormat="1" x14ac:dyDescent="0.25">
      <c r="A1135" s="57" t="s">
        <v>136</v>
      </c>
      <c r="B1135" s="57" t="s">
        <v>137</v>
      </c>
      <c r="C1135" s="73">
        <v>1489</v>
      </c>
      <c r="D1135" s="60" t="s">
        <v>315</v>
      </c>
      <c r="E1135" s="60" t="s">
        <v>7371</v>
      </c>
      <c r="F1135" s="57" t="s">
        <v>1033</v>
      </c>
      <c r="G1135" s="60">
        <v>1000</v>
      </c>
      <c r="H1135" s="64" t="s">
        <v>330</v>
      </c>
      <c r="I1135" s="57"/>
      <c r="J1135" s="48"/>
      <c r="K1135" s="57"/>
      <c r="L1135" s="49"/>
      <c r="M1135" s="60" t="s">
        <v>963</v>
      </c>
      <c r="N1135" s="57" t="s">
        <v>1736</v>
      </c>
      <c r="O1135" s="57"/>
      <c r="P1135" s="57" t="s">
        <v>330</v>
      </c>
      <c r="Q1135" s="60" t="s">
        <v>8741</v>
      </c>
      <c r="R1135" s="60" t="s">
        <v>1269</v>
      </c>
      <c r="S1135" s="69" t="s">
        <v>4502</v>
      </c>
      <c r="T1135" s="47" t="s">
        <v>4505</v>
      </c>
      <c r="U1135" s="57"/>
      <c r="V1135" s="57"/>
      <c r="W1135" s="57"/>
      <c r="X1135" s="57"/>
      <c r="Y1135" s="71"/>
    </row>
    <row r="1136" spans="1:25" s="58" customFormat="1" x14ac:dyDescent="0.25">
      <c r="A1136" s="57" t="s">
        <v>136</v>
      </c>
      <c r="B1136" s="57" t="s">
        <v>137</v>
      </c>
      <c r="C1136" s="73">
        <v>1492</v>
      </c>
      <c r="D1136" s="60" t="s">
        <v>151</v>
      </c>
      <c r="E1136" s="60" t="s">
        <v>586</v>
      </c>
      <c r="F1136" s="57" t="s">
        <v>1033</v>
      </c>
      <c r="G1136" s="60">
        <v>1000</v>
      </c>
      <c r="H1136" s="64" t="s">
        <v>330</v>
      </c>
      <c r="I1136" s="57"/>
      <c r="J1136" s="48"/>
      <c r="K1136" s="57"/>
      <c r="L1136" s="49"/>
      <c r="M1136" s="60" t="s">
        <v>651</v>
      </c>
      <c r="N1136" s="57" t="s">
        <v>1736</v>
      </c>
      <c r="O1136" s="57"/>
      <c r="P1136" s="57" t="s">
        <v>330</v>
      </c>
      <c r="Q1136" s="60" t="s">
        <v>8739</v>
      </c>
      <c r="R1136" s="60" t="s">
        <v>1269</v>
      </c>
      <c r="S1136" s="69" t="s">
        <v>4502</v>
      </c>
      <c r="T1136" s="47" t="s">
        <v>4505</v>
      </c>
      <c r="U1136" s="57"/>
      <c r="V1136" s="57"/>
      <c r="W1136" s="57"/>
      <c r="X1136" s="57"/>
      <c r="Y1136" s="71"/>
    </row>
    <row r="1137" spans="1:25" s="58" customFormat="1" x14ac:dyDescent="0.25">
      <c r="A1137" s="57" t="s">
        <v>136</v>
      </c>
      <c r="B1137" s="57" t="s">
        <v>137</v>
      </c>
      <c r="C1137" s="73">
        <v>1493</v>
      </c>
      <c r="D1137" s="60" t="s">
        <v>7224</v>
      </c>
      <c r="E1137" s="60" t="s">
        <v>449</v>
      </c>
      <c r="F1137" s="57" t="s">
        <v>1033</v>
      </c>
      <c r="G1137" s="60">
        <v>1000</v>
      </c>
      <c r="H1137" s="64" t="s">
        <v>330</v>
      </c>
      <c r="I1137" s="57"/>
      <c r="J1137" s="48"/>
      <c r="K1137" s="57"/>
      <c r="L1137" s="49"/>
      <c r="M1137" s="60" t="s">
        <v>525</v>
      </c>
      <c r="N1137" s="57" t="s">
        <v>1736</v>
      </c>
      <c r="O1137" s="57"/>
      <c r="P1137" s="57" t="s">
        <v>330</v>
      </c>
      <c r="Q1137" s="60" t="s">
        <v>8742</v>
      </c>
      <c r="R1137" s="60" t="s">
        <v>1269</v>
      </c>
      <c r="S1137" s="69" t="s">
        <v>4502</v>
      </c>
      <c r="T1137" s="47" t="s">
        <v>4505</v>
      </c>
      <c r="U1137" s="57"/>
      <c r="V1137" s="57"/>
      <c r="W1137" s="57"/>
      <c r="X1137" s="57"/>
      <c r="Y1137" s="71"/>
    </row>
    <row r="1138" spans="1:25" s="58" customFormat="1" x14ac:dyDescent="0.25">
      <c r="A1138" s="57" t="s">
        <v>136</v>
      </c>
      <c r="B1138" s="57" t="s">
        <v>137</v>
      </c>
      <c r="C1138" s="73">
        <v>1494</v>
      </c>
      <c r="D1138" s="60" t="s">
        <v>7225</v>
      </c>
      <c r="E1138" s="60" t="s">
        <v>7372</v>
      </c>
      <c r="F1138" s="57" t="s">
        <v>1033</v>
      </c>
      <c r="G1138" s="60">
        <v>1000</v>
      </c>
      <c r="H1138" s="64" t="s">
        <v>330</v>
      </c>
      <c r="I1138" s="57"/>
      <c r="J1138" s="48"/>
      <c r="K1138" s="57"/>
      <c r="L1138" s="49"/>
      <c r="M1138" s="60" t="s">
        <v>7601</v>
      </c>
      <c r="N1138" s="57" t="s">
        <v>1736</v>
      </c>
      <c r="O1138" s="57"/>
      <c r="P1138" s="57" t="s">
        <v>330</v>
      </c>
      <c r="Q1138" s="60" t="s">
        <v>8743</v>
      </c>
      <c r="R1138" s="60" t="s">
        <v>1269</v>
      </c>
      <c r="S1138" s="69" t="s">
        <v>4502</v>
      </c>
      <c r="T1138" s="47" t="s">
        <v>4505</v>
      </c>
      <c r="U1138" s="57"/>
      <c r="V1138" s="57"/>
      <c r="W1138" s="57"/>
      <c r="X1138" s="57"/>
      <c r="Y1138" s="71"/>
    </row>
    <row r="1139" spans="1:25" s="58" customFormat="1" x14ac:dyDescent="0.25">
      <c r="A1139" s="57" t="s">
        <v>136</v>
      </c>
      <c r="B1139" s="57" t="s">
        <v>137</v>
      </c>
      <c r="C1139" s="73">
        <v>1495</v>
      </c>
      <c r="D1139" s="60" t="s">
        <v>226</v>
      </c>
      <c r="E1139" s="60" t="s">
        <v>724</v>
      </c>
      <c r="F1139" s="57" t="s">
        <v>1033</v>
      </c>
      <c r="G1139" s="60">
        <v>1000</v>
      </c>
      <c r="H1139" s="64" t="s">
        <v>330</v>
      </c>
      <c r="I1139" s="57"/>
      <c r="J1139" s="48"/>
      <c r="K1139" s="57"/>
      <c r="L1139" s="49"/>
      <c r="M1139" s="60" t="s">
        <v>491</v>
      </c>
      <c r="N1139" s="57" t="s">
        <v>1736</v>
      </c>
      <c r="O1139" s="57"/>
      <c r="P1139" s="57" t="s">
        <v>330</v>
      </c>
      <c r="Q1139" s="60" t="s">
        <v>8744</v>
      </c>
      <c r="R1139" s="60" t="s">
        <v>1269</v>
      </c>
      <c r="S1139" s="69" t="s">
        <v>4502</v>
      </c>
      <c r="T1139" s="47" t="s">
        <v>4505</v>
      </c>
      <c r="U1139" s="57"/>
      <c r="V1139" s="57"/>
      <c r="W1139" s="57"/>
      <c r="X1139" s="57"/>
      <c r="Y1139" s="71"/>
    </row>
    <row r="1140" spans="1:25" s="58" customFormat="1" x14ac:dyDescent="0.25">
      <c r="A1140" s="57" t="s">
        <v>136</v>
      </c>
      <c r="B1140" s="57" t="s">
        <v>137</v>
      </c>
      <c r="C1140" s="73">
        <v>1496</v>
      </c>
      <c r="D1140" s="60" t="s">
        <v>179</v>
      </c>
      <c r="E1140" s="60" t="s">
        <v>477</v>
      </c>
      <c r="F1140" s="57" t="s">
        <v>1033</v>
      </c>
      <c r="G1140" s="60">
        <v>1000</v>
      </c>
      <c r="H1140" s="64" t="s">
        <v>330</v>
      </c>
      <c r="I1140" s="57"/>
      <c r="J1140" s="48"/>
      <c r="K1140" s="57"/>
      <c r="L1140" s="49"/>
      <c r="M1140" s="60" t="s">
        <v>976</v>
      </c>
      <c r="N1140" s="57" t="s">
        <v>1736</v>
      </c>
      <c r="O1140" s="57"/>
      <c r="P1140" s="57" t="s">
        <v>330</v>
      </c>
      <c r="Q1140" s="60" t="s">
        <v>8745</v>
      </c>
      <c r="R1140" s="60" t="s">
        <v>1269</v>
      </c>
      <c r="S1140" s="69" t="s">
        <v>4502</v>
      </c>
      <c r="T1140" s="47" t="s">
        <v>4505</v>
      </c>
      <c r="U1140" s="57"/>
      <c r="V1140" s="57"/>
      <c r="W1140" s="57"/>
      <c r="X1140" s="57"/>
      <c r="Y1140" s="71"/>
    </row>
    <row r="1141" spans="1:25" s="58" customFormat="1" x14ac:dyDescent="0.25">
      <c r="A1141" s="57" t="s">
        <v>136</v>
      </c>
      <c r="B1141" s="57" t="s">
        <v>137</v>
      </c>
      <c r="C1141" s="73">
        <v>1498</v>
      </c>
      <c r="D1141" s="60" t="s">
        <v>7226</v>
      </c>
      <c r="E1141" s="60" t="s">
        <v>7373</v>
      </c>
      <c r="F1141" s="57" t="s">
        <v>1034</v>
      </c>
      <c r="G1141" s="60">
        <v>1000</v>
      </c>
      <c r="H1141" s="64" t="s">
        <v>330</v>
      </c>
      <c r="I1141" s="57"/>
      <c r="J1141" s="48"/>
      <c r="K1141" s="57"/>
      <c r="L1141" s="49"/>
      <c r="M1141" s="60" t="s">
        <v>7602</v>
      </c>
      <c r="N1141" s="57" t="s">
        <v>1736</v>
      </c>
      <c r="O1141" s="57"/>
      <c r="P1141" s="57" t="s">
        <v>330</v>
      </c>
      <c r="Q1141" s="60" t="s">
        <v>8746</v>
      </c>
      <c r="R1141" s="60" t="s">
        <v>1269</v>
      </c>
      <c r="S1141" s="69" t="s">
        <v>4502</v>
      </c>
      <c r="T1141" s="47" t="s">
        <v>4505</v>
      </c>
      <c r="U1141" s="57"/>
      <c r="V1141" s="57"/>
      <c r="W1141" s="57"/>
      <c r="X1141" s="57"/>
      <c r="Y1141" s="71"/>
    </row>
    <row r="1142" spans="1:25" s="58" customFormat="1" x14ac:dyDescent="0.25">
      <c r="A1142" s="57" t="s">
        <v>136</v>
      </c>
      <c r="B1142" s="57" t="s">
        <v>137</v>
      </c>
      <c r="C1142" s="73">
        <v>1502</v>
      </c>
      <c r="D1142" s="60" t="s">
        <v>139</v>
      </c>
      <c r="E1142" s="60" t="s">
        <v>741</v>
      </c>
      <c r="F1142" s="57" t="s">
        <v>1033</v>
      </c>
      <c r="G1142" s="60">
        <v>1000</v>
      </c>
      <c r="H1142" s="64" t="s">
        <v>330</v>
      </c>
      <c r="I1142" s="57"/>
      <c r="J1142" s="48"/>
      <c r="K1142" s="57"/>
      <c r="L1142" s="49"/>
      <c r="M1142" s="60" t="s">
        <v>636</v>
      </c>
      <c r="N1142" s="57" t="s">
        <v>1736</v>
      </c>
      <c r="O1142" s="57"/>
      <c r="P1142" s="57" t="s">
        <v>330</v>
      </c>
      <c r="Q1142" s="60" t="s">
        <v>8747</v>
      </c>
      <c r="R1142" s="60" t="s">
        <v>1269</v>
      </c>
      <c r="S1142" s="69" t="s">
        <v>4502</v>
      </c>
      <c r="T1142" s="47" t="s">
        <v>4505</v>
      </c>
      <c r="U1142" s="57"/>
      <c r="V1142" s="57"/>
      <c r="W1142" s="57"/>
      <c r="X1142" s="57"/>
      <c r="Y1142" s="71"/>
    </row>
    <row r="1143" spans="1:25" s="58" customFormat="1" x14ac:dyDescent="0.25">
      <c r="A1143" s="57" t="s">
        <v>136</v>
      </c>
      <c r="B1143" s="57" t="s">
        <v>137</v>
      </c>
      <c r="C1143" s="73">
        <v>1503</v>
      </c>
      <c r="D1143" s="60" t="s">
        <v>139</v>
      </c>
      <c r="E1143" s="60" t="s">
        <v>473</v>
      </c>
      <c r="F1143" s="57" t="s">
        <v>1033</v>
      </c>
      <c r="G1143" s="60">
        <v>1000</v>
      </c>
      <c r="H1143" s="64" t="s">
        <v>330</v>
      </c>
      <c r="I1143" s="57"/>
      <c r="J1143" s="48"/>
      <c r="K1143" s="57"/>
      <c r="L1143" s="49"/>
      <c r="M1143" s="60" t="s">
        <v>636</v>
      </c>
      <c r="N1143" s="57" t="s">
        <v>1736</v>
      </c>
      <c r="O1143" s="57"/>
      <c r="P1143" s="57" t="s">
        <v>330</v>
      </c>
      <c r="Q1143" s="60" t="s">
        <v>8747</v>
      </c>
      <c r="R1143" s="60" t="s">
        <v>1269</v>
      </c>
      <c r="S1143" s="69" t="s">
        <v>4502</v>
      </c>
      <c r="T1143" s="47" t="s">
        <v>4505</v>
      </c>
      <c r="U1143" s="57"/>
      <c r="V1143" s="57"/>
      <c r="W1143" s="57"/>
      <c r="X1143" s="57"/>
      <c r="Y1143" s="71"/>
    </row>
    <row r="1144" spans="1:25" s="58" customFormat="1" x14ac:dyDescent="0.25">
      <c r="A1144" s="57" t="s">
        <v>136</v>
      </c>
      <c r="B1144" s="57" t="s">
        <v>137</v>
      </c>
      <c r="C1144" s="73">
        <v>1504</v>
      </c>
      <c r="D1144" s="60" t="s">
        <v>144</v>
      </c>
      <c r="E1144" s="60" t="s">
        <v>469</v>
      </c>
      <c r="F1144" s="57" t="s">
        <v>1033</v>
      </c>
      <c r="G1144" s="60">
        <v>4000</v>
      </c>
      <c r="H1144" s="64" t="s">
        <v>330</v>
      </c>
      <c r="I1144" s="57"/>
      <c r="J1144" s="48"/>
      <c r="K1144" s="57"/>
      <c r="L1144" s="49"/>
      <c r="M1144" s="60" t="s">
        <v>580</v>
      </c>
      <c r="N1144" s="57" t="s">
        <v>1736</v>
      </c>
      <c r="O1144" s="57"/>
      <c r="P1144" s="57" t="s">
        <v>330</v>
      </c>
      <c r="Q1144" s="60" t="s">
        <v>8748</v>
      </c>
      <c r="R1144" s="60" t="s">
        <v>1269</v>
      </c>
      <c r="S1144" s="69" t="s">
        <v>4502</v>
      </c>
      <c r="T1144" s="47" t="s">
        <v>4505</v>
      </c>
      <c r="U1144" s="57"/>
      <c r="V1144" s="57"/>
      <c r="W1144" s="57"/>
      <c r="X1144" s="57"/>
      <c r="Y1144" s="71"/>
    </row>
    <row r="1145" spans="1:25" s="58" customFormat="1" x14ac:dyDescent="0.25">
      <c r="A1145" s="57" t="s">
        <v>136</v>
      </c>
      <c r="B1145" s="57" t="s">
        <v>137</v>
      </c>
      <c r="C1145" s="73">
        <v>1505</v>
      </c>
      <c r="D1145" s="60" t="s">
        <v>7203</v>
      </c>
      <c r="E1145" s="60" t="s">
        <v>525</v>
      </c>
      <c r="F1145" s="57" t="s">
        <v>1033</v>
      </c>
      <c r="G1145" s="60">
        <v>1800</v>
      </c>
      <c r="H1145" s="64" t="s">
        <v>330</v>
      </c>
      <c r="I1145" s="57"/>
      <c r="J1145" s="48"/>
      <c r="K1145" s="57"/>
      <c r="L1145" s="49"/>
      <c r="M1145" s="60" t="s">
        <v>477</v>
      </c>
      <c r="N1145" s="57" t="s">
        <v>1736</v>
      </c>
      <c r="O1145" s="57"/>
      <c r="P1145" s="57" t="s">
        <v>330</v>
      </c>
      <c r="Q1145" s="60" t="s">
        <v>8749</v>
      </c>
      <c r="R1145" s="60" t="s">
        <v>1269</v>
      </c>
      <c r="S1145" s="69" t="s">
        <v>4502</v>
      </c>
      <c r="T1145" s="47" t="s">
        <v>4505</v>
      </c>
      <c r="U1145" s="57"/>
      <c r="V1145" s="57"/>
      <c r="W1145" s="57"/>
      <c r="X1145" s="57"/>
      <c r="Y1145" s="71"/>
    </row>
    <row r="1146" spans="1:25" s="58" customFormat="1" x14ac:dyDescent="0.25">
      <c r="A1146" s="57" t="s">
        <v>136</v>
      </c>
      <c r="B1146" s="57" t="s">
        <v>137</v>
      </c>
      <c r="C1146" s="73">
        <v>1506</v>
      </c>
      <c r="D1146" s="60" t="s">
        <v>146</v>
      </c>
      <c r="E1146" s="60" t="s">
        <v>880</v>
      </c>
      <c r="F1146" s="57" t="s">
        <v>1033</v>
      </c>
      <c r="G1146" s="60">
        <v>1000</v>
      </c>
      <c r="H1146" s="64" t="s">
        <v>330</v>
      </c>
      <c r="I1146" s="57"/>
      <c r="J1146" s="48"/>
      <c r="K1146" s="57"/>
      <c r="L1146" s="49"/>
      <c r="M1146" s="60" t="s">
        <v>488</v>
      </c>
      <c r="N1146" s="57" t="s">
        <v>1736</v>
      </c>
      <c r="O1146" s="57"/>
      <c r="P1146" s="57" t="s">
        <v>330</v>
      </c>
      <c r="Q1146" s="60" t="s">
        <v>8750</v>
      </c>
      <c r="R1146" s="60" t="s">
        <v>1269</v>
      </c>
      <c r="S1146" s="69" t="s">
        <v>4502</v>
      </c>
      <c r="T1146" s="47" t="s">
        <v>4505</v>
      </c>
      <c r="U1146" s="57"/>
      <c r="V1146" s="57"/>
      <c r="W1146" s="57"/>
      <c r="X1146" s="57"/>
      <c r="Y1146" s="71"/>
    </row>
    <row r="1147" spans="1:25" s="58" customFormat="1" x14ac:dyDescent="0.25">
      <c r="A1147" s="57" t="s">
        <v>136</v>
      </c>
      <c r="B1147" s="57" t="s">
        <v>137</v>
      </c>
      <c r="C1147" s="73">
        <v>1508</v>
      </c>
      <c r="D1147" s="60" t="s">
        <v>362</v>
      </c>
      <c r="E1147" s="60" t="s">
        <v>481</v>
      </c>
      <c r="F1147" s="57" t="s">
        <v>1033</v>
      </c>
      <c r="G1147" s="60">
        <v>1000</v>
      </c>
      <c r="H1147" s="64" t="s">
        <v>330</v>
      </c>
      <c r="I1147" s="57"/>
      <c r="J1147" s="48"/>
      <c r="K1147" s="57"/>
      <c r="L1147" s="49"/>
      <c r="M1147" s="60" t="s">
        <v>465</v>
      </c>
      <c r="N1147" s="57" t="s">
        <v>1736</v>
      </c>
      <c r="O1147" s="57"/>
      <c r="P1147" s="57" t="s">
        <v>330</v>
      </c>
      <c r="Q1147" s="60" t="s">
        <v>8739</v>
      </c>
      <c r="R1147" s="60" t="s">
        <v>1269</v>
      </c>
      <c r="S1147" s="69" t="s">
        <v>4502</v>
      </c>
      <c r="T1147" s="47" t="s">
        <v>4505</v>
      </c>
      <c r="U1147" s="57"/>
      <c r="V1147" s="57"/>
      <c r="W1147" s="57"/>
      <c r="X1147" s="57"/>
      <c r="Y1147" s="71"/>
    </row>
    <row r="1148" spans="1:25" s="58" customFormat="1" x14ac:dyDescent="0.25">
      <c r="A1148" s="57" t="s">
        <v>136</v>
      </c>
      <c r="B1148" s="57" t="s">
        <v>137</v>
      </c>
      <c r="C1148" s="73">
        <v>1509</v>
      </c>
      <c r="D1148" s="60" t="s">
        <v>362</v>
      </c>
      <c r="E1148" s="60" t="s">
        <v>7374</v>
      </c>
      <c r="F1148" s="57" t="s">
        <v>1034</v>
      </c>
      <c r="G1148" s="60">
        <v>1000</v>
      </c>
      <c r="H1148" s="64" t="s">
        <v>330</v>
      </c>
      <c r="I1148" s="57"/>
      <c r="J1148" s="48"/>
      <c r="K1148" s="57"/>
      <c r="L1148" s="49"/>
      <c r="M1148" s="60" t="s">
        <v>488</v>
      </c>
      <c r="N1148" s="57" t="s">
        <v>1736</v>
      </c>
      <c r="O1148" s="57"/>
      <c r="P1148" s="57" t="s">
        <v>330</v>
      </c>
      <c r="Q1148" s="60" t="s">
        <v>8751</v>
      </c>
      <c r="R1148" s="60" t="s">
        <v>1269</v>
      </c>
      <c r="S1148" s="69" t="s">
        <v>4502</v>
      </c>
      <c r="T1148" s="47" t="s">
        <v>4505</v>
      </c>
      <c r="U1148" s="57"/>
      <c r="V1148" s="57"/>
      <c r="W1148" s="57"/>
      <c r="X1148" s="57"/>
      <c r="Y1148" s="71"/>
    </row>
    <row r="1149" spans="1:25" s="58" customFormat="1" x14ac:dyDescent="0.25">
      <c r="A1149" s="57" t="s">
        <v>136</v>
      </c>
      <c r="B1149" s="57" t="s">
        <v>137</v>
      </c>
      <c r="C1149" s="73">
        <v>1516</v>
      </c>
      <c r="D1149" s="60" t="s">
        <v>184</v>
      </c>
      <c r="E1149" s="60" t="s">
        <v>7371</v>
      </c>
      <c r="F1149" s="57" t="s">
        <v>1033</v>
      </c>
      <c r="G1149" s="60">
        <v>1000</v>
      </c>
      <c r="H1149" s="64" t="s">
        <v>330</v>
      </c>
      <c r="I1149" s="57"/>
      <c r="J1149" s="48"/>
      <c r="K1149" s="57"/>
      <c r="L1149" s="49"/>
      <c r="M1149" s="60" t="s">
        <v>592</v>
      </c>
      <c r="N1149" s="57" t="s">
        <v>1736</v>
      </c>
      <c r="O1149" s="57"/>
      <c r="P1149" s="57" t="s">
        <v>330</v>
      </c>
      <c r="Q1149" s="60" t="s">
        <v>8752</v>
      </c>
      <c r="R1149" s="60" t="s">
        <v>1269</v>
      </c>
      <c r="S1149" s="69" t="s">
        <v>4502</v>
      </c>
      <c r="T1149" s="47" t="s">
        <v>4505</v>
      </c>
      <c r="U1149" s="57"/>
      <c r="V1149" s="57"/>
      <c r="W1149" s="57"/>
      <c r="X1149" s="57"/>
      <c r="Y1149" s="71"/>
    </row>
    <row r="1150" spans="1:25" s="58" customFormat="1" x14ac:dyDescent="0.25">
      <c r="A1150" s="57" t="s">
        <v>136</v>
      </c>
      <c r="B1150" s="57" t="s">
        <v>137</v>
      </c>
      <c r="C1150" s="73">
        <v>1521</v>
      </c>
      <c r="D1150" s="60" t="s">
        <v>7227</v>
      </c>
      <c r="E1150" s="60" t="s">
        <v>488</v>
      </c>
      <c r="F1150" s="57" t="s">
        <v>1033</v>
      </c>
      <c r="G1150" s="60">
        <v>1000</v>
      </c>
      <c r="H1150" s="64" t="s">
        <v>330</v>
      </c>
      <c r="I1150" s="57"/>
      <c r="J1150" s="48"/>
      <c r="K1150" s="57"/>
      <c r="L1150" s="49"/>
      <c r="M1150" s="60" t="s">
        <v>475</v>
      </c>
      <c r="N1150" s="57" t="s">
        <v>1736</v>
      </c>
      <c r="O1150" s="57"/>
      <c r="P1150" s="57" t="s">
        <v>330</v>
      </c>
      <c r="Q1150" s="60" t="s">
        <v>8753</v>
      </c>
      <c r="R1150" s="60" t="s">
        <v>1269</v>
      </c>
      <c r="S1150" s="69" t="s">
        <v>4502</v>
      </c>
      <c r="T1150" s="47" t="s">
        <v>4505</v>
      </c>
      <c r="U1150" s="57"/>
      <c r="V1150" s="57"/>
      <c r="W1150" s="57"/>
      <c r="X1150" s="57"/>
      <c r="Y1150" s="71"/>
    </row>
    <row r="1151" spans="1:25" s="58" customFormat="1" x14ac:dyDescent="0.25">
      <c r="A1151" s="57" t="s">
        <v>136</v>
      </c>
      <c r="B1151" s="57" t="s">
        <v>137</v>
      </c>
      <c r="C1151" s="73">
        <v>1525</v>
      </c>
      <c r="D1151" s="60" t="s">
        <v>191</v>
      </c>
      <c r="E1151" s="60" t="s">
        <v>7375</v>
      </c>
      <c r="F1151" s="57" t="s">
        <v>1033</v>
      </c>
      <c r="G1151" s="60">
        <v>1000</v>
      </c>
      <c r="H1151" s="64" t="s">
        <v>330</v>
      </c>
      <c r="I1151" s="57"/>
      <c r="J1151" s="48"/>
      <c r="K1151" s="57"/>
      <c r="L1151" s="49"/>
      <c r="M1151" s="60" t="s">
        <v>472</v>
      </c>
      <c r="N1151" s="57" t="s">
        <v>1736</v>
      </c>
      <c r="O1151" s="57"/>
      <c r="P1151" s="57" t="s">
        <v>330</v>
      </c>
      <c r="Q1151" s="60" t="s">
        <v>8754</v>
      </c>
      <c r="R1151" s="60" t="s">
        <v>1269</v>
      </c>
      <c r="S1151" s="69" t="s">
        <v>4502</v>
      </c>
      <c r="T1151" s="47" t="s">
        <v>4505</v>
      </c>
      <c r="U1151" s="57"/>
      <c r="V1151" s="57"/>
      <c r="W1151" s="57"/>
      <c r="X1151" s="57"/>
      <c r="Y1151" s="71"/>
    </row>
    <row r="1152" spans="1:25" s="58" customFormat="1" x14ac:dyDescent="0.25">
      <c r="A1152" s="57" t="s">
        <v>136</v>
      </c>
      <c r="B1152" s="57" t="s">
        <v>137</v>
      </c>
      <c r="C1152" s="73">
        <v>1541</v>
      </c>
      <c r="D1152" s="60" t="s">
        <v>7228</v>
      </c>
      <c r="E1152" s="60" t="s">
        <v>524</v>
      </c>
      <c r="F1152" s="57" t="s">
        <v>1033</v>
      </c>
      <c r="G1152" s="60">
        <v>1000</v>
      </c>
      <c r="H1152" s="64" t="s">
        <v>330</v>
      </c>
      <c r="I1152" s="57"/>
      <c r="J1152" s="48"/>
      <c r="K1152" s="57"/>
      <c r="L1152" s="49"/>
      <c r="M1152" s="60" t="s">
        <v>7603</v>
      </c>
      <c r="N1152" s="57" t="s">
        <v>1736</v>
      </c>
      <c r="O1152" s="57"/>
      <c r="P1152" s="57" t="s">
        <v>330</v>
      </c>
      <c r="Q1152" s="60" t="s">
        <v>8755</v>
      </c>
      <c r="R1152" s="60" t="s">
        <v>1269</v>
      </c>
      <c r="S1152" s="69" t="s">
        <v>4502</v>
      </c>
      <c r="T1152" s="47" t="s">
        <v>4505</v>
      </c>
      <c r="U1152" s="57"/>
      <c r="V1152" s="57"/>
      <c r="W1152" s="57"/>
      <c r="X1152" s="57"/>
      <c r="Y1152" s="71"/>
    </row>
    <row r="1153" spans="1:25" s="58" customFormat="1" x14ac:dyDescent="0.25">
      <c r="A1153" s="57" t="s">
        <v>136</v>
      </c>
      <c r="B1153" s="57" t="s">
        <v>137</v>
      </c>
      <c r="C1153" s="73">
        <v>1543</v>
      </c>
      <c r="D1153" s="60" t="s">
        <v>156</v>
      </c>
      <c r="E1153" s="60" t="s">
        <v>7376</v>
      </c>
      <c r="F1153" s="57" t="s">
        <v>1034</v>
      </c>
      <c r="G1153" s="60">
        <v>1000</v>
      </c>
      <c r="H1153" s="64" t="s">
        <v>330</v>
      </c>
      <c r="I1153" s="57"/>
      <c r="J1153" s="48"/>
      <c r="K1153" s="57"/>
      <c r="L1153" s="49"/>
      <c r="M1153" s="60" t="s">
        <v>459</v>
      </c>
      <c r="N1153" s="57" t="s">
        <v>1736</v>
      </c>
      <c r="O1153" s="57"/>
      <c r="P1153" s="57" t="s">
        <v>330</v>
      </c>
      <c r="Q1153" s="60" t="s">
        <v>8756</v>
      </c>
      <c r="R1153" s="60" t="s">
        <v>1269</v>
      </c>
      <c r="S1153" s="69" t="s">
        <v>4502</v>
      </c>
      <c r="T1153" s="47" t="s">
        <v>4505</v>
      </c>
      <c r="U1153" s="57"/>
      <c r="V1153" s="57"/>
      <c r="W1153" s="57"/>
      <c r="X1153" s="57"/>
      <c r="Y1153" s="71"/>
    </row>
    <row r="1154" spans="1:25" s="58" customFormat="1" x14ac:dyDescent="0.25">
      <c r="A1154" s="57" t="s">
        <v>136</v>
      </c>
      <c r="B1154" s="57" t="s">
        <v>137</v>
      </c>
      <c r="C1154" s="73">
        <v>1544</v>
      </c>
      <c r="D1154" s="60" t="s">
        <v>279</v>
      </c>
      <c r="E1154" s="60" t="s">
        <v>7377</v>
      </c>
      <c r="F1154" s="57" t="s">
        <v>1034</v>
      </c>
      <c r="G1154" s="60">
        <v>1000</v>
      </c>
      <c r="H1154" s="64" t="s">
        <v>330</v>
      </c>
      <c r="I1154" s="57"/>
      <c r="J1154" s="48"/>
      <c r="K1154" s="57"/>
      <c r="L1154" s="49"/>
      <c r="M1154" s="60" t="s">
        <v>656</v>
      </c>
      <c r="N1154" s="57" t="s">
        <v>1736</v>
      </c>
      <c r="O1154" s="57"/>
      <c r="P1154" s="57" t="s">
        <v>330</v>
      </c>
      <c r="Q1154" s="60" t="s">
        <v>8757</v>
      </c>
      <c r="R1154" s="60" t="s">
        <v>1269</v>
      </c>
      <c r="S1154" s="69" t="s">
        <v>4502</v>
      </c>
      <c r="T1154" s="47" t="s">
        <v>4505</v>
      </c>
      <c r="U1154" s="57"/>
      <c r="V1154" s="57"/>
      <c r="W1154" s="57"/>
      <c r="X1154" s="57"/>
      <c r="Y1154" s="71"/>
    </row>
    <row r="1155" spans="1:25" s="58" customFormat="1" x14ac:dyDescent="0.25">
      <c r="A1155" s="57" t="s">
        <v>136</v>
      </c>
      <c r="B1155" s="57" t="s">
        <v>137</v>
      </c>
      <c r="C1155" s="73">
        <v>1545</v>
      </c>
      <c r="D1155" s="60" t="s">
        <v>7195</v>
      </c>
      <c r="E1155" s="60" t="s">
        <v>7378</v>
      </c>
      <c r="F1155" s="57" t="s">
        <v>1033</v>
      </c>
      <c r="G1155" s="60">
        <v>1250</v>
      </c>
      <c r="H1155" s="64" t="s">
        <v>330</v>
      </c>
      <c r="I1155" s="57"/>
      <c r="J1155" s="48"/>
      <c r="K1155" s="57"/>
      <c r="L1155" s="49"/>
      <c r="M1155" s="60" t="s">
        <v>488</v>
      </c>
      <c r="N1155" s="57" t="s">
        <v>1736</v>
      </c>
      <c r="O1155" s="57"/>
      <c r="P1155" s="57" t="s">
        <v>330</v>
      </c>
      <c r="Q1155" s="60" t="s">
        <v>8758</v>
      </c>
      <c r="R1155" s="60" t="s">
        <v>1269</v>
      </c>
      <c r="S1155" s="69" t="s">
        <v>4502</v>
      </c>
      <c r="T1155" s="47" t="s">
        <v>4505</v>
      </c>
      <c r="U1155" s="57"/>
      <c r="V1155" s="57"/>
      <c r="W1155" s="57"/>
      <c r="X1155" s="57"/>
      <c r="Y1155" s="71"/>
    </row>
    <row r="1156" spans="1:25" s="58" customFormat="1" x14ac:dyDescent="0.25">
      <c r="A1156" s="57" t="s">
        <v>136</v>
      </c>
      <c r="B1156" s="57" t="s">
        <v>137</v>
      </c>
      <c r="C1156" s="59">
        <v>1555</v>
      </c>
      <c r="D1156" s="60" t="s">
        <v>151</v>
      </c>
      <c r="E1156" s="61" t="s">
        <v>602</v>
      </c>
      <c r="F1156" s="62" t="s">
        <v>1034</v>
      </c>
      <c r="G1156" s="63">
        <v>32000</v>
      </c>
      <c r="H1156" s="64" t="s">
        <v>330</v>
      </c>
      <c r="I1156" s="57"/>
      <c r="J1156" s="65" t="s">
        <v>1140</v>
      </c>
      <c r="K1156" s="57"/>
      <c r="L1156" s="66" t="s">
        <v>1309</v>
      </c>
      <c r="M1156" s="60" t="s">
        <v>458</v>
      </c>
      <c r="N1156" s="57" t="s">
        <v>1736</v>
      </c>
      <c r="O1156" s="57"/>
      <c r="P1156" s="57" t="s">
        <v>330</v>
      </c>
      <c r="Q1156" s="67" t="s">
        <v>2541</v>
      </c>
      <c r="R1156" s="68" t="s">
        <v>3906</v>
      </c>
      <c r="S1156" s="69" t="s">
        <v>4502</v>
      </c>
      <c r="T1156" s="47" t="s">
        <v>4505</v>
      </c>
      <c r="U1156" s="59" t="s">
        <v>4507</v>
      </c>
      <c r="V1156" s="57"/>
      <c r="W1156" s="57"/>
      <c r="X1156" s="70" t="s">
        <v>5428</v>
      </c>
      <c r="Y1156" s="71"/>
    </row>
    <row r="1157" spans="1:25" s="58" customFormat="1" x14ac:dyDescent="0.25">
      <c r="A1157" s="57" t="s">
        <v>136</v>
      </c>
      <c r="B1157" s="57" t="s">
        <v>137</v>
      </c>
      <c r="C1157" s="59">
        <v>1556</v>
      </c>
      <c r="D1157" s="60" t="s">
        <v>139</v>
      </c>
      <c r="E1157" s="61" t="s">
        <v>751</v>
      </c>
      <c r="F1157" s="62" t="s">
        <v>1033</v>
      </c>
      <c r="G1157" s="63">
        <v>6450</v>
      </c>
      <c r="H1157" s="64" t="s">
        <v>330</v>
      </c>
      <c r="I1157" s="57"/>
      <c r="J1157" s="65" t="s">
        <v>1141</v>
      </c>
      <c r="K1157" s="57"/>
      <c r="L1157" s="66" t="s">
        <v>1532</v>
      </c>
      <c r="M1157" s="60" t="s">
        <v>491</v>
      </c>
      <c r="N1157" s="57" t="s">
        <v>1736</v>
      </c>
      <c r="O1157" s="57"/>
      <c r="P1157" s="57" t="s">
        <v>330</v>
      </c>
      <c r="Q1157" s="67" t="s">
        <v>2542</v>
      </c>
      <c r="R1157" s="68" t="s">
        <v>3907</v>
      </c>
      <c r="S1157" s="69" t="s">
        <v>4502</v>
      </c>
      <c r="T1157" s="47" t="s">
        <v>4505</v>
      </c>
      <c r="U1157" s="59" t="s">
        <v>4506</v>
      </c>
      <c r="V1157" s="57"/>
      <c r="W1157" s="57"/>
      <c r="X1157" s="70" t="s">
        <v>5429</v>
      </c>
      <c r="Y1157" s="71"/>
    </row>
    <row r="1158" spans="1:25" s="58" customFormat="1" x14ac:dyDescent="0.25">
      <c r="A1158" s="57" t="s">
        <v>136</v>
      </c>
      <c r="B1158" s="57" t="s">
        <v>137</v>
      </c>
      <c r="C1158" s="59">
        <v>1557</v>
      </c>
      <c r="D1158" s="60" t="s">
        <v>144</v>
      </c>
      <c r="E1158" s="61" t="s">
        <v>583</v>
      </c>
      <c r="F1158" s="62" t="s">
        <v>1034</v>
      </c>
      <c r="G1158" s="63">
        <v>13400</v>
      </c>
      <c r="H1158" s="64" t="s">
        <v>330</v>
      </c>
      <c r="I1158" s="57"/>
      <c r="J1158" s="65" t="s">
        <v>1142</v>
      </c>
      <c r="K1158" s="57"/>
      <c r="L1158" s="66" t="s">
        <v>1259</v>
      </c>
      <c r="M1158" s="60" t="s">
        <v>458</v>
      </c>
      <c r="N1158" s="57" t="s">
        <v>1736</v>
      </c>
      <c r="O1158" s="47"/>
      <c r="P1158" s="57" t="s">
        <v>330</v>
      </c>
      <c r="Q1158" s="67" t="s">
        <v>2543</v>
      </c>
      <c r="R1158" s="68" t="s">
        <v>3908</v>
      </c>
      <c r="S1158" s="69" t="s">
        <v>4502</v>
      </c>
      <c r="T1158" s="47" t="s">
        <v>4505</v>
      </c>
      <c r="U1158" s="59" t="s">
        <v>4506</v>
      </c>
      <c r="V1158" s="57"/>
      <c r="W1158" s="57"/>
      <c r="X1158" s="70" t="s">
        <v>5430</v>
      </c>
      <c r="Y1158" s="71"/>
    </row>
    <row r="1159" spans="1:25" s="58" customFormat="1" x14ac:dyDescent="0.25">
      <c r="A1159" s="57" t="s">
        <v>136</v>
      </c>
      <c r="B1159" s="57" t="s">
        <v>137</v>
      </c>
      <c r="C1159" s="59">
        <v>1558</v>
      </c>
      <c r="D1159" s="60" t="s">
        <v>358</v>
      </c>
      <c r="E1159" s="61" t="s">
        <v>752</v>
      </c>
      <c r="F1159" s="62" t="s">
        <v>1033</v>
      </c>
      <c r="G1159" s="63">
        <v>3750</v>
      </c>
      <c r="H1159" s="64" t="s">
        <v>330</v>
      </c>
      <c r="I1159" s="57"/>
      <c r="J1159" s="65" t="s">
        <v>1143</v>
      </c>
      <c r="K1159" s="57"/>
      <c r="L1159" s="66" t="s">
        <v>1269</v>
      </c>
      <c r="M1159" s="60" t="s">
        <v>988</v>
      </c>
      <c r="N1159" s="57" t="s">
        <v>1736</v>
      </c>
      <c r="O1159" s="57"/>
      <c r="P1159" s="57" t="s">
        <v>330</v>
      </c>
      <c r="Q1159" s="67" t="s">
        <v>2544</v>
      </c>
      <c r="R1159" s="68" t="s">
        <v>1269</v>
      </c>
      <c r="S1159" s="69" t="s">
        <v>4502</v>
      </c>
      <c r="T1159" s="47" t="s">
        <v>4505</v>
      </c>
      <c r="U1159" s="59" t="s">
        <v>4506</v>
      </c>
      <c r="V1159" s="57"/>
      <c r="W1159" s="57"/>
      <c r="X1159" s="70" t="s">
        <v>4616</v>
      </c>
      <c r="Y1159" s="71"/>
    </row>
    <row r="1160" spans="1:25" s="58" customFormat="1" x14ac:dyDescent="0.25">
      <c r="A1160" s="57" t="s">
        <v>136</v>
      </c>
      <c r="B1160" s="57" t="s">
        <v>137</v>
      </c>
      <c r="C1160" s="59">
        <v>1559</v>
      </c>
      <c r="D1160" s="60" t="s">
        <v>147</v>
      </c>
      <c r="E1160" s="61" t="s">
        <v>459</v>
      </c>
      <c r="F1160" s="62" t="s">
        <v>1033</v>
      </c>
      <c r="G1160" s="63">
        <v>45250</v>
      </c>
      <c r="H1160" s="64" t="s">
        <v>330</v>
      </c>
      <c r="I1160" s="57"/>
      <c r="J1160" s="65" t="s">
        <v>1144</v>
      </c>
      <c r="K1160" s="57"/>
      <c r="L1160" s="66" t="s">
        <v>1533</v>
      </c>
      <c r="M1160" s="60" t="s">
        <v>505</v>
      </c>
      <c r="N1160" s="57" t="s">
        <v>1736</v>
      </c>
      <c r="O1160" s="57"/>
      <c r="P1160" s="57" t="s">
        <v>330</v>
      </c>
      <c r="Q1160" s="67" t="s">
        <v>2545</v>
      </c>
      <c r="R1160" s="68" t="s">
        <v>3909</v>
      </c>
      <c r="S1160" s="69" t="s">
        <v>4502</v>
      </c>
      <c r="T1160" s="47" t="s">
        <v>4505</v>
      </c>
      <c r="U1160" s="59" t="s">
        <v>4507</v>
      </c>
      <c r="V1160" s="57"/>
      <c r="W1160" s="57"/>
      <c r="X1160" s="70" t="s">
        <v>5431</v>
      </c>
      <c r="Y1160" s="71"/>
    </row>
    <row r="1161" spans="1:25" s="58" customFormat="1" x14ac:dyDescent="0.25">
      <c r="A1161" s="57" t="s">
        <v>136</v>
      </c>
      <c r="B1161" s="57" t="s">
        <v>137</v>
      </c>
      <c r="C1161" s="59">
        <v>1561</v>
      </c>
      <c r="D1161" s="60" t="s">
        <v>359</v>
      </c>
      <c r="E1161" s="61" t="s">
        <v>489</v>
      </c>
      <c r="F1161" s="62" t="s">
        <v>1033</v>
      </c>
      <c r="G1161" s="63">
        <v>14700</v>
      </c>
      <c r="H1161" s="64" t="s">
        <v>330</v>
      </c>
      <c r="I1161" s="57"/>
      <c r="J1161" s="65" t="s">
        <v>1145</v>
      </c>
      <c r="K1161" s="57"/>
      <c r="L1161" s="66" t="s">
        <v>1334</v>
      </c>
      <c r="M1161" s="60" t="s">
        <v>535</v>
      </c>
      <c r="N1161" s="57" t="s">
        <v>1736</v>
      </c>
      <c r="O1161" s="57"/>
      <c r="P1161" s="57" t="s">
        <v>330</v>
      </c>
      <c r="Q1161" s="67" t="s">
        <v>2546</v>
      </c>
      <c r="R1161" s="68" t="s">
        <v>3910</v>
      </c>
      <c r="S1161" s="69" t="s">
        <v>4502</v>
      </c>
      <c r="T1161" s="47" t="s">
        <v>4505</v>
      </c>
      <c r="U1161" s="59" t="s">
        <v>4506</v>
      </c>
      <c r="V1161" s="57"/>
      <c r="W1161" s="57"/>
      <c r="X1161" s="70" t="s">
        <v>5432</v>
      </c>
      <c r="Y1161" s="71"/>
    </row>
    <row r="1162" spans="1:25" s="58" customFormat="1" x14ac:dyDescent="0.25">
      <c r="A1162" s="57" t="s">
        <v>136</v>
      </c>
      <c r="B1162" s="57" t="s">
        <v>137</v>
      </c>
      <c r="C1162" s="59">
        <v>1562</v>
      </c>
      <c r="D1162" s="60" t="s">
        <v>260</v>
      </c>
      <c r="E1162" s="61" t="s">
        <v>449</v>
      </c>
      <c r="F1162" s="62" t="s">
        <v>1033</v>
      </c>
      <c r="G1162" s="63">
        <v>5600</v>
      </c>
      <c r="H1162" s="64" t="s">
        <v>330</v>
      </c>
      <c r="I1162" s="57"/>
      <c r="J1162" s="65" t="s">
        <v>1146</v>
      </c>
      <c r="K1162" s="57"/>
      <c r="L1162" s="66" t="s">
        <v>1269</v>
      </c>
      <c r="M1162" s="60" t="s">
        <v>482</v>
      </c>
      <c r="N1162" s="57" t="s">
        <v>1736</v>
      </c>
      <c r="O1162" s="57"/>
      <c r="P1162" s="57" t="s">
        <v>330</v>
      </c>
      <c r="Q1162" s="67" t="s">
        <v>2547</v>
      </c>
      <c r="R1162" s="68" t="s">
        <v>1269</v>
      </c>
      <c r="S1162" s="69" t="s">
        <v>4502</v>
      </c>
      <c r="T1162" s="47" t="s">
        <v>4505</v>
      </c>
      <c r="U1162" s="59" t="s">
        <v>4506</v>
      </c>
      <c r="V1162" s="57"/>
      <c r="W1162" s="57"/>
      <c r="X1162" s="70" t="s">
        <v>4616</v>
      </c>
      <c r="Y1162" s="71"/>
    </row>
    <row r="1163" spans="1:25" s="58" customFormat="1" x14ac:dyDescent="0.25">
      <c r="A1163" s="57" t="s">
        <v>136</v>
      </c>
      <c r="B1163" s="57" t="s">
        <v>137</v>
      </c>
      <c r="C1163" s="59">
        <v>1563</v>
      </c>
      <c r="D1163" s="60" t="s">
        <v>152</v>
      </c>
      <c r="E1163" s="61" t="s">
        <v>632</v>
      </c>
      <c r="F1163" s="62" t="s">
        <v>1033</v>
      </c>
      <c r="G1163" s="63">
        <v>7000</v>
      </c>
      <c r="H1163" s="64" t="s">
        <v>330</v>
      </c>
      <c r="I1163" s="57"/>
      <c r="J1163" s="65" t="s">
        <v>1147</v>
      </c>
      <c r="K1163" s="57"/>
      <c r="L1163" s="66" t="s">
        <v>1394</v>
      </c>
      <c r="M1163" s="60" t="s">
        <v>481</v>
      </c>
      <c r="N1163" s="57" t="s">
        <v>1736</v>
      </c>
      <c r="O1163" s="57"/>
      <c r="P1163" s="57" t="s">
        <v>330</v>
      </c>
      <c r="Q1163" s="67" t="s">
        <v>2548</v>
      </c>
      <c r="R1163" s="68" t="s">
        <v>3911</v>
      </c>
      <c r="S1163" s="69" t="s">
        <v>4502</v>
      </c>
      <c r="T1163" s="47" t="s">
        <v>4505</v>
      </c>
      <c r="U1163" s="59" t="s">
        <v>4506</v>
      </c>
      <c r="V1163" s="57"/>
      <c r="W1163" s="57"/>
      <c r="X1163" s="70" t="s">
        <v>5433</v>
      </c>
      <c r="Y1163" s="71"/>
    </row>
    <row r="1164" spans="1:25" s="58" customFormat="1" x14ac:dyDescent="0.25">
      <c r="A1164" s="57" t="s">
        <v>136</v>
      </c>
      <c r="B1164" s="57" t="s">
        <v>137</v>
      </c>
      <c r="C1164" s="59">
        <v>1564</v>
      </c>
      <c r="D1164" s="60" t="s">
        <v>219</v>
      </c>
      <c r="E1164" s="61" t="s">
        <v>494</v>
      </c>
      <c r="F1164" s="62" t="s">
        <v>1033</v>
      </c>
      <c r="G1164" s="63">
        <v>26100</v>
      </c>
      <c r="H1164" s="64" t="s">
        <v>330</v>
      </c>
      <c r="I1164" s="57"/>
      <c r="J1164" s="65" t="s">
        <v>1148</v>
      </c>
      <c r="K1164" s="57"/>
      <c r="L1164" s="66" t="s">
        <v>1534</v>
      </c>
      <c r="M1164" s="60" t="s">
        <v>507</v>
      </c>
      <c r="N1164" s="57" t="s">
        <v>1736</v>
      </c>
      <c r="O1164" s="57"/>
      <c r="P1164" s="57" t="s">
        <v>330</v>
      </c>
      <c r="Q1164" s="67" t="s">
        <v>2549</v>
      </c>
      <c r="R1164" s="68" t="s">
        <v>3912</v>
      </c>
      <c r="S1164" s="69" t="s">
        <v>4502</v>
      </c>
      <c r="T1164" s="47" t="s">
        <v>4505</v>
      </c>
      <c r="U1164" s="59" t="s">
        <v>4508</v>
      </c>
      <c r="V1164" s="57"/>
      <c r="W1164" s="57"/>
      <c r="X1164" s="70" t="s">
        <v>5434</v>
      </c>
      <c r="Y1164" s="71"/>
    </row>
    <row r="1165" spans="1:25" s="58" customFormat="1" x14ac:dyDescent="0.25">
      <c r="A1165" s="57" t="s">
        <v>136</v>
      </c>
      <c r="B1165" s="57" t="s">
        <v>137</v>
      </c>
      <c r="C1165" s="59">
        <v>1565</v>
      </c>
      <c r="D1165" s="60" t="s">
        <v>139</v>
      </c>
      <c r="E1165" s="61" t="s">
        <v>481</v>
      </c>
      <c r="F1165" s="62" t="s">
        <v>1033</v>
      </c>
      <c r="G1165" s="63">
        <v>5800</v>
      </c>
      <c r="H1165" s="64" t="s">
        <v>330</v>
      </c>
      <c r="I1165" s="57"/>
      <c r="J1165" s="65" t="s">
        <v>1149</v>
      </c>
      <c r="K1165" s="57"/>
      <c r="L1165" s="66" t="s">
        <v>1344</v>
      </c>
      <c r="M1165" s="60" t="s">
        <v>523</v>
      </c>
      <c r="N1165" s="57" t="s">
        <v>1736</v>
      </c>
      <c r="O1165" s="57"/>
      <c r="P1165" s="57" t="s">
        <v>330</v>
      </c>
      <c r="Q1165" s="67" t="s">
        <v>2550</v>
      </c>
      <c r="R1165" s="68" t="s">
        <v>3913</v>
      </c>
      <c r="S1165" s="69" t="s">
        <v>4502</v>
      </c>
      <c r="T1165" s="47" t="s">
        <v>4505</v>
      </c>
      <c r="U1165" s="59" t="s">
        <v>4506</v>
      </c>
      <c r="V1165" s="57"/>
      <c r="W1165" s="57"/>
      <c r="X1165" s="70" t="s">
        <v>5435</v>
      </c>
      <c r="Y1165" s="71"/>
    </row>
    <row r="1166" spans="1:25" s="58" customFormat="1" x14ac:dyDescent="0.25">
      <c r="A1166" s="57" t="s">
        <v>136</v>
      </c>
      <c r="B1166" s="57" t="s">
        <v>137</v>
      </c>
      <c r="C1166" s="59">
        <v>1566</v>
      </c>
      <c r="D1166" s="60" t="s">
        <v>149</v>
      </c>
      <c r="E1166" s="61" t="s">
        <v>753</v>
      </c>
      <c r="F1166" s="62" t="s">
        <v>1034</v>
      </c>
      <c r="G1166" s="63">
        <v>12950</v>
      </c>
      <c r="H1166" s="64" t="s">
        <v>330</v>
      </c>
      <c r="I1166" s="57"/>
      <c r="J1166" s="65" t="s">
        <v>1150</v>
      </c>
      <c r="K1166" s="57"/>
      <c r="L1166" s="66" t="s">
        <v>1344</v>
      </c>
      <c r="M1166" s="60" t="s">
        <v>472</v>
      </c>
      <c r="N1166" s="57" t="s">
        <v>1736</v>
      </c>
      <c r="O1166" s="57"/>
      <c r="P1166" s="57" t="s">
        <v>330</v>
      </c>
      <c r="Q1166" s="67" t="s">
        <v>2304</v>
      </c>
      <c r="R1166" s="68" t="s">
        <v>3914</v>
      </c>
      <c r="S1166" s="69" t="s">
        <v>4502</v>
      </c>
      <c r="T1166" s="47" t="s">
        <v>4505</v>
      </c>
      <c r="U1166" s="59" t="s">
        <v>4506</v>
      </c>
      <c r="V1166" s="57"/>
      <c r="W1166" s="57"/>
      <c r="X1166" s="70" t="s">
        <v>5436</v>
      </c>
      <c r="Y1166" s="71"/>
    </row>
    <row r="1167" spans="1:25" s="58" customFormat="1" x14ac:dyDescent="0.25">
      <c r="A1167" s="57" t="s">
        <v>136</v>
      </c>
      <c r="B1167" s="57" t="s">
        <v>137</v>
      </c>
      <c r="C1167" s="59">
        <v>1567</v>
      </c>
      <c r="D1167" s="60" t="s">
        <v>360</v>
      </c>
      <c r="E1167" s="61" t="s">
        <v>754</v>
      </c>
      <c r="F1167" s="62" t="s">
        <v>1034</v>
      </c>
      <c r="G1167" s="63">
        <v>5100</v>
      </c>
      <c r="H1167" s="64" t="s">
        <v>330</v>
      </c>
      <c r="I1167" s="57"/>
      <c r="J1167" s="65" t="s">
        <v>1151</v>
      </c>
      <c r="K1167" s="57"/>
      <c r="L1167" s="66" t="s">
        <v>1263</v>
      </c>
      <c r="M1167" s="60" t="s">
        <v>450</v>
      </c>
      <c r="N1167" s="57" t="s">
        <v>1736</v>
      </c>
      <c r="O1167" s="57"/>
      <c r="P1167" s="57" t="s">
        <v>330</v>
      </c>
      <c r="Q1167" s="67" t="s">
        <v>2551</v>
      </c>
      <c r="R1167" s="68" t="s">
        <v>3915</v>
      </c>
      <c r="S1167" s="69" t="s">
        <v>4502</v>
      </c>
      <c r="T1167" s="47" t="s">
        <v>4505</v>
      </c>
      <c r="U1167" s="59" t="s">
        <v>4506</v>
      </c>
      <c r="V1167" s="57"/>
      <c r="W1167" s="57"/>
      <c r="X1167" s="70" t="s">
        <v>5437</v>
      </c>
      <c r="Y1167" s="71"/>
    </row>
    <row r="1168" spans="1:25" s="58" customFormat="1" x14ac:dyDescent="0.25">
      <c r="A1168" s="57" t="s">
        <v>136</v>
      </c>
      <c r="B1168" s="57" t="s">
        <v>137</v>
      </c>
      <c r="C1168" s="59">
        <v>1568</v>
      </c>
      <c r="D1168" s="60" t="s">
        <v>361</v>
      </c>
      <c r="E1168" s="61" t="s">
        <v>755</v>
      </c>
      <c r="F1168" s="62" t="s">
        <v>1034</v>
      </c>
      <c r="G1168" s="63">
        <v>4000</v>
      </c>
      <c r="H1168" s="64" t="s">
        <v>330</v>
      </c>
      <c r="I1168" s="57"/>
      <c r="J1168" s="65" t="s">
        <v>1152</v>
      </c>
      <c r="K1168" s="57"/>
      <c r="L1168" s="66" t="s">
        <v>1269</v>
      </c>
      <c r="M1168" s="60" t="s">
        <v>989</v>
      </c>
      <c r="N1168" s="57" t="s">
        <v>1736</v>
      </c>
      <c r="O1168" s="57"/>
      <c r="P1168" s="57" t="s">
        <v>330</v>
      </c>
      <c r="Q1168" s="67" t="s">
        <v>2552</v>
      </c>
      <c r="R1168" s="68" t="s">
        <v>1269</v>
      </c>
      <c r="S1168" s="69" t="s">
        <v>4502</v>
      </c>
      <c r="T1168" s="47" t="s">
        <v>4505</v>
      </c>
      <c r="U1168" s="59" t="s">
        <v>4506</v>
      </c>
      <c r="V1168" s="57"/>
      <c r="W1168" s="57"/>
      <c r="X1168" s="70" t="s">
        <v>4616</v>
      </c>
      <c r="Y1168" s="71"/>
    </row>
    <row r="1169" spans="1:25" s="58" customFormat="1" x14ac:dyDescent="0.25">
      <c r="A1169" s="57" t="s">
        <v>136</v>
      </c>
      <c r="B1169" s="57" t="s">
        <v>137</v>
      </c>
      <c r="C1169" s="59">
        <v>1569</v>
      </c>
      <c r="D1169" s="60" t="s">
        <v>362</v>
      </c>
      <c r="E1169" s="61" t="s">
        <v>705</v>
      </c>
      <c r="F1169" s="62" t="s">
        <v>1034</v>
      </c>
      <c r="G1169" s="63">
        <v>1000</v>
      </c>
      <c r="H1169" s="64" t="s">
        <v>330</v>
      </c>
      <c r="I1169" s="57"/>
      <c r="J1169" s="65" t="s">
        <v>1153</v>
      </c>
      <c r="K1169" s="57"/>
      <c r="L1169" s="66" t="s">
        <v>1269</v>
      </c>
      <c r="M1169" s="60" t="s">
        <v>990</v>
      </c>
      <c r="N1169" s="57" t="s">
        <v>1736</v>
      </c>
      <c r="O1169" s="57"/>
      <c r="P1169" s="57" t="s">
        <v>330</v>
      </c>
      <c r="Q1169" s="67" t="s">
        <v>2553</v>
      </c>
      <c r="R1169" s="68" t="s">
        <v>1269</v>
      </c>
      <c r="S1169" s="69" t="s">
        <v>4504</v>
      </c>
      <c r="T1169" s="47" t="s">
        <v>4505</v>
      </c>
      <c r="U1169" s="59" t="s">
        <v>4506</v>
      </c>
      <c r="V1169" s="57"/>
      <c r="W1169" s="57"/>
      <c r="X1169" s="70" t="s">
        <v>4616</v>
      </c>
      <c r="Y1169" s="71"/>
    </row>
    <row r="1170" spans="1:25" s="58" customFormat="1" x14ac:dyDescent="0.25">
      <c r="A1170" s="57" t="s">
        <v>136</v>
      </c>
      <c r="B1170" s="57" t="s">
        <v>137</v>
      </c>
      <c r="C1170" s="59">
        <v>1570</v>
      </c>
      <c r="D1170" s="60" t="s">
        <v>207</v>
      </c>
      <c r="E1170" s="61" t="s">
        <v>756</v>
      </c>
      <c r="F1170" s="62" t="s">
        <v>1033</v>
      </c>
      <c r="G1170" s="63">
        <v>17200</v>
      </c>
      <c r="H1170" s="64" t="s">
        <v>330</v>
      </c>
      <c r="I1170" s="57"/>
      <c r="J1170" s="65" t="s">
        <v>1153</v>
      </c>
      <c r="K1170" s="57"/>
      <c r="L1170" s="66" t="s">
        <v>1344</v>
      </c>
      <c r="M1170" s="60" t="s">
        <v>507</v>
      </c>
      <c r="N1170" s="57" t="s">
        <v>1736</v>
      </c>
      <c r="O1170" s="57"/>
      <c r="P1170" s="57" t="s">
        <v>330</v>
      </c>
      <c r="Q1170" s="67" t="s">
        <v>2554</v>
      </c>
      <c r="R1170" s="68" t="s">
        <v>3916</v>
      </c>
      <c r="S1170" s="69" t="s">
        <v>4502</v>
      </c>
      <c r="T1170" s="47" t="s">
        <v>4505</v>
      </c>
      <c r="U1170" s="59" t="s">
        <v>4508</v>
      </c>
      <c r="V1170" s="57"/>
      <c r="W1170" s="57"/>
      <c r="X1170" s="70" t="s">
        <v>5438</v>
      </c>
      <c r="Y1170" s="71"/>
    </row>
    <row r="1171" spans="1:25" s="58" customFormat="1" x14ac:dyDescent="0.25">
      <c r="A1171" s="57" t="s">
        <v>136</v>
      </c>
      <c r="B1171" s="57" t="s">
        <v>137</v>
      </c>
      <c r="C1171" s="59">
        <v>1572</v>
      </c>
      <c r="D1171" s="60" t="s">
        <v>275</v>
      </c>
      <c r="E1171" s="61" t="s">
        <v>757</v>
      </c>
      <c r="F1171" s="62" t="s">
        <v>1033</v>
      </c>
      <c r="G1171" s="63">
        <v>5150</v>
      </c>
      <c r="H1171" s="64" t="s">
        <v>330</v>
      </c>
      <c r="I1171" s="57"/>
      <c r="J1171" s="65" t="s">
        <v>1154</v>
      </c>
      <c r="K1171" s="57"/>
      <c r="L1171" s="66" t="s">
        <v>1535</v>
      </c>
      <c r="M1171" s="60" t="s">
        <v>676</v>
      </c>
      <c r="N1171" s="57" t="s">
        <v>1736</v>
      </c>
      <c r="O1171" s="57"/>
      <c r="P1171" s="57" t="s">
        <v>330</v>
      </c>
      <c r="Q1171" s="67" t="s">
        <v>2555</v>
      </c>
      <c r="R1171" s="68" t="s">
        <v>3917</v>
      </c>
      <c r="S1171" s="69" t="s">
        <v>4502</v>
      </c>
      <c r="T1171" s="47" t="s">
        <v>4505</v>
      </c>
      <c r="U1171" s="59" t="s">
        <v>4506</v>
      </c>
      <c r="V1171" s="57"/>
      <c r="W1171" s="57"/>
      <c r="X1171" s="70" t="s">
        <v>5439</v>
      </c>
      <c r="Y1171" s="71"/>
    </row>
    <row r="1172" spans="1:25" s="58" customFormat="1" x14ac:dyDescent="0.25">
      <c r="A1172" s="57" t="s">
        <v>136</v>
      </c>
      <c r="B1172" s="57" t="s">
        <v>137</v>
      </c>
      <c r="C1172" s="59">
        <v>1573</v>
      </c>
      <c r="D1172" s="60" t="s">
        <v>148</v>
      </c>
      <c r="E1172" s="61" t="s">
        <v>758</v>
      </c>
      <c r="F1172" s="62" t="s">
        <v>1033</v>
      </c>
      <c r="G1172" s="63">
        <v>16500</v>
      </c>
      <c r="H1172" s="64" t="s">
        <v>330</v>
      </c>
      <c r="I1172" s="57"/>
      <c r="J1172" s="65" t="s">
        <v>1154</v>
      </c>
      <c r="K1172" s="57"/>
      <c r="L1172" s="66" t="s">
        <v>1536</v>
      </c>
      <c r="M1172" s="60" t="s">
        <v>482</v>
      </c>
      <c r="N1172" s="57" t="s">
        <v>1736</v>
      </c>
      <c r="O1172" s="57"/>
      <c r="P1172" s="57" t="s">
        <v>330</v>
      </c>
      <c r="Q1172" s="67" t="s">
        <v>1938</v>
      </c>
      <c r="R1172" s="68" t="s">
        <v>3918</v>
      </c>
      <c r="S1172" s="69" t="s">
        <v>4502</v>
      </c>
      <c r="T1172" s="47" t="s">
        <v>4505</v>
      </c>
      <c r="U1172" s="59" t="s">
        <v>4508</v>
      </c>
      <c r="V1172" s="57"/>
      <c r="W1172" s="57"/>
      <c r="X1172" s="70" t="s">
        <v>5440</v>
      </c>
      <c r="Y1172" s="71"/>
    </row>
    <row r="1173" spans="1:25" s="58" customFormat="1" x14ac:dyDescent="0.25">
      <c r="A1173" s="57" t="s">
        <v>136</v>
      </c>
      <c r="B1173" s="57" t="s">
        <v>137</v>
      </c>
      <c r="C1173" s="59">
        <v>1575</v>
      </c>
      <c r="D1173" s="60" t="s">
        <v>362</v>
      </c>
      <c r="E1173" s="61" t="s">
        <v>759</v>
      </c>
      <c r="F1173" s="62" t="s">
        <v>1033</v>
      </c>
      <c r="G1173" s="63">
        <v>1000</v>
      </c>
      <c r="H1173" s="64" t="s">
        <v>330</v>
      </c>
      <c r="I1173" s="57"/>
      <c r="J1173" s="65" t="s">
        <v>1154</v>
      </c>
      <c r="K1173" s="57"/>
      <c r="L1173" s="66" t="s">
        <v>1302</v>
      </c>
      <c r="M1173" s="60" t="s">
        <v>489</v>
      </c>
      <c r="N1173" s="57" t="s">
        <v>1736</v>
      </c>
      <c r="O1173" s="57"/>
      <c r="P1173" s="57" t="s">
        <v>330</v>
      </c>
      <c r="Q1173" s="67" t="s">
        <v>2556</v>
      </c>
      <c r="R1173" s="68" t="s">
        <v>3919</v>
      </c>
      <c r="S1173" s="69" t="s">
        <v>4504</v>
      </c>
      <c r="T1173" s="47" t="s">
        <v>4505</v>
      </c>
      <c r="U1173" s="59" t="s">
        <v>4506</v>
      </c>
      <c r="V1173" s="57"/>
      <c r="W1173" s="57"/>
      <c r="X1173" s="70" t="s">
        <v>5441</v>
      </c>
      <c r="Y1173" s="71"/>
    </row>
    <row r="1174" spans="1:25" s="58" customFormat="1" x14ac:dyDescent="0.25">
      <c r="A1174" s="57" t="s">
        <v>136</v>
      </c>
      <c r="B1174" s="57" t="s">
        <v>137</v>
      </c>
      <c r="C1174" s="59">
        <v>1576</v>
      </c>
      <c r="D1174" s="60" t="s">
        <v>221</v>
      </c>
      <c r="E1174" s="61" t="s">
        <v>458</v>
      </c>
      <c r="F1174" s="62" t="s">
        <v>1033</v>
      </c>
      <c r="G1174" s="63">
        <v>3800</v>
      </c>
      <c r="H1174" s="64" t="s">
        <v>330</v>
      </c>
      <c r="I1174" s="57"/>
      <c r="J1174" s="65" t="s">
        <v>1154</v>
      </c>
      <c r="K1174" s="57"/>
      <c r="L1174" s="66" t="s">
        <v>1312</v>
      </c>
      <c r="M1174" s="60" t="s">
        <v>481</v>
      </c>
      <c r="N1174" s="57" t="s">
        <v>1736</v>
      </c>
      <c r="O1174" s="57"/>
      <c r="P1174" s="57" t="s">
        <v>330</v>
      </c>
      <c r="Q1174" s="67" t="s">
        <v>2173</v>
      </c>
      <c r="R1174" s="68" t="s">
        <v>3920</v>
      </c>
      <c r="S1174" s="69" t="s">
        <v>4502</v>
      </c>
      <c r="T1174" s="47" t="s">
        <v>4505</v>
      </c>
      <c r="U1174" s="59" t="s">
        <v>4506</v>
      </c>
      <c r="V1174" s="57"/>
      <c r="W1174" s="57"/>
      <c r="X1174" s="70" t="s">
        <v>5442</v>
      </c>
      <c r="Y1174" s="71"/>
    </row>
    <row r="1175" spans="1:25" s="58" customFormat="1" x14ac:dyDescent="0.25">
      <c r="A1175" s="57" t="s">
        <v>136</v>
      </c>
      <c r="B1175" s="57" t="s">
        <v>137</v>
      </c>
      <c r="C1175" s="59">
        <v>1577</v>
      </c>
      <c r="D1175" s="60" t="s">
        <v>221</v>
      </c>
      <c r="E1175" s="61" t="s">
        <v>453</v>
      </c>
      <c r="F1175" s="62" t="s">
        <v>1033</v>
      </c>
      <c r="G1175" s="63">
        <v>3800</v>
      </c>
      <c r="H1175" s="64" t="s">
        <v>330</v>
      </c>
      <c r="I1175" s="57"/>
      <c r="J1175" s="65" t="s">
        <v>1154</v>
      </c>
      <c r="K1175" s="57"/>
      <c r="L1175" s="66" t="s">
        <v>1403</v>
      </c>
      <c r="M1175" s="60" t="s">
        <v>481</v>
      </c>
      <c r="N1175" s="57" t="s">
        <v>1736</v>
      </c>
      <c r="O1175" s="57"/>
      <c r="P1175" s="57" t="s">
        <v>330</v>
      </c>
      <c r="Q1175" s="67" t="s">
        <v>2173</v>
      </c>
      <c r="R1175" s="68" t="s">
        <v>3921</v>
      </c>
      <c r="S1175" s="69" t="s">
        <v>4502</v>
      </c>
      <c r="T1175" s="47" t="s">
        <v>4505</v>
      </c>
      <c r="U1175" s="59" t="s">
        <v>4506</v>
      </c>
      <c r="V1175" s="57"/>
      <c r="W1175" s="57"/>
      <c r="X1175" s="70" t="s">
        <v>5443</v>
      </c>
      <c r="Y1175" s="71"/>
    </row>
    <row r="1176" spans="1:25" s="58" customFormat="1" x14ac:dyDescent="0.25">
      <c r="A1176" s="57" t="s">
        <v>136</v>
      </c>
      <c r="B1176" s="57" t="s">
        <v>137</v>
      </c>
      <c r="C1176" s="59">
        <v>1578</v>
      </c>
      <c r="D1176" s="60" t="s">
        <v>221</v>
      </c>
      <c r="E1176" s="61" t="s">
        <v>451</v>
      </c>
      <c r="F1176" s="62" t="s">
        <v>1033</v>
      </c>
      <c r="G1176" s="63">
        <v>3800</v>
      </c>
      <c r="H1176" s="64" t="s">
        <v>330</v>
      </c>
      <c r="I1176" s="57"/>
      <c r="J1176" s="65" t="s">
        <v>1154</v>
      </c>
      <c r="K1176" s="57"/>
      <c r="L1176" s="66" t="s">
        <v>1537</v>
      </c>
      <c r="M1176" s="60" t="s">
        <v>481</v>
      </c>
      <c r="N1176" s="57" t="s">
        <v>1736</v>
      </c>
      <c r="O1176" s="57"/>
      <c r="P1176" s="57" t="s">
        <v>330</v>
      </c>
      <c r="Q1176" s="67" t="s">
        <v>2173</v>
      </c>
      <c r="R1176" s="68" t="s">
        <v>3922</v>
      </c>
      <c r="S1176" s="69" t="s">
        <v>4502</v>
      </c>
      <c r="T1176" s="47" t="s">
        <v>4505</v>
      </c>
      <c r="U1176" s="59" t="s">
        <v>4506</v>
      </c>
      <c r="V1176" s="57"/>
      <c r="W1176" s="57"/>
      <c r="X1176" s="70" t="s">
        <v>5444</v>
      </c>
      <c r="Y1176" s="71"/>
    </row>
    <row r="1177" spans="1:25" s="58" customFormat="1" x14ac:dyDescent="0.25">
      <c r="A1177" s="57" t="s">
        <v>136</v>
      </c>
      <c r="B1177" s="57" t="s">
        <v>137</v>
      </c>
      <c r="C1177" s="59">
        <v>1579</v>
      </c>
      <c r="D1177" s="60" t="s">
        <v>303</v>
      </c>
      <c r="E1177" s="61" t="s">
        <v>507</v>
      </c>
      <c r="F1177" s="62" t="s">
        <v>1033</v>
      </c>
      <c r="G1177" s="63">
        <v>14300</v>
      </c>
      <c r="H1177" s="64" t="s">
        <v>330</v>
      </c>
      <c r="I1177" s="57"/>
      <c r="J1177" s="65" t="s">
        <v>1155</v>
      </c>
      <c r="K1177" s="57"/>
      <c r="L1177" s="66" t="s">
        <v>1258</v>
      </c>
      <c r="M1177" s="60" t="s">
        <v>509</v>
      </c>
      <c r="N1177" s="57" t="s">
        <v>1736</v>
      </c>
      <c r="O1177" s="57"/>
      <c r="P1177" s="57" t="s">
        <v>330</v>
      </c>
      <c r="Q1177" s="67" t="s">
        <v>2557</v>
      </c>
      <c r="R1177" s="68" t="s">
        <v>3923</v>
      </c>
      <c r="S1177" s="69" t="s">
        <v>4502</v>
      </c>
      <c r="T1177" s="47" t="s">
        <v>4505</v>
      </c>
      <c r="U1177" s="59" t="s">
        <v>4508</v>
      </c>
      <c r="V1177" s="57"/>
      <c r="W1177" s="57"/>
      <c r="X1177" s="70" t="s">
        <v>5445</v>
      </c>
      <c r="Y1177" s="71"/>
    </row>
    <row r="1178" spans="1:25" s="58" customFormat="1" x14ac:dyDescent="0.25">
      <c r="A1178" s="57" t="s">
        <v>136</v>
      </c>
      <c r="B1178" s="57" t="s">
        <v>137</v>
      </c>
      <c r="C1178" s="59">
        <v>1580</v>
      </c>
      <c r="D1178" s="60" t="s">
        <v>151</v>
      </c>
      <c r="E1178" s="61" t="s">
        <v>529</v>
      </c>
      <c r="F1178" s="62" t="s">
        <v>1033</v>
      </c>
      <c r="G1178" s="63">
        <v>25300</v>
      </c>
      <c r="H1178" s="64" t="s">
        <v>330</v>
      </c>
      <c r="I1178" s="57"/>
      <c r="J1178" s="65" t="s">
        <v>1156</v>
      </c>
      <c r="K1178" s="57"/>
      <c r="L1178" s="66" t="s">
        <v>1291</v>
      </c>
      <c r="M1178" s="60" t="s">
        <v>885</v>
      </c>
      <c r="N1178" s="57" t="s">
        <v>1736</v>
      </c>
      <c r="O1178" s="57"/>
      <c r="P1178" s="57" t="s">
        <v>330</v>
      </c>
      <c r="Q1178" s="67" t="s">
        <v>1757</v>
      </c>
      <c r="R1178" s="68" t="s">
        <v>3924</v>
      </c>
      <c r="S1178" s="69" t="s">
        <v>4502</v>
      </c>
      <c r="T1178" s="47" t="s">
        <v>4505</v>
      </c>
      <c r="U1178" s="59" t="s">
        <v>4508</v>
      </c>
      <c r="V1178" s="57"/>
      <c r="W1178" s="57"/>
      <c r="X1178" s="70" t="s">
        <v>5446</v>
      </c>
      <c r="Y1178" s="71"/>
    </row>
    <row r="1179" spans="1:25" s="58" customFormat="1" x14ac:dyDescent="0.25">
      <c r="A1179" s="57" t="s">
        <v>136</v>
      </c>
      <c r="B1179" s="57" t="s">
        <v>137</v>
      </c>
      <c r="C1179" s="59">
        <v>1581</v>
      </c>
      <c r="D1179" s="60" t="s">
        <v>156</v>
      </c>
      <c r="E1179" s="61" t="s">
        <v>477</v>
      </c>
      <c r="F1179" s="62" t="s">
        <v>1033</v>
      </c>
      <c r="G1179" s="63">
        <v>36750</v>
      </c>
      <c r="H1179" s="64" t="s">
        <v>330</v>
      </c>
      <c r="I1179" s="57"/>
      <c r="J1179" s="65" t="s">
        <v>1156</v>
      </c>
      <c r="K1179" s="57"/>
      <c r="L1179" s="66" t="s">
        <v>1538</v>
      </c>
      <c r="M1179" s="60" t="s">
        <v>458</v>
      </c>
      <c r="N1179" s="57" t="s">
        <v>1736</v>
      </c>
      <c r="O1179" s="57"/>
      <c r="P1179" s="57" t="s">
        <v>330</v>
      </c>
      <c r="Q1179" s="67" t="s">
        <v>2558</v>
      </c>
      <c r="R1179" s="68" t="s">
        <v>3925</v>
      </c>
      <c r="S1179" s="69" t="s">
        <v>4502</v>
      </c>
      <c r="T1179" s="47" t="s">
        <v>4505</v>
      </c>
      <c r="U1179" s="59" t="s">
        <v>4507</v>
      </c>
      <c r="V1179" s="57"/>
      <c r="W1179" s="57"/>
      <c r="X1179" s="70" t="s">
        <v>5447</v>
      </c>
      <c r="Y1179" s="71"/>
    </row>
    <row r="1180" spans="1:25" s="58" customFormat="1" x14ac:dyDescent="0.25">
      <c r="A1180" s="57" t="s">
        <v>136</v>
      </c>
      <c r="B1180" s="57" t="s">
        <v>137</v>
      </c>
      <c r="C1180" s="59">
        <v>1582</v>
      </c>
      <c r="D1180" s="60" t="s">
        <v>156</v>
      </c>
      <c r="E1180" s="61" t="s">
        <v>566</v>
      </c>
      <c r="F1180" s="62" t="s">
        <v>1033</v>
      </c>
      <c r="G1180" s="63">
        <v>38300</v>
      </c>
      <c r="H1180" s="64" t="s">
        <v>330</v>
      </c>
      <c r="I1180" s="57"/>
      <c r="J1180" s="65" t="s">
        <v>1156</v>
      </c>
      <c r="K1180" s="57"/>
      <c r="L1180" s="66" t="s">
        <v>1539</v>
      </c>
      <c r="M1180" s="60" t="s">
        <v>458</v>
      </c>
      <c r="N1180" s="57" t="s">
        <v>1736</v>
      </c>
      <c r="O1180" s="57"/>
      <c r="P1180" s="57" t="s">
        <v>330</v>
      </c>
      <c r="Q1180" s="67" t="s">
        <v>2339</v>
      </c>
      <c r="R1180" s="68" t="s">
        <v>3926</v>
      </c>
      <c r="S1180" s="69" t="s">
        <v>4502</v>
      </c>
      <c r="T1180" s="47" t="s">
        <v>4505</v>
      </c>
      <c r="U1180" s="59" t="s">
        <v>4506</v>
      </c>
      <c r="V1180" s="57"/>
      <c r="W1180" s="57"/>
      <c r="X1180" s="70" t="s">
        <v>5448</v>
      </c>
      <c r="Y1180" s="71"/>
    </row>
    <row r="1181" spans="1:25" s="58" customFormat="1" x14ac:dyDescent="0.25">
      <c r="A1181" s="57" t="s">
        <v>136</v>
      </c>
      <c r="B1181" s="57" t="s">
        <v>137</v>
      </c>
      <c r="C1181" s="59">
        <v>1583</v>
      </c>
      <c r="D1181" s="60" t="s">
        <v>151</v>
      </c>
      <c r="E1181" s="61" t="s">
        <v>760</v>
      </c>
      <c r="F1181" s="62" t="s">
        <v>1033</v>
      </c>
      <c r="G1181" s="63">
        <v>6300</v>
      </c>
      <c r="H1181" s="64" t="s">
        <v>330</v>
      </c>
      <c r="I1181" s="57"/>
      <c r="J1181" s="65" t="s">
        <v>1156</v>
      </c>
      <c r="K1181" s="57"/>
      <c r="L1181" s="66" t="s">
        <v>1540</v>
      </c>
      <c r="M1181" s="60" t="s">
        <v>468</v>
      </c>
      <c r="N1181" s="57" t="s">
        <v>1736</v>
      </c>
      <c r="O1181" s="47"/>
      <c r="P1181" s="57" t="s">
        <v>330</v>
      </c>
      <c r="Q1181" s="67" t="s">
        <v>2559</v>
      </c>
      <c r="R1181" s="68" t="s">
        <v>3927</v>
      </c>
      <c r="S1181" s="69" t="s">
        <v>4502</v>
      </c>
      <c r="T1181" s="47" t="s">
        <v>4505</v>
      </c>
      <c r="U1181" s="59" t="s">
        <v>4506</v>
      </c>
      <c r="V1181" s="57"/>
      <c r="W1181" s="57"/>
      <c r="X1181" s="70" t="s">
        <v>5449</v>
      </c>
      <c r="Y1181" s="71"/>
    </row>
    <row r="1182" spans="1:25" s="58" customFormat="1" x14ac:dyDescent="0.25">
      <c r="A1182" s="57" t="s">
        <v>136</v>
      </c>
      <c r="B1182" s="57" t="s">
        <v>137</v>
      </c>
      <c r="C1182" s="59">
        <v>1584</v>
      </c>
      <c r="D1182" s="60" t="s">
        <v>158</v>
      </c>
      <c r="E1182" s="61" t="s">
        <v>471</v>
      </c>
      <c r="F1182" s="62" t="s">
        <v>1033</v>
      </c>
      <c r="G1182" s="63">
        <v>12000</v>
      </c>
      <c r="H1182" s="64" t="s">
        <v>330</v>
      </c>
      <c r="I1182" s="57"/>
      <c r="J1182" s="65" t="s">
        <v>1156</v>
      </c>
      <c r="K1182" s="57"/>
      <c r="L1182" s="66" t="s">
        <v>1259</v>
      </c>
      <c r="M1182" s="60" t="s">
        <v>464</v>
      </c>
      <c r="N1182" s="57" t="s">
        <v>1736</v>
      </c>
      <c r="O1182" s="57"/>
      <c r="P1182" s="57" t="s">
        <v>330</v>
      </c>
      <c r="Q1182" s="67" t="s">
        <v>2560</v>
      </c>
      <c r="R1182" s="68" t="s">
        <v>3928</v>
      </c>
      <c r="S1182" s="69" t="s">
        <v>4502</v>
      </c>
      <c r="T1182" s="47" t="s">
        <v>4505</v>
      </c>
      <c r="U1182" s="59" t="s">
        <v>4506</v>
      </c>
      <c r="V1182" s="57"/>
      <c r="W1182" s="57"/>
      <c r="X1182" s="70" t="s">
        <v>5450</v>
      </c>
      <c r="Y1182" s="71"/>
    </row>
    <row r="1183" spans="1:25" s="58" customFormat="1" x14ac:dyDescent="0.25">
      <c r="A1183" s="57" t="s">
        <v>136</v>
      </c>
      <c r="B1183" s="57" t="s">
        <v>137</v>
      </c>
      <c r="C1183" s="59">
        <v>1585</v>
      </c>
      <c r="D1183" s="60" t="s">
        <v>197</v>
      </c>
      <c r="E1183" s="61" t="s">
        <v>491</v>
      </c>
      <c r="F1183" s="62" t="s">
        <v>1033</v>
      </c>
      <c r="G1183" s="63">
        <v>4200</v>
      </c>
      <c r="H1183" s="64" t="s">
        <v>330</v>
      </c>
      <c r="I1183" s="57"/>
      <c r="J1183" s="65" t="s">
        <v>1157</v>
      </c>
      <c r="K1183" s="57"/>
      <c r="L1183" s="66" t="s">
        <v>1294</v>
      </c>
      <c r="M1183" s="60" t="s">
        <v>450</v>
      </c>
      <c r="N1183" s="57" t="s">
        <v>1736</v>
      </c>
      <c r="O1183" s="47"/>
      <c r="P1183" s="57" t="s">
        <v>330</v>
      </c>
      <c r="Q1183" s="67" t="s">
        <v>2561</v>
      </c>
      <c r="R1183" s="68" t="s">
        <v>3929</v>
      </c>
      <c r="S1183" s="69" t="s">
        <v>4502</v>
      </c>
      <c r="T1183" s="47" t="s">
        <v>4505</v>
      </c>
      <c r="U1183" s="59" t="s">
        <v>4506</v>
      </c>
      <c r="V1183" s="57"/>
      <c r="W1183" s="57"/>
      <c r="X1183" s="70" t="s">
        <v>5451</v>
      </c>
      <c r="Y1183" s="71"/>
    </row>
    <row r="1184" spans="1:25" s="58" customFormat="1" x14ac:dyDescent="0.25">
      <c r="A1184" s="57" t="s">
        <v>136</v>
      </c>
      <c r="B1184" s="57" t="s">
        <v>137</v>
      </c>
      <c r="C1184" s="59">
        <v>1587</v>
      </c>
      <c r="D1184" s="60" t="s">
        <v>192</v>
      </c>
      <c r="E1184" s="61" t="s">
        <v>761</v>
      </c>
      <c r="F1184" s="62" t="s">
        <v>1033</v>
      </c>
      <c r="G1184" s="63">
        <v>5850</v>
      </c>
      <c r="H1184" s="64" t="s">
        <v>330</v>
      </c>
      <c r="I1184" s="57"/>
      <c r="J1184" s="65" t="s">
        <v>1157</v>
      </c>
      <c r="K1184" s="57"/>
      <c r="L1184" s="66" t="s">
        <v>1541</v>
      </c>
      <c r="M1184" s="60" t="s">
        <v>488</v>
      </c>
      <c r="N1184" s="57" t="s">
        <v>1736</v>
      </c>
      <c r="O1184" s="47"/>
      <c r="P1184" s="57" t="s">
        <v>330</v>
      </c>
      <c r="Q1184" s="67" t="s">
        <v>2562</v>
      </c>
      <c r="R1184" s="68" t="s">
        <v>3930</v>
      </c>
      <c r="S1184" s="69" t="s">
        <v>4502</v>
      </c>
      <c r="T1184" s="47" t="s">
        <v>4505</v>
      </c>
      <c r="U1184" s="59" t="s">
        <v>4506</v>
      </c>
      <c r="V1184" s="57"/>
      <c r="W1184" s="57"/>
      <c r="X1184" s="70" t="s">
        <v>5452</v>
      </c>
      <c r="Y1184" s="71"/>
    </row>
    <row r="1185" spans="1:25" s="58" customFormat="1" x14ac:dyDescent="0.25">
      <c r="A1185" s="57" t="s">
        <v>136</v>
      </c>
      <c r="B1185" s="57" t="s">
        <v>137</v>
      </c>
      <c r="C1185" s="59">
        <v>1588</v>
      </c>
      <c r="D1185" s="60" t="s">
        <v>192</v>
      </c>
      <c r="E1185" s="61" t="s">
        <v>458</v>
      </c>
      <c r="F1185" s="62" t="s">
        <v>1033</v>
      </c>
      <c r="G1185" s="63">
        <v>5850</v>
      </c>
      <c r="H1185" s="64" t="s">
        <v>330</v>
      </c>
      <c r="I1185" s="57"/>
      <c r="J1185" s="65" t="s">
        <v>1157</v>
      </c>
      <c r="K1185" s="57"/>
      <c r="L1185" s="66" t="s">
        <v>1542</v>
      </c>
      <c r="M1185" s="60" t="s">
        <v>488</v>
      </c>
      <c r="N1185" s="57" t="s">
        <v>1736</v>
      </c>
      <c r="O1185" s="47"/>
      <c r="P1185" s="57" t="s">
        <v>330</v>
      </c>
      <c r="Q1185" s="67" t="s">
        <v>2562</v>
      </c>
      <c r="R1185" s="68" t="s">
        <v>3931</v>
      </c>
      <c r="S1185" s="69" t="s">
        <v>4502</v>
      </c>
      <c r="T1185" s="47" t="s">
        <v>4505</v>
      </c>
      <c r="U1185" s="59" t="s">
        <v>4506</v>
      </c>
      <c r="V1185" s="57"/>
      <c r="W1185" s="57"/>
      <c r="X1185" s="70" t="s">
        <v>5453</v>
      </c>
      <c r="Y1185" s="71"/>
    </row>
    <row r="1186" spans="1:25" s="58" customFormat="1" x14ac:dyDescent="0.25">
      <c r="A1186" s="57" t="s">
        <v>136</v>
      </c>
      <c r="B1186" s="57" t="s">
        <v>137</v>
      </c>
      <c r="C1186" s="59">
        <v>1589</v>
      </c>
      <c r="D1186" s="60" t="s">
        <v>192</v>
      </c>
      <c r="E1186" s="61" t="s">
        <v>618</v>
      </c>
      <c r="F1186" s="62" t="s">
        <v>1033</v>
      </c>
      <c r="G1186" s="63">
        <v>5100</v>
      </c>
      <c r="H1186" s="64" t="s">
        <v>330</v>
      </c>
      <c r="I1186" s="57"/>
      <c r="J1186" s="65" t="s">
        <v>1157</v>
      </c>
      <c r="K1186" s="57"/>
      <c r="L1186" s="66" t="s">
        <v>1543</v>
      </c>
      <c r="M1186" s="60" t="s">
        <v>488</v>
      </c>
      <c r="N1186" s="57" t="s">
        <v>1736</v>
      </c>
      <c r="O1186" s="57"/>
      <c r="P1186" s="57" t="s">
        <v>330</v>
      </c>
      <c r="Q1186" s="67" t="s">
        <v>2562</v>
      </c>
      <c r="R1186" s="68" t="s">
        <v>3932</v>
      </c>
      <c r="S1186" s="69" t="s">
        <v>4502</v>
      </c>
      <c r="T1186" s="47" t="s">
        <v>4505</v>
      </c>
      <c r="U1186" s="59" t="s">
        <v>4506</v>
      </c>
      <c r="V1186" s="57"/>
      <c r="W1186" s="57"/>
      <c r="X1186" s="70" t="s">
        <v>5454</v>
      </c>
      <c r="Y1186" s="71"/>
    </row>
    <row r="1187" spans="1:25" s="58" customFormat="1" x14ac:dyDescent="0.25">
      <c r="A1187" s="57" t="s">
        <v>136</v>
      </c>
      <c r="B1187" s="57" t="s">
        <v>137</v>
      </c>
      <c r="C1187" s="59">
        <v>1590</v>
      </c>
      <c r="D1187" s="60" t="s">
        <v>218</v>
      </c>
      <c r="E1187" s="61" t="s">
        <v>477</v>
      </c>
      <c r="F1187" s="62" t="s">
        <v>1033</v>
      </c>
      <c r="G1187" s="63">
        <v>3900</v>
      </c>
      <c r="H1187" s="64" t="s">
        <v>330</v>
      </c>
      <c r="I1187" s="57"/>
      <c r="J1187" s="65" t="s">
        <v>1158</v>
      </c>
      <c r="K1187" s="57"/>
      <c r="L1187" s="66" t="s">
        <v>1304</v>
      </c>
      <c r="M1187" s="60" t="s">
        <v>449</v>
      </c>
      <c r="N1187" s="57" t="s">
        <v>1736</v>
      </c>
      <c r="O1187" s="57"/>
      <c r="P1187" s="57" t="s">
        <v>330</v>
      </c>
      <c r="Q1187" s="67" t="s">
        <v>2563</v>
      </c>
      <c r="R1187" s="68" t="s">
        <v>3933</v>
      </c>
      <c r="S1187" s="69" t="s">
        <v>4502</v>
      </c>
      <c r="T1187" s="47" t="s">
        <v>4505</v>
      </c>
      <c r="U1187" s="59" t="s">
        <v>4506</v>
      </c>
      <c r="V1187" s="57"/>
      <c r="W1187" s="57"/>
      <c r="X1187" s="70" t="s">
        <v>5455</v>
      </c>
      <c r="Y1187" s="71"/>
    </row>
    <row r="1188" spans="1:25" s="58" customFormat="1" x14ac:dyDescent="0.25">
      <c r="A1188" s="57" t="s">
        <v>136</v>
      </c>
      <c r="B1188" s="57" t="s">
        <v>137</v>
      </c>
      <c r="C1188" s="59">
        <v>1591</v>
      </c>
      <c r="D1188" s="60" t="s">
        <v>174</v>
      </c>
      <c r="E1188" s="61" t="s">
        <v>670</v>
      </c>
      <c r="F1188" s="62" t="s">
        <v>1034</v>
      </c>
      <c r="G1188" s="63">
        <v>5850</v>
      </c>
      <c r="H1188" s="64" t="s">
        <v>330</v>
      </c>
      <c r="I1188" s="57"/>
      <c r="J1188" s="65" t="s">
        <v>1158</v>
      </c>
      <c r="K1188" s="57"/>
      <c r="L1188" s="66" t="s">
        <v>1544</v>
      </c>
      <c r="M1188" s="60" t="s">
        <v>671</v>
      </c>
      <c r="N1188" s="57" t="s">
        <v>1736</v>
      </c>
      <c r="O1188" s="57"/>
      <c r="P1188" s="57" t="s">
        <v>330</v>
      </c>
      <c r="Q1188" s="67" t="s">
        <v>2564</v>
      </c>
      <c r="R1188" s="68" t="s">
        <v>3934</v>
      </c>
      <c r="S1188" s="69" t="s">
        <v>4502</v>
      </c>
      <c r="T1188" s="47" t="s">
        <v>4505</v>
      </c>
      <c r="U1188" s="59" t="s">
        <v>4506</v>
      </c>
      <c r="V1188" s="57"/>
      <c r="W1188" s="57"/>
      <c r="X1188" s="70" t="s">
        <v>5438</v>
      </c>
      <c r="Y1188" s="71"/>
    </row>
    <row r="1189" spans="1:25" s="58" customFormat="1" x14ac:dyDescent="0.25">
      <c r="A1189" s="57" t="s">
        <v>136</v>
      </c>
      <c r="B1189" s="57" t="s">
        <v>137</v>
      </c>
      <c r="C1189" s="59">
        <v>1592</v>
      </c>
      <c r="D1189" s="60" t="s">
        <v>174</v>
      </c>
      <c r="E1189" s="61" t="s">
        <v>762</v>
      </c>
      <c r="F1189" s="62" t="s">
        <v>1034</v>
      </c>
      <c r="G1189" s="63">
        <v>5850</v>
      </c>
      <c r="H1189" s="64" t="s">
        <v>330</v>
      </c>
      <c r="I1189" s="57"/>
      <c r="J1189" s="65" t="s">
        <v>1158</v>
      </c>
      <c r="K1189" s="57"/>
      <c r="L1189" s="66" t="s">
        <v>1545</v>
      </c>
      <c r="M1189" s="60" t="s">
        <v>672</v>
      </c>
      <c r="N1189" s="57" t="s">
        <v>1736</v>
      </c>
      <c r="O1189" s="57"/>
      <c r="P1189" s="57" t="s">
        <v>330</v>
      </c>
      <c r="Q1189" s="67" t="s">
        <v>2565</v>
      </c>
      <c r="R1189" s="68" t="s">
        <v>3935</v>
      </c>
      <c r="S1189" s="69" t="s">
        <v>4502</v>
      </c>
      <c r="T1189" s="47" t="s">
        <v>4505</v>
      </c>
      <c r="U1189" s="59" t="s">
        <v>4506</v>
      </c>
      <c r="V1189" s="57"/>
      <c r="W1189" s="57"/>
      <c r="X1189" s="70" t="s">
        <v>5456</v>
      </c>
      <c r="Y1189" s="71"/>
    </row>
    <row r="1190" spans="1:25" s="58" customFormat="1" x14ac:dyDescent="0.25">
      <c r="A1190" s="57" t="s">
        <v>136</v>
      </c>
      <c r="B1190" s="57" t="s">
        <v>137</v>
      </c>
      <c r="C1190" s="59">
        <v>1593</v>
      </c>
      <c r="D1190" s="60" t="s">
        <v>362</v>
      </c>
      <c r="E1190" s="61" t="s">
        <v>505</v>
      </c>
      <c r="F1190" s="62" t="s">
        <v>1033</v>
      </c>
      <c r="G1190" s="63">
        <v>1400</v>
      </c>
      <c r="H1190" s="64" t="s">
        <v>330</v>
      </c>
      <c r="I1190" s="57"/>
      <c r="J1190" s="65" t="s">
        <v>1158</v>
      </c>
      <c r="K1190" s="57"/>
      <c r="L1190" s="66" t="s">
        <v>1294</v>
      </c>
      <c r="M1190" s="60" t="s">
        <v>488</v>
      </c>
      <c r="N1190" s="57" t="s">
        <v>1736</v>
      </c>
      <c r="O1190" s="57"/>
      <c r="P1190" s="57" t="s">
        <v>330</v>
      </c>
      <c r="Q1190" s="67" t="s">
        <v>2566</v>
      </c>
      <c r="R1190" s="68" t="s">
        <v>3936</v>
      </c>
      <c r="S1190" s="69" t="s">
        <v>4504</v>
      </c>
      <c r="T1190" s="47" t="s">
        <v>4505</v>
      </c>
      <c r="U1190" s="59" t="s">
        <v>4506</v>
      </c>
      <c r="V1190" s="57"/>
      <c r="W1190" s="57"/>
      <c r="X1190" s="70" t="s">
        <v>5457</v>
      </c>
      <c r="Y1190" s="71"/>
    </row>
    <row r="1191" spans="1:25" s="58" customFormat="1" x14ac:dyDescent="0.25">
      <c r="A1191" s="57" t="s">
        <v>136</v>
      </c>
      <c r="B1191" s="57" t="s">
        <v>137</v>
      </c>
      <c r="C1191" s="59">
        <v>1594</v>
      </c>
      <c r="D1191" s="60" t="s">
        <v>363</v>
      </c>
      <c r="E1191" s="61" t="s">
        <v>449</v>
      </c>
      <c r="F1191" s="62" t="s">
        <v>1033</v>
      </c>
      <c r="G1191" s="63">
        <v>6000</v>
      </c>
      <c r="H1191" s="64" t="s">
        <v>330</v>
      </c>
      <c r="I1191" s="57"/>
      <c r="J1191" s="65" t="s">
        <v>1158</v>
      </c>
      <c r="K1191" s="57"/>
      <c r="L1191" s="66" t="s">
        <v>1310</v>
      </c>
      <c r="M1191" s="60" t="s">
        <v>991</v>
      </c>
      <c r="N1191" s="57" t="s">
        <v>1736</v>
      </c>
      <c r="O1191" s="57"/>
      <c r="P1191" s="57" t="s">
        <v>330</v>
      </c>
      <c r="Q1191" s="67" t="s">
        <v>2567</v>
      </c>
      <c r="R1191" s="68" t="s">
        <v>3937</v>
      </c>
      <c r="S1191" s="69" t="s">
        <v>4504</v>
      </c>
      <c r="T1191" s="47" t="s">
        <v>4505</v>
      </c>
      <c r="U1191" s="59" t="s">
        <v>4506</v>
      </c>
      <c r="V1191" s="57"/>
      <c r="W1191" s="57"/>
      <c r="X1191" s="70" t="s">
        <v>5458</v>
      </c>
      <c r="Y1191" s="71"/>
    </row>
    <row r="1192" spans="1:25" s="58" customFormat="1" x14ac:dyDescent="0.25">
      <c r="A1192" s="57" t="s">
        <v>136</v>
      </c>
      <c r="B1192" s="57" t="s">
        <v>137</v>
      </c>
      <c r="C1192" s="59">
        <v>1595</v>
      </c>
      <c r="D1192" s="60" t="s">
        <v>354</v>
      </c>
      <c r="E1192" s="61" t="s">
        <v>614</v>
      </c>
      <c r="F1192" s="62" t="s">
        <v>1034</v>
      </c>
      <c r="G1192" s="63">
        <v>5250</v>
      </c>
      <c r="H1192" s="64" t="s">
        <v>330</v>
      </c>
      <c r="I1192" s="57"/>
      <c r="J1192" s="65" t="s">
        <v>1159</v>
      </c>
      <c r="K1192" s="57"/>
      <c r="L1192" s="66" t="s">
        <v>1259</v>
      </c>
      <c r="M1192" s="60" t="s">
        <v>450</v>
      </c>
      <c r="N1192" s="57" t="s">
        <v>1736</v>
      </c>
      <c r="O1192" s="57"/>
      <c r="P1192" s="57" t="s">
        <v>330</v>
      </c>
      <c r="Q1192" s="67" t="s">
        <v>2519</v>
      </c>
      <c r="R1192" s="68" t="s">
        <v>3938</v>
      </c>
      <c r="S1192" s="69" t="s">
        <v>4502</v>
      </c>
      <c r="T1192" s="47" t="s">
        <v>4505</v>
      </c>
      <c r="U1192" s="59" t="s">
        <v>4506</v>
      </c>
      <c r="V1192" s="57"/>
      <c r="W1192" s="57"/>
      <c r="X1192" s="70" t="s">
        <v>5459</v>
      </c>
      <c r="Y1192" s="71"/>
    </row>
    <row r="1193" spans="1:25" s="58" customFormat="1" x14ac:dyDescent="0.25">
      <c r="A1193" s="57" t="s">
        <v>136</v>
      </c>
      <c r="B1193" s="57" t="s">
        <v>137</v>
      </c>
      <c r="C1193" s="59">
        <v>1596</v>
      </c>
      <c r="D1193" s="60" t="s">
        <v>159</v>
      </c>
      <c r="E1193" s="61" t="s">
        <v>763</v>
      </c>
      <c r="F1193" s="62" t="s">
        <v>1034</v>
      </c>
      <c r="G1193" s="63">
        <v>6900</v>
      </c>
      <c r="H1193" s="64" t="s">
        <v>330</v>
      </c>
      <c r="I1193" s="57"/>
      <c r="J1193" s="65" t="s">
        <v>1159</v>
      </c>
      <c r="K1193" s="57"/>
      <c r="L1193" s="66" t="s">
        <v>1463</v>
      </c>
      <c r="M1193" s="60" t="s">
        <v>482</v>
      </c>
      <c r="N1193" s="57" t="s">
        <v>1736</v>
      </c>
      <c r="O1193" s="57"/>
      <c r="P1193" s="57" t="s">
        <v>330</v>
      </c>
      <c r="Q1193" s="67" t="s">
        <v>2568</v>
      </c>
      <c r="R1193" s="68" t="s">
        <v>3939</v>
      </c>
      <c r="S1193" s="69" t="s">
        <v>4502</v>
      </c>
      <c r="T1193" s="47" t="s">
        <v>4505</v>
      </c>
      <c r="U1193" s="59" t="s">
        <v>4506</v>
      </c>
      <c r="V1193" s="57"/>
      <c r="W1193" s="57"/>
      <c r="X1193" s="70" t="s">
        <v>5460</v>
      </c>
      <c r="Y1193" s="71"/>
    </row>
    <row r="1194" spans="1:25" s="58" customFormat="1" x14ac:dyDescent="0.25">
      <c r="A1194" s="57" t="s">
        <v>136</v>
      </c>
      <c r="B1194" s="57" t="s">
        <v>137</v>
      </c>
      <c r="C1194" s="59">
        <v>1597</v>
      </c>
      <c r="D1194" s="60" t="s">
        <v>214</v>
      </c>
      <c r="E1194" s="61" t="s">
        <v>764</v>
      </c>
      <c r="F1194" s="62" t="s">
        <v>1033</v>
      </c>
      <c r="G1194" s="63">
        <v>3900</v>
      </c>
      <c r="H1194" s="64" t="s">
        <v>330</v>
      </c>
      <c r="I1194" s="57"/>
      <c r="J1194" s="65" t="s">
        <v>1160</v>
      </c>
      <c r="K1194" s="57"/>
      <c r="L1194" s="66" t="s">
        <v>1394</v>
      </c>
      <c r="M1194" s="60" t="s">
        <v>523</v>
      </c>
      <c r="N1194" s="57" t="s">
        <v>1736</v>
      </c>
      <c r="O1194" s="57"/>
      <c r="P1194" s="57" t="s">
        <v>330</v>
      </c>
      <c r="Q1194" s="67" t="s">
        <v>2569</v>
      </c>
      <c r="R1194" s="68" t="s">
        <v>3940</v>
      </c>
      <c r="S1194" s="69" t="s">
        <v>4502</v>
      </c>
      <c r="T1194" s="47" t="s">
        <v>4505</v>
      </c>
      <c r="U1194" s="59" t="s">
        <v>4506</v>
      </c>
      <c r="V1194" s="57"/>
      <c r="W1194" s="57"/>
      <c r="X1194" s="70" t="s">
        <v>5461</v>
      </c>
      <c r="Y1194" s="71"/>
    </row>
    <row r="1195" spans="1:25" s="58" customFormat="1" x14ac:dyDescent="0.25">
      <c r="A1195" s="57" t="s">
        <v>136</v>
      </c>
      <c r="B1195" s="57" t="s">
        <v>137</v>
      </c>
      <c r="C1195" s="59">
        <v>1598</v>
      </c>
      <c r="D1195" s="60" t="s">
        <v>364</v>
      </c>
      <c r="E1195" s="61" t="s">
        <v>592</v>
      </c>
      <c r="F1195" s="62" t="s">
        <v>1033</v>
      </c>
      <c r="G1195" s="63">
        <v>19000</v>
      </c>
      <c r="H1195" s="64" t="s">
        <v>330</v>
      </c>
      <c r="I1195" s="57"/>
      <c r="J1195" s="65" t="s">
        <v>1161</v>
      </c>
      <c r="K1195" s="57"/>
      <c r="L1195" s="66" t="s">
        <v>1262</v>
      </c>
      <c r="M1195" s="60" t="s">
        <v>992</v>
      </c>
      <c r="N1195" s="57" t="s">
        <v>1736</v>
      </c>
      <c r="O1195" s="57"/>
      <c r="P1195" s="57" t="s">
        <v>330</v>
      </c>
      <c r="Q1195" s="67" t="s">
        <v>2570</v>
      </c>
      <c r="R1195" s="68" t="s">
        <v>3941</v>
      </c>
      <c r="S1195" s="69" t="s">
        <v>4502</v>
      </c>
      <c r="T1195" s="47" t="s">
        <v>4505</v>
      </c>
      <c r="U1195" s="59" t="s">
        <v>4508</v>
      </c>
      <c r="V1195" s="57"/>
      <c r="W1195" s="57"/>
      <c r="X1195" s="70" t="s">
        <v>5462</v>
      </c>
      <c r="Y1195" s="71"/>
    </row>
    <row r="1196" spans="1:25" s="58" customFormat="1" x14ac:dyDescent="0.25">
      <c r="A1196" s="57" t="s">
        <v>136</v>
      </c>
      <c r="B1196" s="57" t="s">
        <v>137</v>
      </c>
      <c r="C1196" s="59">
        <v>1600</v>
      </c>
      <c r="D1196" s="60" t="s">
        <v>183</v>
      </c>
      <c r="E1196" s="61" t="s">
        <v>677</v>
      </c>
      <c r="F1196" s="62" t="s">
        <v>1033</v>
      </c>
      <c r="G1196" s="63">
        <v>16050</v>
      </c>
      <c r="H1196" s="64" t="s">
        <v>330</v>
      </c>
      <c r="I1196" s="57"/>
      <c r="J1196" s="65" t="s">
        <v>1161</v>
      </c>
      <c r="K1196" s="57"/>
      <c r="L1196" s="66" t="s">
        <v>1265</v>
      </c>
      <c r="M1196" s="60" t="s">
        <v>481</v>
      </c>
      <c r="N1196" s="57" t="s">
        <v>1736</v>
      </c>
      <c r="O1196" s="57"/>
      <c r="P1196" s="57" t="s">
        <v>330</v>
      </c>
      <c r="Q1196" s="67" t="s">
        <v>2571</v>
      </c>
      <c r="R1196" s="68" t="s">
        <v>3942</v>
      </c>
      <c r="S1196" s="69" t="s">
        <v>4502</v>
      </c>
      <c r="T1196" s="47" t="s">
        <v>4505</v>
      </c>
      <c r="U1196" s="59" t="s">
        <v>4508</v>
      </c>
      <c r="V1196" s="57"/>
      <c r="W1196" s="57"/>
      <c r="X1196" s="70" t="s">
        <v>5463</v>
      </c>
      <c r="Y1196" s="71"/>
    </row>
    <row r="1197" spans="1:25" s="58" customFormat="1" x14ac:dyDescent="0.25">
      <c r="A1197" s="57" t="s">
        <v>136</v>
      </c>
      <c r="B1197" s="57" t="s">
        <v>137</v>
      </c>
      <c r="C1197" s="59">
        <v>1601</v>
      </c>
      <c r="D1197" s="60" t="s">
        <v>149</v>
      </c>
      <c r="E1197" s="61" t="s">
        <v>508</v>
      </c>
      <c r="F1197" s="62" t="s">
        <v>1033</v>
      </c>
      <c r="G1197" s="63">
        <v>26600</v>
      </c>
      <c r="H1197" s="64" t="s">
        <v>330</v>
      </c>
      <c r="I1197" s="57"/>
      <c r="J1197" s="65" t="s">
        <v>1161</v>
      </c>
      <c r="K1197" s="57"/>
      <c r="L1197" s="66" t="s">
        <v>1506</v>
      </c>
      <c r="M1197" s="60" t="s">
        <v>606</v>
      </c>
      <c r="N1197" s="57" t="s">
        <v>1736</v>
      </c>
      <c r="O1197" s="47"/>
      <c r="P1197" s="57" t="s">
        <v>330</v>
      </c>
      <c r="Q1197" s="67" t="s">
        <v>2572</v>
      </c>
      <c r="R1197" s="68" t="s">
        <v>3943</v>
      </c>
      <c r="S1197" s="69" t="s">
        <v>4502</v>
      </c>
      <c r="T1197" s="47" t="s">
        <v>4505</v>
      </c>
      <c r="U1197" s="59" t="s">
        <v>4508</v>
      </c>
      <c r="V1197" s="57"/>
      <c r="W1197" s="57"/>
      <c r="X1197" s="70" t="s">
        <v>5464</v>
      </c>
      <c r="Y1197" s="71"/>
    </row>
    <row r="1198" spans="1:25" s="58" customFormat="1" x14ac:dyDescent="0.25">
      <c r="A1198" s="57" t="s">
        <v>136</v>
      </c>
      <c r="B1198" s="57" t="s">
        <v>137</v>
      </c>
      <c r="C1198" s="59">
        <v>1602</v>
      </c>
      <c r="D1198" s="60" t="s">
        <v>365</v>
      </c>
      <c r="E1198" s="61" t="s">
        <v>459</v>
      </c>
      <c r="F1198" s="62" t="s">
        <v>1033</v>
      </c>
      <c r="G1198" s="63">
        <v>9900</v>
      </c>
      <c r="H1198" s="64" t="s">
        <v>330</v>
      </c>
      <c r="I1198" s="57"/>
      <c r="J1198" s="65" t="s">
        <v>1161</v>
      </c>
      <c r="K1198" s="57"/>
      <c r="L1198" s="66" t="s">
        <v>1338</v>
      </c>
      <c r="M1198" s="60" t="s">
        <v>458</v>
      </c>
      <c r="N1198" s="57" t="s">
        <v>1736</v>
      </c>
      <c r="O1198" s="57"/>
      <c r="P1198" s="57" t="s">
        <v>330</v>
      </c>
      <c r="Q1198" s="67" t="s">
        <v>2573</v>
      </c>
      <c r="R1198" s="68" t="s">
        <v>3944</v>
      </c>
      <c r="S1198" s="69" t="s">
        <v>4502</v>
      </c>
      <c r="T1198" s="47" t="s">
        <v>4505</v>
      </c>
      <c r="U1198" s="59" t="s">
        <v>4506</v>
      </c>
      <c r="V1198" s="57"/>
      <c r="W1198" s="57"/>
      <c r="X1198" s="70" t="s">
        <v>5465</v>
      </c>
      <c r="Y1198" s="71"/>
    </row>
    <row r="1199" spans="1:25" s="58" customFormat="1" x14ac:dyDescent="0.25">
      <c r="A1199" s="57" t="s">
        <v>136</v>
      </c>
      <c r="B1199" s="57" t="s">
        <v>137</v>
      </c>
      <c r="C1199" s="59">
        <v>1603</v>
      </c>
      <c r="D1199" s="60" t="s">
        <v>220</v>
      </c>
      <c r="E1199" s="61" t="s">
        <v>464</v>
      </c>
      <c r="F1199" s="62" t="s">
        <v>1033</v>
      </c>
      <c r="G1199" s="63">
        <v>23800</v>
      </c>
      <c r="H1199" s="64" t="s">
        <v>330</v>
      </c>
      <c r="I1199" s="57"/>
      <c r="J1199" s="65" t="s">
        <v>1162</v>
      </c>
      <c r="K1199" s="57"/>
      <c r="L1199" s="66" t="s">
        <v>1546</v>
      </c>
      <c r="M1199" s="60" t="s">
        <v>503</v>
      </c>
      <c r="N1199" s="57" t="s">
        <v>1736</v>
      </c>
      <c r="O1199" s="47"/>
      <c r="P1199" s="57" t="s">
        <v>330</v>
      </c>
      <c r="Q1199" s="67" t="s">
        <v>2574</v>
      </c>
      <c r="R1199" s="68" t="s">
        <v>3945</v>
      </c>
      <c r="S1199" s="69" t="s">
        <v>4502</v>
      </c>
      <c r="T1199" s="47" t="s">
        <v>4505</v>
      </c>
      <c r="U1199" s="59" t="s">
        <v>4508</v>
      </c>
      <c r="V1199" s="57"/>
      <c r="W1199" s="57"/>
      <c r="X1199" s="70" t="s">
        <v>5466</v>
      </c>
      <c r="Y1199" s="71"/>
    </row>
    <row r="1200" spans="1:25" s="58" customFormat="1" x14ac:dyDescent="0.25">
      <c r="A1200" s="57" t="s">
        <v>136</v>
      </c>
      <c r="B1200" s="57" t="s">
        <v>137</v>
      </c>
      <c r="C1200" s="59">
        <v>1604</v>
      </c>
      <c r="D1200" s="60" t="s">
        <v>216</v>
      </c>
      <c r="E1200" s="61" t="s">
        <v>765</v>
      </c>
      <c r="F1200" s="62" t="s">
        <v>1033</v>
      </c>
      <c r="G1200" s="63">
        <v>27800</v>
      </c>
      <c r="H1200" s="64" t="s">
        <v>330</v>
      </c>
      <c r="I1200" s="57"/>
      <c r="J1200" s="65" t="s">
        <v>1163</v>
      </c>
      <c r="K1200" s="57"/>
      <c r="L1200" s="66" t="s">
        <v>1547</v>
      </c>
      <c r="M1200" s="60" t="s">
        <v>604</v>
      </c>
      <c r="N1200" s="57" t="s">
        <v>1736</v>
      </c>
      <c r="O1200" s="57"/>
      <c r="P1200" s="57" t="s">
        <v>330</v>
      </c>
      <c r="Q1200" s="67" t="s">
        <v>2575</v>
      </c>
      <c r="R1200" s="68" t="s">
        <v>3946</v>
      </c>
      <c r="S1200" s="69" t="s">
        <v>4502</v>
      </c>
      <c r="T1200" s="47" t="s">
        <v>4505</v>
      </c>
      <c r="U1200" s="59" t="s">
        <v>4508</v>
      </c>
      <c r="V1200" s="57"/>
      <c r="W1200" s="57"/>
      <c r="X1200" s="70" t="s">
        <v>5467</v>
      </c>
      <c r="Y1200" s="71"/>
    </row>
    <row r="1201" spans="1:25" s="58" customFormat="1" x14ac:dyDescent="0.25">
      <c r="A1201" s="57" t="s">
        <v>136</v>
      </c>
      <c r="B1201" s="57" t="s">
        <v>137</v>
      </c>
      <c r="C1201" s="59">
        <v>1605</v>
      </c>
      <c r="D1201" s="60" t="s">
        <v>350</v>
      </c>
      <c r="E1201" s="61" t="s">
        <v>518</v>
      </c>
      <c r="F1201" s="62" t="s">
        <v>1033</v>
      </c>
      <c r="G1201" s="63">
        <v>7150</v>
      </c>
      <c r="H1201" s="64" t="s">
        <v>330</v>
      </c>
      <c r="I1201" s="57"/>
      <c r="J1201" s="65" t="s">
        <v>1163</v>
      </c>
      <c r="K1201" s="57"/>
      <c r="L1201" s="66" t="s">
        <v>1265</v>
      </c>
      <c r="M1201" s="60" t="s">
        <v>458</v>
      </c>
      <c r="N1201" s="57" t="s">
        <v>1736</v>
      </c>
      <c r="O1201" s="47"/>
      <c r="P1201" s="57" t="s">
        <v>330</v>
      </c>
      <c r="Q1201" s="67" t="s">
        <v>2576</v>
      </c>
      <c r="R1201" s="68" t="s">
        <v>3947</v>
      </c>
      <c r="S1201" s="69" t="s">
        <v>4502</v>
      </c>
      <c r="T1201" s="47" t="s">
        <v>4505</v>
      </c>
      <c r="U1201" s="59" t="s">
        <v>4506</v>
      </c>
      <c r="V1201" s="57"/>
      <c r="W1201" s="57"/>
      <c r="X1201" s="70" t="s">
        <v>5468</v>
      </c>
      <c r="Y1201" s="71"/>
    </row>
    <row r="1202" spans="1:25" s="58" customFormat="1" x14ac:dyDescent="0.25">
      <c r="A1202" s="57" t="s">
        <v>136</v>
      </c>
      <c r="B1202" s="57" t="s">
        <v>137</v>
      </c>
      <c r="C1202" s="59">
        <v>1606</v>
      </c>
      <c r="D1202" s="60" t="s">
        <v>350</v>
      </c>
      <c r="E1202" s="61" t="s">
        <v>766</v>
      </c>
      <c r="F1202" s="62" t="s">
        <v>1033</v>
      </c>
      <c r="G1202" s="63">
        <v>6200</v>
      </c>
      <c r="H1202" s="64" t="s">
        <v>330</v>
      </c>
      <c r="I1202" s="57"/>
      <c r="J1202" s="65" t="s">
        <v>1163</v>
      </c>
      <c r="K1202" s="57"/>
      <c r="L1202" s="66" t="s">
        <v>1392</v>
      </c>
      <c r="M1202" s="60" t="s">
        <v>489</v>
      </c>
      <c r="N1202" s="57" t="s">
        <v>1736</v>
      </c>
      <c r="O1202" s="57"/>
      <c r="P1202" s="57" t="s">
        <v>330</v>
      </c>
      <c r="Q1202" s="67" t="s">
        <v>2577</v>
      </c>
      <c r="R1202" s="68" t="s">
        <v>3948</v>
      </c>
      <c r="S1202" s="69" t="s">
        <v>4502</v>
      </c>
      <c r="T1202" s="47" t="s">
        <v>4505</v>
      </c>
      <c r="U1202" s="59" t="s">
        <v>4506</v>
      </c>
      <c r="V1202" s="57"/>
      <c r="W1202" s="57"/>
      <c r="X1202" s="70" t="s">
        <v>5469</v>
      </c>
      <c r="Y1202" s="71"/>
    </row>
    <row r="1203" spans="1:25" s="58" customFormat="1" x14ac:dyDescent="0.25">
      <c r="A1203" s="57" t="s">
        <v>136</v>
      </c>
      <c r="B1203" s="57" t="s">
        <v>137</v>
      </c>
      <c r="C1203" s="59">
        <v>1607</v>
      </c>
      <c r="D1203" s="60" t="s">
        <v>250</v>
      </c>
      <c r="E1203" s="61" t="s">
        <v>483</v>
      </c>
      <c r="F1203" s="62" t="s">
        <v>1033</v>
      </c>
      <c r="G1203" s="63">
        <v>17300</v>
      </c>
      <c r="H1203" s="64" t="s">
        <v>330</v>
      </c>
      <c r="I1203" s="57"/>
      <c r="J1203" s="65" t="s">
        <v>1164</v>
      </c>
      <c r="K1203" s="57"/>
      <c r="L1203" s="66" t="s">
        <v>1472</v>
      </c>
      <c r="M1203" s="60" t="s">
        <v>449</v>
      </c>
      <c r="N1203" s="57" t="s">
        <v>1736</v>
      </c>
      <c r="O1203" s="57"/>
      <c r="P1203" s="57" t="s">
        <v>330</v>
      </c>
      <c r="Q1203" s="67" t="s">
        <v>2197</v>
      </c>
      <c r="R1203" s="68" t="s">
        <v>3949</v>
      </c>
      <c r="S1203" s="69" t="s">
        <v>4502</v>
      </c>
      <c r="T1203" s="47" t="s">
        <v>4505</v>
      </c>
      <c r="U1203" s="59" t="s">
        <v>4508</v>
      </c>
      <c r="V1203" s="57"/>
      <c r="W1203" s="57"/>
      <c r="X1203" s="70" t="s">
        <v>5470</v>
      </c>
      <c r="Y1203" s="71"/>
    </row>
    <row r="1204" spans="1:25" s="58" customFormat="1" x14ac:dyDescent="0.25">
      <c r="A1204" s="57" t="s">
        <v>136</v>
      </c>
      <c r="B1204" s="57" t="s">
        <v>137</v>
      </c>
      <c r="C1204" s="59">
        <v>1608</v>
      </c>
      <c r="D1204" s="60" t="s">
        <v>218</v>
      </c>
      <c r="E1204" s="61" t="s">
        <v>454</v>
      </c>
      <c r="F1204" s="62" t="s">
        <v>1033</v>
      </c>
      <c r="G1204" s="63">
        <v>8700</v>
      </c>
      <c r="H1204" s="64" t="s">
        <v>330</v>
      </c>
      <c r="I1204" s="57"/>
      <c r="J1204" s="65" t="s">
        <v>1165</v>
      </c>
      <c r="K1204" s="57"/>
      <c r="L1204" s="66" t="s">
        <v>1259</v>
      </c>
      <c r="M1204" s="60" t="s">
        <v>477</v>
      </c>
      <c r="N1204" s="57" t="s">
        <v>1736</v>
      </c>
      <c r="O1204" s="47"/>
      <c r="P1204" s="57" t="s">
        <v>330</v>
      </c>
      <c r="Q1204" s="67" t="s">
        <v>2578</v>
      </c>
      <c r="R1204" s="68" t="s">
        <v>3950</v>
      </c>
      <c r="S1204" s="69" t="s">
        <v>4502</v>
      </c>
      <c r="T1204" s="47" t="s">
        <v>4505</v>
      </c>
      <c r="U1204" s="59" t="s">
        <v>4506</v>
      </c>
      <c r="V1204" s="57"/>
      <c r="W1204" s="57"/>
      <c r="X1204" s="70" t="s">
        <v>5471</v>
      </c>
      <c r="Y1204" s="71"/>
    </row>
    <row r="1205" spans="1:25" s="58" customFormat="1" x14ac:dyDescent="0.25">
      <c r="A1205" s="57" t="s">
        <v>136</v>
      </c>
      <c r="B1205" s="57" t="s">
        <v>137</v>
      </c>
      <c r="C1205" s="59">
        <v>1609</v>
      </c>
      <c r="D1205" s="60" t="s">
        <v>184</v>
      </c>
      <c r="E1205" s="61" t="s">
        <v>472</v>
      </c>
      <c r="F1205" s="62" t="s">
        <v>1033</v>
      </c>
      <c r="G1205" s="63">
        <v>1000</v>
      </c>
      <c r="H1205" s="64" t="s">
        <v>330</v>
      </c>
      <c r="I1205" s="57"/>
      <c r="J1205" s="65" t="s">
        <v>1166</v>
      </c>
      <c r="K1205" s="57"/>
      <c r="L1205" s="66" t="s">
        <v>1269</v>
      </c>
      <c r="M1205" s="60" t="s">
        <v>481</v>
      </c>
      <c r="N1205" s="57" t="s">
        <v>1736</v>
      </c>
      <c r="O1205" s="57"/>
      <c r="P1205" s="57" t="s">
        <v>330</v>
      </c>
      <c r="Q1205" s="67" t="s">
        <v>2579</v>
      </c>
      <c r="R1205" s="68" t="s">
        <v>1269</v>
      </c>
      <c r="S1205" s="69" t="s">
        <v>4502</v>
      </c>
      <c r="T1205" s="47" t="s">
        <v>4505</v>
      </c>
      <c r="U1205" s="59" t="s">
        <v>4506</v>
      </c>
      <c r="V1205" s="57"/>
      <c r="W1205" s="57"/>
      <c r="X1205" s="70" t="s">
        <v>4616</v>
      </c>
      <c r="Y1205" s="71"/>
    </row>
    <row r="1206" spans="1:25" s="58" customFormat="1" x14ac:dyDescent="0.25">
      <c r="A1206" s="57" t="s">
        <v>136</v>
      </c>
      <c r="B1206" s="57" t="s">
        <v>137</v>
      </c>
      <c r="C1206" s="59">
        <v>1610</v>
      </c>
      <c r="D1206" s="60" t="s">
        <v>231</v>
      </c>
      <c r="E1206" s="61" t="s">
        <v>570</v>
      </c>
      <c r="F1206" s="62" t="s">
        <v>1034</v>
      </c>
      <c r="G1206" s="63">
        <v>2300</v>
      </c>
      <c r="H1206" s="64" t="s">
        <v>330</v>
      </c>
      <c r="I1206" s="57"/>
      <c r="J1206" s="65" t="s">
        <v>1166</v>
      </c>
      <c r="K1206" s="57"/>
      <c r="L1206" s="66" t="s">
        <v>1548</v>
      </c>
      <c r="M1206" s="60" t="s">
        <v>649</v>
      </c>
      <c r="N1206" s="57" t="s">
        <v>1736</v>
      </c>
      <c r="O1206" s="47"/>
      <c r="P1206" s="57" t="s">
        <v>330</v>
      </c>
      <c r="Q1206" s="67" t="s">
        <v>2580</v>
      </c>
      <c r="R1206" s="68" t="s">
        <v>3951</v>
      </c>
      <c r="S1206" s="69" t="s">
        <v>4504</v>
      </c>
      <c r="T1206" s="47" t="s">
        <v>4505</v>
      </c>
      <c r="U1206" s="59" t="s">
        <v>4506</v>
      </c>
      <c r="V1206" s="57"/>
      <c r="W1206" s="57"/>
      <c r="X1206" s="70" t="s">
        <v>5472</v>
      </c>
      <c r="Y1206" s="71"/>
    </row>
    <row r="1207" spans="1:25" s="58" customFormat="1" x14ac:dyDescent="0.25">
      <c r="A1207" s="57" t="s">
        <v>136</v>
      </c>
      <c r="B1207" s="57" t="s">
        <v>137</v>
      </c>
      <c r="C1207" s="59">
        <v>1611</v>
      </c>
      <c r="D1207" s="60" t="s">
        <v>362</v>
      </c>
      <c r="E1207" s="61" t="s">
        <v>767</v>
      </c>
      <c r="F1207" s="62" t="s">
        <v>1033</v>
      </c>
      <c r="G1207" s="63">
        <v>1400</v>
      </c>
      <c r="H1207" s="64" t="s">
        <v>330</v>
      </c>
      <c r="I1207" s="57"/>
      <c r="J1207" s="65" t="s">
        <v>1166</v>
      </c>
      <c r="K1207" s="57"/>
      <c r="L1207" s="66" t="s">
        <v>1266</v>
      </c>
      <c r="M1207" s="60" t="s">
        <v>661</v>
      </c>
      <c r="N1207" s="57" t="s">
        <v>1736</v>
      </c>
      <c r="O1207" s="57"/>
      <c r="P1207" s="57" t="s">
        <v>330</v>
      </c>
      <c r="Q1207" s="67" t="s">
        <v>2581</v>
      </c>
      <c r="R1207" s="68" t="s">
        <v>3952</v>
      </c>
      <c r="S1207" s="69" t="s">
        <v>4504</v>
      </c>
      <c r="T1207" s="47" t="s">
        <v>4505</v>
      </c>
      <c r="U1207" s="59" t="s">
        <v>4506</v>
      </c>
      <c r="V1207" s="57"/>
      <c r="W1207" s="57"/>
      <c r="X1207" s="70" t="s">
        <v>5473</v>
      </c>
      <c r="Y1207" s="71"/>
    </row>
    <row r="1208" spans="1:25" s="58" customFormat="1" x14ac:dyDescent="0.25">
      <c r="A1208" s="57" t="s">
        <v>136</v>
      </c>
      <c r="B1208" s="57" t="s">
        <v>137</v>
      </c>
      <c r="C1208" s="59">
        <v>1612</v>
      </c>
      <c r="D1208" s="60" t="s">
        <v>183</v>
      </c>
      <c r="E1208" s="61" t="s">
        <v>489</v>
      </c>
      <c r="F1208" s="62" t="s">
        <v>1033</v>
      </c>
      <c r="G1208" s="63">
        <v>2000</v>
      </c>
      <c r="H1208" s="64" t="s">
        <v>330</v>
      </c>
      <c r="I1208" s="57"/>
      <c r="J1208" s="65" t="s">
        <v>1167</v>
      </c>
      <c r="K1208" s="57"/>
      <c r="L1208" s="66" t="s">
        <v>1350</v>
      </c>
      <c r="M1208" s="60" t="s">
        <v>481</v>
      </c>
      <c r="N1208" s="57" t="s">
        <v>1736</v>
      </c>
      <c r="O1208" s="57"/>
      <c r="P1208" s="57" t="s">
        <v>330</v>
      </c>
      <c r="Q1208" s="67" t="s">
        <v>2582</v>
      </c>
      <c r="R1208" s="68" t="s">
        <v>3953</v>
      </c>
      <c r="S1208" s="69" t="s">
        <v>4502</v>
      </c>
      <c r="T1208" s="47" t="s">
        <v>4505</v>
      </c>
      <c r="U1208" s="59" t="s">
        <v>4506</v>
      </c>
      <c r="V1208" s="57"/>
      <c r="W1208" s="57"/>
      <c r="X1208" s="70" t="s">
        <v>5474</v>
      </c>
      <c r="Y1208" s="71"/>
    </row>
    <row r="1209" spans="1:25" s="58" customFormat="1" x14ac:dyDescent="0.25">
      <c r="A1209" s="57" t="s">
        <v>136</v>
      </c>
      <c r="B1209" s="57" t="s">
        <v>137</v>
      </c>
      <c r="C1209" s="59">
        <v>1613</v>
      </c>
      <c r="D1209" s="60" t="s">
        <v>139</v>
      </c>
      <c r="E1209" s="61" t="s">
        <v>768</v>
      </c>
      <c r="F1209" s="62" t="s">
        <v>1034</v>
      </c>
      <c r="G1209" s="63">
        <v>31500</v>
      </c>
      <c r="H1209" s="64" t="s">
        <v>330</v>
      </c>
      <c r="I1209" s="57"/>
      <c r="J1209" s="65" t="s">
        <v>1168</v>
      </c>
      <c r="K1209" s="57"/>
      <c r="L1209" s="66" t="s">
        <v>1549</v>
      </c>
      <c r="M1209" s="60" t="s">
        <v>458</v>
      </c>
      <c r="N1209" s="57" t="s">
        <v>1736</v>
      </c>
      <c r="O1209" s="57"/>
      <c r="P1209" s="57" t="s">
        <v>330</v>
      </c>
      <c r="Q1209" s="67" t="s">
        <v>2583</v>
      </c>
      <c r="R1209" s="68" t="s">
        <v>3954</v>
      </c>
      <c r="S1209" s="69" t="s">
        <v>4502</v>
      </c>
      <c r="T1209" s="47" t="s">
        <v>4505</v>
      </c>
      <c r="U1209" s="59" t="s">
        <v>4507</v>
      </c>
      <c r="V1209" s="57"/>
      <c r="W1209" s="57"/>
      <c r="X1209" s="70" t="s">
        <v>5475</v>
      </c>
      <c r="Y1209" s="71"/>
    </row>
    <row r="1210" spans="1:25" s="58" customFormat="1" x14ac:dyDescent="0.25">
      <c r="A1210" s="57" t="s">
        <v>136</v>
      </c>
      <c r="B1210" s="57" t="s">
        <v>137</v>
      </c>
      <c r="C1210" s="59">
        <v>1614</v>
      </c>
      <c r="D1210" s="60" t="s">
        <v>162</v>
      </c>
      <c r="E1210" s="61" t="s">
        <v>769</v>
      </c>
      <c r="F1210" s="62" t="s">
        <v>1034</v>
      </c>
      <c r="G1210" s="63">
        <v>23400</v>
      </c>
      <c r="H1210" s="64" t="s">
        <v>330</v>
      </c>
      <c r="I1210" s="57"/>
      <c r="J1210" s="65" t="s">
        <v>1168</v>
      </c>
      <c r="K1210" s="57"/>
      <c r="L1210" s="66" t="s">
        <v>1550</v>
      </c>
      <c r="M1210" s="60" t="s">
        <v>536</v>
      </c>
      <c r="N1210" s="57" t="s">
        <v>1736</v>
      </c>
      <c r="O1210" s="57"/>
      <c r="P1210" s="57" t="s">
        <v>330</v>
      </c>
      <c r="Q1210" s="67" t="s">
        <v>2584</v>
      </c>
      <c r="R1210" s="68" t="s">
        <v>3955</v>
      </c>
      <c r="S1210" s="69" t="s">
        <v>4502</v>
      </c>
      <c r="T1210" s="47" t="s">
        <v>4505</v>
      </c>
      <c r="U1210" s="59" t="s">
        <v>4508</v>
      </c>
      <c r="V1210" s="57"/>
      <c r="W1210" s="57"/>
      <c r="X1210" s="70" t="s">
        <v>5476</v>
      </c>
      <c r="Y1210" s="71"/>
    </row>
    <row r="1211" spans="1:25" s="58" customFormat="1" x14ac:dyDescent="0.25">
      <c r="A1211" s="57" t="s">
        <v>136</v>
      </c>
      <c r="B1211" s="57" t="s">
        <v>137</v>
      </c>
      <c r="C1211" s="59">
        <v>1615</v>
      </c>
      <c r="D1211" s="60" t="s">
        <v>151</v>
      </c>
      <c r="E1211" s="61" t="s">
        <v>729</v>
      </c>
      <c r="F1211" s="62" t="s">
        <v>1033</v>
      </c>
      <c r="G1211" s="63">
        <v>45000</v>
      </c>
      <c r="H1211" s="64" t="s">
        <v>330</v>
      </c>
      <c r="I1211" s="57"/>
      <c r="J1211" s="65" t="s">
        <v>1168</v>
      </c>
      <c r="K1211" s="57"/>
      <c r="L1211" s="66" t="s">
        <v>1551</v>
      </c>
      <c r="M1211" s="60" t="s">
        <v>993</v>
      </c>
      <c r="N1211" s="57" t="s">
        <v>1736</v>
      </c>
      <c r="O1211" s="57"/>
      <c r="P1211" s="57" t="s">
        <v>330</v>
      </c>
      <c r="Q1211" s="67" t="s">
        <v>1761</v>
      </c>
      <c r="R1211" s="68" t="s">
        <v>3956</v>
      </c>
      <c r="S1211" s="69" t="s">
        <v>4502</v>
      </c>
      <c r="T1211" s="47" t="s">
        <v>4505</v>
      </c>
      <c r="U1211" s="59" t="s">
        <v>4507</v>
      </c>
      <c r="V1211" s="57"/>
      <c r="W1211" s="57"/>
      <c r="X1211" s="70" t="s">
        <v>5477</v>
      </c>
      <c r="Y1211" s="71"/>
    </row>
    <row r="1212" spans="1:25" s="58" customFormat="1" x14ac:dyDescent="0.25">
      <c r="A1212" s="57" t="s">
        <v>136</v>
      </c>
      <c r="B1212" s="57" t="s">
        <v>137</v>
      </c>
      <c r="C1212" s="59">
        <v>1616</v>
      </c>
      <c r="D1212" s="60" t="s">
        <v>151</v>
      </c>
      <c r="E1212" s="61" t="s">
        <v>513</v>
      </c>
      <c r="F1212" s="62" t="s">
        <v>1033</v>
      </c>
      <c r="G1212" s="63">
        <v>45000</v>
      </c>
      <c r="H1212" s="64" t="s">
        <v>330</v>
      </c>
      <c r="I1212" s="57"/>
      <c r="J1212" s="65" t="s">
        <v>1168</v>
      </c>
      <c r="K1212" s="57"/>
      <c r="L1212" s="66" t="s">
        <v>1552</v>
      </c>
      <c r="M1212" s="60" t="s">
        <v>993</v>
      </c>
      <c r="N1212" s="57" t="s">
        <v>1736</v>
      </c>
      <c r="O1212" s="57"/>
      <c r="P1212" s="57" t="s">
        <v>330</v>
      </c>
      <c r="Q1212" s="67" t="s">
        <v>1761</v>
      </c>
      <c r="R1212" s="68" t="s">
        <v>3957</v>
      </c>
      <c r="S1212" s="69" t="s">
        <v>4502</v>
      </c>
      <c r="T1212" s="47" t="s">
        <v>4505</v>
      </c>
      <c r="U1212" s="59" t="s">
        <v>4507</v>
      </c>
      <c r="V1212" s="57"/>
      <c r="W1212" s="57"/>
      <c r="X1212" s="70" t="s">
        <v>5478</v>
      </c>
      <c r="Y1212" s="71"/>
    </row>
    <row r="1213" spans="1:25" s="58" customFormat="1" x14ac:dyDescent="0.25">
      <c r="A1213" s="57" t="s">
        <v>136</v>
      </c>
      <c r="B1213" s="57" t="s">
        <v>137</v>
      </c>
      <c r="C1213" s="59">
        <v>1617</v>
      </c>
      <c r="D1213" s="60" t="s">
        <v>149</v>
      </c>
      <c r="E1213" s="61" t="s">
        <v>751</v>
      </c>
      <c r="F1213" s="62" t="s">
        <v>1033</v>
      </c>
      <c r="G1213" s="63">
        <v>12200</v>
      </c>
      <c r="H1213" s="64" t="s">
        <v>330</v>
      </c>
      <c r="I1213" s="57"/>
      <c r="J1213" s="65" t="s">
        <v>1168</v>
      </c>
      <c r="K1213" s="57"/>
      <c r="L1213" s="66" t="s">
        <v>1553</v>
      </c>
      <c r="M1213" s="60" t="s">
        <v>450</v>
      </c>
      <c r="N1213" s="57" t="s">
        <v>1736</v>
      </c>
      <c r="O1213" s="57"/>
      <c r="P1213" s="57" t="s">
        <v>330</v>
      </c>
      <c r="Q1213" s="67" t="s">
        <v>2585</v>
      </c>
      <c r="R1213" s="68" t="s">
        <v>3958</v>
      </c>
      <c r="S1213" s="69" t="s">
        <v>4502</v>
      </c>
      <c r="T1213" s="47" t="s">
        <v>4505</v>
      </c>
      <c r="U1213" s="59" t="s">
        <v>4506</v>
      </c>
      <c r="V1213" s="57"/>
      <c r="W1213" s="57"/>
      <c r="X1213" s="70" t="s">
        <v>5479</v>
      </c>
      <c r="Y1213" s="71"/>
    </row>
    <row r="1214" spans="1:25" s="58" customFormat="1" x14ac:dyDescent="0.25">
      <c r="A1214" s="57" t="s">
        <v>136</v>
      </c>
      <c r="B1214" s="57" t="s">
        <v>137</v>
      </c>
      <c r="C1214" s="59">
        <v>1618</v>
      </c>
      <c r="D1214" s="60" t="s">
        <v>162</v>
      </c>
      <c r="E1214" s="61" t="s">
        <v>699</v>
      </c>
      <c r="F1214" s="62" t="s">
        <v>1034</v>
      </c>
      <c r="G1214" s="63">
        <v>8400</v>
      </c>
      <c r="H1214" s="64" t="s">
        <v>330</v>
      </c>
      <c r="I1214" s="57"/>
      <c r="J1214" s="65" t="s">
        <v>1169</v>
      </c>
      <c r="K1214" s="57"/>
      <c r="L1214" s="66" t="s">
        <v>1258</v>
      </c>
      <c r="M1214" s="60" t="s">
        <v>471</v>
      </c>
      <c r="N1214" s="57" t="s">
        <v>1736</v>
      </c>
      <c r="O1214" s="57"/>
      <c r="P1214" s="57" t="s">
        <v>330</v>
      </c>
      <c r="Q1214" s="67" t="s">
        <v>2586</v>
      </c>
      <c r="R1214" s="68" t="s">
        <v>3959</v>
      </c>
      <c r="S1214" s="69" t="s">
        <v>4502</v>
      </c>
      <c r="T1214" s="47" t="s">
        <v>4505</v>
      </c>
      <c r="U1214" s="59" t="s">
        <v>4506</v>
      </c>
      <c r="V1214" s="57"/>
      <c r="W1214" s="57"/>
      <c r="X1214" s="70" t="s">
        <v>5480</v>
      </c>
      <c r="Y1214" s="71"/>
    </row>
    <row r="1215" spans="1:25" s="58" customFormat="1" x14ac:dyDescent="0.25">
      <c r="A1215" s="57" t="s">
        <v>136</v>
      </c>
      <c r="B1215" s="57" t="s">
        <v>137</v>
      </c>
      <c r="C1215" s="59">
        <v>1619</v>
      </c>
      <c r="D1215" s="60" t="s">
        <v>139</v>
      </c>
      <c r="E1215" s="61" t="s">
        <v>483</v>
      </c>
      <c r="F1215" s="62" t="s">
        <v>1034</v>
      </c>
      <c r="G1215" s="63">
        <v>12200</v>
      </c>
      <c r="H1215" s="64" t="s">
        <v>330</v>
      </c>
      <c r="I1215" s="57"/>
      <c r="J1215" s="65" t="s">
        <v>1170</v>
      </c>
      <c r="K1215" s="57"/>
      <c r="L1215" s="66" t="s">
        <v>1386</v>
      </c>
      <c r="M1215" s="60" t="s">
        <v>488</v>
      </c>
      <c r="N1215" s="57" t="s">
        <v>1736</v>
      </c>
      <c r="O1215" s="57"/>
      <c r="P1215" s="57" t="s">
        <v>330</v>
      </c>
      <c r="Q1215" s="67" t="s">
        <v>1796</v>
      </c>
      <c r="R1215" s="68" t="s">
        <v>3960</v>
      </c>
      <c r="S1215" s="69" t="s">
        <v>4502</v>
      </c>
      <c r="T1215" s="47" t="s">
        <v>4505</v>
      </c>
      <c r="U1215" s="59" t="s">
        <v>4506</v>
      </c>
      <c r="V1215" s="57"/>
      <c r="W1215" s="57"/>
      <c r="X1215" s="70" t="s">
        <v>5481</v>
      </c>
      <c r="Y1215" s="71"/>
    </row>
    <row r="1216" spans="1:25" s="58" customFormat="1" x14ac:dyDescent="0.25">
      <c r="A1216" s="57" t="s">
        <v>136</v>
      </c>
      <c r="B1216" s="57" t="s">
        <v>137</v>
      </c>
      <c r="C1216" s="59">
        <v>1620</v>
      </c>
      <c r="D1216" s="60" t="s">
        <v>139</v>
      </c>
      <c r="E1216" s="61" t="s">
        <v>770</v>
      </c>
      <c r="F1216" s="62" t="s">
        <v>1034</v>
      </c>
      <c r="G1216" s="63">
        <v>7500</v>
      </c>
      <c r="H1216" s="64" t="s">
        <v>330</v>
      </c>
      <c r="I1216" s="57"/>
      <c r="J1216" s="65" t="s">
        <v>1170</v>
      </c>
      <c r="K1216" s="57"/>
      <c r="L1216" s="66" t="s">
        <v>1554</v>
      </c>
      <c r="M1216" s="60" t="s">
        <v>493</v>
      </c>
      <c r="N1216" s="57" t="s">
        <v>1736</v>
      </c>
      <c r="O1216" s="57"/>
      <c r="P1216" s="57" t="s">
        <v>330</v>
      </c>
      <c r="Q1216" s="67" t="s">
        <v>1796</v>
      </c>
      <c r="R1216" s="68" t="s">
        <v>3961</v>
      </c>
      <c r="S1216" s="69" t="s">
        <v>4502</v>
      </c>
      <c r="T1216" s="47" t="s">
        <v>4505</v>
      </c>
      <c r="U1216" s="59" t="s">
        <v>4506</v>
      </c>
      <c r="V1216" s="57"/>
      <c r="W1216" s="57"/>
      <c r="X1216" s="70" t="s">
        <v>5482</v>
      </c>
      <c r="Y1216" s="71"/>
    </row>
    <row r="1217" spans="1:25" s="58" customFormat="1" x14ac:dyDescent="0.25">
      <c r="A1217" s="57" t="s">
        <v>136</v>
      </c>
      <c r="B1217" s="57" t="s">
        <v>137</v>
      </c>
      <c r="C1217" s="59">
        <v>1621</v>
      </c>
      <c r="D1217" s="60" t="s">
        <v>139</v>
      </c>
      <c r="E1217" s="61" t="s">
        <v>670</v>
      </c>
      <c r="F1217" s="62" t="s">
        <v>1034</v>
      </c>
      <c r="G1217" s="63">
        <v>7100</v>
      </c>
      <c r="H1217" s="64" t="s">
        <v>330</v>
      </c>
      <c r="I1217" s="57"/>
      <c r="J1217" s="65" t="s">
        <v>1170</v>
      </c>
      <c r="K1217" s="57"/>
      <c r="L1217" s="66" t="s">
        <v>1511</v>
      </c>
      <c r="M1217" s="60" t="s">
        <v>459</v>
      </c>
      <c r="N1217" s="57" t="s">
        <v>1736</v>
      </c>
      <c r="O1217" s="57"/>
      <c r="P1217" s="57" t="s">
        <v>330</v>
      </c>
      <c r="Q1217" s="67" t="s">
        <v>2005</v>
      </c>
      <c r="R1217" s="68" t="s">
        <v>3962</v>
      </c>
      <c r="S1217" s="69" t="s">
        <v>4502</v>
      </c>
      <c r="T1217" s="47" t="s">
        <v>4505</v>
      </c>
      <c r="U1217" s="59" t="s">
        <v>4506</v>
      </c>
      <c r="V1217" s="57"/>
      <c r="W1217" s="57"/>
      <c r="X1217" s="70" t="s">
        <v>5483</v>
      </c>
      <c r="Y1217" s="71"/>
    </row>
    <row r="1218" spans="1:25" s="58" customFormat="1" x14ac:dyDescent="0.25">
      <c r="A1218" s="57" t="s">
        <v>136</v>
      </c>
      <c r="B1218" s="57" t="s">
        <v>137</v>
      </c>
      <c r="C1218" s="59">
        <v>1622</v>
      </c>
      <c r="D1218" s="60" t="s">
        <v>149</v>
      </c>
      <c r="E1218" s="61" t="s">
        <v>449</v>
      </c>
      <c r="F1218" s="62" t="s">
        <v>1033</v>
      </c>
      <c r="G1218" s="63">
        <v>11500</v>
      </c>
      <c r="H1218" s="64" t="s">
        <v>330</v>
      </c>
      <c r="I1218" s="57"/>
      <c r="J1218" s="65" t="s">
        <v>1170</v>
      </c>
      <c r="K1218" s="57"/>
      <c r="L1218" s="66" t="s">
        <v>1347</v>
      </c>
      <c r="M1218" s="60" t="s">
        <v>458</v>
      </c>
      <c r="N1218" s="57" t="s">
        <v>1736</v>
      </c>
      <c r="O1218" s="57"/>
      <c r="P1218" s="57" t="s">
        <v>330</v>
      </c>
      <c r="Q1218" s="67" t="s">
        <v>2587</v>
      </c>
      <c r="R1218" s="68" t="s">
        <v>3963</v>
      </c>
      <c r="S1218" s="69" t="s">
        <v>4502</v>
      </c>
      <c r="T1218" s="47" t="s">
        <v>4505</v>
      </c>
      <c r="U1218" s="59" t="s">
        <v>4506</v>
      </c>
      <c r="V1218" s="57"/>
      <c r="W1218" s="57"/>
      <c r="X1218" s="70" t="s">
        <v>5484</v>
      </c>
      <c r="Y1218" s="71"/>
    </row>
    <row r="1219" spans="1:25" s="58" customFormat="1" x14ac:dyDescent="0.25">
      <c r="A1219" s="57" t="s">
        <v>136</v>
      </c>
      <c r="B1219" s="57" t="s">
        <v>137</v>
      </c>
      <c r="C1219" s="59">
        <v>1624</v>
      </c>
      <c r="D1219" s="60" t="s">
        <v>148</v>
      </c>
      <c r="E1219" s="61" t="s">
        <v>654</v>
      </c>
      <c r="F1219" s="62" t="s">
        <v>1033</v>
      </c>
      <c r="G1219" s="63">
        <v>17100</v>
      </c>
      <c r="H1219" s="64" t="s">
        <v>330</v>
      </c>
      <c r="I1219" s="57"/>
      <c r="J1219" s="65" t="s">
        <v>1170</v>
      </c>
      <c r="K1219" s="57"/>
      <c r="L1219" s="66" t="s">
        <v>1296</v>
      </c>
      <c r="M1219" s="60" t="s">
        <v>465</v>
      </c>
      <c r="N1219" s="57" t="s">
        <v>1736</v>
      </c>
      <c r="O1219" s="57"/>
      <c r="P1219" s="57" t="s">
        <v>330</v>
      </c>
      <c r="Q1219" s="67" t="s">
        <v>2588</v>
      </c>
      <c r="R1219" s="68" t="s">
        <v>3964</v>
      </c>
      <c r="S1219" s="69" t="s">
        <v>4502</v>
      </c>
      <c r="T1219" s="47" t="s">
        <v>4505</v>
      </c>
      <c r="U1219" s="59" t="s">
        <v>4508</v>
      </c>
      <c r="V1219" s="57"/>
      <c r="W1219" s="57"/>
      <c r="X1219" s="70" t="s">
        <v>5485</v>
      </c>
      <c r="Y1219" s="71"/>
    </row>
    <row r="1220" spans="1:25" s="58" customFormat="1" x14ac:dyDescent="0.25">
      <c r="A1220" s="57" t="s">
        <v>136</v>
      </c>
      <c r="B1220" s="57" t="s">
        <v>137</v>
      </c>
      <c r="C1220" s="59">
        <v>1625</v>
      </c>
      <c r="D1220" s="60" t="s">
        <v>144</v>
      </c>
      <c r="E1220" s="61" t="s">
        <v>670</v>
      </c>
      <c r="F1220" s="62" t="s">
        <v>1034</v>
      </c>
      <c r="G1220" s="63">
        <v>13400</v>
      </c>
      <c r="H1220" s="64" t="s">
        <v>330</v>
      </c>
      <c r="I1220" s="57"/>
      <c r="J1220" s="65" t="s">
        <v>1171</v>
      </c>
      <c r="K1220" s="57"/>
      <c r="L1220" s="66" t="s">
        <v>1472</v>
      </c>
      <c r="M1220" s="60" t="s">
        <v>481</v>
      </c>
      <c r="N1220" s="57" t="s">
        <v>1736</v>
      </c>
      <c r="O1220" s="57"/>
      <c r="P1220" s="57" t="s">
        <v>330</v>
      </c>
      <c r="Q1220" s="67" t="s">
        <v>2305</v>
      </c>
      <c r="R1220" s="68" t="s">
        <v>3965</v>
      </c>
      <c r="S1220" s="69" t="s">
        <v>4502</v>
      </c>
      <c r="T1220" s="47" t="s">
        <v>4505</v>
      </c>
      <c r="U1220" s="59" t="s">
        <v>4506</v>
      </c>
      <c r="V1220" s="57"/>
      <c r="W1220" s="57"/>
      <c r="X1220" s="70" t="s">
        <v>5486</v>
      </c>
      <c r="Y1220" s="71"/>
    </row>
    <row r="1221" spans="1:25" s="58" customFormat="1" x14ac:dyDescent="0.25">
      <c r="A1221" s="57" t="s">
        <v>136</v>
      </c>
      <c r="B1221" s="57" t="s">
        <v>137</v>
      </c>
      <c r="C1221" s="59">
        <v>1627</v>
      </c>
      <c r="D1221" s="60" t="s">
        <v>260</v>
      </c>
      <c r="E1221" s="61" t="s">
        <v>771</v>
      </c>
      <c r="F1221" s="62" t="s">
        <v>1033</v>
      </c>
      <c r="G1221" s="63">
        <v>8400</v>
      </c>
      <c r="H1221" s="64" t="s">
        <v>330</v>
      </c>
      <c r="I1221" s="57"/>
      <c r="J1221" s="65" t="s">
        <v>1171</v>
      </c>
      <c r="K1221" s="57"/>
      <c r="L1221" s="66" t="s">
        <v>1269</v>
      </c>
      <c r="M1221" s="60" t="s">
        <v>994</v>
      </c>
      <c r="N1221" s="57" t="s">
        <v>1736</v>
      </c>
      <c r="O1221" s="57"/>
      <c r="P1221" s="57" t="s">
        <v>330</v>
      </c>
      <c r="Q1221" s="67" t="s">
        <v>2589</v>
      </c>
      <c r="R1221" s="68" t="s">
        <v>3966</v>
      </c>
      <c r="S1221" s="69" t="s">
        <v>4502</v>
      </c>
      <c r="T1221" s="47" t="s">
        <v>4505</v>
      </c>
      <c r="U1221" s="59" t="s">
        <v>4506</v>
      </c>
      <c r="V1221" s="57"/>
      <c r="W1221" s="57"/>
      <c r="X1221" s="70" t="s">
        <v>5487</v>
      </c>
      <c r="Y1221" s="71"/>
    </row>
    <row r="1222" spans="1:25" s="58" customFormat="1" x14ac:dyDescent="0.25">
      <c r="A1222" s="57" t="s">
        <v>136</v>
      </c>
      <c r="B1222" s="57" t="s">
        <v>137</v>
      </c>
      <c r="C1222" s="59">
        <v>1628</v>
      </c>
      <c r="D1222" s="60" t="s">
        <v>166</v>
      </c>
      <c r="E1222" s="61" t="s">
        <v>538</v>
      </c>
      <c r="F1222" s="62" t="s">
        <v>1033</v>
      </c>
      <c r="G1222" s="63">
        <v>9300</v>
      </c>
      <c r="H1222" s="64" t="s">
        <v>330</v>
      </c>
      <c r="I1222" s="57"/>
      <c r="J1222" s="65" t="s">
        <v>1171</v>
      </c>
      <c r="K1222" s="57"/>
      <c r="L1222" s="66" t="s">
        <v>1285</v>
      </c>
      <c r="M1222" s="60" t="s">
        <v>995</v>
      </c>
      <c r="N1222" s="57" t="s">
        <v>1736</v>
      </c>
      <c r="O1222" s="57"/>
      <c r="P1222" s="57" t="s">
        <v>330</v>
      </c>
      <c r="Q1222" s="67" t="s">
        <v>2590</v>
      </c>
      <c r="R1222" s="68" t="s">
        <v>3967</v>
      </c>
      <c r="S1222" s="69" t="s">
        <v>4502</v>
      </c>
      <c r="T1222" s="47" t="s">
        <v>4505</v>
      </c>
      <c r="U1222" s="59" t="s">
        <v>4506</v>
      </c>
      <c r="V1222" s="57"/>
      <c r="W1222" s="57"/>
      <c r="X1222" s="70" t="s">
        <v>5488</v>
      </c>
      <c r="Y1222" s="71"/>
    </row>
    <row r="1223" spans="1:25" s="58" customFormat="1" x14ac:dyDescent="0.25">
      <c r="A1223" s="57" t="s">
        <v>136</v>
      </c>
      <c r="B1223" s="57" t="s">
        <v>137</v>
      </c>
      <c r="C1223" s="59">
        <v>1629</v>
      </c>
      <c r="D1223" s="60" t="s">
        <v>166</v>
      </c>
      <c r="E1223" s="61" t="s">
        <v>477</v>
      </c>
      <c r="F1223" s="62" t="s">
        <v>1033</v>
      </c>
      <c r="G1223" s="63">
        <v>5600</v>
      </c>
      <c r="H1223" s="64" t="s">
        <v>330</v>
      </c>
      <c r="I1223" s="57"/>
      <c r="J1223" s="65" t="s">
        <v>1171</v>
      </c>
      <c r="K1223" s="57"/>
      <c r="L1223" s="66" t="s">
        <v>1555</v>
      </c>
      <c r="M1223" s="60" t="s">
        <v>465</v>
      </c>
      <c r="N1223" s="57" t="s">
        <v>1736</v>
      </c>
      <c r="O1223" s="57"/>
      <c r="P1223" s="57" t="s">
        <v>330</v>
      </c>
      <c r="Q1223" s="67" t="s">
        <v>2591</v>
      </c>
      <c r="R1223" s="68" t="s">
        <v>3968</v>
      </c>
      <c r="S1223" s="69" t="s">
        <v>4502</v>
      </c>
      <c r="T1223" s="47" t="s">
        <v>4505</v>
      </c>
      <c r="U1223" s="59" t="s">
        <v>4506</v>
      </c>
      <c r="V1223" s="57"/>
      <c r="W1223" s="57"/>
      <c r="X1223" s="70" t="s">
        <v>5489</v>
      </c>
      <c r="Y1223" s="71"/>
    </row>
    <row r="1224" spans="1:25" s="58" customFormat="1" x14ac:dyDescent="0.25">
      <c r="A1224" s="57" t="s">
        <v>136</v>
      </c>
      <c r="B1224" s="57" t="s">
        <v>137</v>
      </c>
      <c r="C1224" s="59">
        <v>1630</v>
      </c>
      <c r="D1224" s="60" t="s">
        <v>301</v>
      </c>
      <c r="E1224" s="61" t="s">
        <v>473</v>
      </c>
      <c r="F1224" s="62" t="s">
        <v>1033</v>
      </c>
      <c r="G1224" s="63">
        <v>5550</v>
      </c>
      <c r="H1224" s="64" t="s">
        <v>330</v>
      </c>
      <c r="I1224" s="57"/>
      <c r="J1224" s="65" t="s">
        <v>1171</v>
      </c>
      <c r="K1224" s="57"/>
      <c r="L1224" s="66" t="s">
        <v>1289</v>
      </c>
      <c r="M1224" s="60" t="s">
        <v>481</v>
      </c>
      <c r="N1224" s="57" t="s">
        <v>1736</v>
      </c>
      <c r="O1224" s="47"/>
      <c r="P1224" s="57" t="s">
        <v>330</v>
      </c>
      <c r="Q1224" s="67" t="s">
        <v>2592</v>
      </c>
      <c r="R1224" s="68" t="s">
        <v>3969</v>
      </c>
      <c r="S1224" s="69" t="s">
        <v>4502</v>
      </c>
      <c r="T1224" s="47" t="s">
        <v>4505</v>
      </c>
      <c r="U1224" s="59" t="s">
        <v>4506</v>
      </c>
      <c r="V1224" s="57"/>
      <c r="W1224" s="57"/>
      <c r="X1224" s="70" t="s">
        <v>5490</v>
      </c>
      <c r="Y1224" s="71"/>
    </row>
    <row r="1225" spans="1:25" s="58" customFormat="1" x14ac:dyDescent="0.25">
      <c r="A1225" s="57" t="s">
        <v>136</v>
      </c>
      <c r="B1225" s="57" t="s">
        <v>137</v>
      </c>
      <c r="C1225" s="59">
        <v>1631</v>
      </c>
      <c r="D1225" s="60" t="s">
        <v>301</v>
      </c>
      <c r="E1225" s="61" t="s">
        <v>204</v>
      </c>
      <c r="F1225" s="62" t="s">
        <v>1033</v>
      </c>
      <c r="G1225" s="63">
        <v>5550</v>
      </c>
      <c r="H1225" s="64" t="s">
        <v>330</v>
      </c>
      <c r="I1225" s="57"/>
      <c r="J1225" s="65" t="s">
        <v>1171</v>
      </c>
      <c r="K1225" s="57"/>
      <c r="L1225" s="66" t="s">
        <v>1403</v>
      </c>
      <c r="M1225" s="60" t="s">
        <v>481</v>
      </c>
      <c r="N1225" s="57" t="s">
        <v>1736</v>
      </c>
      <c r="O1225" s="57"/>
      <c r="P1225" s="57" t="s">
        <v>330</v>
      </c>
      <c r="Q1225" s="67" t="s">
        <v>2592</v>
      </c>
      <c r="R1225" s="68" t="s">
        <v>3970</v>
      </c>
      <c r="S1225" s="69" t="s">
        <v>4502</v>
      </c>
      <c r="T1225" s="47" t="s">
        <v>4505</v>
      </c>
      <c r="U1225" s="59" t="s">
        <v>4506</v>
      </c>
      <c r="V1225" s="57"/>
      <c r="W1225" s="57"/>
      <c r="X1225" s="70" t="s">
        <v>5491</v>
      </c>
      <c r="Y1225" s="71"/>
    </row>
    <row r="1226" spans="1:25" s="58" customFormat="1" x14ac:dyDescent="0.25">
      <c r="A1226" s="57" t="s">
        <v>136</v>
      </c>
      <c r="B1226" s="57" t="s">
        <v>137</v>
      </c>
      <c r="C1226" s="59">
        <v>1632</v>
      </c>
      <c r="D1226" s="60" t="s">
        <v>366</v>
      </c>
      <c r="E1226" s="61" t="s">
        <v>772</v>
      </c>
      <c r="F1226" s="62" t="s">
        <v>1033</v>
      </c>
      <c r="G1226" s="63">
        <v>4200</v>
      </c>
      <c r="H1226" s="64" t="s">
        <v>330</v>
      </c>
      <c r="I1226" s="57"/>
      <c r="J1226" s="65" t="s">
        <v>1171</v>
      </c>
      <c r="K1226" s="57"/>
      <c r="L1226" s="66" t="s">
        <v>1516</v>
      </c>
      <c r="M1226" s="60" t="s">
        <v>625</v>
      </c>
      <c r="N1226" s="57" t="s">
        <v>1736</v>
      </c>
      <c r="O1226" s="57"/>
      <c r="P1226" s="57" t="s">
        <v>330</v>
      </c>
      <c r="Q1226" s="67" t="s">
        <v>2593</v>
      </c>
      <c r="R1226" s="68" t="s">
        <v>3971</v>
      </c>
      <c r="S1226" s="69" t="s">
        <v>4502</v>
      </c>
      <c r="T1226" s="47" t="s">
        <v>4505</v>
      </c>
      <c r="U1226" s="59" t="s">
        <v>4506</v>
      </c>
      <c r="V1226" s="57"/>
      <c r="W1226" s="57"/>
      <c r="X1226" s="70" t="s">
        <v>5492</v>
      </c>
      <c r="Y1226" s="71"/>
    </row>
    <row r="1227" spans="1:25" s="58" customFormat="1" x14ac:dyDescent="0.25">
      <c r="A1227" s="57" t="s">
        <v>136</v>
      </c>
      <c r="B1227" s="57" t="s">
        <v>137</v>
      </c>
      <c r="C1227" s="59">
        <v>1633</v>
      </c>
      <c r="D1227" s="60" t="s">
        <v>366</v>
      </c>
      <c r="E1227" s="61" t="s">
        <v>773</v>
      </c>
      <c r="F1227" s="62" t="s">
        <v>1033</v>
      </c>
      <c r="G1227" s="63">
        <v>4200</v>
      </c>
      <c r="H1227" s="64" t="s">
        <v>330</v>
      </c>
      <c r="I1227" s="57"/>
      <c r="J1227" s="65" t="s">
        <v>1171</v>
      </c>
      <c r="K1227" s="57"/>
      <c r="L1227" s="66" t="s">
        <v>1300</v>
      </c>
      <c r="M1227" s="60" t="s">
        <v>625</v>
      </c>
      <c r="N1227" s="57" t="s">
        <v>1736</v>
      </c>
      <c r="O1227" s="47"/>
      <c r="P1227" s="57" t="s">
        <v>330</v>
      </c>
      <c r="Q1227" s="67" t="s">
        <v>2594</v>
      </c>
      <c r="R1227" s="68" t="s">
        <v>3972</v>
      </c>
      <c r="S1227" s="69" t="s">
        <v>4502</v>
      </c>
      <c r="T1227" s="47" t="s">
        <v>4505</v>
      </c>
      <c r="U1227" s="59" t="s">
        <v>4506</v>
      </c>
      <c r="V1227" s="57"/>
      <c r="W1227" s="57"/>
      <c r="X1227" s="70" t="s">
        <v>5493</v>
      </c>
      <c r="Y1227" s="71"/>
    </row>
    <row r="1228" spans="1:25" s="58" customFormat="1" x14ac:dyDescent="0.25">
      <c r="A1228" s="57" t="s">
        <v>136</v>
      </c>
      <c r="B1228" s="57" t="s">
        <v>137</v>
      </c>
      <c r="C1228" s="59">
        <v>1635</v>
      </c>
      <c r="D1228" s="60" t="s">
        <v>174</v>
      </c>
      <c r="E1228" s="61" t="s">
        <v>774</v>
      </c>
      <c r="F1228" s="62" t="s">
        <v>1033</v>
      </c>
      <c r="G1228" s="63">
        <v>11700</v>
      </c>
      <c r="H1228" s="64" t="s">
        <v>330</v>
      </c>
      <c r="I1228" s="57"/>
      <c r="J1228" s="65" t="s">
        <v>1171</v>
      </c>
      <c r="K1228" s="57"/>
      <c r="L1228" s="66" t="s">
        <v>1556</v>
      </c>
      <c r="M1228" s="60" t="s">
        <v>523</v>
      </c>
      <c r="N1228" s="57" t="s">
        <v>1736</v>
      </c>
      <c r="O1228" s="57"/>
      <c r="P1228" s="57" t="s">
        <v>330</v>
      </c>
      <c r="Q1228" s="67" t="s">
        <v>1911</v>
      </c>
      <c r="R1228" s="68" t="s">
        <v>3973</v>
      </c>
      <c r="S1228" s="69" t="s">
        <v>4502</v>
      </c>
      <c r="T1228" s="47" t="s">
        <v>4505</v>
      </c>
      <c r="U1228" s="59" t="s">
        <v>4506</v>
      </c>
      <c r="V1228" s="57"/>
      <c r="W1228" s="57"/>
      <c r="X1228" s="70" t="s">
        <v>5494</v>
      </c>
      <c r="Y1228" s="71"/>
    </row>
    <row r="1229" spans="1:25" s="58" customFormat="1" x14ac:dyDescent="0.25">
      <c r="A1229" s="57" t="s">
        <v>136</v>
      </c>
      <c r="B1229" s="57" t="s">
        <v>137</v>
      </c>
      <c r="C1229" s="59">
        <v>1636</v>
      </c>
      <c r="D1229" s="60" t="s">
        <v>151</v>
      </c>
      <c r="E1229" s="61" t="s">
        <v>645</v>
      </c>
      <c r="F1229" s="62" t="s">
        <v>1033</v>
      </c>
      <c r="G1229" s="63">
        <v>20900</v>
      </c>
      <c r="H1229" s="64" t="s">
        <v>330</v>
      </c>
      <c r="I1229" s="57"/>
      <c r="J1229" s="65" t="s">
        <v>1171</v>
      </c>
      <c r="K1229" s="57"/>
      <c r="L1229" s="66" t="s">
        <v>1557</v>
      </c>
      <c r="M1229" s="60" t="s">
        <v>615</v>
      </c>
      <c r="N1229" s="57" t="s">
        <v>1736</v>
      </c>
      <c r="O1229" s="47"/>
      <c r="P1229" s="57" t="s">
        <v>330</v>
      </c>
      <c r="Q1229" s="67" t="s">
        <v>2595</v>
      </c>
      <c r="R1229" s="68" t="s">
        <v>3974</v>
      </c>
      <c r="S1229" s="69" t="s">
        <v>4502</v>
      </c>
      <c r="T1229" s="47" t="s">
        <v>4505</v>
      </c>
      <c r="U1229" s="59" t="s">
        <v>4508</v>
      </c>
      <c r="V1229" s="57"/>
      <c r="W1229" s="57"/>
      <c r="X1229" s="70" t="s">
        <v>5495</v>
      </c>
      <c r="Y1229" s="71"/>
    </row>
    <row r="1230" spans="1:25" s="58" customFormat="1" x14ac:dyDescent="0.25">
      <c r="A1230" s="57" t="s">
        <v>136</v>
      </c>
      <c r="B1230" s="57" t="s">
        <v>137</v>
      </c>
      <c r="C1230" s="59">
        <v>1637</v>
      </c>
      <c r="D1230" s="60" t="s">
        <v>149</v>
      </c>
      <c r="E1230" s="61" t="s">
        <v>539</v>
      </c>
      <c r="F1230" s="62" t="s">
        <v>1034</v>
      </c>
      <c r="G1230" s="63">
        <v>12600</v>
      </c>
      <c r="H1230" s="64" t="s">
        <v>330</v>
      </c>
      <c r="I1230" s="57"/>
      <c r="J1230" s="65" t="s">
        <v>1171</v>
      </c>
      <c r="K1230" s="57"/>
      <c r="L1230" s="66" t="s">
        <v>1262</v>
      </c>
      <c r="M1230" s="60" t="s">
        <v>477</v>
      </c>
      <c r="N1230" s="57" t="s">
        <v>1736</v>
      </c>
      <c r="O1230" s="57"/>
      <c r="P1230" s="57" t="s">
        <v>330</v>
      </c>
      <c r="Q1230" s="67" t="s">
        <v>2596</v>
      </c>
      <c r="R1230" s="68" t="s">
        <v>3975</v>
      </c>
      <c r="S1230" s="69" t="s">
        <v>4502</v>
      </c>
      <c r="T1230" s="47" t="s">
        <v>4505</v>
      </c>
      <c r="U1230" s="59" t="s">
        <v>4506</v>
      </c>
      <c r="V1230" s="57"/>
      <c r="W1230" s="57"/>
      <c r="X1230" s="70" t="s">
        <v>5496</v>
      </c>
      <c r="Y1230" s="71"/>
    </row>
    <row r="1231" spans="1:25" s="58" customFormat="1" x14ac:dyDescent="0.25">
      <c r="A1231" s="57" t="s">
        <v>136</v>
      </c>
      <c r="B1231" s="57" t="s">
        <v>137</v>
      </c>
      <c r="C1231" s="59">
        <v>1638</v>
      </c>
      <c r="D1231" s="60" t="s">
        <v>149</v>
      </c>
      <c r="E1231" s="61" t="s">
        <v>641</v>
      </c>
      <c r="F1231" s="62" t="s">
        <v>1033</v>
      </c>
      <c r="G1231" s="63">
        <v>17700</v>
      </c>
      <c r="H1231" s="64" t="s">
        <v>330</v>
      </c>
      <c r="I1231" s="57"/>
      <c r="J1231" s="65" t="s">
        <v>1171</v>
      </c>
      <c r="K1231" s="57"/>
      <c r="L1231" s="66" t="s">
        <v>1263</v>
      </c>
      <c r="M1231" s="60" t="s">
        <v>477</v>
      </c>
      <c r="N1231" s="57" t="s">
        <v>1736</v>
      </c>
      <c r="O1231" s="57"/>
      <c r="P1231" s="57" t="s">
        <v>330</v>
      </c>
      <c r="Q1231" s="67" t="s">
        <v>2596</v>
      </c>
      <c r="R1231" s="68" t="s">
        <v>3976</v>
      </c>
      <c r="S1231" s="69" t="s">
        <v>4502</v>
      </c>
      <c r="T1231" s="47" t="s">
        <v>4505</v>
      </c>
      <c r="U1231" s="59" t="s">
        <v>4508</v>
      </c>
      <c r="V1231" s="57"/>
      <c r="W1231" s="57"/>
      <c r="X1231" s="70" t="s">
        <v>5497</v>
      </c>
      <c r="Y1231" s="71"/>
    </row>
    <row r="1232" spans="1:25" s="58" customFormat="1" x14ac:dyDescent="0.25">
      <c r="A1232" s="57" t="s">
        <v>136</v>
      </c>
      <c r="B1232" s="57" t="s">
        <v>137</v>
      </c>
      <c r="C1232" s="59">
        <v>1639</v>
      </c>
      <c r="D1232" s="60" t="s">
        <v>180</v>
      </c>
      <c r="E1232" s="61" t="s">
        <v>775</v>
      </c>
      <c r="F1232" s="62" t="s">
        <v>1033</v>
      </c>
      <c r="G1232" s="63">
        <v>1000</v>
      </c>
      <c r="H1232" s="64" t="s">
        <v>330</v>
      </c>
      <c r="I1232" s="57"/>
      <c r="J1232" s="65" t="s">
        <v>1171</v>
      </c>
      <c r="K1232" s="57"/>
      <c r="L1232" s="66" t="s">
        <v>1269</v>
      </c>
      <c r="M1232" s="60" t="s">
        <v>460</v>
      </c>
      <c r="N1232" s="57" t="s">
        <v>1736</v>
      </c>
      <c r="O1232" s="57"/>
      <c r="P1232" s="57" t="s">
        <v>330</v>
      </c>
      <c r="Q1232" s="67" t="s">
        <v>1269</v>
      </c>
      <c r="R1232" s="68" t="s">
        <v>1269</v>
      </c>
      <c r="S1232" s="69" t="s">
        <v>4502</v>
      </c>
      <c r="T1232" s="47" t="s">
        <v>4505</v>
      </c>
      <c r="U1232" s="59" t="s">
        <v>4506</v>
      </c>
      <c r="V1232" s="57"/>
      <c r="W1232" s="57"/>
      <c r="X1232" s="70" t="s">
        <v>4616</v>
      </c>
      <c r="Y1232" s="71"/>
    </row>
    <row r="1233" spans="1:25" s="58" customFormat="1" x14ac:dyDescent="0.25">
      <c r="A1233" s="57" t="s">
        <v>136</v>
      </c>
      <c r="B1233" s="57" t="s">
        <v>137</v>
      </c>
      <c r="C1233" s="59">
        <v>1640</v>
      </c>
      <c r="D1233" s="60" t="s">
        <v>180</v>
      </c>
      <c r="E1233" s="61" t="s">
        <v>473</v>
      </c>
      <c r="F1233" s="62" t="s">
        <v>1033</v>
      </c>
      <c r="G1233" s="63">
        <v>1000</v>
      </c>
      <c r="H1233" s="64" t="s">
        <v>330</v>
      </c>
      <c r="I1233" s="57"/>
      <c r="J1233" s="65" t="s">
        <v>1171</v>
      </c>
      <c r="K1233" s="57"/>
      <c r="L1233" s="66" t="s">
        <v>1269</v>
      </c>
      <c r="M1233" s="60" t="s">
        <v>771</v>
      </c>
      <c r="N1233" s="57" t="s">
        <v>1736</v>
      </c>
      <c r="O1233" s="57"/>
      <c r="P1233" s="57" t="s">
        <v>330</v>
      </c>
      <c r="Q1233" s="67" t="s">
        <v>1269</v>
      </c>
      <c r="R1233" s="68" t="s">
        <v>1269</v>
      </c>
      <c r="S1233" s="69" t="s">
        <v>4502</v>
      </c>
      <c r="T1233" s="47" t="s">
        <v>4505</v>
      </c>
      <c r="U1233" s="59" t="s">
        <v>4506</v>
      </c>
      <c r="V1233" s="57"/>
      <c r="W1233" s="57"/>
      <c r="X1233" s="70" t="s">
        <v>4616</v>
      </c>
      <c r="Y1233" s="71"/>
    </row>
    <row r="1234" spans="1:25" s="58" customFormat="1" x14ac:dyDescent="0.25">
      <c r="A1234" s="57" t="s">
        <v>136</v>
      </c>
      <c r="B1234" s="57" t="s">
        <v>137</v>
      </c>
      <c r="C1234" s="59">
        <v>1641</v>
      </c>
      <c r="D1234" s="60" t="s">
        <v>252</v>
      </c>
      <c r="E1234" s="61" t="s">
        <v>461</v>
      </c>
      <c r="F1234" s="62" t="s">
        <v>1034</v>
      </c>
      <c r="G1234" s="63">
        <v>5300</v>
      </c>
      <c r="H1234" s="64" t="s">
        <v>330</v>
      </c>
      <c r="I1234" s="57"/>
      <c r="J1234" s="65" t="s">
        <v>1171</v>
      </c>
      <c r="K1234" s="57"/>
      <c r="L1234" s="66" t="s">
        <v>1392</v>
      </c>
      <c r="M1234" s="60" t="s">
        <v>501</v>
      </c>
      <c r="N1234" s="57" t="s">
        <v>1736</v>
      </c>
      <c r="O1234" s="47"/>
      <c r="P1234" s="57" t="s">
        <v>330</v>
      </c>
      <c r="Q1234" s="67" t="s">
        <v>2597</v>
      </c>
      <c r="R1234" s="68" t="s">
        <v>3977</v>
      </c>
      <c r="S1234" s="69" t="s">
        <v>4502</v>
      </c>
      <c r="T1234" s="47" t="s">
        <v>4505</v>
      </c>
      <c r="U1234" s="59" t="s">
        <v>4506</v>
      </c>
      <c r="V1234" s="57"/>
      <c r="W1234" s="57"/>
      <c r="X1234" s="70" t="s">
        <v>5498</v>
      </c>
      <c r="Y1234" s="71"/>
    </row>
    <row r="1235" spans="1:25" s="58" customFormat="1" x14ac:dyDescent="0.25">
      <c r="A1235" s="57" t="s">
        <v>136</v>
      </c>
      <c r="B1235" s="57" t="s">
        <v>137</v>
      </c>
      <c r="C1235" s="59">
        <v>1642</v>
      </c>
      <c r="D1235" s="60" t="s">
        <v>180</v>
      </c>
      <c r="E1235" s="61" t="s">
        <v>459</v>
      </c>
      <c r="F1235" s="62" t="s">
        <v>1033</v>
      </c>
      <c r="G1235" s="63">
        <v>1000</v>
      </c>
      <c r="H1235" s="64" t="s">
        <v>330</v>
      </c>
      <c r="I1235" s="57"/>
      <c r="J1235" s="65" t="s">
        <v>1171</v>
      </c>
      <c r="K1235" s="57"/>
      <c r="L1235" s="66" t="s">
        <v>1269</v>
      </c>
      <c r="M1235" s="60" t="s">
        <v>771</v>
      </c>
      <c r="N1235" s="57" t="s">
        <v>1736</v>
      </c>
      <c r="O1235" s="57"/>
      <c r="P1235" s="57" t="s">
        <v>330</v>
      </c>
      <c r="Q1235" s="67" t="s">
        <v>1269</v>
      </c>
      <c r="R1235" s="68" t="s">
        <v>1269</v>
      </c>
      <c r="S1235" s="69" t="s">
        <v>4502</v>
      </c>
      <c r="T1235" s="47" t="s">
        <v>4505</v>
      </c>
      <c r="U1235" s="59" t="s">
        <v>4506</v>
      </c>
      <c r="V1235" s="57"/>
      <c r="W1235" s="57"/>
      <c r="X1235" s="70" t="s">
        <v>4616</v>
      </c>
      <c r="Y1235" s="71"/>
    </row>
    <row r="1236" spans="1:25" s="58" customFormat="1" x14ac:dyDescent="0.25">
      <c r="A1236" s="57" t="s">
        <v>136</v>
      </c>
      <c r="B1236" s="57" t="s">
        <v>137</v>
      </c>
      <c r="C1236" s="59">
        <v>1643</v>
      </c>
      <c r="D1236" s="60" t="s">
        <v>149</v>
      </c>
      <c r="E1236" s="61" t="s">
        <v>450</v>
      </c>
      <c r="F1236" s="62" t="s">
        <v>1033</v>
      </c>
      <c r="G1236" s="63">
        <v>4500</v>
      </c>
      <c r="H1236" s="64" t="s">
        <v>330</v>
      </c>
      <c r="I1236" s="57"/>
      <c r="J1236" s="65" t="s">
        <v>1171</v>
      </c>
      <c r="K1236" s="57"/>
      <c r="L1236" s="66" t="s">
        <v>1300</v>
      </c>
      <c r="M1236" s="60" t="s">
        <v>477</v>
      </c>
      <c r="N1236" s="57" t="s">
        <v>1736</v>
      </c>
      <c r="O1236" s="57"/>
      <c r="P1236" s="57" t="s">
        <v>330</v>
      </c>
      <c r="Q1236" s="67" t="s">
        <v>2598</v>
      </c>
      <c r="R1236" s="68" t="s">
        <v>3978</v>
      </c>
      <c r="S1236" s="69" t="s">
        <v>4502</v>
      </c>
      <c r="T1236" s="47" t="s">
        <v>4505</v>
      </c>
      <c r="U1236" s="59" t="s">
        <v>4506</v>
      </c>
      <c r="V1236" s="57"/>
      <c r="W1236" s="57"/>
      <c r="X1236" s="70" t="s">
        <v>5499</v>
      </c>
      <c r="Y1236" s="71"/>
    </row>
    <row r="1237" spans="1:25" s="58" customFormat="1" x14ac:dyDescent="0.25">
      <c r="A1237" s="57" t="s">
        <v>136</v>
      </c>
      <c r="B1237" s="57" t="s">
        <v>137</v>
      </c>
      <c r="C1237" s="59">
        <v>1644</v>
      </c>
      <c r="D1237" s="60" t="s">
        <v>220</v>
      </c>
      <c r="E1237" s="61" t="s">
        <v>735</v>
      </c>
      <c r="F1237" s="62" t="s">
        <v>1034</v>
      </c>
      <c r="G1237" s="63">
        <v>16700</v>
      </c>
      <c r="H1237" s="64" t="s">
        <v>330</v>
      </c>
      <c r="I1237" s="57"/>
      <c r="J1237" s="65" t="s">
        <v>1172</v>
      </c>
      <c r="K1237" s="57"/>
      <c r="L1237" s="66" t="s">
        <v>1357</v>
      </c>
      <c r="M1237" s="60" t="s">
        <v>472</v>
      </c>
      <c r="N1237" s="57" t="s">
        <v>1736</v>
      </c>
      <c r="O1237" s="57"/>
      <c r="P1237" s="57" t="s">
        <v>330</v>
      </c>
      <c r="Q1237" s="67" t="s">
        <v>2288</v>
      </c>
      <c r="R1237" s="68" t="s">
        <v>3979</v>
      </c>
      <c r="S1237" s="69" t="s">
        <v>4502</v>
      </c>
      <c r="T1237" s="47" t="s">
        <v>4505</v>
      </c>
      <c r="U1237" s="59" t="s">
        <v>4508</v>
      </c>
      <c r="V1237" s="57"/>
      <c r="W1237" s="57"/>
      <c r="X1237" s="70" t="s">
        <v>5500</v>
      </c>
      <c r="Y1237" s="71"/>
    </row>
    <row r="1238" spans="1:25" s="58" customFormat="1" x14ac:dyDescent="0.25">
      <c r="A1238" s="57" t="s">
        <v>136</v>
      </c>
      <c r="B1238" s="57" t="s">
        <v>137</v>
      </c>
      <c r="C1238" s="59">
        <v>1645</v>
      </c>
      <c r="D1238" s="60" t="s">
        <v>367</v>
      </c>
      <c r="E1238" s="61" t="s">
        <v>456</v>
      </c>
      <c r="F1238" s="62" t="s">
        <v>1033</v>
      </c>
      <c r="G1238" s="63">
        <v>1000</v>
      </c>
      <c r="H1238" s="64" t="s">
        <v>330</v>
      </c>
      <c r="I1238" s="57"/>
      <c r="J1238" s="65" t="s">
        <v>1173</v>
      </c>
      <c r="K1238" s="57"/>
      <c r="L1238" s="66" t="s">
        <v>1269</v>
      </c>
      <c r="M1238" s="60" t="s">
        <v>458</v>
      </c>
      <c r="N1238" s="57" t="s">
        <v>1736</v>
      </c>
      <c r="O1238" s="47"/>
      <c r="P1238" s="57" t="s">
        <v>330</v>
      </c>
      <c r="Q1238" s="67" t="s">
        <v>2599</v>
      </c>
      <c r="R1238" s="68" t="s">
        <v>1269</v>
      </c>
      <c r="S1238" s="69" t="s">
        <v>4502</v>
      </c>
      <c r="T1238" s="47" t="s">
        <v>4505</v>
      </c>
      <c r="U1238" s="59" t="s">
        <v>4506</v>
      </c>
      <c r="V1238" s="57"/>
      <c r="W1238" s="57"/>
      <c r="X1238" s="70" t="s">
        <v>4616</v>
      </c>
      <c r="Y1238" s="71"/>
    </row>
    <row r="1239" spans="1:25" s="58" customFormat="1" x14ac:dyDescent="0.25">
      <c r="A1239" s="57" t="s">
        <v>136</v>
      </c>
      <c r="B1239" s="57" t="s">
        <v>137</v>
      </c>
      <c r="C1239" s="59">
        <v>1646</v>
      </c>
      <c r="D1239" s="60" t="s">
        <v>367</v>
      </c>
      <c r="E1239" s="61" t="s">
        <v>468</v>
      </c>
      <c r="F1239" s="62" t="s">
        <v>1033</v>
      </c>
      <c r="G1239" s="63">
        <v>1000</v>
      </c>
      <c r="H1239" s="64" t="s">
        <v>330</v>
      </c>
      <c r="I1239" s="57"/>
      <c r="J1239" s="65" t="s">
        <v>1173</v>
      </c>
      <c r="K1239" s="57"/>
      <c r="L1239" s="66" t="s">
        <v>1269</v>
      </c>
      <c r="M1239" s="60" t="s">
        <v>458</v>
      </c>
      <c r="N1239" s="57" t="s">
        <v>1736</v>
      </c>
      <c r="O1239" s="57"/>
      <c r="P1239" s="57" t="s">
        <v>330</v>
      </c>
      <c r="Q1239" s="67" t="s">
        <v>2600</v>
      </c>
      <c r="R1239" s="68" t="s">
        <v>1269</v>
      </c>
      <c r="S1239" s="69" t="s">
        <v>4502</v>
      </c>
      <c r="T1239" s="47" t="s">
        <v>4505</v>
      </c>
      <c r="U1239" s="59" t="s">
        <v>4506</v>
      </c>
      <c r="V1239" s="57"/>
      <c r="W1239" s="57"/>
      <c r="X1239" s="70" t="s">
        <v>4616</v>
      </c>
      <c r="Y1239" s="71"/>
    </row>
    <row r="1240" spans="1:25" s="58" customFormat="1" x14ac:dyDescent="0.25">
      <c r="A1240" s="57" t="s">
        <v>136</v>
      </c>
      <c r="B1240" s="57" t="s">
        <v>137</v>
      </c>
      <c r="C1240" s="59">
        <v>1647</v>
      </c>
      <c r="D1240" s="60" t="s">
        <v>368</v>
      </c>
      <c r="E1240" s="61" t="s">
        <v>591</v>
      </c>
      <c r="F1240" s="62" t="s">
        <v>1033</v>
      </c>
      <c r="G1240" s="63">
        <v>1000</v>
      </c>
      <c r="H1240" s="64" t="s">
        <v>330</v>
      </c>
      <c r="I1240" s="57"/>
      <c r="J1240" s="65" t="s">
        <v>1173</v>
      </c>
      <c r="K1240" s="57"/>
      <c r="L1240" s="66" t="s">
        <v>1269</v>
      </c>
      <c r="M1240" s="60" t="s">
        <v>450</v>
      </c>
      <c r="N1240" s="57" t="s">
        <v>1736</v>
      </c>
      <c r="O1240" s="57"/>
      <c r="P1240" s="57" t="s">
        <v>330</v>
      </c>
      <c r="Q1240" s="67" t="s">
        <v>2601</v>
      </c>
      <c r="R1240" s="68" t="s">
        <v>1269</v>
      </c>
      <c r="S1240" s="69" t="s">
        <v>4502</v>
      </c>
      <c r="T1240" s="47" t="s">
        <v>4505</v>
      </c>
      <c r="U1240" s="59" t="s">
        <v>4506</v>
      </c>
      <c r="V1240" s="57"/>
      <c r="W1240" s="57"/>
      <c r="X1240" s="70" t="s">
        <v>4616</v>
      </c>
      <c r="Y1240" s="71"/>
    </row>
    <row r="1241" spans="1:25" s="58" customFormat="1" x14ac:dyDescent="0.25">
      <c r="A1241" s="57" t="s">
        <v>136</v>
      </c>
      <c r="B1241" s="57" t="s">
        <v>137</v>
      </c>
      <c r="C1241" s="59">
        <v>1648</v>
      </c>
      <c r="D1241" s="60" t="s">
        <v>224</v>
      </c>
      <c r="E1241" s="61" t="s">
        <v>449</v>
      </c>
      <c r="F1241" s="62" t="s">
        <v>1033</v>
      </c>
      <c r="G1241" s="63">
        <v>45000</v>
      </c>
      <c r="H1241" s="64" t="s">
        <v>330</v>
      </c>
      <c r="I1241" s="57"/>
      <c r="J1241" s="65" t="s">
        <v>1174</v>
      </c>
      <c r="K1241" s="57"/>
      <c r="L1241" s="66" t="s">
        <v>1253</v>
      </c>
      <c r="M1241" s="60" t="s">
        <v>484</v>
      </c>
      <c r="N1241" s="57" t="s">
        <v>1736</v>
      </c>
      <c r="O1241" s="57"/>
      <c r="P1241" s="57" t="s">
        <v>330</v>
      </c>
      <c r="Q1241" s="67" t="s">
        <v>2178</v>
      </c>
      <c r="R1241" s="68" t="s">
        <v>3980</v>
      </c>
      <c r="S1241" s="69" t="s">
        <v>4502</v>
      </c>
      <c r="T1241" s="47" t="s">
        <v>4505</v>
      </c>
      <c r="U1241" s="59" t="s">
        <v>4509</v>
      </c>
      <c r="V1241" s="57"/>
      <c r="W1241" s="57"/>
      <c r="X1241" s="70" t="s">
        <v>5501</v>
      </c>
      <c r="Y1241" s="71"/>
    </row>
    <row r="1242" spans="1:25" s="58" customFormat="1" x14ac:dyDescent="0.25">
      <c r="A1242" s="57" t="s">
        <v>136</v>
      </c>
      <c r="B1242" s="57" t="s">
        <v>137</v>
      </c>
      <c r="C1242" s="59">
        <v>1649</v>
      </c>
      <c r="D1242" s="60" t="s">
        <v>224</v>
      </c>
      <c r="E1242" s="61" t="s">
        <v>465</v>
      </c>
      <c r="F1242" s="62" t="s">
        <v>1033</v>
      </c>
      <c r="G1242" s="63">
        <v>28050</v>
      </c>
      <c r="H1242" s="64" t="s">
        <v>330</v>
      </c>
      <c r="I1242" s="57"/>
      <c r="J1242" s="65" t="s">
        <v>1174</v>
      </c>
      <c r="K1242" s="57"/>
      <c r="L1242" s="66" t="s">
        <v>1394</v>
      </c>
      <c r="M1242" s="60" t="s">
        <v>484</v>
      </c>
      <c r="N1242" s="57" t="s">
        <v>1736</v>
      </c>
      <c r="O1242" s="57"/>
      <c r="P1242" s="57" t="s">
        <v>330</v>
      </c>
      <c r="Q1242" s="67" t="s">
        <v>2178</v>
      </c>
      <c r="R1242" s="68" t="s">
        <v>3981</v>
      </c>
      <c r="S1242" s="69" t="s">
        <v>4502</v>
      </c>
      <c r="T1242" s="47" t="s">
        <v>4505</v>
      </c>
      <c r="U1242" s="59" t="s">
        <v>4507</v>
      </c>
      <c r="V1242" s="57"/>
      <c r="W1242" s="57"/>
      <c r="X1242" s="70" t="s">
        <v>5502</v>
      </c>
      <c r="Y1242" s="71"/>
    </row>
    <row r="1243" spans="1:25" s="58" customFormat="1" x14ac:dyDescent="0.25">
      <c r="A1243" s="57" t="s">
        <v>136</v>
      </c>
      <c r="B1243" s="57" t="s">
        <v>137</v>
      </c>
      <c r="C1243" s="59">
        <v>1650</v>
      </c>
      <c r="D1243" s="60" t="s">
        <v>149</v>
      </c>
      <c r="E1243" s="61" t="s">
        <v>458</v>
      </c>
      <c r="F1243" s="62" t="s">
        <v>1033</v>
      </c>
      <c r="G1243" s="63">
        <v>39150</v>
      </c>
      <c r="H1243" s="64" t="s">
        <v>330</v>
      </c>
      <c r="I1243" s="57"/>
      <c r="J1243" s="65" t="s">
        <v>1174</v>
      </c>
      <c r="K1243" s="57"/>
      <c r="L1243" s="66" t="s">
        <v>1558</v>
      </c>
      <c r="M1243" s="60" t="s">
        <v>453</v>
      </c>
      <c r="N1243" s="57" t="s">
        <v>1736</v>
      </c>
      <c r="O1243" s="47"/>
      <c r="P1243" s="57" t="s">
        <v>330</v>
      </c>
      <c r="Q1243" s="67" t="s">
        <v>2602</v>
      </c>
      <c r="R1243" s="68" t="s">
        <v>3982</v>
      </c>
      <c r="S1243" s="69" t="s">
        <v>4502</v>
      </c>
      <c r="T1243" s="47" t="s">
        <v>4505</v>
      </c>
      <c r="U1243" s="59" t="s">
        <v>4508</v>
      </c>
      <c r="V1243" s="57"/>
      <c r="W1243" s="57"/>
      <c r="X1243" s="70" t="s">
        <v>5503</v>
      </c>
      <c r="Y1243" s="71"/>
    </row>
    <row r="1244" spans="1:25" s="58" customFormat="1" x14ac:dyDescent="0.25">
      <c r="A1244" s="57" t="s">
        <v>136</v>
      </c>
      <c r="B1244" s="57" t="s">
        <v>137</v>
      </c>
      <c r="C1244" s="59">
        <v>1651</v>
      </c>
      <c r="D1244" s="60" t="s">
        <v>149</v>
      </c>
      <c r="E1244" s="61" t="s">
        <v>538</v>
      </c>
      <c r="F1244" s="62" t="s">
        <v>1033</v>
      </c>
      <c r="G1244" s="63">
        <v>40150</v>
      </c>
      <c r="H1244" s="64" t="s">
        <v>330</v>
      </c>
      <c r="I1244" s="57"/>
      <c r="J1244" s="65" t="s">
        <v>1174</v>
      </c>
      <c r="K1244" s="57"/>
      <c r="L1244" s="66" t="s">
        <v>1559</v>
      </c>
      <c r="M1244" s="60" t="s">
        <v>453</v>
      </c>
      <c r="N1244" s="57" t="s">
        <v>1736</v>
      </c>
      <c r="O1244" s="57"/>
      <c r="P1244" s="57" t="s">
        <v>330</v>
      </c>
      <c r="Q1244" s="67" t="s">
        <v>2602</v>
      </c>
      <c r="R1244" s="68" t="s">
        <v>3983</v>
      </c>
      <c r="S1244" s="69" t="s">
        <v>4502</v>
      </c>
      <c r="T1244" s="47" t="s">
        <v>4505</v>
      </c>
      <c r="U1244" s="59" t="s">
        <v>4508</v>
      </c>
      <c r="V1244" s="57"/>
      <c r="W1244" s="57"/>
      <c r="X1244" s="70" t="s">
        <v>5504</v>
      </c>
      <c r="Y1244" s="71"/>
    </row>
    <row r="1245" spans="1:25" s="58" customFormat="1" x14ac:dyDescent="0.25">
      <c r="A1245" s="57" t="s">
        <v>136</v>
      </c>
      <c r="B1245" s="57" t="s">
        <v>137</v>
      </c>
      <c r="C1245" s="59">
        <v>1652</v>
      </c>
      <c r="D1245" s="60" t="s">
        <v>149</v>
      </c>
      <c r="E1245" s="61" t="s">
        <v>597</v>
      </c>
      <c r="F1245" s="62" t="s">
        <v>1033</v>
      </c>
      <c r="G1245" s="63">
        <v>54600</v>
      </c>
      <c r="H1245" s="64" t="s">
        <v>330</v>
      </c>
      <c r="I1245" s="57"/>
      <c r="J1245" s="65" t="s">
        <v>1174</v>
      </c>
      <c r="K1245" s="57"/>
      <c r="L1245" s="66" t="s">
        <v>1296</v>
      </c>
      <c r="M1245" s="60" t="s">
        <v>453</v>
      </c>
      <c r="N1245" s="57" t="s">
        <v>1736</v>
      </c>
      <c r="O1245" s="57"/>
      <c r="P1245" s="57" t="s">
        <v>330</v>
      </c>
      <c r="Q1245" s="67" t="s">
        <v>2603</v>
      </c>
      <c r="R1245" s="68" t="s">
        <v>3984</v>
      </c>
      <c r="S1245" s="69" t="s">
        <v>4502</v>
      </c>
      <c r="T1245" s="47" t="s">
        <v>4505</v>
      </c>
      <c r="U1245" s="59" t="s">
        <v>4507</v>
      </c>
      <c r="V1245" s="57"/>
      <c r="W1245" s="57"/>
      <c r="X1245" s="70" t="s">
        <v>5505</v>
      </c>
      <c r="Y1245" s="71"/>
    </row>
    <row r="1246" spans="1:25" s="58" customFormat="1" x14ac:dyDescent="0.25">
      <c r="A1246" s="57" t="s">
        <v>136</v>
      </c>
      <c r="B1246" s="57" t="s">
        <v>137</v>
      </c>
      <c r="C1246" s="59">
        <v>1653</v>
      </c>
      <c r="D1246" s="60" t="s">
        <v>367</v>
      </c>
      <c r="E1246" s="61" t="s">
        <v>776</v>
      </c>
      <c r="F1246" s="62" t="s">
        <v>1033</v>
      </c>
      <c r="G1246" s="63">
        <v>1000</v>
      </c>
      <c r="H1246" s="64" t="s">
        <v>330</v>
      </c>
      <c r="I1246" s="57"/>
      <c r="J1246" s="65" t="s">
        <v>1175</v>
      </c>
      <c r="K1246" s="57"/>
      <c r="L1246" s="66" t="s">
        <v>1269</v>
      </c>
      <c r="M1246" s="60" t="s">
        <v>468</v>
      </c>
      <c r="N1246" s="57" t="s">
        <v>1736</v>
      </c>
      <c r="O1246" s="57"/>
      <c r="P1246" s="57" t="s">
        <v>330</v>
      </c>
      <c r="Q1246" s="67" t="s">
        <v>1269</v>
      </c>
      <c r="R1246" s="68" t="s">
        <v>1269</v>
      </c>
      <c r="S1246" s="69" t="s">
        <v>4502</v>
      </c>
      <c r="T1246" s="47" t="s">
        <v>4505</v>
      </c>
      <c r="U1246" s="59" t="s">
        <v>4506</v>
      </c>
      <c r="V1246" s="57"/>
      <c r="W1246" s="57"/>
      <c r="X1246" s="70" t="s">
        <v>4616</v>
      </c>
      <c r="Y1246" s="71"/>
    </row>
    <row r="1247" spans="1:25" s="58" customFormat="1" x14ac:dyDescent="0.25">
      <c r="A1247" s="57" t="s">
        <v>136</v>
      </c>
      <c r="B1247" s="57" t="s">
        <v>137</v>
      </c>
      <c r="C1247" s="59">
        <v>1654</v>
      </c>
      <c r="D1247" s="60" t="s">
        <v>180</v>
      </c>
      <c r="E1247" s="61" t="s">
        <v>777</v>
      </c>
      <c r="F1247" s="62" t="s">
        <v>1034</v>
      </c>
      <c r="G1247" s="63">
        <v>1000</v>
      </c>
      <c r="H1247" s="64" t="s">
        <v>330</v>
      </c>
      <c r="I1247" s="57"/>
      <c r="J1247" s="65" t="s">
        <v>1175</v>
      </c>
      <c r="K1247" s="57"/>
      <c r="L1247" s="66" t="s">
        <v>1269</v>
      </c>
      <c r="M1247" s="60" t="s">
        <v>460</v>
      </c>
      <c r="N1247" s="57" t="s">
        <v>1736</v>
      </c>
      <c r="O1247" s="47"/>
      <c r="P1247" s="57" t="s">
        <v>330</v>
      </c>
      <c r="Q1247" s="67" t="s">
        <v>2604</v>
      </c>
      <c r="R1247" s="68" t="s">
        <v>1269</v>
      </c>
      <c r="S1247" s="69" t="s">
        <v>4502</v>
      </c>
      <c r="T1247" s="47" t="s">
        <v>4505</v>
      </c>
      <c r="U1247" s="59" t="s">
        <v>4506</v>
      </c>
      <c r="V1247" s="57"/>
      <c r="W1247" s="57"/>
      <c r="X1247" s="70" t="s">
        <v>4616</v>
      </c>
      <c r="Y1247" s="71"/>
    </row>
    <row r="1248" spans="1:25" s="58" customFormat="1" x14ac:dyDescent="0.25">
      <c r="A1248" s="57" t="s">
        <v>136</v>
      </c>
      <c r="B1248" s="57" t="s">
        <v>137</v>
      </c>
      <c r="C1248" s="59">
        <v>1655</v>
      </c>
      <c r="D1248" s="60" t="s">
        <v>166</v>
      </c>
      <c r="E1248" s="61" t="s">
        <v>497</v>
      </c>
      <c r="F1248" s="62" t="s">
        <v>1034</v>
      </c>
      <c r="G1248" s="63">
        <v>3800</v>
      </c>
      <c r="H1248" s="64" t="s">
        <v>330</v>
      </c>
      <c r="I1248" s="57"/>
      <c r="J1248" s="65" t="s">
        <v>1175</v>
      </c>
      <c r="K1248" s="57"/>
      <c r="L1248" s="66" t="s">
        <v>1270</v>
      </c>
      <c r="M1248" s="60" t="s">
        <v>472</v>
      </c>
      <c r="N1248" s="57" t="s">
        <v>1736</v>
      </c>
      <c r="O1248" s="47"/>
      <c r="P1248" s="57" t="s">
        <v>330</v>
      </c>
      <c r="Q1248" s="67" t="s">
        <v>2605</v>
      </c>
      <c r="R1248" s="68" t="s">
        <v>3985</v>
      </c>
      <c r="S1248" s="69" t="s">
        <v>4502</v>
      </c>
      <c r="T1248" s="47" t="s">
        <v>4505</v>
      </c>
      <c r="U1248" s="59" t="s">
        <v>4506</v>
      </c>
      <c r="V1248" s="57"/>
      <c r="W1248" s="57"/>
      <c r="X1248" s="70" t="s">
        <v>5506</v>
      </c>
      <c r="Y1248" s="71"/>
    </row>
    <row r="1249" spans="1:25" s="58" customFormat="1" x14ac:dyDescent="0.25">
      <c r="A1249" s="57" t="s">
        <v>136</v>
      </c>
      <c r="B1249" s="57" t="s">
        <v>137</v>
      </c>
      <c r="C1249" s="59">
        <v>1656</v>
      </c>
      <c r="D1249" s="60" t="s">
        <v>249</v>
      </c>
      <c r="E1249" s="61" t="s">
        <v>489</v>
      </c>
      <c r="F1249" s="62" t="s">
        <v>1033</v>
      </c>
      <c r="G1249" s="63">
        <v>5700</v>
      </c>
      <c r="H1249" s="64" t="s">
        <v>330</v>
      </c>
      <c r="I1249" s="57"/>
      <c r="J1249" s="65" t="s">
        <v>1176</v>
      </c>
      <c r="K1249" s="57"/>
      <c r="L1249" s="66" t="s">
        <v>1300</v>
      </c>
      <c r="M1249" s="60" t="s">
        <v>481</v>
      </c>
      <c r="N1249" s="57" t="s">
        <v>1736</v>
      </c>
      <c r="O1249" s="57"/>
      <c r="P1249" s="57" t="s">
        <v>330</v>
      </c>
      <c r="Q1249" s="67" t="s">
        <v>2606</v>
      </c>
      <c r="R1249" s="68" t="s">
        <v>3986</v>
      </c>
      <c r="S1249" s="69" t="s">
        <v>4502</v>
      </c>
      <c r="T1249" s="47" t="s">
        <v>4505</v>
      </c>
      <c r="U1249" s="59" t="s">
        <v>4506</v>
      </c>
      <c r="V1249" s="57"/>
      <c r="W1249" s="57"/>
      <c r="X1249" s="70" t="s">
        <v>5507</v>
      </c>
      <c r="Y1249" s="71"/>
    </row>
    <row r="1250" spans="1:25" s="58" customFormat="1" x14ac:dyDescent="0.25">
      <c r="A1250" s="57" t="s">
        <v>136</v>
      </c>
      <c r="B1250" s="57" t="s">
        <v>137</v>
      </c>
      <c r="C1250" s="59">
        <v>1657</v>
      </c>
      <c r="D1250" s="60" t="s">
        <v>249</v>
      </c>
      <c r="E1250" s="61" t="s">
        <v>456</v>
      </c>
      <c r="F1250" s="62" t="s">
        <v>1033</v>
      </c>
      <c r="G1250" s="63">
        <v>5700</v>
      </c>
      <c r="H1250" s="64" t="s">
        <v>330</v>
      </c>
      <c r="I1250" s="57"/>
      <c r="J1250" s="65" t="s">
        <v>1176</v>
      </c>
      <c r="K1250" s="57"/>
      <c r="L1250" s="66" t="s">
        <v>1344</v>
      </c>
      <c r="M1250" s="60" t="s">
        <v>481</v>
      </c>
      <c r="N1250" s="57" t="s">
        <v>1736</v>
      </c>
      <c r="O1250" s="47"/>
      <c r="P1250" s="57" t="s">
        <v>330</v>
      </c>
      <c r="Q1250" s="67" t="s">
        <v>2607</v>
      </c>
      <c r="R1250" s="68" t="s">
        <v>3987</v>
      </c>
      <c r="S1250" s="69" t="s">
        <v>4502</v>
      </c>
      <c r="T1250" s="47" t="s">
        <v>4505</v>
      </c>
      <c r="U1250" s="59" t="s">
        <v>4506</v>
      </c>
      <c r="V1250" s="57"/>
      <c r="W1250" s="57"/>
      <c r="X1250" s="70" t="s">
        <v>5508</v>
      </c>
      <c r="Y1250" s="71"/>
    </row>
    <row r="1251" spans="1:25" s="58" customFormat="1" x14ac:dyDescent="0.25">
      <c r="A1251" s="57" t="s">
        <v>136</v>
      </c>
      <c r="B1251" s="57" t="s">
        <v>137</v>
      </c>
      <c r="C1251" s="59">
        <v>1658</v>
      </c>
      <c r="D1251" s="60" t="s">
        <v>369</v>
      </c>
      <c r="E1251" s="61" t="s">
        <v>694</v>
      </c>
      <c r="F1251" s="62" t="s">
        <v>1034</v>
      </c>
      <c r="G1251" s="63">
        <v>1000</v>
      </c>
      <c r="H1251" s="64" t="s">
        <v>330</v>
      </c>
      <c r="I1251" s="57"/>
      <c r="J1251" s="65" t="s">
        <v>1176</v>
      </c>
      <c r="K1251" s="57"/>
      <c r="L1251" s="66" t="s">
        <v>1269</v>
      </c>
      <c r="M1251" s="60" t="s">
        <v>480</v>
      </c>
      <c r="N1251" s="57" t="s">
        <v>1736</v>
      </c>
      <c r="O1251" s="47"/>
      <c r="P1251" s="57" t="s">
        <v>330</v>
      </c>
      <c r="Q1251" s="67" t="s">
        <v>2608</v>
      </c>
      <c r="R1251" s="68" t="s">
        <v>1269</v>
      </c>
      <c r="S1251" s="69" t="s">
        <v>4502</v>
      </c>
      <c r="T1251" s="47" t="s">
        <v>4505</v>
      </c>
      <c r="U1251" s="59" t="s">
        <v>4506</v>
      </c>
      <c r="V1251" s="57"/>
      <c r="W1251" s="57"/>
      <c r="X1251" s="70" t="s">
        <v>4616</v>
      </c>
      <c r="Y1251" s="71"/>
    </row>
    <row r="1252" spans="1:25" s="58" customFormat="1" x14ac:dyDescent="0.25">
      <c r="A1252" s="57" t="s">
        <v>136</v>
      </c>
      <c r="B1252" s="57" t="s">
        <v>137</v>
      </c>
      <c r="C1252" s="59">
        <v>1660</v>
      </c>
      <c r="D1252" s="60" t="s">
        <v>152</v>
      </c>
      <c r="E1252" s="61" t="s">
        <v>456</v>
      </c>
      <c r="F1252" s="62" t="s">
        <v>1033</v>
      </c>
      <c r="G1252" s="63">
        <v>25200</v>
      </c>
      <c r="H1252" s="64" t="s">
        <v>330</v>
      </c>
      <c r="I1252" s="57"/>
      <c r="J1252" s="65" t="s">
        <v>1176</v>
      </c>
      <c r="K1252" s="57"/>
      <c r="L1252" s="66" t="s">
        <v>1497</v>
      </c>
      <c r="M1252" s="60" t="s">
        <v>449</v>
      </c>
      <c r="N1252" s="57" t="s">
        <v>1736</v>
      </c>
      <c r="O1252" s="57"/>
      <c r="P1252" s="57" t="s">
        <v>330</v>
      </c>
      <c r="Q1252" s="67" t="s">
        <v>1904</v>
      </c>
      <c r="R1252" s="68" t="s">
        <v>3988</v>
      </c>
      <c r="S1252" s="69" t="s">
        <v>4502</v>
      </c>
      <c r="T1252" s="47" t="s">
        <v>4505</v>
      </c>
      <c r="U1252" s="59" t="s">
        <v>4508</v>
      </c>
      <c r="V1252" s="57"/>
      <c r="W1252" s="57"/>
      <c r="X1252" s="70" t="s">
        <v>5509</v>
      </c>
      <c r="Y1252" s="71"/>
    </row>
    <row r="1253" spans="1:25" s="58" customFormat="1" x14ac:dyDescent="0.25">
      <c r="A1253" s="57" t="s">
        <v>136</v>
      </c>
      <c r="B1253" s="57" t="s">
        <v>137</v>
      </c>
      <c r="C1253" s="59">
        <v>1661</v>
      </c>
      <c r="D1253" s="60" t="s">
        <v>152</v>
      </c>
      <c r="E1253" s="61" t="s">
        <v>480</v>
      </c>
      <c r="F1253" s="62" t="s">
        <v>1033</v>
      </c>
      <c r="G1253" s="63">
        <v>10650</v>
      </c>
      <c r="H1253" s="64" t="s">
        <v>330</v>
      </c>
      <c r="I1253" s="57"/>
      <c r="J1253" s="65" t="s">
        <v>1176</v>
      </c>
      <c r="K1253" s="57"/>
      <c r="L1253" s="66" t="s">
        <v>1560</v>
      </c>
      <c r="M1253" s="60" t="s">
        <v>477</v>
      </c>
      <c r="N1253" s="57" t="s">
        <v>1736</v>
      </c>
      <c r="O1253" s="57"/>
      <c r="P1253" s="57" t="s">
        <v>330</v>
      </c>
      <c r="Q1253" s="67" t="s">
        <v>2609</v>
      </c>
      <c r="R1253" s="68" t="s">
        <v>3989</v>
      </c>
      <c r="S1253" s="69" t="s">
        <v>4502</v>
      </c>
      <c r="T1253" s="47" t="s">
        <v>4505</v>
      </c>
      <c r="U1253" s="59" t="s">
        <v>4506</v>
      </c>
      <c r="V1253" s="57"/>
      <c r="W1253" s="57"/>
      <c r="X1253" s="70" t="s">
        <v>5510</v>
      </c>
      <c r="Y1253" s="71"/>
    </row>
    <row r="1254" spans="1:25" s="58" customFormat="1" x14ac:dyDescent="0.25">
      <c r="A1254" s="57" t="s">
        <v>136</v>
      </c>
      <c r="B1254" s="57" t="s">
        <v>137</v>
      </c>
      <c r="C1254" s="59">
        <v>1662</v>
      </c>
      <c r="D1254" s="60" t="s">
        <v>174</v>
      </c>
      <c r="E1254" s="61" t="s">
        <v>723</v>
      </c>
      <c r="F1254" s="62" t="s">
        <v>1033</v>
      </c>
      <c r="G1254" s="63">
        <v>22100</v>
      </c>
      <c r="H1254" s="64" t="s">
        <v>330</v>
      </c>
      <c r="I1254" s="57"/>
      <c r="J1254" s="65" t="s">
        <v>1176</v>
      </c>
      <c r="K1254" s="57"/>
      <c r="L1254" s="66" t="s">
        <v>1561</v>
      </c>
      <c r="M1254" s="60" t="s">
        <v>465</v>
      </c>
      <c r="N1254" s="57" t="s">
        <v>1736</v>
      </c>
      <c r="O1254" s="57"/>
      <c r="P1254" s="57" t="s">
        <v>330</v>
      </c>
      <c r="Q1254" s="67" t="s">
        <v>2610</v>
      </c>
      <c r="R1254" s="68" t="s">
        <v>3990</v>
      </c>
      <c r="S1254" s="69" t="s">
        <v>4502</v>
      </c>
      <c r="T1254" s="47" t="s">
        <v>4505</v>
      </c>
      <c r="U1254" s="59" t="s">
        <v>4508</v>
      </c>
      <c r="V1254" s="57"/>
      <c r="W1254" s="57"/>
      <c r="X1254" s="70" t="s">
        <v>5511</v>
      </c>
      <c r="Y1254" s="71"/>
    </row>
    <row r="1255" spans="1:25" s="58" customFormat="1" x14ac:dyDescent="0.25">
      <c r="A1255" s="57" t="s">
        <v>136</v>
      </c>
      <c r="B1255" s="57" t="s">
        <v>137</v>
      </c>
      <c r="C1255" s="59">
        <v>1663</v>
      </c>
      <c r="D1255" s="60" t="s">
        <v>139</v>
      </c>
      <c r="E1255" s="61" t="s">
        <v>602</v>
      </c>
      <c r="F1255" s="62" t="s">
        <v>1034</v>
      </c>
      <c r="G1255" s="63">
        <v>4100</v>
      </c>
      <c r="H1255" s="64" t="s">
        <v>330</v>
      </c>
      <c r="I1255" s="57"/>
      <c r="J1255" s="65" t="s">
        <v>1177</v>
      </c>
      <c r="K1255" s="57"/>
      <c r="L1255" s="66" t="s">
        <v>1300</v>
      </c>
      <c r="M1255" s="60" t="s">
        <v>449</v>
      </c>
      <c r="N1255" s="57" t="s">
        <v>1736</v>
      </c>
      <c r="O1255" s="57"/>
      <c r="P1255" s="57" t="s">
        <v>330</v>
      </c>
      <c r="Q1255" s="67" t="s">
        <v>2611</v>
      </c>
      <c r="R1255" s="68" t="s">
        <v>3991</v>
      </c>
      <c r="S1255" s="69" t="s">
        <v>4502</v>
      </c>
      <c r="T1255" s="47" t="s">
        <v>4505</v>
      </c>
      <c r="U1255" s="59" t="s">
        <v>4506</v>
      </c>
      <c r="V1255" s="57"/>
      <c r="W1255" s="57"/>
      <c r="X1255" s="70" t="s">
        <v>5512</v>
      </c>
      <c r="Y1255" s="71"/>
    </row>
    <row r="1256" spans="1:25" s="58" customFormat="1" x14ac:dyDescent="0.25">
      <c r="A1256" s="57" t="s">
        <v>136</v>
      </c>
      <c r="B1256" s="57" t="s">
        <v>137</v>
      </c>
      <c r="C1256" s="59">
        <v>1664</v>
      </c>
      <c r="D1256" s="60" t="s">
        <v>154</v>
      </c>
      <c r="E1256" s="61" t="s">
        <v>503</v>
      </c>
      <c r="F1256" s="62" t="s">
        <v>1033</v>
      </c>
      <c r="G1256" s="63">
        <v>33500</v>
      </c>
      <c r="H1256" s="64" t="s">
        <v>330</v>
      </c>
      <c r="I1256" s="57"/>
      <c r="J1256" s="65" t="s">
        <v>1178</v>
      </c>
      <c r="K1256" s="57"/>
      <c r="L1256" s="66" t="s">
        <v>1269</v>
      </c>
      <c r="M1256" s="60" t="s">
        <v>541</v>
      </c>
      <c r="N1256" s="57" t="s">
        <v>1736</v>
      </c>
      <c r="O1256" s="47"/>
      <c r="P1256" s="57" t="s">
        <v>330</v>
      </c>
      <c r="Q1256" s="67" t="s">
        <v>1764</v>
      </c>
      <c r="R1256" s="68" t="s">
        <v>3992</v>
      </c>
      <c r="S1256" s="69" t="s">
        <v>4502</v>
      </c>
      <c r="T1256" s="47" t="s">
        <v>4505</v>
      </c>
      <c r="U1256" s="59" t="s">
        <v>4507</v>
      </c>
      <c r="V1256" s="57"/>
      <c r="W1256" s="57"/>
      <c r="X1256" s="70" t="s">
        <v>5513</v>
      </c>
      <c r="Y1256" s="71"/>
    </row>
    <row r="1257" spans="1:25" s="58" customFormat="1" x14ac:dyDescent="0.25">
      <c r="A1257" s="57" t="s">
        <v>136</v>
      </c>
      <c r="B1257" s="57" t="s">
        <v>137</v>
      </c>
      <c r="C1257" s="59">
        <v>1665</v>
      </c>
      <c r="D1257" s="60" t="s">
        <v>370</v>
      </c>
      <c r="E1257" s="61" t="s">
        <v>778</v>
      </c>
      <c r="F1257" s="62" t="s">
        <v>1034</v>
      </c>
      <c r="G1257" s="63">
        <v>1000</v>
      </c>
      <c r="H1257" s="64" t="s">
        <v>330</v>
      </c>
      <c r="I1257" s="57"/>
      <c r="J1257" s="65" t="s">
        <v>1179</v>
      </c>
      <c r="K1257" s="57"/>
      <c r="L1257" s="66" t="s">
        <v>1269</v>
      </c>
      <c r="M1257" s="60" t="s">
        <v>488</v>
      </c>
      <c r="N1257" s="57" t="s">
        <v>1736</v>
      </c>
      <c r="O1257" s="57"/>
      <c r="P1257" s="57" t="s">
        <v>330</v>
      </c>
      <c r="Q1257" s="67" t="s">
        <v>2612</v>
      </c>
      <c r="R1257" s="68" t="s">
        <v>1269</v>
      </c>
      <c r="S1257" s="69" t="s">
        <v>4502</v>
      </c>
      <c r="T1257" s="47" t="s">
        <v>4505</v>
      </c>
      <c r="U1257" s="59" t="s">
        <v>4506</v>
      </c>
      <c r="V1257" s="57"/>
      <c r="W1257" s="57"/>
      <c r="X1257" s="70" t="s">
        <v>4616</v>
      </c>
      <c r="Y1257" s="71"/>
    </row>
    <row r="1258" spans="1:25" s="58" customFormat="1" x14ac:dyDescent="0.25">
      <c r="A1258" s="57" t="s">
        <v>136</v>
      </c>
      <c r="B1258" s="57" t="s">
        <v>137</v>
      </c>
      <c r="C1258" s="59">
        <v>1666</v>
      </c>
      <c r="D1258" s="60" t="s">
        <v>370</v>
      </c>
      <c r="E1258" s="61" t="s">
        <v>779</v>
      </c>
      <c r="F1258" s="62" t="s">
        <v>1034</v>
      </c>
      <c r="G1258" s="63">
        <v>1000</v>
      </c>
      <c r="H1258" s="64" t="s">
        <v>330</v>
      </c>
      <c r="I1258" s="57"/>
      <c r="J1258" s="65" t="s">
        <v>1179</v>
      </c>
      <c r="K1258" s="57"/>
      <c r="L1258" s="66" t="s">
        <v>1269</v>
      </c>
      <c r="M1258" s="60" t="s">
        <v>449</v>
      </c>
      <c r="N1258" s="57" t="s">
        <v>1736</v>
      </c>
      <c r="O1258" s="57"/>
      <c r="P1258" s="57" t="s">
        <v>330</v>
      </c>
      <c r="Q1258" s="67" t="s">
        <v>2613</v>
      </c>
      <c r="R1258" s="68" t="s">
        <v>1269</v>
      </c>
      <c r="S1258" s="69" t="s">
        <v>4502</v>
      </c>
      <c r="T1258" s="47" t="s">
        <v>4505</v>
      </c>
      <c r="U1258" s="59" t="s">
        <v>4506</v>
      </c>
      <c r="V1258" s="57"/>
      <c r="W1258" s="57"/>
      <c r="X1258" s="70" t="s">
        <v>4616</v>
      </c>
      <c r="Y1258" s="71"/>
    </row>
    <row r="1259" spans="1:25" s="58" customFormat="1" x14ac:dyDescent="0.25">
      <c r="A1259" s="57" t="s">
        <v>136</v>
      </c>
      <c r="B1259" s="57" t="s">
        <v>137</v>
      </c>
      <c r="C1259" s="59">
        <v>1667</v>
      </c>
      <c r="D1259" s="60" t="s">
        <v>293</v>
      </c>
      <c r="E1259" s="61" t="s">
        <v>698</v>
      </c>
      <c r="F1259" s="62" t="s">
        <v>1033</v>
      </c>
      <c r="G1259" s="63">
        <v>17850</v>
      </c>
      <c r="H1259" s="64" t="s">
        <v>330</v>
      </c>
      <c r="I1259" s="57"/>
      <c r="J1259" s="65" t="s">
        <v>1179</v>
      </c>
      <c r="K1259" s="57"/>
      <c r="L1259" s="66" t="s">
        <v>1562</v>
      </c>
      <c r="M1259" s="60" t="s">
        <v>472</v>
      </c>
      <c r="N1259" s="57" t="s">
        <v>1736</v>
      </c>
      <c r="O1259" s="57"/>
      <c r="P1259" s="57" t="s">
        <v>330</v>
      </c>
      <c r="Q1259" s="67" t="s">
        <v>2614</v>
      </c>
      <c r="R1259" s="68" t="s">
        <v>3993</v>
      </c>
      <c r="S1259" s="69" t="s">
        <v>4502</v>
      </c>
      <c r="T1259" s="47" t="s">
        <v>4505</v>
      </c>
      <c r="U1259" s="59" t="s">
        <v>4508</v>
      </c>
      <c r="V1259" s="57"/>
      <c r="W1259" s="57"/>
      <c r="X1259" s="70" t="s">
        <v>5514</v>
      </c>
      <c r="Y1259" s="71"/>
    </row>
    <row r="1260" spans="1:25" s="58" customFormat="1" x14ac:dyDescent="0.25">
      <c r="A1260" s="57" t="s">
        <v>136</v>
      </c>
      <c r="B1260" s="57" t="s">
        <v>137</v>
      </c>
      <c r="C1260" s="59">
        <v>1668</v>
      </c>
      <c r="D1260" s="60" t="s">
        <v>149</v>
      </c>
      <c r="E1260" s="61" t="s">
        <v>780</v>
      </c>
      <c r="F1260" s="62" t="s">
        <v>1034</v>
      </c>
      <c r="G1260" s="63">
        <v>13700</v>
      </c>
      <c r="H1260" s="64" t="s">
        <v>330</v>
      </c>
      <c r="I1260" s="57"/>
      <c r="J1260" s="65" t="s">
        <v>1179</v>
      </c>
      <c r="K1260" s="57"/>
      <c r="L1260" s="66" t="s">
        <v>1563</v>
      </c>
      <c r="M1260" s="60" t="s">
        <v>525</v>
      </c>
      <c r="N1260" s="57" t="s">
        <v>1736</v>
      </c>
      <c r="O1260" s="57"/>
      <c r="P1260" s="57" t="s">
        <v>330</v>
      </c>
      <c r="Q1260" s="67" t="s">
        <v>2079</v>
      </c>
      <c r="R1260" s="68" t="s">
        <v>3994</v>
      </c>
      <c r="S1260" s="69" t="s">
        <v>4502</v>
      </c>
      <c r="T1260" s="47" t="s">
        <v>4505</v>
      </c>
      <c r="U1260" s="59" t="s">
        <v>4508</v>
      </c>
      <c r="V1260" s="57"/>
      <c r="W1260" s="57"/>
      <c r="X1260" s="70" t="s">
        <v>5515</v>
      </c>
      <c r="Y1260" s="71"/>
    </row>
    <row r="1261" spans="1:25" s="58" customFormat="1" x14ac:dyDescent="0.25">
      <c r="A1261" s="57" t="s">
        <v>136</v>
      </c>
      <c r="B1261" s="57" t="s">
        <v>137</v>
      </c>
      <c r="C1261" s="59">
        <v>1669</v>
      </c>
      <c r="D1261" s="60" t="s">
        <v>162</v>
      </c>
      <c r="E1261" s="61" t="s">
        <v>665</v>
      </c>
      <c r="F1261" s="62" t="s">
        <v>1033</v>
      </c>
      <c r="G1261" s="63">
        <v>11850</v>
      </c>
      <c r="H1261" s="64" t="s">
        <v>330</v>
      </c>
      <c r="I1261" s="57"/>
      <c r="J1261" s="65" t="s">
        <v>1180</v>
      </c>
      <c r="K1261" s="57"/>
      <c r="L1261" s="66" t="s">
        <v>1357</v>
      </c>
      <c r="M1261" s="60" t="s">
        <v>471</v>
      </c>
      <c r="N1261" s="57" t="s">
        <v>1736</v>
      </c>
      <c r="O1261" s="57"/>
      <c r="P1261" s="57" t="s">
        <v>330</v>
      </c>
      <c r="Q1261" s="67" t="s">
        <v>2615</v>
      </c>
      <c r="R1261" s="68" t="s">
        <v>3995</v>
      </c>
      <c r="S1261" s="69" t="s">
        <v>4502</v>
      </c>
      <c r="T1261" s="47" t="s">
        <v>4505</v>
      </c>
      <c r="U1261" s="59" t="s">
        <v>4506</v>
      </c>
      <c r="V1261" s="57"/>
      <c r="W1261" s="57"/>
      <c r="X1261" s="70" t="s">
        <v>5516</v>
      </c>
      <c r="Y1261" s="71"/>
    </row>
    <row r="1262" spans="1:25" s="58" customFormat="1" x14ac:dyDescent="0.25">
      <c r="A1262" s="57" t="s">
        <v>136</v>
      </c>
      <c r="B1262" s="57" t="s">
        <v>137</v>
      </c>
      <c r="C1262" s="59">
        <v>1670</v>
      </c>
      <c r="D1262" s="60" t="s">
        <v>152</v>
      </c>
      <c r="E1262" s="61" t="s">
        <v>615</v>
      </c>
      <c r="F1262" s="62" t="s">
        <v>1033</v>
      </c>
      <c r="G1262" s="63">
        <v>6600</v>
      </c>
      <c r="H1262" s="64" t="s">
        <v>330</v>
      </c>
      <c r="I1262" s="57"/>
      <c r="J1262" s="65" t="s">
        <v>1181</v>
      </c>
      <c r="K1262" s="57"/>
      <c r="L1262" s="66" t="s">
        <v>1564</v>
      </c>
      <c r="M1262" s="60" t="s">
        <v>481</v>
      </c>
      <c r="N1262" s="57" t="s">
        <v>1736</v>
      </c>
      <c r="O1262" s="57"/>
      <c r="P1262" s="57" t="s">
        <v>330</v>
      </c>
      <c r="Q1262" s="67" t="s">
        <v>2616</v>
      </c>
      <c r="R1262" s="68" t="s">
        <v>3996</v>
      </c>
      <c r="S1262" s="69" t="s">
        <v>4502</v>
      </c>
      <c r="T1262" s="47" t="s">
        <v>4505</v>
      </c>
      <c r="U1262" s="59" t="s">
        <v>4506</v>
      </c>
      <c r="V1262" s="57"/>
      <c r="W1262" s="57"/>
      <c r="X1262" s="70" t="s">
        <v>5517</v>
      </c>
      <c r="Y1262" s="71"/>
    </row>
    <row r="1263" spans="1:25" s="58" customFormat="1" x14ac:dyDescent="0.25">
      <c r="A1263" s="57" t="s">
        <v>136</v>
      </c>
      <c r="B1263" s="57" t="s">
        <v>137</v>
      </c>
      <c r="C1263" s="59">
        <v>1671</v>
      </c>
      <c r="D1263" s="60" t="s">
        <v>152</v>
      </c>
      <c r="E1263" s="61" t="s">
        <v>525</v>
      </c>
      <c r="F1263" s="62" t="s">
        <v>1033</v>
      </c>
      <c r="G1263" s="63">
        <v>6600</v>
      </c>
      <c r="H1263" s="64" t="s">
        <v>330</v>
      </c>
      <c r="I1263" s="57"/>
      <c r="J1263" s="65" t="s">
        <v>1181</v>
      </c>
      <c r="K1263" s="57"/>
      <c r="L1263" s="66" t="s">
        <v>1472</v>
      </c>
      <c r="M1263" s="60" t="s">
        <v>481</v>
      </c>
      <c r="N1263" s="57" t="s">
        <v>1736</v>
      </c>
      <c r="O1263" s="57"/>
      <c r="P1263" s="57" t="s">
        <v>330</v>
      </c>
      <c r="Q1263" s="67" t="s">
        <v>2617</v>
      </c>
      <c r="R1263" s="68" t="s">
        <v>3997</v>
      </c>
      <c r="S1263" s="69" t="s">
        <v>4502</v>
      </c>
      <c r="T1263" s="47" t="s">
        <v>4505</v>
      </c>
      <c r="U1263" s="59" t="s">
        <v>4506</v>
      </c>
      <c r="V1263" s="57"/>
      <c r="W1263" s="57"/>
      <c r="X1263" s="70" t="s">
        <v>5518</v>
      </c>
      <c r="Y1263" s="71"/>
    </row>
    <row r="1264" spans="1:25" s="58" customFormat="1" x14ac:dyDescent="0.25">
      <c r="A1264" s="57" t="s">
        <v>136</v>
      </c>
      <c r="B1264" s="57" t="s">
        <v>137</v>
      </c>
      <c r="C1264" s="59">
        <v>1672</v>
      </c>
      <c r="D1264" s="60" t="s">
        <v>235</v>
      </c>
      <c r="E1264" s="61" t="s">
        <v>781</v>
      </c>
      <c r="F1264" s="62" t="s">
        <v>1034</v>
      </c>
      <c r="G1264" s="63">
        <v>6450</v>
      </c>
      <c r="H1264" s="64" t="s">
        <v>330</v>
      </c>
      <c r="I1264" s="57"/>
      <c r="J1264" s="65" t="s">
        <v>1181</v>
      </c>
      <c r="K1264" s="57"/>
      <c r="L1264" s="66" t="s">
        <v>1423</v>
      </c>
      <c r="M1264" s="60" t="s">
        <v>568</v>
      </c>
      <c r="N1264" s="57" t="s">
        <v>1736</v>
      </c>
      <c r="O1264" s="47"/>
      <c r="P1264" s="57" t="s">
        <v>330</v>
      </c>
      <c r="Q1264" s="67" t="s">
        <v>1978</v>
      </c>
      <c r="R1264" s="68" t="s">
        <v>3998</v>
      </c>
      <c r="S1264" s="69" t="s">
        <v>4502</v>
      </c>
      <c r="T1264" s="47" t="s">
        <v>4505</v>
      </c>
      <c r="U1264" s="59" t="s">
        <v>4506</v>
      </c>
      <c r="V1264" s="57"/>
      <c r="W1264" s="57"/>
      <c r="X1264" s="70" t="s">
        <v>5519</v>
      </c>
      <c r="Y1264" s="71"/>
    </row>
    <row r="1265" spans="1:25" s="58" customFormat="1" x14ac:dyDescent="0.25">
      <c r="A1265" s="57" t="s">
        <v>136</v>
      </c>
      <c r="B1265" s="57" t="s">
        <v>137</v>
      </c>
      <c r="C1265" s="59">
        <v>1673</v>
      </c>
      <c r="D1265" s="60" t="s">
        <v>162</v>
      </c>
      <c r="E1265" s="61" t="s">
        <v>450</v>
      </c>
      <c r="F1265" s="62" t="s">
        <v>1033</v>
      </c>
      <c r="G1265" s="63">
        <v>11250</v>
      </c>
      <c r="H1265" s="64" t="s">
        <v>330</v>
      </c>
      <c r="I1265" s="57"/>
      <c r="J1265" s="65" t="s">
        <v>1182</v>
      </c>
      <c r="K1265" s="57"/>
      <c r="L1265" s="66" t="s">
        <v>1565</v>
      </c>
      <c r="M1265" s="60" t="s">
        <v>516</v>
      </c>
      <c r="N1265" s="57" t="s">
        <v>1736</v>
      </c>
      <c r="O1265" s="57"/>
      <c r="P1265" s="57" t="s">
        <v>330</v>
      </c>
      <c r="Q1265" s="67" t="s">
        <v>2618</v>
      </c>
      <c r="R1265" s="68" t="s">
        <v>3999</v>
      </c>
      <c r="S1265" s="69" t="s">
        <v>4502</v>
      </c>
      <c r="T1265" s="47" t="s">
        <v>4505</v>
      </c>
      <c r="U1265" s="59" t="s">
        <v>4506</v>
      </c>
      <c r="V1265" s="57"/>
      <c r="W1265" s="57"/>
      <c r="X1265" s="70" t="s">
        <v>5520</v>
      </c>
      <c r="Y1265" s="71"/>
    </row>
    <row r="1266" spans="1:25" s="58" customFormat="1" x14ac:dyDescent="0.25">
      <c r="A1266" s="57" t="s">
        <v>136</v>
      </c>
      <c r="B1266" s="57" t="s">
        <v>137</v>
      </c>
      <c r="C1266" s="59">
        <v>1674</v>
      </c>
      <c r="D1266" s="60" t="s">
        <v>371</v>
      </c>
      <c r="E1266" s="61" t="s">
        <v>782</v>
      </c>
      <c r="F1266" s="62" t="s">
        <v>1034</v>
      </c>
      <c r="G1266" s="63">
        <v>26250</v>
      </c>
      <c r="H1266" s="64" t="s">
        <v>330</v>
      </c>
      <c r="I1266" s="57"/>
      <c r="J1266" s="65" t="s">
        <v>1182</v>
      </c>
      <c r="K1266" s="57"/>
      <c r="L1266" s="66" t="s">
        <v>1566</v>
      </c>
      <c r="M1266" s="60" t="s">
        <v>962</v>
      </c>
      <c r="N1266" s="57" t="s">
        <v>1736</v>
      </c>
      <c r="O1266" s="47"/>
      <c r="P1266" s="57" t="s">
        <v>330</v>
      </c>
      <c r="Q1266" s="67" t="s">
        <v>2619</v>
      </c>
      <c r="R1266" s="68" t="s">
        <v>4000</v>
      </c>
      <c r="S1266" s="69" t="s">
        <v>4502</v>
      </c>
      <c r="T1266" s="47" t="s">
        <v>4505</v>
      </c>
      <c r="U1266" s="59" t="s">
        <v>4508</v>
      </c>
      <c r="V1266" s="57"/>
      <c r="W1266" s="57"/>
      <c r="X1266" s="70" t="s">
        <v>5521</v>
      </c>
      <c r="Y1266" s="71"/>
    </row>
    <row r="1267" spans="1:25" s="58" customFormat="1" x14ac:dyDescent="0.25">
      <c r="A1267" s="57" t="s">
        <v>136</v>
      </c>
      <c r="B1267" s="57" t="s">
        <v>137</v>
      </c>
      <c r="C1267" s="59">
        <v>1675</v>
      </c>
      <c r="D1267" s="60" t="s">
        <v>139</v>
      </c>
      <c r="E1267" s="61" t="s">
        <v>753</v>
      </c>
      <c r="F1267" s="62" t="s">
        <v>1034</v>
      </c>
      <c r="G1267" s="63">
        <v>14250</v>
      </c>
      <c r="H1267" s="64" t="s">
        <v>330</v>
      </c>
      <c r="I1267" s="57"/>
      <c r="J1267" s="65" t="s">
        <v>1182</v>
      </c>
      <c r="K1267" s="57"/>
      <c r="L1267" s="66" t="s">
        <v>1472</v>
      </c>
      <c r="M1267" s="60" t="s">
        <v>482</v>
      </c>
      <c r="N1267" s="57" t="s">
        <v>1736</v>
      </c>
      <c r="O1267" s="57"/>
      <c r="P1267" s="57" t="s">
        <v>330</v>
      </c>
      <c r="Q1267" s="67" t="s">
        <v>2620</v>
      </c>
      <c r="R1267" s="68" t="s">
        <v>4001</v>
      </c>
      <c r="S1267" s="69" t="s">
        <v>4502</v>
      </c>
      <c r="T1267" s="47" t="s">
        <v>4505</v>
      </c>
      <c r="U1267" s="59" t="s">
        <v>4506</v>
      </c>
      <c r="V1267" s="57"/>
      <c r="W1267" s="57"/>
      <c r="X1267" s="70" t="s">
        <v>5522</v>
      </c>
      <c r="Y1267" s="71"/>
    </row>
    <row r="1268" spans="1:25" s="58" customFormat="1" x14ac:dyDescent="0.25">
      <c r="A1268" s="57" t="s">
        <v>136</v>
      </c>
      <c r="B1268" s="57" t="s">
        <v>137</v>
      </c>
      <c r="C1268" s="59">
        <v>1676</v>
      </c>
      <c r="D1268" s="60" t="s">
        <v>149</v>
      </c>
      <c r="E1268" s="61" t="s">
        <v>507</v>
      </c>
      <c r="F1268" s="62" t="s">
        <v>1033</v>
      </c>
      <c r="G1268" s="63">
        <v>20600</v>
      </c>
      <c r="H1268" s="64" t="s">
        <v>330</v>
      </c>
      <c r="I1268" s="57"/>
      <c r="J1268" s="65" t="s">
        <v>1182</v>
      </c>
      <c r="K1268" s="57"/>
      <c r="L1268" s="66" t="s">
        <v>1344</v>
      </c>
      <c r="M1268" s="60" t="s">
        <v>505</v>
      </c>
      <c r="N1268" s="57" t="s">
        <v>1736</v>
      </c>
      <c r="O1268" s="57"/>
      <c r="P1268" s="57" t="s">
        <v>330</v>
      </c>
      <c r="Q1268" s="67" t="s">
        <v>1738</v>
      </c>
      <c r="R1268" s="68" t="s">
        <v>4002</v>
      </c>
      <c r="S1268" s="69" t="s">
        <v>4502</v>
      </c>
      <c r="T1268" s="47" t="s">
        <v>4505</v>
      </c>
      <c r="U1268" s="59" t="s">
        <v>4508</v>
      </c>
      <c r="V1268" s="57"/>
      <c r="W1268" s="57"/>
      <c r="X1268" s="70" t="s">
        <v>5523</v>
      </c>
      <c r="Y1268" s="71"/>
    </row>
    <row r="1269" spans="1:25" s="58" customFormat="1" x14ac:dyDescent="0.25">
      <c r="A1269" s="57" t="s">
        <v>136</v>
      </c>
      <c r="B1269" s="57" t="s">
        <v>137</v>
      </c>
      <c r="C1269" s="59">
        <v>1677</v>
      </c>
      <c r="D1269" s="60" t="s">
        <v>372</v>
      </c>
      <c r="E1269" s="61" t="s">
        <v>483</v>
      </c>
      <c r="F1269" s="62" t="s">
        <v>1034</v>
      </c>
      <c r="G1269" s="63">
        <v>5300</v>
      </c>
      <c r="H1269" s="64" t="s">
        <v>330</v>
      </c>
      <c r="I1269" s="57"/>
      <c r="J1269" s="65" t="s">
        <v>1183</v>
      </c>
      <c r="K1269" s="57"/>
      <c r="L1269" s="66" t="s">
        <v>1302</v>
      </c>
      <c r="M1269" s="60" t="s">
        <v>453</v>
      </c>
      <c r="N1269" s="57" t="s">
        <v>1736</v>
      </c>
      <c r="O1269" s="47"/>
      <c r="P1269" s="57" t="s">
        <v>330</v>
      </c>
      <c r="Q1269" s="67" t="s">
        <v>1828</v>
      </c>
      <c r="R1269" s="68" t="s">
        <v>4003</v>
      </c>
      <c r="S1269" s="69" t="s">
        <v>4502</v>
      </c>
      <c r="T1269" s="47" t="s">
        <v>4505</v>
      </c>
      <c r="U1269" s="59" t="s">
        <v>4506</v>
      </c>
      <c r="V1269" s="57"/>
      <c r="W1269" s="57"/>
      <c r="X1269" s="70" t="s">
        <v>5524</v>
      </c>
      <c r="Y1269" s="71"/>
    </row>
    <row r="1270" spans="1:25" s="58" customFormat="1" x14ac:dyDescent="0.25">
      <c r="A1270" s="57" t="s">
        <v>136</v>
      </c>
      <c r="B1270" s="57" t="s">
        <v>137</v>
      </c>
      <c r="C1270" s="59">
        <v>1678</v>
      </c>
      <c r="D1270" s="60" t="s">
        <v>372</v>
      </c>
      <c r="E1270" s="61" t="s">
        <v>482</v>
      </c>
      <c r="F1270" s="62" t="s">
        <v>1033</v>
      </c>
      <c r="G1270" s="63">
        <v>11850</v>
      </c>
      <c r="H1270" s="64" t="s">
        <v>330</v>
      </c>
      <c r="I1270" s="57"/>
      <c r="J1270" s="65" t="s">
        <v>1183</v>
      </c>
      <c r="K1270" s="57"/>
      <c r="L1270" s="66" t="s">
        <v>1259</v>
      </c>
      <c r="M1270" s="60" t="s">
        <v>513</v>
      </c>
      <c r="N1270" s="57" t="s">
        <v>1736</v>
      </c>
      <c r="O1270" s="47"/>
      <c r="P1270" s="57" t="s">
        <v>330</v>
      </c>
      <c r="Q1270" s="67" t="s">
        <v>2621</v>
      </c>
      <c r="R1270" s="68" t="s">
        <v>4004</v>
      </c>
      <c r="S1270" s="69" t="s">
        <v>4502</v>
      </c>
      <c r="T1270" s="47" t="s">
        <v>4505</v>
      </c>
      <c r="U1270" s="59" t="s">
        <v>4506</v>
      </c>
      <c r="V1270" s="57"/>
      <c r="W1270" s="57"/>
      <c r="X1270" s="70" t="s">
        <v>5525</v>
      </c>
      <c r="Y1270" s="71"/>
    </row>
    <row r="1271" spans="1:25" s="58" customFormat="1" x14ac:dyDescent="0.25">
      <c r="A1271" s="57" t="s">
        <v>136</v>
      </c>
      <c r="B1271" s="57" t="s">
        <v>137</v>
      </c>
      <c r="C1271" s="59">
        <v>1679</v>
      </c>
      <c r="D1271" s="60" t="s">
        <v>184</v>
      </c>
      <c r="E1271" s="61" t="s">
        <v>559</v>
      </c>
      <c r="F1271" s="62" t="s">
        <v>1034</v>
      </c>
      <c r="G1271" s="63">
        <v>10400</v>
      </c>
      <c r="H1271" s="64" t="s">
        <v>330</v>
      </c>
      <c r="I1271" s="57"/>
      <c r="J1271" s="65" t="s">
        <v>1183</v>
      </c>
      <c r="K1271" s="57"/>
      <c r="L1271" s="66" t="s">
        <v>1472</v>
      </c>
      <c r="M1271" s="60" t="s">
        <v>469</v>
      </c>
      <c r="N1271" s="57" t="s">
        <v>1736</v>
      </c>
      <c r="O1271" s="57"/>
      <c r="P1271" s="57" t="s">
        <v>330</v>
      </c>
      <c r="Q1271" s="67" t="s">
        <v>1828</v>
      </c>
      <c r="R1271" s="68" t="s">
        <v>4005</v>
      </c>
      <c r="S1271" s="69" t="s">
        <v>4502</v>
      </c>
      <c r="T1271" s="47" t="s">
        <v>4505</v>
      </c>
      <c r="U1271" s="59" t="s">
        <v>4506</v>
      </c>
      <c r="V1271" s="57"/>
      <c r="W1271" s="57"/>
      <c r="X1271" s="70" t="s">
        <v>5526</v>
      </c>
      <c r="Y1271" s="71"/>
    </row>
    <row r="1272" spans="1:25" s="58" customFormat="1" x14ac:dyDescent="0.25">
      <c r="A1272" s="57" t="s">
        <v>136</v>
      </c>
      <c r="B1272" s="57" t="s">
        <v>137</v>
      </c>
      <c r="C1272" s="59">
        <v>1680</v>
      </c>
      <c r="D1272" s="60" t="s">
        <v>184</v>
      </c>
      <c r="E1272" s="61" t="s">
        <v>469</v>
      </c>
      <c r="F1272" s="62" t="s">
        <v>1033</v>
      </c>
      <c r="G1272" s="63">
        <v>21300</v>
      </c>
      <c r="H1272" s="64" t="s">
        <v>330</v>
      </c>
      <c r="I1272" s="57"/>
      <c r="J1272" s="65" t="s">
        <v>1183</v>
      </c>
      <c r="K1272" s="57"/>
      <c r="L1272" s="66" t="s">
        <v>1394</v>
      </c>
      <c r="M1272" s="60" t="s">
        <v>513</v>
      </c>
      <c r="N1272" s="57" t="s">
        <v>1736</v>
      </c>
      <c r="O1272" s="57"/>
      <c r="P1272" s="57" t="s">
        <v>330</v>
      </c>
      <c r="Q1272" s="67" t="s">
        <v>1828</v>
      </c>
      <c r="R1272" s="68" t="s">
        <v>4006</v>
      </c>
      <c r="S1272" s="69" t="s">
        <v>4502</v>
      </c>
      <c r="T1272" s="47" t="s">
        <v>4505</v>
      </c>
      <c r="U1272" s="59" t="s">
        <v>4506</v>
      </c>
      <c r="V1272" s="57"/>
      <c r="W1272" s="57"/>
      <c r="X1272" s="70" t="s">
        <v>5527</v>
      </c>
      <c r="Y1272" s="71"/>
    </row>
    <row r="1273" spans="1:25" s="58" customFormat="1" x14ac:dyDescent="0.25">
      <c r="A1273" s="57" t="s">
        <v>136</v>
      </c>
      <c r="B1273" s="57" t="s">
        <v>137</v>
      </c>
      <c r="C1273" s="59">
        <v>1681</v>
      </c>
      <c r="D1273" s="60" t="s">
        <v>184</v>
      </c>
      <c r="E1273" s="61" t="s">
        <v>539</v>
      </c>
      <c r="F1273" s="62" t="s">
        <v>1034</v>
      </c>
      <c r="G1273" s="63">
        <v>1000</v>
      </c>
      <c r="H1273" s="64" t="s">
        <v>330</v>
      </c>
      <c r="I1273" s="57"/>
      <c r="J1273" s="65" t="s">
        <v>1183</v>
      </c>
      <c r="K1273" s="57"/>
      <c r="L1273" s="66" t="s">
        <v>1269</v>
      </c>
      <c r="M1273" s="60" t="s">
        <v>482</v>
      </c>
      <c r="N1273" s="57" t="s">
        <v>1736</v>
      </c>
      <c r="O1273" s="57"/>
      <c r="P1273" s="57" t="s">
        <v>330</v>
      </c>
      <c r="Q1273" s="67" t="s">
        <v>1269</v>
      </c>
      <c r="R1273" s="68" t="s">
        <v>1269</v>
      </c>
      <c r="S1273" s="69" t="s">
        <v>4502</v>
      </c>
      <c r="T1273" s="47" t="s">
        <v>4505</v>
      </c>
      <c r="U1273" s="59" t="s">
        <v>4506</v>
      </c>
      <c r="V1273" s="57"/>
      <c r="W1273" s="57"/>
      <c r="X1273" s="70" t="s">
        <v>4616</v>
      </c>
      <c r="Y1273" s="71"/>
    </row>
    <row r="1274" spans="1:25" s="58" customFormat="1" x14ac:dyDescent="0.25">
      <c r="A1274" s="57" t="s">
        <v>136</v>
      </c>
      <c r="B1274" s="57" t="s">
        <v>137</v>
      </c>
      <c r="C1274" s="59">
        <v>1682</v>
      </c>
      <c r="D1274" s="60" t="s">
        <v>166</v>
      </c>
      <c r="E1274" s="61" t="s">
        <v>783</v>
      </c>
      <c r="F1274" s="62" t="s">
        <v>1034</v>
      </c>
      <c r="G1274" s="63">
        <v>1750</v>
      </c>
      <c r="H1274" s="64" t="s">
        <v>330</v>
      </c>
      <c r="I1274" s="57"/>
      <c r="J1274" s="65" t="s">
        <v>1183</v>
      </c>
      <c r="K1274" s="57"/>
      <c r="L1274" s="66" t="s">
        <v>1567</v>
      </c>
      <c r="M1274" s="60" t="s">
        <v>458</v>
      </c>
      <c r="N1274" s="57" t="s">
        <v>1736</v>
      </c>
      <c r="O1274" s="57"/>
      <c r="P1274" s="57" t="s">
        <v>330</v>
      </c>
      <c r="Q1274" s="67" t="s">
        <v>2622</v>
      </c>
      <c r="R1274" s="68" t="s">
        <v>4007</v>
      </c>
      <c r="S1274" s="69" t="s">
        <v>4502</v>
      </c>
      <c r="T1274" s="47" t="s">
        <v>4505</v>
      </c>
      <c r="U1274" s="59" t="s">
        <v>4506</v>
      </c>
      <c r="V1274" s="57"/>
      <c r="W1274" s="57"/>
      <c r="X1274" s="70" t="s">
        <v>5528</v>
      </c>
      <c r="Y1274" s="71"/>
    </row>
    <row r="1275" spans="1:25" s="58" customFormat="1" x14ac:dyDescent="0.25">
      <c r="A1275" s="57" t="s">
        <v>136</v>
      </c>
      <c r="B1275" s="57" t="s">
        <v>137</v>
      </c>
      <c r="C1275" s="59">
        <v>1683</v>
      </c>
      <c r="D1275" s="60" t="s">
        <v>171</v>
      </c>
      <c r="E1275" s="61" t="s">
        <v>483</v>
      </c>
      <c r="F1275" s="62" t="s">
        <v>1034</v>
      </c>
      <c r="G1275" s="63">
        <v>5250</v>
      </c>
      <c r="H1275" s="64" t="s">
        <v>330</v>
      </c>
      <c r="I1275" s="57"/>
      <c r="J1275" s="65" t="s">
        <v>1183</v>
      </c>
      <c r="K1275" s="57"/>
      <c r="L1275" s="66" t="s">
        <v>1258</v>
      </c>
      <c r="M1275" s="60" t="s">
        <v>677</v>
      </c>
      <c r="N1275" s="57" t="s">
        <v>1736</v>
      </c>
      <c r="O1275" s="57"/>
      <c r="P1275" s="57" t="s">
        <v>330</v>
      </c>
      <c r="Q1275" s="67" t="s">
        <v>2623</v>
      </c>
      <c r="R1275" s="68" t="s">
        <v>4008</v>
      </c>
      <c r="S1275" s="69" t="s">
        <v>4502</v>
      </c>
      <c r="T1275" s="47" t="s">
        <v>4505</v>
      </c>
      <c r="U1275" s="59" t="s">
        <v>4506</v>
      </c>
      <c r="V1275" s="57"/>
      <c r="W1275" s="57"/>
      <c r="X1275" s="70" t="s">
        <v>5529</v>
      </c>
      <c r="Y1275" s="71"/>
    </row>
    <row r="1276" spans="1:25" s="58" customFormat="1" x14ac:dyDescent="0.25">
      <c r="A1276" s="57" t="s">
        <v>136</v>
      </c>
      <c r="B1276" s="57" t="s">
        <v>137</v>
      </c>
      <c r="C1276" s="59">
        <v>1684</v>
      </c>
      <c r="D1276" s="60" t="s">
        <v>144</v>
      </c>
      <c r="E1276" s="61" t="s">
        <v>784</v>
      </c>
      <c r="F1276" s="62" t="s">
        <v>1033</v>
      </c>
      <c r="G1276" s="63">
        <v>1000</v>
      </c>
      <c r="H1276" s="64" t="s">
        <v>330</v>
      </c>
      <c r="I1276" s="57"/>
      <c r="J1276" s="65" t="s">
        <v>1183</v>
      </c>
      <c r="K1276" s="57"/>
      <c r="L1276" s="66" t="s">
        <v>1269</v>
      </c>
      <c r="M1276" s="60" t="s">
        <v>450</v>
      </c>
      <c r="N1276" s="57" t="s">
        <v>1736</v>
      </c>
      <c r="O1276" s="47"/>
      <c r="P1276" s="57" t="s">
        <v>330</v>
      </c>
      <c r="Q1276" s="67" t="s">
        <v>1269</v>
      </c>
      <c r="R1276" s="68" t="s">
        <v>1269</v>
      </c>
      <c r="S1276" s="69" t="s">
        <v>4502</v>
      </c>
      <c r="T1276" s="47" t="s">
        <v>4505</v>
      </c>
      <c r="U1276" s="59" t="s">
        <v>4506</v>
      </c>
      <c r="V1276" s="57"/>
      <c r="W1276" s="57"/>
      <c r="X1276" s="70" t="s">
        <v>4616</v>
      </c>
      <c r="Y1276" s="71"/>
    </row>
    <row r="1277" spans="1:25" s="58" customFormat="1" x14ac:dyDescent="0.25">
      <c r="A1277" s="57" t="s">
        <v>136</v>
      </c>
      <c r="B1277" s="57" t="s">
        <v>137</v>
      </c>
      <c r="C1277" s="59">
        <v>1685</v>
      </c>
      <c r="D1277" s="60" t="s">
        <v>201</v>
      </c>
      <c r="E1277" s="61" t="s">
        <v>785</v>
      </c>
      <c r="F1277" s="62" t="s">
        <v>1034</v>
      </c>
      <c r="G1277" s="63">
        <v>5250</v>
      </c>
      <c r="H1277" s="64" t="s">
        <v>330</v>
      </c>
      <c r="I1277" s="57"/>
      <c r="J1277" s="65" t="s">
        <v>1183</v>
      </c>
      <c r="K1277" s="57"/>
      <c r="L1277" s="66" t="s">
        <v>1276</v>
      </c>
      <c r="M1277" s="60" t="s">
        <v>650</v>
      </c>
      <c r="N1277" s="57" t="s">
        <v>1736</v>
      </c>
      <c r="O1277" s="47"/>
      <c r="P1277" s="57" t="s">
        <v>330</v>
      </c>
      <c r="Q1277" s="67" t="s">
        <v>1873</v>
      </c>
      <c r="R1277" s="68" t="s">
        <v>4009</v>
      </c>
      <c r="S1277" s="69" t="s">
        <v>4502</v>
      </c>
      <c r="T1277" s="47" t="s">
        <v>4505</v>
      </c>
      <c r="U1277" s="59" t="s">
        <v>4506</v>
      </c>
      <c r="V1277" s="57"/>
      <c r="W1277" s="57"/>
      <c r="X1277" s="70" t="s">
        <v>5530</v>
      </c>
      <c r="Y1277" s="71"/>
    </row>
    <row r="1278" spans="1:25" s="58" customFormat="1" x14ac:dyDescent="0.25">
      <c r="A1278" s="57" t="s">
        <v>136</v>
      </c>
      <c r="B1278" s="57" t="s">
        <v>137</v>
      </c>
      <c r="C1278" s="59">
        <v>1686</v>
      </c>
      <c r="D1278" s="60" t="s">
        <v>201</v>
      </c>
      <c r="E1278" s="61" t="s">
        <v>786</v>
      </c>
      <c r="F1278" s="62" t="s">
        <v>1034</v>
      </c>
      <c r="G1278" s="63">
        <v>10500</v>
      </c>
      <c r="H1278" s="64" t="s">
        <v>330</v>
      </c>
      <c r="I1278" s="57"/>
      <c r="J1278" s="65" t="s">
        <v>1183</v>
      </c>
      <c r="K1278" s="57"/>
      <c r="L1278" s="66" t="s">
        <v>1293</v>
      </c>
      <c r="M1278" s="60" t="s">
        <v>650</v>
      </c>
      <c r="N1278" s="57" t="s">
        <v>1736</v>
      </c>
      <c r="O1278" s="57"/>
      <c r="P1278" s="57" t="s">
        <v>330</v>
      </c>
      <c r="Q1278" s="67" t="s">
        <v>1873</v>
      </c>
      <c r="R1278" s="68" t="s">
        <v>4010</v>
      </c>
      <c r="S1278" s="69" t="s">
        <v>4502</v>
      </c>
      <c r="T1278" s="47" t="s">
        <v>4505</v>
      </c>
      <c r="U1278" s="59" t="s">
        <v>4506</v>
      </c>
      <c r="V1278" s="57"/>
      <c r="W1278" s="57"/>
      <c r="X1278" s="70" t="s">
        <v>5531</v>
      </c>
      <c r="Y1278" s="71"/>
    </row>
    <row r="1279" spans="1:25" s="58" customFormat="1" x14ac:dyDescent="0.25">
      <c r="A1279" s="57" t="s">
        <v>136</v>
      </c>
      <c r="B1279" s="57" t="s">
        <v>137</v>
      </c>
      <c r="C1279" s="59">
        <v>1688</v>
      </c>
      <c r="D1279" s="60" t="s">
        <v>184</v>
      </c>
      <c r="E1279" s="61" t="s">
        <v>449</v>
      </c>
      <c r="F1279" s="62" t="s">
        <v>1033</v>
      </c>
      <c r="G1279" s="63">
        <v>16700</v>
      </c>
      <c r="H1279" s="64" t="s">
        <v>330</v>
      </c>
      <c r="I1279" s="57"/>
      <c r="J1279" s="65" t="s">
        <v>1183</v>
      </c>
      <c r="K1279" s="57"/>
      <c r="L1279" s="66" t="s">
        <v>1393</v>
      </c>
      <c r="M1279" s="60" t="s">
        <v>505</v>
      </c>
      <c r="N1279" s="57" t="s">
        <v>1736</v>
      </c>
      <c r="O1279" s="57"/>
      <c r="P1279" s="57" t="s">
        <v>330</v>
      </c>
      <c r="Q1279" s="67" t="s">
        <v>2624</v>
      </c>
      <c r="R1279" s="68" t="s">
        <v>4011</v>
      </c>
      <c r="S1279" s="69" t="s">
        <v>4502</v>
      </c>
      <c r="T1279" s="47" t="s">
        <v>4505</v>
      </c>
      <c r="U1279" s="59" t="s">
        <v>4508</v>
      </c>
      <c r="V1279" s="57"/>
      <c r="W1279" s="57"/>
      <c r="X1279" s="70" t="s">
        <v>5532</v>
      </c>
      <c r="Y1279" s="71"/>
    </row>
    <row r="1280" spans="1:25" s="58" customFormat="1" x14ac:dyDescent="0.25">
      <c r="A1280" s="57" t="s">
        <v>136</v>
      </c>
      <c r="B1280" s="57" t="s">
        <v>137</v>
      </c>
      <c r="C1280" s="59">
        <v>1689</v>
      </c>
      <c r="D1280" s="60" t="s">
        <v>252</v>
      </c>
      <c r="E1280" s="61" t="s">
        <v>787</v>
      </c>
      <c r="F1280" s="62" t="s">
        <v>1034</v>
      </c>
      <c r="G1280" s="63">
        <v>4800</v>
      </c>
      <c r="H1280" s="64" t="s">
        <v>330</v>
      </c>
      <c r="I1280" s="57"/>
      <c r="J1280" s="65" t="s">
        <v>1183</v>
      </c>
      <c r="K1280" s="57"/>
      <c r="L1280" s="66" t="s">
        <v>1265</v>
      </c>
      <c r="M1280" s="60" t="s">
        <v>465</v>
      </c>
      <c r="N1280" s="57" t="s">
        <v>1736</v>
      </c>
      <c r="O1280" s="57"/>
      <c r="P1280" s="57" t="s">
        <v>330</v>
      </c>
      <c r="Q1280" s="67" t="s">
        <v>2625</v>
      </c>
      <c r="R1280" s="68" t="s">
        <v>4012</v>
      </c>
      <c r="S1280" s="69" t="s">
        <v>4502</v>
      </c>
      <c r="T1280" s="47" t="s">
        <v>4505</v>
      </c>
      <c r="U1280" s="59" t="s">
        <v>4506</v>
      </c>
      <c r="V1280" s="57"/>
      <c r="W1280" s="57"/>
      <c r="X1280" s="70" t="s">
        <v>5533</v>
      </c>
      <c r="Y1280" s="71"/>
    </row>
    <row r="1281" spans="1:25" s="58" customFormat="1" x14ac:dyDescent="0.25">
      <c r="A1281" s="57" t="s">
        <v>136</v>
      </c>
      <c r="B1281" s="57" t="s">
        <v>137</v>
      </c>
      <c r="C1281" s="59">
        <v>1690</v>
      </c>
      <c r="D1281" s="60" t="s">
        <v>252</v>
      </c>
      <c r="E1281" s="61" t="s">
        <v>472</v>
      </c>
      <c r="F1281" s="62" t="s">
        <v>1033</v>
      </c>
      <c r="G1281" s="63">
        <v>4800</v>
      </c>
      <c r="H1281" s="64" t="s">
        <v>330</v>
      </c>
      <c r="I1281" s="57"/>
      <c r="J1281" s="65" t="s">
        <v>1183</v>
      </c>
      <c r="K1281" s="57"/>
      <c r="L1281" s="66" t="s">
        <v>1302</v>
      </c>
      <c r="M1281" s="60" t="s">
        <v>465</v>
      </c>
      <c r="N1281" s="57" t="s">
        <v>1736</v>
      </c>
      <c r="O1281" s="57"/>
      <c r="P1281" s="57" t="s">
        <v>330</v>
      </c>
      <c r="Q1281" s="67" t="s">
        <v>2626</v>
      </c>
      <c r="R1281" s="68" t="s">
        <v>4013</v>
      </c>
      <c r="S1281" s="69" t="s">
        <v>4502</v>
      </c>
      <c r="T1281" s="47" t="s">
        <v>4505</v>
      </c>
      <c r="U1281" s="59" t="s">
        <v>4506</v>
      </c>
      <c r="V1281" s="57"/>
      <c r="W1281" s="57"/>
      <c r="X1281" s="70" t="s">
        <v>5534</v>
      </c>
      <c r="Y1281" s="71"/>
    </row>
    <row r="1282" spans="1:25" s="58" customFormat="1" x14ac:dyDescent="0.25">
      <c r="A1282" s="57" t="s">
        <v>136</v>
      </c>
      <c r="B1282" s="57" t="s">
        <v>137</v>
      </c>
      <c r="C1282" s="59">
        <v>1691</v>
      </c>
      <c r="D1282" s="60" t="s">
        <v>226</v>
      </c>
      <c r="E1282" s="61" t="s">
        <v>449</v>
      </c>
      <c r="F1282" s="62" t="s">
        <v>1033</v>
      </c>
      <c r="G1282" s="63">
        <v>5000</v>
      </c>
      <c r="H1282" s="64" t="s">
        <v>330</v>
      </c>
      <c r="I1282" s="57"/>
      <c r="J1282" s="65" t="s">
        <v>1183</v>
      </c>
      <c r="K1282" s="57"/>
      <c r="L1282" s="66" t="s">
        <v>1300</v>
      </c>
      <c r="M1282" s="60" t="s">
        <v>477</v>
      </c>
      <c r="N1282" s="57" t="s">
        <v>1736</v>
      </c>
      <c r="O1282" s="57"/>
      <c r="P1282" s="57" t="s">
        <v>330</v>
      </c>
      <c r="Q1282" s="67" t="s">
        <v>2319</v>
      </c>
      <c r="R1282" s="68" t="s">
        <v>4014</v>
      </c>
      <c r="S1282" s="69" t="s">
        <v>4502</v>
      </c>
      <c r="T1282" s="47" t="s">
        <v>4505</v>
      </c>
      <c r="U1282" s="59" t="s">
        <v>4506</v>
      </c>
      <c r="V1282" s="57"/>
      <c r="W1282" s="57"/>
      <c r="X1282" s="70" t="s">
        <v>5535</v>
      </c>
      <c r="Y1282" s="71"/>
    </row>
    <row r="1283" spans="1:25" s="58" customFormat="1" x14ac:dyDescent="0.25">
      <c r="A1283" s="57" t="s">
        <v>136</v>
      </c>
      <c r="B1283" s="57" t="s">
        <v>137</v>
      </c>
      <c r="C1283" s="59">
        <v>1692</v>
      </c>
      <c r="D1283" s="60" t="s">
        <v>363</v>
      </c>
      <c r="E1283" s="61" t="s">
        <v>499</v>
      </c>
      <c r="F1283" s="62" t="s">
        <v>1033</v>
      </c>
      <c r="G1283" s="63">
        <v>6100</v>
      </c>
      <c r="H1283" s="64" t="s">
        <v>330</v>
      </c>
      <c r="I1283" s="57"/>
      <c r="J1283" s="65" t="s">
        <v>1183</v>
      </c>
      <c r="K1283" s="57"/>
      <c r="L1283" s="66" t="s">
        <v>1249</v>
      </c>
      <c r="M1283" s="60" t="s">
        <v>986</v>
      </c>
      <c r="N1283" s="57" t="s">
        <v>1736</v>
      </c>
      <c r="O1283" s="57"/>
      <c r="P1283" s="57" t="s">
        <v>330</v>
      </c>
      <c r="Q1283" s="67" t="s">
        <v>2627</v>
      </c>
      <c r="R1283" s="68" t="s">
        <v>4015</v>
      </c>
      <c r="S1283" s="69" t="s">
        <v>4504</v>
      </c>
      <c r="T1283" s="47" t="s">
        <v>4505</v>
      </c>
      <c r="U1283" s="59" t="s">
        <v>4506</v>
      </c>
      <c r="V1283" s="57"/>
      <c r="W1283" s="57"/>
      <c r="X1283" s="70" t="s">
        <v>5536</v>
      </c>
      <c r="Y1283" s="71"/>
    </row>
    <row r="1284" spans="1:25" s="58" customFormat="1" x14ac:dyDescent="0.25">
      <c r="A1284" s="57" t="s">
        <v>136</v>
      </c>
      <c r="B1284" s="57" t="s">
        <v>137</v>
      </c>
      <c r="C1284" s="59">
        <v>1693</v>
      </c>
      <c r="D1284" s="60" t="s">
        <v>373</v>
      </c>
      <c r="E1284" s="61" t="s">
        <v>788</v>
      </c>
      <c r="F1284" s="62" t="s">
        <v>1033</v>
      </c>
      <c r="G1284" s="63">
        <v>12150</v>
      </c>
      <c r="H1284" s="64" t="s">
        <v>330</v>
      </c>
      <c r="I1284" s="57"/>
      <c r="J1284" s="65" t="s">
        <v>1183</v>
      </c>
      <c r="K1284" s="57"/>
      <c r="L1284" s="66" t="s">
        <v>1568</v>
      </c>
      <c r="M1284" s="60" t="s">
        <v>996</v>
      </c>
      <c r="N1284" s="57" t="s">
        <v>1736</v>
      </c>
      <c r="O1284" s="57"/>
      <c r="P1284" s="57" t="s">
        <v>330</v>
      </c>
      <c r="Q1284" s="67" t="s">
        <v>2628</v>
      </c>
      <c r="R1284" s="68" t="s">
        <v>4016</v>
      </c>
      <c r="S1284" s="69" t="s">
        <v>4502</v>
      </c>
      <c r="T1284" s="47" t="s">
        <v>4505</v>
      </c>
      <c r="U1284" s="59" t="s">
        <v>4506</v>
      </c>
      <c r="V1284" s="57"/>
      <c r="W1284" s="57"/>
      <c r="X1284" s="70" t="s">
        <v>5537</v>
      </c>
      <c r="Y1284" s="71"/>
    </row>
    <row r="1285" spans="1:25" s="58" customFormat="1" x14ac:dyDescent="0.25">
      <c r="A1285" s="57" t="s">
        <v>136</v>
      </c>
      <c r="B1285" s="57" t="s">
        <v>137</v>
      </c>
      <c r="C1285" s="59">
        <v>1694</v>
      </c>
      <c r="D1285" s="60" t="s">
        <v>345</v>
      </c>
      <c r="E1285" s="61" t="s">
        <v>458</v>
      </c>
      <c r="F1285" s="62" t="s">
        <v>1033</v>
      </c>
      <c r="G1285" s="63">
        <v>4250</v>
      </c>
      <c r="H1285" s="64" t="s">
        <v>330</v>
      </c>
      <c r="I1285" s="57"/>
      <c r="J1285" s="65" t="s">
        <v>1183</v>
      </c>
      <c r="K1285" s="57"/>
      <c r="L1285" s="66" t="s">
        <v>1306</v>
      </c>
      <c r="M1285" s="60" t="s">
        <v>513</v>
      </c>
      <c r="N1285" s="57" t="s">
        <v>1736</v>
      </c>
      <c r="O1285" s="57"/>
      <c r="P1285" s="57" t="s">
        <v>330</v>
      </c>
      <c r="Q1285" s="67" t="s">
        <v>2629</v>
      </c>
      <c r="R1285" s="68" t="s">
        <v>4017</v>
      </c>
      <c r="S1285" s="69" t="s">
        <v>4502</v>
      </c>
      <c r="T1285" s="47" t="s">
        <v>4505</v>
      </c>
      <c r="U1285" s="59" t="s">
        <v>4506</v>
      </c>
      <c r="V1285" s="57"/>
      <c r="W1285" s="57"/>
      <c r="X1285" s="70" t="s">
        <v>5538</v>
      </c>
      <c r="Y1285" s="71"/>
    </row>
    <row r="1286" spans="1:25" s="58" customFormat="1" x14ac:dyDescent="0.25">
      <c r="A1286" s="57" t="s">
        <v>136</v>
      </c>
      <c r="B1286" s="57" t="s">
        <v>137</v>
      </c>
      <c r="C1286" s="59">
        <v>1695</v>
      </c>
      <c r="D1286" s="60" t="s">
        <v>301</v>
      </c>
      <c r="E1286" s="61" t="s">
        <v>451</v>
      </c>
      <c r="F1286" s="62" t="s">
        <v>1033</v>
      </c>
      <c r="G1286" s="63">
        <v>24000</v>
      </c>
      <c r="H1286" s="64" t="s">
        <v>330</v>
      </c>
      <c r="I1286" s="57"/>
      <c r="J1286" s="65" t="s">
        <v>1183</v>
      </c>
      <c r="K1286" s="57"/>
      <c r="L1286" s="66" t="s">
        <v>1294</v>
      </c>
      <c r="M1286" s="60" t="s">
        <v>449</v>
      </c>
      <c r="N1286" s="57" t="s">
        <v>1736</v>
      </c>
      <c r="O1286" s="57"/>
      <c r="P1286" s="57" t="s">
        <v>330</v>
      </c>
      <c r="Q1286" s="67" t="s">
        <v>2630</v>
      </c>
      <c r="R1286" s="68" t="s">
        <v>4018</v>
      </c>
      <c r="S1286" s="69" t="s">
        <v>4502</v>
      </c>
      <c r="T1286" s="47" t="s">
        <v>4505</v>
      </c>
      <c r="U1286" s="59" t="s">
        <v>4508</v>
      </c>
      <c r="V1286" s="57"/>
      <c r="W1286" s="57"/>
      <c r="X1286" s="70" t="s">
        <v>5539</v>
      </c>
      <c r="Y1286" s="71"/>
    </row>
    <row r="1287" spans="1:25" s="58" customFormat="1" x14ac:dyDescent="0.25">
      <c r="A1287" s="57" t="s">
        <v>136</v>
      </c>
      <c r="B1287" s="57" t="s">
        <v>137</v>
      </c>
      <c r="C1287" s="59">
        <v>1696</v>
      </c>
      <c r="D1287" s="60" t="s">
        <v>218</v>
      </c>
      <c r="E1287" s="61" t="s">
        <v>513</v>
      </c>
      <c r="F1287" s="62" t="s">
        <v>1033</v>
      </c>
      <c r="G1287" s="63">
        <v>10400</v>
      </c>
      <c r="H1287" s="64" t="s">
        <v>330</v>
      </c>
      <c r="I1287" s="57"/>
      <c r="J1287" s="65" t="s">
        <v>1183</v>
      </c>
      <c r="K1287" s="57"/>
      <c r="L1287" s="66" t="s">
        <v>1248</v>
      </c>
      <c r="M1287" s="60" t="s">
        <v>481</v>
      </c>
      <c r="N1287" s="57" t="s">
        <v>1736</v>
      </c>
      <c r="O1287" s="47"/>
      <c r="P1287" s="57" t="s">
        <v>330</v>
      </c>
      <c r="Q1287" s="67" t="s">
        <v>2631</v>
      </c>
      <c r="R1287" s="68" t="s">
        <v>4019</v>
      </c>
      <c r="S1287" s="69" t="s">
        <v>4502</v>
      </c>
      <c r="T1287" s="47" t="s">
        <v>4505</v>
      </c>
      <c r="U1287" s="59" t="s">
        <v>4506</v>
      </c>
      <c r="V1287" s="57"/>
      <c r="W1287" s="57"/>
      <c r="X1287" s="70" t="s">
        <v>5540</v>
      </c>
      <c r="Y1287" s="71"/>
    </row>
    <row r="1288" spans="1:25" s="58" customFormat="1" x14ac:dyDescent="0.25">
      <c r="A1288" s="57" t="s">
        <v>136</v>
      </c>
      <c r="B1288" s="57" t="s">
        <v>137</v>
      </c>
      <c r="C1288" s="59">
        <v>1697</v>
      </c>
      <c r="D1288" s="60" t="s">
        <v>374</v>
      </c>
      <c r="E1288" s="61" t="s">
        <v>736</v>
      </c>
      <c r="F1288" s="62" t="s">
        <v>1033</v>
      </c>
      <c r="G1288" s="63">
        <v>7800</v>
      </c>
      <c r="H1288" s="64" t="s">
        <v>330</v>
      </c>
      <c r="I1288" s="57"/>
      <c r="J1288" s="65" t="s">
        <v>1183</v>
      </c>
      <c r="K1288" s="57"/>
      <c r="L1288" s="66" t="s">
        <v>1300</v>
      </c>
      <c r="M1288" s="60" t="s">
        <v>464</v>
      </c>
      <c r="N1288" s="57" t="s">
        <v>1736</v>
      </c>
      <c r="O1288" s="57"/>
      <c r="P1288" s="57" t="s">
        <v>330</v>
      </c>
      <c r="Q1288" s="67" t="s">
        <v>2632</v>
      </c>
      <c r="R1288" s="68" t="s">
        <v>4020</v>
      </c>
      <c r="S1288" s="69" t="s">
        <v>4502</v>
      </c>
      <c r="T1288" s="47" t="s">
        <v>4505</v>
      </c>
      <c r="U1288" s="59" t="s">
        <v>4506</v>
      </c>
      <c r="V1288" s="57"/>
      <c r="W1288" s="57"/>
      <c r="X1288" s="70" t="s">
        <v>5541</v>
      </c>
      <c r="Y1288" s="71"/>
    </row>
    <row r="1289" spans="1:25" s="58" customFormat="1" x14ac:dyDescent="0.25">
      <c r="A1289" s="57" t="s">
        <v>136</v>
      </c>
      <c r="B1289" s="57" t="s">
        <v>137</v>
      </c>
      <c r="C1289" s="59">
        <v>1699</v>
      </c>
      <c r="D1289" s="60" t="s">
        <v>350</v>
      </c>
      <c r="E1289" s="61" t="s">
        <v>789</v>
      </c>
      <c r="F1289" s="62" t="s">
        <v>1033</v>
      </c>
      <c r="G1289" s="63">
        <v>1000</v>
      </c>
      <c r="H1289" s="64" t="s">
        <v>330</v>
      </c>
      <c r="I1289" s="57"/>
      <c r="J1289" s="65" t="s">
        <v>1183</v>
      </c>
      <c r="K1289" s="57"/>
      <c r="L1289" s="66" t="s">
        <v>1269</v>
      </c>
      <c r="M1289" s="60" t="s">
        <v>489</v>
      </c>
      <c r="N1289" s="57" t="s">
        <v>1736</v>
      </c>
      <c r="O1289" s="47"/>
      <c r="P1289" s="57" t="s">
        <v>330</v>
      </c>
      <c r="Q1289" s="67" t="s">
        <v>2633</v>
      </c>
      <c r="R1289" s="68" t="s">
        <v>1269</v>
      </c>
      <c r="S1289" s="69" t="s">
        <v>4502</v>
      </c>
      <c r="T1289" s="47" t="s">
        <v>4505</v>
      </c>
      <c r="U1289" s="59" t="s">
        <v>4506</v>
      </c>
      <c r="V1289" s="57"/>
      <c r="W1289" s="57"/>
      <c r="X1289" s="70" t="s">
        <v>4616</v>
      </c>
      <c r="Y1289" s="71"/>
    </row>
    <row r="1290" spans="1:25" s="58" customFormat="1" x14ac:dyDescent="0.25">
      <c r="A1290" s="57" t="s">
        <v>136</v>
      </c>
      <c r="B1290" s="57" t="s">
        <v>137</v>
      </c>
      <c r="C1290" s="59">
        <v>1700</v>
      </c>
      <c r="D1290" s="60" t="s">
        <v>375</v>
      </c>
      <c r="E1290" s="61" t="s">
        <v>525</v>
      </c>
      <c r="F1290" s="62" t="s">
        <v>1033</v>
      </c>
      <c r="G1290" s="63">
        <v>13800</v>
      </c>
      <c r="H1290" s="64" t="s">
        <v>330</v>
      </c>
      <c r="I1290" s="57"/>
      <c r="J1290" s="65" t="s">
        <v>1183</v>
      </c>
      <c r="K1290" s="57"/>
      <c r="L1290" s="66" t="s">
        <v>1351</v>
      </c>
      <c r="M1290" s="60" t="s">
        <v>449</v>
      </c>
      <c r="N1290" s="57" t="s">
        <v>1736</v>
      </c>
      <c r="O1290" s="57"/>
      <c r="P1290" s="57" t="s">
        <v>330</v>
      </c>
      <c r="Q1290" s="67" t="s">
        <v>2634</v>
      </c>
      <c r="R1290" s="68" t="s">
        <v>4021</v>
      </c>
      <c r="S1290" s="69" t="s">
        <v>4502</v>
      </c>
      <c r="T1290" s="47" t="s">
        <v>4505</v>
      </c>
      <c r="U1290" s="59" t="s">
        <v>4506</v>
      </c>
      <c r="V1290" s="57"/>
      <c r="W1290" s="57"/>
      <c r="X1290" s="70" t="s">
        <v>5542</v>
      </c>
      <c r="Y1290" s="71"/>
    </row>
    <row r="1291" spans="1:25" s="58" customFormat="1" x14ac:dyDescent="0.25">
      <c r="A1291" s="57" t="s">
        <v>136</v>
      </c>
      <c r="B1291" s="57" t="s">
        <v>137</v>
      </c>
      <c r="C1291" s="59">
        <v>1701</v>
      </c>
      <c r="D1291" s="60" t="s">
        <v>361</v>
      </c>
      <c r="E1291" s="61" t="s">
        <v>790</v>
      </c>
      <c r="F1291" s="62" t="s">
        <v>1034</v>
      </c>
      <c r="G1291" s="63">
        <v>1500</v>
      </c>
      <c r="H1291" s="64" t="s">
        <v>330</v>
      </c>
      <c r="I1291" s="57"/>
      <c r="J1291" s="65" t="s">
        <v>1184</v>
      </c>
      <c r="K1291" s="57"/>
      <c r="L1291" s="66" t="s">
        <v>1258</v>
      </c>
      <c r="M1291" s="60" t="s">
        <v>482</v>
      </c>
      <c r="N1291" s="57" t="s">
        <v>1736</v>
      </c>
      <c r="O1291" s="57"/>
      <c r="P1291" s="57" t="s">
        <v>330</v>
      </c>
      <c r="Q1291" s="67" t="s">
        <v>2635</v>
      </c>
      <c r="R1291" s="68" t="s">
        <v>4022</v>
      </c>
      <c r="S1291" s="69" t="s">
        <v>4504</v>
      </c>
      <c r="T1291" s="47" t="s">
        <v>4505</v>
      </c>
      <c r="U1291" s="59" t="s">
        <v>4506</v>
      </c>
      <c r="V1291" s="57"/>
      <c r="W1291" s="57"/>
      <c r="X1291" s="70" t="s">
        <v>5543</v>
      </c>
      <c r="Y1291" s="71"/>
    </row>
    <row r="1292" spans="1:25" s="58" customFormat="1" x14ac:dyDescent="0.25">
      <c r="A1292" s="57" t="s">
        <v>136</v>
      </c>
      <c r="B1292" s="57" t="s">
        <v>137</v>
      </c>
      <c r="C1292" s="59">
        <v>1702</v>
      </c>
      <c r="D1292" s="60" t="s">
        <v>361</v>
      </c>
      <c r="E1292" s="61" t="s">
        <v>482</v>
      </c>
      <c r="F1292" s="62" t="s">
        <v>1033</v>
      </c>
      <c r="G1292" s="63">
        <v>6200</v>
      </c>
      <c r="H1292" s="64" t="s">
        <v>330</v>
      </c>
      <c r="I1292" s="57"/>
      <c r="J1292" s="65" t="s">
        <v>1184</v>
      </c>
      <c r="K1292" s="57"/>
      <c r="L1292" s="66" t="s">
        <v>1262</v>
      </c>
      <c r="M1292" s="60" t="s">
        <v>449</v>
      </c>
      <c r="N1292" s="57" t="s">
        <v>1736</v>
      </c>
      <c r="O1292" s="57"/>
      <c r="P1292" s="57" t="s">
        <v>330</v>
      </c>
      <c r="Q1292" s="67" t="s">
        <v>2635</v>
      </c>
      <c r="R1292" s="68" t="s">
        <v>4023</v>
      </c>
      <c r="S1292" s="69" t="s">
        <v>4504</v>
      </c>
      <c r="T1292" s="47" t="s">
        <v>4505</v>
      </c>
      <c r="U1292" s="59" t="s">
        <v>4506</v>
      </c>
      <c r="V1292" s="57"/>
      <c r="W1292" s="57"/>
      <c r="X1292" s="70" t="s">
        <v>5544</v>
      </c>
      <c r="Y1292" s="71"/>
    </row>
    <row r="1293" spans="1:25" s="58" customFormat="1" x14ac:dyDescent="0.25">
      <c r="A1293" s="57" t="s">
        <v>136</v>
      </c>
      <c r="B1293" s="57" t="s">
        <v>137</v>
      </c>
      <c r="C1293" s="59">
        <v>1703</v>
      </c>
      <c r="D1293" s="60" t="s">
        <v>269</v>
      </c>
      <c r="E1293" s="61" t="s">
        <v>459</v>
      </c>
      <c r="F1293" s="62" t="s">
        <v>1033</v>
      </c>
      <c r="G1293" s="63">
        <v>27650</v>
      </c>
      <c r="H1293" s="64" t="s">
        <v>330</v>
      </c>
      <c r="I1293" s="57"/>
      <c r="J1293" s="65" t="s">
        <v>1184</v>
      </c>
      <c r="K1293" s="57"/>
      <c r="L1293" s="66" t="s">
        <v>1362</v>
      </c>
      <c r="M1293" s="60" t="s">
        <v>606</v>
      </c>
      <c r="N1293" s="57" t="s">
        <v>1736</v>
      </c>
      <c r="O1293" s="57"/>
      <c r="P1293" s="57" t="s">
        <v>330</v>
      </c>
      <c r="Q1293" s="67" t="s">
        <v>2111</v>
      </c>
      <c r="R1293" s="68" t="s">
        <v>4024</v>
      </c>
      <c r="S1293" s="69" t="s">
        <v>4502</v>
      </c>
      <c r="T1293" s="47" t="s">
        <v>4505</v>
      </c>
      <c r="U1293" s="59" t="s">
        <v>4508</v>
      </c>
      <c r="V1293" s="57"/>
      <c r="W1293" s="57"/>
      <c r="X1293" s="70" t="s">
        <v>5545</v>
      </c>
      <c r="Y1293" s="71"/>
    </row>
    <row r="1294" spans="1:25" s="58" customFormat="1" x14ac:dyDescent="0.25">
      <c r="A1294" s="57" t="s">
        <v>136</v>
      </c>
      <c r="B1294" s="57" t="s">
        <v>137</v>
      </c>
      <c r="C1294" s="59">
        <v>1704</v>
      </c>
      <c r="D1294" s="60" t="s">
        <v>209</v>
      </c>
      <c r="E1294" s="61" t="s">
        <v>462</v>
      </c>
      <c r="F1294" s="62" t="s">
        <v>1033</v>
      </c>
      <c r="G1294" s="63">
        <v>1000</v>
      </c>
      <c r="H1294" s="64" t="s">
        <v>330</v>
      </c>
      <c r="I1294" s="57"/>
      <c r="J1294" s="65" t="s">
        <v>1184</v>
      </c>
      <c r="K1294" s="57"/>
      <c r="L1294" s="66" t="s">
        <v>1269</v>
      </c>
      <c r="M1294" s="60" t="s">
        <v>695</v>
      </c>
      <c r="N1294" s="57" t="s">
        <v>1736</v>
      </c>
      <c r="O1294" s="57"/>
      <c r="P1294" s="57" t="s">
        <v>330</v>
      </c>
      <c r="Q1294" s="67" t="s">
        <v>2636</v>
      </c>
      <c r="R1294" s="68" t="s">
        <v>1269</v>
      </c>
      <c r="S1294" s="69" t="s">
        <v>4502</v>
      </c>
      <c r="T1294" s="47" t="s">
        <v>4505</v>
      </c>
      <c r="U1294" s="59" t="s">
        <v>4506</v>
      </c>
      <c r="V1294" s="57"/>
      <c r="W1294" s="57"/>
      <c r="X1294" s="70" t="s">
        <v>4616</v>
      </c>
      <c r="Y1294" s="71"/>
    </row>
    <row r="1295" spans="1:25" s="58" customFormat="1" x14ac:dyDescent="0.25">
      <c r="A1295" s="57" t="s">
        <v>136</v>
      </c>
      <c r="B1295" s="57" t="s">
        <v>137</v>
      </c>
      <c r="C1295" s="59">
        <v>1705</v>
      </c>
      <c r="D1295" s="60" t="s">
        <v>209</v>
      </c>
      <c r="E1295" s="61" t="s">
        <v>607</v>
      </c>
      <c r="F1295" s="62" t="s">
        <v>1033</v>
      </c>
      <c r="G1295" s="63">
        <v>1000</v>
      </c>
      <c r="H1295" s="64" t="s">
        <v>330</v>
      </c>
      <c r="I1295" s="57"/>
      <c r="J1295" s="65" t="s">
        <v>1184</v>
      </c>
      <c r="K1295" s="57"/>
      <c r="L1295" s="66" t="s">
        <v>1269</v>
      </c>
      <c r="M1295" s="60" t="s">
        <v>695</v>
      </c>
      <c r="N1295" s="57" t="s">
        <v>1736</v>
      </c>
      <c r="O1295" s="57"/>
      <c r="P1295" s="57" t="s">
        <v>330</v>
      </c>
      <c r="Q1295" s="67" t="s">
        <v>2637</v>
      </c>
      <c r="R1295" s="68" t="s">
        <v>1269</v>
      </c>
      <c r="S1295" s="69" t="s">
        <v>4502</v>
      </c>
      <c r="T1295" s="47" t="s">
        <v>4505</v>
      </c>
      <c r="U1295" s="59" t="s">
        <v>4506</v>
      </c>
      <c r="V1295" s="57"/>
      <c r="W1295" s="57"/>
      <c r="X1295" s="70" t="s">
        <v>4616</v>
      </c>
      <c r="Y1295" s="71"/>
    </row>
    <row r="1296" spans="1:25" s="58" customFormat="1" x14ac:dyDescent="0.25">
      <c r="A1296" s="57" t="s">
        <v>136</v>
      </c>
      <c r="B1296" s="57" t="s">
        <v>137</v>
      </c>
      <c r="C1296" s="59">
        <v>1706</v>
      </c>
      <c r="D1296" s="60" t="s">
        <v>209</v>
      </c>
      <c r="E1296" s="61" t="s">
        <v>450</v>
      </c>
      <c r="F1296" s="62" t="s">
        <v>1033</v>
      </c>
      <c r="G1296" s="63">
        <v>7500</v>
      </c>
      <c r="H1296" s="64" t="s">
        <v>330</v>
      </c>
      <c r="I1296" s="57"/>
      <c r="J1296" s="65" t="s">
        <v>1185</v>
      </c>
      <c r="K1296" s="57"/>
      <c r="L1296" s="66" t="s">
        <v>1569</v>
      </c>
      <c r="M1296" s="60" t="s">
        <v>997</v>
      </c>
      <c r="N1296" s="57" t="s">
        <v>1736</v>
      </c>
      <c r="O1296" s="57"/>
      <c r="P1296" s="57" t="s">
        <v>330</v>
      </c>
      <c r="Q1296" s="67" t="s">
        <v>2638</v>
      </c>
      <c r="R1296" s="68" t="s">
        <v>4025</v>
      </c>
      <c r="S1296" s="69" t="s">
        <v>4502</v>
      </c>
      <c r="T1296" s="47" t="s">
        <v>4505</v>
      </c>
      <c r="U1296" s="59" t="s">
        <v>4506</v>
      </c>
      <c r="V1296" s="57"/>
      <c r="W1296" s="57"/>
      <c r="X1296" s="70" t="s">
        <v>5546</v>
      </c>
      <c r="Y1296" s="71"/>
    </row>
    <row r="1297" spans="1:25" s="58" customFormat="1" x14ac:dyDescent="0.25">
      <c r="A1297" s="57" t="s">
        <v>136</v>
      </c>
      <c r="B1297" s="57" t="s">
        <v>137</v>
      </c>
      <c r="C1297" s="59">
        <v>1708</v>
      </c>
      <c r="D1297" s="60" t="s">
        <v>182</v>
      </c>
      <c r="E1297" s="61" t="s">
        <v>670</v>
      </c>
      <c r="F1297" s="62" t="s">
        <v>1034</v>
      </c>
      <c r="G1297" s="63">
        <v>6500</v>
      </c>
      <c r="H1297" s="64" t="s">
        <v>330</v>
      </c>
      <c r="I1297" s="57"/>
      <c r="J1297" s="65" t="s">
        <v>1185</v>
      </c>
      <c r="K1297" s="57"/>
      <c r="L1297" s="66" t="s">
        <v>1391</v>
      </c>
      <c r="M1297" s="60" t="s">
        <v>998</v>
      </c>
      <c r="N1297" s="57" t="s">
        <v>1736</v>
      </c>
      <c r="O1297" s="57"/>
      <c r="P1297" s="57" t="s">
        <v>330</v>
      </c>
      <c r="Q1297" s="67" t="s">
        <v>2639</v>
      </c>
      <c r="R1297" s="68" t="s">
        <v>4026</v>
      </c>
      <c r="S1297" s="69" t="s">
        <v>4502</v>
      </c>
      <c r="T1297" s="47" t="s">
        <v>4505</v>
      </c>
      <c r="U1297" s="59" t="s">
        <v>4506</v>
      </c>
      <c r="V1297" s="57"/>
      <c r="W1297" s="57"/>
      <c r="X1297" s="70" t="s">
        <v>5547</v>
      </c>
      <c r="Y1297" s="71"/>
    </row>
    <row r="1298" spans="1:25" s="58" customFormat="1" x14ac:dyDescent="0.25">
      <c r="A1298" s="57" t="s">
        <v>136</v>
      </c>
      <c r="B1298" s="57" t="s">
        <v>137</v>
      </c>
      <c r="C1298" s="59">
        <v>1709</v>
      </c>
      <c r="D1298" s="60" t="s">
        <v>197</v>
      </c>
      <c r="E1298" s="61" t="s">
        <v>791</v>
      </c>
      <c r="F1298" s="62" t="s">
        <v>1034</v>
      </c>
      <c r="G1298" s="63">
        <v>2900</v>
      </c>
      <c r="H1298" s="64" t="s">
        <v>330</v>
      </c>
      <c r="I1298" s="57"/>
      <c r="J1298" s="65" t="s">
        <v>1185</v>
      </c>
      <c r="K1298" s="57"/>
      <c r="L1298" s="66" t="s">
        <v>1331</v>
      </c>
      <c r="M1298" s="60" t="s">
        <v>449</v>
      </c>
      <c r="N1298" s="57" t="s">
        <v>1736</v>
      </c>
      <c r="O1298" s="47"/>
      <c r="P1298" s="57" t="s">
        <v>330</v>
      </c>
      <c r="Q1298" s="67" t="s">
        <v>2640</v>
      </c>
      <c r="R1298" s="68" t="s">
        <v>4027</v>
      </c>
      <c r="S1298" s="69" t="s">
        <v>4502</v>
      </c>
      <c r="T1298" s="47" t="s">
        <v>4505</v>
      </c>
      <c r="U1298" s="59" t="s">
        <v>4506</v>
      </c>
      <c r="V1298" s="57"/>
      <c r="W1298" s="57"/>
      <c r="X1298" s="70" t="s">
        <v>5548</v>
      </c>
      <c r="Y1298" s="71"/>
    </row>
    <row r="1299" spans="1:25" s="58" customFormat="1" x14ac:dyDescent="0.25">
      <c r="A1299" s="57" t="s">
        <v>136</v>
      </c>
      <c r="B1299" s="57" t="s">
        <v>137</v>
      </c>
      <c r="C1299" s="59">
        <v>1710</v>
      </c>
      <c r="D1299" s="60" t="s">
        <v>151</v>
      </c>
      <c r="E1299" s="61" t="s">
        <v>792</v>
      </c>
      <c r="F1299" s="62" t="s">
        <v>1033</v>
      </c>
      <c r="G1299" s="63">
        <v>8000</v>
      </c>
      <c r="H1299" s="64" t="s">
        <v>330</v>
      </c>
      <c r="I1299" s="57"/>
      <c r="J1299" s="65" t="s">
        <v>1185</v>
      </c>
      <c r="K1299" s="57"/>
      <c r="L1299" s="66" t="s">
        <v>1570</v>
      </c>
      <c r="M1299" s="60" t="s">
        <v>586</v>
      </c>
      <c r="N1299" s="57" t="s">
        <v>1736</v>
      </c>
      <c r="O1299" s="57"/>
      <c r="P1299" s="57" t="s">
        <v>330</v>
      </c>
      <c r="Q1299" s="67" t="s">
        <v>2641</v>
      </c>
      <c r="R1299" s="68" t="s">
        <v>4028</v>
      </c>
      <c r="S1299" s="69" t="s">
        <v>4502</v>
      </c>
      <c r="T1299" s="47" t="s">
        <v>4505</v>
      </c>
      <c r="U1299" s="59" t="s">
        <v>4506</v>
      </c>
      <c r="V1299" s="57"/>
      <c r="W1299" s="57"/>
      <c r="X1299" s="70" t="s">
        <v>5549</v>
      </c>
      <c r="Y1299" s="71"/>
    </row>
    <row r="1300" spans="1:25" s="58" customFormat="1" x14ac:dyDescent="0.25">
      <c r="A1300" s="57" t="s">
        <v>136</v>
      </c>
      <c r="B1300" s="57" t="s">
        <v>137</v>
      </c>
      <c r="C1300" s="59">
        <v>1711</v>
      </c>
      <c r="D1300" s="60" t="s">
        <v>193</v>
      </c>
      <c r="E1300" s="61" t="s">
        <v>793</v>
      </c>
      <c r="F1300" s="62" t="s">
        <v>1034</v>
      </c>
      <c r="G1300" s="63">
        <v>19100</v>
      </c>
      <c r="H1300" s="64" t="s">
        <v>330</v>
      </c>
      <c r="I1300" s="57"/>
      <c r="J1300" s="65" t="s">
        <v>1185</v>
      </c>
      <c r="K1300" s="57"/>
      <c r="L1300" s="66" t="s">
        <v>1438</v>
      </c>
      <c r="M1300" s="60" t="s">
        <v>449</v>
      </c>
      <c r="N1300" s="57" t="s">
        <v>1736</v>
      </c>
      <c r="O1300" s="57"/>
      <c r="P1300" s="57" t="s">
        <v>330</v>
      </c>
      <c r="Q1300" s="67" t="s">
        <v>2642</v>
      </c>
      <c r="R1300" s="68" t="s">
        <v>4029</v>
      </c>
      <c r="S1300" s="69" t="s">
        <v>4502</v>
      </c>
      <c r="T1300" s="47" t="s">
        <v>4505</v>
      </c>
      <c r="U1300" s="59" t="s">
        <v>4508</v>
      </c>
      <c r="V1300" s="57"/>
      <c r="W1300" s="57"/>
      <c r="X1300" s="70" t="s">
        <v>5550</v>
      </c>
      <c r="Y1300" s="71"/>
    </row>
    <row r="1301" spans="1:25" s="58" customFormat="1" x14ac:dyDescent="0.25">
      <c r="A1301" s="57" t="s">
        <v>136</v>
      </c>
      <c r="B1301" s="57" t="s">
        <v>137</v>
      </c>
      <c r="C1301" s="59">
        <v>1712</v>
      </c>
      <c r="D1301" s="60" t="s">
        <v>269</v>
      </c>
      <c r="E1301" s="61" t="s">
        <v>794</v>
      </c>
      <c r="F1301" s="62" t="s">
        <v>1033</v>
      </c>
      <c r="G1301" s="63">
        <v>45000</v>
      </c>
      <c r="H1301" s="64" t="s">
        <v>330</v>
      </c>
      <c r="I1301" s="57"/>
      <c r="J1301" s="65" t="s">
        <v>1185</v>
      </c>
      <c r="K1301" s="57"/>
      <c r="L1301" s="66" t="s">
        <v>1571</v>
      </c>
      <c r="M1301" s="60" t="s">
        <v>593</v>
      </c>
      <c r="N1301" s="57" t="s">
        <v>1736</v>
      </c>
      <c r="O1301" s="47"/>
      <c r="P1301" s="57" t="s">
        <v>330</v>
      </c>
      <c r="Q1301" s="67" t="s">
        <v>2111</v>
      </c>
      <c r="R1301" s="68" t="s">
        <v>4030</v>
      </c>
      <c r="S1301" s="69" t="s">
        <v>4502</v>
      </c>
      <c r="T1301" s="47" t="s">
        <v>4505</v>
      </c>
      <c r="U1301" s="59" t="s">
        <v>4507</v>
      </c>
      <c r="V1301" s="57"/>
      <c r="W1301" s="57"/>
      <c r="X1301" s="70" t="s">
        <v>5551</v>
      </c>
      <c r="Y1301" s="71"/>
    </row>
    <row r="1302" spans="1:25" s="58" customFormat="1" x14ac:dyDescent="0.25">
      <c r="A1302" s="57" t="s">
        <v>136</v>
      </c>
      <c r="B1302" s="57" t="s">
        <v>137</v>
      </c>
      <c r="C1302" s="59">
        <v>1713</v>
      </c>
      <c r="D1302" s="60" t="s">
        <v>207</v>
      </c>
      <c r="E1302" s="61" t="s">
        <v>649</v>
      </c>
      <c r="F1302" s="62" t="s">
        <v>1033</v>
      </c>
      <c r="G1302" s="63">
        <v>1000</v>
      </c>
      <c r="H1302" s="64" t="s">
        <v>330</v>
      </c>
      <c r="I1302" s="57"/>
      <c r="J1302" s="65" t="s">
        <v>1186</v>
      </c>
      <c r="K1302" s="57"/>
      <c r="L1302" s="66" t="s">
        <v>1269</v>
      </c>
      <c r="M1302" s="60" t="s">
        <v>507</v>
      </c>
      <c r="N1302" s="57" t="s">
        <v>1736</v>
      </c>
      <c r="O1302" s="57"/>
      <c r="P1302" s="57" t="s">
        <v>330</v>
      </c>
      <c r="Q1302" s="67" t="s">
        <v>2643</v>
      </c>
      <c r="R1302" s="68" t="s">
        <v>1269</v>
      </c>
      <c r="S1302" s="69" t="s">
        <v>4502</v>
      </c>
      <c r="T1302" s="47" t="s">
        <v>4505</v>
      </c>
      <c r="U1302" s="59" t="s">
        <v>4506</v>
      </c>
      <c r="V1302" s="57"/>
      <c r="W1302" s="57"/>
      <c r="X1302" s="70" t="s">
        <v>4616</v>
      </c>
      <c r="Y1302" s="71"/>
    </row>
    <row r="1303" spans="1:25" s="58" customFormat="1" x14ac:dyDescent="0.25">
      <c r="A1303" s="57" t="s">
        <v>136</v>
      </c>
      <c r="B1303" s="57" t="s">
        <v>137</v>
      </c>
      <c r="C1303" s="59">
        <v>1714</v>
      </c>
      <c r="D1303" s="60" t="s">
        <v>174</v>
      </c>
      <c r="E1303" s="61" t="s">
        <v>591</v>
      </c>
      <c r="F1303" s="62" t="s">
        <v>1033</v>
      </c>
      <c r="G1303" s="63">
        <v>13500</v>
      </c>
      <c r="H1303" s="64" t="s">
        <v>330</v>
      </c>
      <c r="I1303" s="57"/>
      <c r="J1303" s="65" t="s">
        <v>1187</v>
      </c>
      <c r="K1303" s="57"/>
      <c r="L1303" s="66" t="s">
        <v>1481</v>
      </c>
      <c r="M1303" s="60" t="s">
        <v>471</v>
      </c>
      <c r="N1303" s="57" t="s">
        <v>1736</v>
      </c>
      <c r="O1303" s="57"/>
      <c r="P1303" s="57" t="s">
        <v>330</v>
      </c>
      <c r="Q1303" s="67" t="s">
        <v>2644</v>
      </c>
      <c r="R1303" s="68" t="s">
        <v>4031</v>
      </c>
      <c r="S1303" s="69" t="s">
        <v>4502</v>
      </c>
      <c r="T1303" s="47" t="s">
        <v>4505</v>
      </c>
      <c r="U1303" s="59" t="s">
        <v>4506</v>
      </c>
      <c r="V1303" s="57"/>
      <c r="W1303" s="57"/>
      <c r="X1303" s="70" t="s">
        <v>5552</v>
      </c>
      <c r="Y1303" s="71"/>
    </row>
    <row r="1304" spans="1:25" s="58" customFormat="1" x14ac:dyDescent="0.25">
      <c r="A1304" s="57" t="s">
        <v>136</v>
      </c>
      <c r="B1304" s="57" t="s">
        <v>137</v>
      </c>
      <c r="C1304" s="59">
        <v>1715</v>
      </c>
      <c r="D1304" s="60" t="s">
        <v>249</v>
      </c>
      <c r="E1304" s="61" t="s">
        <v>795</v>
      </c>
      <c r="F1304" s="62" t="s">
        <v>1033</v>
      </c>
      <c r="G1304" s="63">
        <v>9600</v>
      </c>
      <c r="H1304" s="64" t="s">
        <v>330</v>
      </c>
      <c r="I1304" s="57"/>
      <c r="J1304" s="65" t="s">
        <v>1187</v>
      </c>
      <c r="K1304" s="57"/>
      <c r="L1304" s="66" t="s">
        <v>1572</v>
      </c>
      <c r="M1304" s="60" t="s">
        <v>475</v>
      </c>
      <c r="N1304" s="57" t="s">
        <v>1736</v>
      </c>
      <c r="O1304" s="57"/>
      <c r="P1304" s="57" t="s">
        <v>330</v>
      </c>
      <c r="Q1304" s="67" t="s">
        <v>2645</v>
      </c>
      <c r="R1304" s="68" t="s">
        <v>4032</v>
      </c>
      <c r="S1304" s="69" t="s">
        <v>4502</v>
      </c>
      <c r="T1304" s="47" t="s">
        <v>4505</v>
      </c>
      <c r="U1304" s="59" t="s">
        <v>4506</v>
      </c>
      <c r="V1304" s="57"/>
      <c r="W1304" s="57"/>
      <c r="X1304" s="70" t="s">
        <v>5553</v>
      </c>
      <c r="Y1304" s="71"/>
    </row>
    <row r="1305" spans="1:25" s="58" customFormat="1" x14ac:dyDescent="0.25">
      <c r="A1305" s="57" t="s">
        <v>136</v>
      </c>
      <c r="B1305" s="57" t="s">
        <v>137</v>
      </c>
      <c r="C1305" s="59">
        <v>1716</v>
      </c>
      <c r="D1305" s="60" t="s">
        <v>249</v>
      </c>
      <c r="E1305" s="61" t="s">
        <v>473</v>
      </c>
      <c r="F1305" s="62" t="s">
        <v>1033</v>
      </c>
      <c r="G1305" s="63">
        <v>3150</v>
      </c>
      <c r="H1305" s="64" t="s">
        <v>330</v>
      </c>
      <c r="I1305" s="57"/>
      <c r="J1305" s="65" t="s">
        <v>1187</v>
      </c>
      <c r="K1305" s="57"/>
      <c r="L1305" s="66" t="s">
        <v>1573</v>
      </c>
      <c r="M1305" s="60" t="s">
        <v>475</v>
      </c>
      <c r="N1305" s="57" t="s">
        <v>1736</v>
      </c>
      <c r="O1305" s="57"/>
      <c r="P1305" s="57" t="s">
        <v>330</v>
      </c>
      <c r="Q1305" s="67" t="s">
        <v>2646</v>
      </c>
      <c r="R1305" s="68" t="s">
        <v>4033</v>
      </c>
      <c r="S1305" s="69" t="s">
        <v>4502</v>
      </c>
      <c r="T1305" s="47" t="s">
        <v>4505</v>
      </c>
      <c r="U1305" s="59" t="s">
        <v>4506</v>
      </c>
      <c r="V1305" s="57"/>
      <c r="W1305" s="57"/>
      <c r="X1305" s="70" t="s">
        <v>5554</v>
      </c>
      <c r="Y1305" s="71"/>
    </row>
    <row r="1306" spans="1:25" s="58" customFormat="1" x14ac:dyDescent="0.25">
      <c r="A1306" s="57" t="s">
        <v>136</v>
      </c>
      <c r="B1306" s="57" t="s">
        <v>137</v>
      </c>
      <c r="C1306" s="59">
        <v>1717</v>
      </c>
      <c r="D1306" s="60" t="s">
        <v>160</v>
      </c>
      <c r="E1306" s="61" t="s">
        <v>482</v>
      </c>
      <c r="F1306" s="62" t="s">
        <v>1033</v>
      </c>
      <c r="G1306" s="63">
        <v>9000</v>
      </c>
      <c r="H1306" s="64" t="s">
        <v>330</v>
      </c>
      <c r="I1306" s="57"/>
      <c r="J1306" s="65" t="s">
        <v>1187</v>
      </c>
      <c r="K1306" s="57"/>
      <c r="L1306" s="66" t="s">
        <v>1357</v>
      </c>
      <c r="M1306" s="60" t="s">
        <v>472</v>
      </c>
      <c r="N1306" s="57" t="s">
        <v>1736</v>
      </c>
      <c r="O1306" s="57"/>
      <c r="P1306" s="57" t="s">
        <v>330</v>
      </c>
      <c r="Q1306" s="67" t="s">
        <v>2647</v>
      </c>
      <c r="R1306" s="68" t="s">
        <v>4034</v>
      </c>
      <c r="S1306" s="69" t="s">
        <v>4502</v>
      </c>
      <c r="T1306" s="47" t="s">
        <v>4505</v>
      </c>
      <c r="U1306" s="59" t="s">
        <v>4506</v>
      </c>
      <c r="V1306" s="57"/>
      <c r="W1306" s="57"/>
      <c r="X1306" s="70" t="s">
        <v>5555</v>
      </c>
      <c r="Y1306" s="71"/>
    </row>
    <row r="1307" spans="1:25" s="58" customFormat="1" x14ac:dyDescent="0.25">
      <c r="A1307" s="57" t="s">
        <v>136</v>
      </c>
      <c r="B1307" s="57" t="s">
        <v>137</v>
      </c>
      <c r="C1307" s="59">
        <v>1718</v>
      </c>
      <c r="D1307" s="60" t="s">
        <v>193</v>
      </c>
      <c r="E1307" s="61" t="s">
        <v>631</v>
      </c>
      <c r="F1307" s="62" t="s">
        <v>1033</v>
      </c>
      <c r="G1307" s="63">
        <v>15600</v>
      </c>
      <c r="H1307" s="64" t="s">
        <v>330</v>
      </c>
      <c r="I1307" s="57"/>
      <c r="J1307" s="65" t="s">
        <v>1187</v>
      </c>
      <c r="K1307" s="57"/>
      <c r="L1307" s="66" t="s">
        <v>1266</v>
      </c>
      <c r="M1307" s="60" t="s">
        <v>507</v>
      </c>
      <c r="N1307" s="57" t="s">
        <v>1736</v>
      </c>
      <c r="O1307" s="57"/>
      <c r="P1307" s="57" t="s">
        <v>330</v>
      </c>
      <c r="Q1307" s="67" t="s">
        <v>2648</v>
      </c>
      <c r="R1307" s="68" t="s">
        <v>4035</v>
      </c>
      <c r="S1307" s="69" t="s">
        <v>4502</v>
      </c>
      <c r="T1307" s="47" t="s">
        <v>4505</v>
      </c>
      <c r="U1307" s="59" t="s">
        <v>4508</v>
      </c>
      <c r="V1307" s="57"/>
      <c r="W1307" s="57"/>
      <c r="X1307" s="70" t="s">
        <v>5556</v>
      </c>
      <c r="Y1307" s="71"/>
    </row>
    <row r="1308" spans="1:25" s="58" customFormat="1" x14ac:dyDescent="0.25">
      <c r="A1308" s="57" t="s">
        <v>136</v>
      </c>
      <c r="B1308" s="57" t="s">
        <v>137</v>
      </c>
      <c r="C1308" s="59">
        <v>1719</v>
      </c>
      <c r="D1308" s="60" t="s">
        <v>144</v>
      </c>
      <c r="E1308" s="61" t="s">
        <v>796</v>
      </c>
      <c r="F1308" s="62" t="s">
        <v>1034</v>
      </c>
      <c r="G1308" s="63">
        <v>3800</v>
      </c>
      <c r="H1308" s="64" t="s">
        <v>330</v>
      </c>
      <c r="I1308" s="57"/>
      <c r="J1308" s="65" t="s">
        <v>1187</v>
      </c>
      <c r="K1308" s="57"/>
      <c r="L1308" s="66" t="s">
        <v>1347</v>
      </c>
      <c r="M1308" s="60" t="s">
        <v>536</v>
      </c>
      <c r="N1308" s="57" t="s">
        <v>1736</v>
      </c>
      <c r="O1308" s="57"/>
      <c r="P1308" s="57" t="s">
        <v>330</v>
      </c>
      <c r="Q1308" s="67" t="s">
        <v>1812</v>
      </c>
      <c r="R1308" s="68" t="s">
        <v>4036</v>
      </c>
      <c r="S1308" s="69" t="s">
        <v>4502</v>
      </c>
      <c r="T1308" s="47" t="s">
        <v>4505</v>
      </c>
      <c r="U1308" s="59" t="s">
        <v>4506</v>
      </c>
      <c r="V1308" s="57"/>
      <c r="W1308" s="57"/>
      <c r="X1308" s="70" t="s">
        <v>5557</v>
      </c>
      <c r="Y1308" s="71"/>
    </row>
    <row r="1309" spans="1:25" s="58" customFormat="1" x14ac:dyDescent="0.25">
      <c r="A1309" s="57" t="s">
        <v>136</v>
      </c>
      <c r="B1309" s="57" t="s">
        <v>137</v>
      </c>
      <c r="C1309" s="59">
        <v>1720</v>
      </c>
      <c r="D1309" s="60" t="s">
        <v>194</v>
      </c>
      <c r="E1309" s="61" t="s">
        <v>528</v>
      </c>
      <c r="F1309" s="62" t="s">
        <v>1034</v>
      </c>
      <c r="G1309" s="63">
        <v>22600</v>
      </c>
      <c r="H1309" s="64" t="s">
        <v>330</v>
      </c>
      <c r="I1309" s="57"/>
      <c r="J1309" s="65" t="s">
        <v>1188</v>
      </c>
      <c r="K1309" s="57"/>
      <c r="L1309" s="66" t="s">
        <v>1252</v>
      </c>
      <c r="M1309" s="60" t="s">
        <v>565</v>
      </c>
      <c r="N1309" s="57" t="s">
        <v>1736</v>
      </c>
      <c r="O1309" s="57"/>
      <c r="P1309" s="57" t="s">
        <v>330</v>
      </c>
      <c r="Q1309" s="67" t="s">
        <v>2649</v>
      </c>
      <c r="R1309" s="68" t="s">
        <v>4037</v>
      </c>
      <c r="S1309" s="69" t="s">
        <v>4502</v>
      </c>
      <c r="T1309" s="47" t="s">
        <v>4505</v>
      </c>
      <c r="U1309" s="59" t="s">
        <v>4506</v>
      </c>
      <c r="V1309" s="57"/>
      <c r="W1309" s="57"/>
      <c r="X1309" s="70" t="s">
        <v>5558</v>
      </c>
      <c r="Y1309" s="71"/>
    </row>
    <row r="1310" spans="1:25" s="58" customFormat="1" x14ac:dyDescent="0.25">
      <c r="A1310" s="57" t="s">
        <v>136</v>
      </c>
      <c r="B1310" s="57" t="s">
        <v>137</v>
      </c>
      <c r="C1310" s="59">
        <v>1721</v>
      </c>
      <c r="D1310" s="60" t="s">
        <v>238</v>
      </c>
      <c r="E1310" s="61" t="s">
        <v>797</v>
      </c>
      <c r="F1310" s="62" t="s">
        <v>1033</v>
      </c>
      <c r="G1310" s="63">
        <v>4800</v>
      </c>
      <c r="H1310" s="64" t="s">
        <v>330</v>
      </c>
      <c r="I1310" s="57"/>
      <c r="J1310" s="65" t="s">
        <v>1189</v>
      </c>
      <c r="K1310" s="57"/>
      <c r="L1310" s="66" t="s">
        <v>1258</v>
      </c>
      <c r="M1310" s="60" t="s">
        <v>524</v>
      </c>
      <c r="N1310" s="57" t="s">
        <v>1736</v>
      </c>
      <c r="O1310" s="57"/>
      <c r="P1310" s="57" t="s">
        <v>330</v>
      </c>
      <c r="Q1310" s="67" t="s">
        <v>2650</v>
      </c>
      <c r="R1310" s="68" t="s">
        <v>4038</v>
      </c>
      <c r="S1310" s="69" t="s">
        <v>4502</v>
      </c>
      <c r="T1310" s="47" t="s">
        <v>4505</v>
      </c>
      <c r="U1310" s="59" t="s">
        <v>4506</v>
      </c>
      <c r="V1310" s="57"/>
      <c r="W1310" s="57"/>
      <c r="X1310" s="70" t="s">
        <v>5559</v>
      </c>
      <c r="Y1310" s="71"/>
    </row>
    <row r="1311" spans="1:25" s="58" customFormat="1" x14ac:dyDescent="0.25">
      <c r="A1311" s="57" t="s">
        <v>136</v>
      </c>
      <c r="B1311" s="57" t="s">
        <v>137</v>
      </c>
      <c r="C1311" s="59">
        <v>1722</v>
      </c>
      <c r="D1311" s="60" t="s">
        <v>299</v>
      </c>
      <c r="E1311" s="61" t="s">
        <v>631</v>
      </c>
      <c r="F1311" s="62" t="s">
        <v>1033</v>
      </c>
      <c r="G1311" s="63">
        <v>1200</v>
      </c>
      <c r="H1311" s="64" t="s">
        <v>330</v>
      </c>
      <c r="I1311" s="57"/>
      <c r="J1311" s="65" t="s">
        <v>1190</v>
      </c>
      <c r="K1311" s="57"/>
      <c r="L1311" s="66" t="s">
        <v>1269</v>
      </c>
      <c r="M1311" s="60" t="s">
        <v>490</v>
      </c>
      <c r="N1311" s="57" t="s">
        <v>1736</v>
      </c>
      <c r="O1311" s="57"/>
      <c r="P1311" s="57" t="s">
        <v>330</v>
      </c>
      <c r="Q1311" s="67" t="s">
        <v>2651</v>
      </c>
      <c r="R1311" s="68" t="s">
        <v>1269</v>
      </c>
      <c r="S1311" s="69" t="s">
        <v>4502</v>
      </c>
      <c r="T1311" s="47" t="s">
        <v>4505</v>
      </c>
      <c r="U1311" s="59" t="s">
        <v>4506</v>
      </c>
      <c r="V1311" s="57"/>
      <c r="W1311" s="57"/>
      <c r="X1311" s="70" t="s">
        <v>4616</v>
      </c>
      <c r="Y1311" s="71"/>
    </row>
    <row r="1312" spans="1:25" s="58" customFormat="1" x14ac:dyDescent="0.25">
      <c r="A1312" s="57" t="s">
        <v>136</v>
      </c>
      <c r="B1312" s="57" t="s">
        <v>137</v>
      </c>
      <c r="C1312" s="59">
        <v>1723</v>
      </c>
      <c r="D1312" s="60" t="s">
        <v>376</v>
      </c>
      <c r="E1312" s="61" t="s">
        <v>485</v>
      </c>
      <c r="F1312" s="62" t="s">
        <v>1034</v>
      </c>
      <c r="G1312" s="63">
        <v>5300</v>
      </c>
      <c r="H1312" s="64" t="s">
        <v>330</v>
      </c>
      <c r="I1312" s="57"/>
      <c r="J1312" s="65" t="s">
        <v>1191</v>
      </c>
      <c r="K1312" s="57"/>
      <c r="L1312" s="66" t="s">
        <v>1259</v>
      </c>
      <c r="M1312" s="60" t="s">
        <v>527</v>
      </c>
      <c r="N1312" s="57" t="s">
        <v>1736</v>
      </c>
      <c r="O1312" s="57"/>
      <c r="P1312" s="57" t="s">
        <v>330</v>
      </c>
      <c r="Q1312" s="67" t="s">
        <v>2652</v>
      </c>
      <c r="R1312" s="68" t="s">
        <v>4039</v>
      </c>
      <c r="S1312" s="69" t="s">
        <v>4502</v>
      </c>
      <c r="T1312" s="47" t="s">
        <v>4505</v>
      </c>
      <c r="U1312" s="59" t="s">
        <v>4506</v>
      </c>
      <c r="V1312" s="57"/>
      <c r="W1312" s="57"/>
      <c r="X1312" s="70" t="s">
        <v>5560</v>
      </c>
      <c r="Y1312" s="71"/>
    </row>
    <row r="1313" spans="1:25" s="58" customFormat="1" x14ac:dyDescent="0.25">
      <c r="A1313" s="57" t="s">
        <v>136</v>
      </c>
      <c r="B1313" s="57" t="s">
        <v>137</v>
      </c>
      <c r="C1313" s="59">
        <v>1724</v>
      </c>
      <c r="D1313" s="60" t="s">
        <v>149</v>
      </c>
      <c r="E1313" s="61" t="s">
        <v>798</v>
      </c>
      <c r="F1313" s="62" t="s">
        <v>1034</v>
      </c>
      <c r="G1313" s="63">
        <v>6300</v>
      </c>
      <c r="H1313" s="64" t="s">
        <v>330</v>
      </c>
      <c r="I1313" s="57"/>
      <c r="J1313" s="65" t="s">
        <v>1192</v>
      </c>
      <c r="K1313" s="57"/>
      <c r="L1313" s="66" t="s">
        <v>1288</v>
      </c>
      <c r="M1313" s="60" t="s">
        <v>525</v>
      </c>
      <c r="N1313" s="57" t="s">
        <v>1736</v>
      </c>
      <c r="O1313" s="57"/>
      <c r="P1313" s="57" t="s">
        <v>330</v>
      </c>
      <c r="Q1313" s="67" t="s">
        <v>2653</v>
      </c>
      <c r="R1313" s="68" t="s">
        <v>4040</v>
      </c>
      <c r="S1313" s="69" t="s">
        <v>4502</v>
      </c>
      <c r="T1313" s="47" t="s">
        <v>4505</v>
      </c>
      <c r="U1313" s="59" t="s">
        <v>4506</v>
      </c>
      <c r="V1313" s="57"/>
      <c r="W1313" s="57"/>
      <c r="X1313" s="70" t="s">
        <v>5561</v>
      </c>
      <c r="Y1313" s="71"/>
    </row>
    <row r="1314" spans="1:25" s="58" customFormat="1" x14ac:dyDescent="0.25">
      <c r="A1314" s="57" t="s">
        <v>136</v>
      </c>
      <c r="B1314" s="57" t="s">
        <v>137</v>
      </c>
      <c r="C1314" s="59">
        <v>1725</v>
      </c>
      <c r="D1314" s="60" t="s">
        <v>367</v>
      </c>
      <c r="E1314" s="61" t="s">
        <v>500</v>
      </c>
      <c r="F1314" s="62" t="s">
        <v>1034</v>
      </c>
      <c r="G1314" s="63">
        <v>8000</v>
      </c>
      <c r="H1314" s="64" t="s">
        <v>330</v>
      </c>
      <c r="I1314" s="57"/>
      <c r="J1314" s="65" t="s">
        <v>1193</v>
      </c>
      <c r="K1314" s="57"/>
      <c r="L1314" s="66" t="s">
        <v>1344</v>
      </c>
      <c r="M1314" s="60" t="s">
        <v>645</v>
      </c>
      <c r="N1314" s="57" t="s">
        <v>1736</v>
      </c>
      <c r="O1314" s="47"/>
      <c r="P1314" s="57" t="s">
        <v>330</v>
      </c>
      <c r="Q1314" s="67" t="s">
        <v>2654</v>
      </c>
      <c r="R1314" s="68" t="s">
        <v>4041</v>
      </c>
      <c r="S1314" s="69" t="s">
        <v>4502</v>
      </c>
      <c r="T1314" s="47" t="s">
        <v>4505</v>
      </c>
      <c r="U1314" s="59" t="s">
        <v>4506</v>
      </c>
      <c r="V1314" s="57"/>
      <c r="W1314" s="57"/>
      <c r="X1314" s="70" t="s">
        <v>5562</v>
      </c>
      <c r="Y1314" s="71"/>
    </row>
    <row r="1315" spans="1:25" s="58" customFormat="1" x14ac:dyDescent="0.25">
      <c r="A1315" s="57" t="s">
        <v>136</v>
      </c>
      <c r="B1315" s="57" t="s">
        <v>137</v>
      </c>
      <c r="C1315" s="59">
        <v>1728</v>
      </c>
      <c r="D1315" s="60" t="s">
        <v>278</v>
      </c>
      <c r="E1315" s="61" t="s">
        <v>799</v>
      </c>
      <c r="F1315" s="62" t="s">
        <v>1033</v>
      </c>
      <c r="G1315" s="63">
        <v>43400</v>
      </c>
      <c r="H1315" s="64" t="s">
        <v>330</v>
      </c>
      <c r="I1315" s="57"/>
      <c r="J1315" s="65" t="s">
        <v>1194</v>
      </c>
      <c r="K1315" s="57"/>
      <c r="L1315" s="66" t="s">
        <v>1347</v>
      </c>
      <c r="M1315" s="60" t="s">
        <v>469</v>
      </c>
      <c r="N1315" s="57" t="s">
        <v>1736</v>
      </c>
      <c r="O1315" s="57"/>
      <c r="P1315" s="57" t="s">
        <v>330</v>
      </c>
      <c r="Q1315" s="67" t="s">
        <v>2655</v>
      </c>
      <c r="R1315" s="68" t="s">
        <v>4042</v>
      </c>
      <c r="S1315" s="69" t="s">
        <v>4502</v>
      </c>
      <c r="T1315" s="47" t="s">
        <v>4505</v>
      </c>
      <c r="U1315" s="59" t="s">
        <v>4507</v>
      </c>
      <c r="V1315" s="57"/>
      <c r="W1315" s="57"/>
      <c r="X1315" s="70" t="s">
        <v>5563</v>
      </c>
      <c r="Y1315" s="71"/>
    </row>
    <row r="1316" spans="1:25" s="58" customFormat="1" x14ac:dyDescent="0.25">
      <c r="A1316" s="57" t="s">
        <v>136</v>
      </c>
      <c r="B1316" s="57" t="s">
        <v>137</v>
      </c>
      <c r="C1316" s="59">
        <v>1729</v>
      </c>
      <c r="D1316" s="60" t="s">
        <v>209</v>
      </c>
      <c r="E1316" s="61" t="s">
        <v>783</v>
      </c>
      <c r="F1316" s="62" t="s">
        <v>1034</v>
      </c>
      <c r="G1316" s="63">
        <v>2000</v>
      </c>
      <c r="H1316" s="64" t="s">
        <v>330</v>
      </c>
      <c r="I1316" s="57"/>
      <c r="J1316" s="65" t="s">
        <v>1195</v>
      </c>
      <c r="K1316" s="57"/>
      <c r="L1316" s="66" t="s">
        <v>1269</v>
      </c>
      <c r="M1316" s="60" t="s">
        <v>477</v>
      </c>
      <c r="N1316" s="57" t="s">
        <v>1736</v>
      </c>
      <c r="O1316" s="57"/>
      <c r="P1316" s="57" t="s">
        <v>330</v>
      </c>
      <c r="Q1316" s="67" t="s">
        <v>2656</v>
      </c>
      <c r="R1316" s="68" t="s">
        <v>1269</v>
      </c>
      <c r="S1316" s="69" t="s">
        <v>4502</v>
      </c>
      <c r="T1316" s="47" t="s">
        <v>4505</v>
      </c>
      <c r="U1316" s="59" t="s">
        <v>4506</v>
      </c>
      <c r="V1316" s="57"/>
      <c r="W1316" s="57"/>
      <c r="X1316" s="70" t="s">
        <v>4616</v>
      </c>
      <c r="Y1316" s="71"/>
    </row>
    <row r="1317" spans="1:25" s="58" customFormat="1" x14ac:dyDescent="0.25">
      <c r="A1317" s="57" t="s">
        <v>136</v>
      </c>
      <c r="B1317" s="57" t="s">
        <v>137</v>
      </c>
      <c r="C1317" s="59">
        <v>1730</v>
      </c>
      <c r="D1317" s="60" t="s">
        <v>155</v>
      </c>
      <c r="E1317" s="61" t="s">
        <v>639</v>
      </c>
      <c r="F1317" s="62" t="s">
        <v>1034</v>
      </c>
      <c r="G1317" s="63">
        <v>22200</v>
      </c>
      <c r="H1317" s="64" t="s">
        <v>330</v>
      </c>
      <c r="I1317" s="57"/>
      <c r="J1317" s="65" t="s">
        <v>1196</v>
      </c>
      <c r="K1317" s="57"/>
      <c r="L1317" s="66" t="s">
        <v>1258</v>
      </c>
      <c r="M1317" s="60" t="s">
        <v>999</v>
      </c>
      <c r="N1317" s="57" t="s">
        <v>1736</v>
      </c>
      <c r="O1317" s="47"/>
      <c r="P1317" s="57" t="s">
        <v>330</v>
      </c>
      <c r="Q1317" s="67" t="s">
        <v>2657</v>
      </c>
      <c r="R1317" s="68" t="s">
        <v>4043</v>
      </c>
      <c r="S1317" s="69" t="s">
        <v>4502</v>
      </c>
      <c r="T1317" s="47" t="s">
        <v>4505</v>
      </c>
      <c r="U1317" s="59" t="s">
        <v>4508</v>
      </c>
      <c r="V1317" s="57"/>
      <c r="W1317" s="57"/>
      <c r="X1317" s="70" t="s">
        <v>5564</v>
      </c>
      <c r="Y1317" s="71"/>
    </row>
    <row r="1318" spans="1:25" s="58" customFormat="1" x14ac:dyDescent="0.25">
      <c r="A1318" s="57" t="s">
        <v>136</v>
      </c>
      <c r="B1318" s="57" t="s">
        <v>137</v>
      </c>
      <c r="C1318" s="59">
        <v>1731</v>
      </c>
      <c r="D1318" s="60" t="s">
        <v>147</v>
      </c>
      <c r="E1318" s="61" t="s">
        <v>494</v>
      </c>
      <c r="F1318" s="62" t="s">
        <v>1033</v>
      </c>
      <c r="G1318" s="63">
        <v>27300</v>
      </c>
      <c r="H1318" s="64" t="s">
        <v>330</v>
      </c>
      <c r="I1318" s="57"/>
      <c r="J1318" s="65" t="s">
        <v>1197</v>
      </c>
      <c r="K1318" s="57"/>
      <c r="L1318" s="66" t="s">
        <v>1323</v>
      </c>
      <c r="M1318" s="60" t="s">
        <v>488</v>
      </c>
      <c r="N1318" s="57" t="s">
        <v>1736</v>
      </c>
      <c r="O1318" s="57"/>
      <c r="P1318" s="57" t="s">
        <v>330</v>
      </c>
      <c r="Q1318" s="67" t="s">
        <v>2658</v>
      </c>
      <c r="R1318" s="68" t="s">
        <v>4044</v>
      </c>
      <c r="S1318" s="69" t="s">
        <v>4502</v>
      </c>
      <c r="T1318" s="47" t="s">
        <v>4505</v>
      </c>
      <c r="U1318" s="59" t="s">
        <v>4508</v>
      </c>
      <c r="V1318" s="57"/>
      <c r="W1318" s="57"/>
      <c r="X1318" s="70" t="s">
        <v>5565</v>
      </c>
      <c r="Y1318" s="71"/>
    </row>
    <row r="1319" spans="1:25" s="58" customFormat="1" x14ac:dyDescent="0.25">
      <c r="A1319" s="57" t="s">
        <v>136</v>
      </c>
      <c r="B1319" s="57" t="s">
        <v>137</v>
      </c>
      <c r="C1319" s="59">
        <v>1732</v>
      </c>
      <c r="D1319" s="60" t="s">
        <v>149</v>
      </c>
      <c r="E1319" s="61" t="s">
        <v>753</v>
      </c>
      <c r="F1319" s="62" t="s">
        <v>1034</v>
      </c>
      <c r="G1319" s="63">
        <v>12000</v>
      </c>
      <c r="H1319" s="64" t="s">
        <v>330</v>
      </c>
      <c r="I1319" s="57"/>
      <c r="J1319" s="65" t="s">
        <v>1198</v>
      </c>
      <c r="K1319" s="57"/>
      <c r="L1319" s="66" t="s">
        <v>1472</v>
      </c>
      <c r="M1319" s="60" t="s">
        <v>718</v>
      </c>
      <c r="N1319" s="57" t="s">
        <v>1736</v>
      </c>
      <c r="O1319" s="47"/>
      <c r="P1319" s="57" t="s">
        <v>330</v>
      </c>
      <c r="Q1319" s="67" t="s">
        <v>2659</v>
      </c>
      <c r="R1319" s="68" t="s">
        <v>4045</v>
      </c>
      <c r="S1319" s="69" t="s">
        <v>4502</v>
      </c>
      <c r="T1319" s="47" t="s">
        <v>4505</v>
      </c>
      <c r="U1319" s="59" t="s">
        <v>4506</v>
      </c>
      <c r="V1319" s="57"/>
      <c r="W1319" s="57"/>
      <c r="X1319" s="70" t="s">
        <v>5566</v>
      </c>
      <c r="Y1319" s="71"/>
    </row>
    <row r="1320" spans="1:25" s="58" customFormat="1" x14ac:dyDescent="0.25">
      <c r="A1320" s="57" t="s">
        <v>136</v>
      </c>
      <c r="B1320" s="57" t="s">
        <v>137</v>
      </c>
      <c r="C1320" s="59">
        <v>1733</v>
      </c>
      <c r="D1320" s="60" t="s">
        <v>377</v>
      </c>
      <c r="E1320" s="61" t="s">
        <v>449</v>
      </c>
      <c r="F1320" s="62" t="s">
        <v>1033</v>
      </c>
      <c r="G1320" s="63">
        <v>18900</v>
      </c>
      <c r="H1320" s="64" t="s">
        <v>330</v>
      </c>
      <c r="I1320" s="57"/>
      <c r="J1320" s="65" t="s">
        <v>1199</v>
      </c>
      <c r="K1320" s="57"/>
      <c r="L1320" s="66" t="s">
        <v>1574</v>
      </c>
      <c r="M1320" s="60" t="s">
        <v>649</v>
      </c>
      <c r="N1320" s="57" t="s">
        <v>1736</v>
      </c>
      <c r="O1320" s="57"/>
      <c r="P1320" s="57" t="s">
        <v>330</v>
      </c>
      <c r="Q1320" s="67" t="s">
        <v>2660</v>
      </c>
      <c r="R1320" s="68" t="s">
        <v>4046</v>
      </c>
      <c r="S1320" s="69" t="s">
        <v>4502</v>
      </c>
      <c r="T1320" s="47" t="s">
        <v>4505</v>
      </c>
      <c r="U1320" s="59" t="s">
        <v>4508</v>
      </c>
      <c r="V1320" s="57"/>
      <c r="W1320" s="57"/>
      <c r="X1320" s="70" t="s">
        <v>5567</v>
      </c>
      <c r="Y1320" s="71"/>
    </row>
    <row r="1321" spans="1:25" s="58" customFormat="1" x14ac:dyDescent="0.25">
      <c r="A1321" s="57" t="s">
        <v>136</v>
      </c>
      <c r="B1321" s="57" t="s">
        <v>137</v>
      </c>
      <c r="C1321" s="73">
        <v>1736</v>
      </c>
      <c r="D1321" s="60" t="s">
        <v>139</v>
      </c>
      <c r="E1321" s="60" t="s">
        <v>7379</v>
      </c>
      <c r="F1321" s="57" t="s">
        <v>1034</v>
      </c>
      <c r="G1321" s="60">
        <v>1000</v>
      </c>
      <c r="H1321" s="64" t="s">
        <v>330</v>
      </c>
      <c r="I1321" s="57"/>
      <c r="J1321" s="75">
        <v>43434</v>
      </c>
      <c r="K1321" s="57"/>
      <c r="L1321" s="49"/>
      <c r="M1321" s="60" t="s">
        <v>465</v>
      </c>
      <c r="N1321" s="57" t="s">
        <v>1736</v>
      </c>
      <c r="O1321" s="57"/>
      <c r="P1321" s="57" t="s">
        <v>330</v>
      </c>
      <c r="Q1321" s="60" t="s">
        <v>1740</v>
      </c>
      <c r="R1321" s="60" t="s">
        <v>1269</v>
      </c>
      <c r="S1321" s="69" t="s">
        <v>4502</v>
      </c>
      <c r="T1321" s="47" t="s">
        <v>4505</v>
      </c>
      <c r="U1321" s="57"/>
      <c r="V1321" s="57"/>
      <c r="W1321" s="57"/>
      <c r="X1321" s="57"/>
      <c r="Y1321" s="71"/>
    </row>
    <row r="1322" spans="1:25" s="58" customFormat="1" x14ac:dyDescent="0.25">
      <c r="A1322" s="57" t="s">
        <v>136</v>
      </c>
      <c r="B1322" s="57" t="s">
        <v>137</v>
      </c>
      <c r="C1322" s="73">
        <v>1737</v>
      </c>
      <c r="D1322" s="60" t="s">
        <v>139</v>
      </c>
      <c r="E1322" s="60" t="s">
        <v>769</v>
      </c>
      <c r="F1322" s="57" t="s">
        <v>1034</v>
      </c>
      <c r="G1322" s="60">
        <v>1000</v>
      </c>
      <c r="H1322" s="64" t="s">
        <v>330</v>
      </c>
      <c r="I1322" s="57"/>
      <c r="J1322" s="75">
        <v>43434</v>
      </c>
      <c r="K1322" s="57"/>
      <c r="L1322" s="49"/>
      <c r="M1322" s="60" t="s">
        <v>465</v>
      </c>
      <c r="N1322" s="57" t="s">
        <v>1736</v>
      </c>
      <c r="O1322" s="57"/>
      <c r="P1322" s="57" t="s">
        <v>330</v>
      </c>
      <c r="Q1322" s="60" t="s">
        <v>1740</v>
      </c>
      <c r="R1322" s="60" t="s">
        <v>1269</v>
      </c>
      <c r="S1322" s="69" t="s">
        <v>4502</v>
      </c>
      <c r="T1322" s="47" t="s">
        <v>4505</v>
      </c>
      <c r="U1322" s="57"/>
      <c r="V1322" s="57"/>
      <c r="W1322" s="57"/>
      <c r="X1322" s="57"/>
      <c r="Y1322" s="71"/>
    </row>
    <row r="1323" spans="1:25" s="58" customFormat="1" x14ac:dyDescent="0.25">
      <c r="A1323" s="57" t="s">
        <v>136</v>
      </c>
      <c r="B1323" s="57" t="s">
        <v>137</v>
      </c>
      <c r="C1323" s="73">
        <v>1739</v>
      </c>
      <c r="D1323" s="60" t="s">
        <v>139</v>
      </c>
      <c r="E1323" s="60" t="s">
        <v>7380</v>
      </c>
      <c r="F1323" s="57" t="s">
        <v>1034</v>
      </c>
      <c r="G1323" s="60">
        <v>1000</v>
      </c>
      <c r="H1323" s="64" t="s">
        <v>330</v>
      </c>
      <c r="I1323" s="57"/>
      <c r="J1323" s="75">
        <v>43434</v>
      </c>
      <c r="K1323" s="57"/>
      <c r="L1323" s="49"/>
      <c r="M1323" s="60" t="s">
        <v>459</v>
      </c>
      <c r="N1323" s="57" t="s">
        <v>1736</v>
      </c>
      <c r="O1323" s="57"/>
      <c r="P1323" s="57" t="s">
        <v>330</v>
      </c>
      <c r="Q1323" s="60" t="s">
        <v>1740</v>
      </c>
      <c r="R1323" s="60" t="s">
        <v>1269</v>
      </c>
      <c r="S1323" s="69" t="s">
        <v>4502</v>
      </c>
      <c r="T1323" s="47" t="s">
        <v>4505</v>
      </c>
      <c r="U1323" s="57"/>
      <c r="V1323" s="57"/>
      <c r="W1323" s="57"/>
      <c r="X1323" s="57"/>
      <c r="Y1323" s="71"/>
    </row>
    <row r="1324" spans="1:25" s="58" customFormat="1" x14ac:dyDescent="0.25">
      <c r="A1324" s="57" t="s">
        <v>136</v>
      </c>
      <c r="B1324" s="57" t="s">
        <v>137</v>
      </c>
      <c r="C1324" s="73">
        <v>1740</v>
      </c>
      <c r="D1324" s="60" t="s">
        <v>149</v>
      </c>
      <c r="E1324" s="60" t="s">
        <v>7381</v>
      </c>
      <c r="F1324" s="57" t="s">
        <v>1034</v>
      </c>
      <c r="G1324" s="60">
        <v>1000</v>
      </c>
      <c r="H1324" s="64" t="s">
        <v>330</v>
      </c>
      <c r="I1324" s="57"/>
      <c r="J1324" s="75">
        <v>43434</v>
      </c>
      <c r="K1324" s="57"/>
      <c r="L1324" s="49"/>
      <c r="M1324" s="60" t="s">
        <v>507</v>
      </c>
      <c r="N1324" s="57" t="s">
        <v>1736</v>
      </c>
      <c r="O1324" s="57"/>
      <c r="P1324" s="57" t="s">
        <v>330</v>
      </c>
      <c r="Q1324" s="60" t="s">
        <v>1740</v>
      </c>
      <c r="R1324" s="60" t="s">
        <v>1269</v>
      </c>
      <c r="S1324" s="69" t="s">
        <v>4502</v>
      </c>
      <c r="T1324" s="47" t="s">
        <v>4505</v>
      </c>
      <c r="U1324" s="57"/>
      <c r="V1324" s="57"/>
      <c r="W1324" s="57"/>
      <c r="X1324" s="57"/>
      <c r="Y1324" s="71"/>
    </row>
    <row r="1325" spans="1:25" s="58" customFormat="1" x14ac:dyDescent="0.25">
      <c r="A1325" s="57" t="s">
        <v>136</v>
      </c>
      <c r="B1325" s="57" t="s">
        <v>137</v>
      </c>
      <c r="C1325" s="73">
        <v>1741</v>
      </c>
      <c r="D1325" s="60" t="s">
        <v>162</v>
      </c>
      <c r="E1325" s="60" t="s">
        <v>703</v>
      </c>
      <c r="F1325" s="57" t="s">
        <v>1034</v>
      </c>
      <c r="G1325" s="60">
        <v>1000</v>
      </c>
      <c r="H1325" s="64" t="s">
        <v>330</v>
      </c>
      <c r="I1325" s="57"/>
      <c r="J1325" s="75">
        <v>43475</v>
      </c>
      <c r="K1325" s="57"/>
      <c r="L1325" s="49"/>
      <c r="M1325" s="60" t="s">
        <v>459</v>
      </c>
      <c r="N1325" s="57" t="s">
        <v>1736</v>
      </c>
      <c r="O1325" s="57"/>
      <c r="P1325" s="57" t="s">
        <v>330</v>
      </c>
      <c r="Q1325" s="60" t="s">
        <v>1983</v>
      </c>
      <c r="R1325" s="60" t="s">
        <v>1269</v>
      </c>
      <c r="S1325" s="69" t="s">
        <v>4502</v>
      </c>
      <c r="T1325" s="47" t="s">
        <v>4505</v>
      </c>
      <c r="U1325" s="57"/>
      <c r="V1325" s="57"/>
      <c r="W1325" s="57"/>
      <c r="X1325" s="57"/>
      <c r="Y1325" s="71"/>
    </row>
    <row r="1326" spans="1:25" s="58" customFormat="1" x14ac:dyDescent="0.25">
      <c r="A1326" s="57" t="s">
        <v>136</v>
      </c>
      <c r="B1326" s="57" t="s">
        <v>137</v>
      </c>
      <c r="C1326" s="73">
        <v>1742</v>
      </c>
      <c r="D1326" s="60" t="s">
        <v>7229</v>
      </c>
      <c r="E1326" s="60" t="s">
        <v>785</v>
      </c>
      <c r="F1326" s="57" t="s">
        <v>1034</v>
      </c>
      <c r="G1326" s="60">
        <v>1000</v>
      </c>
      <c r="H1326" s="64" t="s">
        <v>330</v>
      </c>
      <c r="I1326" s="57"/>
      <c r="J1326" s="75">
        <v>43475</v>
      </c>
      <c r="K1326" s="57"/>
      <c r="L1326" s="49"/>
      <c r="M1326" s="60" t="s">
        <v>484</v>
      </c>
      <c r="N1326" s="57" t="s">
        <v>1736</v>
      </c>
      <c r="O1326" s="57"/>
      <c r="P1326" s="57" t="s">
        <v>330</v>
      </c>
      <c r="Q1326" s="60" t="s">
        <v>1875</v>
      </c>
      <c r="R1326" s="60" t="s">
        <v>1269</v>
      </c>
      <c r="S1326" s="69" t="s">
        <v>4502</v>
      </c>
      <c r="T1326" s="47" t="s">
        <v>4505</v>
      </c>
      <c r="U1326" s="57"/>
      <c r="V1326" s="57"/>
      <c r="W1326" s="57"/>
      <c r="X1326" s="57"/>
      <c r="Y1326" s="71"/>
    </row>
    <row r="1327" spans="1:25" s="58" customFormat="1" x14ac:dyDescent="0.25">
      <c r="A1327" s="57" t="s">
        <v>136</v>
      </c>
      <c r="B1327" s="57" t="s">
        <v>137</v>
      </c>
      <c r="C1327" s="59">
        <v>1743</v>
      </c>
      <c r="D1327" s="60" t="s">
        <v>378</v>
      </c>
      <c r="E1327" s="61" t="s">
        <v>449</v>
      </c>
      <c r="F1327" s="62" t="s">
        <v>1033</v>
      </c>
      <c r="G1327" s="63">
        <v>4200</v>
      </c>
      <c r="H1327" s="64" t="s">
        <v>330</v>
      </c>
      <c r="I1327" s="57"/>
      <c r="J1327" s="65" t="s">
        <v>1200</v>
      </c>
      <c r="K1327" s="57"/>
      <c r="L1327" s="66" t="s">
        <v>1394</v>
      </c>
      <c r="M1327" s="60" t="s">
        <v>465</v>
      </c>
      <c r="N1327" s="57" t="s">
        <v>1736</v>
      </c>
      <c r="O1327" s="57"/>
      <c r="P1327" s="57" t="s">
        <v>330</v>
      </c>
      <c r="Q1327" s="67" t="s">
        <v>2661</v>
      </c>
      <c r="R1327" s="68" t="s">
        <v>4047</v>
      </c>
      <c r="S1327" s="69" t="s">
        <v>4502</v>
      </c>
      <c r="T1327" s="47" t="s">
        <v>4505</v>
      </c>
      <c r="U1327" s="59" t="s">
        <v>4506</v>
      </c>
      <c r="V1327" s="57"/>
      <c r="W1327" s="57"/>
      <c r="X1327" s="70" t="s">
        <v>5568</v>
      </c>
      <c r="Y1327" s="71"/>
    </row>
    <row r="1328" spans="1:25" s="58" customFormat="1" x14ac:dyDescent="0.25">
      <c r="A1328" s="57" t="s">
        <v>136</v>
      </c>
      <c r="B1328" s="57" t="s">
        <v>137</v>
      </c>
      <c r="C1328" s="59">
        <v>1744</v>
      </c>
      <c r="D1328" s="60" t="s">
        <v>149</v>
      </c>
      <c r="E1328" s="61" t="s">
        <v>800</v>
      </c>
      <c r="F1328" s="62" t="s">
        <v>1033</v>
      </c>
      <c r="G1328" s="63">
        <v>12000</v>
      </c>
      <c r="H1328" s="64" t="s">
        <v>330</v>
      </c>
      <c r="I1328" s="57"/>
      <c r="J1328" s="65" t="s">
        <v>1201</v>
      </c>
      <c r="K1328" s="57"/>
      <c r="L1328" s="66" t="s">
        <v>1575</v>
      </c>
      <c r="M1328" s="60" t="s">
        <v>718</v>
      </c>
      <c r="N1328" s="57" t="s">
        <v>1736</v>
      </c>
      <c r="O1328" s="47"/>
      <c r="P1328" s="57" t="s">
        <v>330</v>
      </c>
      <c r="Q1328" s="67" t="s">
        <v>2659</v>
      </c>
      <c r="R1328" s="68" t="s">
        <v>4048</v>
      </c>
      <c r="S1328" s="69" t="s">
        <v>4502</v>
      </c>
      <c r="T1328" s="47" t="s">
        <v>4505</v>
      </c>
      <c r="U1328" s="59" t="s">
        <v>4506</v>
      </c>
      <c r="V1328" s="57"/>
      <c r="W1328" s="57"/>
      <c r="X1328" s="70" t="s">
        <v>5569</v>
      </c>
      <c r="Y1328" s="71"/>
    </row>
    <row r="1329" spans="1:25" s="58" customFormat="1" x14ac:dyDescent="0.25">
      <c r="A1329" s="57" t="s">
        <v>136</v>
      </c>
      <c r="B1329" s="57" t="s">
        <v>137</v>
      </c>
      <c r="C1329" s="59">
        <v>1745</v>
      </c>
      <c r="D1329" s="60" t="s">
        <v>379</v>
      </c>
      <c r="E1329" s="61" t="s">
        <v>801</v>
      </c>
      <c r="F1329" s="62" t="s">
        <v>1033</v>
      </c>
      <c r="G1329" s="63">
        <v>4000</v>
      </c>
      <c r="H1329" s="64" t="s">
        <v>330</v>
      </c>
      <c r="I1329" s="57"/>
      <c r="J1329" s="65" t="s">
        <v>1201</v>
      </c>
      <c r="K1329" s="57"/>
      <c r="L1329" s="66" t="s">
        <v>1576</v>
      </c>
      <c r="M1329" s="60" t="s">
        <v>527</v>
      </c>
      <c r="N1329" s="57" t="s">
        <v>1736</v>
      </c>
      <c r="O1329" s="57"/>
      <c r="P1329" s="57" t="s">
        <v>330</v>
      </c>
      <c r="Q1329" s="67" t="s">
        <v>2662</v>
      </c>
      <c r="R1329" s="68" t="s">
        <v>4049</v>
      </c>
      <c r="S1329" s="69" t="s">
        <v>4502</v>
      </c>
      <c r="T1329" s="47" t="s">
        <v>4505</v>
      </c>
      <c r="U1329" s="59" t="s">
        <v>4506</v>
      </c>
      <c r="V1329" s="57"/>
      <c r="W1329" s="57"/>
      <c r="X1329" s="70" t="s">
        <v>5570</v>
      </c>
      <c r="Y1329" s="71"/>
    </row>
    <row r="1330" spans="1:25" s="58" customFormat="1" x14ac:dyDescent="0.25">
      <c r="A1330" s="57" t="s">
        <v>136</v>
      </c>
      <c r="B1330" s="57" t="s">
        <v>137</v>
      </c>
      <c r="C1330" s="59">
        <v>1746</v>
      </c>
      <c r="D1330" s="60" t="s">
        <v>224</v>
      </c>
      <c r="E1330" s="61" t="s">
        <v>480</v>
      </c>
      <c r="F1330" s="62" t="s">
        <v>1033</v>
      </c>
      <c r="G1330" s="63">
        <v>4200</v>
      </c>
      <c r="H1330" s="64" t="s">
        <v>330</v>
      </c>
      <c r="I1330" s="57"/>
      <c r="J1330" s="65" t="s">
        <v>1201</v>
      </c>
      <c r="K1330" s="57"/>
      <c r="L1330" s="66" t="s">
        <v>1577</v>
      </c>
      <c r="M1330" s="60" t="s">
        <v>465</v>
      </c>
      <c r="N1330" s="57" t="s">
        <v>1736</v>
      </c>
      <c r="O1330" s="57"/>
      <c r="P1330" s="57" t="s">
        <v>330</v>
      </c>
      <c r="Q1330" s="67" t="s">
        <v>2663</v>
      </c>
      <c r="R1330" s="68" t="s">
        <v>4050</v>
      </c>
      <c r="S1330" s="69" t="s">
        <v>4502</v>
      </c>
      <c r="T1330" s="47" t="s">
        <v>4505</v>
      </c>
      <c r="U1330" s="59" t="s">
        <v>4506</v>
      </c>
      <c r="V1330" s="57"/>
      <c r="W1330" s="57"/>
      <c r="X1330" s="70" t="s">
        <v>5571</v>
      </c>
      <c r="Y1330" s="71"/>
    </row>
    <row r="1331" spans="1:25" s="58" customFormat="1" x14ac:dyDescent="0.25">
      <c r="A1331" s="57" t="s">
        <v>136</v>
      </c>
      <c r="B1331" s="57" t="s">
        <v>137</v>
      </c>
      <c r="C1331" s="59">
        <v>1747</v>
      </c>
      <c r="D1331" s="60" t="s">
        <v>380</v>
      </c>
      <c r="E1331" s="61" t="s">
        <v>799</v>
      </c>
      <c r="F1331" s="62" t="s">
        <v>1033</v>
      </c>
      <c r="G1331" s="63">
        <v>2400</v>
      </c>
      <c r="H1331" s="64" t="s">
        <v>330</v>
      </c>
      <c r="I1331" s="57"/>
      <c r="J1331" s="65" t="s">
        <v>1201</v>
      </c>
      <c r="K1331" s="57"/>
      <c r="L1331" s="66" t="s">
        <v>1497</v>
      </c>
      <c r="M1331" s="60" t="s">
        <v>525</v>
      </c>
      <c r="N1331" s="57" t="s">
        <v>1736</v>
      </c>
      <c r="O1331" s="57"/>
      <c r="P1331" s="57" t="s">
        <v>330</v>
      </c>
      <c r="Q1331" s="67" t="s">
        <v>2664</v>
      </c>
      <c r="R1331" s="68" t="s">
        <v>4051</v>
      </c>
      <c r="S1331" s="69" t="s">
        <v>4504</v>
      </c>
      <c r="T1331" s="47" t="s">
        <v>4505</v>
      </c>
      <c r="U1331" s="59" t="s">
        <v>4506</v>
      </c>
      <c r="V1331" s="57"/>
      <c r="W1331" s="57"/>
      <c r="X1331" s="70" t="s">
        <v>5572</v>
      </c>
      <c r="Y1331" s="71"/>
    </row>
    <row r="1332" spans="1:25" s="58" customFormat="1" x14ac:dyDescent="0.25">
      <c r="A1332" s="57" t="s">
        <v>136</v>
      </c>
      <c r="B1332" s="57" t="s">
        <v>137</v>
      </c>
      <c r="C1332" s="59">
        <v>1748</v>
      </c>
      <c r="D1332" s="60" t="s">
        <v>380</v>
      </c>
      <c r="E1332" s="61" t="s">
        <v>482</v>
      </c>
      <c r="F1332" s="62" t="s">
        <v>1033</v>
      </c>
      <c r="G1332" s="63">
        <v>2400</v>
      </c>
      <c r="H1332" s="64" t="s">
        <v>330</v>
      </c>
      <c r="I1332" s="57"/>
      <c r="J1332" s="65" t="s">
        <v>1201</v>
      </c>
      <c r="K1332" s="57"/>
      <c r="L1332" s="66" t="s">
        <v>1578</v>
      </c>
      <c r="M1332" s="60" t="s">
        <v>525</v>
      </c>
      <c r="N1332" s="57" t="s">
        <v>1736</v>
      </c>
      <c r="O1332" s="57"/>
      <c r="P1332" s="57" t="s">
        <v>330</v>
      </c>
      <c r="Q1332" s="67" t="s">
        <v>2599</v>
      </c>
      <c r="R1332" s="68" t="s">
        <v>4052</v>
      </c>
      <c r="S1332" s="69" t="s">
        <v>4504</v>
      </c>
      <c r="T1332" s="47" t="s">
        <v>4505</v>
      </c>
      <c r="U1332" s="59" t="s">
        <v>4506</v>
      </c>
      <c r="V1332" s="57"/>
      <c r="W1332" s="57"/>
      <c r="X1332" s="70" t="s">
        <v>5573</v>
      </c>
      <c r="Y1332" s="71"/>
    </row>
    <row r="1333" spans="1:25" s="58" customFormat="1" x14ac:dyDescent="0.25">
      <c r="A1333" s="57" t="s">
        <v>136</v>
      </c>
      <c r="B1333" s="57" t="s">
        <v>137</v>
      </c>
      <c r="C1333" s="59">
        <v>1749</v>
      </c>
      <c r="D1333" s="60" t="s">
        <v>380</v>
      </c>
      <c r="E1333" s="61" t="s">
        <v>589</v>
      </c>
      <c r="F1333" s="62" t="s">
        <v>1034</v>
      </c>
      <c r="G1333" s="63">
        <v>2400</v>
      </c>
      <c r="H1333" s="64" t="s">
        <v>330</v>
      </c>
      <c r="I1333" s="57"/>
      <c r="J1333" s="65" t="s">
        <v>1201</v>
      </c>
      <c r="K1333" s="57"/>
      <c r="L1333" s="66" t="s">
        <v>1353</v>
      </c>
      <c r="M1333" s="60" t="s">
        <v>525</v>
      </c>
      <c r="N1333" s="57" t="s">
        <v>1736</v>
      </c>
      <c r="O1333" s="57"/>
      <c r="P1333" s="57" t="s">
        <v>330</v>
      </c>
      <c r="Q1333" s="67" t="s">
        <v>2665</v>
      </c>
      <c r="R1333" s="68" t="s">
        <v>4053</v>
      </c>
      <c r="S1333" s="69" t="s">
        <v>4504</v>
      </c>
      <c r="T1333" s="47" t="s">
        <v>4505</v>
      </c>
      <c r="U1333" s="59" t="s">
        <v>4506</v>
      </c>
      <c r="V1333" s="57"/>
      <c r="W1333" s="57"/>
      <c r="X1333" s="70" t="s">
        <v>5574</v>
      </c>
      <c r="Y1333" s="71"/>
    </row>
    <row r="1334" spans="1:25" s="58" customFormat="1" x14ac:dyDescent="0.25">
      <c r="A1334" s="57" t="s">
        <v>136</v>
      </c>
      <c r="B1334" s="57" t="s">
        <v>137</v>
      </c>
      <c r="C1334" s="59">
        <v>1750</v>
      </c>
      <c r="D1334" s="60" t="s">
        <v>297</v>
      </c>
      <c r="E1334" s="61" t="s">
        <v>523</v>
      </c>
      <c r="F1334" s="62" t="s">
        <v>1033</v>
      </c>
      <c r="G1334" s="63">
        <v>8600</v>
      </c>
      <c r="H1334" s="64" t="s">
        <v>330</v>
      </c>
      <c r="I1334" s="57"/>
      <c r="J1334" s="65" t="s">
        <v>1202</v>
      </c>
      <c r="K1334" s="57"/>
      <c r="L1334" s="66" t="s">
        <v>1300</v>
      </c>
      <c r="M1334" s="60" t="s">
        <v>501</v>
      </c>
      <c r="N1334" s="57" t="s">
        <v>1736</v>
      </c>
      <c r="O1334" s="57"/>
      <c r="P1334" s="57" t="s">
        <v>330</v>
      </c>
      <c r="Q1334" s="67" t="s">
        <v>2666</v>
      </c>
      <c r="R1334" s="68" t="s">
        <v>4054</v>
      </c>
      <c r="S1334" s="69" t="s">
        <v>4502</v>
      </c>
      <c r="T1334" s="47" t="s">
        <v>4505</v>
      </c>
      <c r="U1334" s="59" t="s">
        <v>4506</v>
      </c>
      <c r="V1334" s="57"/>
      <c r="W1334" s="57"/>
      <c r="X1334" s="70" t="s">
        <v>5575</v>
      </c>
      <c r="Y1334" s="71"/>
    </row>
    <row r="1335" spans="1:25" s="58" customFormat="1" x14ac:dyDescent="0.25">
      <c r="A1335" s="57" t="s">
        <v>136</v>
      </c>
      <c r="B1335" s="57" t="s">
        <v>137</v>
      </c>
      <c r="C1335" s="59">
        <v>1751</v>
      </c>
      <c r="D1335" s="60" t="s">
        <v>141</v>
      </c>
      <c r="E1335" s="61" t="s">
        <v>802</v>
      </c>
      <c r="F1335" s="62" t="s">
        <v>1033</v>
      </c>
      <c r="G1335" s="63">
        <v>18450</v>
      </c>
      <c r="H1335" s="64" t="s">
        <v>330</v>
      </c>
      <c r="I1335" s="57"/>
      <c r="J1335" s="65" t="s">
        <v>1201</v>
      </c>
      <c r="K1335" s="57"/>
      <c r="L1335" s="66" t="s">
        <v>1579</v>
      </c>
      <c r="M1335" s="60" t="s">
        <v>1000</v>
      </c>
      <c r="N1335" s="57" t="s">
        <v>1736</v>
      </c>
      <c r="O1335" s="57"/>
      <c r="P1335" s="57" t="s">
        <v>330</v>
      </c>
      <c r="Q1335" s="67" t="s">
        <v>1804</v>
      </c>
      <c r="R1335" s="68" t="s">
        <v>4055</v>
      </c>
      <c r="S1335" s="69" t="s">
        <v>4502</v>
      </c>
      <c r="T1335" s="47" t="s">
        <v>4505</v>
      </c>
      <c r="U1335" s="59" t="s">
        <v>4508</v>
      </c>
      <c r="V1335" s="57"/>
      <c r="W1335" s="57"/>
      <c r="X1335" s="70" t="s">
        <v>5576</v>
      </c>
      <c r="Y1335" s="71"/>
    </row>
    <row r="1336" spans="1:25" s="58" customFormat="1" x14ac:dyDescent="0.25">
      <c r="A1336" s="57" t="s">
        <v>136</v>
      </c>
      <c r="B1336" s="57" t="s">
        <v>137</v>
      </c>
      <c r="C1336" s="59">
        <v>1752</v>
      </c>
      <c r="D1336" s="60" t="s">
        <v>197</v>
      </c>
      <c r="E1336" s="61" t="s">
        <v>783</v>
      </c>
      <c r="F1336" s="62" t="s">
        <v>1034</v>
      </c>
      <c r="G1336" s="63">
        <v>18700</v>
      </c>
      <c r="H1336" s="64" t="s">
        <v>330</v>
      </c>
      <c r="I1336" s="57"/>
      <c r="J1336" s="65" t="s">
        <v>1201</v>
      </c>
      <c r="K1336" s="57"/>
      <c r="L1336" s="66" t="s">
        <v>1347</v>
      </c>
      <c r="M1336" s="60" t="s">
        <v>525</v>
      </c>
      <c r="N1336" s="57" t="s">
        <v>1736</v>
      </c>
      <c r="O1336" s="57"/>
      <c r="P1336" s="57" t="s">
        <v>330</v>
      </c>
      <c r="Q1336" s="67" t="s">
        <v>2667</v>
      </c>
      <c r="R1336" s="68" t="s">
        <v>4056</v>
      </c>
      <c r="S1336" s="69" t="s">
        <v>4502</v>
      </c>
      <c r="T1336" s="47" t="s">
        <v>4505</v>
      </c>
      <c r="U1336" s="59" t="s">
        <v>4508</v>
      </c>
      <c r="V1336" s="57"/>
      <c r="W1336" s="57"/>
      <c r="X1336" s="70" t="s">
        <v>5577</v>
      </c>
      <c r="Y1336" s="71"/>
    </row>
    <row r="1337" spans="1:25" s="58" customFormat="1" x14ac:dyDescent="0.25">
      <c r="A1337" s="57" t="s">
        <v>136</v>
      </c>
      <c r="B1337" s="57" t="s">
        <v>137</v>
      </c>
      <c r="C1337" s="59">
        <v>1753</v>
      </c>
      <c r="D1337" s="60" t="s">
        <v>249</v>
      </c>
      <c r="E1337" s="61" t="s">
        <v>723</v>
      </c>
      <c r="F1337" s="62" t="s">
        <v>1033</v>
      </c>
      <c r="G1337" s="63">
        <v>12150</v>
      </c>
      <c r="H1337" s="64" t="s">
        <v>330</v>
      </c>
      <c r="I1337" s="57"/>
      <c r="J1337" s="65" t="s">
        <v>1201</v>
      </c>
      <c r="K1337" s="57"/>
      <c r="L1337" s="66" t="s">
        <v>1580</v>
      </c>
      <c r="M1337" s="60" t="s">
        <v>907</v>
      </c>
      <c r="N1337" s="57" t="s">
        <v>1736</v>
      </c>
      <c r="O1337" s="47"/>
      <c r="P1337" s="57" t="s">
        <v>330</v>
      </c>
      <c r="Q1337" s="67" t="s">
        <v>2668</v>
      </c>
      <c r="R1337" s="68" t="s">
        <v>4057</v>
      </c>
      <c r="S1337" s="69" t="s">
        <v>4502</v>
      </c>
      <c r="T1337" s="47" t="s">
        <v>4505</v>
      </c>
      <c r="U1337" s="59" t="s">
        <v>4506</v>
      </c>
      <c r="V1337" s="57"/>
      <c r="W1337" s="57"/>
      <c r="X1337" s="70" t="s">
        <v>5578</v>
      </c>
      <c r="Y1337" s="71"/>
    </row>
    <row r="1338" spans="1:25" s="58" customFormat="1" x14ac:dyDescent="0.25">
      <c r="A1338" s="57" t="s">
        <v>136</v>
      </c>
      <c r="B1338" s="57" t="s">
        <v>137</v>
      </c>
      <c r="C1338" s="59">
        <v>1755</v>
      </c>
      <c r="D1338" s="60" t="s">
        <v>381</v>
      </c>
      <c r="E1338" s="61" t="s">
        <v>454</v>
      </c>
      <c r="F1338" s="62" t="s">
        <v>1033</v>
      </c>
      <c r="G1338" s="63">
        <v>20600</v>
      </c>
      <c r="H1338" s="64" t="s">
        <v>330</v>
      </c>
      <c r="I1338" s="57"/>
      <c r="J1338" s="65" t="s">
        <v>1201</v>
      </c>
      <c r="K1338" s="57"/>
      <c r="L1338" s="66" t="s">
        <v>1394</v>
      </c>
      <c r="M1338" s="60" t="s">
        <v>458</v>
      </c>
      <c r="N1338" s="57" t="s">
        <v>1736</v>
      </c>
      <c r="O1338" s="47"/>
      <c r="P1338" s="57" t="s">
        <v>330</v>
      </c>
      <c r="Q1338" s="67" t="s">
        <v>2669</v>
      </c>
      <c r="R1338" s="68" t="s">
        <v>4058</v>
      </c>
      <c r="S1338" s="69" t="s">
        <v>4502</v>
      </c>
      <c r="T1338" s="47" t="s">
        <v>4505</v>
      </c>
      <c r="U1338" s="59" t="s">
        <v>4508</v>
      </c>
      <c r="V1338" s="57"/>
      <c r="W1338" s="57"/>
      <c r="X1338" s="70" t="s">
        <v>5579</v>
      </c>
      <c r="Y1338" s="71"/>
    </row>
    <row r="1339" spans="1:25" s="58" customFormat="1" x14ac:dyDescent="0.25">
      <c r="A1339" s="57" t="s">
        <v>136</v>
      </c>
      <c r="B1339" s="57" t="s">
        <v>137</v>
      </c>
      <c r="C1339" s="59">
        <v>1756</v>
      </c>
      <c r="D1339" s="60" t="s">
        <v>382</v>
      </c>
      <c r="E1339" s="61" t="s">
        <v>591</v>
      </c>
      <c r="F1339" s="62" t="s">
        <v>1033</v>
      </c>
      <c r="G1339" s="63">
        <v>7000</v>
      </c>
      <c r="H1339" s="64" t="s">
        <v>330</v>
      </c>
      <c r="I1339" s="57"/>
      <c r="J1339" s="65" t="s">
        <v>1203</v>
      </c>
      <c r="K1339" s="57"/>
      <c r="L1339" s="66" t="s">
        <v>1350</v>
      </c>
      <c r="M1339" s="60" t="s">
        <v>555</v>
      </c>
      <c r="N1339" s="57" t="s">
        <v>1736</v>
      </c>
      <c r="O1339" s="57"/>
      <c r="P1339" s="57" t="s">
        <v>330</v>
      </c>
      <c r="Q1339" s="67" t="s">
        <v>2538</v>
      </c>
      <c r="R1339" s="68" t="s">
        <v>4059</v>
      </c>
      <c r="S1339" s="69" t="s">
        <v>4502</v>
      </c>
      <c r="T1339" s="47" t="s">
        <v>4505</v>
      </c>
      <c r="U1339" s="59" t="s">
        <v>4506</v>
      </c>
      <c r="V1339" s="57"/>
      <c r="W1339" s="57"/>
      <c r="X1339" s="70" t="s">
        <v>5580</v>
      </c>
      <c r="Y1339" s="71"/>
    </row>
    <row r="1340" spans="1:25" s="58" customFormat="1" x14ac:dyDescent="0.25">
      <c r="A1340" s="57" t="s">
        <v>136</v>
      </c>
      <c r="B1340" s="57" t="s">
        <v>137</v>
      </c>
      <c r="C1340" s="59">
        <v>1757</v>
      </c>
      <c r="D1340" s="60" t="s">
        <v>149</v>
      </c>
      <c r="E1340" s="61" t="s">
        <v>803</v>
      </c>
      <c r="F1340" s="62" t="s">
        <v>1034</v>
      </c>
      <c r="G1340" s="63">
        <v>13600</v>
      </c>
      <c r="H1340" s="64" t="s">
        <v>330</v>
      </c>
      <c r="I1340" s="57"/>
      <c r="J1340" s="65" t="s">
        <v>1201</v>
      </c>
      <c r="K1340" s="57"/>
      <c r="L1340" s="66" t="s">
        <v>1249</v>
      </c>
      <c r="M1340" s="60" t="s">
        <v>465</v>
      </c>
      <c r="N1340" s="57" t="s">
        <v>1736</v>
      </c>
      <c r="O1340" s="57"/>
      <c r="P1340" s="57" t="s">
        <v>330</v>
      </c>
      <c r="Q1340" s="67" t="s">
        <v>1840</v>
      </c>
      <c r="R1340" s="68" t="s">
        <v>4060</v>
      </c>
      <c r="S1340" s="69" t="s">
        <v>4502</v>
      </c>
      <c r="T1340" s="47" t="s">
        <v>4505</v>
      </c>
      <c r="U1340" s="59" t="s">
        <v>4506</v>
      </c>
      <c r="V1340" s="57"/>
      <c r="W1340" s="57"/>
      <c r="X1340" s="70" t="s">
        <v>5581</v>
      </c>
      <c r="Y1340" s="71"/>
    </row>
    <row r="1341" spans="1:25" s="58" customFormat="1" x14ac:dyDescent="0.25">
      <c r="A1341" s="57" t="s">
        <v>136</v>
      </c>
      <c r="B1341" s="57" t="s">
        <v>137</v>
      </c>
      <c r="C1341" s="59">
        <v>1758</v>
      </c>
      <c r="D1341" s="60" t="s">
        <v>149</v>
      </c>
      <c r="E1341" s="61" t="s">
        <v>778</v>
      </c>
      <c r="F1341" s="62" t="s">
        <v>1034</v>
      </c>
      <c r="G1341" s="63">
        <v>24550</v>
      </c>
      <c r="H1341" s="64" t="s">
        <v>330</v>
      </c>
      <c r="I1341" s="57"/>
      <c r="J1341" s="65" t="s">
        <v>1203</v>
      </c>
      <c r="K1341" s="57"/>
      <c r="L1341" s="66" t="s">
        <v>1270</v>
      </c>
      <c r="M1341" s="60" t="s">
        <v>450</v>
      </c>
      <c r="N1341" s="57" t="s">
        <v>1736</v>
      </c>
      <c r="O1341" s="57"/>
      <c r="P1341" s="57" t="s">
        <v>330</v>
      </c>
      <c r="Q1341" s="67" t="s">
        <v>2538</v>
      </c>
      <c r="R1341" s="68" t="s">
        <v>4061</v>
      </c>
      <c r="S1341" s="69" t="s">
        <v>4502</v>
      </c>
      <c r="T1341" s="47" t="s">
        <v>4505</v>
      </c>
      <c r="U1341" s="59" t="s">
        <v>4508</v>
      </c>
      <c r="V1341" s="57"/>
      <c r="W1341" s="57"/>
      <c r="X1341" s="70" t="s">
        <v>5582</v>
      </c>
      <c r="Y1341" s="71"/>
    </row>
    <row r="1342" spans="1:25" s="58" customFormat="1" x14ac:dyDescent="0.25">
      <c r="A1342" s="57" t="s">
        <v>136</v>
      </c>
      <c r="B1342" s="57" t="s">
        <v>137</v>
      </c>
      <c r="C1342" s="59">
        <v>1759</v>
      </c>
      <c r="D1342" s="60" t="s">
        <v>383</v>
      </c>
      <c r="E1342" s="61" t="s">
        <v>674</v>
      </c>
      <c r="F1342" s="62" t="s">
        <v>1034</v>
      </c>
      <c r="G1342" s="63">
        <v>33800</v>
      </c>
      <c r="H1342" s="64" t="s">
        <v>330</v>
      </c>
      <c r="I1342" s="57"/>
      <c r="J1342" s="65" t="s">
        <v>1204</v>
      </c>
      <c r="K1342" s="57"/>
      <c r="L1342" s="66" t="s">
        <v>1300</v>
      </c>
      <c r="M1342" s="60" t="s">
        <v>615</v>
      </c>
      <c r="N1342" s="57" t="s">
        <v>1736</v>
      </c>
      <c r="O1342" s="57"/>
      <c r="P1342" s="57" t="s">
        <v>330</v>
      </c>
      <c r="Q1342" s="67" t="s">
        <v>1832</v>
      </c>
      <c r="R1342" s="68" t="s">
        <v>4062</v>
      </c>
      <c r="S1342" s="69" t="s">
        <v>4502</v>
      </c>
      <c r="T1342" s="47" t="s">
        <v>4505</v>
      </c>
      <c r="U1342" s="59" t="s">
        <v>4507</v>
      </c>
      <c r="V1342" s="57"/>
      <c r="W1342" s="57"/>
      <c r="X1342" s="70" t="s">
        <v>5583</v>
      </c>
      <c r="Y1342" s="71"/>
    </row>
    <row r="1343" spans="1:25" s="58" customFormat="1" x14ac:dyDescent="0.25">
      <c r="A1343" s="57" t="s">
        <v>136</v>
      </c>
      <c r="B1343" s="57" t="s">
        <v>137</v>
      </c>
      <c r="C1343" s="59">
        <v>1760</v>
      </c>
      <c r="D1343" s="60" t="s">
        <v>384</v>
      </c>
      <c r="E1343" s="61" t="s">
        <v>804</v>
      </c>
      <c r="F1343" s="62" t="s">
        <v>1034</v>
      </c>
      <c r="G1343" s="63">
        <v>2000</v>
      </c>
      <c r="H1343" s="64" t="s">
        <v>330</v>
      </c>
      <c r="I1343" s="57"/>
      <c r="J1343" s="65" t="s">
        <v>1201</v>
      </c>
      <c r="K1343" s="57"/>
      <c r="L1343" s="66" t="s">
        <v>1249</v>
      </c>
      <c r="M1343" s="60" t="s">
        <v>1001</v>
      </c>
      <c r="N1343" s="57" t="s">
        <v>1736</v>
      </c>
      <c r="O1343" s="57"/>
      <c r="P1343" s="57" t="s">
        <v>330</v>
      </c>
      <c r="Q1343" s="67" t="s">
        <v>2670</v>
      </c>
      <c r="R1343" s="68" t="s">
        <v>4063</v>
      </c>
      <c r="S1343" s="69" t="s">
        <v>4504</v>
      </c>
      <c r="T1343" s="47" t="s">
        <v>4505</v>
      </c>
      <c r="U1343" s="59" t="s">
        <v>4506</v>
      </c>
      <c r="V1343" s="57"/>
      <c r="W1343" s="57"/>
      <c r="X1343" s="70" t="s">
        <v>5584</v>
      </c>
      <c r="Y1343" s="71"/>
    </row>
    <row r="1344" spans="1:25" s="58" customFormat="1" x14ac:dyDescent="0.25">
      <c r="A1344" s="57" t="s">
        <v>136</v>
      </c>
      <c r="B1344" s="57" t="s">
        <v>137</v>
      </c>
      <c r="C1344" s="59">
        <v>1761</v>
      </c>
      <c r="D1344" s="60" t="s">
        <v>183</v>
      </c>
      <c r="E1344" s="61" t="s">
        <v>449</v>
      </c>
      <c r="F1344" s="62" t="s">
        <v>1033</v>
      </c>
      <c r="G1344" s="63">
        <v>19000</v>
      </c>
      <c r="H1344" s="64" t="s">
        <v>330</v>
      </c>
      <c r="I1344" s="57"/>
      <c r="J1344" s="65" t="s">
        <v>1201</v>
      </c>
      <c r="K1344" s="57"/>
      <c r="L1344" s="66" t="s">
        <v>1392</v>
      </c>
      <c r="M1344" s="60" t="s">
        <v>472</v>
      </c>
      <c r="N1344" s="57" t="s">
        <v>1736</v>
      </c>
      <c r="O1344" s="57"/>
      <c r="P1344" s="57" t="s">
        <v>330</v>
      </c>
      <c r="Q1344" s="67" t="s">
        <v>2671</v>
      </c>
      <c r="R1344" s="68" t="s">
        <v>4064</v>
      </c>
      <c r="S1344" s="69" t="s">
        <v>4502</v>
      </c>
      <c r="T1344" s="47" t="s">
        <v>4505</v>
      </c>
      <c r="U1344" s="59" t="s">
        <v>4508</v>
      </c>
      <c r="V1344" s="57"/>
      <c r="W1344" s="57"/>
      <c r="X1344" s="70" t="s">
        <v>5585</v>
      </c>
      <c r="Y1344" s="71"/>
    </row>
    <row r="1345" spans="1:25" s="58" customFormat="1" x14ac:dyDescent="0.25">
      <c r="A1345" s="57" t="s">
        <v>136</v>
      </c>
      <c r="B1345" s="57" t="s">
        <v>137</v>
      </c>
      <c r="C1345" s="59">
        <v>1762</v>
      </c>
      <c r="D1345" s="60" t="s">
        <v>181</v>
      </c>
      <c r="E1345" s="61" t="s">
        <v>450</v>
      </c>
      <c r="F1345" s="62" t="s">
        <v>1033</v>
      </c>
      <c r="G1345" s="63">
        <v>4900</v>
      </c>
      <c r="H1345" s="64" t="s">
        <v>330</v>
      </c>
      <c r="I1345" s="57"/>
      <c r="J1345" s="65" t="s">
        <v>1205</v>
      </c>
      <c r="K1345" s="57"/>
      <c r="L1345" s="66" t="s">
        <v>1258</v>
      </c>
      <c r="M1345" s="60" t="s">
        <v>645</v>
      </c>
      <c r="N1345" s="57" t="s">
        <v>1736</v>
      </c>
      <c r="O1345" s="57"/>
      <c r="P1345" s="57" t="s">
        <v>330</v>
      </c>
      <c r="Q1345" s="67" t="s">
        <v>2672</v>
      </c>
      <c r="R1345" s="68" t="s">
        <v>4065</v>
      </c>
      <c r="S1345" s="69" t="s">
        <v>4502</v>
      </c>
      <c r="T1345" s="47" t="s">
        <v>4505</v>
      </c>
      <c r="U1345" s="59" t="s">
        <v>4506</v>
      </c>
      <c r="V1345" s="57"/>
      <c r="W1345" s="57"/>
      <c r="X1345" s="70" t="s">
        <v>5586</v>
      </c>
      <c r="Y1345" s="71"/>
    </row>
    <row r="1346" spans="1:25" s="58" customFormat="1" x14ac:dyDescent="0.25">
      <c r="A1346" s="57" t="s">
        <v>136</v>
      </c>
      <c r="B1346" s="57" t="s">
        <v>137</v>
      </c>
      <c r="C1346" s="59">
        <v>1763</v>
      </c>
      <c r="D1346" s="60" t="s">
        <v>184</v>
      </c>
      <c r="E1346" s="61" t="s">
        <v>805</v>
      </c>
      <c r="F1346" s="62" t="s">
        <v>1034</v>
      </c>
      <c r="G1346" s="63">
        <v>9250</v>
      </c>
      <c r="H1346" s="64" t="s">
        <v>330</v>
      </c>
      <c r="I1346" s="57"/>
      <c r="J1346" s="65" t="s">
        <v>1201</v>
      </c>
      <c r="K1346" s="57"/>
      <c r="L1346" s="66" t="s">
        <v>1262</v>
      </c>
      <c r="M1346" s="60" t="s">
        <v>530</v>
      </c>
      <c r="N1346" s="57" t="s">
        <v>1736</v>
      </c>
      <c r="O1346" s="57"/>
      <c r="P1346" s="57" t="s">
        <v>330</v>
      </c>
      <c r="Q1346" s="67" t="s">
        <v>2673</v>
      </c>
      <c r="R1346" s="68" t="s">
        <v>4066</v>
      </c>
      <c r="S1346" s="69" t="s">
        <v>4502</v>
      </c>
      <c r="T1346" s="47" t="s">
        <v>4505</v>
      </c>
      <c r="U1346" s="59" t="s">
        <v>4506</v>
      </c>
      <c r="V1346" s="57"/>
      <c r="W1346" s="57"/>
      <c r="X1346" s="70" t="s">
        <v>5587</v>
      </c>
      <c r="Y1346" s="71"/>
    </row>
    <row r="1347" spans="1:25" s="58" customFormat="1" x14ac:dyDescent="0.25">
      <c r="A1347" s="57" t="s">
        <v>136</v>
      </c>
      <c r="B1347" s="57" t="s">
        <v>137</v>
      </c>
      <c r="C1347" s="59">
        <v>1764</v>
      </c>
      <c r="D1347" s="60" t="s">
        <v>184</v>
      </c>
      <c r="E1347" s="61" t="s">
        <v>530</v>
      </c>
      <c r="F1347" s="62" t="s">
        <v>1033</v>
      </c>
      <c r="G1347" s="63">
        <v>3400</v>
      </c>
      <c r="H1347" s="64" t="s">
        <v>330</v>
      </c>
      <c r="I1347" s="57"/>
      <c r="J1347" s="65" t="s">
        <v>1201</v>
      </c>
      <c r="K1347" s="57"/>
      <c r="L1347" s="66" t="s">
        <v>1262</v>
      </c>
      <c r="M1347" s="60" t="s">
        <v>507</v>
      </c>
      <c r="N1347" s="57" t="s">
        <v>1736</v>
      </c>
      <c r="O1347" s="57"/>
      <c r="P1347" s="57" t="s">
        <v>330</v>
      </c>
      <c r="Q1347" s="67" t="s">
        <v>2674</v>
      </c>
      <c r="R1347" s="68" t="s">
        <v>4067</v>
      </c>
      <c r="S1347" s="69" t="s">
        <v>4502</v>
      </c>
      <c r="T1347" s="47" t="s">
        <v>4505</v>
      </c>
      <c r="U1347" s="59" t="s">
        <v>4506</v>
      </c>
      <c r="V1347" s="57"/>
      <c r="W1347" s="57"/>
      <c r="X1347" s="70" t="s">
        <v>5588</v>
      </c>
      <c r="Y1347" s="71"/>
    </row>
    <row r="1348" spans="1:25" s="58" customFormat="1" x14ac:dyDescent="0.25">
      <c r="A1348" s="57" t="s">
        <v>136</v>
      </c>
      <c r="B1348" s="57" t="s">
        <v>137</v>
      </c>
      <c r="C1348" s="59">
        <v>1765</v>
      </c>
      <c r="D1348" s="60" t="s">
        <v>184</v>
      </c>
      <c r="E1348" s="61" t="s">
        <v>453</v>
      </c>
      <c r="F1348" s="62" t="s">
        <v>1033</v>
      </c>
      <c r="G1348" s="63">
        <v>9550</v>
      </c>
      <c r="H1348" s="64" t="s">
        <v>330</v>
      </c>
      <c r="I1348" s="57"/>
      <c r="J1348" s="65" t="s">
        <v>1201</v>
      </c>
      <c r="K1348" s="57"/>
      <c r="L1348" s="66" t="s">
        <v>1581</v>
      </c>
      <c r="M1348" s="60" t="s">
        <v>530</v>
      </c>
      <c r="N1348" s="57" t="s">
        <v>1736</v>
      </c>
      <c r="O1348" s="57"/>
      <c r="P1348" s="57" t="s">
        <v>330</v>
      </c>
      <c r="Q1348" s="67" t="s">
        <v>2674</v>
      </c>
      <c r="R1348" s="68" t="s">
        <v>4068</v>
      </c>
      <c r="S1348" s="69" t="s">
        <v>4502</v>
      </c>
      <c r="T1348" s="47" t="s">
        <v>4505</v>
      </c>
      <c r="U1348" s="59" t="s">
        <v>4506</v>
      </c>
      <c r="V1348" s="57"/>
      <c r="W1348" s="57"/>
      <c r="X1348" s="70" t="s">
        <v>5589</v>
      </c>
      <c r="Y1348" s="71"/>
    </row>
    <row r="1349" spans="1:25" s="58" customFormat="1" x14ac:dyDescent="0.25">
      <c r="A1349" s="57" t="s">
        <v>136</v>
      </c>
      <c r="B1349" s="57" t="s">
        <v>137</v>
      </c>
      <c r="C1349" s="59">
        <v>1766</v>
      </c>
      <c r="D1349" s="60" t="s">
        <v>385</v>
      </c>
      <c r="E1349" s="61" t="s">
        <v>591</v>
      </c>
      <c r="F1349" s="62" t="s">
        <v>1033</v>
      </c>
      <c r="G1349" s="63">
        <v>10200</v>
      </c>
      <c r="H1349" s="64" t="s">
        <v>330</v>
      </c>
      <c r="I1349" s="57"/>
      <c r="J1349" s="65" t="s">
        <v>1201</v>
      </c>
      <c r="K1349" s="57"/>
      <c r="L1349" s="66" t="s">
        <v>1362</v>
      </c>
      <c r="M1349" s="60" t="s">
        <v>464</v>
      </c>
      <c r="N1349" s="57" t="s">
        <v>1736</v>
      </c>
      <c r="O1349" s="57"/>
      <c r="P1349" s="57" t="s">
        <v>330</v>
      </c>
      <c r="Q1349" s="67" t="s">
        <v>2675</v>
      </c>
      <c r="R1349" s="68" t="s">
        <v>4069</v>
      </c>
      <c r="S1349" s="69" t="s">
        <v>4502</v>
      </c>
      <c r="T1349" s="47" t="s">
        <v>4505</v>
      </c>
      <c r="U1349" s="59" t="s">
        <v>4506</v>
      </c>
      <c r="V1349" s="57"/>
      <c r="W1349" s="57"/>
      <c r="X1349" s="70" t="s">
        <v>5590</v>
      </c>
      <c r="Y1349" s="71"/>
    </row>
    <row r="1350" spans="1:25" s="58" customFormat="1" x14ac:dyDescent="0.25">
      <c r="A1350" s="57" t="s">
        <v>136</v>
      </c>
      <c r="B1350" s="57" t="s">
        <v>137</v>
      </c>
      <c r="C1350" s="59">
        <v>1767</v>
      </c>
      <c r="D1350" s="60" t="s">
        <v>386</v>
      </c>
      <c r="E1350" s="61" t="s">
        <v>450</v>
      </c>
      <c r="F1350" s="62" t="s">
        <v>1033</v>
      </c>
      <c r="G1350" s="63">
        <v>4000</v>
      </c>
      <c r="H1350" s="64" t="s">
        <v>330</v>
      </c>
      <c r="I1350" s="57"/>
      <c r="J1350" s="65" t="s">
        <v>1201</v>
      </c>
      <c r="K1350" s="57"/>
      <c r="L1350" s="66" t="s">
        <v>1362</v>
      </c>
      <c r="M1350" s="60" t="s">
        <v>458</v>
      </c>
      <c r="N1350" s="57" t="s">
        <v>1736</v>
      </c>
      <c r="O1350" s="57"/>
      <c r="P1350" s="57" t="s">
        <v>330</v>
      </c>
      <c r="Q1350" s="67" t="s">
        <v>2676</v>
      </c>
      <c r="R1350" s="68" t="s">
        <v>4070</v>
      </c>
      <c r="S1350" s="69" t="s">
        <v>4502</v>
      </c>
      <c r="T1350" s="47" t="s">
        <v>4505</v>
      </c>
      <c r="U1350" s="59" t="s">
        <v>4506</v>
      </c>
      <c r="V1350" s="57"/>
      <c r="W1350" s="57"/>
      <c r="X1350" s="70" t="s">
        <v>5591</v>
      </c>
      <c r="Y1350" s="71"/>
    </row>
    <row r="1351" spans="1:25" s="58" customFormat="1" x14ac:dyDescent="0.25">
      <c r="A1351" s="57" t="s">
        <v>136</v>
      </c>
      <c r="B1351" s="57" t="s">
        <v>137</v>
      </c>
      <c r="C1351" s="59">
        <v>1768</v>
      </c>
      <c r="D1351" s="60" t="s">
        <v>139</v>
      </c>
      <c r="E1351" s="61" t="s">
        <v>785</v>
      </c>
      <c r="F1351" s="62" t="s">
        <v>1034</v>
      </c>
      <c r="G1351" s="63">
        <v>23600</v>
      </c>
      <c r="H1351" s="64" t="s">
        <v>330</v>
      </c>
      <c r="I1351" s="57"/>
      <c r="J1351" s="65" t="s">
        <v>1206</v>
      </c>
      <c r="K1351" s="57"/>
      <c r="L1351" s="66" t="s">
        <v>1582</v>
      </c>
      <c r="M1351" s="60" t="s">
        <v>491</v>
      </c>
      <c r="N1351" s="57" t="s">
        <v>1736</v>
      </c>
      <c r="O1351" s="57"/>
      <c r="P1351" s="57" t="s">
        <v>330</v>
      </c>
      <c r="Q1351" s="67" t="s">
        <v>2677</v>
      </c>
      <c r="R1351" s="68" t="s">
        <v>4071</v>
      </c>
      <c r="S1351" s="69" t="s">
        <v>4502</v>
      </c>
      <c r="T1351" s="47" t="s">
        <v>4505</v>
      </c>
      <c r="U1351" s="59" t="s">
        <v>4508</v>
      </c>
      <c r="V1351" s="57"/>
      <c r="W1351" s="57"/>
      <c r="X1351" s="70" t="s">
        <v>5592</v>
      </c>
      <c r="Y1351" s="71"/>
    </row>
    <row r="1352" spans="1:25" s="58" customFormat="1" x14ac:dyDescent="0.25">
      <c r="A1352" s="57" t="s">
        <v>136</v>
      </c>
      <c r="B1352" s="57" t="s">
        <v>137</v>
      </c>
      <c r="C1352" s="59">
        <v>1769</v>
      </c>
      <c r="D1352" s="60" t="s">
        <v>139</v>
      </c>
      <c r="E1352" s="61" t="s">
        <v>602</v>
      </c>
      <c r="F1352" s="62" t="s">
        <v>1034</v>
      </c>
      <c r="G1352" s="63">
        <v>23200</v>
      </c>
      <c r="H1352" s="64" t="s">
        <v>330</v>
      </c>
      <c r="I1352" s="57"/>
      <c r="J1352" s="65" t="s">
        <v>1206</v>
      </c>
      <c r="K1352" s="57"/>
      <c r="L1352" s="66" t="s">
        <v>1296</v>
      </c>
      <c r="M1352" s="60" t="s">
        <v>946</v>
      </c>
      <c r="N1352" s="57" t="s">
        <v>1736</v>
      </c>
      <c r="O1352" s="57"/>
      <c r="P1352" s="57" t="s">
        <v>330</v>
      </c>
      <c r="Q1352" s="67" t="s">
        <v>2677</v>
      </c>
      <c r="R1352" s="68" t="s">
        <v>4072</v>
      </c>
      <c r="S1352" s="69" t="s">
        <v>4502</v>
      </c>
      <c r="T1352" s="47" t="s">
        <v>4505</v>
      </c>
      <c r="U1352" s="59" t="s">
        <v>4508</v>
      </c>
      <c r="V1352" s="57"/>
      <c r="W1352" s="57"/>
      <c r="X1352" s="70" t="s">
        <v>5593</v>
      </c>
      <c r="Y1352" s="71"/>
    </row>
    <row r="1353" spans="1:25" s="58" customFormat="1" x14ac:dyDescent="0.25">
      <c r="A1353" s="57" t="s">
        <v>136</v>
      </c>
      <c r="B1353" s="57" t="s">
        <v>137</v>
      </c>
      <c r="C1353" s="59">
        <v>1770</v>
      </c>
      <c r="D1353" s="60" t="s">
        <v>387</v>
      </c>
      <c r="E1353" s="61" t="s">
        <v>536</v>
      </c>
      <c r="F1353" s="62" t="s">
        <v>1034</v>
      </c>
      <c r="G1353" s="63">
        <v>12000</v>
      </c>
      <c r="H1353" s="64" t="s">
        <v>330</v>
      </c>
      <c r="I1353" s="57"/>
      <c r="J1353" s="65" t="s">
        <v>1201</v>
      </c>
      <c r="K1353" s="57"/>
      <c r="L1353" s="66" t="s">
        <v>1312</v>
      </c>
      <c r="M1353" s="60" t="s">
        <v>1002</v>
      </c>
      <c r="N1353" s="57" t="s">
        <v>1736</v>
      </c>
      <c r="O1353" s="47"/>
      <c r="P1353" s="57" t="s">
        <v>330</v>
      </c>
      <c r="Q1353" s="67" t="s">
        <v>2678</v>
      </c>
      <c r="R1353" s="68" t="s">
        <v>4073</v>
      </c>
      <c r="S1353" s="69" t="s">
        <v>4502</v>
      </c>
      <c r="T1353" s="47" t="s">
        <v>4505</v>
      </c>
      <c r="U1353" s="59" t="s">
        <v>4506</v>
      </c>
      <c r="V1353" s="57"/>
      <c r="W1353" s="57"/>
      <c r="X1353" s="70" t="s">
        <v>5594</v>
      </c>
      <c r="Y1353" s="71"/>
    </row>
    <row r="1354" spans="1:25" s="58" customFormat="1" x14ac:dyDescent="0.25">
      <c r="A1354" s="57" t="s">
        <v>136</v>
      </c>
      <c r="B1354" s="57" t="s">
        <v>137</v>
      </c>
      <c r="C1354" s="59">
        <v>1773</v>
      </c>
      <c r="D1354" s="60" t="s">
        <v>275</v>
      </c>
      <c r="E1354" s="61" t="s">
        <v>806</v>
      </c>
      <c r="F1354" s="62" t="s">
        <v>1033</v>
      </c>
      <c r="G1354" s="63">
        <v>11400</v>
      </c>
      <c r="H1354" s="64" t="s">
        <v>330</v>
      </c>
      <c r="I1354" s="57"/>
      <c r="J1354" s="65" t="s">
        <v>1201</v>
      </c>
      <c r="K1354" s="57"/>
      <c r="L1354" s="66" t="s">
        <v>1256</v>
      </c>
      <c r="M1354" s="60" t="s">
        <v>1003</v>
      </c>
      <c r="N1354" s="57" t="s">
        <v>1736</v>
      </c>
      <c r="O1354" s="57"/>
      <c r="P1354" s="57" t="s">
        <v>330</v>
      </c>
      <c r="Q1354" s="67" t="s">
        <v>2679</v>
      </c>
      <c r="R1354" s="68" t="s">
        <v>4074</v>
      </c>
      <c r="S1354" s="69" t="s">
        <v>4502</v>
      </c>
      <c r="T1354" s="47" t="s">
        <v>4505</v>
      </c>
      <c r="U1354" s="59" t="s">
        <v>4506</v>
      </c>
      <c r="V1354" s="57"/>
      <c r="W1354" s="57"/>
      <c r="X1354" s="70" t="s">
        <v>5595</v>
      </c>
      <c r="Y1354" s="71"/>
    </row>
    <row r="1355" spans="1:25" s="58" customFormat="1" x14ac:dyDescent="0.25">
      <c r="A1355" s="57" t="s">
        <v>136</v>
      </c>
      <c r="B1355" s="57" t="s">
        <v>137</v>
      </c>
      <c r="C1355" s="59">
        <v>1774</v>
      </c>
      <c r="D1355" s="60" t="s">
        <v>245</v>
      </c>
      <c r="E1355" s="61" t="s">
        <v>477</v>
      </c>
      <c r="F1355" s="62" t="s">
        <v>1033</v>
      </c>
      <c r="G1355" s="63">
        <v>12900</v>
      </c>
      <c r="H1355" s="64" t="s">
        <v>330</v>
      </c>
      <c r="I1355" s="57"/>
      <c r="J1355" s="65" t="s">
        <v>1201</v>
      </c>
      <c r="K1355" s="57"/>
      <c r="L1355" s="66" t="s">
        <v>1246</v>
      </c>
      <c r="M1355" s="60" t="s">
        <v>450</v>
      </c>
      <c r="N1355" s="57" t="s">
        <v>1736</v>
      </c>
      <c r="O1355" s="57"/>
      <c r="P1355" s="57" t="s">
        <v>330</v>
      </c>
      <c r="Q1355" s="67" t="s">
        <v>2680</v>
      </c>
      <c r="R1355" s="68" t="s">
        <v>4075</v>
      </c>
      <c r="S1355" s="69" t="s">
        <v>4502</v>
      </c>
      <c r="T1355" s="47" t="s">
        <v>4505</v>
      </c>
      <c r="U1355" s="59" t="s">
        <v>4506</v>
      </c>
      <c r="V1355" s="57"/>
      <c r="W1355" s="57"/>
      <c r="X1355" s="70" t="s">
        <v>5596</v>
      </c>
      <c r="Y1355" s="71"/>
    </row>
    <row r="1356" spans="1:25" s="58" customFormat="1" x14ac:dyDescent="0.25">
      <c r="A1356" s="57" t="s">
        <v>136</v>
      </c>
      <c r="B1356" s="57" t="s">
        <v>137</v>
      </c>
      <c r="C1356" s="59">
        <v>1775</v>
      </c>
      <c r="D1356" s="60" t="s">
        <v>242</v>
      </c>
      <c r="E1356" s="61" t="s">
        <v>488</v>
      </c>
      <c r="F1356" s="62" t="s">
        <v>1033</v>
      </c>
      <c r="G1356" s="63">
        <v>15200</v>
      </c>
      <c r="H1356" s="64" t="s">
        <v>330</v>
      </c>
      <c r="I1356" s="57"/>
      <c r="J1356" s="65" t="s">
        <v>1201</v>
      </c>
      <c r="K1356" s="57"/>
      <c r="L1356" s="66" t="s">
        <v>1583</v>
      </c>
      <c r="M1356" s="60" t="s">
        <v>471</v>
      </c>
      <c r="N1356" s="57" t="s">
        <v>1736</v>
      </c>
      <c r="O1356" s="57"/>
      <c r="P1356" s="57" t="s">
        <v>330</v>
      </c>
      <c r="Q1356" s="67" t="s">
        <v>2681</v>
      </c>
      <c r="R1356" s="68" t="s">
        <v>4076</v>
      </c>
      <c r="S1356" s="69" t="s">
        <v>4502</v>
      </c>
      <c r="T1356" s="47" t="s">
        <v>4505</v>
      </c>
      <c r="U1356" s="59" t="s">
        <v>4508</v>
      </c>
      <c r="V1356" s="57"/>
      <c r="W1356" s="57"/>
      <c r="X1356" s="70" t="s">
        <v>5597</v>
      </c>
      <c r="Y1356" s="71"/>
    </row>
    <row r="1357" spans="1:25" s="58" customFormat="1" x14ac:dyDescent="0.25">
      <c r="A1357" s="57" t="s">
        <v>136</v>
      </c>
      <c r="B1357" s="57" t="s">
        <v>137</v>
      </c>
      <c r="C1357" s="59">
        <v>1776</v>
      </c>
      <c r="D1357" s="60" t="s">
        <v>198</v>
      </c>
      <c r="E1357" s="61" t="s">
        <v>807</v>
      </c>
      <c r="F1357" s="62" t="s">
        <v>1033</v>
      </c>
      <c r="G1357" s="63">
        <v>7500</v>
      </c>
      <c r="H1357" s="64" t="s">
        <v>330</v>
      </c>
      <c r="I1357" s="57"/>
      <c r="J1357" s="65" t="s">
        <v>1207</v>
      </c>
      <c r="K1357" s="57"/>
      <c r="L1357" s="66" t="s">
        <v>1246</v>
      </c>
      <c r="M1357" s="60" t="s">
        <v>910</v>
      </c>
      <c r="N1357" s="57" t="s">
        <v>1736</v>
      </c>
      <c r="O1357" s="57"/>
      <c r="P1357" s="57" t="s">
        <v>330</v>
      </c>
      <c r="Q1357" s="67" t="s">
        <v>2682</v>
      </c>
      <c r="R1357" s="68" t="s">
        <v>4077</v>
      </c>
      <c r="S1357" s="69" t="s">
        <v>4502</v>
      </c>
      <c r="T1357" s="47" t="s">
        <v>4505</v>
      </c>
      <c r="U1357" s="59" t="s">
        <v>4506</v>
      </c>
      <c r="V1357" s="57"/>
      <c r="W1357" s="57"/>
      <c r="X1357" s="70" t="s">
        <v>5598</v>
      </c>
      <c r="Y1357" s="71"/>
    </row>
    <row r="1358" spans="1:25" s="58" customFormat="1" x14ac:dyDescent="0.25">
      <c r="A1358" s="57" t="s">
        <v>136</v>
      </c>
      <c r="B1358" s="57" t="s">
        <v>137</v>
      </c>
      <c r="C1358" s="59">
        <v>1777</v>
      </c>
      <c r="D1358" s="60" t="s">
        <v>143</v>
      </c>
      <c r="E1358" s="61" t="s">
        <v>472</v>
      </c>
      <c r="F1358" s="62" t="s">
        <v>1033</v>
      </c>
      <c r="G1358" s="63">
        <v>4500</v>
      </c>
      <c r="H1358" s="64" t="s">
        <v>330</v>
      </c>
      <c r="I1358" s="57"/>
      <c r="J1358" s="65" t="s">
        <v>1201</v>
      </c>
      <c r="K1358" s="57"/>
      <c r="L1358" s="66" t="s">
        <v>1266</v>
      </c>
      <c r="M1358" s="60" t="s">
        <v>585</v>
      </c>
      <c r="N1358" s="57" t="s">
        <v>1736</v>
      </c>
      <c r="O1358" s="57"/>
      <c r="P1358" s="57" t="s">
        <v>330</v>
      </c>
      <c r="Q1358" s="67" t="s">
        <v>2683</v>
      </c>
      <c r="R1358" s="68" t="s">
        <v>4078</v>
      </c>
      <c r="S1358" s="69" t="s">
        <v>4502</v>
      </c>
      <c r="T1358" s="47" t="s">
        <v>4505</v>
      </c>
      <c r="U1358" s="59" t="s">
        <v>4506</v>
      </c>
      <c r="V1358" s="57"/>
      <c r="W1358" s="57"/>
      <c r="X1358" s="70" t="s">
        <v>5599</v>
      </c>
      <c r="Y1358" s="71"/>
    </row>
    <row r="1359" spans="1:25" s="58" customFormat="1" x14ac:dyDescent="0.25">
      <c r="A1359" s="57" t="s">
        <v>136</v>
      </c>
      <c r="B1359" s="57" t="s">
        <v>137</v>
      </c>
      <c r="C1359" s="59">
        <v>1778</v>
      </c>
      <c r="D1359" s="60" t="s">
        <v>174</v>
      </c>
      <c r="E1359" s="61" t="s">
        <v>639</v>
      </c>
      <c r="F1359" s="62" t="s">
        <v>1034</v>
      </c>
      <c r="G1359" s="63">
        <v>12200</v>
      </c>
      <c r="H1359" s="64" t="s">
        <v>330</v>
      </c>
      <c r="I1359" s="57"/>
      <c r="J1359" s="65" t="s">
        <v>1201</v>
      </c>
      <c r="K1359" s="57"/>
      <c r="L1359" s="66" t="s">
        <v>1258</v>
      </c>
      <c r="M1359" s="60" t="s">
        <v>481</v>
      </c>
      <c r="N1359" s="57" t="s">
        <v>1736</v>
      </c>
      <c r="O1359" s="57"/>
      <c r="P1359" s="57" t="s">
        <v>330</v>
      </c>
      <c r="Q1359" s="67" t="s">
        <v>1911</v>
      </c>
      <c r="R1359" s="68" t="s">
        <v>4079</v>
      </c>
      <c r="S1359" s="69" t="s">
        <v>4502</v>
      </c>
      <c r="T1359" s="47" t="s">
        <v>4505</v>
      </c>
      <c r="U1359" s="59" t="s">
        <v>4506</v>
      </c>
      <c r="V1359" s="57"/>
      <c r="W1359" s="57"/>
      <c r="X1359" s="70" t="s">
        <v>5600</v>
      </c>
      <c r="Y1359" s="71"/>
    </row>
    <row r="1360" spans="1:25" s="58" customFormat="1" x14ac:dyDescent="0.25">
      <c r="A1360" s="57" t="s">
        <v>136</v>
      </c>
      <c r="B1360" s="57" t="s">
        <v>137</v>
      </c>
      <c r="C1360" s="59">
        <v>1779</v>
      </c>
      <c r="D1360" s="60" t="s">
        <v>151</v>
      </c>
      <c r="E1360" s="61" t="s">
        <v>777</v>
      </c>
      <c r="F1360" s="62" t="s">
        <v>1034</v>
      </c>
      <c r="G1360" s="63">
        <v>8100</v>
      </c>
      <c r="H1360" s="64" t="s">
        <v>330</v>
      </c>
      <c r="I1360" s="57"/>
      <c r="J1360" s="65" t="s">
        <v>1201</v>
      </c>
      <c r="K1360" s="57"/>
      <c r="L1360" s="66" t="s">
        <v>1249</v>
      </c>
      <c r="M1360" s="60" t="s">
        <v>477</v>
      </c>
      <c r="N1360" s="57" t="s">
        <v>1736</v>
      </c>
      <c r="O1360" s="57"/>
      <c r="P1360" s="57" t="s">
        <v>330</v>
      </c>
      <c r="Q1360" s="67" t="s">
        <v>2308</v>
      </c>
      <c r="R1360" s="68" t="s">
        <v>4080</v>
      </c>
      <c r="S1360" s="69" t="s">
        <v>4502</v>
      </c>
      <c r="T1360" s="47" t="s">
        <v>4505</v>
      </c>
      <c r="U1360" s="59" t="s">
        <v>4506</v>
      </c>
      <c r="V1360" s="57"/>
      <c r="W1360" s="57"/>
      <c r="X1360" s="70" t="s">
        <v>5601</v>
      </c>
      <c r="Y1360" s="71"/>
    </row>
    <row r="1361" spans="1:25" s="58" customFormat="1" x14ac:dyDescent="0.25">
      <c r="A1361" s="57" t="s">
        <v>136</v>
      </c>
      <c r="B1361" s="57" t="s">
        <v>137</v>
      </c>
      <c r="C1361" s="59">
        <v>1780</v>
      </c>
      <c r="D1361" s="60" t="s">
        <v>388</v>
      </c>
      <c r="E1361" s="61" t="s">
        <v>456</v>
      </c>
      <c r="F1361" s="62" t="s">
        <v>1033</v>
      </c>
      <c r="G1361" s="63">
        <v>2100</v>
      </c>
      <c r="H1361" s="64" t="s">
        <v>330</v>
      </c>
      <c r="I1361" s="57"/>
      <c r="J1361" s="65" t="s">
        <v>1201</v>
      </c>
      <c r="K1361" s="57"/>
      <c r="L1361" s="66" t="s">
        <v>1344</v>
      </c>
      <c r="M1361" s="60" t="s">
        <v>477</v>
      </c>
      <c r="N1361" s="57" t="s">
        <v>1736</v>
      </c>
      <c r="O1361" s="57"/>
      <c r="P1361" s="57" t="s">
        <v>330</v>
      </c>
      <c r="Q1361" s="67" t="s">
        <v>2684</v>
      </c>
      <c r="R1361" s="68" t="s">
        <v>4081</v>
      </c>
      <c r="S1361" s="69" t="s">
        <v>4502</v>
      </c>
      <c r="T1361" s="47" t="s">
        <v>4505</v>
      </c>
      <c r="U1361" s="59" t="s">
        <v>4506</v>
      </c>
      <c r="V1361" s="57"/>
      <c r="W1361" s="57"/>
      <c r="X1361" s="70" t="s">
        <v>5602</v>
      </c>
      <c r="Y1361" s="71"/>
    </row>
    <row r="1362" spans="1:25" s="58" customFormat="1" x14ac:dyDescent="0.25">
      <c r="A1362" s="57" t="s">
        <v>136</v>
      </c>
      <c r="B1362" s="57" t="s">
        <v>137</v>
      </c>
      <c r="C1362" s="59">
        <v>1781</v>
      </c>
      <c r="D1362" s="60" t="s">
        <v>388</v>
      </c>
      <c r="E1362" s="61" t="s">
        <v>808</v>
      </c>
      <c r="F1362" s="62" t="s">
        <v>1033</v>
      </c>
      <c r="G1362" s="63">
        <v>2100</v>
      </c>
      <c r="H1362" s="64" t="s">
        <v>330</v>
      </c>
      <c r="I1362" s="57"/>
      <c r="J1362" s="65" t="s">
        <v>1201</v>
      </c>
      <c r="K1362" s="57"/>
      <c r="L1362" s="66" t="s">
        <v>1584</v>
      </c>
      <c r="M1362" s="60" t="s">
        <v>477</v>
      </c>
      <c r="N1362" s="57" t="s">
        <v>1736</v>
      </c>
      <c r="O1362" s="57"/>
      <c r="P1362" s="57" t="s">
        <v>330</v>
      </c>
      <c r="Q1362" s="67" t="s">
        <v>2684</v>
      </c>
      <c r="R1362" s="68" t="s">
        <v>4082</v>
      </c>
      <c r="S1362" s="69" t="s">
        <v>4502</v>
      </c>
      <c r="T1362" s="47" t="s">
        <v>4505</v>
      </c>
      <c r="U1362" s="59" t="s">
        <v>4506</v>
      </c>
      <c r="V1362" s="57"/>
      <c r="W1362" s="57"/>
      <c r="X1362" s="70" t="s">
        <v>5603</v>
      </c>
      <c r="Y1362" s="71"/>
    </row>
    <row r="1363" spans="1:25" s="58" customFormat="1" x14ac:dyDescent="0.25">
      <c r="A1363" s="57" t="s">
        <v>136</v>
      </c>
      <c r="B1363" s="57" t="s">
        <v>137</v>
      </c>
      <c r="C1363" s="59">
        <v>1782</v>
      </c>
      <c r="D1363" s="60" t="s">
        <v>388</v>
      </c>
      <c r="E1363" s="61" t="s">
        <v>809</v>
      </c>
      <c r="F1363" s="62" t="s">
        <v>1033</v>
      </c>
      <c r="G1363" s="63">
        <v>2100</v>
      </c>
      <c r="H1363" s="64" t="s">
        <v>330</v>
      </c>
      <c r="I1363" s="57"/>
      <c r="J1363" s="65" t="s">
        <v>1201</v>
      </c>
      <c r="K1363" s="57"/>
      <c r="L1363" s="66" t="s">
        <v>1534</v>
      </c>
      <c r="M1363" s="60" t="s">
        <v>477</v>
      </c>
      <c r="N1363" s="57" t="s">
        <v>1736</v>
      </c>
      <c r="O1363" s="57"/>
      <c r="P1363" s="57" t="s">
        <v>330</v>
      </c>
      <c r="Q1363" s="67" t="s">
        <v>2684</v>
      </c>
      <c r="R1363" s="68" t="s">
        <v>4083</v>
      </c>
      <c r="S1363" s="69" t="s">
        <v>4502</v>
      </c>
      <c r="T1363" s="47" t="s">
        <v>4505</v>
      </c>
      <c r="U1363" s="59" t="s">
        <v>4506</v>
      </c>
      <c r="V1363" s="57"/>
      <c r="W1363" s="57"/>
      <c r="X1363" s="70" t="s">
        <v>5604</v>
      </c>
      <c r="Y1363" s="71"/>
    </row>
    <row r="1364" spans="1:25" s="58" customFormat="1" x14ac:dyDescent="0.25">
      <c r="A1364" s="57" t="s">
        <v>136</v>
      </c>
      <c r="B1364" s="57" t="s">
        <v>137</v>
      </c>
      <c r="C1364" s="59">
        <v>1783</v>
      </c>
      <c r="D1364" s="60" t="s">
        <v>388</v>
      </c>
      <c r="E1364" s="61" t="s">
        <v>483</v>
      </c>
      <c r="F1364" s="62" t="s">
        <v>1034</v>
      </c>
      <c r="G1364" s="63">
        <v>2100</v>
      </c>
      <c r="H1364" s="64" t="s">
        <v>330</v>
      </c>
      <c r="I1364" s="57"/>
      <c r="J1364" s="65" t="s">
        <v>1201</v>
      </c>
      <c r="K1364" s="57"/>
      <c r="L1364" s="66" t="s">
        <v>1337</v>
      </c>
      <c r="M1364" s="60" t="s">
        <v>477</v>
      </c>
      <c r="N1364" s="57" t="s">
        <v>1736</v>
      </c>
      <c r="O1364" s="57"/>
      <c r="P1364" s="57" t="s">
        <v>330</v>
      </c>
      <c r="Q1364" s="67" t="s">
        <v>2684</v>
      </c>
      <c r="R1364" s="68" t="s">
        <v>4084</v>
      </c>
      <c r="S1364" s="69" t="s">
        <v>4502</v>
      </c>
      <c r="T1364" s="47" t="s">
        <v>4505</v>
      </c>
      <c r="U1364" s="59" t="s">
        <v>4506</v>
      </c>
      <c r="V1364" s="57"/>
      <c r="W1364" s="57"/>
      <c r="X1364" s="70" t="s">
        <v>5605</v>
      </c>
      <c r="Y1364" s="71"/>
    </row>
    <row r="1365" spans="1:25" s="58" customFormat="1" x14ac:dyDescent="0.25">
      <c r="A1365" s="57" t="s">
        <v>136</v>
      </c>
      <c r="B1365" s="57" t="s">
        <v>137</v>
      </c>
      <c r="C1365" s="59">
        <v>1784</v>
      </c>
      <c r="D1365" s="60" t="s">
        <v>165</v>
      </c>
      <c r="E1365" s="61" t="s">
        <v>810</v>
      </c>
      <c r="F1365" s="62" t="s">
        <v>1033</v>
      </c>
      <c r="G1365" s="63">
        <v>13000</v>
      </c>
      <c r="H1365" s="64" t="s">
        <v>330</v>
      </c>
      <c r="I1365" s="57"/>
      <c r="J1365" s="65" t="s">
        <v>1208</v>
      </c>
      <c r="K1365" s="57"/>
      <c r="L1365" s="66" t="s">
        <v>1585</v>
      </c>
      <c r="M1365" s="60" t="s">
        <v>465</v>
      </c>
      <c r="N1365" s="57" t="s">
        <v>1736</v>
      </c>
      <c r="O1365" s="57"/>
      <c r="P1365" s="57" t="s">
        <v>330</v>
      </c>
      <c r="Q1365" s="67" t="s">
        <v>1798</v>
      </c>
      <c r="R1365" s="68" t="s">
        <v>4085</v>
      </c>
      <c r="S1365" s="69" t="s">
        <v>4502</v>
      </c>
      <c r="T1365" s="47" t="s">
        <v>4505</v>
      </c>
      <c r="U1365" s="59" t="s">
        <v>4506</v>
      </c>
      <c r="V1365" s="57"/>
      <c r="W1365" s="57"/>
      <c r="X1365" s="70" t="s">
        <v>5606</v>
      </c>
      <c r="Y1365" s="71"/>
    </row>
    <row r="1366" spans="1:25" s="58" customFormat="1" x14ac:dyDescent="0.25">
      <c r="A1366" s="57" t="s">
        <v>136</v>
      </c>
      <c r="B1366" s="57" t="s">
        <v>137</v>
      </c>
      <c r="C1366" s="59">
        <v>1785</v>
      </c>
      <c r="D1366" s="60" t="s">
        <v>198</v>
      </c>
      <c r="E1366" s="61" t="s">
        <v>811</v>
      </c>
      <c r="F1366" s="62" t="s">
        <v>1033</v>
      </c>
      <c r="G1366" s="63">
        <v>7500</v>
      </c>
      <c r="H1366" s="64" t="s">
        <v>330</v>
      </c>
      <c r="I1366" s="57"/>
      <c r="J1366" s="65" t="s">
        <v>1201</v>
      </c>
      <c r="K1366" s="57"/>
      <c r="L1366" s="66" t="s">
        <v>1394</v>
      </c>
      <c r="M1366" s="60" t="s">
        <v>910</v>
      </c>
      <c r="N1366" s="57" t="s">
        <v>1736</v>
      </c>
      <c r="O1366" s="57"/>
      <c r="P1366" s="57" t="s">
        <v>330</v>
      </c>
      <c r="Q1366" s="67" t="s">
        <v>2685</v>
      </c>
      <c r="R1366" s="68" t="s">
        <v>4086</v>
      </c>
      <c r="S1366" s="69" t="s">
        <v>4502</v>
      </c>
      <c r="T1366" s="47" t="s">
        <v>4505</v>
      </c>
      <c r="U1366" s="59" t="s">
        <v>4506</v>
      </c>
      <c r="V1366" s="57"/>
      <c r="W1366" s="57"/>
      <c r="X1366" s="70" t="s">
        <v>5607</v>
      </c>
      <c r="Y1366" s="71"/>
    </row>
    <row r="1367" spans="1:25" s="58" customFormat="1" x14ac:dyDescent="0.25">
      <c r="A1367" s="57" t="s">
        <v>136</v>
      </c>
      <c r="B1367" s="57" t="s">
        <v>137</v>
      </c>
      <c r="C1367" s="59">
        <v>1786</v>
      </c>
      <c r="D1367" s="60" t="s">
        <v>139</v>
      </c>
      <c r="E1367" s="61" t="s">
        <v>812</v>
      </c>
      <c r="F1367" s="62" t="s">
        <v>1034</v>
      </c>
      <c r="G1367" s="63">
        <v>11500</v>
      </c>
      <c r="H1367" s="64" t="s">
        <v>330</v>
      </c>
      <c r="I1367" s="57"/>
      <c r="J1367" s="65" t="s">
        <v>1206</v>
      </c>
      <c r="K1367" s="57"/>
      <c r="L1367" s="66" t="s">
        <v>1479</v>
      </c>
      <c r="M1367" s="60" t="s">
        <v>454</v>
      </c>
      <c r="N1367" s="57" t="s">
        <v>1736</v>
      </c>
      <c r="O1367" s="57"/>
      <c r="P1367" s="57" t="s">
        <v>330</v>
      </c>
      <c r="Q1367" s="67" t="s">
        <v>2686</v>
      </c>
      <c r="R1367" s="68" t="s">
        <v>4087</v>
      </c>
      <c r="S1367" s="69" t="s">
        <v>4502</v>
      </c>
      <c r="T1367" s="47" t="s">
        <v>4505</v>
      </c>
      <c r="U1367" s="59" t="s">
        <v>4506</v>
      </c>
      <c r="V1367" s="57"/>
      <c r="W1367" s="57"/>
      <c r="X1367" s="70" t="s">
        <v>5608</v>
      </c>
      <c r="Y1367" s="71"/>
    </row>
    <row r="1368" spans="1:25" s="58" customFormat="1" x14ac:dyDescent="0.25">
      <c r="A1368" s="57" t="s">
        <v>136</v>
      </c>
      <c r="B1368" s="57" t="s">
        <v>137</v>
      </c>
      <c r="C1368" s="59">
        <v>1787</v>
      </c>
      <c r="D1368" s="60" t="s">
        <v>174</v>
      </c>
      <c r="E1368" s="61" t="s">
        <v>813</v>
      </c>
      <c r="F1368" s="62" t="s">
        <v>1034</v>
      </c>
      <c r="G1368" s="63">
        <v>13300</v>
      </c>
      <c r="H1368" s="64" t="s">
        <v>330</v>
      </c>
      <c r="I1368" s="57"/>
      <c r="J1368" s="65" t="s">
        <v>1201</v>
      </c>
      <c r="K1368" s="57"/>
      <c r="L1368" s="66" t="s">
        <v>1262</v>
      </c>
      <c r="M1368" s="60" t="s">
        <v>481</v>
      </c>
      <c r="N1368" s="57" t="s">
        <v>1736</v>
      </c>
      <c r="O1368" s="57"/>
      <c r="P1368" s="57" t="s">
        <v>330</v>
      </c>
      <c r="Q1368" s="67" t="s">
        <v>1911</v>
      </c>
      <c r="R1368" s="68" t="s">
        <v>4088</v>
      </c>
      <c r="S1368" s="69" t="s">
        <v>4502</v>
      </c>
      <c r="T1368" s="47" t="s">
        <v>4505</v>
      </c>
      <c r="U1368" s="59" t="s">
        <v>4506</v>
      </c>
      <c r="V1368" s="57"/>
      <c r="W1368" s="57"/>
      <c r="X1368" s="70" t="s">
        <v>5609</v>
      </c>
      <c r="Y1368" s="71"/>
    </row>
    <row r="1369" spans="1:25" s="58" customFormat="1" x14ac:dyDescent="0.25">
      <c r="A1369" s="57" t="s">
        <v>136</v>
      </c>
      <c r="B1369" s="57" t="s">
        <v>137</v>
      </c>
      <c r="C1369" s="59">
        <v>1788</v>
      </c>
      <c r="D1369" s="60" t="s">
        <v>169</v>
      </c>
      <c r="E1369" s="61" t="s">
        <v>473</v>
      </c>
      <c r="F1369" s="62" t="s">
        <v>1033</v>
      </c>
      <c r="G1369" s="63">
        <v>14700</v>
      </c>
      <c r="H1369" s="64" t="s">
        <v>330</v>
      </c>
      <c r="I1369" s="57"/>
      <c r="J1369" s="65" t="s">
        <v>1206</v>
      </c>
      <c r="K1369" s="57"/>
      <c r="L1369" s="66" t="s">
        <v>1508</v>
      </c>
      <c r="M1369" s="60" t="s">
        <v>1004</v>
      </c>
      <c r="N1369" s="57" t="s">
        <v>1736</v>
      </c>
      <c r="O1369" s="57"/>
      <c r="P1369" s="57" t="s">
        <v>330</v>
      </c>
      <c r="Q1369" s="67" t="s">
        <v>2687</v>
      </c>
      <c r="R1369" s="68" t="s">
        <v>4089</v>
      </c>
      <c r="S1369" s="69" t="s">
        <v>4502</v>
      </c>
      <c r="T1369" s="47" t="s">
        <v>4505</v>
      </c>
      <c r="U1369" s="59" t="s">
        <v>4506</v>
      </c>
      <c r="V1369" s="57"/>
      <c r="W1369" s="57"/>
      <c r="X1369" s="70" t="s">
        <v>5610</v>
      </c>
      <c r="Y1369" s="71"/>
    </row>
    <row r="1370" spans="1:25" s="58" customFormat="1" x14ac:dyDescent="0.25">
      <c r="A1370" s="57" t="s">
        <v>136</v>
      </c>
      <c r="B1370" s="57" t="s">
        <v>137</v>
      </c>
      <c r="C1370" s="59">
        <v>1789</v>
      </c>
      <c r="D1370" s="60" t="s">
        <v>260</v>
      </c>
      <c r="E1370" s="61" t="s">
        <v>503</v>
      </c>
      <c r="F1370" s="62" t="s">
        <v>1033</v>
      </c>
      <c r="G1370" s="63">
        <v>3000</v>
      </c>
      <c r="H1370" s="64" t="s">
        <v>330</v>
      </c>
      <c r="I1370" s="57"/>
      <c r="J1370" s="65" t="s">
        <v>1201</v>
      </c>
      <c r="K1370" s="57"/>
      <c r="L1370" s="66" t="s">
        <v>1357</v>
      </c>
      <c r="M1370" s="60" t="s">
        <v>516</v>
      </c>
      <c r="N1370" s="57" t="s">
        <v>1736</v>
      </c>
      <c r="O1370" s="57"/>
      <c r="P1370" s="57" t="s">
        <v>330</v>
      </c>
      <c r="Q1370" s="67" t="s">
        <v>2688</v>
      </c>
      <c r="R1370" s="68" t="s">
        <v>4090</v>
      </c>
      <c r="S1370" s="69" t="s">
        <v>4502</v>
      </c>
      <c r="T1370" s="47" t="s">
        <v>4505</v>
      </c>
      <c r="U1370" s="59" t="s">
        <v>4506</v>
      </c>
      <c r="V1370" s="57"/>
      <c r="W1370" s="57"/>
      <c r="X1370" s="70" t="s">
        <v>5611</v>
      </c>
      <c r="Y1370" s="71"/>
    </row>
    <row r="1371" spans="1:25" s="58" customFormat="1" x14ac:dyDescent="0.25">
      <c r="A1371" s="57" t="s">
        <v>136</v>
      </c>
      <c r="B1371" s="57" t="s">
        <v>137</v>
      </c>
      <c r="C1371" s="59">
        <v>1791</v>
      </c>
      <c r="D1371" s="60" t="s">
        <v>389</v>
      </c>
      <c r="E1371" s="61" t="s">
        <v>609</v>
      </c>
      <c r="F1371" s="62" t="s">
        <v>1034</v>
      </c>
      <c r="G1371" s="63">
        <v>5700</v>
      </c>
      <c r="H1371" s="64" t="s">
        <v>330</v>
      </c>
      <c r="I1371" s="57"/>
      <c r="J1371" s="65" t="s">
        <v>1201</v>
      </c>
      <c r="K1371" s="57"/>
      <c r="L1371" s="66" t="s">
        <v>1360</v>
      </c>
      <c r="M1371" s="60" t="s">
        <v>484</v>
      </c>
      <c r="N1371" s="57" t="s">
        <v>1736</v>
      </c>
      <c r="O1371" s="47"/>
      <c r="P1371" s="57" t="s">
        <v>330</v>
      </c>
      <c r="Q1371" s="67" t="s">
        <v>2689</v>
      </c>
      <c r="R1371" s="68" t="s">
        <v>4091</v>
      </c>
      <c r="S1371" s="69" t="s">
        <v>4502</v>
      </c>
      <c r="T1371" s="47" t="s">
        <v>4505</v>
      </c>
      <c r="U1371" s="59" t="s">
        <v>4506</v>
      </c>
      <c r="V1371" s="57"/>
      <c r="W1371" s="57"/>
      <c r="X1371" s="70" t="s">
        <v>5612</v>
      </c>
      <c r="Y1371" s="71"/>
    </row>
    <row r="1372" spans="1:25" s="58" customFormat="1" x14ac:dyDescent="0.25">
      <c r="A1372" s="57" t="s">
        <v>136</v>
      </c>
      <c r="B1372" s="57" t="s">
        <v>137</v>
      </c>
      <c r="C1372" s="59">
        <v>1792</v>
      </c>
      <c r="D1372" s="60" t="s">
        <v>390</v>
      </c>
      <c r="E1372" s="61" t="s">
        <v>497</v>
      </c>
      <c r="F1372" s="62" t="s">
        <v>1034</v>
      </c>
      <c r="G1372" s="63">
        <v>3600</v>
      </c>
      <c r="H1372" s="64" t="s">
        <v>330</v>
      </c>
      <c r="I1372" s="57"/>
      <c r="J1372" s="65" t="s">
        <v>1201</v>
      </c>
      <c r="K1372" s="57"/>
      <c r="L1372" s="66" t="s">
        <v>1249</v>
      </c>
      <c r="M1372" s="60" t="s">
        <v>1005</v>
      </c>
      <c r="N1372" s="57" t="s">
        <v>1736</v>
      </c>
      <c r="O1372" s="57"/>
      <c r="P1372" s="57" t="s">
        <v>330</v>
      </c>
      <c r="Q1372" s="67" t="s">
        <v>2690</v>
      </c>
      <c r="R1372" s="68" t="s">
        <v>4092</v>
      </c>
      <c r="S1372" s="69" t="s">
        <v>4502</v>
      </c>
      <c r="T1372" s="47" t="s">
        <v>4505</v>
      </c>
      <c r="U1372" s="59" t="s">
        <v>4506</v>
      </c>
      <c r="V1372" s="57"/>
      <c r="W1372" s="57"/>
      <c r="X1372" s="70" t="s">
        <v>5613</v>
      </c>
      <c r="Y1372" s="71"/>
    </row>
    <row r="1373" spans="1:25" s="58" customFormat="1" x14ac:dyDescent="0.25">
      <c r="A1373" s="57" t="s">
        <v>136</v>
      </c>
      <c r="B1373" s="57" t="s">
        <v>137</v>
      </c>
      <c r="C1373" s="59">
        <v>1793</v>
      </c>
      <c r="D1373" s="60" t="s">
        <v>390</v>
      </c>
      <c r="E1373" s="61" t="s">
        <v>670</v>
      </c>
      <c r="F1373" s="62" t="s">
        <v>1034</v>
      </c>
      <c r="G1373" s="63">
        <v>3600</v>
      </c>
      <c r="H1373" s="64" t="s">
        <v>330</v>
      </c>
      <c r="I1373" s="57"/>
      <c r="J1373" s="65" t="s">
        <v>1201</v>
      </c>
      <c r="K1373" s="57"/>
      <c r="L1373" s="66" t="s">
        <v>1347</v>
      </c>
      <c r="M1373" s="60" t="s">
        <v>1006</v>
      </c>
      <c r="N1373" s="57" t="s">
        <v>1736</v>
      </c>
      <c r="O1373" s="57"/>
      <c r="P1373" s="57" t="s">
        <v>330</v>
      </c>
      <c r="Q1373" s="67" t="s">
        <v>2691</v>
      </c>
      <c r="R1373" s="68" t="s">
        <v>4093</v>
      </c>
      <c r="S1373" s="69" t="s">
        <v>4502</v>
      </c>
      <c r="T1373" s="47" t="s">
        <v>4505</v>
      </c>
      <c r="U1373" s="59" t="s">
        <v>4506</v>
      </c>
      <c r="V1373" s="57"/>
      <c r="W1373" s="57"/>
      <c r="X1373" s="70" t="s">
        <v>5614</v>
      </c>
      <c r="Y1373" s="71"/>
    </row>
    <row r="1374" spans="1:25" s="58" customFormat="1" x14ac:dyDescent="0.25">
      <c r="A1374" s="57" t="s">
        <v>136</v>
      </c>
      <c r="B1374" s="57" t="s">
        <v>137</v>
      </c>
      <c r="C1374" s="59">
        <v>1794</v>
      </c>
      <c r="D1374" s="60" t="s">
        <v>139</v>
      </c>
      <c r="E1374" s="61" t="s">
        <v>493</v>
      </c>
      <c r="F1374" s="62" t="s">
        <v>1033</v>
      </c>
      <c r="G1374" s="63">
        <v>17200</v>
      </c>
      <c r="H1374" s="64" t="s">
        <v>330</v>
      </c>
      <c r="I1374" s="57"/>
      <c r="J1374" s="65" t="s">
        <v>1201</v>
      </c>
      <c r="K1374" s="57"/>
      <c r="L1374" s="66" t="s">
        <v>1586</v>
      </c>
      <c r="M1374" s="60" t="s">
        <v>523</v>
      </c>
      <c r="N1374" s="57" t="s">
        <v>1736</v>
      </c>
      <c r="O1374" s="57"/>
      <c r="P1374" s="57" t="s">
        <v>330</v>
      </c>
      <c r="Q1374" s="67" t="s">
        <v>2691</v>
      </c>
      <c r="R1374" s="68" t="s">
        <v>4094</v>
      </c>
      <c r="S1374" s="69" t="s">
        <v>4502</v>
      </c>
      <c r="T1374" s="47" t="s">
        <v>4505</v>
      </c>
      <c r="U1374" s="59" t="s">
        <v>4508</v>
      </c>
      <c r="V1374" s="57"/>
      <c r="W1374" s="57"/>
      <c r="X1374" s="70" t="s">
        <v>5615</v>
      </c>
      <c r="Y1374" s="71"/>
    </row>
    <row r="1375" spans="1:25" s="58" customFormat="1" x14ac:dyDescent="0.25">
      <c r="A1375" s="57" t="s">
        <v>136</v>
      </c>
      <c r="B1375" s="57" t="s">
        <v>137</v>
      </c>
      <c r="C1375" s="59">
        <v>1795</v>
      </c>
      <c r="D1375" s="60" t="s">
        <v>225</v>
      </c>
      <c r="E1375" s="61" t="s">
        <v>814</v>
      </c>
      <c r="F1375" s="62" t="s">
        <v>1033</v>
      </c>
      <c r="G1375" s="63">
        <v>2500</v>
      </c>
      <c r="H1375" s="64" t="s">
        <v>330</v>
      </c>
      <c r="I1375" s="57"/>
      <c r="J1375" s="65" t="s">
        <v>1201</v>
      </c>
      <c r="K1375" s="57"/>
      <c r="L1375" s="66" t="s">
        <v>1587</v>
      </c>
      <c r="M1375" s="60" t="s">
        <v>450</v>
      </c>
      <c r="N1375" s="57" t="s">
        <v>1736</v>
      </c>
      <c r="O1375" s="47"/>
      <c r="P1375" s="57" t="s">
        <v>330</v>
      </c>
      <c r="Q1375" s="67" t="s">
        <v>2692</v>
      </c>
      <c r="R1375" s="68" t="s">
        <v>4095</v>
      </c>
      <c r="S1375" s="69" t="s">
        <v>4503</v>
      </c>
      <c r="T1375" s="47" t="s">
        <v>4505</v>
      </c>
      <c r="U1375" s="59" t="s">
        <v>4506</v>
      </c>
      <c r="V1375" s="57"/>
      <c r="W1375" s="57"/>
      <c r="X1375" s="70" t="s">
        <v>5616</v>
      </c>
      <c r="Y1375" s="71"/>
    </row>
    <row r="1376" spans="1:25" s="58" customFormat="1" x14ac:dyDescent="0.25">
      <c r="A1376" s="57" t="s">
        <v>136</v>
      </c>
      <c r="B1376" s="57" t="s">
        <v>137</v>
      </c>
      <c r="C1376" s="59">
        <v>1796</v>
      </c>
      <c r="D1376" s="60" t="s">
        <v>225</v>
      </c>
      <c r="E1376" s="61" t="s">
        <v>751</v>
      </c>
      <c r="F1376" s="62" t="s">
        <v>1033</v>
      </c>
      <c r="G1376" s="63">
        <v>7900</v>
      </c>
      <c r="H1376" s="64" t="s">
        <v>330</v>
      </c>
      <c r="I1376" s="57"/>
      <c r="J1376" s="65" t="s">
        <v>1201</v>
      </c>
      <c r="K1376" s="57"/>
      <c r="L1376" s="66" t="s">
        <v>1588</v>
      </c>
      <c r="M1376" s="60" t="s">
        <v>462</v>
      </c>
      <c r="N1376" s="57" t="s">
        <v>1736</v>
      </c>
      <c r="O1376" s="47"/>
      <c r="P1376" s="57" t="s">
        <v>330</v>
      </c>
      <c r="Q1376" s="67" t="s">
        <v>2693</v>
      </c>
      <c r="R1376" s="68" t="s">
        <v>4096</v>
      </c>
      <c r="S1376" s="69" t="s">
        <v>4503</v>
      </c>
      <c r="T1376" s="47" t="s">
        <v>4505</v>
      </c>
      <c r="U1376" s="59" t="s">
        <v>4506</v>
      </c>
      <c r="V1376" s="57"/>
      <c r="W1376" s="57"/>
      <c r="X1376" s="70" t="s">
        <v>5617</v>
      </c>
      <c r="Y1376" s="71"/>
    </row>
    <row r="1377" spans="1:25" s="58" customFormat="1" x14ac:dyDescent="0.25">
      <c r="A1377" s="57" t="s">
        <v>136</v>
      </c>
      <c r="B1377" s="57" t="s">
        <v>137</v>
      </c>
      <c r="C1377" s="59">
        <v>1797</v>
      </c>
      <c r="D1377" s="60" t="s">
        <v>212</v>
      </c>
      <c r="E1377" s="61" t="s">
        <v>489</v>
      </c>
      <c r="F1377" s="62" t="s">
        <v>1033</v>
      </c>
      <c r="G1377" s="63">
        <v>24600</v>
      </c>
      <c r="H1377" s="64" t="s">
        <v>330</v>
      </c>
      <c r="I1377" s="57"/>
      <c r="J1377" s="65" t="s">
        <v>1201</v>
      </c>
      <c r="K1377" s="57"/>
      <c r="L1377" s="66" t="s">
        <v>1589</v>
      </c>
      <c r="M1377" s="60" t="s">
        <v>450</v>
      </c>
      <c r="N1377" s="57" t="s">
        <v>1736</v>
      </c>
      <c r="O1377" s="57"/>
      <c r="P1377" s="57" t="s">
        <v>330</v>
      </c>
      <c r="Q1377" s="67" t="s">
        <v>2694</v>
      </c>
      <c r="R1377" s="68" t="s">
        <v>4097</v>
      </c>
      <c r="S1377" s="69" t="s">
        <v>4502</v>
      </c>
      <c r="T1377" s="47" t="s">
        <v>4505</v>
      </c>
      <c r="U1377" s="59" t="s">
        <v>4508</v>
      </c>
      <c r="V1377" s="57"/>
      <c r="W1377" s="57"/>
      <c r="X1377" s="70" t="s">
        <v>5618</v>
      </c>
      <c r="Y1377" s="71"/>
    </row>
    <row r="1378" spans="1:25" s="58" customFormat="1" x14ac:dyDescent="0.25">
      <c r="A1378" s="57" t="s">
        <v>136</v>
      </c>
      <c r="B1378" s="57" t="s">
        <v>137</v>
      </c>
      <c r="C1378" s="59">
        <v>1798</v>
      </c>
      <c r="D1378" s="60" t="s">
        <v>139</v>
      </c>
      <c r="E1378" s="61" t="s">
        <v>815</v>
      </c>
      <c r="F1378" s="62" t="s">
        <v>1033</v>
      </c>
      <c r="G1378" s="63">
        <v>6500</v>
      </c>
      <c r="H1378" s="64" t="s">
        <v>330</v>
      </c>
      <c r="I1378" s="57"/>
      <c r="J1378" s="65" t="s">
        <v>1201</v>
      </c>
      <c r="K1378" s="57"/>
      <c r="L1378" s="66" t="s">
        <v>1590</v>
      </c>
      <c r="M1378" s="60" t="s">
        <v>491</v>
      </c>
      <c r="N1378" s="57" t="s">
        <v>1736</v>
      </c>
      <c r="O1378" s="57"/>
      <c r="P1378" s="57" t="s">
        <v>330</v>
      </c>
      <c r="Q1378" s="67" t="s">
        <v>2542</v>
      </c>
      <c r="R1378" s="68" t="s">
        <v>4098</v>
      </c>
      <c r="S1378" s="69" t="s">
        <v>4502</v>
      </c>
      <c r="T1378" s="47" t="s">
        <v>4505</v>
      </c>
      <c r="U1378" s="59" t="s">
        <v>4506</v>
      </c>
      <c r="V1378" s="57"/>
      <c r="W1378" s="57"/>
      <c r="X1378" s="70" t="s">
        <v>5619</v>
      </c>
      <c r="Y1378" s="71"/>
    </row>
    <row r="1379" spans="1:25" s="58" customFormat="1" x14ac:dyDescent="0.25">
      <c r="A1379" s="57" t="s">
        <v>136</v>
      </c>
      <c r="B1379" s="57" t="s">
        <v>137</v>
      </c>
      <c r="C1379" s="59">
        <v>1799</v>
      </c>
      <c r="D1379" s="60" t="s">
        <v>139</v>
      </c>
      <c r="E1379" s="61" t="s">
        <v>629</v>
      </c>
      <c r="F1379" s="62" t="s">
        <v>1034</v>
      </c>
      <c r="G1379" s="63">
        <v>6500</v>
      </c>
      <c r="H1379" s="64" t="s">
        <v>330</v>
      </c>
      <c r="I1379" s="57"/>
      <c r="J1379" s="65" t="s">
        <v>1201</v>
      </c>
      <c r="K1379" s="57"/>
      <c r="L1379" s="66" t="s">
        <v>1392</v>
      </c>
      <c r="M1379" s="60" t="s">
        <v>491</v>
      </c>
      <c r="N1379" s="57" t="s">
        <v>1736</v>
      </c>
      <c r="O1379" s="57"/>
      <c r="P1379" s="57" t="s">
        <v>330</v>
      </c>
      <c r="Q1379" s="67" t="s">
        <v>2542</v>
      </c>
      <c r="R1379" s="68" t="s">
        <v>4099</v>
      </c>
      <c r="S1379" s="69" t="s">
        <v>4502</v>
      </c>
      <c r="T1379" s="47" t="s">
        <v>4505</v>
      </c>
      <c r="U1379" s="59" t="s">
        <v>4506</v>
      </c>
      <c r="V1379" s="57"/>
      <c r="W1379" s="57"/>
      <c r="X1379" s="70" t="s">
        <v>5620</v>
      </c>
      <c r="Y1379" s="71"/>
    </row>
    <row r="1380" spans="1:25" s="58" customFormat="1" x14ac:dyDescent="0.25">
      <c r="A1380" s="57" t="s">
        <v>136</v>
      </c>
      <c r="B1380" s="57" t="s">
        <v>137</v>
      </c>
      <c r="C1380" s="59">
        <v>1800</v>
      </c>
      <c r="D1380" s="60" t="s">
        <v>214</v>
      </c>
      <c r="E1380" s="61" t="s">
        <v>462</v>
      </c>
      <c r="F1380" s="62" t="s">
        <v>1033</v>
      </c>
      <c r="G1380" s="63">
        <v>4900</v>
      </c>
      <c r="H1380" s="64" t="s">
        <v>330</v>
      </c>
      <c r="I1380" s="57"/>
      <c r="J1380" s="65" t="s">
        <v>1201</v>
      </c>
      <c r="K1380" s="57"/>
      <c r="L1380" s="66" t="s">
        <v>1265</v>
      </c>
      <c r="M1380" s="60" t="s">
        <v>465</v>
      </c>
      <c r="N1380" s="57" t="s">
        <v>1736</v>
      </c>
      <c r="O1380" s="57"/>
      <c r="P1380" s="57" t="s">
        <v>330</v>
      </c>
      <c r="Q1380" s="67" t="s">
        <v>2447</v>
      </c>
      <c r="R1380" s="68" t="s">
        <v>4100</v>
      </c>
      <c r="S1380" s="69" t="s">
        <v>4502</v>
      </c>
      <c r="T1380" s="47" t="s">
        <v>4505</v>
      </c>
      <c r="U1380" s="59" t="s">
        <v>4506</v>
      </c>
      <c r="V1380" s="57"/>
      <c r="W1380" s="57"/>
      <c r="X1380" s="70" t="s">
        <v>5621</v>
      </c>
      <c r="Y1380" s="71"/>
    </row>
    <row r="1381" spans="1:25" s="58" customFormat="1" x14ac:dyDescent="0.25">
      <c r="A1381" s="57" t="s">
        <v>136</v>
      </c>
      <c r="B1381" s="57" t="s">
        <v>137</v>
      </c>
      <c r="C1381" s="59">
        <v>1801</v>
      </c>
      <c r="D1381" s="60" t="s">
        <v>391</v>
      </c>
      <c r="E1381" s="61" t="s">
        <v>816</v>
      </c>
      <c r="F1381" s="62" t="s">
        <v>1034</v>
      </c>
      <c r="G1381" s="63">
        <v>4600</v>
      </c>
      <c r="H1381" s="64" t="s">
        <v>330</v>
      </c>
      <c r="I1381" s="57"/>
      <c r="J1381" s="65" t="s">
        <v>1201</v>
      </c>
      <c r="K1381" s="57"/>
      <c r="L1381" s="66" t="s">
        <v>1301</v>
      </c>
      <c r="M1381" s="60" t="s">
        <v>926</v>
      </c>
      <c r="N1381" s="57" t="s">
        <v>1736</v>
      </c>
      <c r="O1381" s="57"/>
      <c r="P1381" s="57" t="s">
        <v>330</v>
      </c>
      <c r="Q1381" s="67" t="s">
        <v>2695</v>
      </c>
      <c r="R1381" s="68" t="s">
        <v>4101</v>
      </c>
      <c r="S1381" s="69" t="s">
        <v>4502</v>
      </c>
      <c r="T1381" s="47" t="s">
        <v>4505</v>
      </c>
      <c r="U1381" s="59" t="s">
        <v>4506</v>
      </c>
      <c r="V1381" s="57"/>
      <c r="W1381" s="57"/>
      <c r="X1381" s="70" t="s">
        <v>5622</v>
      </c>
      <c r="Y1381" s="71"/>
    </row>
    <row r="1382" spans="1:25" s="58" customFormat="1" x14ac:dyDescent="0.25">
      <c r="A1382" s="57" t="s">
        <v>136</v>
      </c>
      <c r="B1382" s="57" t="s">
        <v>137</v>
      </c>
      <c r="C1382" s="59">
        <v>1802</v>
      </c>
      <c r="D1382" s="60" t="s">
        <v>233</v>
      </c>
      <c r="E1382" s="61" t="s">
        <v>817</v>
      </c>
      <c r="F1382" s="62" t="s">
        <v>1033</v>
      </c>
      <c r="G1382" s="63">
        <v>4600</v>
      </c>
      <c r="H1382" s="64" t="s">
        <v>330</v>
      </c>
      <c r="I1382" s="57"/>
      <c r="J1382" s="65" t="s">
        <v>1201</v>
      </c>
      <c r="K1382" s="57"/>
      <c r="L1382" s="66" t="s">
        <v>1591</v>
      </c>
      <c r="M1382" s="60" t="s">
        <v>926</v>
      </c>
      <c r="N1382" s="57" t="s">
        <v>1736</v>
      </c>
      <c r="O1382" s="57"/>
      <c r="P1382" s="57" t="s">
        <v>330</v>
      </c>
      <c r="Q1382" s="67" t="s">
        <v>2696</v>
      </c>
      <c r="R1382" s="68" t="s">
        <v>4102</v>
      </c>
      <c r="S1382" s="69" t="s">
        <v>4502</v>
      </c>
      <c r="T1382" s="47" t="s">
        <v>4505</v>
      </c>
      <c r="U1382" s="59" t="s">
        <v>4506</v>
      </c>
      <c r="V1382" s="57"/>
      <c r="W1382" s="57"/>
      <c r="X1382" s="70" t="s">
        <v>5623</v>
      </c>
      <c r="Y1382" s="71"/>
    </row>
    <row r="1383" spans="1:25" s="58" customFormat="1" x14ac:dyDescent="0.25">
      <c r="A1383" s="57" t="s">
        <v>136</v>
      </c>
      <c r="B1383" s="57" t="s">
        <v>137</v>
      </c>
      <c r="C1383" s="59">
        <v>1803</v>
      </c>
      <c r="D1383" s="60" t="s">
        <v>192</v>
      </c>
      <c r="E1383" s="61" t="s">
        <v>456</v>
      </c>
      <c r="F1383" s="62" t="s">
        <v>1033</v>
      </c>
      <c r="G1383" s="63">
        <v>14400</v>
      </c>
      <c r="H1383" s="64" t="s">
        <v>330</v>
      </c>
      <c r="I1383" s="57"/>
      <c r="J1383" s="65" t="s">
        <v>1201</v>
      </c>
      <c r="K1383" s="57"/>
      <c r="L1383" s="66" t="s">
        <v>1592</v>
      </c>
      <c r="M1383" s="60" t="s">
        <v>491</v>
      </c>
      <c r="N1383" s="57" t="s">
        <v>1736</v>
      </c>
      <c r="O1383" s="57"/>
      <c r="P1383" s="57" t="s">
        <v>330</v>
      </c>
      <c r="Q1383" s="67" t="s">
        <v>2697</v>
      </c>
      <c r="R1383" s="68" t="s">
        <v>4103</v>
      </c>
      <c r="S1383" s="69" t="s">
        <v>4502</v>
      </c>
      <c r="T1383" s="47" t="s">
        <v>4505</v>
      </c>
      <c r="U1383" s="59" t="s">
        <v>4506</v>
      </c>
      <c r="V1383" s="57"/>
      <c r="W1383" s="57"/>
      <c r="X1383" s="70" t="s">
        <v>5624</v>
      </c>
      <c r="Y1383" s="71"/>
    </row>
    <row r="1384" spans="1:25" s="58" customFormat="1" x14ac:dyDescent="0.25">
      <c r="A1384" s="57" t="s">
        <v>136</v>
      </c>
      <c r="B1384" s="57" t="s">
        <v>137</v>
      </c>
      <c r="C1384" s="59">
        <v>1804</v>
      </c>
      <c r="D1384" s="60" t="s">
        <v>146</v>
      </c>
      <c r="E1384" s="61" t="s">
        <v>663</v>
      </c>
      <c r="F1384" s="62" t="s">
        <v>1033</v>
      </c>
      <c r="G1384" s="63">
        <v>15000</v>
      </c>
      <c r="H1384" s="64" t="s">
        <v>330</v>
      </c>
      <c r="I1384" s="57"/>
      <c r="J1384" s="65" t="s">
        <v>1201</v>
      </c>
      <c r="K1384" s="57"/>
      <c r="L1384" s="66" t="s">
        <v>1593</v>
      </c>
      <c r="M1384" s="60" t="s">
        <v>459</v>
      </c>
      <c r="N1384" s="57" t="s">
        <v>1736</v>
      </c>
      <c r="O1384" s="57"/>
      <c r="P1384" s="57" t="s">
        <v>330</v>
      </c>
      <c r="Q1384" s="67" t="s">
        <v>2698</v>
      </c>
      <c r="R1384" s="68" t="s">
        <v>4104</v>
      </c>
      <c r="S1384" s="69" t="s">
        <v>4502</v>
      </c>
      <c r="T1384" s="47" t="s">
        <v>4505</v>
      </c>
      <c r="U1384" s="59" t="s">
        <v>4508</v>
      </c>
      <c r="V1384" s="57"/>
      <c r="W1384" s="57"/>
      <c r="X1384" s="70" t="s">
        <v>5625</v>
      </c>
      <c r="Y1384" s="71"/>
    </row>
    <row r="1385" spans="1:25" s="58" customFormat="1" x14ac:dyDescent="0.25">
      <c r="A1385" s="57" t="s">
        <v>136</v>
      </c>
      <c r="B1385" s="57" t="s">
        <v>137</v>
      </c>
      <c r="C1385" s="59">
        <v>1805</v>
      </c>
      <c r="D1385" s="60" t="s">
        <v>139</v>
      </c>
      <c r="E1385" s="61" t="s">
        <v>485</v>
      </c>
      <c r="F1385" s="62" t="s">
        <v>1034</v>
      </c>
      <c r="G1385" s="63">
        <v>8100</v>
      </c>
      <c r="H1385" s="64" t="s">
        <v>330</v>
      </c>
      <c r="I1385" s="57"/>
      <c r="J1385" s="65" t="s">
        <v>1201</v>
      </c>
      <c r="K1385" s="57"/>
      <c r="L1385" s="66" t="s">
        <v>1594</v>
      </c>
      <c r="M1385" s="60" t="s">
        <v>450</v>
      </c>
      <c r="N1385" s="57" t="s">
        <v>1736</v>
      </c>
      <c r="O1385" s="57"/>
      <c r="P1385" s="57" t="s">
        <v>330</v>
      </c>
      <c r="Q1385" s="67" t="s">
        <v>2406</v>
      </c>
      <c r="R1385" s="68" t="s">
        <v>4105</v>
      </c>
      <c r="S1385" s="69" t="s">
        <v>4502</v>
      </c>
      <c r="T1385" s="47" t="s">
        <v>4505</v>
      </c>
      <c r="U1385" s="59" t="s">
        <v>4506</v>
      </c>
      <c r="V1385" s="57"/>
      <c r="W1385" s="57"/>
      <c r="X1385" s="70" t="s">
        <v>5626</v>
      </c>
      <c r="Y1385" s="71"/>
    </row>
    <row r="1386" spans="1:25" s="58" customFormat="1" x14ac:dyDescent="0.25">
      <c r="A1386" s="57" t="s">
        <v>136</v>
      </c>
      <c r="B1386" s="57" t="s">
        <v>137</v>
      </c>
      <c r="C1386" s="59">
        <v>1806</v>
      </c>
      <c r="D1386" s="60" t="s">
        <v>139</v>
      </c>
      <c r="E1386" s="61" t="s">
        <v>483</v>
      </c>
      <c r="F1386" s="62" t="s">
        <v>1034</v>
      </c>
      <c r="G1386" s="63">
        <v>8100</v>
      </c>
      <c r="H1386" s="64" t="s">
        <v>330</v>
      </c>
      <c r="I1386" s="57"/>
      <c r="J1386" s="65" t="s">
        <v>1201</v>
      </c>
      <c r="K1386" s="57"/>
      <c r="L1386" s="66" t="s">
        <v>1595</v>
      </c>
      <c r="M1386" s="60" t="s">
        <v>450</v>
      </c>
      <c r="N1386" s="57" t="s">
        <v>1736</v>
      </c>
      <c r="O1386" s="57"/>
      <c r="P1386" s="57" t="s">
        <v>330</v>
      </c>
      <c r="Q1386" s="67" t="s">
        <v>2405</v>
      </c>
      <c r="R1386" s="68" t="s">
        <v>4106</v>
      </c>
      <c r="S1386" s="69" t="s">
        <v>4502</v>
      </c>
      <c r="T1386" s="47" t="s">
        <v>4505</v>
      </c>
      <c r="U1386" s="59" t="s">
        <v>4506</v>
      </c>
      <c r="V1386" s="57"/>
      <c r="W1386" s="57"/>
      <c r="X1386" s="70" t="s">
        <v>5627</v>
      </c>
      <c r="Y1386" s="71"/>
    </row>
    <row r="1387" spans="1:25" s="58" customFormat="1" x14ac:dyDescent="0.25">
      <c r="A1387" s="57" t="s">
        <v>136</v>
      </c>
      <c r="B1387" s="57" t="s">
        <v>137</v>
      </c>
      <c r="C1387" s="59">
        <v>1807</v>
      </c>
      <c r="D1387" s="60" t="s">
        <v>169</v>
      </c>
      <c r="E1387" s="61" t="s">
        <v>505</v>
      </c>
      <c r="F1387" s="62" t="s">
        <v>1033</v>
      </c>
      <c r="G1387" s="63">
        <v>14700</v>
      </c>
      <c r="H1387" s="64" t="s">
        <v>330</v>
      </c>
      <c r="I1387" s="57"/>
      <c r="J1387" s="65" t="s">
        <v>1206</v>
      </c>
      <c r="K1387" s="57"/>
      <c r="L1387" s="66" t="s">
        <v>1334</v>
      </c>
      <c r="M1387" s="60" t="s">
        <v>523</v>
      </c>
      <c r="N1387" s="57" t="s">
        <v>1736</v>
      </c>
      <c r="O1387" s="57"/>
      <c r="P1387" s="57" t="s">
        <v>330</v>
      </c>
      <c r="Q1387" s="67" t="s">
        <v>2699</v>
      </c>
      <c r="R1387" s="68" t="s">
        <v>4107</v>
      </c>
      <c r="S1387" s="69" t="s">
        <v>4502</v>
      </c>
      <c r="T1387" s="47" t="s">
        <v>4505</v>
      </c>
      <c r="U1387" s="59" t="s">
        <v>4506</v>
      </c>
      <c r="V1387" s="57"/>
      <c r="W1387" s="57"/>
      <c r="X1387" s="70" t="s">
        <v>5628</v>
      </c>
      <c r="Y1387" s="71"/>
    </row>
    <row r="1388" spans="1:25" s="58" customFormat="1" x14ac:dyDescent="0.25">
      <c r="A1388" s="57" t="s">
        <v>136</v>
      </c>
      <c r="B1388" s="57" t="s">
        <v>137</v>
      </c>
      <c r="C1388" s="59">
        <v>1808</v>
      </c>
      <c r="D1388" s="60" t="s">
        <v>149</v>
      </c>
      <c r="E1388" s="61" t="s">
        <v>456</v>
      </c>
      <c r="F1388" s="62" t="s">
        <v>1033</v>
      </c>
      <c r="G1388" s="63">
        <v>4600</v>
      </c>
      <c r="H1388" s="64" t="s">
        <v>330</v>
      </c>
      <c r="I1388" s="57"/>
      <c r="J1388" s="65" t="s">
        <v>1206</v>
      </c>
      <c r="K1388" s="57"/>
      <c r="L1388" s="66" t="s">
        <v>1596</v>
      </c>
      <c r="M1388" s="60" t="s">
        <v>481</v>
      </c>
      <c r="N1388" s="57" t="s">
        <v>1736</v>
      </c>
      <c r="O1388" s="57"/>
      <c r="P1388" s="57" t="s">
        <v>330</v>
      </c>
      <c r="Q1388" s="67" t="s">
        <v>2700</v>
      </c>
      <c r="R1388" s="68" t="s">
        <v>4108</v>
      </c>
      <c r="S1388" s="69" t="s">
        <v>4502</v>
      </c>
      <c r="T1388" s="47" t="s">
        <v>4505</v>
      </c>
      <c r="U1388" s="59" t="s">
        <v>4506</v>
      </c>
      <c r="V1388" s="57"/>
      <c r="W1388" s="57"/>
      <c r="X1388" s="70" t="s">
        <v>5629</v>
      </c>
      <c r="Y1388" s="71"/>
    </row>
    <row r="1389" spans="1:25" s="58" customFormat="1" x14ac:dyDescent="0.25">
      <c r="A1389" s="57" t="s">
        <v>136</v>
      </c>
      <c r="B1389" s="57" t="s">
        <v>137</v>
      </c>
      <c r="C1389" s="59">
        <v>1809</v>
      </c>
      <c r="D1389" s="60" t="s">
        <v>139</v>
      </c>
      <c r="E1389" s="61" t="s">
        <v>674</v>
      </c>
      <c r="F1389" s="62" t="s">
        <v>1033</v>
      </c>
      <c r="G1389" s="63">
        <v>25900</v>
      </c>
      <c r="H1389" s="64" t="s">
        <v>330</v>
      </c>
      <c r="I1389" s="57"/>
      <c r="J1389" s="65" t="s">
        <v>1206</v>
      </c>
      <c r="K1389" s="57"/>
      <c r="L1389" s="66" t="s">
        <v>1357</v>
      </c>
      <c r="M1389" s="60" t="s">
        <v>491</v>
      </c>
      <c r="N1389" s="57" t="s">
        <v>1736</v>
      </c>
      <c r="O1389" s="47"/>
      <c r="P1389" s="57" t="s">
        <v>330</v>
      </c>
      <c r="Q1389" s="67" t="s">
        <v>1885</v>
      </c>
      <c r="R1389" s="68" t="s">
        <v>4109</v>
      </c>
      <c r="S1389" s="69" t="s">
        <v>4502</v>
      </c>
      <c r="T1389" s="47" t="s">
        <v>4505</v>
      </c>
      <c r="U1389" s="59" t="s">
        <v>4508</v>
      </c>
      <c r="V1389" s="57"/>
      <c r="W1389" s="57"/>
      <c r="X1389" s="70" t="s">
        <v>5630</v>
      </c>
      <c r="Y1389" s="71"/>
    </row>
    <row r="1390" spans="1:25" s="58" customFormat="1" x14ac:dyDescent="0.25">
      <c r="A1390" s="57" t="s">
        <v>136</v>
      </c>
      <c r="B1390" s="57" t="s">
        <v>137</v>
      </c>
      <c r="C1390" s="59">
        <v>1810</v>
      </c>
      <c r="D1390" s="60" t="s">
        <v>258</v>
      </c>
      <c r="E1390" s="61" t="s">
        <v>482</v>
      </c>
      <c r="F1390" s="62" t="s">
        <v>1033</v>
      </c>
      <c r="G1390" s="63">
        <v>8400</v>
      </c>
      <c r="H1390" s="64" t="s">
        <v>330</v>
      </c>
      <c r="I1390" s="57"/>
      <c r="J1390" s="65" t="s">
        <v>1201</v>
      </c>
      <c r="K1390" s="57"/>
      <c r="L1390" s="66" t="s">
        <v>1301</v>
      </c>
      <c r="M1390" s="60" t="s">
        <v>481</v>
      </c>
      <c r="N1390" s="57" t="s">
        <v>1736</v>
      </c>
      <c r="O1390" s="47"/>
      <c r="P1390" s="57" t="s">
        <v>330</v>
      </c>
      <c r="Q1390" s="67" t="s">
        <v>2701</v>
      </c>
      <c r="R1390" s="68" t="s">
        <v>4110</v>
      </c>
      <c r="S1390" s="69" t="s">
        <v>4502</v>
      </c>
      <c r="T1390" s="47" t="s">
        <v>4505</v>
      </c>
      <c r="U1390" s="59" t="s">
        <v>4506</v>
      </c>
      <c r="V1390" s="57"/>
      <c r="W1390" s="57"/>
      <c r="X1390" s="70" t="s">
        <v>5631</v>
      </c>
      <c r="Y1390" s="71"/>
    </row>
    <row r="1391" spans="1:25" s="58" customFormat="1" x14ac:dyDescent="0.25">
      <c r="A1391" s="57" t="s">
        <v>136</v>
      </c>
      <c r="B1391" s="57" t="s">
        <v>137</v>
      </c>
      <c r="C1391" s="59">
        <v>1811</v>
      </c>
      <c r="D1391" s="60" t="s">
        <v>392</v>
      </c>
      <c r="E1391" s="61" t="s">
        <v>530</v>
      </c>
      <c r="F1391" s="62" t="s">
        <v>1033</v>
      </c>
      <c r="G1391" s="63">
        <v>3100</v>
      </c>
      <c r="H1391" s="64" t="s">
        <v>330</v>
      </c>
      <c r="I1391" s="57"/>
      <c r="J1391" s="65" t="s">
        <v>1201</v>
      </c>
      <c r="K1391" s="57"/>
      <c r="L1391" s="66" t="s">
        <v>1301</v>
      </c>
      <c r="M1391" s="60" t="s">
        <v>449</v>
      </c>
      <c r="N1391" s="57" t="s">
        <v>1736</v>
      </c>
      <c r="O1391" s="57"/>
      <c r="P1391" s="57" t="s">
        <v>330</v>
      </c>
      <c r="Q1391" s="67" t="s">
        <v>2702</v>
      </c>
      <c r="R1391" s="68" t="s">
        <v>4111</v>
      </c>
      <c r="S1391" s="69" t="s">
        <v>4502</v>
      </c>
      <c r="T1391" s="47" t="s">
        <v>4505</v>
      </c>
      <c r="U1391" s="59" t="s">
        <v>4506</v>
      </c>
      <c r="V1391" s="57"/>
      <c r="W1391" s="57"/>
      <c r="X1391" s="70" t="s">
        <v>5632</v>
      </c>
      <c r="Y1391" s="71"/>
    </row>
    <row r="1392" spans="1:25" s="58" customFormat="1" x14ac:dyDescent="0.25">
      <c r="A1392" s="57" t="s">
        <v>136</v>
      </c>
      <c r="B1392" s="57" t="s">
        <v>137</v>
      </c>
      <c r="C1392" s="59">
        <v>1812</v>
      </c>
      <c r="D1392" s="60" t="s">
        <v>393</v>
      </c>
      <c r="E1392" s="61" t="s">
        <v>480</v>
      </c>
      <c r="F1392" s="62" t="s">
        <v>1033</v>
      </c>
      <c r="G1392" s="63">
        <v>1000</v>
      </c>
      <c r="H1392" s="64" t="s">
        <v>330</v>
      </c>
      <c r="I1392" s="57"/>
      <c r="J1392" s="65" t="s">
        <v>1209</v>
      </c>
      <c r="K1392" s="57"/>
      <c r="L1392" s="66" t="s">
        <v>1362</v>
      </c>
      <c r="M1392" s="60" t="s">
        <v>453</v>
      </c>
      <c r="N1392" s="57" t="s">
        <v>1736</v>
      </c>
      <c r="O1392" s="47"/>
      <c r="P1392" s="57" t="s">
        <v>330</v>
      </c>
      <c r="Q1392" s="67" t="s">
        <v>2703</v>
      </c>
      <c r="R1392" s="68" t="s">
        <v>4112</v>
      </c>
      <c r="S1392" s="69" t="s">
        <v>4502</v>
      </c>
      <c r="T1392" s="47" t="s">
        <v>4505</v>
      </c>
      <c r="U1392" s="59" t="s">
        <v>4506</v>
      </c>
      <c r="V1392" s="57"/>
      <c r="W1392" s="57"/>
      <c r="X1392" s="70" t="s">
        <v>5633</v>
      </c>
      <c r="Y1392" s="71"/>
    </row>
    <row r="1393" spans="1:25" s="58" customFormat="1" x14ac:dyDescent="0.25">
      <c r="A1393" s="57" t="s">
        <v>136</v>
      </c>
      <c r="B1393" s="57" t="s">
        <v>137</v>
      </c>
      <c r="C1393" s="59">
        <v>1813</v>
      </c>
      <c r="D1393" s="60" t="s">
        <v>214</v>
      </c>
      <c r="E1393" s="61" t="s">
        <v>818</v>
      </c>
      <c r="F1393" s="62" t="s">
        <v>1034</v>
      </c>
      <c r="G1393" s="63">
        <v>4900</v>
      </c>
      <c r="H1393" s="64" t="s">
        <v>330</v>
      </c>
      <c r="I1393" s="57"/>
      <c r="J1393" s="65" t="s">
        <v>1201</v>
      </c>
      <c r="K1393" s="57"/>
      <c r="L1393" s="66" t="s">
        <v>1252</v>
      </c>
      <c r="M1393" s="60" t="s">
        <v>465</v>
      </c>
      <c r="N1393" s="57" t="s">
        <v>1736</v>
      </c>
      <c r="O1393" s="47"/>
      <c r="P1393" s="57" t="s">
        <v>330</v>
      </c>
      <c r="Q1393" s="67" t="s">
        <v>2704</v>
      </c>
      <c r="R1393" s="68" t="s">
        <v>4113</v>
      </c>
      <c r="S1393" s="69" t="s">
        <v>4502</v>
      </c>
      <c r="T1393" s="47" t="s">
        <v>4505</v>
      </c>
      <c r="U1393" s="59" t="s">
        <v>4506</v>
      </c>
      <c r="V1393" s="57"/>
      <c r="W1393" s="57"/>
      <c r="X1393" s="70" t="s">
        <v>5634</v>
      </c>
      <c r="Y1393" s="71"/>
    </row>
    <row r="1394" spans="1:25" s="58" customFormat="1" x14ac:dyDescent="0.25">
      <c r="A1394" s="57" t="s">
        <v>136</v>
      </c>
      <c r="B1394" s="57" t="s">
        <v>137</v>
      </c>
      <c r="C1394" s="59">
        <v>1814</v>
      </c>
      <c r="D1394" s="60" t="s">
        <v>333</v>
      </c>
      <c r="E1394" s="61" t="s">
        <v>497</v>
      </c>
      <c r="F1394" s="62" t="s">
        <v>1034</v>
      </c>
      <c r="G1394" s="63">
        <v>10800</v>
      </c>
      <c r="H1394" s="64" t="s">
        <v>330</v>
      </c>
      <c r="I1394" s="57"/>
      <c r="J1394" s="65" t="s">
        <v>1201</v>
      </c>
      <c r="K1394" s="57"/>
      <c r="L1394" s="66" t="s">
        <v>1258</v>
      </c>
      <c r="M1394" s="60" t="s">
        <v>471</v>
      </c>
      <c r="N1394" s="57" t="s">
        <v>1736</v>
      </c>
      <c r="O1394" s="57"/>
      <c r="P1394" s="57" t="s">
        <v>330</v>
      </c>
      <c r="Q1394" s="67" t="s">
        <v>2705</v>
      </c>
      <c r="R1394" s="68" t="s">
        <v>4114</v>
      </c>
      <c r="S1394" s="69" t="s">
        <v>4502</v>
      </c>
      <c r="T1394" s="47" t="s">
        <v>4505</v>
      </c>
      <c r="U1394" s="59" t="s">
        <v>4506</v>
      </c>
      <c r="V1394" s="57"/>
      <c r="W1394" s="57"/>
      <c r="X1394" s="70" t="s">
        <v>5635</v>
      </c>
      <c r="Y1394" s="71"/>
    </row>
    <row r="1395" spans="1:25" s="58" customFormat="1" x14ac:dyDescent="0.25">
      <c r="A1395" s="57" t="s">
        <v>136</v>
      </c>
      <c r="B1395" s="57" t="s">
        <v>137</v>
      </c>
      <c r="C1395" s="59">
        <v>1815</v>
      </c>
      <c r="D1395" s="60" t="s">
        <v>394</v>
      </c>
      <c r="E1395" s="61" t="s">
        <v>819</v>
      </c>
      <c r="F1395" s="62" t="s">
        <v>1033</v>
      </c>
      <c r="G1395" s="63">
        <v>23850</v>
      </c>
      <c r="H1395" s="64" t="s">
        <v>330</v>
      </c>
      <c r="I1395" s="57"/>
      <c r="J1395" s="65" t="s">
        <v>1201</v>
      </c>
      <c r="K1395" s="57"/>
      <c r="L1395" s="66" t="s">
        <v>1597</v>
      </c>
      <c r="M1395" s="60" t="s">
        <v>469</v>
      </c>
      <c r="N1395" s="57" t="s">
        <v>1736</v>
      </c>
      <c r="O1395" s="47"/>
      <c r="P1395" s="57" t="s">
        <v>330</v>
      </c>
      <c r="Q1395" s="67" t="s">
        <v>2706</v>
      </c>
      <c r="R1395" s="68" t="s">
        <v>4115</v>
      </c>
      <c r="S1395" s="69" t="s">
        <v>4502</v>
      </c>
      <c r="T1395" s="47" t="s">
        <v>4505</v>
      </c>
      <c r="U1395" s="59" t="s">
        <v>4508</v>
      </c>
      <c r="V1395" s="57"/>
      <c r="W1395" s="57"/>
      <c r="X1395" s="70" t="s">
        <v>5636</v>
      </c>
      <c r="Y1395" s="71"/>
    </row>
    <row r="1396" spans="1:25" s="58" customFormat="1" x14ac:dyDescent="0.25">
      <c r="A1396" s="57" t="s">
        <v>136</v>
      </c>
      <c r="B1396" s="57" t="s">
        <v>137</v>
      </c>
      <c r="C1396" s="59">
        <v>1816</v>
      </c>
      <c r="D1396" s="60" t="s">
        <v>395</v>
      </c>
      <c r="E1396" s="61" t="s">
        <v>450</v>
      </c>
      <c r="F1396" s="62" t="s">
        <v>1033</v>
      </c>
      <c r="G1396" s="63">
        <v>18100</v>
      </c>
      <c r="H1396" s="64" t="s">
        <v>330</v>
      </c>
      <c r="I1396" s="57"/>
      <c r="J1396" s="65" t="s">
        <v>1201</v>
      </c>
      <c r="K1396" s="57"/>
      <c r="L1396" s="66" t="s">
        <v>1291</v>
      </c>
      <c r="M1396" s="60" t="s">
        <v>464</v>
      </c>
      <c r="N1396" s="57" t="s">
        <v>1736</v>
      </c>
      <c r="O1396" s="57"/>
      <c r="P1396" s="57" t="s">
        <v>330</v>
      </c>
      <c r="Q1396" s="67" t="s">
        <v>2707</v>
      </c>
      <c r="R1396" s="68" t="s">
        <v>4116</v>
      </c>
      <c r="S1396" s="69" t="s">
        <v>4502</v>
      </c>
      <c r="T1396" s="47" t="s">
        <v>4505</v>
      </c>
      <c r="U1396" s="59" t="s">
        <v>4508</v>
      </c>
      <c r="V1396" s="57"/>
      <c r="W1396" s="57"/>
      <c r="X1396" s="70" t="s">
        <v>5637</v>
      </c>
      <c r="Y1396" s="71"/>
    </row>
    <row r="1397" spans="1:25" s="58" customFormat="1" x14ac:dyDescent="0.25">
      <c r="A1397" s="57" t="s">
        <v>136</v>
      </c>
      <c r="B1397" s="57" t="s">
        <v>137</v>
      </c>
      <c r="C1397" s="59">
        <v>1817</v>
      </c>
      <c r="D1397" s="60" t="s">
        <v>275</v>
      </c>
      <c r="E1397" s="61" t="s">
        <v>820</v>
      </c>
      <c r="F1397" s="62" t="s">
        <v>1033</v>
      </c>
      <c r="G1397" s="63">
        <v>5800</v>
      </c>
      <c r="H1397" s="64" t="s">
        <v>330</v>
      </c>
      <c r="I1397" s="57"/>
      <c r="J1397" s="65" t="s">
        <v>1201</v>
      </c>
      <c r="K1397" s="57"/>
      <c r="L1397" s="66" t="s">
        <v>1598</v>
      </c>
      <c r="M1397" s="60" t="s">
        <v>676</v>
      </c>
      <c r="N1397" s="57" t="s">
        <v>1736</v>
      </c>
      <c r="O1397" s="57"/>
      <c r="P1397" s="57" t="s">
        <v>330</v>
      </c>
      <c r="Q1397" s="67" t="s">
        <v>2708</v>
      </c>
      <c r="R1397" s="68" t="s">
        <v>4117</v>
      </c>
      <c r="S1397" s="69" t="s">
        <v>4502</v>
      </c>
      <c r="T1397" s="47" t="s">
        <v>4505</v>
      </c>
      <c r="U1397" s="59" t="s">
        <v>4506</v>
      </c>
      <c r="V1397" s="57"/>
      <c r="W1397" s="57"/>
      <c r="X1397" s="70" t="s">
        <v>5638</v>
      </c>
      <c r="Y1397" s="71"/>
    </row>
    <row r="1398" spans="1:25" s="58" customFormat="1" x14ac:dyDescent="0.25">
      <c r="A1398" s="57" t="s">
        <v>136</v>
      </c>
      <c r="B1398" s="57" t="s">
        <v>137</v>
      </c>
      <c r="C1398" s="59">
        <v>1818</v>
      </c>
      <c r="D1398" s="60" t="s">
        <v>393</v>
      </c>
      <c r="E1398" s="61" t="s">
        <v>653</v>
      </c>
      <c r="F1398" s="62" t="s">
        <v>1033</v>
      </c>
      <c r="G1398" s="63">
        <v>1000</v>
      </c>
      <c r="H1398" s="64" t="s">
        <v>330</v>
      </c>
      <c r="I1398" s="57"/>
      <c r="J1398" s="65" t="s">
        <v>1201</v>
      </c>
      <c r="K1398" s="57"/>
      <c r="L1398" s="66" t="s">
        <v>1357</v>
      </c>
      <c r="M1398" s="60" t="s">
        <v>453</v>
      </c>
      <c r="N1398" s="57" t="s">
        <v>1736</v>
      </c>
      <c r="O1398" s="47"/>
      <c r="P1398" s="57" t="s">
        <v>330</v>
      </c>
      <c r="Q1398" s="67" t="s">
        <v>2709</v>
      </c>
      <c r="R1398" s="68" t="s">
        <v>4118</v>
      </c>
      <c r="S1398" s="69" t="s">
        <v>4502</v>
      </c>
      <c r="T1398" s="47" t="s">
        <v>4505</v>
      </c>
      <c r="U1398" s="59" t="s">
        <v>4506</v>
      </c>
      <c r="V1398" s="57"/>
      <c r="W1398" s="57"/>
      <c r="X1398" s="70" t="s">
        <v>5639</v>
      </c>
      <c r="Y1398" s="71"/>
    </row>
    <row r="1399" spans="1:25" s="58" customFormat="1" x14ac:dyDescent="0.25">
      <c r="A1399" s="57" t="s">
        <v>136</v>
      </c>
      <c r="B1399" s="57" t="s">
        <v>137</v>
      </c>
      <c r="C1399" s="59">
        <v>1819</v>
      </c>
      <c r="D1399" s="60" t="s">
        <v>218</v>
      </c>
      <c r="E1399" s="61" t="s">
        <v>821</v>
      </c>
      <c r="F1399" s="62" t="s">
        <v>1034</v>
      </c>
      <c r="G1399" s="63">
        <v>7650</v>
      </c>
      <c r="H1399" s="64" t="s">
        <v>330</v>
      </c>
      <c r="I1399" s="57"/>
      <c r="J1399" s="65" t="s">
        <v>1209</v>
      </c>
      <c r="K1399" s="57"/>
      <c r="L1399" s="66" t="s">
        <v>1392</v>
      </c>
      <c r="M1399" s="60" t="s">
        <v>488</v>
      </c>
      <c r="N1399" s="57" t="s">
        <v>1736</v>
      </c>
      <c r="O1399" s="57"/>
      <c r="P1399" s="57" t="s">
        <v>330</v>
      </c>
      <c r="Q1399" s="67" t="s">
        <v>2710</v>
      </c>
      <c r="R1399" s="68" t="s">
        <v>4119</v>
      </c>
      <c r="S1399" s="69" t="s">
        <v>4502</v>
      </c>
      <c r="T1399" s="47" t="s">
        <v>4505</v>
      </c>
      <c r="U1399" s="59" t="s">
        <v>4506</v>
      </c>
      <c r="V1399" s="57"/>
      <c r="W1399" s="57"/>
      <c r="X1399" s="70" t="s">
        <v>5640</v>
      </c>
      <c r="Y1399" s="71"/>
    </row>
    <row r="1400" spans="1:25" s="58" customFormat="1" x14ac:dyDescent="0.25">
      <c r="A1400" s="57" t="s">
        <v>136</v>
      </c>
      <c r="B1400" s="57" t="s">
        <v>137</v>
      </c>
      <c r="C1400" s="59">
        <v>1821</v>
      </c>
      <c r="D1400" s="60" t="s">
        <v>295</v>
      </c>
      <c r="E1400" s="61" t="s">
        <v>472</v>
      </c>
      <c r="F1400" s="62" t="s">
        <v>1033</v>
      </c>
      <c r="G1400" s="63">
        <v>5600</v>
      </c>
      <c r="H1400" s="64" t="s">
        <v>330</v>
      </c>
      <c r="I1400" s="57"/>
      <c r="J1400" s="65" t="s">
        <v>1205</v>
      </c>
      <c r="K1400" s="57"/>
      <c r="L1400" s="66" t="s">
        <v>1351</v>
      </c>
      <c r="M1400" s="60" t="s">
        <v>807</v>
      </c>
      <c r="N1400" s="57" t="s">
        <v>1736</v>
      </c>
      <c r="O1400" s="47"/>
      <c r="P1400" s="57" t="s">
        <v>330</v>
      </c>
      <c r="Q1400" s="67" t="s">
        <v>2711</v>
      </c>
      <c r="R1400" s="68" t="s">
        <v>4120</v>
      </c>
      <c r="S1400" s="69" t="s">
        <v>4502</v>
      </c>
      <c r="T1400" s="47" t="s">
        <v>4505</v>
      </c>
      <c r="U1400" s="59" t="s">
        <v>4506</v>
      </c>
      <c r="V1400" s="57"/>
      <c r="W1400" s="57"/>
      <c r="X1400" s="70" t="s">
        <v>5641</v>
      </c>
      <c r="Y1400" s="71"/>
    </row>
    <row r="1401" spans="1:25" s="58" customFormat="1" x14ac:dyDescent="0.25">
      <c r="A1401" s="57" t="s">
        <v>136</v>
      </c>
      <c r="B1401" s="57" t="s">
        <v>137</v>
      </c>
      <c r="C1401" s="59">
        <v>1822</v>
      </c>
      <c r="D1401" s="60" t="s">
        <v>396</v>
      </c>
      <c r="E1401" s="61" t="s">
        <v>753</v>
      </c>
      <c r="F1401" s="62" t="s">
        <v>1034</v>
      </c>
      <c r="G1401" s="63">
        <v>2200</v>
      </c>
      <c r="H1401" s="64" t="s">
        <v>330</v>
      </c>
      <c r="I1401" s="57"/>
      <c r="J1401" s="65" t="s">
        <v>1201</v>
      </c>
      <c r="K1401" s="57"/>
      <c r="L1401" s="66" t="s">
        <v>1344</v>
      </c>
      <c r="M1401" s="60" t="s">
        <v>1007</v>
      </c>
      <c r="N1401" s="57" t="s">
        <v>1736</v>
      </c>
      <c r="O1401" s="57"/>
      <c r="P1401" s="57" t="s">
        <v>330</v>
      </c>
      <c r="Q1401" s="67" t="s">
        <v>2712</v>
      </c>
      <c r="R1401" s="68" t="s">
        <v>4121</v>
      </c>
      <c r="S1401" s="69" t="s">
        <v>4502</v>
      </c>
      <c r="T1401" s="47" t="s">
        <v>4505</v>
      </c>
      <c r="U1401" s="59" t="s">
        <v>4506</v>
      </c>
      <c r="V1401" s="57"/>
      <c r="W1401" s="57"/>
      <c r="X1401" s="70" t="s">
        <v>5642</v>
      </c>
      <c r="Y1401" s="71"/>
    </row>
    <row r="1402" spans="1:25" s="58" customFormat="1" x14ac:dyDescent="0.25">
      <c r="A1402" s="57" t="s">
        <v>136</v>
      </c>
      <c r="B1402" s="57" t="s">
        <v>137</v>
      </c>
      <c r="C1402" s="59">
        <v>1825</v>
      </c>
      <c r="D1402" s="60" t="s">
        <v>155</v>
      </c>
      <c r="E1402" s="61" t="s">
        <v>539</v>
      </c>
      <c r="F1402" s="62" t="s">
        <v>1034</v>
      </c>
      <c r="G1402" s="63">
        <v>14700</v>
      </c>
      <c r="H1402" s="64" t="s">
        <v>330</v>
      </c>
      <c r="I1402" s="57"/>
      <c r="J1402" s="65" t="s">
        <v>1201</v>
      </c>
      <c r="K1402" s="57"/>
      <c r="L1402" s="66" t="s">
        <v>1301</v>
      </c>
      <c r="M1402" s="60" t="s">
        <v>654</v>
      </c>
      <c r="N1402" s="57" t="s">
        <v>1736</v>
      </c>
      <c r="O1402" s="57"/>
      <c r="P1402" s="57" t="s">
        <v>330</v>
      </c>
      <c r="Q1402" s="67" t="s">
        <v>2713</v>
      </c>
      <c r="R1402" s="68" t="s">
        <v>4122</v>
      </c>
      <c r="S1402" s="69" t="s">
        <v>4502</v>
      </c>
      <c r="T1402" s="47" t="s">
        <v>4505</v>
      </c>
      <c r="U1402" s="59" t="s">
        <v>4506</v>
      </c>
      <c r="V1402" s="57"/>
      <c r="W1402" s="57"/>
      <c r="X1402" s="70" t="s">
        <v>5643</v>
      </c>
      <c r="Y1402" s="71"/>
    </row>
    <row r="1403" spans="1:25" s="58" customFormat="1" x14ac:dyDescent="0.25">
      <c r="A1403" s="57" t="s">
        <v>136</v>
      </c>
      <c r="B1403" s="57" t="s">
        <v>137</v>
      </c>
      <c r="C1403" s="59">
        <v>1826</v>
      </c>
      <c r="D1403" s="60" t="s">
        <v>162</v>
      </c>
      <c r="E1403" s="61" t="s">
        <v>449</v>
      </c>
      <c r="F1403" s="62" t="s">
        <v>1033</v>
      </c>
      <c r="G1403" s="63">
        <v>5500</v>
      </c>
      <c r="H1403" s="64" t="s">
        <v>330</v>
      </c>
      <c r="I1403" s="57"/>
      <c r="J1403" s="65" t="s">
        <v>1201</v>
      </c>
      <c r="K1403" s="57"/>
      <c r="L1403" s="66" t="s">
        <v>1599</v>
      </c>
      <c r="M1403" s="60" t="s">
        <v>471</v>
      </c>
      <c r="N1403" s="57" t="s">
        <v>1736</v>
      </c>
      <c r="O1403" s="47"/>
      <c r="P1403" s="57" t="s">
        <v>330</v>
      </c>
      <c r="Q1403" s="67" t="s">
        <v>2714</v>
      </c>
      <c r="R1403" s="68" t="s">
        <v>4123</v>
      </c>
      <c r="S1403" s="69" t="s">
        <v>4502</v>
      </c>
      <c r="T1403" s="47" t="s">
        <v>4505</v>
      </c>
      <c r="U1403" s="59" t="s">
        <v>4506</v>
      </c>
      <c r="V1403" s="57"/>
      <c r="W1403" s="57"/>
      <c r="X1403" s="70" t="s">
        <v>5644</v>
      </c>
      <c r="Y1403" s="71"/>
    </row>
    <row r="1404" spans="1:25" s="58" customFormat="1" x14ac:dyDescent="0.25">
      <c r="A1404" s="57" t="s">
        <v>136</v>
      </c>
      <c r="B1404" s="57" t="s">
        <v>137</v>
      </c>
      <c r="C1404" s="59">
        <v>1827</v>
      </c>
      <c r="D1404" s="60" t="s">
        <v>162</v>
      </c>
      <c r="E1404" s="61" t="s">
        <v>456</v>
      </c>
      <c r="F1404" s="62" t="s">
        <v>1033</v>
      </c>
      <c r="G1404" s="63">
        <v>5800</v>
      </c>
      <c r="H1404" s="64" t="s">
        <v>330</v>
      </c>
      <c r="I1404" s="57"/>
      <c r="J1404" s="65" t="s">
        <v>1201</v>
      </c>
      <c r="K1404" s="57"/>
      <c r="L1404" s="66" t="s">
        <v>1269</v>
      </c>
      <c r="M1404" s="60" t="s">
        <v>458</v>
      </c>
      <c r="N1404" s="57" t="s">
        <v>1736</v>
      </c>
      <c r="O1404" s="57"/>
      <c r="P1404" s="57" t="s">
        <v>330</v>
      </c>
      <c r="Q1404" s="67" t="s">
        <v>2714</v>
      </c>
      <c r="R1404" s="68" t="s">
        <v>4124</v>
      </c>
      <c r="S1404" s="69" t="s">
        <v>4502</v>
      </c>
      <c r="T1404" s="47" t="s">
        <v>4505</v>
      </c>
      <c r="U1404" s="59" t="s">
        <v>4506</v>
      </c>
      <c r="V1404" s="57"/>
      <c r="W1404" s="57"/>
      <c r="X1404" s="70" t="s">
        <v>5645</v>
      </c>
      <c r="Y1404" s="71"/>
    </row>
    <row r="1405" spans="1:25" s="58" customFormat="1" x14ac:dyDescent="0.25">
      <c r="A1405" s="57" t="s">
        <v>136</v>
      </c>
      <c r="B1405" s="57" t="s">
        <v>137</v>
      </c>
      <c r="C1405" s="59">
        <v>1828</v>
      </c>
      <c r="D1405" s="60" t="s">
        <v>275</v>
      </c>
      <c r="E1405" s="61" t="s">
        <v>822</v>
      </c>
      <c r="F1405" s="62" t="s">
        <v>1033</v>
      </c>
      <c r="G1405" s="63">
        <v>5800</v>
      </c>
      <c r="H1405" s="64" t="s">
        <v>330</v>
      </c>
      <c r="I1405" s="57"/>
      <c r="J1405" s="65" t="s">
        <v>1201</v>
      </c>
      <c r="K1405" s="57"/>
      <c r="L1405" s="66" t="s">
        <v>1472</v>
      </c>
      <c r="M1405" s="60" t="s">
        <v>676</v>
      </c>
      <c r="N1405" s="57" t="s">
        <v>1736</v>
      </c>
      <c r="O1405" s="57"/>
      <c r="P1405" s="57" t="s">
        <v>330</v>
      </c>
      <c r="Q1405" s="67" t="s">
        <v>2715</v>
      </c>
      <c r="R1405" s="68" t="s">
        <v>4125</v>
      </c>
      <c r="S1405" s="69" t="s">
        <v>4502</v>
      </c>
      <c r="T1405" s="47" t="s">
        <v>4505</v>
      </c>
      <c r="U1405" s="59" t="s">
        <v>4506</v>
      </c>
      <c r="V1405" s="57"/>
      <c r="W1405" s="57"/>
      <c r="X1405" s="70" t="s">
        <v>5646</v>
      </c>
      <c r="Y1405" s="71"/>
    </row>
    <row r="1406" spans="1:25" s="58" customFormat="1" x14ac:dyDescent="0.25">
      <c r="A1406" s="57" t="s">
        <v>136</v>
      </c>
      <c r="B1406" s="57" t="s">
        <v>137</v>
      </c>
      <c r="C1406" s="59">
        <v>1829</v>
      </c>
      <c r="D1406" s="60" t="s">
        <v>183</v>
      </c>
      <c r="E1406" s="61" t="s">
        <v>481</v>
      </c>
      <c r="F1406" s="62" t="s">
        <v>1033</v>
      </c>
      <c r="G1406" s="63">
        <v>11100</v>
      </c>
      <c r="H1406" s="64" t="s">
        <v>330</v>
      </c>
      <c r="I1406" s="57"/>
      <c r="J1406" s="65" t="s">
        <v>1201</v>
      </c>
      <c r="K1406" s="57"/>
      <c r="L1406" s="66" t="s">
        <v>1302</v>
      </c>
      <c r="M1406" s="60" t="s">
        <v>1008</v>
      </c>
      <c r="N1406" s="57" t="s">
        <v>1736</v>
      </c>
      <c r="O1406" s="57"/>
      <c r="P1406" s="57" t="s">
        <v>330</v>
      </c>
      <c r="Q1406" s="67" t="s">
        <v>2716</v>
      </c>
      <c r="R1406" s="68" t="s">
        <v>4126</v>
      </c>
      <c r="S1406" s="69" t="s">
        <v>4502</v>
      </c>
      <c r="T1406" s="47" t="s">
        <v>4505</v>
      </c>
      <c r="U1406" s="59" t="s">
        <v>4506</v>
      </c>
      <c r="V1406" s="57"/>
      <c r="W1406" s="57"/>
      <c r="X1406" s="70" t="s">
        <v>5647</v>
      </c>
      <c r="Y1406" s="71"/>
    </row>
    <row r="1407" spans="1:25" s="58" customFormat="1" x14ac:dyDescent="0.25">
      <c r="A1407" s="57" t="s">
        <v>136</v>
      </c>
      <c r="B1407" s="57" t="s">
        <v>137</v>
      </c>
      <c r="C1407" s="59">
        <v>1830</v>
      </c>
      <c r="D1407" s="60" t="s">
        <v>262</v>
      </c>
      <c r="E1407" s="61" t="s">
        <v>489</v>
      </c>
      <c r="F1407" s="62" t="s">
        <v>1033</v>
      </c>
      <c r="G1407" s="63">
        <v>7700</v>
      </c>
      <c r="H1407" s="64" t="s">
        <v>330</v>
      </c>
      <c r="I1407" s="57"/>
      <c r="J1407" s="65" t="s">
        <v>1201</v>
      </c>
      <c r="K1407" s="57"/>
      <c r="L1407" s="66" t="s">
        <v>1600</v>
      </c>
      <c r="M1407" s="60" t="s">
        <v>450</v>
      </c>
      <c r="N1407" s="57" t="s">
        <v>1736</v>
      </c>
      <c r="O1407" s="57"/>
      <c r="P1407" s="57" t="s">
        <v>330</v>
      </c>
      <c r="Q1407" s="67" t="s">
        <v>2717</v>
      </c>
      <c r="R1407" s="68" t="s">
        <v>4127</v>
      </c>
      <c r="S1407" s="69" t="s">
        <v>4502</v>
      </c>
      <c r="T1407" s="47" t="s">
        <v>4505</v>
      </c>
      <c r="U1407" s="59" t="s">
        <v>4506</v>
      </c>
      <c r="V1407" s="57"/>
      <c r="W1407" s="57"/>
      <c r="X1407" s="70" t="s">
        <v>5648</v>
      </c>
      <c r="Y1407" s="71"/>
    </row>
    <row r="1408" spans="1:25" s="58" customFormat="1" x14ac:dyDescent="0.25">
      <c r="A1408" s="57" t="s">
        <v>136</v>
      </c>
      <c r="B1408" s="57" t="s">
        <v>137</v>
      </c>
      <c r="C1408" s="59">
        <v>1831</v>
      </c>
      <c r="D1408" s="60" t="s">
        <v>262</v>
      </c>
      <c r="E1408" s="61" t="s">
        <v>458</v>
      </c>
      <c r="F1408" s="62" t="s">
        <v>1033</v>
      </c>
      <c r="G1408" s="63">
        <v>7700</v>
      </c>
      <c r="H1408" s="64" t="s">
        <v>330</v>
      </c>
      <c r="I1408" s="57"/>
      <c r="J1408" s="65" t="s">
        <v>1201</v>
      </c>
      <c r="K1408" s="57"/>
      <c r="L1408" s="66" t="s">
        <v>1357</v>
      </c>
      <c r="M1408" s="60" t="s">
        <v>450</v>
      </c>
      <c r="N1408" s="57" t="s">
        <v>1736</v>
      </c>
      <c r="O1408" s="47"/>
      <c r="P1408" s="57" t="s">
        <v>330</v>
      </c>
      <c r="Q1408" s="67" t="s">
        <v>2717</v>
      </c>
      <c r="R1408" s="68" t="s">
        <v>4128</v>
      </c>
      <c r="S1408" s="69" t="s">
        <v>4502</v>
      </c>
      <c r="T1408" s="47" t="s">
        <v>4505</v>
      </c>
      <c r="U1408" s="59" t="s">
        <v>4506</v>
      </c>
      <c r="V1408" s="57"/>
      <c r="W1408" s="57"/>
      <c r="X1408" s="70" t="s">
        <v>5649</v>
      </c>
      <c r="Y1408" s="71"/>
    </row>
    <row r="1409" spans="1:25" s="58" customFormat="1" x14ac:dyDescent="0.25">
      <c r="A1409" s="57" t="s">
        <v>136</v>
      </c>
      <c r="B1409" s="57" t="s">
        <v>137</v>
      </c>
      <c r="C1409" s="59">
        <v>1832</v>
      </c>
      <c r="D1409" s="60" t="s">
        <v>257</v>
      </c>
      <c r="E1409" s="61" t="s">
        <v>503</v>
      </c>
      <c r="F1409" s="62" t="s">
        <v>1033</v>
      </c>
      <c r="G1409" s="63">
        <v>8300</v>
      </c>
      <c r="H1409" s="64" t="s">
        <v>330</v>
      </c>
      <c r="I1409" s="57"/>
      <c r="J1409" s="65" t="s">
        <v>1201</v>
      </c>
      <c r="K1409" s="57"/>
      <c r="L1409" s="66" t="s">
        <v>1300</v>
      </c>
      <c r="M1409" s="60" t="s">
        <v>557</v>
      </c>
      <c r="N1409" s="57" t="s">
        <v>1736</v>
      </c>
      <c r="O1409" s="57"/>
      <c r="P1409" s="57" t="s">
        <v>330</v>
      </c>
      <c r="Q1409" s="67" t="s">
        <v>2718</v>
      </c>
      <c r="R1409" s="68" t="s">
        <v>4129</v>
      </c>
      <c r="S1409" s="69" t="s">
        <v>4502</v>
      </c>
      <c r="T1409" s="47" t="s">
        <v>4505</v>
      </c>
      <c r="U1409" s="59" t="s">
        <v>4506</v>
      </c>
      <c r="V1409" s="57"/>
      <c r="W1409" s="57"/>
      <c r="X1409" s="70" t="s">
        <v>5650</v>
      </c>
      <c r="Y1409" s="71"/>
    </row>
    <row r="1410" spans="1:25" s="58" customFormat="1" x14ac:dyDescent="0.25">
      <c r="A1410" s="57" t="s">
        <v>136</v>
      </c>
      <c r="B1410" s="57" t="s">
        <v>137</v>
      </c>
      <c r="C1410" s="59">
        <v>1833</v>
      </c>
      <c r="D1410" s="60" t="s">
        <v>397</v>
      </c>
      <c r="E1410" s="61" t="s">
        <v>823</v>
      </c>
      <c r="F1410" s="62" t="s">
        <v>1033</v>
      </c>
      <c r="G1410" s="63">
        <v>10300</v>
      </c>
      <c r="H1410" s="64" t="s">
        <v>330</v>
      </c>
      <c r="I1410" s="57"/>
      <c r="J1410" s="65" t="s">
        <v>1209</v>
      </c>
      <c r="K1410" s="57"/>
      <c r="L1410" s="66" t="s">
        <v>1273</v>
      </c>
      <c r="M1410" s="60" t="s">
        <v>453</v>
      </c>
      <c r="N1410" s="57" t="s">
        <v>1736</v>
      </c>
      <c r="O1410" s="57"/>
      <c r="P1410" s="57" t="s">
        <v>330</v>
      </c>
      <c r="Q1410" s="67" t="s">
        <v>2719</v>
      </c>
      <c r="R1410" s="68" t="s">
        <v>4130</v>
      </c>
      <c r="S1410" s="69" t="s">
        <v>4502</v>
      </c>
      <c r="T1410" s="47" t="s">
        <v>4505</v>
      </c>
      <c r="U1410" s="59" t="s">
        <v>4506</v>
      </c>
      <c r="V1410" s="57"/>
      <c r="W1410" s="57"/>
      <c r="X1410" s="70" t="s">
        <v>5651</v>
      </c>
      <c r="Y1410" s="71"/>
    </row>
    <row r="1411" spans="1:25" s="58" customFormat="1" x14ac:dyDescent="0.25">
      <c r="A1411" s="57" t="s">
        <v>136</v>
      </c>
      <c r="B1411" s="57" t="s">
        <v>137</v>
      </c>
      <c r="C1411" s="59">
        <v>1834</v>
      </c>
      <c r="D1411" s="60" t="s">
        <v>398</v>
      </c>
      <c r="E1411" s="61" t="s">
        <v>464</v>
      </c>
      <c r="F1411" s="62" t="s">
        <v>1033</v>
      </c>
      <c r="G1411" s="63">
        <v>12000</v>
      </c>
      <c r="H1411" s="64" t="s">
        <v>330</v>
      </c>
      <c r="I1411" s="57"/>
      <c r="J1411" s="65" t="s">
        <v>1201</v>
      </c>
      <c r="K1411" s="57"/>
      <c r="L1411" s="66" t="s">
        <v>1300</v>
      </c>
      <c r="M1411" s="60" t="s">
        <v>450</v>
      </c>
      <c r="N1411" s="57" t="s">
        <v>1736</v>
      </c>
      <c r="O1411" s="57"/>
      <c r="P1411" s="57" t="s">
        <v>330</v>
      </c>
      <c r="Q1411" s="67" t="s">
        <v>2720</v>
      </c>
      <c r="R1411" s="68" t="s">
        <v>4131</v>
      </c>
      <c r="S1411" s="69" t="s">
        <v>4502</v>
      </c>
      <c r="T1411" s="47" t="s">
        <v>4505</v>
      </c>
      <c r="U1411" s="59" t="s">
        <v>4506</v>
      </c>
      <c r="V1411" s="57"/>
      <c r="W1411" s="57"/>
      <c r="X1411" s="70" t="s">
        <v>5652</v>
      </c>
      <c r="Y1411" s="71"/>
    </row>
    <row r="1412" spans="1:25" s="58" customFormat="1" x14ac:dyDescent="0.25">
      <c r="A1412" s="57" t="s">
        <v>136</v>
      </c>
      <c r="B1412" s="57" t="s">
        <v>137</v>
      </c>
      <c r="C1412" s="59">
        <v>1837</v>
      </c>
      <c r="D1412" s="60" t="s">
        <v>399</v>
      </c>
      <c r="E1412" s="61" t="s">
        <v>536</v>
      </c>
      <c r="F1412" s="62" t="s">
        <v>1033</v>
      </c>
      <c r="G1412" s="63">
        <v>6000</v>
      </c>
      <c r="H1412" s="64" t="s">
        <v>330</v>
      </c>
      <c r="I1412" s="57"/>
      <c r="J1412" s="65" t="s">
        <v>1201</v>
      </c>
      <c r="K1412" s="57"/>
      <c r="L1412" s="66" t="s">
        <v>1601</v>
      </c>
      <c r="M1412" s="60" t="s">
        <v>1009</v>
      </c>
      <c r="N1412" s="57" t="s">
        <v>1736</v>
      </c>
      <c r="O1412" s="57"/>
      <c r="P1412" s="57" t="s">
        <v>330</v>
      </c>
      <c r="Q1412" s="67" t="s">
        <v>2721</v>
      </c>
      <c r="R1412" s="68" t="s">
        <v>4132</v>
      </c>
      <c r="S1412" s="69" t="s">
        <v>4504</v>
      </c>
      <c r="T1412" s="47" t="s">
        <v>4505</v>
      </c>
      <c r="U1412" s="59" t="s">
        <v>4506</v>
      </c>
      <c r="V1412" s="57"/>
      <c r="W1412" s="57"/>
      <c r="X1412" s="70" t="s">
        <v>5653</v>
      </c>
      <c r="Y1412" s="71"/>
    </row>
    <row r="1413" spans="1:25" s="58" customFormat="1" x14ac:dyDescent="0.25">
      <c r="A1413" s="57" t="s">
        <v>136</v>
      </c>
      <c r="B1413" s="57" t="s">
        <v>137</v>
      </c>
      <c r="C1413" s="59">
        <v>1838</v>
      </c>
      <c r="D1413" s="60" t="s">
        <v>155</v>
      </c>
      <c r="E1413" s="61" t="s">
        <v>523</v>
      </c>
      <c r="F1413" s="62" t="s">
        <v>1033</v>
      </c>
      <c r="G1413" s="63">
        <v>8200</v>
      </c>
      <c r="H1413" s="64" t="s">
        <v>330</v>
      </c>
      <c r="I1413" s="57"/>
      <c r="J1413" s="65" t="s">
        <v>1210</v>
      </c>
      <c r="K1413" s="57"/>
      <c r="L1413" s="66" t="s">
        <v>1262</v>
      </c>
      <c r="M1413" s="60" t="s">
        <v>475</v>
      </c>
      <c r="N1413" s="57" t="s">
        <v>1736</v>
      </c>
      <c r="O1413" s="57"/>
      <c r="P1413" s="57" t="s">
        <v>330</v>
      </c>
      <c r="Q1413" s="67" t="s">
        <v>2722</v>
      </c>
      <c r="R1413" s="68" t="s">
        <v>4133</v>
      </c>
      <c r="S1413" s="69" t="s">
        <v>4502</v>
      </c>
      <c r="T1413" s="47" t="s">
        <v>4505</v>
      </c>
      <c r="U1413" s="59" t="s">
        <v>4506</v>
      </c>
      <c r="V1413" s="57"/>
      <c r="W1413" s="57"/>
      <c r="X1413" s="70" t="s">
        <v>5654</v>
      </c>
      <c r="Y1413" s="71"/>
    </row>
    <row r="1414" spans="1:25" s="58" customFormat="1" x14ac:dyDescent="0.25">
      <c r="A1414" s="57" t="s">
        <v>136</v>
      </c>
      <c r="B1414" s="57" t="s">
        <v>137</v>
      </c>
      <c r="C1414" s="59">
        <v>1839</v>
      </c>
      <c r="D1414" s="60" t="s">
        <v>184</v>
      </c>
      <c r="E1414" s="61" t="s">
        <v>539</v>
      </c>
      <c r="F1414" s="62" t="s">
        <v>1034</v>
      </c>
      <c r="G1414" s="63">
        <v>6600</v>
      </c>
      <c r="H1414" s="64" t="s">
        <v>330</v>
      </c>
      <c r="I1414" s="57"/>
      <c r="J1414" s="65" t="s">
        <v>1201</v>
      </c>
      <c r="K1414" s="57"/>
      <c r="L1414" s="66" t="s">
        <v>1392</v>
      </c>
      <c r="M1414" s="60" t="s">
        <v>482</v>
      </c>
      <c r="N1414" s="57" t="s">
        <v>1736</v>
      </c>
      <c r="O1414" s="57"/>
      <c r="P1414" s="57" t="s">
        <v>330</v>
      </c>
      <c r="Q1414" s="67" t="s">
        <v>2621</v>
      </c>
      <c r="R1414" s="68" t="s">
        <v>4134</v>
      </c>
      <c r="S1414" s="69" t="s">
        <v>4502</v>
      </c>
      <c r="T1414" s="47" t="s">
        <v>4505</v>
      </c>
      <c r="U1414" s="59" t="s">
        <v>4506</v>
      </c>
      <c r="V1414" s="57"/>
      <c r="W1414" s="57"/>
      <c r="X1414" s="70" t="s">
        <v>5655</v>
      </c>
      <c r="Y1414" s="71"/>
    </row>
    <row r="1415" spans="1:25" s="58" customFormat="1" x14ac:dyDescent="0.25">
      <c r="A1415" s="57" t="s">
        <v>136</v>
      </c>
      <c r="B1415" s="57" t="s">
        <v>137</v>
      </c>
      <c r="C1415" s="59">
        <v>1841</v>
      </c>
      <c r="D1415" s="60" t="s">
        <v>252</v>
      </c>
      <c r="E1415" s="61" t="s">
        <v>449</v>
      </c>
      <c r="F1415" s="62" t="s">
        <v>1033</v>
      </c>
      <c r="G1415" s="63">
        <v>8100</v>
      </c>
      <c r="H1415" s="64" t="s">
        <v>330</v>
      </c>
      <c r="I1415" s="57"/>
      <c r="J1415" s="65" t="s">
        <v>1211</v>
      </c>
      <c r="K1415" s="57"/>
      <c r="L1415" s="66" t="s">
        <v>1344</v>
      </c>
      <c r="M1415" s="60" t="s">
        <v>481</v>
      </c>
      <c r="N1415" s="57" t="s">
        <v>1736</v>
      </c>
      <c r="O1415" s="57"/>
      <c r="P1415" s="57" t="s">
        <v>330</v>
      </c>
      <c r="Q1415" s="67" t="s">
        <v>2723</v>
      </c>
      <c r="R1415" s="68" t="s">
        <v>4135</v>
      </c>
      <c r="S1415" s="69" t="s">
        <v>4502</v>
      </c>
      <c r="T1415" s="47" t="s">
        <v>4505</v>
      </c>
      <c r="U1415" s="59" t="s">
        <v>4506</v>
      </c>
      <c r="V1415" s="57"/>
      <c r="W1415" s="57"/>
      <c r="X1415" s="70" t="s">
        <v>5656</v>
      </c>
      <c r="Y1415" s="71"/>
    </row>
    <row r="1416" spans="1:25" s="58" customFormat="1" x14ac:dyDescent="0.25">
      <c r="A1416" s="57" t="s">
        <v>136</v>
      </c>
      <c r="B1416" s="57" t="s">
        <v>137</v>
      </c>
      <c r="C1416" s="59">
        <v>1842</v>
      </c>
      <c r="D1416" s="60" t="s">
        <v>181</v>
      </c>
      <c r="E1416" s="61" t="s">
        <v>824</v>
      </c>
      <c r="F1416" s="62" t="s">
        <v>1034</v>
      </c>
      <c r="G1416" s="63">
        <v>23850</v>
      </c>
      <c r="H1416" s="64" t="s">
        <v>330</v>
      </c>
      <c r="I1416" s="57"/>
      <c r="J1416" s="65" t="s">
        <v>1201</v>
      </c>
      <c r="K1416" s="57"/>
      <c r="L1416" s="66" t="s">
        <v>1602</v>
      </c>
      <c r="M1416" s="60" t="s">
        <v>482</v>
      </c>
      <c r="N1416" s="57" t="s">
        <v>1736</v>
      </c>
      <c r="O1416" s="57"/>
      <c r="P1416" s="57" t="s">
        <v>330</v>
      </c>
      <c r="Q1416" s="67" t="s">
        <v>2706</v>
      </c>
      <c r="R1416" s="68" t="s">
        <v>4136</v>
      </c>
      <c r="S1416" s="69" t="s">
        <v>4502</v>
      </c>
      <c r="T1416" s="47" t="s">
        <v>4505</v>
      </c>
      <c r="U1416" s="59" t="s">
        <v>4508</v>
      </c>
      <c r="V1416" s="57"/>
      <c r="W1416" s="57"/>
      <c r="X1416" s="70" t="s">
        <v>5657</v>
      </c>
      <c r="Y1416" s="71"/>
    </row>
    <row r="1417" spans="1:25" s="58" customFormat="1" x14ac:dyDescent="0.25">
      <c r="A1417" s="57" t="s">
        <v>136</v>
      </c>
      <c r="B1417" s="57" t="s">
        <v>137</v>
      </c>
      <c r="C1417" s="59">
        <v>1843</v>
      </c>
      <c r="D1417" s="60" t="s">
        <v>183</v>
      </c>
      <c r="E1417" s="61" t="s">
        <v>472</v>
      </c>
      <c r="F1417" s="62" t="s">
        <v>1033</v>
      </c>
      <c r="G1417" s="63">
        <v>3400</v>
      </c>
      <c r="H1417" s="64" t="s">
        <v>330</v>
      </c>
      <c r="I1417" s="57"/>
      <c r="J1417" s="65" t="s">
        <v>1201</v>
      </c>
      <c r="K1417" s="57"/>
      <c r="L1417" s="66" t="s">
        <v>1302</v>
      </c>
      <c r="M1417" s="60" t="s">
        <v>450</v>
      </c>
      <c r="N1417" s="57" t="s">
        <v>1736</v>
      </c>
      <c r="O1417" s="47"/>
      <c r="P1417" s="57" t="s">
        <v>330</v>
      </c>
      <c r="Q1417" s="67" t="s">
        <v>2724</v>
      </c>
      <c r="R1417" s="68" t="s">
        <v>4137</v>
      </c>
      <c r="S1417" s="69" t="s">
        <v>4502</v>
      </c>
      <c r="T1417" s="47" t="s">
        <v>4505</v>
      </c>
      <c r="U1417" s="59" t="s">
        <v>4506</v>
      </c>
      <c r="V1417" s="57"/>
      <c r="W1417" s="57"/>
      <c r="X1417" s="70" t="s">
        <v>5658</v>
      </c>
      <c r="Y1417" s="71"/>
    </row>
    <row r="1418" spans="1:25" s="58" customFormat="1" x14ac:dyDescent="0.25">
      <c r="A1418" s="57" t="s">
        <v>136</v>
      </c>
      <c r="B1418" s="57" t="s">
        <v>137</v>
      </c>
      <c r="C1418" s="59">
        <v>1845</v>
      </c>
      <c r="D1418" s="60" t="s">
        <v>376</v>
      </c>
      <c r="E1418" s="61" t="s">
        <v>753</v>
      </c>
      <c r="F1418" s="62" t="s">
        <v>1034</v>
      </c>
      <c r="G1418" s="63">
        <v>26800</v>
      </c>
      <c r="H1418" s="64" t="s">
        <v>330</v>
      </c>
      <c r="I1418" s="57"/>
      <c r="J1418" s="65" t="s">
        <v>1201</v>
      </c>
      <c r="K1418" s="57"/>
      <c r="L1418" s="66" t="s">
        <v>1391</v>
      </c>
      <c r="M1418" s="60" t="s">
        <v>881</v>
      </c>
      <c r="N1418" s="57" t="s">
        <v>1736</v>
      </c>
      <c r="O1418" s="57"/>
      <c r="P1418" s="57" t="s">
        <v>330</v>
      </c>
      <c r="Q1418" s="67" t="s">
        <v>2725</v>
      </c>
      <c r="R1418" s="68" t="s">
        <v>4138</v>
      </c>
      <c r="S1418" s="69" t="s">
        <v>4502</v>
      </c>
      <c r="T1418" s="47" t="s">
        <v>4505</v>
      </c>
      <c r="U1418" s="59" t="s">
        <v>4508</v>
      </c>
      <c r="V1418" s="57"/>
      <c r="W1418" s="57"/>
      <c r="X1418" s="70" t="s">
        <v>5659</v>
      </c>
      <c r="Y1418" s="71"/>
    </row>
    <row r="1419" spans="1:25" s="58" customFormat="1" x14ac:dyDescent="0.25">
      <c r="A1419" s="57" t="s">
        <v>136</v>
      </c>
      <c r="B1419" s="57" t="s">
        <v>137</v>
      </c>
      <c r="C1419" s="59">
        <v>1847</v>
      </c>
      <c r="D1419" s="60" t="s">
        <v>252</v>
      </c>
      <c r="E1419" s="61" t="s">
        <v>538</v>
      </c>
      <c r="F1419" s="62" t="s">
        <v>1033</v>
      </c>
      <c r="G1419" s="63">
        <v>2200</v>
      </c>
      <c r="H1419" s="64" t="s">
        <v>330</v>
      </c>
      <c r="I1419" s="57"/>
      <c r="J1419" s="65" t="s">
        <v>1201</v>
      </c>
      <c r="K1419" s="57"/>
      <c r="L1419" s="66" t="s">
        <v>1288</v>
      </c>
      <c r="M1419" s="60" t="s">
        <v>677</v>
      </c>
      <c r="N1419" s="57" t="s">
        <v>1736</v>
      </c>
      <c r="O1419" s="57"/>
      <c r="P1419" s="57" t="s">
        <v>330</v>
      </c>
      <c r="Q1419" s="67" t="s">
        <v>2726</v>
      </c>
      <c r="R1419" s="68" t="s">
        <v>4139</v>
      </c>
      <c r="S1419" s="69" t="s">
        <v>4502</v>
      </c>
      <c r="T1419" s="47" t="s">
        <v>4505</v>
      </c>
      <c r="U1419" s="59" t="s">
        <v>4506</v>
      </c>
      <c r="V1419" s="57"/>
      <c r="W1419" s="57"/>
      <c r="X1419" s="70" t="s">
        <v>5660</v>
      </c>
      <c r="Y1419" s="71"/>
    </row>
    <row r="1420" spans="1:25" s="58" customFormat="1" x14ac:dyDescent="0.25">
      <c r="A1420" s="57" t="s">
        <v>136</v>
      </c>
      <c r="B1420" s="57" t="s">
        <v>137</v>
      </c>
      <c r="C1420" s="59">
        <v>1848</v>
      </c>
      <c r="D1420" s="60" t="s">
        <v>149</v>
      </c>
      <c r="E1420" s="61" t="s">
        <v>538</v>
      </c>
      <c r="F1420" s="62" t="s">
        <v>1033</v>
      </c>
      <c r="G1420" s="63">
        <v>5900</v>
      </c>
      <c r="H1420" s="64" t="s">
        <v>330</v>
      </c>
      <c r="I1420" s="57"/>
      <c r="J1420" s="65" t="s">
        <v>1201</v>
      </c>
      <c r="K1420" s="57"/>
      <c r="L1420" s="66" t="s">
        <v>1347</v>
      </c>
      <c r="M1420" s="60" t="s">
        <v>458</v>
      </c>
      <c r="N1420" s="57" t="s">
        <v>1736</v>
      </c>
      <c r="O1420" s="47"/>
      <c r="P1420" s="57" t="s">
        <v>330</v>
      </c>
      <c r="Q1420" s="67" t="s">
        <v>1843</v>
      </c>
      <c r="R1420" s="68" t="s">
        <v>4140</v>
      </c>
      <c r="S1420" s="69" t="s">
        <v>4502</v>
      </c>
      <c r="T1420" s="47" t="s">
        <v>4505</v>
      </c>
      <c r="U1420" s="59" t="s">
        <v>4506</v>
      </c>
      <c r="V1420" s="57"/>
      <c r="W1420" s="57"/>
      <c r="X1420" s="70" t="s">
        <v>5661</v>
      </c>
      <c r="Y1420" s="71"/>
    </row>
    <row r="1421" spans="1:25" s="58" customFormat="1" x14ac:dyDescent="0.25">
      <c r="A1421" s="57" t="s">
        <v>136</v>
      </c>
      <c r="B1421" s="57" t="s">
        <v>137</v>
      </c>
      <c r="C1421" s="59">
        <v>1849</v>
      </c>
      <c r="D1421" s="60" t="s">
        <v>144</v>
      </c>
      <c r="E1421" s="61" t="s">
        <v>615</v>
      </c>
      <c r="F1421" s="62" t="s">
        <v>1033</v>
      </c>
      <c r="G1421" s="63">
        <v>2800</v>
      </c>
      <c r="H1421" s="64" t="s">
        <v>330</v>
      </c>
      <c r="I1421" s="57"/>
      <c r="J1421" s="65" t="s">
        <v>1201</v>
      </c>
      <c r="K1421" s="57"/>
      <c r="L1421" s="66" t="s">
        <v>1304</v>
      </c>
      <c r="M1421" s="60" t="s">
        <v>450</v>
      </c>
      <c r="N1421" s="57" t="s">
        <v>1736</v>
      </c>
      <c r="O1421" s="57"/>
      <c r="P1421" s="57" t="s">
        <v>330</v>
      </c>
      <c r="Q1421" s="67" t="s">
        <v>2727</v>
      </c>
      <c r="R1421" s="68" t="s">
        <v>4141</v>
      </c>
      <c r="S1421" s="69" t="s">
        <v>4502</v>
      </c>
      <c r="T1421" s="47" t="s">
        <v>4505</v>
      </c>
      <c r="U1421" s="59" t="s">
        <v>4506</v>
      </c>
      <c r="V1421" s="57"/>
      <c r="W1421" s="57"/>
      <c r="X1421" s="70" t="s">
        <v>5662</v>
      </c>
      <c r="Y1421" s="71"/>
    </row>
    <row r="1422" spans="1:25" s="58" customFormat="1" x14ac:dyDescent="0.25">
      <c r="A1422" s="57" t="s">
        <v>136</v>
      </c>
      <c r="B1422" s="57" t="s">
        <v>137</v>
      </c>
      <c r="C1422" s="59">
        <v>1850</v>
      </c>
      <c r="D1422" s="60" t="s">
        <v>144</v>
      </c>
      <c r="E1422" s="61" t="s">
        <v>458</v>
      </c>
      <c r="F1422" s="62" t="s">
        <v>1033</v>
      </c>
      <c r="G1422" s="63">
        <v>2800</v>
      </c>
      <c r="H1422" s="64" t="s">
        <v>330</v>
      </c>
      <c r="I1422" s="57"/>
      <c r="J1422" s="65" t="s">
        <v>1212</v>
      </c>
      <c r="K1422" s="57"/>
      <c r="L1422" s="66" t="s">
        <v>1262</v>
      </c>
      <c r="M1422" s="60" t="s">
        <v>450</v>
      </c>
      <c r="N1422" s="57" t="s">
        <v>1736</v>
      </c>
      <c r="O1422" s="57"/>
      <c r="P1422" s="57" t="s">
        <v>330</v>
      </c>
      <c r="Q1422" s="67" t="s">
        <v>2728</v>
      </c>
      <c r="R1422" s="68" t="s">
        <v>4142</v>
      </c>
      <c r="S1422" s="69" t="s">
        <v>4502</v>
      </c>
      <c r="T1422" s="47" t="s">
        <v>4505</v>
      </c>
      <c r="U1422" s="59" t="s">
        <v>4506</v>
      </c>
      <c r="V1422" s="57"/>
      <c r="W1422" s="57"/>
      <c r="X1422" s="70" t="s">
        <v>5663</v>
      </c>
      <c r="Y1422" s="71"/>
    </row>
    <row r="1423" spans="1:25" s="58" customFormat="1" x14ac:dyDescent="0.25">
      <c r="A1423" s="57" t="s">
        <v>136</v>
      </c>
      <c r="B1423" s="57" t="s">
        <v>137</v>
      </c>
      <c r="C1423" s="59">
        <v>1851</v>
      </c>
      <c r="D1423" s="60" t="s">
        <v>144</v>
      </c>
      <c r="E1423" s="61" t="s">
        <v>494</v>
      </c>
      <c r="F1423" s="62" t="s">
        <v>1033</v>
      </c>
      <c r="G1423" s="63">
        <v>2800</v>
      </c>
      <c r="H1423" s="64" t="s">
        <v>330</v>
      </c>
      <c r="I1423" s="57"/>
      <c r="J1423" s="65" t="s">
        <v>1201</v>
      </c>
      <c r="K1423" s="57"/>
      <c r="L1423" s="66" t="s">
        <v>1603</v>
      </c>
      <c r="M1423" s="60" t="s">
        <v>525</v>
      </c>
      <c r="N1423" s="57" t="s">
        <v>1736</v>
      </c>
      <c r="O1423" s="57"/>
      <c r="P1423" s="57" t="s">
        <v>330</v>
      </c>
      <c r="Q1423" s="67" t="s">
        <v>2729</v>
      </c>
      <c r="R1423" s="68" t="s">
        <v>4143</v>
      </c>
      <c r="S1423" s="69" t="s">
        <v>4502</v>
      </c>
      <c r="T1423" s="47" t="s">
        <v>4505</v>
      </c>
      <c r="U1423" s="59" t="s">
        <v>4506</v>
      </c>
      <c r="V1423" s="57"/>
      <c r="W1423" s="57"/>
      <c r="X1423" s="70" t="s">
        <v>5664</v>
      </c>
      <c r="Y1423" s="71"/>
    </row>
    <row r="1424" spans="1:25" s="58" customFormat="1" x14ac:dyDescent="0.25">
      <c r="A1424" s="57" t="s">
        <v>136</v>
      </c>
      <c r="B1424" s="57" t="s">
        <v>137</v>
      </c>
      <c r="C1424" s="59">
        <v>1852</v>
      </c>
      <c r="D1424" s="60" t="s">
        <v>149</v>
      </c>
      <c r="E1424" s="61" t="s">
        <v>483</v>
      </c>
      <c r="F1424" s="62" t="s">
        <v>1034</v>
      </c>
      <c r="G1424" s="63">
        <v>14000</v>
      </c>
      <c r="H1424" s="64" t="s">
        <v>330</v>
      </c>
      <c r="I1424" s="57"/>
      <c r="J1424" s="65" t="s">
        <v>1213</v>
      </c>
      <c r="K1424" s="57"/>
      <c r="L1424" s="66" t="s">
        <v>1259</v>
      </c>
      <c r="M1424" s="60" t="s">
        <v>509</v>
      </c>
      <c r="N1424" s="57" t="s">
        <v>1736</v>
      </c>
      <c r="O1424" s="57"/>
      <c r="P1424" s="57" t="s">
        <v>330</v>
      </c>
      <c r="Q1424" s="67" t="s">
        <v>2730</v>
      </c>
      <c r="R1424" s="68" t="s">
        <v>4144</v>
      </c>
      <c r="S1424" s="69" t="s">
        <v>4502</v>
      </c>
      <c r="T1424" s="47" t="s">
        <v>4505</v>
      </c>
      <c r="U1424" s="59" t="s">
        <v>4506</v>
      </c>
      <c r="V1424" s="57"/>
      <c r="W1424" s="57"/>
      <c r="X1424" s="70" t="s">
        <v>5665</v>
      </c>
      <c r="Y1424" s="71"/>
    </row>
    <row r="1425" spans="1:25" s="58" customFormat="1" x14ac:dyDescent="0.25">
      <c r="A1425" s="57" t="s">
        <v>136</v>
      </c>
      <c r="B1425" s="57" t="s">
        <v>137</v>
      </c>
      <c r="C1425" s="59">
        <v>1853</v>
      </c>
      <c r="D1425" s="60" t="s">
        <v>181</v>
      </c>
      <c r="E1425" s="61" t="s">
        <v>825</v>
      </c>
      <c r="F1425" s="62" t="s">
        <v>1034</v>
      </c>
      <c r="G1425" s="63">
        <v>1000</v>
      </c>
      <c r="H1425" s="64" t="s">
        <v>330</v>
      </c>
      <c r="I1425" s="57"/>
      <c r="J1425" s="65" t="s">
        <v>1201</v>
      </c>
      <c r="K1425" s="57"/>
      <c r="L1425" s="66" t="s">
        <v>1269</v>
      </c>
      <c r="M1425" s="60" t="s">
        <v>459</v>
      </c>
      <c r="N1425" s="57" t="s">
        <v>1736</v>
      </c>
      <c r="O1425" s="57"/>
      <c r="P1425" s="57" t="s">
        <v>330</v>
      </c>
      <c r="Q1425" s="67" t="s">
        <v>2731</v>
      </c>
      <c r="R1425" s="68" t="s">
        <v>4145</v>
      </c>
      <c r="S1425" s="69" t="s">
        <v>4502</v>
      </c>
      <c r="T1425" s="47" t="s">
        <v>4505</v>
      </c>
      <c r="U1425" s="59" t="s">
        <v>4506</v>
      </c>
      <c r="V1425" s="57"/>
      <c r="W1425" s="57"/>
      <c r="X1425" s="70" t="s">
        <v>1269</v>
      </c>
      <c r="Y1425" s="71"/>
    </row>
    <row r="1426" spans="1:25" s="58" customFormat="1" x14ac:dyDescent="0.25">
      <c r="A1426" s="57" t="s">
        <v>136</v>
      </c>
      <c r="B1426" s="57" t="s">
        <v>137</v>
      </c>
      <c r="C1426" s="59">
        <v>1854</v>
      </c>
      <c r="D1426" s="60" t="s">
        <v>181</v>
      </c>
      <c r="E1426" s="61" t="s">
        <v>506</v>
      </c>
      <c r="F1426" s="62" t="s">
        <v>1033</v>
      </c>
      <c r="G1426" s="63">
        <v>1000</v>
      </c>
      <c r="H1426" s="64" t="s">
        <v>330</v>
      </c>
      <c r="I1426" s="57"/>
      <c r="J1426" s="65" t="s">
        <v>1201</v>
      </c>
      <c r="K1426" s="57"/>
      <c r="L1426" s="66" t="s">
        <v>1269</v>
      </c>
      <c r="M1426" s="60" t="s">
        <v>459</v>
      </c>
      <c r="N1426" s="57" t="s">
        <v>1736</v>
      </c>
      <c r="O1426" s="57"/>
      <c r="P1426" s="57" t="s">
        <v>330</v>
      </c>
      <c r="Q1426" s="67" t="s">
        <v>2732</v>
      </c>
      <c r="R1426" s="68" t="s">
        <v>4146</v>
      </c>
      <c r="S1426" s="69" t="s">
        <v>4502</v>
      </c>
      <c r="T1426" s="47" t="s">
        <v>4505</v>
      </c>
      <c r="U1426" s="59" t="s">
        <v>4506</v>
      </c>
      <c r="V1426" s="57"/>
      <c r="W1426" s="57"/>
      <c r="X1426" s="70" t="s">
        <v>4146</v>
      </c>
      <c r="Y1426" s="71"/>
    </row>
    <row r="1427" spans="1:25" s="58" customFormat="1" x14ac:dyDescent="0.25">
      <c r="A1427" s="57" t="s">
        <v>136</v>
      </c>
      <c r="B1427" s="57" t="s">
        <v>137</v>
      </c>
      <c r="C1427" s="59">
        <v>1855</v>
      </c>
      <c r="D1427" s="60" t="s">
        <v>181</v>
      </c>
      <c r="E1427" s="61" t="s">
        <v>751</v>
      </c>
      <c r="F1427" s="62" t="s">
        <v>1033</v>
      </c>
      <c r="G1427" s="63">
        <v>14050</v>
      </c>
      <c r="H1427" s="64" t="s">
        <v>330</v>
      </c>
      <c r="I1427" s="57"/>
      <c r="J1427" s="65" t="s">
        <v>1201</v>
      </c>
      <c r="K1427" s="57"/>
      <c r="L1427" s="66" t="s">
        <v>1604</v>
      </c>
      <c r="M1427" s="60" t="s">
        <v>459</v>
      </c>
      <c r="N1427" s="57" t="s">
        <v>1736</v>
      </c>
      <c r="O1427" s="57"/>
      <c r="P1427" s="57" t="s">
        <v>330</v>
      </c>
      <c r="Q1427" s="67" t="s">
        <v>2188</v>
      </c>
      <c r="R1427" s="68" t="s">
        <v>4147</v>
      </c>
      <c r="S1427" s="69" t="s">
        <v>4502</v>
      </c>
      <c r="T1427" s="47" t="s">
        <v>4505</v>
      </c>
      <c r="U1427" s="59" t="s">
        <v>4508</v>
      </c>
      <c r="V1427" s="57"/>
      <c r="W1427" s="57"/>
      <c r="X1427" s="70" t="s">
        <v>5666</v>
      </c>
      <c r="Y1427" s="71"/>
    </row>
    <row r="1428" spans="1:25" s="58" customFormat="1" x14ac:dyDescent="0.25">
      <c r="A1428" s="57" t="s">
        <v>136</v>
      </c>
      <c r="B1428" s="57" t="s">
        <v>137</v>
      </c>
      <c r="C1428" s="59">
        <v>1856</v>
      </c>
      <c r="D1428" s="60" t="s">
        <v>245</v>
      </c>
      <c r="E1428" s="61" t="s">
        <v>469</v>
      </c>
      <c r="F1428" s="62" t="s">
        <v>1033</v>
      </c>
      <c r="G1428" s="63">
        <v>3600</v>
      </c>
      <c r="H1428" s="64" t="s">
        <v>330</v>
      </c>
      <c r="I1428" s="57"/>
      <c r="J1428" s="65" t="s">
        <v>1206</v>
      </c>
      <c r="K1428" s="57"/>
      <c r="L1428" s="66" t="s">
        <v>1253</v>
      </c>
      <c r="M1428" s="60" t="s">
        <v>449</v>
      </c>
      <c r="N1428" s="57" t="s">
        <v>1736</v>
      </c>
      <c r="O1428" s="57"/>
      <c r="P1428" s="57" t="s">
        <v>330</v>
      </c>
      <c r="Q1428" s="67" t="s">
        <v>1864</v>
      </c>
      <c r="R1428" s="68" t="s">
        <v>4148</v>
      </c>
      <c r="S1428" s="69" t="s">
        <v>4502</v>
      </c>
      <c r="T1428" s="47" t="s">
        <v>4505</v>
      </c>
      <c r="U1428" s="59" t="s">
        <v>4506</v>
      </c>
      <c r="V1428" s="57"/>
      <c r="W1428" s="57"/>
      <c r="X1428" s="70" t="s">
        <v>5667</v>
      </c>
      <c r="Y1428" s="71"/>
    </row>
    <row r="1429" spans="1:25" s="58" customFormat="1" x14ac:dyDescent="0.25">
      <c r="A1429" s="57" t="s">
        <v>136</v>
      </c>
      <c r="B1429" s="57" t="s">
        <v>137</v>
      </c>
      <c r="C1429" s="59">
        <v>1857</v>
      </c>
      <c r="D1429" s="60" t="s">
        <v>144</v>
      </c>
      <c r="E1429" s="61" t="s">
        <v>469</v>
      </c>
      <c r="F1429" s="62" t="s">
        <v>1033</v>
      </c>
      <c r="G1429" s="63">
        <v>2800</v>
      </c>
      <c r="H1429" s="64" t="s">
        <v>330</v>
      </c>
      <c r="I1429" s="57"/>
      <c r="J1429" s="65" t="s">
        <v>1214</v>
      </c>
      <c r="K1429" s="57"/>
      <c r="L1429" s="66" t="s">
        <v>1269</v>
      </c>
      <c r="M1429" s="60" t="s">
        <v>450</v>
      </c>
      <c r="N1429" s="57" t="s">
        <v>1736</v>
      </c>
      <c r="O1429" s="57"/>
      <c r="P1429" s="57" t="s">
        <v>330</v>
      </c>
      <c r="Q1429" s="67" t="s">
        <v>2733</v>
      </c>
      <c r="R1429" s="68" t="s">
        <v>4149</v>
      </c>
      <c r="S1429" s="69" t="s">
        <v>4502</v>
      </c>
      <c r="T1429" s="47" t="s">
        <v>4505</v>
      </c>
      <c r="U1429" s="59" t="s">
        <v>4506</v>
      </c>
      <c r="V1429" s="57"/>
      <c r="W1429" s="57"/>
      <c r="X1429" s="70" t="s">
        <v>5668</v>
      </c>
      <c r="Y1429" s="71"/>
    </row>
    <row r="1430" spans="1:25" s="58" customFormat="1" x14ac:dyDescent="0.25">
      <c r="A1430" s="57" t="s">
        <v>136</v>
      </c>
      <c r="B1430" s="57" t="s">
        <v>137</v>
      </c>
      <c r="C1430" s="59">
        <v>1858</v>
      </c>
      <c r="D1430" s="60" t="s">
        <v>139</v>
      </c>
      <c r="E1430" s="61" t="s">
        <v>488</v>
      </c>
      <c r="F1430" s="62" t="s">
        <v>1033</v>
      </c>
      <c r="G1430" s="63">
        <v>4000</v>
      </c>
      <c r="H1430" s="64" t="s">
        <v>330</v>
      </c>
      <c r="I1430" s="57"/>
      <c r="J1430" s="65" t="s">
        <v>1204</v>
      </c>
      <c r="K1430" s="57"/>
      <c r="L1430" s="66" t="s">
        <v>1263</v>
      </c>
      <c r="M1430" s="60" t="s">
        <v>472</v>
      </c>
      <c r="N1430" s="57" t="s">
        <v>1736</v>
      </c>
      <c r="O1430" s="57"/>
      <c r="P1430" s="57" t="s">
        <v>330</v>
      </c>
      <c r="Q1430" s="67" t="s">
        <v>2168</v>
      </c>
      <c r="R1430" s="68" t="s">
        <v>4150</v>
      </c>
      <c r="S1430" s="69" t="s">
        <v>4502</v>
      </c>
      <c r="T1430" s="47" t="s">
        <v>4505</v>
      </c>
      <c r="U1430" s="59" t="s">
        <v>4506</v>
      </c>
      <c r="V1430" s="57"/>
      <c r="W1430" s="57"/>
      <c r="X1430" s="70" t="s">
        <v>5669</v>
      </c>
      <c r="Y1430" s="71"/>
    </row>
    <row r="1431" spans="1:25" s="58" customFormat="1" x14ac:dyDescent="0.25">
      <c r="A1431" s="57" t="s">
        <v>136</v>
      </c>
      <c r="B1431" s="57" t="s">
        <v>137</v>
      </c>
      <c r="C1431" s="59">
        <v>1859</v>
      </c>
      <c r="D1431" s="60" t="s">
        <v>400</v>
      </c>
      <c r="E1431" s="61" t="s">
        <v>462</v>
      </c>
      <c r="F1431" s="62" t="s">
        <v>1033</v>
      </c>
      <c r="G1431" s="63">
        <v>20900</v>
      </c>
      <c r="H1431" s="64" t="s">
        <v>330</v>
      </c>
      <c r="I1431" s="57"/>
      <c r="J1431" s="65" t="s">
        <v>1201</v>
      </c>
      <c r="K1431" s="57"/>
      <c r="L1431" s="66" t="s">
        <v>1392</v>
      </c>
      <c r="M1431" s="60" t="s">
        <v>630</v>
      </c>
      <c r="N1431" s="57" t="s">
        <v>1736</v>
      </c>
      <c r="O1431" s="57"/>
      <c r="P1431" s="57" t="s">
        <v>330</v>
      </c>
      <c r="Q1431" s="67" t="s">
        <v>2734</v>
      </c>
      <c r="R1431" s="68" t="s">
        <v>4151</v>
      </c>
      <c r="S1431" s="69" t="s">
        <v>4502</v>
      </c>
      <c r="T1431" s="47" t="s">
        <v>4505</v>
      </c>
      <c r="U1431" s="59" t="s">
        <v>4508</v>
      </c>
      <c r="V1431" s="57"/>
      <c r="W1431" s="57"/>
      <c r="X1431" s="70" t="s">
        <v>5670</v>
      </c>
      <c r="Y1431" s="71"/>
    </row>
    <row r="1432" spans="1:25" s="58" customFormat="1" x14ac:dyDescent="0.25">
      <c r="A1432" s="57" t="s">
        <v>136</v>
      </c>
      <c r="B1432" s="57" t="s">
        <v>137</v>
      </c>
      <c r="C1432" s="59">
        <v>1860</v>
      </c>
      <c r="D1432" s="60" t="s">
        <v>400</v>
      </c>
      <c r="E1432" s="61" t="s">
        <v>826</v>
      </c>
      <c r="F1432" s="62" t="s">
        <v>1034</v>
      </c>
      <c r="G1432" s="63">
        <v>10700</v>
      </c>
      <c r="H1432" s="64" t="s">
        <v>330</v>
      </c>
      <c r="I1432" s="57"/>
      <c r="J1432" s="65" t="s">
        <v>1201</v>
      </c>
      <c r="K1432" s="57"/>
      <c r="L1432" s="66" t="s">
        <v>1379</v>
      </c>
      <c r="M1432" s="60" t="s">
        <v>630</v>
      </c>
      <c r="N1432" s="57" t="s">
        <v>1736</v>
      </c>
      <c r="O1432" s="57"/>
      <c r="P1432" s="57" t="s">
        <v>330</v>
      </c>
      <c r="Q1432" s="67" t="s">
        <v>2734</v>
      </c>
      <c r="R1432" s="68" t="s">
        <v>4152</v>
      </c>
      <c r="S1432" s="69" t="s">
        <v>4502</v>
      </c>
      <c r="T1432" s="47" t="s">
        <v>4505</v>
      </c>
      <c r="U1432" s="59" t="s">
        <v>4506</v>
      </c>
      <c r="V1432" s="57"/>
      <c r="W1432" s="57"/>
      <c r="X1432" s="70" t="s">
        <v>5671</v>
      </c>
      <c r="Y1432" s="71"/>
    </row>
    <row r="1433" spans="1:25" s="58" customFormat="1" x14ac:dyDescent="0.25">
      <c r="A1433" s="57" t="s">
        <v>136</v>
      </c>
      <c r="B1433" s="57" t="s">
        <v>137</v>
      </c>
      <c r="C1433" s="59">
        <v>1861</v>
      </c>
      <c r="D1433" s="60" t="s">
        <v>168</v>
      </c>
      <c r="E1433" s="61" t="s">
        <v>574</v>
      </c>
      <c r="F1433" s="62" t="s">
        <v>1034</v>
      </c>
      <c r="G1433" s="63">
        <v>31200</v>
      </c>
      <c r="H1433" s="64" t="s">
        <v>330</v>
      </c>
      <c r="I1433" s="57"/>
      <c r="J1433" s="65" t="s">
        <v>1201</v>
      </c>
      <c r="K1433" s="57"/>
      <c r="L1433" s="66" t="s">
        <v>1258</v>
      </c>
      <c r="M1433" s="60" t="s">
        <v>459</v>
      </c>
      <c r="N1433" s="57" t="s">
        <v>1736</v>
      </c>
      <c r="O1433" s="47"/>
      <c r="P1433" s="57" t="s">
        <v>330</v>
      </c>
      <c r="Q1433" s="67" t="s">
        <v>2660</v>
      </c>
      <c r="R1433" s="68" t="s">
        <v>4153</v>
      </c>
      <c r="S1433" s="69" t="s">
        <v>4502</v>
      </c>
      <c r="T1433" s="47" t="s">
        <v>4505</v>
      </c>
      <c r="U1433" s="59" t="s">
        <v>4507</v>
      </c>
      <c r="V1433" s="57"/>
      <c r="W1433" s="57"/>
      <c r="X1433" s="70" t="s">
        <v>5672</v>
      </c>
      <c r="Y1433" s="71"/>
    </row>
    <row r="1434" spans="1:25" s="58" customFormat="1" x14ac:dyDescent="0.25">
      <c r="A1434" s="57" t="s">
        <v>136</v>
      </c>
      <c r="B1434" s="57" t="s">
        <v>137</v>
      </c>
      <c r="C1434" s="59">
        <v>1862</v>
      </c>
      <c r="D1434" s="60" t="s">
        <v>209</v>
      </c>
      <c r="E1434" s="61" t="s">
        <v>780</v>
      </c>
      <c r="F1434" s="62" t="s">
        <v>1034</v>
      </c>
      <c r="G1434" s="63">
        <v>8000</v>
      </c>
      <c r="H1434" s="64" t="s">
        <v>330</v>
      </c>
      <c r="I1434" s="57"/>
      <c r="J1434" s="65" t="s">
        <v>1201</v>
      </c>
      <c r="K1434" s="57"/>
      <c r="L1434" s="66" t="s">
        <v>1497</v>
      </c>
      <c r="M1434" s="60" t="s">
        <v>511</v>
      </c>
      <c r="N1434" s="57" t="s">
        <v>1736</v>
      </c>
      <c r="O1434" s="47"/>
      <c r="P1434" s="57" t="s">
        <v>330</v>
      </c>
      <c r="Q1434" s="67" t="s">
        <v>2735</v>
      </c>
      <c r="R1434" s="68" t="s">
        <v>4154</v>
      </c>
      <c r="S1434" s="69" t="s">
        <v>4502</v>
      </c>
      <c r="T1434" s="47" t="s">
        <v>4505</v>
      </c>
      <c r="U1434" s="59" t="s">
        <v>4506</v>
      </c>
      <c r="V1434" s="57"/>
      <c r="W1434" s="57"/>
      <c r="X1434" s="70" t="s">
        <v>5673</v>
      </c>
      <c r="Y1434" s="71"/>
    </row>
    <row r="1435" spans="1:25" s="58" customFormat="1" x14ac:dyDescent="0.25">
      <c r="A1435" s="57" t="s">
        <v>136</v>
      </c>
      <c r="B1435" s="57" t="s">
        <v>137</v>
      </c>
      <c r="C1435" s="59">
        <v>1863</v>
      </c>
      <c r="D1435" s="60" t="s">
        <v>174</v>
      </c>
      <c r="E1435" s="61" t="s">
        <v>620</v>
      </c>
      <c r="F1435" s="62" t="s">
        <v>1033</v>
      </c>
      <c r="G1435" s="63">
        <v>31100</v>
      </c>
      <c r="H1435" s="64" t="s">
        <v>330</v>
      </c>
      <c r="I1435" s="57"/>
      <c r="J1435" s="65" t="s">
        <v>1201</v>
      </c>
      <c r="K1435" s="57"/>
      <c r="L1435" s="66" t="s">
        <v>1605</v>
      </c>
      <c r="M1435" s="60" t="s">
        <v>541</v>
      </c>
      <c r="N1435" s="57" t="s">
        <v>1736</v>
      </c>
      <c r="O1435" s="47"/>
      <c r="P1435" s="57" t="s">
        <v>330</v>
      </c>
      <c r="Q1435" s="67" t="s">
        <v>2736</v>
      </c>
      <c r="R1435" s="68" t="s">
        <v>4155</v>
      </c>
      <c r="S1435" s="69" t="s">
        <v>4502</v>
      </c>
      <c r="T1435" s="47" t="s">
        <v>4505</v>
      </c>
      <c r="U1435" s="59" t="s">
        <v>4507</v>
      </c>
      <c r="V1435" s="57"/>
      <c r="W1435" s="57"/>
      <c r="X1435" s="70" t="s">
        <v>5674</v>
      </c>
      <c r="Y1435" s="71"/>
    </row>
    <row r="1436" spans="1:25" s="58" customFormat="1" x14ac:dyDescent="0.25">
      <c r="A1436" s="57" t="s">
        <v>136</v>
      </c>
      <c r="B1436" s="57" t="s">
        <v>137</v>
      </c>
      <c r="C1436" s="59">
        <v>1864</v>
      </c>
      <c r="D1436" s="60" t="s">
        <v>174</v>
      </c>
      <c r="E1436" s="61" t="s">
        <v>827</v>
      </c>
      <c r="F1436" s="62" t="s">
        <v>1034</v>
      </c>
      <c r="G1436" s="63">
        <v>31100</v>
      </c>
      <c r="H1436" s="64" t="s">
        <v>330</v>
      </c>
      <c r="I1436" s="57"/>
      <c r="J1436" s="65" t="s">
        <v>1201</v>
      </c>
      <c r="K1436" s="57"/>
      <c r="L1436" s="66" t="s">
        <v>1258</v>
      </c>
      <c r="M1436" s="60" t="s">
        <v>541</v>
      </c>
      <c r="N1436" s="57" t="s">
        <v>1736</v>
      </c>
      <c r="O1436" s="57"/>
      <c r="P1436" s="57" t="s">
        <v>330</v>
      </c>
      <c r="Q1436" s="67" t="s">
        <v>2736</v>
      </c>
      <c r="R1436" s="68" t="s">
        <v>4156</v>
      </c>
      <c r="S1436" s="69" t="s">
        <v>4502</v>
      </c>
      <c r="T1436" s="47" t="s">
        <v>4505</v>
      </c>
      <c r="U1436" s="59" t="s">
        <v>4507</v>
      </c>
      <c r="V1436" s="57"/>
      <c r="W1436" s="57"/>
      <c r="X1436" s="70" t="s">
        <v>5675</v>
      </c>
      <c r="Y1436" s="71"/>
    </row>
    <row r="1437" spans="1:25" s="58" customFormat="1" x14ac:dyDescent="0.25">
      <c r="A1437" s="57" t="s">
        <v>136</v>
      </c>
      <c r="B1437" s="57" t="s">
        <v>137</v>
      </c>
      <c r="C1437" s="59">
        <v>1865</v>
      </c>
      <c r="D1437" s="60" t="s">
        <v>159</v>
      </c>
      <c r="E1437" s="61" t="s">
        <v>828</v>
      </c>
      <c r="F1437" s="62" t="s">
        <v>1033</v>
      </c>
      <c r="G1437" s="63">
        <v>14000</v>
      </c>
      <c r="H1437" s="64" t="s">
        <v>330</v>
      </c>
      <c r="I1437" s="57"/>
      <c r="J1437" s="65" t="s">
        <v>1201</v>
      </c>
      <c r="K1437" s="57"/>
      <c r="L1437" s="66" t="s">
        <v>1248</v>
      </c>
      <c r="M1437" s="60" t="s">
        <v>518</v>
      </c>
      <c r="N1437" s="57" t="s">
        <v>1736</v>
      </c>
      <c r="O1437" s="57"/>
      <c r="P1437" s="57" t="s">
        <v>330</v>
      </c>
      <c r="Q1437" s="67" t="s">
        <v>2737</v>
      </c>
      <c r="R1437" s="68" t="s">
        <v>4157</v>
      </c>
      <c r="S1437" s="69" t="s">
        <v>4502</v>
      </c>
      <c r="T1437" s="47" t="s">
        <v>4505</v>
      </c>
      <c r="U1437" s="59" t="s">
        <v>4506</v>
      </c>
      <c r="V1437" s="57"/>
      <c r="W1437" s="57"/>
      <c r="X1437" s="70" t="s">
        <v>5676</v>
      </c>
      <c r="Y1437" s="71"/>
    </row>
    <row r="1438" spans="1:25" s="58" customFormat="1" x14ac:dyDescent="0.25">
      <c r="A1438" s="57" t="s">
        <v>136</v>
      </c>
      <c r="B1438" s="57" t="s">
        <v>137</v>
      </c>
      <c r="C1438" s="59">
        <v>1866</v>
      </c>
      <c r="D1438" s="60" t="s">
        <v>159</v>
      </c>
      <c r="E1438" s="61" t="s">
        <v>464</v>
      </c>
      <c r="F1438" s="62" t="s">
        <v>1033</v>
      </c>
      <c r="G1438" s="63">
        <v>14700</v>
      </c>
      <c r="H1438" s="64" t="s">
        <v>330</v>
      </c>
      <c r="I1438" s="57"/>
      <c r="J1438" s="65" t="s">
        <v>1201</v>
      </c>
      <c r="K1438" s="57"/>
      <c r="L1438" s="66" t="s">
        <v>1288</v>
      </c>
      <c r="M1438" s="60" t="s">
        <v>518</v>
      </c>
      <c r="N1438" s="57" t="s">
        <v>1736</v>
      </c>
      <c r="O1438" s="57"/>
      <c r="P1438" s="57" t="s">
        <v>330</v>
      </c>
      <c r="Q1438" s="67" t="s">
        <v>2738</v>
      </c>
      <c r="R1438" s="68" t="s">
        <v>4158</v>
      </c>
      <c r="S1438" s="69" t="s">
        <v>4502</v>
      </c>
      <c r="T1438" s="47" t="s">
        <v>4505</v>
      </c>
      <c r="U1438" s="59" t="s">
        <v>4506</v>
      </c>
      <c r="V1438" s="57"/>
      <c r="W1438" s="57"/>
      <c r="X1438" s="70" t="s">
        <v>5677</v>
      </c>
      <c r="Y1438" s="71"/>
    </row>
    <row r="1439" spans="1:25" s="58" customFormat="1" x14ac:dyDescent="0.25">
      <c r="A1439" s="57" t="s">
        <v>136</v>
      </c>
      <c r="B1439" s="57" t="s">
        <v>137</v>
      </c>
      <c r="C1439" s="59">
        <v>1868</v>
      </c>
      <c r="D1439" s="60" t="s">
        <v>273</v>
      </c>
      <c r="E1439" s="61" t="s">
        <v>813</v>
      </c>
      <c r="F1439" s="62" t="s">
        <v>1034</v>
      </c>
      <c r="G1439" s="63">
        <v>5700</v>
      </c>
      <c r="H1439" s="64" t="s">
        <v>330</v>
      </c>
      <c r="I1439" s="57"/>
      <c r="J1439" s="65" t="s">
        <v>1201</v>
      </c>
      <c r="K1439" s="57"/>
      <c r="L1439" s="66" t="s">
        <v>1321</v>
      </c>
      <c r="M1439" s="60" t="s">
        <v>591</v>
      </c>
      <c r="N1439" s="57" t="s">
        <v>1736</v>
      </c>
      <c r="O1439" s="57"/>
      <c r="P1439" s="57" t="s">
        <v>330</v>
      </c>
      <c r="Q1439" s="67" t="s">
        <v>2041</v>
      </c>
      <c r="R1439" s="68" t="s">
        <v>4159</v>
      </c>
      <c r="S1439" s="69" t="s">
        <v>4502</v>
      </c>
      <c r="T1439" s="47" t="s">
        <v>4505</v>
      </c>
      <c r="U1439" s="59" t="s">
        <v>4506</v>
      </c>
      <c r="V1439" s="57"/>
      <c r="W1439" s="57"/>
      <c r="X1439" s="70" t="s">
        <v>5678</v>
      </c>
      <c r="Y1439" s="71"/>
    </row>
    <row r="1440" spans="1:25" s="58" customFormat="1" x14ac:dyDescent="0.25">
      <c r="A1440" s="57" t="s">
        <v>136</v>
      </c>
      <c r="B1440" s="57" t="s">
        <v>137</v>
      </c>
      <c r="C1440" s="59">
        <v>1869</v>
      </c>
      <c r="D1440" s="60" t="s">
        <v>149</v>
      </c>
      <c r="E1440" s="61" t="s">
        <v>489</v>
      </c>
      <c r="F1440" s="62" t="s">
        <v>1033</v>
      </c>
      <c r="G1440" s="63">
        <v>6000</v>
      </c>
      <c r="H1440" s="64" t="s">
        <v>330</v>
      </c>
      <c r="I1440" s="57"/>
      <c r="J1440" s="65" t="s">
        <v>1215</v>
      </c>
      <c r="K1440" s="57"/>
      <c r="L1440" s="66" t="s">
        <v>1333</v>
      </c>
      <c r="M1440" s="60" t="s">
        <v>450</v>
      </c>
      <c r="N1440" s="57" t="s">
        <v>1736</v>
      </c>
      <c r="O1440" s="57"/>
      <c r="P1440" s="57" t="s">
        <v>330</v>
      </c>
      <c r="Q1440" s="67" t="s">
        <v>2739</v>
      </c>
      <c r="R1440" s="68" t="s">
        <v>4160</v>
      </c>
      <c r="S1440" s="69" t="s">
        <v>4502</v>
      </c>
      <c r="T1440" s="47" t="s">
        <v>4505</v>
      </c>
      <c r="U1440" s="59" t="s">
        <v>4506</v>
      </c>
      <c r="V1440" s="57"/>
      <c r="W1440" s="57"/>
      <c r="X1440" s="70" t="s">
        <v>5679</v>
      </c>
      <c r="Y1440" s="71"/>
    </row>
    <row r="1441" spans="1:25" s="58" customFormat="1" x14ac:dyDescent="0.25">
      <c r="A1441" s="57" t="s">
        <v>136</v>
      </c>
      <c r="B1441" s="57" t="s">
        <v>137</v>
      </c>
      <c r="C1441" s="59">
        <v>1870</v>
      </c>
      <c r="D1441" s="60" t="s">
        <v>210</v>
      </c>
      <c r="E1441" s="61" t="s">
        <v>458</v>
      </c>
      <c r="F1441" s="62" t="s">
        <v>1033</v>
      </c>
      <c r="G1441" s="63">
        <v>21600</v>
      </c>
      <c r="H1441" s="64" t="s">
        <v>330</v>
      </c>
      <c r="I1441" s="57"/>
      <c r="J1441" s="65" t="s">
        <v>1201</v>
      </c>
      <c r="K1441" s="57"/>
      <c r="L1441" s="66" t="s">
        <v>1606</v>
      </c>
      <c r="M1441" s="60" t="s">
        <v>509</v>
      </c>
      <c r="N1441" s="57" t="s">
        <v>1736</v>
      </c>
      <c r="O1441" s="57"/>
      <c r="P1441" s="57" t="s">
        <v>330</v>
      </c>
      <c r="Q1441" s="67" t="s">
        <v>2053</v>
      </c>
      <c r="R1441" s="68" t="s">
        <v>4161</v>
      </c>
      <c r="S1441" s="69" t="s">
        <v>4502</v>
      </c>
      <c r="T1441" s="47" t="s">
        <v>4505</v>
      </c>
      <c r="U1441" s="59" t="s">
        <v>4508</v>
      </c>
      <c r="V1441" s="57"/>
      <c r="W1441" s="57"/>
      <c r="X1441" s="70" t="s">
        <v>5680</v>
      </c>
      <c r="Y1441" s="71"/>
    </row>
    <row r="1442" spans="1:25" s="58" customFormat="1" x14ac:dyDescent="0.25">
      <c r="A1442" s="57" t="s">
        <v>136</v>
      </c>
      <c r="B1442" s="57" t="s">
        <v>137</v>
      </c>
      <c r="C1442" s="59">
        <v>1871</v>
      </c>
      <c r="D1442" s="60" t="s">
        <v>148</v>
      </c>
      <c r="E1442" s="61" t="s">
        <v>829</v>
      </c>
      <c r="F1442" s="62" t="s">
        <v>1033</v>
      </c>
      <c r="G1442" s="63">
        <v>8000</v>
      </c>
      <c r="H1442" s="64" t="s">
        <v>330</v>
      </c>
      <c r="I1442" s="57"/>
      <c r="J1442" s="65" t="s">
        <v>1201</v>
      </c>
      <c r="K1442" s="57"/>
      <c r="L1442" s="66" t="s">
        <v>1607</v>
      </c>
      <c r="M1442" s="60" t="s">
        <v>449</v>
      </c>
      <c r="N1442" s="57" t="s">
        <v>1736</v>
      </c>
      <c r="O1442" s="57"/>
      <c r="P1442" s="57" t="s">
        <v>330</v>
      </c>
      <c r="Q1442" s="67" t="s">
        <v>2263</v>
      </c>
      <c r="R1442" s="68" t="s">
        <v>4162</v>
      </c>
      <c r="S1442" s="69" t="s">
        <v>4502</v>
      </c>
      <c r="T1442" s="47" t="s">
        <v>4505</v>
      </c>
      <c r="U1442" s="59" t="s">
        <v>4506</v>
      </c>
      <c r="V1442" s="57"/>
      <c r="W1442" s="57"/>
      <c r="X1442" s="70" t="s">
        <v>5681</v>
      </c>
      <c r="Y1442" s="71"/>
    </row>
    <row r="1443" spans="1:25" s="58" customFormat="1" x14ac:dyDescent="0.25">
      <c r="A1443" s="57" t="s">
        <v>136</v>
      </c>
      <c r="B1443" s="57" t="s">
        <v>137</v>
      </c>
      <c r="C1443" s="59">
        <v>1872</v>
      </c>
      <c r="D1443" s="60" t="s">
        <v>375</v>
      </c>
      <c r="E1443" s="61" t="s">
        <v>449</v>
      </c>
      <c r="F1443" s="62" t="s">
        <v>1033</v>
      </c>
      <c r="G1443" s="63">
        <v>15400</v>
      </c>
      <c r="H1443" s="64" t="s">
        <v>330</v>
      </c>
      <c r="I1443" s="57"/>
      <c r="J1443" s="65" t="s">
        <v>1201</v>
      </c>
      <c r="K1443" s="57"/>
      <c r="L1443" s="66" t="s">
        <v>1328</v>
      </c>
      <c r="M1443" s="60" t="s">
        <v>464</v>
      </c>
      <c r="N1443" s="57" t="s">
        <v>1736</v>
      </c>
      <c r="O1443" s="57"/>
      <c r="P1443" s="57" t="s">
        <v>330</v>
      </c>
      <c r="Q1443" s="67" t="s">
        <v>2740</v>
      </c>
      <c r="R1443" s="68" t="s">
        <v>4163</v>
      </c>
      <c r="S1443" s="69" t="s">
        <v>4502</v>
      </c>
      <c r="T1443" s="47" t="s">
        <v>4505</v>
      </c>
      <c r="U1443" s="59" t="s">
        <v>4506</v>
      </c>
      <c r="V1443" s="57"/>
      <c r="W1443" s="57"/>
      <c r="X1443" s="70" t="s">
        <v>5682</v>
      </c>
      <c r="Y1443" s="71"/>
    </row>
    <row r="1444" spans="1:25" s="58" customFormat="1" x14ac:dyDescent="0.25">
      <c r="A1444" s="57" t="s">
        <v>136</v>
      </c>
      <c r="B1444" s="57" t="s">
        <v>137</v>
      </c>
      <c r="C1444" s="59">
        <v>1873</v>
      </c>
      <c r="D1444" s="60" t="s">
        <v>218</v>
      </c>
      <c r="E1444" s="61" t="s">
        <v>488</v>
      </c>
      <c r="F1444" s="62" t="s">
        <v>1033</v>
      </c>
      <c r="G1444" s="63">
        <v>8100</v>
      </c>
      <c r="H1444" s="64" t="s">
        <v>330</v>
      </c>
      <c r="I1444" s="57"/>
      <c r="J1444" s="65" t="s">
        <v>1201</v>
      </c>
      <c r="K1444" s="57"/>
      <c r="L1444" s="66" t="s">
        <v>1472</v>
      </c>
      <c r="M1444" s="60" t="s">
        <v>458</v>
      </c>
      <c r="N1444" s="57" t="s">
        <v>1736</v>
      </c>
      <c r="O1444" s="57"/>
      <c r="P1444" s="57" t="s">
        <v>330</v>
      </c>
      <c r="Q1444" s="67" t="s">
        <v>2741</v>
      </c>
      <c r="R1444" s="68" t="s">
        <v>4164</v>
      </c>
      <c r="S1444" s="69" t="s">
        <v>4502</v>
      </c>
      <c r="T1444" s="47" t="s">
        <v>4505</v>
      </c>
      <c r="U1444" s="59" t="s">
        <v>4506</v>
      </c>
      <c r="V1444" s="57"/>
      <c r="W1444" s="57"/>
      <c r="X1444" s="70" t="s">
        <v>5683</v>
      </c>
      <c r="Y1444" s="71"/>
    </row>
    <row r="1445" spans="1:25" s="58" customFormat="1" x14ac:dyDescent="0.25">
      <c r="A1445" s="57" t="s">
        <v>136</v>
      </c>
      <c r="B1445" s="57" t="s">
        <v>137</v>
      </c>
      <c r="C1445" s="59">
        <v>1874</v>
      </c>
      <c r="D1445" s="60" t="s">
        <v>262</v>
      </c>
      <c r="E1445" s="61" t="s">
        <v>489</v>
      </c>
      <c r="F1445" s="62" t="s">
        <v>1033</v>
      </c>
      <c r="G1445" s="63">
        <v>6250</v>
      </c>
      <c r="H1445" s="64" t="s">
        <v>330</v>
      </c>
      <c r="I1445" s="57"/>
      <c r="J1445" s="65" t="s">
        <v>1201</v>
      </c>
      <c r="K1445" s="57"/>
      <c r="L1445" s="66" t="s">
        <v>1360</v>
      </c>
      <c r="M1445" s="60" t="s">
        <v>491</v>
      </c>
      <c r="N1445" s="57" t="s">
        <v>1736</v>
      </c>
      <c r="O1445" s="57"/>
      <c r="P1445" s="57" t="s">
        <v>330</v>
      </c>
      <c r="Q1445" s="67" t="s">
        <v>2742</v>
      </c>
      <c r="R1445" s="68" t="s">
        <v>4165</v>
      </c>
      <c r="S1445" s="69" t="s">
        <v>4502</v>
      </c>
      <c r="T1445" s="47" t="s">
        <v>4505</v>
      </c>
      <c r="U1445" s="59" t="s">
        <v>4506</v>
      </c>
      <c r="V1445" s="57"/>
      <c r="W1445" s="57"/>
      <c r="X1445" s="70" t="s">
        <v>5684</v>
      </c>
      <c r="Y1445" s="71"/>
    </row>
    <row r="1446" spans="1:25" s="58" customFormat="1" x14ac:dyDescent="0.25">
      <c r="A1446" s="57" t="s">
        <v>136</v>
      </c>
      <c r="B1446" s="57" t="s">
        <v>137</v>
      </c>
      <c r="C1446" s="59">
        <v>1875</v>
      </c>
      <c r="D1446" s="60" t="s">
        <v>261</v>
      </c>
      <c r="E1446" s="61" t="s">
        <v>449</v>
      </c>
      <c r="F1446" s="62" t="s">
        <v>1033</v>
      </c>
      <c r="G1446" s="63">
        <v>8000</v>
      </c>
      <c r="H1446" s="64" t="s">
        <v>330</v>
      </c>
      <c r="I1446" s="57"/>
      <c r="J1446" s="65" t="s">
        <v>1201</v>
      </c>
      <c r="K1446" s="57"/>
      <c r="L1446" s="66" t="s">
        <v>1394</v>
      </c>
      <c r="M1446" s="60" t="s">
        <v>945</v>
      </c>
      <c r="N1446" s="57" t="s">
        <v>1736</v>
      </c>
      <c r="O1446" s="57"/>
      <c r="P1446" s="57" t="s">
        <v>330</v>
      </c>
      <c r="Q1446" s="67" t="s">
        <v>2098</v>
      </c>
      <c r="R1446" s="68" t="s">
        <v>4166</v>
      </c>
      <c r="S1446" s="69" t="s">
        <v>4502</v>
      </c>
      <c r="T1446" s="47" t="s">
        <v>4505</v>
      </c>
      <c r="U1446" s="59" t="s">
        <v>4506</v>
      </c>
      <c r="V1446" s="57"/>
      <c r="W1446" s="57"/>
      <c r="X1446" s="70" t="s">
        <v>5685</v>
      </c>
      <c r="Y1446" s="71"/>
    </row>
    <row r="1447" spans="1:25" s="58" customFormat="1" x14ac:dyDescent="0.25">
      <c r="A1447" s="57" t="s">
        <v>136</v>
      </c>
      <c r="B1447" s="57" t="s">
        <v>137</v>
      </c>
      <c r="C1447" s="59">
        <v>1876</v>
      </c>
      <c r="D1447" s="60" t="s">
        <v>209</v>
      </c>
      <c r="E1447" s="61" t="s">
        <v>464</v>
      </c>
      <c r="F1447" s="62" t="s">
        <v>1033</v>
      </c>
      <c r="G1447" s="63">
        <v>3100</v>
      </c>
      <c r="H1447" s="64" t="s">
        <v>330</v>
      </c>
      <c r="I1447" s="57"/>
      <c r="J1447" s="65" t="s">
        <v>1201</v>
      </c>
      <c r="K1447" s="57"/>
      <c r="L1447" s="66" t="s">
        <v>1269</v>
      </c>
      <c r="M1447" s="60" t="s">
        <v>449</v>
      </c>
      <c r="N1447" s="57" t="s">
        <v>1736</v>
      </c>
      <c r="O1447" s="57"/>
      <c r="P1447" s="57" t="s">
        <v>330</v>
      </c>
      <c r="Q1447" s="67" t="s">
        <v>2046</v>
      </c>
      <c r="R1447" s="68" t="s">
        <v>4167</v>
      </c>
      <c r="S1447" s="69" t="s">
        <v>4502</v>
      </c>
      <c r="T1447" s="47" t="s">
        <v>4505</v>
      </c>
      <c r="U1447" s="59" t="s">
        <v>4506</v>
      </c>
      <c r="V1447" s="57"/>
      <c r="W1447" s="57"/>
      <c r="X1447" s="70" t="s">
        <v>5686</v>
      </c>
      <c r="Y1447" s="71"/>
    </row>
    <row r="1448" spans="1:25" s="58" customFormat="1" x14ac:dyDescent="0.25">
      <c r="A1448" s="57" t="s">
        <v>136</v>
      </c>
      <c r="B1448" s="57" t="s">
        <v>137</v>
      </c>
      <c r="C1448" s="59">
        <v>1877</v>
      </c>
      <c r="D1448" s="60" t="s">
        <v>147</v>
      </c>
      <c r="E1448" s="61" t="s">
        <v>482</v>
      </c>
      <c r="F1448" s="62" t="s">
        <v>1033</v>
      </c>
      <c r="G1448" s="63">
        <v>10800</v>
      </c>
      <c r="H1448" s="64" t="s">
        <v>330</v>
      </c>
      <c r="I1448" s="57"/>
      <c r="J1448" s="65" t="s">
        <v>1216</v>
      </c>
      <c r="K1448" s="57"/>
      <c r="L1448" s="66" t="s">
        <v>1608</v>
      </c>
      <c r="M1448" s="60" t="s">
        <v>488</v>
      </c>
      <c r="N1448" s="57" t="s">
        <v>1736</v>
      </c>
      <c r="O1448" s="57"/>
      <c r="P1448" s="57" t="s">
        <v>330</v>
      </c>
      <c r="Q1448" s="67" t="s">
        <v>2743</v>
      </c>
      <c r="R1448" s="68" t="s">
        <v>4168</v>
      </c>
      <c r="S1448" s="69" t="s">
        <v>4502</v>
      </c>
      <c r="T1448" s="47" t="s">
        <v>4505</v>
      </c>
      <c r="U1448" s="59" t="s">
        <v>4506</v>
      </c>
      <c r="V1448" s="57"/>
      <c r="W1448" s="57"/>
      <c r="X1448" s="70" t="s">
        <v>5687</v>
      </c>
      <c r="Y1448" s="71"/>
    </row>
    <row r="1449" spans="1:25" s="58" customFormat="1" x14ac:dyDescent="0.25">
      <c r="A1449" s="57" t="s">
        <v>136</v>
      </c>
      <c r="B1449" s="57" t="s">
        <v>137</v>
      </c>
      <c r="C1449" s="59">
        <v>1878</v>
      </c>
      <c r="D1449" s="60" t="s">
        <v>158</v>
      </c>
      <c r="E1449" s="61" t="s">
        <v>830</v>
      </c>
      <c r="F1449" s="62" t="s">
        <v>1034</v>
      </c>
      <c r="G1449" s="63">
        <v>10050</v>
      </c>
      <c r="H1449" s="64" t="s">
        <v>330</v>
      </c>
      <c r="I1449" s="57"/>
      <c r="J1449" s="65" t="s">
        <v>1206</v>
      </c>
      <c r="K1449" s="57"/>
      <c r="L1449" s="66" t="s">
        <v>1320</v>
      </c>
      <c r="M1449" s="60" t="s">
        <v>489</v>
      </c>
      <c r="N1449" s="57" t="s">
        <v>1736</v>
      </c>
      <c r="O1449" s="57"/>
      <c r="P1449" s="57" t="s">
        <v>330</v>
      </c>
      <c r="Q1449" s="67" t="s">
        <v>2744</v>
      </c>
      <c r="R1449" s="68" t="s">
        <v>4169</v>
      </c>
      <c r="S1449" s="69" t="s">
        <v>4502</v>
      </c>
      <c r="T1449" s="47" t="s">
        <v>4505</v>
      </c>
      <c r="U1449" s="59" t="s">
        <v>4506</v>
      </c>
      <c r="V1449" s="57"/>
      <c r="W1449" s="57"/>
      <c r="X1449" s="70" t="s">
        <v>5688</v>
      </c>
      <c r="Y1449" s="71"/>
    </row>
    <row r="1450" spans="1:25" s="58" customFormat="1" x14ac:dyDescent="0.25">
      <c r="A1450" s="57" t="s">
        <v>136</v>
      </c>
      <c r="B1450" s="57" t="s">
        <v>137</v>
      </c>
      <c r="C1450" s="59">
        <v>1879</v>
      </c>
      <c r="D1450" s="60" t="s">
        <v>209</v>
      </c>
      <c r="E1450" s="61" t="s">
        <v>783</v>
      </c>
      <c r="F1450" s="62" t="s">
        <v>1034</v>
      </c>
      <c r="G1450" s="63">
        <v>7000</v>
      </c>
      <c r="H1450" s="64" t="s">
        <v>330</v>
      </c>
      <c r="I1450" s="57"/>
      <c r="J1450" s="65" t="s">
        <v>1201</v>
      </c>
      <c r="K1450" s="57"/>
      <c r="L1450" s="66" t="s">
        <v>1497</v>
      </c>
      <c r="M1450" s="60" t="s">
        <v>684</v>
      </c>
      <c r="N1450" s="57" t="s">
        <v>1736</v>
      </c>
      <c r="O1450" s="57"/>
      <c r="P1450" s="57" t="s">
        <v>330</v>
      </c>
      <c r="Q1450" s="67" t="s">
        <v>2745</v>
      </c>
      <c r="R1450" s="68" t="s">
        <v>4170</v>
      </c>
      <c r="S1450" s="69" t="s">
        <v>4502</v>
      </c>
      <c r="T1450" s="47" t="s">
        <v>4505</v>
      </c>
      <c r="U1450" s="59" t="s">
        <v>4506</v>
      </c>
      <c r="V1450" s="57"/>
      <c r="W1450" s="57"/>
      <c r="X1450" s="70" t="s">
        <v>5689</v>
      </c>
      <c r="Y1450" s="71"/>
    </row>
    <row r="1451" spans="1:25" s="58" customFormat="1" x14ac:dyDescent="0.25">
      <c r="A1451" s="57" t="s">
        <v>136</v>
      </c>
      <c r="B1451" s="57" t="s">
        <v>137</v>
      </c>
      <c r="C1451" s="59">
        <v>1880</v>
      </c>
      <c r="D1451" s="60" t="s">
        <v>361</v>
      </c>
      <c r="E1451" s="61" t="s">
        <v>488</v>
      </c>
      <c r="F1451" s="62" t="s">
        <v>1033</v>
      </c>
      <c r="G1451" s="63">
        <v>8000</v>
      </c>
      <c r="H1451" s="64" t="s">
        <v>330</v>
      </c>
      <c r="I1451" s="57"/>
      <c r="J1451" s="65" t="s">
        <v>1201</v>
      </c>
      <c r="K1451" s="57"/>
      <c r="L1451" s="66" t="s">
        <v>1249</v>
      </c>
      <c r="M1451" s="60" t="s">
        <v>491</v>
      </c>
      <c r="N1451" s="57" t="s">
        <v>1736</v>
      </c>
      <c r="O1451" s="47"/>
      <c r="P1451" s="57" t="s">
        <v>330</v>
      </c>
      <c r="Q1451" s="67" t="s">
        <v>2746</v>
      </c>
      <c r="R1451" s="68" t="s">
        <v>4171</v>
      </c>
      <c r="S1451" s="69" t="s">
        <v>4502</v>
      </c>
      <c r="T1451" s="47" t="s">
        <v>4505</v>
      </c>
      <c r="U1451" s="59" t="s">
        <v>4506</v>
      </c>
      <c r="V1451" s="57"/>
      <c r="W1451" s="57"/>
      <c r="X1451" s="70" t="s">
        <v>5690</v>
      </c>
      <c r="Y1451" s="71"/>
    </row>
    <row r="1452" spans="1:25" s="58" customFormat="1" x14ac:dyDescent="0.25">
      <c r="A1452" s="57" t="s">
        <v>136</v>
      </c>
      <c r="B1452" s="57" t="s">
        <v>137</v>
      </c>
      <c r="C1452" s="59">
        <v>1881</v>
      </c>
      <c r="D1452" s="60" t="s">
        <v>155</v>
      </c>
      <c r="E1452" s="61" t="s">
        <v>458</v>
      </c>
      <c r="F1452" s="62" t="s">
        <v>1033</v>
      </c>
      <c r="G1452" s="63">
        <v>2500</v>
      </c>
      <c r="H1452" s="64" t="s">
        <v>330</v>
      </c>
      <c r="I1452" s="57"/>
      <c r="J1452" s="65" t="s">
        <v>1201</v>
      </c>
      <c r="K1452" s="57"/>
      <c r="L1452" s="66" t="s">
        <v>1344</v>
      </c>
      <c r="M1452" s="60" t="s">
        <v>513</v>
      </c>
      <c r="N1452" s="57" t="s">
        <v>1736</v>
      </c>
      <c r="O1452" s="57"/>
      <c r="P1452" s="57" t="s">
        <v>330</v>
      </c>
      <c r="Q1452" s="67" t="s">
        <v>2747</v>
      </c>
      <c r="R1452" s="68" t="s">
        <v>4172</v>
      </c>
      <c r="S1452" s="69" t="s">
        <v>4504</v>
      </c>
      <c r="T1452" s="47" t="s">
        <v>4505</v>
      </c>
      <c r="U1452" s="59" t="s">
        <v>4506</v>
      </c>
      <c r="V1452" s="57"/>
      <c r="W1452" s="57"/>
      <c r="X1452" s="70" t="s">
        <v>5691</v>
      </c>
      <c r="Y1452" s="71"/>
    </row>
    <row r="1453" spans="1:25" s="58" customFormat="1" x14ac:dyDescent="0.25">
      <c r="A1453" s="57" t="s">
        <v>136</v>
      </c>
      <c r="B1453" s="57" t="s">
        <v>137</v>
      </c>
      <c r="C1453" s="59">
        <v>1882</v>
      </c>
      <c r="D1453" s="60" t="s">
        <v>226</v>
      </c>
      <c r="E1453" s="61" t="s">
        <v>794</v>
      </c>
      <c r="F1453" s="62" t="s">
        <v>1033</v>
      </c>
      <c r="G1453" s="63">
        <v>1000</v>
      </c>
      <c r="H1453" s="64" t="s">
        <v>330</v>
      </c>
      <c r="I1453" s="57"/>
      <c r="J1453" s="65" t="s">
        <v>1206</v>
      </c>
      <c r="K1453" s="57"/>
      <c r="L1453" s="66" t="s">
        <v>1609</v>
      </c>
      <c r="M1453" s="60" t="s">
        <v>449</v>
      </c>
      <c r="N1453" s="57" t="s">
        <v>1736</v>
      </c>
      <c r="O1453" s="57"/>
      <c r="P1453" s="57" t="s">
        <v>330</v>
      </c>
      <c r="Q1453" s="67" t="s">
        <v>2748</v>
      </c>
      <c r="R1453" s="68" t="s">
        <v>4173</v>
      </c>
      <c r="S1453" s="69" t="s">
        <v>4502</v>
      </c>
      <c r="T1453" s="47" t="s">
        <v>4505</v>
      </c>
      <c r="U1453" s="59" t="s">
        <v>4506</v>
      </c>
      <c r="V1453" s="57"/>
      <c r="W1453" s="57"/>
      <c r="X1453" s="70" t="s">
        <v>5666</v>
      </c>
      <c r="Y1453" s="71"/>
    </row>
    <row r="1454" spans="1:25" s="58" customFormat="1" x14ac:dyDescent="0.25">
      <c r="A1454" s="57" t="s">
        <v>136</v>
      </c>
      <c r="B1454" s="57" t="s">
        <v>137</v>
      </c>
      <c r="C1454" s="59">
        <v>1883</v>
      </c>
      <c r="D1454" s="60" t="s">
        <v>264</v>
      </c>
      <c r="E1454" s="61" t="s">
        <v>481</v>
      </c>
      <c r="F1454" s="62" t="s">
        <v>1033</v>
      </c>
      <c r="G1454" s="63">
        <v>21000</v>
      </c>
      <c r="H1454" s="64" t="s">
        <v>330</v>
      </c>
      <c r="I1454" s="57"/>
      <c r="J1454" s="65" t="s">
        <v>1217</v>
      </c>
      <c r="K1454" s="57"/>
      <c r="L1454" s="66" t="s">
        <v>1610</v>
      </c>
      <c r="M1454" s="60" t="s">
        <v>661</v>
      </c>
      <c r="N1454" s="57" t="s">
        <v>1736</v>
      </c>
      <c r="O1454" s="47"/>
      <c r="P1454" s="57" t="s">
        <v>330</v>
      </c>
      <c r="Q1454" s="67" t="s">
        <v>2749</v>
      </c>
      <c r="R1454" s="68" t="s">
        <v>4174</v>
      </c>
      <c r="S1454" s="69" t="s">
        <v>4504</v>
      </c>
      <c r="T1454" s="47" t="s">
        <v>4505</v>
      </c>
      <c r="U1454" s="59" t="s">
        <v>4508</v>
      </c>
      <c r="V1454" s="57"/>
      <c r="W1454" s="57"/>
      <c r="X1454" s="70" t="s">
        <v>5692</v>
      </c>
      <c r="Y1454" s="71"/>
    </row>
    <row r="1455" spans="1:25" s="58" customFormat="1" x14ac:dyDescent="0.25">
      <c r="A1455" s="57" t="s">
        <v>136</v>
      </c>
      <c r="B1455" s="57" t="s">
        <v>137</v>
      </c>
      <c r="C1455" s="59">
        <v>1884</v>
      </c>
      <c r="D1455" s="60" t="s">
        <v>183</v>
      </c>
      <c r="E1455" s="61" t="s">
        <v>449</v>
      </c>
      <c r="F1455" s="62" t="s">
        <v>1033</v>
      </c>
      <c r="G1455" s="63">
        <v>46000</v>
      </c>
      <c r="H1455" s="64" t="s">
        <v>330</v>
      </c>
      <c r="I1455" s="57"/>
      <c r="J1455" s="65" t="s">
        <v>1201</v>
      </c>
      <c r="K1455" s="57"/>
      <c r="L1455" s="66" t="s">
        <v>1554</v>
      </c>
      <c r="M1455" s="60" t="s">
        <v>534</v>
      </c>
      <c r="N1455" s="57" t="s">
        <v>1736</v>
      </c>
      <c r="O1455" s="57"/>
      <c r="P1455" s="57" t="s">
        <v>330</v>
      </c>
      <c r="Q1455" s="67" t="s">
        <v>2750</v>
      </c>
      <c r="R1455" s="68" t="s">
        <v>4175</v>
      </c>
      <c r="S1455" s="69" t="s">
        <v>4502</v>
      </c>
      <c r="T1455" s="47" t="s">
        <v>4505</v>
      </c>
      <c r="U1455" s="59" t="s">
        <v>4507</v>
      </c>
      <c r="V1455" s="57"/>
      <c r="W1455" s="57"/>
      <c r="X1455" s="70" t="s">
        <v>5693</v>
      </c>
      <c r="Y1455" s="71"/>
    </row>
    <row r="1456" spans="1:25" s="58" customFormat="1" x14ac:dyDescent="0.25">
      <c r="A1456" s="57" t="s">
        <v>136</v>
      </c>
      <c r="B1456" s="57" t="s">
        <v>137</v>
      </c>
      <c r="C1456" s="59">
        <v>1885</v>
      </c>
      <c r="D1456" s="60" t="s">
        <v>309</v>
      </c>
      <c r="E1456" s="61" t="s">
        <v>509</v>
      </c>
      <c r="F1456" s="62" t="s">
        <v>1033</v>
      </c>
      <c r="G1456" s="63">
        <v>4200</v>
      </c>
      <c r="H1456" s="64" t="s">
        <v>330</v>
      </c>
      <c r="I1456" s="57"/>
      <c r="J1456" s="65" t="s">
        <v>1201</v>
      </c>
      <c r="K1456" s="57"/>
      <c r="L1456" s="66" t="s">
        <v>1344</v>
      </c>
      <c r="M1456" s="60" t="s">
        <v>690</v>
      </c>
      <c r="N1456" s="57" t="s">
        <v>1736</v>
      </c>
      <c r="O1456" s="57"/>
      <c r="P1456" s="57" t="s">
        <v>330</v>
      </c>
      <c r="Q1456" s="67" t="s">
        <v>2751</v>
      </c>
      <c r="R1456" s="68" t="s">
        <v>4176</v>
      </c>
      <c r="S1456" s="69" t="s">
        <v>4502</v>
      </c>
      <c r="T1456" s="47" t="s">
        <v>4505</v>
      </c>
      <c r="U1456" s="59" t="s">
        <v>4506</v>
      </c>
      <c r="V1456" s="57"/>
      <c r="W1456" s="57"/>
      <c r="X1456" s="70" t="s">
        <v>5694</v>
      </c>
      <c r="Y1456" s="71"/>
    </row>
    <row r="1457" spans="1:25" s="58" customFormat="1" x14ac:dyDescent="0.25">
      <c r="A1457" s="57" t="s">
        <v>136</v>
      </c>
      <c r="B1457" s="57" t="s">
        <v>137</v>
      </c>
      <c r="C1457" s="59">
        <v>1886</v>
      </c>
      <c r="D1457" s="60" t="s">
        <v>264</v>
      </c>
      <c r="E1457" s="61" t="s">
        <v>831</v>
      </c>
      <c r="F1457" s="62" t="s">
        <v>1034</v>
      </c>
      <c r="G1457" s="63">
        <v>1000</v>
      </c>
      <c r="H1457" s="64" t="s">
        <v>330</v>
      </c>
      <c r="I1457" s="57"/>
      <c r="J1457" s="65" t="s">
        <v>1201</v>
      </c>
      <c r="K1457" s="57"/>
      <c r="L1457" s="66" t="s">
        <v>1269</v>
      </c>
      <c r="M1457" s="60" t="s">
        <v>884</v>
      </c>
      <c r="N1457" s="57" t="s">
        <v>1736</v>
      </c>
      <c r="O1457" s="57"/>
      <c r="P1457" s="57" t="s">
        <v>330</v>
      </c>
      <c r="Q1457" s="67" t="s">
        <v>2136</v>
      </c>
      <c r="R1457" s="68" t="s">
        <v>4177</v>
      </c>
      <c r="S1457" s="69" t="s">
        <v>4502</v>
      </c>
      <c r="T1457" s="47" t="s">
        <v>4505</v>
      </c>
      <c r="U1457" s="59" t="s">
        <v>4506</v>
      </c>
      <c r="V1457" s="57"/>
      <c r="W1457" s="57"/>
      <c r="X1457" s="70" t="s">
        <v>5695</v>
      </c>
      <c r="Y1457" s="71"/>
    </row>
    <row r="1458" spans="1:25" s="58" customFormat="1" x14ac:dyDescent="0.25">
      <c r="A1458" s="57" t="s">
        <v>136</v>
      </c>
      <c r="B1458" s="57" t="s">
        <v>137</v>
      </c>
      <c r="C1458" s="59">
        <v>1887</v>
      </c>
      <c r="D1458" s="60" t="s">
        <v>301</v>
      </c>
      <c r="E1458" s="61" t="s">
        <v>615</v>
      </c>
      <c r="F1458" s="62" t="s">
        <v>1033</v>
      </c>
      <c r="G1458" s="63">
        <v>3600</v>
      </c>
      <c r="H1458" s="64" t="s">
        <v>330</v>
      </c>
      <c r="I1458" s="57"/>
      <c r="J1458" s="65" t="s">
        <v>1201</v>
      </c>
      <c r="K1458" s="57"/>
      <c r="L1458" s="66" t="s">
        <v>1611</v>
      </c>
      <c r="M1458" s="60" t="s">
        <v>481</v>
      </c>
      <c r="N1458" s="57" t="s">
        <v>1736</v>
      </c>
      <c r="O1458" s="57"/>
      <c r="P1458" s="57" t="s">
        <v>330</v>
      </c>
      <c r="Q1458" s="67" t="s">
        <v>2752</v>
      </c>
      <c r="R1458" s="68" t="s">
        <v>4178</v>
      </c>
      <c r="S1458" s="69" t="s">
        <v>4502</v>
      </c>
      <c r="T1458" s="47" t="s">
        <v>4505</v>
      </c>
      <c r="U1458" s="59" t="s">
        <v>4506</v>
      </c>
      <c r="V1458" s="57"/>
      <c r="W1458" s="57"/>
      <c r="X1458" s="70" t="s">
        <v>5696</v>
      </c>
      <c r="Y1458" s="71"/>
    </row>
    <row r="1459" spans="1:25" s="58" customFormat="1" x14ac:dyDescent="0.25">
      <c r="A1459" s="57" t="s">
        <v>136</v>
      </c>
      <c r="B1459" s="57" t="s">
        <v>137</v>
      </c>
      <c r="C1459" s="59">
        <v>1888</v>
      </c>
      <c r="D1459" s="60" t="s">
        <v>149</v>
      </c>
      <c r="E1459" s="61" t="s">
        <v>832</v>
      </c>
      <c r="F1459" s="62" t="s">
        <v>1034</v>
      </c>
      <c r="G1459" s="63">
        <v>15900</v>
      </c>
      <c r="H1459" s="64" t="s">
        <v>330</v>
      </c>
      <c r="I1459" s="57"/>
      <c r="J1459" s="65" t="s">
        <v>1201</v>
      </c>
      <c r="K1459" s="57"/>
      <c r="L1459" s="66" t="s">
        <v>1359</v>
      </c>
      <c r="M1459" s="60" t="s">
        <v>488</v>
      </c>
      <c r="N1459" s="57" t="s">
        <v>1736</v>
      </c>
      <c r="O1459" s="47"/>
      <c r="P1459" s="57" t="s">
        <v>330</v>
      </c>
      <c r="Q1459" s="67" t="s">
        <v>1840</v>
      </c>
      <c r="R1459" s="68" t="s">
        <v>4179</v>
      </c>
      <c r="S1459" s="69" t="s">
        <v>4502</v>
      </c>
      <c r="T1459" s="47" t="s">
        <v>4505</v>
      </c>
      <c r="U1459" s="59" t="s">
        <v>4508</v>
      </c>
      <c r="V1459" s="57"/>
      <c r="W1459" s="57"/>
      <c r="X1459" s="70" t="s">
        <v>5697</v>
      </c>
      <c r="Y1459" s="71"/>
    </row>
    <row r="1460" spans="1:25" s="58" customFormat="1" x14ac:dyDescent="0.25">
      <c r="A1460" s="57" t="s">
        <v>136</v>
      </c>
      <c r="B1460" s="57" t="s">
        <v>137</v>
      </c>
      <c r="C1460" s="59">
        <v>1889</v>
      </c>
      <c r="D1460" s="60" t="s">
        <v>245</v>
      </c>
      <c r="E1460" s="61" t="s">
        <v>458</v>
      </c>
      <c r="F1460" s="62" t="s">
        <v>1033</v>
      </c>
      <c r="G1460" s="63">
        <v>2500</v>
      </c>
      <c r="H1460" s="64" t="s">
        <v>330</v>
      </c>
      <c r="I1460" s="57"/>
      <c r="J1460" s="65" t="s">
        <v>1201</v>
      </c>
      <c r="K1460" s="57"/>
      <c r="L1460" s="66" t="s">
        <v>1357</v>
      </c>
      <c r="M1460" s="60" t="s">
        <v>1010</v>
      </c>
      <c r="N1460" s="57" t="s">
        <v>1736</v>
      </c>
      <c r="O1460" s="47"/>
      <c r="P1460" s="57" t="s">
        <v>330</v>
      </c>
      <c r="Q1460" s="67" t="s">
        <v>2753</v>
      </c>
      <c r="R1460" s="68" t="s">
        <v>4180</v>
      </c>
      <c r="S1460" s="69" t="s">
        <v>4502</v>
      </c>
      <c r="T1460" s="47" t="s">
        <v>4505</v>
      </c>
      <c r="U1460" s="59" t="s">
        <v>4506</v>
      </c>
      <c r="V1460" s="57"/>
      <c r="W1460" s="57"/>
      <c r="X1460" s="70" t="s">
        <v>5698</v>
      </c>
      <c r="Y1460" s="71"/>
    </row>
    <row r="1461" spans="1:25" s="58" customFormat="1" x14ac:dyDescent="0.25">
      <c r="A1461" s="57" t="s">
        <v>136</v>
      </c>
      <c r="B1461" s="57" t="s">
        <v>137</v>
      </c>
      <c r="C1461" s="59">
        <v>1890</v>
      </c>
      <c r="D1461" s="60" t="s">
        <v>401</v>
      </c>
      <c r="E1461" s="61" t="s">
        <v>608</v>
      </c>
      <c r="F1461" s="62" t="s">
        <v>1034</v>
      </c>
      <c r="G1461" s="63">
        <v>3000</v>
      </c>
      <c r="H1461" s="64" t="s">
        <v>330</v>
      </c>
      <c r="I1461" s="57"/>
      <c r="J1461" s="65" t="s">
        <v>1201</v>
      </c>
      <c r="K1461" s="57"/>
      <c r="L1461" s="66" t="s">
        <v>1323</v>
      </c>
      <c r="M1461" s="60" t="s">
        <v>459</v>
      </c>
      <c r="N1461" s="57" t="s">
        <v>1736</v>
      </c>
      <c r="O1461" s="57"/>
      <c r="P1461" s="57" t="s">
        <v>330</v>
      </c>
      <c r="Q1461" s="67" t="s">
        <v>2754</v>
      </c>
      <c r="R1461" s="68" t="s">
        <v>4181</v>
      </c>
      <c r="S1461" s="69" t="s">
        <v>4502</v>
      </c>
      <c r="T1461" s="47" t="s">
        <v>4505</v>
      </c>
      <c r="U1461" s="59" t="s">
        <v>4506</v>
      </c>
      <c r="V1461" s="57"/>
      <c r="W1461" s="57"/>
      <c r="X1461" s="70" t="s">
        <v>5699</v>
      </c>
      <c r="Y1461" s="71"/>
    </row>
    <row r="1462" spans="1:25" s="58" customFormat="1" x14ac:dyDescent="0.25">
      <c r="A1462" s="57" t="s">
        <v>136</v>
      </c>
      <c r="B1462" s="57" t="s">
        <v>137</v>
      </c>
      <c r="C1462" s="59">
        <v>1891</v>
      </c>
      <c r="D1462" s="60" t="s">
        <v>184</v>
      </c>
      <c r="E1462" s="61" t="s">
        <v>628</v>
      </c>
      <c r="F1462" s="62" t="s">
        <v>1033</v>
      </c>
      <c r="G1462" s="63">
        <v>12200</v>
      </c>
      <c r="H1462" s="64" t="s">
        <v>330</v>
      </c>
      <c r="I1462" s="57"/>
      <c r="J1462" s="65" t="s">
        <v>1204</v>
      </c>
      <c r="K1462" s="57"/>
      <c r="L1462" s="66" t="s">
        <v>1248</v>
      </c>
      <c r="M1462" s="60" t="s">
        <v>472</v>
      </c>
      <c r="N1462" s="57" t="s">
        <v>1736</v>
      </c>
      <c r="O1462" s="57"/>
      <c r="P1462" s="57" t="s">
        <v>330</v>
      </c>
      <c r="Q1462" s="67" t="s">
        <v>2755</v>
      </c>
      <c r="R1462" s="68" t="s">
        <v>4182</v>
      </c>
      <c r="S1462" s="69" t="s">
        <v>4502</v>
      </c>
      <c r="T1462" s="47" t="s">
        <v>4505</v>
      </c>
      <c r="U1462" s="59" t="s">
        <v>4506</v>
      </c>
      <c r="V1462" s="57"/>
      <c r="W1462" s="57"/>
      <c r="X1462" s="70" t="s">
        <v>5700</v>
      </c>
      <c r="Y1462" s="71"/>
    </row>
    <row r="1463" spans="1:25" s="58" customFormat="1" x14ac:dyDescent="0.25">
      <c r="A1463" s="57" t="s">
        <v>136</v>
      </c>
      <c r="B1463" s="57" t="s">
        <v>137</v>
      </c>
      <c r="C1463" s="59">
        <v>1892</v>
      </c>
      <c r="D1463" s="60" t="s">
        <v>142</v>
      </c>
      <c r="E1463" s="61" t="s">
        <v>497</v>
      </c>
      <c r="F1463" s="62" t="s">
        <v>1034</v>
      </c>
      <c r="G1463" s="63">
        <v>2500</v>
      </c>
      <c r="H1463" s="64" t="s">
        <v>330</v>
      </c>
      <c r="I1463" s="57"/>
      <c r="J1463" s="65" t="s">
        <v>1201</v>
      </c>
      <c r="K1463" s="57"/>
      <c r="L1463" s="66" t="s">
        <v>1357</v>
      </c>
      <c r="M1463" s="60" t="s">
        <v>507</v>
      </c>
      <c r="N1463" s="57" t="s">
        <v>1736</v>
      </c>
      <c r="O1463" s="47"/>
      <c r="P1463" s="57" t="s">
        <v>330</v>
      </c>
      <c r="Q1463" s="67" t="s">
        <v>2756</v>
      </c>
      <c r="R1463" s="68" t="s">
        <v>4183</v>
      </c>
      <c r="S1463" s="69" t="s">
        <v>4502</v>
      </c>
      <c r="T1463" s="47" t="s">
        <v>4505</v>
      </c>
      <c r="U1463" s="59" t="s">
        <v>4506</v>
      </c>
      <c r="V1463" s="57"/>
      <c r="W1463" s="57"/>
      <c r="X1463" s="70" t="s">
        <v>5701</v>
      </c>
      <c r="Y1463" s="71"/>
    </row>
    <row r="1464" spans="1:25" s="58" customFormat="1" x14ac:dyDescent="0.25">
      <c r="A1464" s="57" t="s">
        <v>136</v>
      </c>
      <c r="B1464" s="57" t="s">
        <v>137</v>
      </c>
      <c r="C1464" s="59">
        <v>1893</v>
      </c>
      <c r="D1464" s="60" t="s">
        <v>281</v>
      </c>
      <c r="E1464" s="61" t="s">
        <v>449</v>
      </c>
      <c r="F1464" s="62" t="s">
        <v>1033</v>
      </c>
      <c r="G1464" s="63">
        <v>4000</v>
      </c>
      <c r="H1464" s="64" t="s">
        <v>330</v>
      </c>
      <c r="I1464" s="57"/>
      <c r="J1464" s="65" t="s">
        <v>1206</v>
      </c>
      <c r="K1464" s="57"/>
      <c r="L1464" s="66" t="s">
        <v>1300</v>
      </c>
      <c r="M1464" s="60" t="s">
        <v>908</v>
      </c>
      <c r="N1464" s="57" t="s">
        <v>1736</v>
      </c>
      <c r="O1464" s="57"/>
      <c r="P1464" s="57" t="s">
        <v>330</v>
      </c>
      <c r="Q1464" s="67" t="s">
        <v>2757</v>
      </c>
      <c r="R1464" s="68" t="s">
        <v>4184</v>
      </c>
      <c r="S1464" s="69" t="s">
        <v>4502</v>
      </c>
      <c r="T1464" s="47" t="s">
        <v>4505</v>
      </c>
      <c r="U1464" s="59" t="s">
        <v>4506</v>
      </c>
      <c r="V1464" s="57"/>
      <c r="W1464" s="57"/>
      <c r="X1464" s="70" t="s">
        <v>5702</v>
      </c>
      <c r="Y1464" s="71"/>
    </row>
    <row r="1465" spans="1:25" s="58" customFormat="1" x14ac:dyDescent="0.25">
      <c r="A1465" s="57" t="s">
        <v>136</v>
      </c>
      <c r="B1465" s="57" t="s">
        <v>137</v>
      </c>
      <c r="C1465" s="59">
        <v>1894</v>
      </c>
      <c r="D1465" s="60" t="s">
        <v>402</v>
      </c>
      <c r="E1465" s="61" t="s">
        <v>453</v>
      </c>
      <c r="F1465" s="62" t="s">
        <v>1033</v>
      </c>
      <c r="G1465" s="63">
        <v>9500</v>
      </c>
      <c r="H1465" s="64" t="s">
        <v>330</v>
      </c>
      <c r="I1465" s="57"/>
      <c r="J1465" s="65" t="s">
        <v>1201</v>
      </c>
      <c r="K1465" s="57"/>
      <c r="L1465" s="66" t="s">
        <v>1612</v>
      </c>
      <c r="M1465" s="60" t="s">
        <v>507</v>
      </c>
      <c r="N1465" s="57" t="s">
        <v>1736</v>
      </c>
      <c r="O1465" s="47"/>
      <c r="P1465" s="57" t="s">
        <v>330</v>
      </c>
      <c r="Q1465" s="67" t="s">
        <v>2758</v>
      </c>
      <c r="R1465" s="68" t="s">
        <v>4185</v>
      </c>
      <c r="S1465" s="69" t="s">
        <v>4502</v>
      </c>
      <c r="T1465" s="47" t="s">
        <v>4505</v>
      </c>
      <c r="U1465" s="59" t="s">
        <v>4506</v>
      </c>
      <c r="V1465" s="57"/>
      <c r="W1465" s="57"/>
      <c r="X1465" s="70" t="s">
        <v>5703</v>
      </c>
      <c r="Y1465" s="71"/>
    </row>
    <row r="1466" spans="1:25" s="58" customFormat="1" x14ac:dyDescent="0.25">
      <c r="A1466" s="57" t="s">
        <v>136</v>
      </c>
      <c r="B1466" s="57" t="s">
        <v>137</v>
      </c>
      <c r="C1466" s="59">
        <v>1895</v>
      </c>
      <c r="D1466" s="60" t="s">
        <v>403</v>
      </c>
      <c r="E1466" s="61" t="s">
        <v>489</v>
      </c>
      <c r="F1466" s="62" t="s">
        <v>1033</v>
      </c>
      <c r="G1466" s="63">
        <v>29700</v>
      </c>
      <c r="H1466" s="64" t="s">
        <v>330</v>
      </c>
      <c r="I1466" s="57"/>
      <c r="J1466" s="65" t="s">
        <v>1201</v>
      </c>
      <c r="K1466" s="57"/>
      <c r="L1466" s="66" t="s">
        <v>1270</v>
      </c>
      <c r="M1466" s="60" t="s">
        <v>509</v>
      </c>
      <c r="N1466" s="57" t="s">
        <v>1736</v>
      </c>
      <c r="O1466" s="57"/>
      <c r="P1466" s="57" t="s">
        <v>330</v>
      </c>
      <c r="Q1466" s="67" t="s">
        <v>2759</v>
      </c>
      <c r="R1466" s="68" t="s">
        <v>4186</v>
      </c>
      <c r="S1466" s="69" t="s">
        <v>4502</v>
      </c>
      <c r="T1466" s="47" t="s">
        <v>4505</v>
      </c>
      <c r="U1466" s="59" t="s">
        <v>4508</v>
      </c>
      <c r="V1466" s="57"/>
      <c r="W1466" s="57"/>
      <c r="X1466" s="70" t="s">
        <v>5704</v>
      </c>
      <c r="Y1466" s="71"/>
    </row>
    <row r="1467" spans="1:25" s="58" customFormat="1" x14ac:dyDescent="0.25">
      <c r="A1467" s="57" t="s">
        <v>136</v>
      </c>
      <c r="B1467" s="57" t="s">
        <v>137</v>
      </c>
      <c r="C1467" s="59">
        <v>1896</v>
      </c>
      <c r="D1467" s="60" t="s">
        <v>404</v>
      </c>
      <c r="E1467" s="61" t="s">
        <v>509</v>
      </c>
      <c r="F1467" s="62" t="s">
        <v>1033</v>
      </c>
      <c r="G1467" s="63">
        <v>29700</v>
      </c>
      <c r="H1467" s="64" t="s">
        <v>330</v>
      </c>
      <c r="I1467" s="57"/>
      <c r="J1467" s="65" t="s">
        <v>1201</v>
      </c>
      <c r="K1467" s="57"/>
      <c r="L1467" s="66" t="s">
        <v>1288</v>
      </c>
      <c r="M1467" s="60" t="s">
        <v>458</v>
      </c>
      <c r="N1467" s="57" t="s">
        <v>1736</v>
      </c>
      <c r="O1467" s="57"/>
      <c r="P1467" s="57" t="s">
        <v>330</v>
      </c>
      <c r="Q1467" s="67" t="s">
        <v>2760</v>
      </c>
      <c r="R1467" s="68" t="s">
        <v>4187</v>
      </c>
      <c r="S1467" s="69" t="s">
        <v>4502</v>
      </c>
      <c r="T1467" s="47" t="s">
        <v>4505</v>
      </c>
      <c r="U1467" s="59" t="s">
        <v>4508</v>
      </c>
      <c r="V1467" s="57"/>
      <c r="W1467" s="57"/>
      <c r="X1467" s="70" t="s">
        <v>5705</v>
      </c>
      <c r="Y1467" s="71"/>
    </row>
    <row r="1468" spans="1:25" s="58" customFormat="1" x14ac:dyDescent="0.25">
      <c r="A1468" s="57" t="s">
        <v>136</v>
      </c>
      <c r="B1468" s="57" t="s">
        <v>137</v>
      </c>
      <c r="C1468" s="59">
        <v>1897</v>
      </c>
      <c r="D1468" s="60" t="s">
        <v>402</v>
      </c>
      <c r="E1468" s="61" t="s">
        <v>733</v>
      </c>
      <c r="F1468" s="62" t="s">
        <v>1033</v>
      </c>
      <c r="G1468" s="63">
        <v>9500</v>
      </c>
      <c r="H1468" s="64" t="s">
        <v>330</v>
      </c>
      <c r="I1468" s="57"/>
      <c r="J1468" s="65" t="s">
        <v>1201</v>
      </c>
      <c r="K1468" s="57"/>
      <c r="L1468" s="66" t="s">
        <v>1362</v>
      </c>
      <c r="M1468" s="60" t="s">
        <v>507</v>
      </c>
      <c r="N1468" s="57" t="s">
        <v>1736</v>
      </c>
      <c r="O1468" s="57"/>
      <c r="P1468" s="57" t="s">
        <v>330</v>
      </c>
      <c r="Q1468" s="67" t="s">
        <v>2761</v>
      </c>
      <c r="R1468" s="68" t="s">
        <v>4188</v>
      </c>
      <c r="S1468" s="69" t="s">
        <v>4502</v>
      </c>
      <c r="T1468" s="47" t="s">
        <v>4505</v>
      </c>
      <c r="U1468" s="59" t="s">
        <v>4506</v>
      </c>
      <c r="V1468" s="57"/>
      <c r="W1468" s="57"/>
      <c r="X1468" s="70" t="s">
        <v>5706</v>
      </c>
      <c r="Y1468" s="71"/>
    </row>
    <row r="1469" spans="1:25" s="58" customFormat="1" x14ac:dyDescent="0.25">
      <c r="A1469" s="57" t="s">
        <v>136</v>
      </c>
      <c r="B1469" s="57" t="s">
        <v>137</v>
      </c>
      <c r="C1469" s="59">
        <v>1899</v>
      </c>
      <c r="D1469" s="60" t="s">
        <v>180</v>
      </c>
      <c r="E1469" s="61" t="s">
        <v>639</v>
      </c>
      <c r="F1469" s="62" t="s">
        <v>1034</v>
      </c>
      <c r="G1469" s="63">
        <v>1950</v>
      </c>
      <c r="H1469" s="64" t="s">
        <v>330</v>
      </c>
      <c r="I1469" s="57"/>
      <c r="J1469" s="65" t="s">
        <v>1201</v>
      </c>
      <c r="K1469" s="57"/>
      <c r="L1469" s="66" t="s">
        <v>1321</v>
      </c>
      <c r="M1469" s="60" t="s">
        <v>472</v>
      </c>
      <c r="N1469" s="57" t="s">
        <v>1736</v>
      </c>
      <c r="O1469" s="47"/>
      <c r="P1469" s="57" t="s">
        <v>330</v>
      </c>
      <c r="Q1469" s="67" t="s">
        <v>2762</v>
      </c>
      <c r="R1469" s="68" t="s">
        <v>4189</v>
      </c>
      <c r="S1469" s="69" t="s">
        <v>4502</v>
      </c>
      <c r="T1469" s="47" t="s">
        <v>4505</v>
      </c>
      <c r="U1469" s="59" t="s">
        <v>4506</v>
      </c>
      <c r="V1469" s="57"/>
      <c r="W1469" s="57"/>
      <c r="X1469" s="70" t="s">
        <v>5707</v>
      </c>
      <c r="Y1469" s="71"/>
    </row>
    <row r="1470" spans="1:25" s="58" customFormat="1" x14ac:dyDescent="0.25">
      <c r="A1470" s="57" t="s">
        <v>136</v>
      </c>
      <c r="B1470" s="57" t="s">
        <v>137</v>
      </c>
      <c r="C1470" s="59">
        <v>1900</v>
      </c>
      <c r="D1470" s="60" t="s">
        <v>154</v>
      </c>
      <c r="E1470" s="61" t="s">
        <v>789</v>
      </c>
      <c r="F1470" s="62" t="s">
        <v>1033</v>
      </c>
      <c r="G1470" s="63">
        <v>29000</v>
      </c>
      <c r="H1470" s="64" t="s">
        <v>330</v>
      </c>
      <c r="I1470" s="57"/>
      <c r="J1470" s="65" t="s">
        <v>1201</v>
      </c>
      <c r="K1470" s="57"/>
      <c r="L1470" s="66" t="s">
        <v>1613</v>
      </c>
      <c r="M1470" s="60" t="s">
        <v>465</v>
      </c>
      <c r="N1470" s="57" t="s">
        <v>1736</v>
      </c>
      <c r="O1470" s="57"/>
      <c r="P1470" s="57" t="s">
        <v>330</v>
      </c>
      <c r="Q1470" s="67" t="s">
        <v>2763</v>
      </c>
      <c r="R1470" s="68" t="s">
        <v>4190</v>
      </c>
      <c r="S1470" s="69" t="s">
        <v>4502</v>
      </c>
      <c r="T1470" s="47" t="s">
        <v>4505</v>
      </c>
      <c r="U1470" s="59" t="s">
        <v>4508</v>
      </c>
      <c r="V1470" s="57"/>
      <c r="W1470" s="57"/>
      <c r="X1470" s="70" t="s">
        <v>5708</v>
      </c>
      <c r="Y1470" s="71"/>
    </row>
    <row r="1471" spans="1:25" s="58" customFormat="1" x14ac:dyDescent="0.25">
      <c r="A1471" s="57" t="s">
        <v>136</v>
      </c>
      <c r="B1471" s="57" t="s">
        <v>137</v>
      </c>
      <c r="C1471" s="59">
        <v>1901</v>
      </c>
      <c r="D1471" s="60" t="s">
        <v>405</v>
      </c>
      <c r="E1471" s="61" t="s">
        <v>464</v>
      </c>
      <c r="F1471" s="62" t="s">
        <v>1033</v>
      </c>
      <c r="G1471" s="63">
        <v>7300</v>
      </c>
      <c r="H1471" s="64" t="s">
        <v>330</v>
      </c>
      <c r="I1471" s="57"/>
      <c r="J1471" s="65" t="s">
        <v>1201</v>
      </c>
      <c r="K1471" s="57"/>
      <c r="L1471" s="66" t="s">
        <v>1392</v>
      </c>
      <c r="M1471" s="60" t="s">
        <v>453</v>
      </c>
      <c r="N1471" s="57" t="s">
        <v>1736</v>
      </c>
      <c r="O1471" s="57"/>
      <c r="P1471" s="57" t="s">
        <v>330</v>
      </c>
      <c r="Q1471" s="67" t="s">
        <v>2764</v>
      </c>
      <c r="R1471" s="68" t="s">
        <v>4191</v>
      </c>
      <c r="S1471" s="69" t="s">
        <v>4502</v>
      </c>
      <c r="T1471" s="47" t="s">
        <v>4505</v>
      </c>
      <c r="U1471" s="59" t="s">
        <v>4506</v>
      </c>
      <c r="V1471" s="57"/>
      <c r="W1471" s="57"/>
      <c r="X1471" s="70" t="s">
        <v>5709</v>
      </c>
      <c r="Y1471" s="71"/>
    </row>
    <row r="1472" spans="1:25" s="58" customFormat="1" x14ac:dyDescent="0.25">
      <c r="A1472" s="57" t="s">
        <v>136</v>
      </c>
      <c r="B1472" s="57" t="s">
        <v>137</v>
      </c>
      <c r="C1472" s="59">
        <v>1902</v>
      </c>
      <c r="D1472" s="60" t="s">
        <v>139</v>
      </c>
      <c r="E1472" s="61" t="s">
        <v>456</v>
      </c>
      <c r="F1472" s="62" t="s">
        <v>1033</v>
      </c>
      <c r="G1472" s="63">
        <v>7200</v>
      </c>
      <c r="H1472" s="64" t="s">
        <v>330</v>
      </c>
      <c r="I1472" s="57"/>
      <c r="J1472" s="65" t="s">
        <v>1201</v>
      </c>
      <c r="K1472" s="57"/>
      <c r="L1472" s="66" t="s">
        <v>1300</v>
      </c>
      <c r="M1472" s="60" t="s">
        <v>449</v>
      </c>
      <c r="N1472" s="57" t="s">
        <v>1736</v>
      </c>
      <c r="O1472" s="47"/>
      <c r="P1472" s="57" t="s">
        <v>330</v>
      </c>
      <c r="Q1472" s="67" t="s">
        <v>1793</v>
      </c>
      <c r="R1472" s="68" t="s">
        <v>4192</v>
      </c>
      <c r="S1472" s="69" t="s">
        <v>4502</v>
      </c>
      <c r="T1472" s="47" t="s">
        <v>4505</v>
      </c>
      <c r="U1472" s="59" t="s">
        <v>4506</v>
      </c>
      <c r="V1472" s="57"/>
      <c r="W1472" s="57"/>
      <c r="X1472" s="70" t="s">
        <v>5710</v>
      </c>
      <c r="Y1472" s="71"/>
    </row>
    <row r="1473" spans="1:25" s="58" customFormat="1" x14ac:dyDescent="0.25">
      <c r="A1473" s="57" t="s">
        <v>136</v>
      </c>
      <c r="B1473" s="57" t="s">
        <v>137</v>
      </c>
      <c r="C1473" s="59">
        <v>1903</v>
      </c>
      <c r="D1473" s="60" t="s">
        <v>151</v>
      </c>
      <c r="E1473" s="61" t="s">
        <v>614</v>
      </c>
      <c r="F1473" s="62" t="s">
        <v>1034</v>
      </c>
      <c r="G1473" s="63">
        <v>36300</v>
      </c>
      <c r="H1473" s="64" t="s">
        <v>330</v>
      </c>
      <c r="I1473" s="57"/>
      <c r="J1473" s="65" t="s">
        <v>1213</v>
      </c>
      <c r="K1473" s="57"/>
      <c r="L1473" s="66" t="s">
        <v>1306</v>
      </c>
      <c r="M1473" s="60" t="s">
        <v>684</v>
      </c>
      <c r="N1473" s="57" t="s">
        <v>1736</v>
      </c>
      <c r="O1473" s="47"/>
      <c r="P1473" s="57" t="s">
        <v>330</v>
      </c>
      <c r="Q1473" s="67" t="s">
        <v>2765</v>
      </c>
      <c r="R1473" s="68" t="s">
        <v>4193</v>
      </c>
      <c r="S1473" s="69" t="s">
        <v>4502</v>
      </c>
      <c r="T1473" s="47" t="s">
        <v>4505</v>
      </c>
      <c r="U1473" s="59" t="s">
        <v>4507</v>
      </c>
      <c r="V1473" s="57"/>
      <c r="W1473" s="57"/>
      <c r="X1473" s="70" t="s">
        <v>5711</v>
      </c>
      <c r="Y1473" s="71"/>
    </row>
    <row r="1474" spans="1:25" s="58" customFormat="1" x14ac:dyDescent="0.25">
      <c r="A1474" s="57" t="s">
        <v>136</v>
      </c>
      <c r="B1474" s="57" t="s">
        <v>137</v>
      </c>
      <c r="C1474" s="59">
        <v>1904</v>
      </c>
      <c r="D1474" s="60" t="s">
        <v>406</v>
      </c>
      <c r="E1474" s="61" t="s">
        <v>508</v>
      </c>
      <c r="F1474" s="62" t="s">
        <v>1033</v>
      </c>
      <c r="G1474" s="63">
        <v>9200</v>
      </c>
      <c r="H1474" s="64" t="s">
        <v>330</v>
      </c>
      <c r="I1474" s="57"/>
      <c r="J1474" s="65" t="s">
        <v>1201</v>
      </c>
      <c r="K1474" s="57"/>
      <c r="L1474" s="66" t="s">
        <v>1293</v>
      </c>
      <c r="M1474" s="60" t="s">
        <v>464</v>
      </c>
      <c r="N1474" s="57" t="s">
        <v>1736</v>
      </c>
      <c r="O1474" s="57"/>
      <c r="P1474" s="57" t="s">
        <v>330</v>
      </c>
      <c r="Q1474" s="67" t="s">
        <v>2766</v>
      </c>
      <c r="R1474" s="68" t="s">
        <v>4194</v>
      </c>
      <c r="S1474" s="69" t="s">
        <v>4502</v>
      </c>
      <c r="T1474" s="47" t="s">
        <v>4505</v>
      </c>
      <c r="U1474" s="59" t="s">
        <v>4506</v>
      </c>
      <c r="V1474" s="57"/>
      <c r="W1474" s="57"/>
      <c r="X1474" s="70" t="s">
        <v>5712</v>
      </c>
      <c r="Y1474" s="71"/>
    </row>
    <row r="1475" spans="1:25" s="58" customFormat="1" x14ac:dyDescent="0.25">
      <c r="A1475" s="57" t="s">
        <v>136</v>
      </c>
      <c r="B1475" s="57" t="s">
        <v>137</v>
      </c>
      <c r="C1475" s="59">
        <v>1905</v>
      </c>
      <c r="D1475" s="60" t="s">
        <v>209</v>
      </c>
      <c r="E1475" s="61" t="s">
        <v>483</v>
      </c>
      <c r="F1475" s="62" t="s">
        <v>1034</v>
      </c>
      <c r="G1475" s="63">
        <v>7000</v>
      </c>
      <c r="H1475" s="64" t="s">
        <v>330</v>
      </c>
      <c r="I1475" s="57"/>
      <c r="J1475" s="65" t="s">
        <v>1201</v>
      </c>
      <c r="K1475" s="57"/>
      <c r="L1475" s="66" t="s">
        <v>1337</v>
      </c>
      <c r="M1475" s="60" t="s">
        <v>523</v>
      </c>
      <c r="N1475" s="57" t="s">
        <v>1736</v>
      </c>
      <c r="O1475" s="57"/>
      <c r="P1475" s="57" t="s">
        <v>330</v>
      </c>
      <c r="Q1475" s="67" t="s">
        <v>2745</v>
      </c>
      <c r="R1475" s="68" t="s">
        <v>4195</v>
      </c>
      <c r="S1475" s="69" t="s">
        <v>4502</v>
      </c>
      <c r="T1475" s="47" t="s">
        <v>4505</v>
      </c>
      <c r="U1475" s="59" t="s">
        <v>4506</v>
      </c>
      <c r="V1475" s="57"/>
      <c r="W1475" s="57"/>
      <c r="X1475" s="70" t="s">
        <v>5713</v>
      </c>
      <c r="Y1475" s="71"/>
    </row>
    <row r="1476" spans="1:25" s="58" customFormat="1" x14ac:dyDescent="0.25">
      <c r="A1476" s="57" t="s">
        <v>136</v>
      </c>
      <c r="B1476" s="57" t="s">
        <v>137</v>
      </c>
      <c r="C1476" s="59">
        <v>1906</v>
      </c>
      <c r="D1476" s="60" t="s">
        <v>407</v>
      </c>
      <c r="E1476" s="61" t="s">
        <v>573</v>
      </c>
      <c r="F1476" s="62" t="s">
        <v>1034</v>
      </c>
      <c r="G1476" s="63">
        <v>11600</v>
      </c>
      <c r="H1476" s="64" t="s">
        <v>330</v>
      </c>
      <c r="I1476" s="57"/>
      <c r="J1476" s="65" t="s">
        <v>1201</v>
      </c>
      <c r="K1476" s="57"/>
      <c r="L1476" s="66" t="s">
        <v>1614</v>
      </c>
      <c r="M1476" s="60" t="s">
        <v>459</v>
      </c>
      <c r="N1476" s="57" t="s">
        <v>1736</v>
      </c>
      <c r="O1476" s="47"/>
      <c r="P1476" s="57" t="s">
        <v>330</v>
      </c>
      <c r="Q1476" s="67" t="s">
        <v>2767</v>
      </c>
      <c r="R1476" s="68" t="s">
        <v>4196</v>
      </c>
      <c r="S1476" s="69" t="s">
        <v>4502</v>
      </c>
      <c r="T1476" s="47" t="s">
        <v>4505</v>
      </c>
      <c r="U1476" s="59" t="s">
        <v>4506</v>
      </c>
      <c r="V1476" s="57"/>
      <c r="W1476" s="57"/>
      <c r="X1476" s="70" t="s">
        <v>5714</v>
      </c>
      <c r="Y1476" s="71"/>
    </row>
    <row r="1477" spans="1:25" s="58" customFormat="1" x14ac:dyDescent="0.25">
      <c r="A1477" s="57" t="s">
        <v>136</v>
      </c>
      <c r="B1477" s="57" t="s">
        <v>137</v>
      </c>
      <c r="C1477" s="59">
        <v>1907</v>
      </c>
      <c r="D1477" s="60" t="s">
        <v>244</v>
      </c>
      <c r="E1477" s="61" t="s">
        <v>785</v>
      </c>
      <c r="F1477" s="62" t="s">
        <v>1034</v>
      </c>
      <c r="G1477" s="63">
        <v>11600</v>
      </c>
      <c r="H1477" s="64" t="s">
        <v>330</v>
      </c>
      <c r="I1477" s="57"/>
      <c r="J1477" s="65" t="s">
        <v>1201</v>
      </c>
      <c r="K1477" s="57"/>
      <c r="L1477" s="66" t="s">
        <v>1263</v>
      </c>
      <c r="M1477" s="60" t="s">
        <v>459</v>
      </c>
      <c r="N1477" s="57" t="s">
        <v>1736</v>
      </c>
      <c r="O1477" s="57"/>
      <c r="P1477" s="57" t="s">
        <v>330</v>
      </c>
      <c r="Q1477" s="67" t="s">
        <v>2768</v>
      </c>
      <c r="R1477" s="68" t="s">
        <v>4197</v>
      </c>
      <c r="S1477" s="69" t="s">
        <v>4502</v>
      </c>
      <c r="T1477" s="47" t="s">
        <v>4505</v>
      </c>
      <c r="U1477" s="59" t="s">
        <v>4506</v>
      </c>
      <c r="V1477" s="57"/>
      <c r="W1477" s="57"/>
      <c r="X1477" s="70" t="s">
        <v>5715</v>
      </c>
      <c r="Y1477" s="71"/>
    </row>
    <row r="1478" spans="1:25" s="58" customFormat="1" x14ac:dyDescent="0.25">
      <c r="A1478" s="57" t="s">
        <v>136</v>
      </c>
      <c r="B1478" s="57" t="s">
        <v>137</v>
      </c>
      <c r="C1478" s="59">
        <v>1908</v>
      </c>
      <c r="D1478" s="60" t="s">
        <v>139</v>
      </c>
      <c r="E1478" s="61" t="s">
        <v>573</v>
      </c>
      <c r="F1478" s="62" t="s">
        <v>1034</v>
      </c>
      <c r="G1478" s="63">
        <v>43200</v>
      </c>
      <c r="H1478" s="64" t="s">
        <v>330</v>
      </c>
      <c r="I1478" s="57"/>
      <c r="J1478" s="65" t="s">
        <v>1201</v>
      </c>
      <c r="K1478" s="57"/>
      <c r="L1478" s="66" t="s">
        <v>1347</v>
      </c>
      <c r="M1478" s="60" t="s">
        <v>451</v>
      </c>
      <c r="N1478" s="57" t="s">
        <v>1736</v>
      </c>
      <c r="O1478" s="57"/>
      <c r="P1478" s="57" t="s">
        <v>330</v>
      </c>
      <c r="Q1478" s="67" t="s">
        <v>1792</v>
      </c>
      <c r="R1478" s="68" t="s">
        <v>4198</v>
      </c>
      <c r="S1478" s="69" t="s">
        <v>4502</v>
      </c>
      <c r="T1478" s="47" t="s">
        <v>4505</v>
      </c>
      <c r="U1478" s="59" t="s">
        <v>4507</v>
      </c>
      <c r="V1478" s="57"/>
      <c r="W1478" s="57"/>
      <c r="X1478" s="70" t="s">
        <v>5716</v>
      </c>
      <c r="Y1478" s="71"/>
    </row>
    <row r="1479" spans="1:25" s="58" customFormat="1" x14ac:dyDescent="0.25">
      <c r="A1479" s="57" t="s">
        <v>136</v>
      </c>
      <c r="B1479" s="57" t="s">
        <v>137</v>
      </c>
      <c r="C1479" s="59">
        <v>1909</v>
      </c>
      <c r="D1479" s="60" t="s">
        <v>215</v>
      </c>
      <c r="E1479" s="61" t="s">
        <v>600</v>
      </c>
      <c r="F1479" s="62" t="s">
        <v>1033</v>
      </c>
      <c r="G1479" s="63">
        <v>13000</v>
      </c>
      <c r="H1479" s="64" t="s">
        <v>330</v>
      </c>
      <c r="I1479" s="57"/>
      <c r="J1479" s="65" t="s">
        <v>1201</v>
      </c>
      <c r="K1479" s="57"/>
      <c r="L1479" s="66" t="s">
        <v>1333</v>
      </c>
      <c r="M1479" s="60" t="s">
        <v>524</v>
      </c>
      <c r="N1479" s="57" t="s">
        <v>1736</v>
      </c>
      <c r="O1479" s="57"/>
      <c r="P1479" s="57" t="s">
        <v>330</v>
      </c>
      <c r="Q1479" s="67" t="s">
        <v>1921</v>
      </c>
      <c r="R1479" s="68" t="s">
        <v>4199</v>
      </c>
      <c r="S1479" s="69" t="s">
        <v>4502</v>
      </c>
      <c r="T1479" s="47" t="s">
        <v>4505</v>
      </c>
      <c r="U1479" s="59" t="s">
        <v>4506</v>
      </c>
      <c r="V1479" s="57"/>
      <c r="W1479" s="57"/>
      <c r="X1479" s="70" t="s">
        <v>5717</v>
      </c>
      <c r="Y1479" s="71"/>
    </row>
    <row r="1480" spans="1:25" s="58" customFormat="1" x14ac:dyDescent="0.25">
      <c r="A1480" s="57" t="s">
        <v>136</v>
      </c>
      <c r="B1480" s="57" t="s">
        <v>137</v>
      </c>
      <c r="C1480" s="59">
        <v>1910</v>
      </c>
      <c r="D1480" s="60" t="s">
        <v>215</v>
      </c>
      <c r="E1480" s="61" t="s">
        <v>499</v>
      </c>
      <c r="F1480" s="62" t="s">
        <v>1033</v>
      </c>
      <c r="G1480" s="63">
        <v>13000</v>
      </c>
      <c r="H1480" s="64" t="s">
        <v>330</v>
      </c>
      <c r="I1480" s="57"/>
      <c r="J1480" s="65" t="s">
        <v>1201</v>
      </c>
      <c r="K1480" s="57"/>
      <c r="L1480" s="66" t="s">
        <v>1392</v>
      </c>
      <c r="M1480" s="60" t="s">
        <v>524</v>
      </c>
      <c r="N1480" s="57" t="s">
        <v>1736</v>
      </c>
      <c r="O1480" s="47"/>
      <c r="P1480" s="57" t="s">
        <v>330</v>
      </c>
      <c r="Q1480" s="67" t="s">
        <v>1921</v>
      </c>
      <c r="R1480" s="68" t="s">
        <v>4200</v>
      </c>
      <c r="S1480" s="69" t="s">
        <v>4502</v>
      </c>
      <c r="T1480" s="47" t="s">
        <v>4505</v>
      </c>
      <c r="U1480" s="59" t="s">
        <v>4506</v>
      </c>
      <c r="V1480" s="57"/>
      <c r="W1480" s="57"/>
      <c r="X1480" s="70" t="s">
        <v>5718</v>
      </c>
      <c r="Y1480" s="71"/>
    </row>
    <row r="1481" spans="1:25" s="58" customFormat="1" x14ac:dyDescent="0.25">
      <c r="A1481" s="57" t="s">
        <v>136</v>
      </c>
      <c r="B1481" s="57" t="s">
        <v>137</v>
      </c>
      <c r="C1481" s="59">
        <v>1911</v>
      </c>
      <c r="D1481" s="60" t="s">
        <v>393</v>
      </c>
      <c r="E1481" s="61" t="s">
        <v>465</v>
      </c>
      <c r="F1481" s="62" t="s">
        <v>1033</v>
      </c>
      <c r="G1481" s="63">
        <v>2000</v>
      </c>
      <c r="H1481" s="64" t="s">
        <v>330</v>
      </c>
      <c r="I1481" s="57"/>
      <c r="J1481" s="65" t="s">
        <v>1201</v>
      </c>
      <c r="K1481" s="57"/>
      <c r="L1481" s="66" t="s">
        <v>1312</v>
      </c>
      <c r="M1481" s="60" t="s">
        <v>450</v>
      </c>
      <c r="N1481" s="57" t="s">
        <v>1736</v>
      </c>
      <c r="O1481" s="47"/>
      <c r="P1481" s="57" t="s">
        <v>330</v>
      </c>
      <c r="Q1481" s="67" t="s">
        <v>2769</v>
      </c>
      <c r="R1481" s="68" t="s">
        <v>4201</v>
      </c>
      <c r="S1481" s="69" t="s">
        <v>4502</v>
      </c>
      <c r="T1481" s="47" t="s">
        <v>4505</v>
      </c>
      <c r="U1481" s="59" t="s">
        <v>4506</v>
      </c>
      <c r="V1481" s="57"/>
      <c r="W1481" s="57"/>
      <c r="X1481" s="70" t="s">
        <v>5719</v>
      </c>
      <c r="Y1481" s="71"/>
    </row>
    <row r="1482" spans="1:25" s="58" customFormat="1" x14ac:dyDescent="0.25">
      <c r="A1482" s="57" t="s">
        <v>136</v>
      </c>
      <c r="B1482" s="57" t="s">
        <v>137</v>
      </c>
      <c r="C1482" s="59">
        <v>1913</v>
      </c>
      <c r="D1482" s="60" t="s">
        <v>193</v>
      </c>
      <c r="E1482" s="61" t="s">
        <v>481</v>
      </c>
      <c r="F1482" s="62" t="s">
        <v>1033</v>
      </c>
      <c r="G1482" s="63">
        <v>12000</v>
      </c>
      <c r="H1482" s="64" t="s">
        <v>330</v>
      </c>
      <c r="I1482" s="57"/>
      <c r="J1482" s="65" t="s">
        <v>1209</v>
      </c>
      <c r="K1482" s="57"/>
      <c r="L1482" s="66" t="s">
        <v>1516</v>
      </c>
      <c r="M1482" s="60" t="s">
        <v>631</v>
      </c>
      <c r="N1482" s="57" t="s">
        <v>1736</v>
      </c>
      <c r="O1482" s="57"/>
      <c r="P1482" s="57" t="s">
        <v>330</v>
      </c>
      <c r="Q1482" s="67" t="s">
        <v>2037</v>
      </c>
      <c r="R1482" s="68" t="s">
        <v>4202</v>
      </c>
      <c r="S1482" s="69" t="s">
        <v>4502</v>
      </c>
      <c r="T1482" s="47" t="s">
        <v>4505</v>
      </c>
      <c r="U1482" s="59" t="s">
        <v>4506</v>
      </c>
      <c r="V1482" s="57"/>
      <c r="W1482" s="57"/>
      <c r="X1482" s="70" t="s">
        <v>5720</v>
      </c>
      <c r="Y1482" s="71"/>
    </row>
    <row r="1483" spans="1:25" s="58" customFormat="1" x14ac:dyDescent="0.25">
      <c r="A1483" s="57" t="s">
        <v>136</v>
      </c>
      <c r="B1483" s="57" t="s">
        <v>137</v>
      </c>
      <c r="C1483" s="59">
        <v>1914</v>
      </c>
      <c r="D1483" s="60" t="s">
        <v>408</v>
      </c>
      <c r="E1483" s="61" t="s">
        <v>649</v>
      </c>
      <c r="F1483" s="62" t="s">
        <v>1033</v>
      </c>
      <c r="G1483" s="63">
        <v>6600</v>
      </c>
      <c r="H1483" s="64" t="s">
        <v>330</v>
      </c>
      <c r="I1483" s="57"/>
      <c r="J1483" s="65" t="s">
        <v>1209</v>
      </c>
      <c r="K1483" s="57"/>
      <c r="L1483" s="66" t="s">
        <v>1258</v>
      </c>
      <c r="M1483" s="60" t="s">
        <v>1011</v>
      </c>
      <c r="N1483" s="57" t="s">
        <v>1736</v>
      </c>
      <c r="O1483" s="47"/>
      <c r="P1483" s="57" t="s">
        <v>330</v>
      </c>
      <c r="Q1483" s="67" t="s">
        <v>2770</v>
      </c>
      <c r="R1483" s="68" t="s">
        <v>4203</v>
      </c>
      <c r="S1483" s="69" t="s">
        <v>4502</v>
      </c>
      <c r="T1483" s="47" t="s">
        <v>4505</v>
      </c>
      <c r="U1483" s="59" t="s">
        <v>4506</v>
      </c>
      <c r="V1483" s="57"/>
      <c r="W1483" s="57"/>
      <c r="X1483" s="70" t="s">
        <v>5721</v>
      </c>
      <c r="Y1483" s="71"/>
    </row>
    <row r="1484" spans="1:25" s="58" customFormat="1" x14ac:dyDescent="0.25">
      <c r="A1484" s="57" t="s">
        <v>136</v>
      </c>
      <c r="B1484" s="57" t="s">
        <v>137</v>
      </c>
      <c r="C1484" s="59">
        <v>1915</v>
      </c>
      <c r="D1484" s="60" t="s">
        <v>408</v>
      </c>
      <c r="E1484" s="61" t="s">
        <v>458</v>
      </c>
      <c r="F1484" s="62" t="s">
        <v>1033</v>
      </c>
      <c r="G1484" s="63">
        <v>1500</v>
      </c>
      <c r="H1484" s="64" t="s">
        <v>330</v>
      </c>
      <c r="I1484" s="57"/>
      <c r="J1484" s="65" t="s">
        <v>1209</v>
      </c>
      <c r="K1484" s="57"/>
      <c r="L1484" s="66" t="s">
        <v>1615</v>
      </c>
      <c r="M1484" s="60" t="s">
        <v>488</v>
      </c>
      <c r="N1484" s="57" t="s">
        <v>1736</v>
      </c>
      <c r="O1484" s="57"/>
      <c r="P1484" s="57" t="s">
        <v>330</v>
      </c>
      <c r="Q1484" s="67" t="s">
        <v>2771</v>
      </c>
      <c r="R1484" s="68" t="s">
        <v>4204</v>
      </c>
      <c r="S1484" s="69" t="s">
        <v>4502</v>
      </c>
      <c r="T1484" s="47" t="s">
        <v>4505</v>
      </c>
      <c r="U1484" s="59" t="s">
        <v>4506</v>
      </c>
      <c r="V1484" s="57"/>
      <c r="W1484" s="57"/>
      <c r="X1484" s="70" t="s">
        <v>5722</v>
      </c>
      <c r="Y1484" s="71"/>
    </row>
    <row r="1485" spans="1:25" s="58" customFormat="1" x14ac:dyDescent="0.25">
      <c r="A1485" s="57" t="s">
        <v>136</v>
      </c>
      <c r="B1485" s="57" t="s">
        <v>137</v>
      </c>
      <c r="C1485" s="59">
        <v>1916</v>
      </c>
      <c r="D1485" s="60" t="s">
        <v>408</v>
      </c>
      <c r="E1485" s="61" t="s">
        <v>489</v>
      </c>
      <c r="F1485" s="62" t="s">
        <v>1033</v>
      </c>
      <c r="G1485" s="63">
        <v>1500</v>
      </c>
      <c r="H1485" s="64" t="s">
        <v>330</v>
      </c>
      <c r="I1485" s="57"/>
      <c r="J1485" s="65" t="s">
        <v>1209</v>
      </c>
      <c r="K1485" s="57"/>
      <c r="L1485" s="66" t="s">
        <v>1357</v>
      </c>
      <c r="M1485" s="60" t="s">
        <v>488</v>
      </c>
      <c r="N1485" s="57" t="s">
        <v>1736</v>
      </c>
      <c r="O1485" s="47"/>
      <c r="P1485" s="57" t="s">
        <v>330</v>
      </c>
      <c r="Q1485" s="67" t="s">
        <v>2772</v>
      </c>
      <c r="R1485" s="68" t="s">
        <v>4205</v>
      </c>
      <c r="S1485" s="69" t="s">
        <v>4502</v>
      </c>
      <c r="T1485" s="47" t="s">
        <v>4505</v>
      </c>
      <c r="U1485" s="59" t="s">
        <v>4506</v>
      </c>
      <c r="V1485" s="57"/>
      <c r="W1485" s="57"/>
      <c r="X1485" s="70" t="s">
        <v>5723</v>
      </c>
      <c r="Y1485" s="71"/>
    </row>
    <row r="1486" spans="1:25" s="58" customFormat="1" x14ac:dyDescent="0.25">
      <c r="A1486" s="57" t="s">
        <v>136</v>
      </c>
      <c r="B1486" s="57" t="s">
        <v>137</v>
      </c>
      <c r="C1486" s="59">
        <v>1917</v>
      </c>
      <c r="D1486" s="60" t="s">
        <v>408</v>
      </c>
      <c r="E1486" s="61" t="s">
        <v>634</v>
      </c>
      <c r="F1486" s="62" t="s">
        <v>1033</v>
      </c>
      <c r="G1486" s="63">
        <v>2000</v>
      </c>
      <c r="H1486" s="64" t="s">
        <v>330</v>
      </c>
      <c r="I1486" s="57"/>
      <c r="J1486" s="65" t="s">
        <v>1209</v>
      </c>
      <c r="K1486" s="57"/>
      <c r="L1486" s="66" t="s">
        <v>1616</v>
      </c>
      <c r="M1486" s="60" t="s">
        <v>488</v>
      </c>
      <c r="N1486" s="57" t="s">
        <v>1736</v>
      </c>
      <c r="O1486" s="47"/>
      <c r="P1486" s="57" t="s">
        <v>330</v>
      </c>
      <c r="Q1486" s="67" t="s">
        <v>2773</v>
      </c>
      <c r="R1486" s="68" t="s">
        <v>4206</v>
      </c>
      <c r="S1486" s="69" t="s">
        <v>4502</v>
      </c>
      <c r="T1486" s="47" t="s">
        <v>4505</v>
      </c>
      <c r="U1486" s="59" t="s">
        <v>4506</v>
      </c>
      <c r="V1486" s="57"/>
      <c r="W1486" s="57"/>
      <c r="X1486" s="70" t="s">
        <v>5724</v>
      </c>
      <c r="Y1486" s="71"/>
    </row>
    <row r="1487" spans="1:25" s="58" customFormat="1" x14ac:dyDescent="0.25">
      <c r="A1487" s="57" t="s">
        <v>136</v>
      </c>
      <c r="B1487" s="57" t="s">
        <v>137</v>
      </c>
      <c r="C1487" s="59">
        <v>1918</v>
      </c>
      <c r="D1487" s="60" t="s">
        <v>408</v>
      </c>
      <c r="E1487" s="61" t="s">
        <v>507</v>
      </c>
      <c r="F1487" s="62" t="s">
        <v>1033</v>
      </c>
      <c r="G1487" s="63">
        <v>1500</v>
      </c>
      <c r="H1487" s="64" t="s">
        <v>330</v>
      </c>
      <c r="I1487" s="57"/>
      <c r="J1487" s="65" t="s">
        <v>1209</v>
      </c>
      <c r="K1487" s="57"/>
      <c r="L1487" s="66" t="s">
        <v>1617</v>
      </c>
      <c r="M1487" s="60" t="s">
        <v>488</v>
      </c>
      <c r="N1487" s="57" t="s">
        <v>1736</v>
      </c>
      <c r="O1487" s="57"/>
      <c r="P1487" s="57" t="s">
        <v>330</v>
      </c>
      <c r="Q1487" s="67" t="s">
        <v>2774</v>
      </c>
      <c r="R1487" s="68" t="s">
        <v>4207</v>
      </c>
      <c r="S1487" s="69" t="s">
        <v>4502</v>
      </c>
      <c r="T1487" s="47" t="s">
        <v>4505</v>
      </c>
      <c r="U1487" s="59" t="s">
        <v>4506</v>
      </c>
      <c r="V1487" s="57"/>
      <c r="W1487" s="57"/>
      <c r="X1487" s="70" t="s">
        <v>5725</v>
      </c>
      <c r="Y1487" s="71"/>
    </row>
    <row r="1488" spans="1:25" s="58" customFormat="1" x14ac:dyDescent="0.25">
      <c r="A1488" s="57" t="s">
        <v>136</v>
      </c>
      <c r="B1488" s="57" t="s">
        <v>137</v>
      </c>
      <c r="C1488" s="59">
        <v>1919</v>
      </c>
      <c r="D1488" s="60" t="s">
        <v>408</v>
      </c>
      <c r="E1488" s="61" t="s">
        <v>833</v>
      </c>
      <c r="F1488" s="62" t="s">
        <v>1034</v>
      </c>
      <c r="G1488" s="63">
        <v>1500</v>
      </c>
      <c r="H1488" s="64" t="s">
        <v>330</v>
      </c>
      <c r="I1488" s="57"/>
      <c r="J1488" s="65" t="s">
        <v>1209</v>
      </c>
      <c r="K1488" s="57"/>
      <c r="L1488" s="66" t="s">
        <v>1259</v>
      </c>
      <c r="M1488" s="60" t="s">
        <v>488</v>
      </c>
      <c r="N1488" s="57" t="s">
        <v>1736</v>
      </c>
      <c r="O1488" s="57"/>
      <c r="P1488" s="57" t="s">
        <v>330</v>
      </c>
      <c r="Q1488" s="67" t="s">
        <v>2774</v>
      </c>
      <c r="R1488" s="68" t="s">
        <v>4208</v>
      </c>
      <c r="S1488" s="69" t="s">
        <v>4502</v>
      </c>
      <c r="T1488" s="47" t="s">
        <v>4505</v>
      </c>
      <c r="U1488" s="59" t="s">
        <v>4506</v>
      </c>
      <c r="V1488" s="57"/>
      <c r="W1488" s="57"/>
      <c r="X1488" s="70" t="s">
        <v>5726</v>
      </c>
      <c r="Y1488" s="71"/>
    </row>
    <row r="1489" spans="1:25" s="58" customFormat="1" x14ac:dyDescent="0.25">
      <c r="A1489" s="57" t="s">
        <v>136</v>
      </c>
      <c r="B1489" s="57" t="s">
        <v>137</v>
      </c>
      <c r="C1489" s="59">
        <v>1920</v>
      </c>
      <c r="D1489" s="60" t="s">
        <v>408</v>
      </c>
      <c r="E1489" s="61" t="s">
        <v>489</v>
      </c>
      <c r="F1489" s="62" t="s">
        <v>1033</v>
      </c>
      <c r="G1489" s="63">
        <v>1000</v>
      </c>
      <c r="H1489" s="64" t="s">
        <v>330</v>
      </c>
      <c r="I1489" s="57"/>
      <c r="J1489" s="65" t="s">
        <v>1209</v>
      </c>
      <c r="K1489" s="57"/>
      <c r="L1489" s="66" t="s">
        <v>1269</v>
      </c>
      <c r="M1489" s="60" t="s">
        <v>1012</v>
      </c>
      <c r="N1489" s="57" t="s">
        <v>1736</v>
      </c>
      <c r="O1489" s="57"/>
      <c r="P1489" s="57" t="s">
        <v>330</v>
      </c>
      <c r="Q1489" s="67" t="s">
        <v>2775</v>
      </c>
      <c r="R1489" s="68" t="s">
        <v>4209</v>
      </c>
      <c r="S1489" s="69" t="s">
        <v>4502</v>
      </c>
      <c r="T1489" s="47" t="s">
        <v>4505</v>
      </c>
      <c r="U1489" s="59" t="s">
        <v>4506</v>
      </c>
      <c r="V1489" s="57"/>
      <c r="W1489" s="57"/>
      <c r="X1489" s="70" t="s">
        <v>5727</v>
      </c>
      <c r="Y1489" s="71"/>
    </row>
    <row r="1490" spans="1:25" s="58" customFormat="1" x14ac:dyDescent="0.25">
      <c r="A1490" s="57" t="s">
        <v>136</v>
      </c>
      <c r="B1490" s="57" t="s">
        <v>137</v>
      </c>
      <c r="C1490" s="59">
        <v>1921</v>
      </c>
      <c r="D1490" s="60" t="s">
        <v>256</v>
      </c>
      <c r="E1490" s="61" t="s">
        <v>472</v>
      </c>
      <c r="F1490" s="62" t="s">
        <v>1033</v>
      </c>
      <c r="G1490" s="63">
        <v>3600</v>
      </c>
      <c r="H1490" s="64" t="s">
        <v>330</v>
      </c>
      <c r="I1490" s="57"/>
      <c r="J1490" s="65" t="s">
        <v>1209</v>
      </c>
      <c r="K1490" s="57"/>
      <c r="L1490" s="66" t="s">
        <v>1258</v>
      </c>
      <c r="M1490" s="60" t="s">
        <v>509</v>
      </c>
      <c r="N1490" s="57" t="s">
        <v>1736</v>
      </c>
      <c r="O1490" s="57"/>
      <c r="P1490" s="57" t="s">
        <v>330</v>
      </c>
      <c r="Q1490" s="67" t="s">
        <v>2776</v>
      </c>
      <c r="R1490" s="68" t="s">
        <v>4210</v>
      </c>
      <c r="S1490" s="69" t="s">
        <v>4502</v>
      </c>
      <c r="T1490" s="47" t="s">
        <v>4505</v>
      </c>
      <c r="U1490" s="59" t="s">
        <v>4506</v>
      </c>
      <c r="V1490" s="57"/>
      <c r="W1490" s="57"/>
      <c r="X1490" s="70" t="s">
        <v>5728</v>
      </c>
      <c r="Y1490" s="71"/>
    </row>
    <row r="1491" spans="1:25" s="58" customFormat="1" x14ac:dyDescent="0.25">
      <c r="A1491" s="57" t="s">
        <v>136</v>
      </c>
      <c r="B1491" s="57" t="s">
        <v>137</v>
      </c>
      <c r="C1491" s="59">
        <v>1922</v>
      </c>
      <c r="D1491" s="60" t="s">
        <v>256</v>
      </c>
      <c r="E1491" s="61" t="s">
        <v>488</v>
      </c>
      <c r="F1491" s="62" t="s">
        <v>1033</v>
      </c>
      <c r="G1491" s="63">
        <v>3600</v>
      </c>
      <c r="H1491" s="64" t="s">
        <v>330</v>
      </c>
      <c r="I1491" s="57"/>
      <c r="J1491" s="65" t="s">
        <v>1209</v>
      </c>
      <c r="K1491" s="57"/>
      <c r="L1491" s="66" t="s">
        <v>1291</v>
      </c>
      <c r="M1491" s="60" t="s">
        <v>509</v>
      </c>
      <c r="N1491" s="57" t="s">
        <v>1736</v>
      </c>
      <c r="O1491" s="57"/>
      <c r="P1491" s="57" t="s">
        <v>330</v>
      </c>
      <c r="Q1491" s="67" t="s">
        <v>2777</v>
      </c>
      <c r="R1491" s="68" t="s">
        <v>4211</v>
      </c>
      <c r="S1491" s="69" t="s">
        <v>4502</v>
      </c>
      <c r="T1491" s="47" t="s">
        <v>4505</v>
      </c>
      <c r="U1491" s="59" t="s">
        <v>4506</v>
      </c>
      <c r="V1491" s="57"/>
      <c r="W1491" s="57"/>
      <c r="X1491" s="70" t="s">
        <v>5729</v>
      </c>
      <c r="Y1491" s="71"/>
    </row>
    <row r="1492" spans="1:25" s="58" customFormat="1" x14ac:dyDescent="0.25">
      <c r="A1492" s="57" t="s">
        <v>136</v>
      </c>
      <c r="B1492" s="57" t="s">
        <v>137</v>
      </c>
      <c r="C1492" s="59">
        <v>1923</v>
      </c>
      <c r="D1492" s="60" t="s">
        <v>256</v>
      </c>
      <c r="E1492" s="61" t="s">
        <v>450</v>
      </c>
      <c r="F1492" s="62" t="s">
        <v>1033</v>
      </c>
      <c r="G1492" s="63">
        <v>3600</v>
      </c>
      <c r="H1492" s="64" t="s">
        <v>330</v>
      </c>
      <c r="I1492" s="57"/>
      <c r="J1492" s="65" t="s">
        <v>1209</v>
      </c>
      <c r="K1492" s="57"/>
      <c r="L1492" s="66" t="s">
        <v>1337</v>
      </c>
      <c r="M1492" s="60" t="s">
        <v>509</v>
      </c>
      <c r="N1492" s="57" t="s">
        <v>1736</v>
      </c>
      <c r="O1492" s="47"/>
      <c r="P1492" s="57" t="s">
        <v>330</v>
      </c>
      <c r="Q1492" s="67" t="s">
        <v>2778</v>
      </c>
      <c r="R1492" s="68" t="s">
        <v>4212</v>
      </c>
      <c r="S1492" s="69" t="s">
        <v>4502</v>
      </c>
      <c r="T1492" s="47" t="s">
        <v>4505</v>
      </c>
      <c r="U1492" s="59" t="s">
        <v>4506</v>
      </c>
      <c r="V1492" s="57"/>
      <c r="W1492" s="57"/>
      <c r="X1492" s="70" t="s">
        <v>5730</v>
      </c>
      <c r="Y1492" s="71"/>
    </row>
    <row r="1493" spans="1:25" s="58" customFormat="1" x14ac:dyDescent="0.25">
      <c r="A1493" s="57" t="s">
        <v>136</v>
      </c>
      <c r="B1493" s="57" t="s">
        <v>137</v>
      </c>
      <c r="C1493" s="59">
        <v>1924</v>
      </c>
      <c r="D1493" s="60" t="s">
        <v>166</v>
      </c>
      <c r="E1493" s="61" t="s">
        <v>641</v>
      </c>
      <c r="F1493" s="62" t="s">
        <v>1033</v>
      </c>
      <c r="G1493" s="63">
        <v>25500</v>
      </c>
      <c r="H1493" s="64" t="s">
        <v>330</v>
      </c>
      <c r="I1493" s="57"/>
      <c r="J1493" s="65" t="s">
        <v>1201</v>
      </c>
      <c r="K1493" s="57"/>
      <c r="L1493" s="66" t="s">
        <v>1472</v>
      </c>
      <c r="M1493" s="60" t="s">
        <v>458</v>
      </c>
      <c r="N1493" s="57" t="s">
        <v>1736</v>
      </c>
      <c r="O1493" s="57"/>
      <c r="P1493" s="57" t="s">
        <v>330</v>
      </c>
      <c r="Q1493" s="67" t="s">
        <v>2779</v>
      </c>
      <c r="R1493" s="68" t="s">
        <v>4213</v>
      </c>
      <c r="S1493" s="69" t="s">
        <v>4502</v>
      </c>
      <c r="T1493" s="47" t="s">
        <v>4505</v>
      </c>
      <c r="U1493" s="59" t="s">
        <v>4508</v>
      </c>
      <c r="V1493" s="57"/>
      <c r="W1493" s="57"/>
      <c r="X1493" s="70" t="s">
        <v>5731</v>
      </c>
      <c r="Y1493" s="71"/>
    </row>
    <row r="1494" spans="1:25" s="58" customFormat="1" x14ac:dyDescent="0.25">
      <c r="A1494" s="57" t="s">
        <v>136</v>
      </c>
      <c r="B1494" s="57" t="s">
        <v>137</v>
      </c>
      <c r="C1494" s="59">
        <v>1925</v>
      </c>
      <c r="D1494" s="60" t="s">
        <v>408</v>
      </c>
      <c r="E1494" s="61" t="s">
        <v>834</v>
      </c>
      <c r="F1494" s="62" t="s">
        <v>1033</v>
      </c>
      <c r="G1494" s="63">
        <v>7200</v>
      </c>
      <c r="H1494" s="64" t="s">
        <v>330</v>
      </c>
      <c r="I1494" s="57"/>
      <c r="J1494" s="65" t="s">
        <v>1201</v>
      </c>
      <c r="K1494" s="57"/>
      <c r="L1494" s="66" t="s">
        <v>1618</v>
      </c>
      <c r="M1494" s="60" t="s">
        <v>1012</v>
      </c>
      <c r="N1494" s="57" t="s">
        <v>1736</v>
      </c>
      <c r="O1494" s="57"/>
      <c r="P1494" s="57" t="s">
        <v>330</v>
      </c>
      <c r="Q1494" s="67" t="s">
        <v>2780</v>
      </c>
      <c r="R1494" s="68" t="s">
        <v>4214</v>
      </c>
      <c r="S1494" s="69" t="s">
        <v>4502</v>
      </c>
      <c r="T1494" s="47" t="s">
        <v>4505</v>
      </c>
      <c r="U1494" s="59" t="s">
        <v>4506</v>
      </c>
      <c r="V1494" s="57"/>
      <c r="W1494" s="57"/>
      <c r="X1494" s="70" t="s">
        <v>5732</v>
      </c>
      <c r="Y1494" s="71"/>
    </row>
    <row r="1495" spans="1:25" s="58" customFormat="1" x14ac:dyDescent="0.25">
      <c r="A1495" s="57" t="s">
        <v>136</v>
      </c>
      <c r="B1495" s="57" t="s">
        <v>137</v>
      </c>
      <c r="C1495" s="59">
        <v>1926</v>
      </c>
      <c r="D1495" s="60" t="s">
        <v>362</v>
      </c>
      <c r="E1495" s="61" t="s">
        <v>454</v>
      </c>
      <c r="F1495" s="62" t="s">
        <v>1033</v>
      </c>
      <c r="G1495" s="63">
        <v>1000</v>
      </c>
      <c r="H1495" s="64" t="s">
        <v>330</v>
      </c>
      <c r="I1495" s="57"/>
      <c r="J1495" s="65" t="s">
        <v>1201</v>
      </c>
      <c r="K1495" s="57"/>
      <c r="L1495" s="66" t="s">
        <v>1472</v>
      </c>
      <c r="M1495" s="60" t="s">
        <v>661</v>
      </c>
      <c r="N1495" s="57" t="s">
        <v>1736</v>
      </c>
      <c r="O1495" s="57"/>
      <c r="P1495" s="57" t="s">
        <v>330</v>
      </c>
      <c r="Q1495" s="67" t="s">
        <v>2781</v>
      </c>
      <c r="R1495" s="68" t="s">
        <v>4215</v>
      </c>
      <c r="S1495" s="69" t="s">
        <v>4504</v>
      </c>
      <c r="T1495" s="47" t="s">
        <v>4505</v>
      </c>
      <c r="U1495" s="59" t="s">
        <v>4506</v>
      </c>
      <c r="V1495" s="57"/>
      <c r="W1495" s="57"/>
      <c r="X1495" s="70" t="s">
        <v>5733</v>
      </c>
      <c r="Y1495" s="71"/>
    </row>
    <row r="1496" spans="1:25" s="58" customFormat="1" x14ac:dyDescent="0.25">
      <c r="A1496" s="57" t="s">
        <v>136</v>
      </c>
      <c r="B1496" s="57" t="s">
        <v>137</v>
      </c>
      <c r="C1496" s="59">
        <v>1927</v>
      </c>
      <c r="D1496" s="60" t="s">
        <v>196</v>
      </c>
      <c r="E1496" s="61" t="s">
        <v>539</v>
      </c>
      <c r="F1496" s="62" t="s">
        <v>1033</v>
      </c>
      <c r="G1496" s="63">
        <v>2550</v>
      </c>
      <c r="H1496" s="64" t="s">
        <v>330</v>
      </c>
      <c r="I1496" s="57"/>
      <c r="J1496" s="65" t="s">
        <v>1206</v>
      </c>
      <c r="K1496" s="57"/>
      <c r="L1496" s="66" t="s">
        <v>1301</v>
      </c>
      <c r="M1496" s="60" t="s">
        <v>509</v>
      </c>
      <c r="N1496" s="57" t="s">
        <v>1736</v>
      </c>
      <c r="O1496" s="57"/>
      <c r="P1496" s="57" t="s">
        <v>330</v>
      </c>
      <c r="Q1496" s="67" t="s">
        <v>2782</v>
      </c>
      <c r="R1496" s="68" t="s">
        <v>4216</v>
      </c>
      <c r="S1496" s="69" t="s">
        <v>4502</v>
      </c>
      <c r="T1496" s="47" t="s">
        <v>4505</v>
      </c>
      <c r="U1496" s="59" t="s">
        <v>4506</v>
      </c>
      <c r="V1496" s="57"/>
      <c r="W1496" s="57"/>
      <c r="X1496" s="70" t="s">
        <v>5734</v>
      </c>
      <c r="Y1496" s="71"/>
    </row>
    <row r="1497" spans="1:25" s="58" customFormat="1" x14ac:dyDescent="0.25">
      <c r="A1497" s="57" t="s">
        <v>136</v>
      </c>
      <c r="B1497" s="57" t="s">
        <v>137</v>
      </c>
      <c r="C1497" s="59">
        <v>1928</v>
      </c>
      <c r="D1497" s="60" t="s">
        <v>168</v>
      </c>
      <c r="E1497" s="61" t="s">
        <v>620</v>
      </c>
      <c r="F1497" s="62" t="s">
        <v>1033</v>
      </c>
      <c r="G1497" s="63">
        <v>1000</v>
      </c>
      <c r="H1497" s="64" t="s">
        <v>330</v>
      </c>
      <c r="I1497" s="57"/>
      <c r="J1497" s="65" t="s">
        <v>1206</v>
      </c>
      <c r="K1497" s="57"/>
      <c r="L1497" s="66" t="s">
        <v>1269</v>
      </c>
      <c r="M1497" s="60" t="s">
        <v>459</v>
      </c>
      <c r="N1497" s="57" t="s">
        <v>1736</v>
      </c>
      <c r="O1497" s="57"/>
      <c r="P1497" s="57" t="s">
        <v>330</v>
      </c>
      <c r="Q1497" s="67" t="s">
        <v>1965</v>
      </c>
      <c r="R1497" s="68" t="s">
        <v>4217</v>
      </c>
      <c r="S1497" s="69" t="s">
        <v>4502</v>
      </c>
      <c r="T1497" s="47" t="s">
        <v>4505</v>
      </c>
      <c r="U1497" s="59" t="s">
        <v>4507</v>
      </c>
      <c r="V1497" s="57"/>
      <c r="W1497" s="57"/>
      <c r="X1497" s="70" t="s">
        <v>5695</v>
      </c>
      <c r="Y1497" s="71"/>
    </row>
    <row r="1498" spans="1:25" s="58" customFormat="1" x14ac:dyDescent="0.25">
      <c r="A1498" s="57" t="s">
        <v>136</v>
      </c>
      <c r="B1498" s="57" t="s">
        <v>137</v>
      </c>
      <c r="C1498" s="59">
        <v>1929</v>
      </c>
      <c r="D1498" s="60" t="s">
        <v>409</v>
      </c>
      <c r="E1498" s="61" t="s">
        <v>620</v>
      </c>
      <c r="F1498" s="62" t="s">
        <v>1033</v>
      </c>
      <c r="G1498" s="63">
        <v>5700</v>
      </c>
      <c r="H1498" s="64" t="s">
        <v>330</v>
      </c>
      <c r="I1498" s="57"/>
      <c r="J1498" s="65" t="s">
        <v>1201</v>
      </c>
      <c r="K1498" s="57"/>
      <c r="L1498" s="66" t="s">
        <v>1619</v>
      </c>
      <c r="M1498" s="60" t="s">
        <v>606</v>
      </c>
      <c r="N1498" s="57" t="s">
        <v>1736</v>
      </c>
      <c r="O1498" s="57"/>
      <c r="P1498" s="57" t="s">
        <v>330</v>
      </c>
      <c r="Q1498" s="67" t="s">
        <v>2783</v>
      </c>
      <c r="R1498" s="68" t="s">
        <v>4218</v>
      </c>
      <c r="S1498" s="69" t="s">
        <v>4502</v>
      </c>
      <c r="T1498" s="47" t="s">
        <v>4505</v>
      </c>
      <c r="U1498" s="59" t="s">
        <v>4506</v>
      </c>
      <c r="V1498" s="57"/>
      <c r="W1498" s="57"/>
      <c r="X1498" s="70" t="s">
        <v>5735</v>
      </c>
      <c r="Y1498" s="71"/>
    </row>
    <row r="1499" spans="1:25" s="58" customFormat="1" x14ac:dyDescent="0.25">
      <c r="A1499" s="57" t="s">
        <v>136</v>
      </c>
      <c r="B1499" s="57" t="s">
        <v>137</v>
      </c>
      <c r="C1499" s="59">
        <v>1930</v>
      </c>
      <c r="D1499" s="60" t="s">
        <v>378</v>
      </c>
      <c r="E1499" s="61" t="s">
        <v>505</v>
      </c>
      <c r="F1499" s="62" t="s">
        <v>1033</v>
      </c>
      <c r="G1499" s="63">
        <v>9900</v>
      </c>
      <c r="H1499" s="64" t="s">
        <v>330</v>
      </c>
      <c r="I1499" s="57"/>
      <c r="J1499" s="65" t="s">
        <v>1209</v>
      </c>
      <c r="K1499" s="57"/>
      <c r="L1499" s="66" t="s">
        <v>1337</v>
      </c>
      <c r="M1499" s="60" t="s">
        <v>465</v>
      </c>
      <c r="N1499" s="57" t="s">
        <v>1736</v>
      </c>
      <c r="O1499" s="57"/>
      <c r="P1499" s="57" t="s">
        <v>330</v>
      </c>
      <c r="Q1499" s="67" t="s">
        <v>2784</v>
      </c>
      <c r="R1499" s="68" t="s">
        <v>4219</v>
      </c>
      <c r="S1499" s="69" t="s">
        <v>4502</v>
      </c>
      <c r="T1499" s="47" t="s">
        <v>4505</v>
      </c>
      <c r="U1499" s="59" t="s">
        <v>4506</v>
      </c>
      <c r="V1499" s="57"/>
      <c r="W1499" s="57"/>
      <c r="X1499" s="70" t="s">
        <v>5736</v>
      </c>
      <c r="Y1499" s="71"/>
    </row>
    <row r="1500" spans="1:25" s="58" customFormat="1" x14ac:dyDescent="0.25">
      <c r="A1500" s="57" t="s">
        <v>136</v>
      </c>
      <c r="B1500" s="57" t="s">
        <v>137</v>
      </c>
      <c r="C1500" s="59">
        <v>1931</v>
      </c>
      <c r="D1500" s="60" t="s">
        <v>362</v>
      </c>
      <c r="E1500" s="61" t="s">
        <v>835</v>
      </c>
      <c r="F1500" s="62" t="s">
        <v>1033</v>
      </c>
      <c r="G1500" s="63">
        <v>5200</v>
      </c>
      <c r="H1500" s="64" t="s">
        <v>330</v>
      </c>
      <c r="I1500" s="57"/>
      <c r="J1500" s="65" t="s">
        <v>1209</v>
      </c>
      <c r="K1500" s="57"/>
      <c r="L1500" s="66" t="s">
        <v>1368</v>
      </c>
      <c r="M1500" s="60" t="s">
        <v>879</v>
      </c>
      <c r="N1500" s="57" t="s">
        <v>1736</v>
      </c>
      <c r="O1500" s="47"/>
      <c r="P1500" s="57" t="s">
        <v>330</v>
      </c>
      <c r="Q1500" s="67" t="s">
        <v>2785</v>
      </c>
      <c r="R1500" s="68" t="s">
        <v>4220</v>
      </c>
      <c r="S1500" s="69" t="s">
        <v>4504</v>
      </c>
      <c r="T1500" s="47" t="s">
        <v>4505</v>
      </c>
      <c r="U1500" s="59" t="s">
        <v>4506</v>
      </c>
      <c r="V1500" s="57"/>
      <c r="W1500" s="57"/>
      <c r="X1500" s="70" t="s">
        <v>5737</v>
      </c>
      <c r="Y1500" s="71"/>
    </row>
    <row r="1501" spans="1:25" s="58" customFormat="1" x14ac:dyDescent="0.25">
      <c r="A1501" s="57" t="s">
        <v>136</v>
      </c>
      <c r="B1501" s="57" t="s">
        <v>137</v>
      </c>
      <c r="C1501" s="59">
        <v>1932</v>
      </c>
      <c r="D1501" s="60" t="s">
        <v>409</v>
      </c>
      <c r="E1501" s="61" t="s">
        <v>451</v>
      </c>
      <c r="F1501" s="62" t="s">
        <v>1033</v>
      </c>
      <c r="G1501" s="63">
        <v>5700</v>
      </c>
      <c r="H1501" s="64" t="s">
        <v>330</v>
      </c>
      <c r="I1501" s="57"/>
      <c r="J1501" s="65" t="s">
        <v>1209</v>
      </c>
      <c r="K1501" s="57"/>
      <c r="L1501" s="66" t="s">
        <v>1344</v>
      </c>
      <c r="M1501" s="60" t="s">
        <v>606</v>
      </c>
      <c r="N1501" s="57" t="s">
        <v>1736</v>
      </c>
      <c r="O1501" s="57"/>
      <c r="P1501" s="57" t="s">
        <v>330</v>
      </c>
      <c r="Q1501" s="67" t="s">
        <v>2783</v>
      </c>
      <c r="R1501" s="68" t="s">
        <v>4221</v>
      </c>
      <c r="S1501" s="69" t="s">
        <v>4502</v>
      </c>
      <c r="T1501" s="47" t="s">
        <v>4505</v>
      </c>
      <c r="U1501" s="59" t="s">
        <v>4506</v>
      </c>
      <c r="V1501" s="57"/>
      <c r="W1501" s="57"/>
      <c r="X1501" s="70" t="s">
        <v>5738</v>
      </c>
      <c r="Y1501" s="71"/>
    </row>
    <row r="1502" spans="1:25" s="58" customFormat="1" x14ac:dyDescent="0.25">
      <c r="A1502" s="57" t="s">
        <v>136</v>
      </c>
      <c r="B1502" s="57" t="s">
        <v>137</v>
      </c>
      <c r="C1502" s="59">
        <v>1933</v>
      </c>
      <c r="D1502" s="60" t="s">
        <v>182</v>
      </c>
      <c r="E1502" s="61" t="s">
        <v>480</v>
      </c>
      <c r="F1502" s="62" t="s">
        <v>1033</v>
      </c>
      <c r="G1502" s="63">
        <v>7300</v>
      </c>
      <c r="H1502" s="64" t="s">
        <v>330</v>
      </c>
      <c r="I1502" s="57"/>
      <c r="J1502" s="65" t="s">
        <v>1201</v>
      </c>
      <c r="K1502" s="57"/>
      <c r="L1502" s="66" t="s">
        <v>1473</v>
      </c>
      <c r="M1502" s="60" t="s">
        <v>458</v>
      </c>
      <c r="N1502" s="57" t="s">
        <v>1736</v>
      </c>
      <c r="O1502" s="57"/>
      <c r="P1502" s="57" t="s">
        <v>330</v>
      </c>
      <c r="Q1502" s="67" t="s">
        <v>2786</v>
      </c>
      <c r="R1502" s="68" t="s">
        <v>4222</v>
      </c>
      <c r="S1502" s="69" t="s">
        <v>4502</v>
      </c>
      <c r="T1502" s="47" t="s">
        <v>4505</v>
      </c>
      <c r="U1502" s="59" t="s">
        <v>4506</v>
      </c>
      <c r="V1502" s="57"/>
      <c r="W1502" s="57"/>
      <c r="X1502" s="70" t="s">
        <v>5739</v>
      </c>
      <c r="Y1502" s="71"/>
    </row>
    <row r="1503" spans="1:25" s="58" customFormat="1" x14ac:dyDescent="0.25">
      <c r="A1503" s="57" t="s">
        <v>136</v>
      </c>
      <c r="B1503" s="57" t="s">
        <v>137</v>
      </c>
      <c r="C1503" s="59">
        <v>1934</v>
      </c>
      <c r="D1503" s="60" t="s">
        <v>174</v>
      </c>
      <c r="E1503" s="61" t="s">
        <v>836</v>
      </c>
      <c r="F1503" s="62" t="s">
        <v>1033</v>
      </c>
      <c r="G1503" s="63">
        <v>4200</v>
      </c>
      <c r="H1503" s="64" t="s">
        <v>330</v>
      </c>
      <c r="I1503" s="57"/>
      <c r="J1503" s="65" t="s">
        <v>1201</v>
      </c>
      <c r="K1503" s="57"/>
      <c r="L1503" s="66" t="s">
        <v>1481</v>
      </c>
      <c r="M1503" s="60" t="s">
        <v>523</v>
      </c>
      <c r="N1503" s="57" t="s">
        <v>1736</v>
      </c>
      <c r="O1503" s="57"/>
      <c r="P1503" s="57" t="s">
        <v>330</v>
      </c>
      <c r="Q1503" s="67" t="s">
        <v>2787</v>
      </c>
      <c r="R1503" s="68" t="s">
        <v>4223</v>
      </c>
      <c r="S1503" s="69" t="s">
        <v>4502</v>
      </c>
      <c r="T1503" s="47" t="s">
        <v>4505</v>
      </c>
      <c r="U1503" s="59" t="s">
        <v>4506</v>
      </c>
      <c r="V1503" s="57"/>
      <c r="W1503" s="57"/>
      <c r="X1503" s="70" t="s">
        <v>5740</v>
      </c>
      <c r="Y1503" s="71"/>
    </row>
    <row r="1504" spans="1:25" s="58" customFormat="1" x14ac:dyDescent="0.25">
      <c r="A1504" s="57" t="s">
        <v>136</v>
      </c>
      <c r="B1504" s="57" t="s">
        <v>137</v>
      </c>
      <c r="C1504" s="59">
        <v>1935</v>
      </c>
      <c r="D1504" s="60" t="s">
        <v>410</v>
      </c>
      <c r="E1504" s="61" t="s">
        <v>557</v>
      </c>
      <c r="F1504" s="62" t="s">
        <v>1033</v>
      </c>
      <c r="G1504" s="63">
        <v>1000</v>
      </c>
      <c r="H1504" s="64" t="s">
        <v>330</v>
      </c>
      <c r="I1504" s="57"/>
      <c r="J1504" s="65" t="s">
        <v>1201</v>
      </c>
      <c r="K1504" s="57"/>
      <c r="L1504" s="66" t="s">
        <v>1296</v>
      </c>
      <c r="M1504" s="60" t="s">
        <v>1013</v>
      </c>
      <c r="N1504" s="57" t="s">
        <v>1736</v>
      </c>
      <c r="O1504" s="47"/>
      <c r="P1504" s="57" t="s">
        <v>330</v>
      </c>
      <c r="Q1504" s="67" t="s">
        <v>2788</v>
      </c>
      <c r="R1504" s="68" t="s">
        <v>4224</v>
      </c>
      <c r="S1504" s="69" t="s">
        <v>4504</v>
      </c>
      <c r="T1504" s="47" t="s">
        <v>4505</v>
      </c>
      <c r="U1504" s="59" t="s">
        <v>4506</v>
      </c>
      <c r="V1504" s="57"/>
      <c r="W1504" s="57"/>
      <c r="X1504" s="70" t="s">
        <v>5741</v>
      </c>
      <c r="Y1504" s="71"/>
    </row>
    <row r="1505" spans="1:25" s="58" customFormat="1" x14ac:dyDescent="0.25">
      <c r="A1505" s="57" t="s">
        <v>136</v>
      </c>
      <c r="B1505" s="57" t="s">
        <v>137</v>
      </c>
      <c r="C1505" s="59">
        <v>1936</v>
      </c>
      <c r="D1505" s="60" t="s">
        <v>411</v>
      </c>
      <c r="E1505" s="61" t="s">
        <v>837</v>
      </c>
      <c r="F1505" s="62" t="s">
        <v>1033</v>
      </c>
      <c r="G1505" s="63">
        <v>4200</v>
      </c>
      <c r="H1505" s="64" t="s">
        <v>330</v>
      </c>
      <c r="I1505" s="57"/>
      <c r="J1505" s="65" t="s">
        <v>1201</v>
      </c>
      <c r="K1505" s="57"/>
      <c r="L1505" s="66" t="s">
        <v>1620</v>
      </c>
      <c r="M1505" s="60" t="s">
        <v>472</v>
      </c>
      <c r="N1505" s="57" t="s">
        <v>1736</v>
      </c>
      <c r="O1505" s="57"/>
      <c r="P1505" s="57" t="s">
        <v>330</v>
      </c>
      <c r="Q1505" s="67" t="s">
        <v>2789</v>
      </c>
      <c r="R1505" s="68" t="s">
        <v>4225</v>
      </c>
      <c r="S1505" s="69" t="s">
        <v>4502</v>
      </c>
      <c r="T1505" s="47" t="s">
        <v>4505</v>
      </c>
      <c r="U1505" s="59" t="s">
        <v>4506</v>
      </c>
      <c r="V1505" s="57"/>
      <c r="W1505" s="57"/>
      <c r="X1505" s="70" t="s">
        <v>5742</v>
      </c>
      <c r="Y1505" s="71"/>
    </row>
    <row r="1506" spans="1:25" s="58" customFormat="1" x14ac:dyDescent="0.25">
      <c r="A1506" s="57" t="s">
        <v>136</v>
      </c>
      <c r="B1506" s="57" t="s">
        <v>137</v>
      </c>
      <c r="C1506" s="59">
        <v>1937</v>
      </c>
      <c r="D1506" s="60" t="s">
        <v>411</v>
      </c>
      <c r="E1506" s="61" t="s">
        <v>607</v>
      </c>
      <c r="F1506" s="62" t="s">
        <v>1033</v>
      </c>
      <c r="G1506" s="63">
        <v>4200</v>
      </c>
      <c r="H1506" s="64" t="s">
        <v>330</v>
      </c>
      <c r="I1506" s="57"/>
      <c r="J1506" s="65" t="s">
        <v>1201</v>
      </c>
      <c r="K1506" s="57"/>
      <c r="L1506" s="66" t="s">
        <v>1275</v>
      </c>
      <c r="M1506" s="60" t="s">
        <v>472</v>
      </c>
      <c r="N1506" s="57" t="s">
        <v>1736</v>
      </c>
      <c r="O1506" s="47"/>
      <c r="P1506" s="57" t="s">
        <v>330</v>
      </c>
      <c r="Q1506" s="67" t="s">
        <v>2790</v>
      </c>
      <c r="R1506" s="68" t="s">
        <v>4226</v>
      </c>
      <c r="S1506" s="69" t="s">
        <v>4502</v>
      </c>
      <c r="T1506" s="47" t="s">
        <v>4505</v>
      </c>
      <c r="U1506" s="59" t="s">
        <v>4506</v>
      </c>
      <c r="V1506" s="57"/>
      <c r="W1506" s="57"/>
      <c r="X1506" s="70" t="s">
        <v>5743</v>
      </c>
      <c r="Y1506" s="71"/>
    </row>
    <row r="1507" spans="1:25" s="58" customFormat="1" x14ac:dyDescent="0.25">
      <c r="A1507" s="57" t="s">
        <v>136</v>
      </c>
      <c r="B1507" s="57" t="s">
        <v>137</v>
      </c>
      <c r="C1507" s="59">
        <v>1938</v>
      </c>
      <c r="D1507" s="60" t="s">
        <v>411</v>
      </c>
      <c r="E1507" s="61" t="s">
        <v>469</v>
      </c>
      <c r="F1507" s="62" t="s">
        <v>1033</v>
      </c>
      <c r="G1507" s="63">
        <v>3600</v>
      </c>
      <c r="H1507" s="64" t="s">
        <v>330</v>
      </c>
      <c r="I1507" s="57"/>
      <c r="J1507" s="65" t="s">
        <v>1201</v>
      </c>
      <c r="K1507" s="57"/>
      <c r="L1507" s="66" t="s">
        <v>1621</v>
      </c>
      <c r="M1507" s="60" t="s">
        <v>837</v>
      </c>
      <c r="N1507" s="57" t="s">
        <v>1736</v>
      </c>
      <c r="O1507" s="47"/>
      <c r="P1507" s="57" t="s">
        <v>330</v>
      </c>
      <c r="Q1507" s="67" t="s">
        <v>2789</v>
      </c>
      <c r="R1507" s="68" t="s">
        <v>4227</v>
      </c>
      <c r="S1507" s="69" t="s">
        <v>4502</v>
      </c>
      <c r="T1507" s="47" t="s">
        <v>4505</v>
      </c>
      <c r="U1507" s="59" t="s">
        <v>4506</v>
      </c>
      <c r="V1507" s="57"/>
      <c r="W1507" s="57"/>
      <c r="X1507" s="70" t="s">
        <v>5744</v>
      </c>
      <c r="Y1507" s="71"/>
    </row>
    <row r="1508" spans="1:25" s="58" customFormat="1" x14ac:dyDescent="0.25">
      <c r="A1508" s="57" t="s">
        <v>136</v>
      </c>
      <c r="B1508" s="57" t="s">
        <v>137</v>
      </c>
      <c r="C1508" s="59">
        <v>1939</v>
      </c>
      <c r="D1508" s="60" t="s">
        <v>139</v>
      </c>
      <c r="E1508" s="61" t="s">
        <v>561</v>
      </c>
      <c r="F1508" s="62" t="s">
        <v>1033</v>
      </c>
      <c r="G1508" s="63">
        <v>3100</v>
      </c>
      <c r="H1508" s="64" t="s">
        <v>330</v>
      </c>
      <c r="I1508" s="57"/>
      <c r="J1508" s="65" t="s">
        <v>1201</v>
      </c>
      <c r="K1508" s="57"/>
      <c r="L1508" s="66" t="s">
        <v>1344</v>
      </c>
      <c r="M1508" s="60" t="s">
        <v>449</v>
      </c>
      <c r="N1508" s="57" t="s">
        <v>1736</v>
      </c>
      <c r="O1508" s="47"/>
      <c r="P1508" s="57" t="s">
        <v>330</v>
      </c>
      <c r="Q1508" s="67" t="s">
        <v>2791</v>
      </c>
      <c r="R1508" s="68" t="s">
        <v>4228</v>
      </c>
      <c r="S1508" s="69" t="s">
        <v>4502</v>
      </c>
      <c r="T1508" s="47" t="s">
        <v>4505</v>
      </c>
      <c r="U1508" s="59" t="s">
        <v>4506</v>
      </c>
      <c r="V1508" s="57"/>
      <c r="W1508" s="57"/>
      <c r="X1508" s="70" t="s">
        <v>5745</v>
      </c>
      <c r="Y1508" s="71"/>
    </row>
    <row r="1509" spans="1:25" s="58" customFormat="1" x14ac:dyDescent="0.25">
      <c r="A1509" s="57" t="s">
        <v>136</v>
      </c>
      <c r="B1509" s="57" t="s">
        <v>137</v>
      </c>
      <c r="C1509" s="59">
        <v>1940</v>
      </c>
      <c r="D1509" s="60" t="s">
        <v>412</v>
      </c>
      <c r="E1509" s="61" t="s">
        <v>838</v>
      </c>
      <c r="F1509" s="62" t="s">
        <v>1033</v>
      </c>
      <c r="G1509" s="63">
        <v>7900</v>
      </c>
      <c r="H1509" s="64" t="s">
        <v>330</v>
      </c>
      <c r="I1509" s="57"/>
      <c r="J1509" s="65" t="s">
        <v>1218</v>
      </c>
      <c r="K1509" s="57"/>
      <c r="L1509" s="66" t="s">
        <v>1258</v>
      </c>
      <c r="M1509" s="60" t="s">
        <v>507</v>
      </c>
      <c r="N1509" s="57" t="s">
        <v>1736</v>
      </c>
      <c r="O1509" s="57"/>
      <c r="P1509" s="57" t="s">
        <v>330</v>
      </c>
      <c r="Q1509" s="67" t="s">
        <v>2792</v>
      </c>
      <c r="R1509" s="68" t="s">
        <v>4229</v>
      </c>
      <c r="S1509" s="69" t="s">
        <v>4502</v>
      </c>
      <c r="T1509" s="47" t="s">
        <v>4505</v>
      </c>
      <c r="U1509" s="59" t="s">
        <v>4506</v>
      </c>
      <c r="V1509" s="57"/>
      <c r="W1509" s="57"/>
      <c r="X1509" s="70" t="s">
        <v>5746</v>
      </c>
      <c r="Y1509" s="71"/>
    </row>
    <row r="1510" spans="1:25" s="58" customFormat="1" x14ac:dyDescent="0.25">
      <c r="A1510" s="57" t="s">
        <v>136</v>
      </c>
      <c r="B1510" s="57" t="s">
        <v>137</v>
      </c>
      <c r="C1510" s="59">
        <v>1941</v>
      </c>
      <c r="D1510" s="60" t="s">
        <v>198</v>
      </c>
      <c r="E1510" s="61" t="s">
        <v>639</v>
      </c>
      <c r="F1510" s="62" t="s">
        <v>1034</v>
      </c>
      <c r="G1510" s="63">
        <v>1000</v>
      </c>
      <c r="H1510" s="64" t="s">
        <v>330</v>
      </c>
      <c r="I1510" s="57"/>
      <c r="J1510" s="65" t="s">
        <v>1206</v>
      </c>
      <c r="K1510" s="57"/>
      <c r="L1510" s="66" t="s">
        <v>1269</v>
      </c>
      <c r="M1510" s="60" t="s">
        <v>488</v>
      </c>
      <c r="N1510" s="57" t="s">
        <v>1736</v>
      </c>
      <c r="O1510" s="57"/>
      <c r="P1510" s="57" t="s">
        <v>330</v>
      </c>
      <c r="Q1510" s="67" t="s">
        <v>1862</v>
      </c>
      <c r="R1510" s="68" t="s">
        <v>4230</v>
      </c>
      <c r="S1510" s="69" t="s">
        <v>4502</v>
      </c>
      <c r="T1510" s="47" t="s">
        <v>4505</v>
      </c>
      <c r="U1510" s="59" t="s">
        <v>4506</v>
      </c>
      <c r="V1510" s="57"/>
      <c r="W1510" s="57"/>
      <c r="X1510" s="70" t="s">
        <v>1269</v>
      </c>
      <c r="Y1510" s="71"/>
    </row>
    <row r="1511" spans="1:25" s="58" customFormat="1" x14ac:dyDescent="0.25">
      <c r="A1511" s="57" t="s">
        <v>136</v>
      </c>
      <c r="B1511" s="57" t="s">
        <v>137</v>
      </c>
      <c r="C1511" s="59">
        <v>1942</v>
      </c>
      <c r="D1511" s="60" t="s">
        <v>151</v>
      </c>
      <c r="E1511" s="61" t="s">
        <v>539</v>
      </c>
      <c r="F1511" s="62" t="s">
        <v>1034</v>
      </c>
      <c r="G1511" s="63">
        <v>46000</v>
      </c>
      <c r="H1511" s="64" t="s">
        <v>330</v>
      </c>
      <c r="I1511" s="57"/>
      <c r="J1511" s="65" t="s">
        <v>1206</v>
      </c>
      <c r="K1511" s="57"/>
      <c r="L1511" s="66" t="s">
        <v>1269</v>
      </c>
      <c r="M1511" s="60" t="s">
        <v>993</v>
      </c>
      <c r="N1511" s="57" t="s">
        <v>1736</v>
      </c>
      <c r="O1511" s="57"/>
      <c r="P1511" s="57" t="s">
        <v>330</v>
      </c>
      <c r="Q1511" s="67" t="s">
        <v>1761</v>
      </c>
      <c r="R1511" s="68" t="s">
        <v>4231</v>
      </c>
      <c r="S1511" s="69" t="s">
        <v>4502</v>
      </c>
      <c r="T1511" s="47" t="s">
        <v>4505</v>
      </c>
      <c r="U1511" s="59" t="s">
        <v>4507</v>
      </c>
      <c r="V1511" s="57"/>
      <c r="W1511" s="57"/>
      <c r="X1511" s="70" t="s">
        <v>5747</v>
      </c>
      <c r="Y1511" s="71"/>
    </row>
    <row r="1512" spans="1:25" s="58" customFormat="1" x14ac:dyDescent="0.25">
      <c r="A1512" s="57" t="s">
        <v>136</v>
      </c>
      <c r="B1512" s="57" t="s">
        <v>137</v>
      </c>
      <c r="C1512" s="59">
        <v>1943</v>
      </c>
      <c r="D1512" s="60" t="s">
        <v>297</v>
      </c>
      <c r="E1512" s="61" t="s">
        <v>598</v>
      </c>
      <c r="F1512" s="62" t="s">
        <v>1033</v>
      </c>
      <c r="G1512" s="63">
        <v>5100</v>
      </c>
      <c r="H1512" s="64" t="s">
        <v>330</v>
      </c>
      <c r="I1512" s="57"/>
      <c r="J1512" s="65" t="s">
        <v>1201</v>
      </c>
      <c r="K1512" s="57"/>
      <c r="L1512" s="66" t="s">
        <v>1344</v>
      </c>
      <c r="M1512" s="60" t="s">
        <v>525</v>
      </c>
      <c r="N1512" s="57" t="s">
        <v>1736</v>
      </c>
      <c r="O1512" s="57"/>
      <c r="P1512" s="57" t="s">
        <v>330</v>
      </c>
      <c r="Q1512" s="67" t="s">
        <v>2793</v>
      </c>
      <c r="R1512" s="68" t="s">
        <v>4232</v>
      </c>
      <c r="S1512" s="69" t="s">
        <v>4502</v>
      </c>
      <c r="T1512" s="47" t="s">
        <v>4505</v>
      </c>
      <c r="U1512" s="59" t="s">
        <v>4506</v>
      </c>
      <c r="V1512" s="57"/>
      <c r="W1512" s="57"/>
      <c r="X1512" s="70" t="s">
        <v>5748</v>
      </c>
      <c r="Y1512" s="71"/>
    </row>
    <row r="1513" spans="1:25" s="58" customFormat="1" x14ac:dyDescent="0.25">
      <c r="A1513" s="57" t="s">
        <v>136</v>
      </c>
      <c r="B1513" s="57" t="s">
        <v>137</v>
      </c>
      <c r="C1513" s="59">
        <v>1944</v>
      </c>
      <c r="D1513" s="60" t="s">
        <v>192</v>
      </c>
      <c r="E1513" s="61" t="s">
        <v>459</v>
      </c>
      <c r="F1513" s="62" t="s">
        <v>1033</v>
      </c>
      <c r="G1513" s="63">
        <v>11100</v>
      </c>
      <c r="H1513" s="64" t="s">
        <v>330</v>
      </c>
      <c r="I1513" s="57"/>
      <c r="J1513" s="65" t="s">
        <v>1201</v>
      </c>
      <c r="K1513" s="57"/>
      <c r="L1513" s="66" t="s">
        <v>1479</v>
      </c>
      <c r="M1513" s="60" t="s">
        <v>491</v>
      </c>
      <c r="N1513" s="57" t="s">
        <v>1736</v>
      </c>
      <c r="O1513" s="57"/>
      <c r="P1513" s="57" t="s">
        <v>330</v>
      </c>
      <c r="Q1513" s="67" t="s">
        <v>2794</v>
      </c>
      <c r="R1513" s="68" t="s">
        <v>4233</v>
      </c>
      <c r="S1513" s="69" t="s">
        <v>4502</v>
      </c>
      <c r="T1513" s="47" t="s">
        <v>4505</v>
      </c>
      <c r="U1513" s="59" t="s">
        <v>4506</v>
      </c>
      <c r="V1513" s="57"/>
      <c r="W1513" s="57"/>
      <c r="X1513" s="70" t="s">
        <v>5749</v>
      </c>
      <c r="Y1513" s="71"/>
    </row>
    <row r="1514" spans="1:25" s="58" customFormat="1" x14ac:dyDescent="0.25">
      <c r="A1514" s="57" t="s">
        <v>136</v>
      </c>
      <c r="B1514" s="57" t="s">
        <v>137</v>
      </c>
      <c r="C1514" s="59">
        <v>1945</v>
      </c>
      <c r="D1514" s="60" t="s">
        <v>144</v>
      </c>
      <c r="E1514" s="61" t="s">
        <v>817</v>
      </c>
      <c r="F1514" s="62" t="s">
        <v>1033</v>
      </c>
      <c r="G1514" s="63">
        <v>8100</v>
      </c>
      <c r="H1514" s="64" t="s">
        <v>330</v>
      </c>
      <c r="I1514" s="57"/>
      <c r="J1514" s="65" t="s">
        <v>1201</v>
      </c>
      <c r="K1514" s="57"/>
      <c r="L1514" s="66" t="s">
        <v>1391</v>
      </c>
      <c r="M1514" s="60" t="s">
        <v>472</v>
      </c>
      <c r="N1514" s="57" t="s">
        <v>1736</v>
      </c>
      <c r="O1514" s="57"/>
      <c r="P1514" s="57" t="s">
        <v>330</v>
      </c>
      <c r="Q1514" s="67" t="s">
        <v>2795</v>
      </c>
      <c r="R1514" s="68" t="s">
        <v>4234</v>
      </c>
      <c r="S1514" s="69" t="s">
        <v>4502</v>
      </c>
      <c r="T1514" s="47" t="s">
        <v>4505</v>
      </c>
      <c r="U1514" s="59" t="s">
        <v>4506</v>
      </c>
      <c r="V1514" s="57"/>
      <c r="W1514" s="57"/>
      <c r="X1514" s="70" t="s">
        <v>5750</v>
      </c>
      <c r="Y1514" s="71"/>
    </row>
    <row r="1515" spans="1:25" s="58" customFormat="1" x14ac:dyDescent="0.25">
      <c r="A1515" s="57" t="s">
        <v>136</v>
      </c>
      <c r="B1515" s="57" t="s">
        <v>137</v>
      </c>
      <c r="C1515" s="59">
        <v>1946</v>
      </c>
      <c r="D1515" s="60" t="s">
        <v>297</v>
      </c>
      <c r="E1515" s="61" t="s">
        <v>462</v>
      </c>
      <c r="F1515" s="62" t="s">
        <v>1033</v>
      </c>
      <c r="G1515" s="63">
        <v>5100</v>
      </c>
      <c r="H1515" s="64" t="s">
        <v>330</v>
      </c>
      <c r="I1515" s="57"/>
      <c r="J1515" s="65" t="s">
        <v>1204</v>
      </c>
      <c r="K1515" s="57"/>
      <c r="L1515" s="66" t="s">
        <v>1300</v>
      </c>
      <c r="M1515" s="60" t="s">
        <v>525</v>
      </c>
      <c r="N1515" s="57" t="s">
        <v>1736</v>
      </c>
      <c r="O1515" s="47"/>
      <c r="P1515" s="57" t="s">
        <v>330</v>
      </c>
      <c r="Q1515" s="67" t="s">
        <v>2793</v>
      </c>
      <c r="R1515" s="68" t="s">
        <v>4235</v>
      </c>
      <c r="S1515" s="69" t="s">
        <v>4502</v>
      </c>
      <c r="T1515" s="47" t="s">
        <v>4505</v>
      </c>
      <c r="U1515" s="59" t="s">
        <v>4506</v>
      </c>
      <c r="V1515" s="57"/>
      <c r="W1515" s="57"/>
      <c r="X1515" s="70" t="s">
        <v>5751</v>
      </c>
      <c r="Y1515" s="71"/>
    </row>
    <row r="1516" spans="1:25" s="58" customFormat="1" x14ac:dyDescent="0.25">
      <c r="A1516" s="57" t="s">
        <v>136</v>
      </c>
      <c r="B1516" s="57" t="s">
        <v>137</v>
      </c>
      <c r="C1516" s="59">
        <v>1947</v>
      </c>
      <c r="D1516" s="60" t="s">
        <v>166</v>
      </c>
      <c r="E1516" s="61" t="s">
        <v>525</v>
      </c>
      <c r="F1516" s="62" t="s">
        <v>1033</v>
      </c>
      <c r="G1516" s="63">
        <v>12000</v>
      </c>
      <c r="H1516" s="64" t="s">
        <v>330</v>
      </c>
      <c r="I1516" s="57"/>
      <c r="J1516" s="65" t="s">
        <v>1201</v>
      </c>
      <c r="K1516" s="57"/>
      <c r="L1516" s="66" t="s">
        <v>1323</v>
      </c>
      <c r="M1516" s="60" t="s">
        <v>505</v>
      </c>
      <c r="N1516" s="57" t="s">
        <v>1736</v>
      </c>
      <c r="O1516" s="57"/>
      <c r="P1516" s="57" t="s">
        <v>330</v>
      </c>
      <c r="Q1516" s="67" t="s">
        <v>1800</v>
      </c>
      <c r="R1516" s="68" t="s">
        <v>4236</v>
      </c>
      <c r="S1516" s="69" t="s">
        <v>4502</v>
      </c>
      <c r="T1516" s="47" t="s">
        <v>4505</v>
      </c>
      <c r="U1516" s="59" t="s">
        <v>4506</v>
      </c>
      <c r="V1516" s="57"/>
      <c r="W1516" s="57"/>
      <c r="X1516" s="70" t="s">
        <v>5752</v>
      </c>
      <c r="Y1516" s="71"/>
    </row>
    <row r="1517" spans="1:25" s="58" customFormat="1" x14ac:dyDescent="0.25">
      <c r="A1517" s="57" t="s">
        <v>136</v>
      </c>
      <c r="B1517" s="57" t="s">
        <v>137</v>
      </c>
      <c r="C1517" s="59">
        <v>1948</v>
      </c>
      <c r="D1517" s="60" t="s">
        <v>209</v>
      </c>
      <c r="E1517" s="61" t="s">
        <v>472</v>
      </c>
      <c r="F1517" s="62" t="s">
        <v>1033</v>
      </c>
      <c r="G1517" s="63">
        <v>5900</v>
      </c>
      <c r="H1517" s="64" t="s">
        <v>330</v>
      </c>
      <c r="I1517" s="57"/>
      <c r="J1517" s="65" t="s">
        <v>1201</v>
      </c>
      <c r="K1517" s="57"/>
      <c r="L1517" s="66" t="s">
        <v>1347</v>
      </c>
      <c r="M1517" s="60" t="s">
        <v>654</v>
      </c>
      <c r="N1517" s="57" t="s">
        <v>1736</v>
      </c>
      <c r="O1517" s="47"/>
      <c r="P1517" s="57" t="s">
        <v>330</v>
      </c>
      <c r="Q1517" s="67" t="s">
        <v>2796</v>
      </c>
      <c r="R1517" s="68" t="s">
        <v>4237</v>
      </c>
      <c r="S1517" s="69" t="s">
        <v>4502</v>
      </c>
      <c r="T1517" s="47" t="s">
        <v>4505</v>
      </c>
      <c r="U1517" s="59" t="s">
        <v>4506</v>
      </c>
      <c r="V1517" s="57"/>
      <c r="W1517" s="57"/>
      <c r="X1517" s="70" t="s">
        <v>5753</v>
      </c>
      <c r="Y1517" s="71"/>
    </row>
    <row r="1518" spans="1:25" s="58" customFormat="1" x14ac:dyDescent="0.25">
      <c r="A1518" s="57" t="s">
        <v>136</v>
      </c>
      <c r="B1518" s="57" t="s">
        <v>137</v>
      </c>
      <c r="C1518" s="59">
        <v>1949</v>
      </c>
      <c r="D1518" s="60" t="s">
        <v>224</v>
      </c>
      <c r="E1518" s="61" t="s">
        <v>451</v>
      </c>
      <c r="F1518" s="62" t="s">
        <v>1033</v>
      </c>
      <c r="G1518" s="63">
        <v>4200</v>
      </c>
      <c r="H1518" s="64" t="s">
        <v>330</v>
      </c>
      <c r="I1518" s="57"/>
      <c r="J1518" s="65" t="s">
        <v>1206</v>
      </c>
      <c r="K1518" s="57"/>
      <c r="L1518" s="66" t="s">
        <v>1320</v>
      </c>
      <c r="M1518" s="60" t="s">
        <v>465</v>
      </c>
      <c r="N1518" s="57" t="s">
        <v>1736</v>
      </c>
      <c r="O1518" s="57"/>
      <c r="P1518" s="57" t="s">
        <v>330</v>
      </c>
      <c r="Q1518" s="67" t="s">
        <v>2797</v>
      </c>
      <c r="R1518" s="68" t="s">
        <v>4238</v>
      </c>
      <c r="S1518" s="69" t="s">
        <v>4502</v>
      </c>
      <c r="T1518" s="47" t="s">
        <v>4505</v>
      </c>
      <c r="U1518" s="59" t="s">
        <v>4506</v>
      </c>
      <c r="V1518" s="57"/>
      <c r="W1518" s="57"/>
      <c r="X1518" s="70" t="s">
        <v>5754</v>
      </c>
      <c r="Y1518" s="71"/>
    </row>
    <row r="1519" spans="1:25" s="58" customFormat="1" x14ac:dyDescent="0.25">
      <c r="A1519" s="57" t="s">
        <v>136</v>
      </c>
      <c r="B1519" s="57" t="s">
        <v>137</v>
      </c>
      <c r="C1519" s="59">
        <v>1951</v>
      </c>
      <c r="D1519" s="60" t="s">
        <v>183</v>
      </c>
      <c r="E1519" s="61" t="s">
        <v>777</v>
      </c>
      <c r="F1519" s="62" t="s">
        <v>1034</v>
      </c>
      <c r="G1519" s="63">
        <v>8400</v>
      </c>
      <c r="H1519" s="64" t="s">
        <v>330</v>
      </c>
      <c r="I1519" s="57"/>
      <c r="J1519" s="65" t="s">
        <v>1206</v>
      </c>
      <c r="K1519" s="57"/>
      <c r="L1519" s="66" t="s">
        <v>1392</v>
      </c>
      <c r="M1519" s="60" t="s">
        <v>453</v>
      </c>
      <c r="N1519" s="57" t="s">
        <v>1736</v>
      </c>
      <c r="O1519" s="47"/>
      <c r="P1519" s="57" t="s">
        <v>330</v>
      </c>
      <c r="Q1519" s="67" t="s">
        <v>2798</v>
      </c>
      <c r="R1519" s="68" t="s">
        <v>4239</v>
      </c>
      <c r="S1519" s="69" t="s">
        <v>4502</v>
      </c>
      <c r="T1519" s="47" t="s">
        <v>4505</v>
      </c>
      <c r="U1519" s="59" t="s">
        <v>4506</v>
      </c>
      <c r="V1519" s="57"/>
      <c r="W1519" s="57"/>
      <c r="X1519" s="70" t="s">
        <v>5755</v>
      </c>
      <c r="Y1519" s="71"/>
    </row>
    <row r="1520" spans="1:25" s="58" customFormat="1" x14ac:dyDescent="0.25">
      <c r="A1520" s="57" t="s">
        <v>136</v>
      </c>
      <c r="B1520" s="57" t="s">
        <v>137</v>
      </c>
      <c r="C1520" s="59">
        <v>1952</v>
      </c>
      <c r="D1520" s="60" t="s">
        <v>322</v>
      </c>
      <c r="E1520" s="61" t="s">
        <v>839</v>
      </c>
      <c r="F1520" s="62" t="s">
        <v>1033</v>
      </c>
      <c r="G1520" s="63">
        <v>3000</v>
      </c>
      <c r="H1520" s="64" t="s">
        <v>330</v>
      </c>
      <c r="I1520" s="57"/>
      <c r="J1520" s="65" t="s">
        <v>1206</v>
      </c>
      <c r="K1520" s="57"/>
      <c r="L1520" s="66" t="s">
        <v>1259</v>
      </c>
      <c r="M1520" s="60" t="s">
        <v>453</v>
      </c>
      <c r="N1520" s="57" t="s">
        <v>1736</v>
      </c>
      <c r="O1520" s="57"/>
      <c r="P1520" s="57" t="s">
        <v>330</v>
      </c>
      <c r="Q1520" s="67" t="s">
        <v>2799</v>
      </c>
      <c r="R1520" s="68" t="s">
        <v>4240</v>
      </c>
      <c r="S1520" s="69" t="s">
        <v>4502</v>
      </c>
      <c r="T1520" s="47" t="s">
        <v>4505</v>
      </c>
      <c r="U1520" s="59" t="s">
        <v>4506</v>
      </c>
      <c r="V1520" s="57"/>
      <c r="W1520" s="57"/>
      <c r="X1520" s="70" t="s">
        <v>5756</v>
      </c>
      <c r="Y1520" s="71"/>
    </row>
    <row r="1521" spans="1:25" s="58" customFormat="1" x14ac:dyDescent="0.25">
      <c r="A1521" s="57" t="s">
        <v>136</v>
      </c>
      <c r="B1521" s="57" t="s">
        <v>137</v>
      </c>
      <c r="C1521" s="59">
        <v>1953</v>
      </c>
      <c r="D1521" s="60" t="s">
        <v>413</v>
      </c>
      <c r="E1521" s="61" t="s">
        <v>670</v>
      </c>
      <c r="F1521" s="62" t="s">
        <v>1034</v>
      </c>
      <c r="G1521" s="63">
        <v>32200</v>
      </c>
      <c r="H1521" s="64" t="s">
        <v>330</v>
      </c>
      <c r="I1521" s="57"/>
      <c r="J1521" s="65" t="s">
        <v>1206</v>
      </c>
      <c r="K1521" s="57"/>
      <c r="L1521" s="66" t="s">
        <v>1622</v>
      </c>
      <c r="M1521" s="60" t="s">
        <v>472</v>
      </c>
      <c r="N1521" s="57" t="s">
        <v>1736</v>
      </c>
      <c r="O1521" s="57"/>
      <c r="P1521" s="57" t="s">
        <v>330</v>
      </c>
      <c r="Q1521" s="67" t="s">
        <v>2800</v>
      </c>
      <c r="R1521" s="68" t="s">
        <v>4241</v>
      </c>
      <c r="S1521" s="69" t="s">
        <v>4502</v>
      </c>
      <c r="T1521" s="47" t="s">
        <v>4505</v>
      </c>
      <c r="U1521" s="59" t="s">
        <v>4507</v>
      </c>
      <c r="V1521" s="57"/>
      <c r="W1521" s="57"/>
      <c r="X1521" s="70" t="s">
        <v>5757</v>
      </c>
      <c r="Y1521" s="71"/>
    </row>
    <row r="1522" spans="1:25" s="58" customFormat="1" x14ac:dyDescent="0.25">
      <c r="A1522" s="57" t="s">
        <v>136</v>
      </c>
      <c r="B1522" s="57" t="s">
        <v>137</v>
      </c>
      <c r="C1522" s="59">
        <v>1954</v>
      </c>
      <c r="D1522" s="60" t="s">
        <v>414</v>
      </c>
      <c r="E1522" s="61" t="s">
        <v>507</v>
      </c>
      <c r="F1522" s="62" t="s">
        <v>1033</v>
      </c>
      <c r="G1522" s="63">
        <v>6000</v>
      </c>
      <c r="H1522" s="64" t="s">
        <v>330</v>
      </c>
      <c r="I1522" s="57"/>
      <c r="J1522" s="65" t="s">
        <v>1205</v>
      </c>
      <c r="K1522" s="57"/>
      <c r="L1522" s="66" t="s">
        <v>1252</v>
      </c>
      <c r="M1522" s="60" t="s">
        <v>481</v>
      </c>
      <c r="N1522" s="57" t="s">
        <v>1736</v>
      </c>
      <c r="O1522" s="57"/>
      <c r="P1522" s="57" t="s">
        <v>330</v>
      </c>
      <c r="Q1522" s="67" t="s">
        <v>2801</v>
      </c>
      <c r="R1522" s="68" t="s">
        <v>4242</v>
      </c>
      <c r="S1522" s="69" t="s">
        <v>4502</v>
      </c>
      <c r="T1522" s="47" t="s">
        <v>4505</v>
      </c>
      <c r="U1522" s="59" t="s">
        <v>4506</v>
      </c>
      <c r="V1522" s="57"/>
      <c r="W1522" s="57"/>
      <c r="X1522" s="70" t="s">
        <v>5758</v>
      </c>
      <c r="Y1522" s="71"/>
    </row>
    <row r="1523" spans="1:25" s="58" customFormat="1" x14ac:dyDescent="0.25">
      <c r="A1523" s="57" t="s">
        <v>136</v>
      </c>
      <c r="B1523" s="57" t="s">
        <v>137</v>
      </c>
      <c r="C1523" s="59">
        <v>1955</v>
      </c>
      <c r="D1523" s="60" t="s">
        <v>191</v>
      </c>
      <c r="E1523" s="61" t="s">
        <v>483</v>
      </c>
      <c r="F1523" s="62" t="s">
        <v>1034</v>
      </c>
      <c r="G1523" s="63">
        <v>23700</v>
      </c>
      <c r="H1523" s="64" t="s">
        <v>330</v>
      </c>
      <c r="I1523" s="57"/>
      <c r="J1523" s="65" t="s">
        <v>1219</v>
      </c>
      <c r="K1523" s="57"/>
      <c r="L1523" s="66" t="s">
        <v>1304</v>
      </c>
      <c r="M1523" s="60" t="s">
        <v>507</v>
      </c>
      <c r="N1523" s="57" t="s">
        <v>1736</v>
      </c>
      <c r="O1523" s="57"/>
      <c r="P1523" s="57" t="s">
        <v>330</v>
      </c>
      <c r="Q1523" s="67" t="s">
        <v>2369</v>
      </c>
      <c r="R1523" s="68" t="s">
        <v>4243</v>
      </c>
      <c r="S1523" s="69" t="s">
        <v>4502</v>
      </c>
      <c r="T1523" s="47" t="s">
        <v>4505</v>
      </c>
      <c r="U1523" s="59" t="s">
        <v>4508</v>
      </c>
      <c r="V1523" s="57"/>
      <c r="W1523" s="57"/>
      <c r="X1523" s="70" t="s">
        <v>5759</v>
      </c>
      <c r="Y1523" s="71"/>
    </row>
    <row r="1524" spans="1:25" s="58" customFormat="1" x14ac:dyDescent="0.25">
      <c r="A1524" s="57" t="s">
        <v>136</v>
      </c>
      <c r="B1524" s="57" t="s">
        <v>137</v>
      </c>
      <c r="C1524" s="59">
        <v>1956</v>
      </c>
      <c r="D1524" s="60" t="s">
        <v>415</v>
      </c>
      <c r="E1524" s="61" t="s">
        <v>488</v>
      </c>
      <c r="F1524" s="62" t="s">
        <v>1033</v>
      </c>
      <c r="G1524" s="63">
        <v>23200</v>
      </c>
      <c r="H1524" s="64" t="s">
        <v>330</v>
      </c>
      <c r="I1524" s="57"/>
      <c r="J1524" s="65" t="s">
        <v>1211</v>
      </c>
      <c r="K1524" s="57"/>
      <c r="L1524" s="66" t="s">
        <v>1478</v>
      </c>
      <c r="M1524" s="60" t="s">
        <v>458</v>
      </c>
      <c r="N1524" s="57" t="s">
        <v>1736</v>
      </c>
      <c r="O1524" s="57"/>
      <c r="P1524" s="57" t="s">
        <v>330</v>
      </c>
      <c r="Q1524" s="67" t="s">
        <v>2802</v>
      </c>
      <c r="R1524" s="68" t="s">
        <v>4244</v>
      </c>
      <c r="S1524" s="69" t="s">
        <v>4502</v>
      </c>
      <c r="T1524" s="47" t="s">
        <v>4505</v>
      </c>
      <c r="U1524" s="59" t="s">
        <v>4508</v>
      </c>
      <c r="V1524" s="57"/>
      <c r="W1524" s="57"/>
      <c r="X1524" s="70" t="s">
        <v>5760</v>
      </c>
      <c r="Y1524" s="71"/>
    </row>
    <row r="1525" spans="1:25" s="58" customFormat="1" x14ac:dyDescent="0.25">
      <c r="A1525" s="57" t="s">
        <v>136</v>
      </c>
      <c r="B1525" s="57" t="s">
        <v>137</v>
      </c>
      <c r="C1525" s="59">
        <v>1957</v>
      </c>
      <c r="D1525" s="60" t="s">
        <v>271</v>
      </c>
      <c r="E1525" s="61" t="s">
        <v>489</v>
      </c>
      <c r="F1525" s="62" t="s">
        <v>1033</v>
      </c>
      <c r="G1525" s="63">
        <v>20000</v>
      </c>
      <c r="H1525" s="64" t="s">
        <v>330</v>
      </c>
      <c r="I1525" s="57"/>
      <c r="J1525" s="65" t="s">
        <v>1220</v>
      </c>
      <c r="K1525" s="57"/>
      <c r="L1525" s="66" t="s">
        <v>1623</v>
      </c>
      <c r="M1525" s="60" t="s">
        <v>1014</v>
      </c>
      <c r="N1525" s="57" t="s">
        <v>1736</v>
      </c>
      <c r="O1525" s="47"/>
      <c r="P1525" s="57" t="s">
        <v>330</v>
      </c>
      <c r="Q1525" s="67" t="s">
        <v>2803</v>
      </c>
      <c r="R1525" s="68" t="s">
        <v>4245</v>
      </c>
      <c r="S1525" s="69" t="s">
        <v>4502</v>
      </c>
      <c r="T1525" s="47" t="s">
        <v>4505</v>
      </c>
      <c r="U1525" s="59" t="s">
        <v>4506</v>
      </c>
      <c r="V1525" s="57"/>
      <c r="W1525" s="57"/>
      <c r="X1525" s="70" t="s">
        <v>5761</v>
      </c>
      <c r="Y1525" s="71"/>
    </row>
    <row r="1526" spans="1:25" s="58" customFormat="1" x14ac:dyDescent="0.25">
      <c r="A1526" s="57" t="s">
        <v>136</v>
      </c>
      <c r="B1526" s="57" t="s">
        <v>137</v>
      </c>
      <c r="C1526" s="59">
        <v>1958</v>
      </c>
      <c r="D1526" s="60" t="s">
        <v>416</v>
      </c>
      <c r="E1526" s="61" t="s">
        <v>480</v>
      </c>
      <c r="F1526" s="62" t="s">
        <v>1033</v>
      </c>
      <c r="G1526" s="63">
        <v>5600</v>
      </c>
      <c r="H1526" s="64" t="s">
        <v>330</v>
      </c>
      <c r="I1526" s="57"/>
      <c r="J1526" s="65" t="s">
        <v>1221</v>
      </c>
      <c r="K1526" s="57"/>
      <c r="L1526" s="66" t="s">
        <v>1300</v>
      </c>
      <c r="M1526" s="60" t="s">
        <v>450</v>
      </c>
      <c r="N1526" s="57" t="s">
        <v>1736</v>
      </c>
      <c r="O1526" s="57"/>
      <c r="P1526" s="57" t="s">
        <v>330</v>
      </c>
      <c r="Q1526" s="67" t="s">
        <v>2804</v>
      </c>
      <c r="R1526" s="68" t="s">
        <v>4246</v>
      </c>
      <c r="S1526" s="69" t="s">
        <v>4502</v>
      </c>
      <c r="T1526" s="47" t="s">
        <v>4505</v>
      </c>
      <c r="U1526" s="59" t="s">
        <v>4506</v>
      </c>
      <c r="V1526" s="57"/>
      <c r="W1526" s="57"/>
      <c r="X1526" s="70" t="s">
        <v>5762</v>
      </c>
      <c r="Y1526" s="71"/>
    </row>
    <row r="1527" spans="1:25" s="58" customFormat="1" x14ac:dyDescent="0.25">
      <c r="A1527" s="57" t="s">
        <v>136</v>
      </c>
      <c r="B1527" s="57" t="s">
        <v>137</v>
      </c>
      <c r="C1527" s="59">
        <v>1959</v>
      </c>
      <c r="D1527" s="60" t="s">
        <v>416</v>
      </c>
      <c r="E1527" s="61" t="s">
        <v>454</v>
      </c>
      <c r="F1527" s="62" t="s">
        <v>1033</v>
      </c>
      <c r="G1527" s="63">
        <v>5600</v>
      </c>
      <c r="H1527" s="64" t="s">
        <v>330</v>
      </c>
      <c r="I1527" s="57"/>
      <c r="J1527" s="65" t="s">
        <v>1221</v>
      </c>
      <c r="K1527" s="57"/>
      <c r="L1527" s="66" t="s">
        <v>1392</v>
      </c>
      <c r="M1527" s="60" t="s">
        <v>450</v>
      </c>
      <c r="N1527" s="57" t="s">
        <v>1736</v>
      </c>
      <c r="O1527" s="57"/>
      <c r="P1527" s="57" t="s">
        <v>330</v>
      </c>
      <c r="Q1527" s="67" t="s">
        <v>2805</v>
      </c>
      <c r="R1527" s="68" t="s">
        <v>4247</v>
      </c>
      <c r="S1527" s="69" t="s">
        <v>4502</v>
      </c>
      <c r="T1527" s="47" t="s">
        <v>4505</v>
      </c>
      <c r="U1527" s="59" t="s">
        <v>4506</v>
      </c>
      <c r="V1527" s="57"/>
      <c r="W1527" s="57"/>
      <c r="X1527" s="70" t="s">
        <v>5763</v>
      </c>
      <c r="Y1527" s="71"/>
    </row>
    <row r="1528" spans="1:25" s="58" customFormat="1" x14ac:dyDescent="0.25">
      <c r="A1528" s="57" t="s">
        <v>136</v>
      </c>
      <c r="B1528" s="57" t="s">
        <v>137</v>
      </c>
      <c r="C1528" s="59">
        <v>1960</v>
      </c>
      <c r="D1528" s="60" t="s">
        <v>208</v>
      </c>
      <c r="E1528" s="61" t="s">
        <v>840</v>
      </c>
      <c r="F1528" s="62" t="s">
        <v>1033</v>
      </c>
      <c r="G1528" s="63">
        <v>13300</v>
      </c>
      <c r="H1528" s="64" t="s">
        <v>330</v>
      </c>
      <c r="I1528" s="57"/>
      <c r="J1528" s="65" t="s">
        <v>1222</v>
      </c>
      <c r="K1528" s="57"/>
      <c r="L1528" s="66" t="s">
        <v>1307</v>
      </c>
      <c r="M1528" s="60" t="s">
        <v>719</v>
      </c>
      <c r="N1528" s="57" t="s">
        <v>1736</v>
      </c>
      <c r="O1528" s="47"/>
      <c r="P1528" s="57" t="s">
        <v>330</v>
      </c>
      <c r="Q1528" s="67" t="s">
        <v>2806</v>
      </c>
      <c r="R1528" s="68" t="s">
        <v>4248</v>
      </c>
      <c r="S1528" s="69" t="s">
        <v>4502</v>
      </c>
      <c r="T1528" s="47" t="s">
        <v>4505</v>
      </c>
      <c r="U1528" s="59" t="s">
        <v>4506</v>
      </c>
      <c r="V1528" s="57"/>
      <c r="W1528" s="57"/>
      <c r="X1528" s="70" t="s">
        <v>5764</v>
      </c>
      <c r="Y1528" s="71"/>
    </row>
    <row r="1529" spans="1:25" s="58" customFormat="1" x14ac:dyDescent="0.25">
      <c r="A1529" s="57" t="s">
        <v>136</v>
      </c>
      <c r="B1529" s="57" t="s">
        <v>137</v>
      </c>
      <c r="C1529" s="59">
        <v>1961</v>
      </c>
      <c r="D1529" s="60" t="s">
        <v>208</v>
      </c>
      <c r="E1529" s="61" t="s">
        <v>841</v>
      </c>
      <c r="F1529" s="62" t="s">
        <v>1033</v>
      </c>
      <c r="G1529" s="63">
        <v>11800</v>
      </c>
      <c r="H1529" s="64" t="s">
        <v>330</v>
      </c>
      <c r="I1529" s="57"/>
      <c r="J1529" s="65" t="s">
        <v>1222</v>
      </c>
      <c r="K1529" s="57"/>
      <c r="L1529" s="72">
        <v>18264</v>
      </c>
      <c r="M1529" s="60" t="s">
        <v>1015</v>
      </c>
      <c r="N1529" s="57" t="s">
        <v>1736</v>
      </c>
      <c r="O1529" s="57"/>
      <c r="P1529" s="57" t="s">
        <v>330</v>
      </c>
      <c r="Q1529" s="67" t="s">
        <v>2807</v>
      </c>
      <c r="R1529" s="68" t="s">
        <v>4249</v>
      </c>
      <c r="S1529" s="69" t="s">
        <v>4502</v>
      </c>
      <c r="T1529" s="47" t="s">
        <v>4505</v>
      </c>
      <c r="U1529" s="59" t="s">
        <v>4506</v>
      </c>
      <c r="V1529" s="57"/>
      <c r="W1529" s="57"/>
      <c r="X1529" s="70" t="s">
        <v>5765</v>
      </c>
      <c r="Y1529" s="71"/>
    </row>
    <row r="1530" spans="1:25" s="58" customFormat="1" x14ac:dyDescent="0.25">
      <c r="A1530" s="57" t="s">
        <v>136</v>
      </c>
      <c r="B1530" s="57" t="s">
        <v>137</v>
      </c>
      <c r="C1530" s="59">
        <v>1962</v>
      </c>
      <c r="D1530" s="60" t="s">
        <v>147</v>
      </c>
      <c r="E1530" s="61" t="s">
        <v>539</v>
      </c>
      <c r="F1530" s="62" t="s">
        <v>1034</v>
      </c>
      <c r="G1530" s="63">
        <v>8100</v>
      </c>
      <c r="H1530" s="64" t="s">
        <v>330</v>
      </c>
      <c r="I1530" s="57"/>
      <c r="J1530" s="65" t="s">
        <v>1220</v>
      </c>
      <c r="K1530" s="57"/>
      <c r="L1530" s="66" t="s">
        <v>1624</v>
      </c>
      <c r="M1530" s="60" t="s">
        <v>482</v>
      </c>
      <c r="N1530" s="57" t="s">
        <v>1736</v>
      </c>
      <c r="O1530" s="47"/>
      <c r="P1530" s="57" t="s">
        <v>330</v>
      </c>
      <c r="Q1530" s="67" t="s">
        <v>2071</v>
      </c>
      <c r="R1530" s="68" t="s">
        <v>4250</v>
      </c>
      <c r="S1530" s="69" t="s">
        <v>4502</v>
      </c>
      <c r="T1530" s="47" t="s">
        <v>4505</v>
      </c>
      <c r="U1530" s="59" t="s">
        <v>4506</v>
      </c>
      <c r="V1530" s="57"/>
      <c r="W1530" s="57"/>
      <c r="X1530" s="70" t="s">
        <v>5766</v>
      </c>
      <c r="Y1530" s="71"/>
    </row>
    <row r="1531" spans="1:25" s="58" customFormat="1" x14ac:dyDescent="0.25">
      <c r="A1531" s="57" t="s">
        <v>136</v>
      </c>
      <c r="B1531" s="57" t="s">
        <v>137</v>
      </c>
      <c r="C1531" s="59">
        <v>1963</v>
      </c>
      <c r="D1531" s="60" t="s">
        <v>249</v>
      </c>
      <c r="E1531" s="61" t="s">
        <v>842</v>
      </c>
      <c r="F1531" s="62" t="s">
        <v>1033</v>
      </c>
      <c r="G1531" s="63">
        <v>16800</v>
      </c>
      <c r="H1531" s="64" t="s">
        <v>330</v>
      </c>
      <c r="I1531" s="57"/>
      <c r="J1531" s="65" t="s">
        <v>1223</v>
      </c>
      <c r="K1531" s="57"/>
      <c r="L1531" s="66" t="s">
        <v>1253</v>
      </c>
      <c r="M1531" s="60" t="s">
        <v>481</v>
      </c>
      <c r="N1531" s="57" t="s">
        <v>1736</v>
      </c>
      <c r="O1531" s="57"/>
      <c r="P1531" s="57" t="s">
        <v>330</v>
      </c>
      <c r="Q1531" s="67" t="s">
        <v>2808</v>
      </c>
      <c r="R1531" s="68" t="s">
        <v>4251</v>
      </c>
      <c r="S1531" s="69" t="s">
        <v>4502</v>
      </c>
      <c r="T1531" s="47" t="s">
        <v>4505</v>
      </c>
      <c r="U1531" s="59" t="s">
        <v>4508</v>
      </c>
      <c r="V1531" s="57"/>
      <c r="W1531" s="57"/>
      <c r="X1531" s="70" t="s">
        <v>5767</v>
      </c>
      <c r="Y1531" s="71"/>
    </row>
    <row r="1532" spans="1:25" s="58" customFormat="1" x14ac:dyDescent="0.25">
      <c r="A1532" s="57" t="s">
        <v>136</v>
      </c>
      <c r="B1532" s="57" t="s">
        <v>137</v>
      </c>
      <c r="C1532" s="59">
        <v>1964</v>
      </c>
      <c r="D1532" s="60" t="s">
        <v>139</v>
      </c>
      <c r="E1532" s="61" t="s">
        <v>843</v>
      </c>
      <c r="F1532" s="62" t="s">
        <v>1033</v>
      </c>
      <c r="G1532" s="63">
        <v>19300</v>
      </c>
      <c r="H1532" s="64" t="s">
        <v>330</v>
      </c>
      <c r="I1532" s="57"/>
      <c r="J1532" s="65" t="s">
        <v>1224</v>
      </c>
      <c r="K1532" s="57"/>
      <c r="L1532" s="66" t="s">
        <v>1625</v>
      </c>
      <c r="M1532" s="60" t="s">
        <v>488</v>
      </c>
      <c r="N1532" s="57" t="s">
        <v>1736</v>
      </c>
      <c r="O1532" s="47"/>
      <c r="P1532" s="57" t="s">
        <v>330</v>
      </c>
      <c r="Q1532" s="67" t="s">
        <v>2809</v>
      </c>
      <c r="R1532" s="68" t="s">
        <v>4252</v>
      </c>
      <c r="S1532" s="69" t="s">
        <v>4502</v>
      </c>
      <c r="T1532" s="47" t="s">
        <v>4505</v>
      </c>
      <c r="U1532" s="59" t="s">
        <v>4508</v>
      </c>
      <c r="V1532" s="57"/>
      <c r="W1532" s="57"/>
      <c r="X1532" s="70" t="s">
        <v>5768</v>
      </c>
      <c r="Y1532" s="71"/>
    </row>
    <row r="1533" spans="1:25" s="58" customFormat="1" x14ac:dyDescent="0.25">
      <c r="A1533" s="57" t="s">
        <v>136</v>
      </c>
      <c r="B1533" s="57" t="s">
        <v>137</v>
      </c>
      <c r="C1533" s="59">
        <v>1965</v>
      </c>
      <c r="D1533" s="60" t="s">
        <v>139</v>
      </c>
      <c r="E1533" s="61" t="s">
        <v>795</v>
      </c>
      <c r="F1533" s="62" t="s">
        <v>1033</v>
      </c>
      <c r="G1533" s="63">
        <v>22500</v>
      </c>
      <c r="H1533" s="64" t="s">
        <v>330</v>
      </c>
      <c r="I1533" s="57"/>
      <c r="J1533" s="65" t="s">
        <v>1224</v>
      </c>
      <c r="K1533" s="57"/>
      <c r="L1533" s="66" t="s">
        <v>1605</v>
      </c>
      <c r="M1533" s="60" t="s">
        <v>477</v>
      </c>
      <c r="N1533" s="57" t="s">
        <v>1736</v>
      </c>
      <c r="O1533" s="57"/>
      <c r="P1533" s="57" t="s">
        <v>330</v>
      </c>
      <c r="Q1533" s="67" t="s">
        <v>2809</v>
      </c>
      <c r="R1533" s="68" t="s">
        <v>4253</v>
      </c>
      <c r="S1533" s="69" t="s">
        <v>4502</v>
      </c>
      <c r="T1533" s="47" t="s">
        <v>4505</v>
      </c>
      <c r="U1533" s="59" t="s">
        <v>4508</v>
      </c>
      <c r="V1533" s="57"/>
      <c r="W1533" s="57"/>
      <c r="X1533" s="70" t="s">
        <v>5769</v>
      </c>
      <c r="Y1533" s="71"/>
    </row>
    <row r="1534" spans="1:25" s="58" customFormat="1" x14ac:dyDescent="0.25">
      <c r="A1534" s="57" t="s">
        <v>136</v>
      </c>
      <c r="B1534" s="57" t="s">
        <v>137</v>
      </c>
      <c r="C1534" s="59">
        <v>1966</v>
      </c>
      <c r="D1534" s="60" t="s">
        <v>139</v>
      </c>
      <c r="E1534" s="61" t="s">
        <v>665</v>
      </c>
      <c r="F1534" s="62" t="s">
        <v>1033</v>
      </c>
      <c r="G1534" s="63">
        <v>19300</v>
      </c>
      <c r="H1534" s="64" t="s">
        <v>330</v>
      </c>
      <c r="I1534" s="57"/>
      <c r="J1534" s="65" t="s">
        <v>1224</v>
      </c>
      <c r="K1534" s="57"/>
      <c r="L1534" s="66" t="s">
        <v>1626</v>
      </c>
      <c r="M1534" s="60" t="s">
        <v>465</v>
      </c>
      <c r="N1534" s="57" t="s">
        <v>1736</v>
      </c>
      <c r="O1534" s="57"/>
      <c r="P1534" s="57" t="s">
        <v>330</v>
      </c>
      <c r="Q1534" s="67" t="s">
        <v>2809</v>
      </c>
      <c r="R1534" s="68" t="s">
        <v>4254</v>
      </c>
      <c r="S1534" s="69" t="s">
        <v>4502</v>
      </c>
      <c r="T1534" s="47" t="s">
        <v>4505</v>
      </c>
      <c r="U1534" s="59" t="s">
        <v>4508</v>
      </c>
      <c r="V1534" s="57"/>
      <c r="W1534" s="57"/>
      <c r="X1534" s="70" t="s">
        <v>5770</v>
      </c>
      <c r="Y1534" s="71"/>
    </row>
    <row r="1535" spans="1:25" s="58" customFormat="1" x14ac:dyDescent="0.25">
      <c r="A1535" s="57" t="s">
        <v>136</v>
      </c>
      <c r="B1535" s="57" t="s">
        <v>137</v>
      </c>
      <c r="C1535" s="59">
        <v>1967</v>
      </c>
      <c r="D1535" s="60" t="s">
        <v>139</v>
      </c>
      <c r="E1535" s="61" t="s">
        <v>536</v>
      </c>
      <c r="F1535" s="62" t="s">
        <v>1033</v>
      </c>
      <c r="G1535" s="63">
        <v>15600</v>
      </c>
      <c r="H1535" s="64" t="s">
        <v>330</v>
      </c>
      <c r="I1535" s="57"/>
      <c r="J1535" s="65" t="s">
        <v>1220</v>
      </c>
      <c r="K1535" s="57"/>
      <c r="L1535" s="66" t="s">
        <v>1627</v>
      </c>
      <c r="M1535" s="60" t="s">
        <v>684</v>
      </c>
      <c r="N1535" s="57" t="s">
        <v>1736</v>
      </c>
      <c r="O1535" s="57"/>
      <c r="P1535" s="57" t="s">
        <v>330</v>
      </c>
      <c r="Q1535" s="67" t="s">
        <v>2810</v>
      </c>
      <c r="R1535" s="68" t="s">
        <v>4255</v>
      </c>
      <c r="S1535" s="69" t="s">
        <v>4502</v>
      </c>
      <c r="T1535" s="47" t="s">
        <v>4505</v>
      </c>
      <c r="U1535" s="59" t="s">
        <v>4506</v>
      </c>
      <c r="V1535" s="57"/>
      <c r="W1535" s="57"/>
      <c r="X1535" s="70" t="s">
        <v>5771</v>
      </c>
      <c r="Y1535" s="71"/>
    </row>
    <row r="1536" spans="1:25" s="58" customFormat="1" x14ac:dyDescent="0.25">
      <c r="A1536" s="57" t="s">
        <v>136</v>
      </c>
      <c r="B1536" s="57" t="s">
        <v>137</v>
      </c>
      <c r="C1536" s="59">
        <v>1968</v>
      </c>
      <c r="D1536" s="60" t="s">
        <v>139</v>
      </c>
      <c r="E1536" s="61" t="s">
        <v>449</v>
      </c>
      <c r="F1536" s="62" t="s">
        <v>1033</v>
      </c>
      <c r="G1536" s="63">
        <v>15600</v>
      </c>
      <c r="H1536" s="64" t="s">
        <v>330</v>
      </c>
      <c r="I1536" s="57"/>
      <c r="J1536" s="65" t="s">
        <v>1220</v>
      </c>
      <c r="K1536" s="57"/>
      <c r="L1536" s="66" t="s">
        <v>1628</v>
      </c>
      <c r="M1536" s="60" t="s">
        <v>450</v>
      </c>
      <c r="N1536" s="57" t="s">
        <v>1736</v>
      </c>
      <c r="O1536" s="57"/>
      <c r="P1536" s="57" t="s">
        <v>330</v>
      </c>
      <c r="Q1536" s="67" t="s">
        <v>2810</v>
      </c>
      <c r="R1536" s="68" t="s">
        <v>4256</v>
      </c>
      <c r="S1536" s="69" t="s">
        <v>4502</v>
      </c>
      <c r="T1536" s="47" t="s">
        <v>4505</v>
      </c>
      <c r="U1536" s="59" t="s">
        <v>4506</v>
      </c>
      <c r="V1536" s="57"/>
      <c r="W1536" s="57"/>
      <c r="X1536" s="70" t="s">
        <v>5772</v>
      </c>
      <c r="Y1536" s="71"/>
    </row>
    <row r="1537" spans="1:25" s="58" customFormat="1" x14ac:dyDescent="0.25">
      <c r="A1537" s="57" t="s">
        <v>136</v>
      </c>
      <c r="B1537" s="57" t="s">
        <v>137</v>
      </c>
      <c r="C1537" s="59">
        <v>1969</v>
      </c>
      <c r="D1537" s="60" t="s">
        <v>139</v>
      </c>
      <c r="E1537" s="61" t="s">
        <v>483</v>
      </c>
      <c r="F1537" s="62" t="s">
        <v>1034</v>
      </c>
      <c r="G1537" s="63">
        <v>15600</v>
      </c>
      <c r="H1537" s="64" t="s">
        <v>330</v>
      </c>
      <c r="I1537" s="57"/>
      <c r="J1537" s="65" t="s">
        <v>1223</v>
      </c>
      <c r="K1537" s="57"/>
      <c r="L1537" s="66" t="s">
        <v>1259</v>
      </c>
      <c r="M1537" s="60" t="s">
        <v>684</v>
      </c>
      <c r="N1537" s="57" t="s">
        <v>1736</v>
      </c>
      <c r="O1537" s="57"/>
      <c r="P1537" s="57" t="s">
        <v>330</v>
      </c>
      <c r="Q1537" s="67" t="s">
        <v>2810</v>
      </c>
      <c r="R1537" s="68" t="s">
        <v>4257</v>
      </c>
      <c r="S1537" s="69" t="s">
        <v>4502</v>
      </c>
      <c r="T1537" s="47" t="s">
        <v>4505</v>
      </c>
      <c r="U1537" s="59" t="s">
        <v>4506</v>
      </c>
      <c r="V1537" s="57"/>
      <c r="W1537" s="57"/>
      <c r="X1537" s="70" t="s">
        <v>5773</v>
      </c>
      <c r="Y1537" s="71"/>
    </row>
    <row r="1538" spans="1:25" s="58" customFormat="1" x14ac:dyDescent="0.25">
      <c r="A1538" s="57" t="s">
        <v>136</v>
      </c>
      <c r="B1538" s="57" t="s">
        <v>137</v>
      </c>
      <c r="C1538" s="59">
        <v>1970</v>
      </c>
      <c r="D1538" s="60" t="s">
        <v>417</v>
      </c>
      <c r="E1538" s="61" t="s">
        <v>481</v>
      </c>
      <c r="F1538" s="62" t="s">
        <v>1033</v>
      </c>
      <c r="G1538" s="63">
        <v>13550</v>
      </c>
      <c r="H1538" s="64" t="s">
        <v>330</v>
      </c>
      <c r="I1538" s="57"/>
      <c r="J1538" s="65" t="s">
        <v>1223</v>
      </c>
      <c r="K1538" s="57"/>
      <c r="L1538" s="66" t="s">
        <v>1331</v>
      </c>
      <c r="M1538" s="60" t="s">
        <v>488</v>
      </c>
      <c r="N1538" s="57" t="s">
        <v>1736</v>
      </c>
      <c r="O1538" s="57"/>
      <c r="P1538" s="57" t="s">
        <v>330</v>
      </c>
      <c r="Q1538" s="67" t="s">
        <v>2811</v>
      </c>
      <c r="R1538" s="68" t="s">
        <v>4258</v>
      </c>
      <c r="S1538" s="69" t="s">
        <v>4502</v>
      </c>
      <c r="T1538" s="47" t="s">
        <v>4505</v>
      </c>
      <c r="U1538" s="59" t="s">
        <v>4506</v>
      </c>
      <c r="V1538" s="57"/>
      <c r="W1538" s="57"/>
      <c r="X1538" s="70" t="s">
        <v>5774</v>
      </c>
      <c r="Y1538" s="71"/>
    </row>
    <row r="1539" spans="1:25" s="58" customFormat="1" x14ac:dyDescent="0.25">
      <c r="A1539" s="57" t="s">
        <v>136</v>
      </c>
      <c r="B1539" s="57" t="s">
        <v>137</v>
      </c>
      <c r="C1539" s="59">
        <v>1971</v>
      </c>
      <c r="D1539" s="60" t="s">
        <v>297</v>
      </c>
      <c r="E1539" s="61" t="s">
        <v>793</v>
      </c>
      <c r="F1539" s="62" t="s">
        <v>1034</v>
      </c>
      <c r="G1539" s="63">
        <v>5400</v>
      </c>
      <c r="H1539" s="64" t="s">
        <v>330</v>
      </c>
      <c r="I1539" s="57"/>
      <c r="J1539" s="65" t="s">
        <v>1223</v>
      </c>
      <c r="K1539" s="57"/>
      <c r="L1539" s="66" t="s">
        <v>1269</v>
      </c>
      <c r="M1539" s="60" t="s">
        <v>525</v>
      </c>
      <c r="N1539" s="57" t="s">
        <v>1736</v>
      </c>
      <c r="O1539" s="57"/>
      <c r="P1539" s="57" t="s">
        <v>330</v>
      </c>
      <c r="Q1539" s="67" t="s">
        <v>2793</v>
      </c>
      <c r="R1539" s="68" t="s">
        <v>4259</v>
      </c>
      <c r="S1539" s="69" t="s">
        <v>4502</v>
      </c>
      <c r="T1539" s="47" t="s">
        <v>4505</v>
      </c>
      <c r="U1539" s="59" t="s">
        <v>4506</v>
      </c>
      <c r="V1539" s="57"/>
      <c r="W1539" s="57"/>
      <c r="X1539" s="70" t="s">
        <v>5775</v>
      </c>
      <c r="Y1539" s="71"/>
    </row>
    <row r="1540" spans="1:25" s="58" customFormat="1" x14ac:dyDescent="0.25">
      <c r="A1540" s="57" t="s">
        <v>136</v>
      </c>
      <c r="B1540" s="57" t="s">
        <v>137</v>
      </c>
      <c r="C1540" s="59">
        <v>1972</v>
      </c>
      <c r="D1540" s="60" t="s">
        <v>287</v>
      </c>
      <c r="E1540" s="61" t="s">
        <v>465</v>
      </c>
      <c r="F1540" s="62" t="s">
        <v>1033</v>
      </c>
      <c r="G1540" s="63">
        <v>4000</v>
      </c>
      <c r="H1540" s="64" t="s">
        <v>330</v>
      </c>
      <c r="I1540" s="57"/>
      <c r="J1540" s="65" t="s">
        <v>1216</v>
      </c>
      <c r="K1540" s="57"/>
      <c r="L1540" s="66" t="s">
        <v>1300</v>
      </c>
      <c r="M1540" s="60" t="s">
        <v>472</v>
      </c>
      <c r="N1540" s="57" t="s">
        <v>1736</v>
      </c>
      <c r="O1540" s="47"/>
      <c r="P1540" s="57" t="s">
        <v>330</v>
      </c>
      <c r="Q1540" s="67" t="s">
        <v>2812</v>
      </c>
      <c r="R1540" s="68" t="s">
        <v>4260</v>
      </c>
      <c r="S1540" s="69" t="s">
        <v>4502</v>
      </c>
      <c r="T1540" s="47" t="s">
        <v>4505</v>
      </c>
      <c r="U1540" s="59" t="s">
        <v>4506</v>
      </c>
      <c r="V1540" s="57"/>
      <c r="W1540" s="57"/>
      <c r="X1540" s="70" t="s">
        <v>5776</v>
      </c>
      <c r="Y1540" s="71"/>
    </row>
    <row r="1541" spans="1:25" s="58" customFormat="1" x14ac:dyDescent="0.25">
      <c r="A1541" s="57" t="s">
        <v>136</v>
      </c>
      <c r="B1541" s="57" t="s">
        <v>137</v>
      </c>
      <c r="C1541" s="59">
        <v>1973</v>
      </c>
      <c r="D1541" s="60" t="s">
        <v>287</v>
      </c>
      <c r="E1541" s="61" t="s">
        <v>477</v>
      </c>
      <c r="F1541" s="62" t="s">
        <v>1033</v>
      </c>
      <c r="G1541" s="63">
        <v>4000</v>
      </c>
      <c r="H1541" s="64" t="s">
        <v>330</v>
      </c>
      <c r="I1541" s="57"/>
      <c r="J1541" s="65" t="s">
        <v>1216</v>
      </c>
      <c r="K1541" s="57"/>
      <c r="L1541" s="66" t="s">
        <v>1253</v>
      </c>
      <c r="M1541" s="60" t="s">
        <v>472</v>
      </c>
      <c r="N1541" s="57" t="s">
        <v>1736</v>
      </c>
      <c r="O1541" s="57"/>
      <c r="P1541" s="57" t="s">
        <v>330</v>
      </c>
      <c r="Q1541" s="67" t="s">
        <v>2813</v>
      </c>
      <c r="R1541" s="68" t="s">
        <v>4261</v>
      </c>
      <c r="S1541" s="69" t="s">
        <v>4502</v>
      </c>
      <c r="T1541" s="47" t="s">
        <v>4505</v>
      </c>
      <c r="U1541" s="59" t="s">
        <v>4506</v>
      </c>
      <c r="V1541" s="57"/>
      <c r="W1541" s="57"/>
      <c r="X1541" s="70" t="s">
        <v>5777</v>
      </c>
      <c r="Y1541" s="71"/>
    </row>
    <row r="1542" spans="1:25" s="58" customFormat="1" x14ac:dyDescent="0.25">
      <c r="A1542" s="57" t="s">
        <v>136</v>
      </c>
      <c r="B1542" s="57" t="s">
        <v>137</v>
      </c>
      <c r="C1542" s="59">
        <v>1974</v>
      </c>
      <c r="D1542" s="60" t="s">
        <v>260</v>
      </c>
      <c r="E1542" s="61" t="s">
        <v>539</v>
      </c>
      <c r="F1542" s="62" t="s">
        <v>1034</v>
      </c>
      <c r="G1542" s="63">
        <v>6000</v>
      </c>
      <c r="H1542" s="64" t="s">
        <v>330</v>
      </c>
      <c r="I1542" s="57"/>
      <c r="J1542" s="65" t="s">
        <v>1224</v>
      </c>
      <c r="K1542" s="57"/>
      <c r="L1542" s="66" t="s">
        <v>1337</v>
      </c>
      <c r="M1542" s="60" t="s">
        <v>491</v>
      </c>
      <c r="N1542" s="57" t="s">
        <v>1736</v>
      </c>
      <c r="O1542" s="57"/>
      <c r="P1542" s="57" t="s">
        <v>330</v>
      </c>
      <c r="Q1542" s="67" t="s">
        <v>2814</v>
      </c>
      <c r="R1542" s="68" t="s">
        <v>4262</v>
      </c>
      <c r="S1542" s="69" t="s">
        <v>4502</v>
      </c>
      <c r="T1542" s="47" t="s">
        <v>4505</v>
      </c>
      <c r="U1542" s="59" t="s">
        <v>4506</v>
      </c>
      <c r="V1542" s="57"/>
      <c r="W1542" s="57"/>
      <c r="X1542" s="70" t="s">
        <v>5778</v>
      </c>
      <c r="Y1542" s="71"/>
    </row>
    <row r="1543" spans="1:25" s="58" customFormat="1" x14ac:dyDescent="0.25">
      <c r="A1543" s="57" t="s">
        <v>136</v>
      </c>
      <c r="B1543" s="57" t="s">
        <v>137</v>
      </c>
      <c r="C1543" s="59">
        <v>1975</v>
      </c>
      <c r="D1543" s="60" t="s">
        <v>178</v>
      </c>
      <c r="E1543" s="61" t="s">
        <v>541</v>
      </c>
      <c r="F1543" s="62" t="s">
        <v>1033</v>
      </c>
      <c r="G1543" s="63">
        <v>1000</v>
      </c>
      <c r="H1543" s="64" t="s">
        <v>330</v>
      </c>
      <c r="I1543" s="57"/>
      <c r="J1543" s="65" t="s">
        <v>1224</v>
      </c>
      <c r="K1543" s="57"/>
      <c r="L1543" s="66" t="s">
        <v>1269</v>
      </c>
      <c r="M1543" s="60" t="s">
        <v>501</v>
      </c>
      <c r="N1543" s="57" t="s">
        <v>1736</v>
      </c>
      <c r="O1543" s="57"/>
      <c r="P1543" s="57" t="s">
        <v>330</v>
      </c>
      <c r="Q1543" s="67" t="s">
        <v>2815</v>
      </c>
      <c r="R1543" s="68" t="s">
        <v>4263</v>
      </c>
      <c r="S1543" s="69" t="s">
        <v>4502</v>
      </c>
      <c r="T1543" s="47" t="s">
        <v>4505</v>
      </c>
      <c r="U1543" s="59" t="s">
        <v>4506</v>
      </c>
      <c r="V1543" s="57"/>
      <c r="W1543" s="57"/>
      <c r="X1543" s="70" t="s">
        <v>1269</v>
      </c>
      <c r="Y1543" s="71"/>
    </row>
    <row r="1544" spans="1:25" s="58" customFormat="1" x14ac:dyDescent="0.25">
      <c r="A1544" s="57" t="s">
        <v>136</v>
      </c>
      <c r="B1544" s="57" t="s">
        <v>137</v>
      </c>
      <c r="C1544" s="59">
        <v>1976</v>
      </c>
      <c r="D1544" s="60" t="s">
        <v>152</v>
      </c>
      <c r="E1544" s="61" t="s">
        <v>477</v>
      </c>
      <c r="F1544" s="62" t="s">
        <v>1033</v>
      </c>
      <c r="G1544" s="63">
        <v>6300</v>
      </c>
      <c r="H1544" s="64" t="s">
        <v>330</v>
      </c>
      <c r="I1544" s="57"/>
      <c r="J1544" s="65" t="s">
        <v>1225</v>
      </c>
      <c r="K1544" s="57"/>
      <c r="L1544" s="66" t="s">
        <v>1629</v>
      </c>
      <c r="M1544" s="60" t="s">
        <v>460</v>
      </c>
      <c r="N1544" s="57" t="s">
        <v>1736</v>
      </c>
      <c r="O1544" s="57"/>
      <c r="P1544" s="57" t="s">
        <v>330</v>
      </c>
      <c r="Q1544" s="67" t="s">
        <v>2816</v>
      </c>
      <c r="R1544" s="68" t="s">
        <v>4264</v>
      </c>
      <c r="S1544" s="69" t="s">
        <v>4502</v>
      </c>
      <c r="T1544" s="47" t="s">
        <v>4505</v>
      </c>
      <c r="U1544" s="59" t="s">
        <v>4506</v>
      </c>
      <c r="V1544" s="57"/>
      <c r="W1544" s="57"/>
      <c r="X1544" s="70" t="s">
        <v>5779</v>
      </c>
      <c r="Y1544" s="71"/>
    </row>
    <row r="1545" spans="1:25" s="58" customFormat="1" x14ac:dyDescent="0.25">
      <c r="A1545" s="57" t="s">
        <v>136</v>
      </c>
      <c r="B1545" s="57" t="s">
        <v>137</v>
      </c>
      <c r="C1545" s="59">
        <v>1978</v>
      </c>
      <c r="D1545" s="60" t="s">
        <v>408</v>
      </c>
      <c r="E1545" s="61" t="s">
        <v>477</v>
      </c>
      <c r="F1545" s="62" t="s">
        <v>1033</v>
      </c>
      <c r="G1545" s="63">
        <v>3000</v>
      </c>
      <c r="H1545" s="64" t="s">
        <v>330</v>
      </c>
      <c r="I1545" s="57"/>
      <c r="J1545" s="65" t="s">
        <v>1226</v>
      </c>
      <c r="K1545" s="57"/>
      <c r="L1545" s="66" t="s">
        <v>1301</v>
      </c>
      <c r="M1545" s="60" t="s">
        <v>489</v>
      </c>
      <c r="N1545" s="57" t="s">
        <v>1736</v>
      </c>
      <c r="O1545" s="57"/>
      <c r="P1545" s="57" t="s">
        <v>330</v>
      </c>
      <c r="Q1545" s="67" t="s">
        <v>2817</v>
      </c>
      <c r="R1545" s="68" t="s">
        <v>4265</v>
      </c>
      <c r="S1545" s="69" t="s">
        <v>4502</v>
      </c>
      <c r="T1545" s="47" t="s">
        <v>4505</v>
      </c>
      <c r="U1545" s="59" t="s">
        <v>4506</v>
      </c>
      <c r="V1545" s="57"/>
      <c r="W1545" s="57"/>
      <c r="X1545" s="70" t="s">
        <v>5780</v>
      </c>
      <c r="Y1545" s="71"/>
    </row>
    <row r="1546" spans="1:25" s="58" customFormat="1" x14ac:dyDescent="0.25">
      <c r="A1546" s="57" t="s">
        <v>136</v>
      </c>
      <c r="B1546" s="57" t="s">
        <v>137</v>
      </c>
      <c r="C1546" s="59">
        <v>1979</v>
      </c>
      <c r="D1546" s="60" t="s">
        <v>174</v>
      </c>
      <c r="E1546" s="61" t="s">
        <v>733</v>
      </c>
      <c r="F1546" s="62" t="s">
        <v>1033</v>
      </c>
      <c r="G1546" s="63">
        <v>14100</v>
      </c>
      <c r="H1546" s="64" t="s">
        <v>330</v>
      </c>
      <c r="I1546" s="57"/>
      <c r="J1546" s="65" t="s">
        <v>1227</v>
      </c>
      <c r="K1546" s="57"/>
      <c r="L1546" s="66" t="s">
        <v>1630</v>
      </c>
      <c r="M1546" s="60" t="s">
        <v>513</v>
      </c>
      <c r="N1546" s="57" t="s">
        <v>1736</v>
      </c>
      <c r="O1546" s="47"/>
      <c r="P1546" s="57" t="s">
        <v>330</v>
      </c>
      <c r="Q1546" s="67" t="s">
        <v>2818</v>
      </c>
      <c r="R1546" s="68" t="s">
        <v>4266</v>
      </c>
      <c r="S1546" s="69" t="s">
        <v>4502</v>
      </c>
      <c r="T1546" s="47" t="s">
        <v>4505</v>
      </c>
      <c r="U1546" s="59" t="s">
        <v>4506</v>
      </c>
      <c r="V1546" s="57"/>
      <c r="W1546" s="57"/>
      <c r="X1546" s="70" t="s">
        <v>5781</v>
      </c>
      <c r="Y1546" s="71"/>
    </row>
    <row r="1547" spans="1:25" s="58" customFormat="1" x14ac:dyDescent="0.25">
      <c r="A1547" s="57" t="s">
        <v>136</v>
      </c>
      <c r="B1547" s="57" t="s">
        <v>137</v>
      </c>
      <c r="C1547" s="59">
        <v>1981</v>
      </c>
      <c r="D1547" s="60" t="s">
        <v>418</v>
      </c>
      <c r="E1547" s="61" t="s">
        <v>497</v>
      </c>
      <c r="F1547" s="62" t="s">
        <v>1034</v>
      </c>
      <c r="G1547" s="63">
        <v>19500</v>
      </c>
      <c r="H1547" s="64" t="s">
        <v>330</v>
      </c>
      <c r="I1547" s="57"/>
      <c r="J1547" s="65" t="s">
        <v>1228</v>
      </c>
      <c r="K1547" s="57"/>
      <c r="L1547" s="66" t="s">
        <v>1301</v>
      </c>
      <c r="M1547" s="60" t="s">
        <v>811</v>
      </c>
      <c r="N1547" s="57" t="s">
        <v>1736</v>
      </c>
      <c r="O1547" s="47"/>
      <c r="P1547" s="57" t="s">
        <v>330</v>
      </c>
      <c r="Q1547" s="67" t="s">
        <v>2819</v>
      </c>
      <c r="R1547" s="68" t="s">
        <v>4267</v>
      </c>
      <c r="S1547" s="69" t="s">
        <v>4502</v>
      </c>
      <c r="T1547" s="47" t="s">
        <v>4505</v>
      </c>
      <c r="U1547" s="59" t="s">
        <v>4508</v>
      </c>
      <c r="V1547" s="57"/>
      <c r="W1547" s="57"/>
      <c r="X1547" s="70" t="s">
        <v>5782</v>
      </c>
      <c r="Y1547" s="71"/>
    </row>
    <row r="1548" spans="1:25" s="58" customFormat="1" x14ac:dyDescent="0.25">
      <c r="A1548" s="57" t="s">
        <v>136</v>
      </c>
      <c r="B1548" s="57" t="s">
        <v>137</v>
      </c>
      <c r="C1548" s="73">
        <v>1982</v>
      </c>
      <c r="D1548" s="60" t="s">
        <v>148</v>
      </c>
      <c r="E1548" s="60" t="s">
        <v>464</v>
      </c>
      <c r="F1548" s="57" t="s">
        <v>1033</v>
      </c>
      <c r="G1548" s="60">
        <v>1000</v>
      </c>
      <c r="H1548" s="64" t="s">
        <v>330</v>
      </c>
      <c r="I1548" s="57"/>
      <c r="J1548" s="75">
        <v>44195</v>
      </c>
      <c r="K1548" s="57"/>
      <c r="L1548" s="49"/>
      <c r="M1548" s="60" t="s">
        <v>914</v>
      </c>
      <c r="N1548" s="57" t="s">
        <v>1736</v>
      </c>
      <c r="O1548" s="57"/>
      <c r="P1548" s="57" t="s">
        <v>330</v>
      </c>
      <c r="Q1548" s="60" t="s">
        <v>8759</v>
      </c>
      <c r="R1548" s="60" t="s">
        <v>7662</v>
      </c>
      <c r="S1548" s="69" t="s">
        <v>4502</v>
      </c>
      <c r="T1548" s="47" t="s">
        <v>4505</v>
      </c>
      <c r="U1548" s="57"/>
      <c r="V1548" s="57"/>
      <c r="W1548" s="57"/>
      <c r="X1548" s="57"/>
      <c r="Y1548" s="71"/>
    </row>
    <row r="1549" spans="1:25" s="58" customFormat="1" x14ac:dyDescent="0.25">
      <c r="A1549" s="57" t="s">
        <v>136</v>
      </c>
      <c r="B1549" s="57" t="s">
        <v>137</v>
      </c>
      <c r="C1549" s="73">
        <v>1983</v>
      </c>
      <c r="D1549" s="60" t="s">
        <v>231</v>
      </c>
      <c r="E1549" s="60" t="s">
        <v>459</v>
      </c>
      <c r="F1549" s="57" t="s">
        <v>1033</v>
      </c>
      <c r="G1549" s="60">
        <v>1000</v>
      </c>
      <c r="H1549" s="64" t="s">
        <v>330</v>
      </c>
      <c r="I1549" s="57"/>
      <c r="J1549" s="75">
        <v>44195</v>
      </c>
      <c r="K1549" s="57"/>
      <c r="L1549" s="49"/>
      <c r="M1549" s="60" t="s">
        <v>465</v>
      </c>
      <c r="N1549" s="57" t="s">
        <v>1736</v>
      </c>
      <c r="O1549" s="57"/>
      <c r="P1549" s="57" t="s">
        <v>330</v>
      </c>
      <c r="Q1549" s="60" t="s">
        <v>8701</v>
      </c>
      <c r="R1549" s="60" t="s">
        <v>7663</v>
      </c>
      <c r="S1549" s="69" t="s">
        <v>4502</v>
      </c>
      <c r="T1549" s="47" t="s">
        <v>4505</v>
      </c>
      <c r="U1549" s="57"/>
      <c r="V1549" s="57"/>
      <c r="W1549" s="57"/>
      <c r="X1549" s="57"/>
      <c r="Y1549" s="71"/>
    </row>
    <row r="1550" spans="1:25" s="58" customFormat="1" x14ac:dyDescent="0.25">
      <c r="A1550" s="57" t="s">
        <v>136</v>
      </c>
      <c r="B1550" s="57" t="s">
        <v>137</v>
      </c>
      <c r="C1550" s="73">
        <v>1984</v>
      </c>
      <c r="D1550" s="60" t="s">
        <v>7230</v>
      </c>
      <c r="E1550" s="60" t="s">
        <v>536</v>
      </c>
      <c r="F1550" s="57" t="s">
        <v>1033</v>
      </c>
      <c r="G1550" s="60">
        <v>1000</v>
      </c>
      <c r="H1550" s="64" t="s">
        <v>330</v>
      </c>
      <c r="I1550" s="57"/>
      <c r="J1550" s="75">
        <v>44195</v>
      </c>
      <c r="K1550" s="57"/>
      <c r="L1550" s="74">
        <v>29952</v>
      </c>
      <c r="M1550" s="60" t="s">
        <v>7604</v>
      </c>
      <c r="N1550" s="57" t="s">
        <v>1736</v>
      </c>
      <c r="O1550" s="57"/>
      <c r="P1550" s="57" t="s">
        <v>330</v>
      </c>
      <c r="Q1550" s="60" t="s">
        <v>8760</v>
      </c>
      <c r="R1550" s="60" t="s">
        <v>7664</v>
      </c>
      <c r="S1550" s="69" t="s">
        <v>4502</v>
      </c>
      <c r="T1550" s="47" t="s">
        <v>4505</v>
      </c>
      <c r="U1550" s="57"/>
      <c r="V1550" s="57"/>
      <c r="W1550" s="57"/>
      <c r="X1550" s="57"/>
      <c r="Y1550" s="71"/>
    </row>
    <row r="1551" spans="1:25" s="58" customFormat="1" x14ac:dyDescent="0.25">
      <c r="A1551" s="57" t="s">
        <v>136</v>
      </c>
      <c r="B1551" s="57" t="s">
        <v>137</v>
      </c>
      <c r="C1551" s="73">
        <v>1985</v>
      </c>
      <c r="D1551" s="60" t="s">
        <v>7230</v>
      </c>
      <c r="E1551" s="60" t="s">
        <v>7382</v>
      </c>
      <c r="F1551" s="57" t="s">
        <v>1034</v>
      </c>
      <c r="G1551" s="60">
        <v>1000</v>
      </c>
      <c r="H1551" s="64" t="s">
        <v>330</v>
      </c>
      <c r="I1551" s="57"/>
      <c r="J1551" s="75">
        <v>44195</v>
      </c>
      <c r="K1551" s="57"/>
      <c r="L1551" s="74">
        <v>31778</v>
      </c>
      <c r="M1551" s="60" t="s">
        <v>536</v>
      </c>
      <c r="N1551" s="57" t="s">
        <v>1736</v>
      </c>
      <c r="O1551" s="57"/>
      <c r="P1551" s="57" t="s">
        <v>330</v>
      </c>
      <c r="Q1551" s="60" t="s">
        <v>8761</v>
      </c>
      <c r="R1551" s="60" t="s">
        <v>7665</v>
      </c>
      <c r="S1551" s="69" t="s">
        <v>4502</v>
      </c>
      <c r="T1551" s="47" t="s">
        <v>4505</v>
      </c>
      <c r="U1551" s="57"/>
      <c r="V1551" s="57"/>
      <c r="W1551" s="57"/>
      <c r="X1551" s="57"/>
      <c r="Y1551" s="71"/>
    </row>
    <row r="1552" spans="1:25" s="58" customFormat="1" x14ac:dyDescent="0.25">
      <c r="A1552" s="57" t="s">
        <v>136</v>
      </c>
      <c r="B1552" s="57" t="s">
        <v>137</v>
      </c>
      <c r="C1552" s="59">
        <v>1986</v>
      </c>
      <c r="D1552" s="60" t="s">
        <v>260</v>
      </c>
      <c r="E1552" s="61" t="s">
        <v>544</v>
      </c>
      <c r="F1552" s="62" t="s">
        <v>1033</v>
      </c>
      <c r="G1552" s="63">
        <v>17900</v>
      </c>
      <c r="H1552" s="64" t="s">
        <v>330</v>
      </c>
      <c r="I1552" s="57"/>
      <c r="J1552" s="65" t="s">
        <v>1229</v>
      </c>
      <c r="K1552" s="57"/>
      <c r="L1552" s="66" t="s">
        <v>1631</v>
      </c>
      <c r="M1552" s="60" t="s">
        <v>507</v>
      </c>
      <c r="N1552" s="57" t="s">
        <v>1736</v>
      </c>
      <c r="O1552" s="47"/>
      <c r="P1552" s="57" t="s">
        <v>330</v>
      </c>
      <c r="Q1552" s="67" t="s">
        <v>2820</v>
      </c>
      <c r="R1552" s="68" t="s">
        <v>4268</v>
      </c>
      <c r="S1552" s="69" t="s">
        <v>4502</v>
      </c>
      <c r="T1552" s="47" t="s">
        <v>4505</v>
      </c>
      <c r="U1552" s="59" t="s">
        <v>4508</v>
      </c>
      <c r="V1552" s="57"/>
      <c r="W1552" s="57"/>
      <c r="X1552" s="70" t="s">
        <v>5783</v>
      </c>
      <c r="Y1552" s="71"/>
    </row>
    <row r="1553" spans="1:25" s="58" customFormat="1" x14ac:dyDescent="0.25">
      <c r="A1553" s="57" t="s">
        <v>136</v>
      </c>
      <c r="B1553" s="57" t="s">
        <v>137</v>
      </c>
      <c r="C1553" s="73">
        <v>1987</v>
      </c>
      <c r="D1553" s="60" t="s">
        <v>140</v>
      </c>
      <c r="E1553" s="60" t="s">
        <v>459</v>
      </c>
      <c r="F1553" s="57" t="s">
        <v>1033</v>
      </c>
      <c r="G1553" s="60">
        <v>1000</v>
      </c>
      <c r="H1553" s="64" t="s">
        <v>330</v>
      </c>
      <c r="I1553" s="57"/>
      <c r="J1553" s="75">
        <v>44285</v>
      </c>
      <c r="K1553" s="57"/>
      <c r="L1553" s="74">
        <v>33604</v>
      </c>
      <c r="M1553" s="60" t="s">
        <v>450</v>
      </c>
      <c r="N1553" s="57" t="s">
        <v>1736</v>
      </c>
      <c r="O1553" s="57"/>
      <c r="P1553" s="57" t="s">
        <v>330</v>
      </c>
      <c r="Q1553" s="60" t="s">
        <v>8762</v>
      </c>
      <c r="R1553" s="60" t="s">
        <v>1269</v>
      </c>
      <c r="S1553" s="69" t="s">
        <v>4502</v>
      </c>
      <c r="T1553" s="47" t="s">
        <v>4505</v>
      </c>
      <c r="U1553" s="57"/>
      <c r="V1553" s="57"/>
      <c r="W1553" s="57"/>
      <c r="X1553" s="57"/>
      <c r="Y1553" s="71"/>
    </row>
    <row r="1554" spans="1:25" s="58" customFormat="1" x14ac:dyDescent="0.25">
      <c r="A1554" s="57" t="s">
        <v>136</v>
      </c>
      <c r="B1554" s="57" t="s">
        <v>137</v>
      </c>
      <c r="C1554" s="73">
        <v>1988</v>
      </c>
      <c r="D1554" s="60" t="s">
        <v>140</v>
      </c>
      <c r="E1554" s="60" t="s">
        <v>658</v>
      </c>
      <c r="F1554" s="57" t="s">
        <v>1034</v>
      </c>
      <c r="G1554" s="60">
        <v>1000</v>
      </c>
      <c r="H1554" s="64" t="s">
        <v>330</v>
      </c>
      <c r="I1554" s="57"/>
      <c r="J1554" s="75">
        <v>44285</v>
      </c>
      <c r="K1554" s="57"/>
      <c r="L1554" s="74">
        <v>26299</v>
      </c>
      <c r="M1554" s="60" t="s">
        <v>450</v>
      </c>
      <c r="N1554" s="57" t="s">
        <v>1736</v>
      </c>
      <c r="O1554" s="57"/>
      <c r="P1554" s="57" t="s">
        <v>330</v>
      </c>
      <c r="Q1554" s="60" t="s">
        <v>8762</v>
      </c>
      <c r="R1554" s="60" t="s">
        <v>1269</v>
      </c>
      <c r="S1554" s="69" t="s">
        <v>4502</v>
      </c>
      <c r="T1554" s="47" t="s">
        <v>4505</v>
      </c>
      <c r="U1554" s="57"/>
      <c r="V1554" s="57"/>
      <c r="W1554" s="57"/>
      <c r="X1554" s="57"/>
      <c r="Y1554" s="71"/>
    </row>
    <row r="1555" spans="1:25" s="58" customFormat="1" x14ac:dyDescent="0.25">
      <c r="A1555" s="57" t="s">
        <v>136</v>
      </c>
      <c r="B1555" s="57" t="s">
        <v>137</v>
      </c>
      <c r="C1555" s="73">
        <v>1989</v>
      </c>
      <c r="D1555" s="60" t="s">
        <v>174</v>
      </c>
      <c r="E1555" s="60" t="s">
        <v>497</v>
      </c>
      <c r="F1555" s="57" t="s">
        <v>1034</v>
      </c>
      <c r="G1555" s="60">
        <v>1000</v>
      </c>
      <c r="H1555" s="64" t="s">
        <v>330</v>
      </c>
      <c r="I1555" s="57"/>
      <c r="J1555" s="75">
        <v>44285</v>
      </c>
      <c r="K1555" s="57"/>
      <c r="L1555" s="74">
        <v>20821</v>
      </c>
      <c r="M1555" s="60" t="s">
        <v>450</v>
      </c>
      <c r="N1555" s="57" t="s">
        <v>1736</v>
      </c>
      <c r="O1555" s="57"/>
      <c r="P1555" s="57" t="s">
        <v>330</v>
      </c>
      <c r="Q1555" s="60" t="s">
        <v>8763</v>
      </c>
      <c r="R1555" s="60" t="s">
        <v>7666</v>
      </c>
      <c r="S1555" s="69" t="s">
        <v>4502</v>
      </c>
      <c r="T1555" s="47" t="s">
        <v>4505</v>
      </c>
      <c r="U1555" s="57"/>
      <c r="V1555" s="57"/>
      <c r="W1555" s="57"/>
      <c r="X1555" s="57"/>
      <c r="Y1555" s="71"/>
    </row>
    <row r="1556" spans="1:25" s="58" customFormat="1" x14ac:dyDescent="0.25">
      <c r="A1556" s="57" t="s">
        <v>136</v>
      </c>
      <c r="B1556" s="57" t="s">
        <v>137</v>
      </c>
      <c r="C1556" s="73">
        <v>1990</v>
      </c>
      <c r="D1556" s="60" t="s">
        <v>174</v>
      </c>
      <c r="E1556" s="60" t="s">
        <v>541</v>
      </c>
      <c r="F1556" s="57" t="s">
        <v>1033</v>
      </c>
      <c r="G1556" s="60">
        <v>1000</v>
      </c>
      <c r="H1556" s="64" t="s">
        <v>330</v>
      </c>
      <c r="I1556" s="57"/>
      <c r="J1556" s="75">
        <v>44285</v>
      </c>
      <c r="K1556" s="57"/>
      <c r="L1556" s="74">
        <v>32143</v>
      </c>
      <c r="M1556" s="60" t="s">
        <v>450</v>
      </c>
      <c r="N1556" s="57" t="s">
        <v>1736</v>
      </c>
      <c r="O1556" s="57"/>
      <c r="P1556" s="57" t="s">
        <v>330</v>
      </c>
      <c r="Q1556" s="60" t="s">
        <v>8764</v>
      </c>
      <c r="R1556" s="60" t="s">
        <v>7667</v>
      </c>
      <c r="S1556" s="69" t="s">
        <v>4502</v>
      </c>
      <c r="T1556" s="47" t="s">
        <v>4505</v>
      </c>
      <c r="U1556" s="57"/>
      <c r="V1556" s="57"/>
      <c r="W1556" s="57"/>
      <c r="X1556" s="57"/>
      <c r="Y1556" s="71"/>
    </row>
    <row r="1557" spans="1:25" s="58" customFormat="1" x14ac:dyDescent="0.25">
      <c r="A1557" s="57" t="s">
        <v>136</v>
      </c>
      <c r="B1557" s="57" t="s">
        <v>137</v>
      </c>
      <c r="C1557" s="73">
        <v>1991</v>
      </c>
      <c r="D1557" s="60" t="s">
        <v>7231</v>
      </c>
      <c r="E1557" s="60" t="s">
        <v>7383</v>
      </c>
      <c r="F1557" s="57" t="s">
        <v>1034</v>
      </c>
      <c r="G1557" s="60">
        <v>1000</v>
      </c>
      <c r="H1557" s="64" t="s">
        <v>330</v>
      </c>
      <c r="I1557" s="57"/>
      <c r="J1557" s="75">
        <v>44285</v>
      </c>
      <c r="K1557" s="57"/>
      <c r="L1557" s="74">
        <v>33970</v>
      </c>
      <c r="M1557" s="60" t="s">
        <v>541</v>
      </c>
      <c r="N1557" s="57" t="s">
        <v>1736</v>
      </c>
      <c r="O1557" s="57"/>
      <c r="P1557" s="57" t="s">
        <v>330</v>
      </c>
      <c r="Q1557" s="60">
        <v>9080565874</v>
      </c>
      <c r="R1557" s="60" t="s">
        <v>7668</v>
      </c>
      <c r="S1557" s="69" t="s">
        <v>4502</v>
      </c>
      <c r="T1557" s="47" t="s">
        <v>4505</v>
      </c>
      <c r="U1557" s="57"/>
      <c r="V1557" s="57"/>
      <c r="W1557" s="57"/>
      <c r="X1557" s="57"/>
      <c r="Y1557" s="71"/>
    </row>
    <row r="1558" spans="1:25" s="58" customFormat="1" x14ac:dyDescent="0.25">
      <c r="A1558" s="57" t="s">
        <v>136</v>
      </c>
      <c r="B1558" s="57" t="s">
        <v>137</v>
      </c>
      <c r="C1558" s="73">
        <v>1992</v>
      </c>
      <c r="D1558" s="60" t="s">
        <v>196</v>
      </c>
      <c r="E1558" s="60" t="s">
        <v>469</v>
      </c>
      <c r="F1558" s="57" t="s">
        <v>1033</v>
      </c>
      <c r="G1558" s="60">
        <v>1000</v>
      </c>
      <c r="H1558" s="64" t="s">
        <v>330</v>
      </c>
      <c r="I1558" s="57"/>
      <c r="J1558" s="75">
        <v>44285</v>
      </c>
      <c r="K1558" s="57"/>
      <c r="L1558" s="74">
        <v>33831</v>
      </c>
      <c r="M1558" s="60" t="s">
        <v>472</v>
      </c>
      <c r="N1558" s="57" t="s">
        <v>1736</v>
      </c>
      <c r="O1558" s="57"/>
      <c r="P1558" s="57" t="s">
        <v>330</v>
      </c>
      <c r="Q1558" s="60" t="s">
        <v>8765</v>
      </c>
      <c r="R1558" s="60" t="s">
        <v>7669</v>
      </c>
      <c r="S1558" s="69" t="s">
        <v>4502</v>
      </c>
      <c r="T1558" s="47" t="s">
        <v>4505</v>
      </c>
      <c r="U1558" s="57"/>
      <c r="V1558" s="57"/>
      <c r="W1558" s="57"/>
      <c r="X1558" s="57"/>
      <c r="Y1558" s="71"/>
    </row>
    <row r="1559" spans="1:25" s="58" customFormat="1" x14ac:dyDescent="0.25">
      <c r="A1559" s="57" t="s">
        <v>136</v>
      </c>
      <c r="B1559" s="57" t="s">
        <v>137</v>
      </c>
      <c r="C1559" s="73">
        <v>1993</v>
      </c>
      <c r="D1559" s="60" t="s">
        <v>267</v>
      </c>
      <c r="E1559" s="60" t="s">
        <v>785</v>
      </c>
      <c r="F1559" s="57" t="s">
        <v>1034</v>
      </c>
      <c r="G1559" s="60">
        <v>1000</v>
      </c>
      <c r="H1559" s="64" t="s">
        <v>330</v>
      </c>
      <c r="I1559" s="57"/>
      <c r="J1559" s="75">
        <v>44285</v>
      </c>
      <c r="K1559" s="57"/>
      <c r="L1559" s="74">
        <v>32143</v>
      </c>
      <c r="M1559" s="60" t="s">
        <v>488</v>
      </c>
      <c r="N1559" s="57" t="s">
        <v>1736</v>
      </c>
      <c r="O1559" s="57"/>
      <c r="P1559" s="57" t="s">
        <v>330</v>
      </c>
      <c r="Q1559" s="60" t="s">
        <v>8766</v>
      </c>
      <c r="R1559" s="60" t="s">
        <v>7670</v>
      </c>
      <c r="S1559" s="69" t="s">
        <v>4502</v>
      </c>
      <c r="T1559" s="47" t="s">
        <v>4505</v>
      </c>
      <c r="U1559" s="57"/>
      <c r="V1559" s="57"/>
      <c r="W1559" s="57"/>
      <c r="X1559" s="57"/>
      <c r="Y1559" s="71"/>
    </row>
    <row r="1560" spans="1:25" s="58" customFormat="1" x14ac:dyDescent="0.25">
      <c r="A1560" s="57" t="s">
        <v>136</v>
      </c>
      <c r="B1560" s="57" t="s">
        <v>137</v>
      </c>
      <c r="C1560" s="73">
        <v>1994</v>
      </c>
      <c r="D1560" s="60" t="s">
        <v>267</v>
      </c>
      <c r="E1560" s="60" t="s">
        <v>488</v>
      </c>
      <c r="F1560" s="57" t="s">
        <v>1033</v>
      </c>
      <c r="G1560" s="60">
        <v>1000</v>
      </c>
      <c r="H1560" s="64" t="s">
        <v>330</v>
      </c>
      <c r="I1560" s="57"/>
      <c r="J1560" s="75">
        <v>44285</v>
      </c>
      <c r="K1560" s="57"/>
      <c r="L1560" s="74">
        <v>33025</v>
      </c>
      <c r="M1560" s="60" t="s">
        <v>464</v>
      </c>
      <c r="N1560" s="57" t="s">
        <v>1736</v>
      </c>
      <c r="O1560" s="57"/>
      <c r="P1560" s="57" t="s">
        <v>330</v>
      </c>
      <c r="Q1560" s="60" t="s">
        <v>8766</v>
      </c>
      <c r="R1560" s="60" t="s">
        <v>7671</v>
      </c>
      <c r="S1560" s="69" t="s">
        <v>4502</v>
      </c>
      <c r="T1560" s="47" t="s">
        <v>4505</v>
      </c>
      <c r="U1560" s="57"/>
      <c r="V1560" s="57"/>
      <c r="W1560" s="57"/>
      <c r="X1560" s="57"/>
      <c r="Y1560" s="71"/>
    </row>
    <row r="1561" spans="1:25" s="58" customFormat="1" x14ac:dyDescent="0.25">
      <c r="A1561" s="57" t="s">
        <v>136</v>
      </c>
      <c r="B1561" s="57" t="s">
        <v>137</v>
      </c>
      <c r="C1561" s="73">
        <v>1995</v>
      </c>
      <c r="D1561" s="60" t="s">
        <v>184</v>
      </c>
      <c r="E1561" s="60" t="s">
        <v>619</v>
      </c>
      <c r="F1561" s="57" t="s">
        <v>1034</v>
      </c>
      <c r="G1561" s="60">
        <v>1000</v>
      </c>
      <c r="H1561" s="64" t="s">
        <v>330</v>
      </c>
      <c r="I1561" s="57"/>
      <c r="J1561" s="75">
        <v>44285</v>
      </c>
      <c r="K1561" s="57"/>
      <c r="L1561" s="74">
        <v>35848</v>
      </c>
      <c r="M1561" s="60" t="s">
        <v>459</v>
      </c>
      <c r="N1561" s="57" t="s">
        <v>1736</v>
      </c>
      <c r="O1561" s="57"/>
      <c r="P1561" s="57" t="s">
        <v>330</v>
      </c>
      <c r="Q1561" s="60" t="s">
        <v>8767</v>
      </c>
      <c r="R1561" s="60" t="s">
        <v>7672</v>
      </c>
      <c r="S1561" s="69" t="s">
        <v>4502</v>
      </c>
      <c r="T1561" s="47" t="s">
        <v>4505</v>
      </c>
      <c r="U1561" s="57"/>
      <c r="V1561" s="57"/>
      <c r="W1561" s="57"/>
      <c r="X1561" s="57"/>
      <c r="Y1561" s="71"/>
    </row>
    <row r="1562" spans="1:25" s="58" customFormat="1" x14ac:dyDescent="0.25">
      <c r="A1562" s="57" t="s">
        <v>136</v>
      </c>
      <c r="B1562" s="57" t="s">
        <v>137</v>
      </c>
      <c r="C1562" s="73">
        <v>1996</v>
      </c>
      <c r="D1562" s="60" t="s">
        <v>184</v>
      </c>
      <c r="E1562" s="60" t="s">
        <v>459</v>
      </c>
      <c r="F1562" s="57" t="s">
        <v>1033</v>
      </c>
      <c r="G1562" s="60">
        <v>1000</v>
      </c>
      <c r="H1562" s="64" t="s">
        <v>330</v>
      </c>
      <c r="I1562" s="57"/>
      <c r="J1562" s="75">
        <v>44285</v>
      </c>
      <c r="K1562" s="57"/>
      <c r="L1562" s="74">
        <v>29587</v>
      </c>
      <c r="M1562" s="60" t="s">
        <v>481</v>
      </c>
      <c r="N1562" s="57" t="s">
        <v>1736</v>
      </c>
      <c r="O1562" s="57"/>
      <c r="P1562" s="57" t="s">
        <v>330</v>
      </c>
      <c r="Q1562" s="60" t="s">
        <v>8768</v>
      </c>
      <c r="R1562" s="60" t="s">
        <v>7673</v>
      </c>
      <c r="S1562" s="69" t="s">
        <v>4502</v>
      </c>
      <c r="T1562" s="47" t="s">
        <v>4505</v>
      </c>
      <c r="U1562" s="57"/>
      <c r="V1562" s="57"/>
      <c r="W1562" s="57"/>
      <c r="X1562" s="57"/>
      <c r="Y1562" s="71"/>
    </row>
    <row r="1563" spans="1:25" s="58" customFormat="1" x14ac:dyDescent="0.25">
      <c r="A1563" s="57" t="s">
        <v>136</v>
      </c>
      <c r="B1563" s="57" t="s">
        <v>137</v>
      </c>
      <c r="C1563" s="73">
        <v>1997</v>
      </c>
      <c r="D1563" s="60" t="s">
        <v>7232</v>
      </c>
      <c r="E1563" s="60" t="s">
        <v>449</v>
      </c>
      <c r="F1563" s="57" t="s">
        <v>1033</v>
      </c>
      <c r="G1563" s="60">
        <v>1000</v>
      </c>
      <c r="H1563" s="64" t="s">
        <v>330</v>
      </c>
      <c r="I1563" s="57"/>
      <c r="J1563" s="75">
        <v>44285</v>
      </c>
      <c r="K1563" s="57"/>
      <c r="L1563" s="74">
        <v>28491</v>
      </c>
      <c r="M1563" s="60" t="s">
        <v>489</v>
      </c>
      <c r="N1563" s="57" t="s">
        <v>1736</v>
      </c>
      <c r="O1563" s="57"/>
      <c r="P1563" s="57" t="s">
        <v>330</v>
      </c>
      <c r="Q1563" s="60" t="s">
        <v>8769</v>
      </c>
      <c r="R1563" s="60" t="s">
        <v>7674</v>
      </c>
      <c r="S1563" s="69" t="s">
        <v>4502</v>
      </c>
      <c r="T1563" s="47" t="s">
        <v>4505</v>
      </c>
      <c r="U1563" s="57"/>
      <c r="V1563" s="57"/>
      <c r="W1563" s="57"/>
      <c r="X1563" s="57"/>
      <c r="Y1563" s="71"/>
    </row>
    <row r="1564" spans="1:25" s="58" customFormat="1" x14ac:dyDescent="0.25">
      <c r="A1564" s="57" t="s">
        <v>136</v>
      </c>
      <c r="B1564" s="57" t="s">
        <v>137</v>
      </c>
      <c r="C1564" s="73">
        <v>1998</v>
      </c>
      <c r="D1564" s="60" t="s">
        <v>7230</v>
      </c>
      <c r="E1564" s="60" t="s">
        <v>7384</v>
      </c>
      <c r="F1564" s="57" t="s">
        <v>1033</v>
      </c>
      <c r="G1564" s="60">
        <v>1000</v>
      </c>
      <c r="H1564" s="64" t="s">
        <v>330</v>
      </c>
      <c r="I1564" s="57"/>
      <c r="J1564" s="75">
        <v>44285</v>
      </c>
      <c r="K1564" s="57"/>
      <c r="L1564" s="74">
        <v>38866</v>
      </c>
      <c r="M1564" s="60" t="s">
        <v>536</v>
      </c>
      <c r="N1564" s="57" t="s">
        <v>1736</v>
      </c>
      <c r="O1564" s="57"/>
      <c r="P1564" s="57" t="s">
        <v>330</v>
      </c>
      <c r="Q1564" s="60" t="s">
        <v>2728</v>
      </c>
      <c r="R1564" s="60" t="s">
        <v>7675</v>
      </c>
      <c r="S1564" s="69" t="s">
        <v>4502</v>
      </c>
      <c r="T1564" s="47" t="s">
        <v>4505</v>
      </c>
      <c r="U1564" s="57"/>
      <c r="V1564" s="57"/>
      <c r="W1564" s="57"/>
      <c r="X1564" s="57"/>
      <c r="Y1564" s="71"/>
    </row>
    <row r="1565" spans="1:25" s="58" customFormat="1" x14ac:dyDescent="0.25">
      <c r="A1565" s="57" t="s">
        <v>136</v>
      </c>
      <c r="B1565" s="57" t="s">
        <v>137</v>
      </c>
      <c r="C1565" s="73">
        <v>1999</v>
      </c>
      <c r="D1565" s="60" t="s">
        <v>7233</v>
      </c>
      <c r="E1565" s="60" t="s">
        <v>475</v>
      </c>
      <c r="F1565" s="57" t="s">
        <v>1033</v>
      </c>
      <c r="G1565" s="60">
        <v>1000</v>
      </c>
      <c r="H1565" s="64" t="s">
        <v>330</v>
      </c>
      <c r="I1565" s="57"/>
      <c r="J1565" s="75">
        <v>44285</v>
      </c>
      <c r="K1565" s="57"/>
      <c r="L1565" s="74">
        <v>21186</v>
      </c>
      <c r="M1565" s="60" t="s">
        <v>685</v>
      </c>
      <c r="N1565" s="57" t="s">
        <v>1736</v>
      </c>
      <c r="O1565" s="57"/>
      <c r="P1565" s="57" t="s">
        <v>330</v>
      </c>
      <c r="Q1565" s="60" t="s">
        <v>2822</v>
      </c>
      <c r="R1565" s="60" t="s">
        <v>7676</v>
      </c>
      <c r="S1565" s="69" t="s">
        <v>4502</v>
      </c>
      <c r="T1565" s="47" t="s">
        <v>4505</v>
      </c>
      <c r="U1565" s="57"/>
      <c r="V1565" s="57"/>
      <c r="W1565" s="57"/>
      <c r="X1565" s="57"/>
      <c r="Y1565" s="71"/>
    </row>
    <row r="1566" spans="1:25" s="58" customFormat="1" x14ac:dyDescent="0.25">
      <c r="A1566" s="57" t="s">
        <v>136</v>
      </c>
      <c r="B1566" s="57" t="s">
        <v>137</v>
      </c>
      <c r="C1566" s="73">
        <v>2000</v>
      </c>
      <c r="D1566" s="60" t="s">
        <v>144</v>
      </c>
      <c r="E1566" s="60" t="s">
        <v>489</v>
      </c>
      <c r="F1566" s="57" t="s">
        <v>1033</v>
      </c>
      <c r="G1566" s="60">
        <v>1000</v>
      </c>
      <c r="H1566" s="64" t="s">
        <v>330</v>
      </c>
      <c r="I1566" s="57"/>
      <c r="J1566" s="75">
        <v>44285</v>
      </c>
      <c r="K1566" s="57"/>
      <c r="L1566" s="74">
        <v>20821</v>
      </c>
      <c r="M1566" s="60" t="s">
        <v>491</v>
      </c>
      <c r="N1566" s="57" t="s">
        <v>1736</v>
      </c>
      <c r="O1566" s="57"/>
      <c r="P1566" s="57" t="s">
        <v>330</v>
      </c>
      <c r="Q1566" s="60" t="s">
        <v>8769</v>
      </c>
      <c r="R1566" s="60" t="s">
        <v>7677</v>
      </c>
      <c r="S1566" s="69" t="s">
        <v>4502</v>
      </c>
      <c r="T1566" s="47" t="s">
        <v>4505</v>
      </c>
      <c r="U1566" s="57"/>
      <c r="V1566" s="57"/>
      <c r="W1566" s="57"/>
      <c r="X1566" s="57"/>
      <c r="Y1566" s="71"/>
    </row>
    <row r="1567" spans="1:25" s="58" customFormat="1" x14ac:dyDescent="0.25">
      <c r="A1567" s="57" t="s">
        <v>136</v>
      </c>
      <c r="B1567" s="57" t="s">
        <v>137</v>
      </c>
      <c r="C1567" s="73">
        <v>2001</v>
      </c>
      <c r="D1567" s="60" t="s">
        <v>7234</v>
      </c>
      <c r="E1567" s="60" t="s">
        <v>472</v>
      </c>
      <c r="F1567" s="57" t="s">
        <v>1033</v>
      </c>
      <c r="G1567" s="60">
        <v>1000</v>
      </c>
      <c r="H1567" s="64" t="s">
        <v>330</v>
      </c>
      <c r="I1567" s="57"/>
      <c r="J1567" s="75">
        <v>44285</v>
      </c>
      <c r="K1567" s="57"/>
      <c r="L1567" s="74">
        <v>26665</v>
      </c>
      <c r="M1567" s="60" t="s">
        <v>928</v>
      </c>
      <c r="N1567" s="57" t="s">
        <v>1736</v>
      </c>
      <c r="O1567" s="57"/>
      <c r="P1567" s="57" t="s">
        <v>330</v>
      </c>
      <c r="Q1567" s="60" t="s">
        <v>2705</v>
      </c>
      <c r="R1567" s="60" t="s">
        <v>7678</v>
      </c>
      <c r="S1567" s="69" t="s">
        <v>4502</v>
      </c>
      <c r="T1567" s="47" t="s">
        <v>4505</v>
      </c>
      <c r="U1567" s="57"/>
      <c r="V1567" s="57"/>
      <c r="W1567" s="57"/>
      <c r="X1567" s="57"/>
      <c r="Y1567" s="71"/>
    </row>
    <row r="1568" spans="1:25" s="58" customFormat="1" x14ac:dyDescent="0.25">
      <c r="A1568" s="57" t="s">
        <v>136</v>
      </c>
      <c r="B1568" s="57" t="s">
        <v>137</v>
      </c>
      <c r="C1568" s="73">
        <v>2002</v>
      </c>
      <c r="D1568" s="60" t="s">
        <v>149</v>
      </c>
      <c r="E1568" s="60" t="s">
        <v>785</v>
      </c>
      <c r="F1568" s="57" t="s">
        <v>1034</v>
      </c>
      <c r="G1568" s="60">
        <v>1000</v>
      </c>
      <c r="H1568" s="64" t="s">
        <v>330</v>
      </c>
      <c r="I1568" s="57"/>
      <c r="J1568" s="75">
        <v>44285</v>
      </c>
      <c r="K1568" s="57"/>
      <c r="L1568" s="74">
        <v>32874</v>
      </c>
      <c r="M1568" s="60" t="s">
        <v>506</v>
      </c>
      <c r="N1568" s="57" t="s">
        <v>1736</v>
      </c>
      <c r="O1568" s="57"/>
      <c r="P1568" s="57" t="s">
        <v>330</v>
      </c>
      <c r="Q1568" s="60" t="s">
        <v>8770</v>
      </c>
      <c r="R1568" s="60" t="s">
        <v>7679</v>
      </c>
      <c r="S1568" s="69" t="s">
        <v>4502</v>
      </c>
      <c r="T1568" s="47" t="s">
        <v>4505</v>
      </c>
      <c r="U1568" s="57"/>
      <c r="V1568" s="57"/>
      <c r="W1568" s="57"/>
      <c r="X1568" s="57"/>
      <c r="Y1568" s="71"/>
    </row>
    <row r="1569" spans="1:25" s="58" customFormat="1" x14ac:dyDescent="0.25">
      <c r="A1569" s="57" t="s">
        <v>136</v>
      </c>
      <c r="B1569" s="57" t="s">
        <v>137</v>
      </c>
      <c r="C1569" s="73">
        <v>2003</v>
      </c>
      <c r="D1569" s="60" t="s">
        <v>149</v>
      </c>
      <c r="E1569" s="60" t="s">
        <v>458</v>
      </c>
      <c r="F1569" s="57" t="s">
        <v>1033</v>
      </c>
      <c r="G1569" s="60">
        <v>1000</v>
      </c>
      <c r="H1569" s="64" t="s">
        <v>330</v>
      </c>
      <c r="I1569" s="57"/>
      <c r="J1569" s="75">
        <v>44285</v>
      </c>
      <c r="K1569" s="57"/>
      <c r="L1569" s="74">
        <v>29256</v>
      </c>
      <c r="M1569" s="60" t="s">
        <v>509</v>
      </c>
      <c r="N1569" s="57" t="s">
        <v>1736</v>
      </c>
      <c r="O1569" s="57"/>
      <c r="P1569" s="57" t="s">
        <v>330</v>
      </c>
      <c r="Q1569" s="60" t="s">
        <v>8771</v>
      </c>
      <c r="R1569" s="60" t="s">
        <v>7680</v>
      </c>
      <c r="S1569" s="69" t="s">
        <v>4502</v>
      </c>
      <c r="T1569" s="47" t="s">
        <v>4505</v>
      </c>
      <c r="U1569" s="57"/>
      <c r="V1569" s="57"/>
      <c r="W1569" s="57"/>
      <c r="X1569" s="57"/>
      <c r="Y1569" s="71"/>
    </row>
    <row r="1570" spans="1:25" s="58" customFormat="1" x14ac:dyDescent="0.25">
      <c r="A1570" s="57" t="s">
        <v>136</v>
      </c>
      <c r="B1570" s="57" t="s">
        <v>137</v>
      </c>
      <c r="C1570" s="73">
        <v>2004</v>
      </c>
      <c r="D1570" s="60" t="s">
        <v>144</v>
      </c>
      <c r="E1570" s="60" t="s">
        <v>477</v>
      </c>
      <c r="F1570" s="57" t="s">
        <v>1033</v>
      </c>
      <c r="G1570" s="60">
        <v>1000</v>
      </c>
      <c r="H1570" s="64" t="s">
        <v>330</v>
      </c>
      <c r="I1570" s="57"/>
      <c r="J1570" s="75">
        <v>44285</v>
      </c>
      <c r="K1570" s="57"/>
      <c r="L1570" s="74">
        <v>32143</v>
      </c>
      <c r="M1570" s="60" t="s">
        <v>472</v>
      </c>
      <c r="N1570" s="57" t="s">
        <v>1736</v>
      </c>
      <c r="O1570" s="57"/>
      <c r="P1570" s="57" t="s">
        <v>330</v>
      </c>
      <c r="Q1570" s="60" t="s">
        <v>2705</v>
      </c>
      <c r="R1570" s="60" t="s">
        <v>7681</v>
      </c>
      <c r="S1570" s="69" t="s">
        <v>4502</v>
      </c>
      <c r="T1570" s="47" t="s">
        <v>4505</v>
      </c>
      <c r="U1570" s="57"/>
      <c r="V1570" s="57"/>
      <c r="W1570" s="57"/>
      <c r="X1570" s="57"/>
      <c r="Y1570" s="71"/>
    </row>
    <row r="1571" spans="1:25" s="58" customFormat="1" x14ac:dyDescent="0.25">
      <c r="A1571" s="57" t="s">
        <v>136</v>
      </c>
      <c r="B1571" s="57" t="s">
        <v>137</v>
      </c>
      <c r="C1571" s="73">
        <v>2005</v>
      </c>
      <c r="D1571" s="60" t="s">
        <v>144</v>
      </c>
      <c r="E1571" s="60" t="s">
        <v>489</v>
      </c>
      <c r="F1571" s="57" t="s">
        <v>1033</v>
      </c>
      <c r="G1571" s="60">
        <v>1000</v>
      </c>
      <c r="H1571" s="64" t="s">
        <v>330</v>
      </c>
      <c r="I1571" s="57"/>
      <c r="J1571" s="75">
        <v>44285</v>
      </c>
      <c r="K1571" s="57"/>
      <c r="L1571" s="74">
        <v>32509</v>
      </c>
      <c r="M1571" s="60" t="s">
        <v>472</v>
      </c>
      <c r="N1571" s="57" t="s">
        <v>1736</v>
      </c>
      <c r="O1571" s="57"/>
      <c r="P1571" s="57" t="s">
        <v>330</v>
      </c>
      <c r="Q1571" s="60" t="s">
        <v>8772</v>
      </c>
      <c r="R1571" s="60" t="s">
        <v>7682</v>
      </c>
      <c r="S1571" s="69" t="s">
        <v>4502</v>
      </c>
      <c r="T1571" s="47" t="s">
        <v>4505</v>
      </c>
      <c r="U1571" s="57"/>
      <c r="V1571" s="57"/>
      <c r="W1571" s="57"/>
      <c r="X1571" s="57"/>
      <c r="Y1571" s="71"/>
    </row>
    <row r="1572" spans="1:25" s="58" customFormat="1" x14ac:dyDescent="0.25">
      <c r="A1572" s="57" t="s">
        <v>136</v>
      </c>
      <c r="B1572" s="57" t="s">
        <v>137</v>
      </c>
      <c r="C1572" s="73">
        <v>2006</v>
      </c>
      <c r="D1572" s="60" t="s">
        <v>144</v>
      </c>
      <c r="E1572" s="60" t="s">
        <v>523</v>
      </c>
      <c r="F1572" s="57" t="s">
        <v>1033</v>
      </c>
      <c r="G1572" s="60">
        <v>1000</v>
      </c>
      <c r="H1572" s="64" t="s">
        <v>330</v>
      </c>
      <c r="I1572" s="57"/>
      <c r="J1572" s="75">
        <v>44285</v>
      </c>
      <c r="K1572" s="57"/>
      <c r="L1572" s="74">
        <v>31929</v>
      </c>
      <c r="M1572" s="60" t="s">
        <v>7605</v>
      </c>
      <c r="N1572" s="57" t="s">
        <v>1736</v>
      </c>
      <c r="O1572" s="57"/>
      <c r="P1572" s="57" t="s">
        <v>330</v>
      </c>
      <c r="Q1572" s="60" t="s">
        <v>8773</v>
      </c>
      <c r="R1572" s="60" t="s">
        <v>7683</v>
      </c>
      <c r="S1572" s="69" t="s">
        <v>4502</v>
      </c>
      <c r="T1572" s="47" t="s">
        <v>4505</v>
      </c>
      <c r="U1572" s="57"/>
      <c r="V1572" s="57"/>
      <c r="W1572" s="57"/>
      <c r="X1572" s="57"/>
      <c r="Y1572" s="71"/>
    </row>
    <row r="1573" spans="1:25" s="58" customFormat="1" x14ac:dyDescent="0.25">
      <c r="A1573" s="57" t="s">
        <v>136</v>
      </c>
      <c r="B1573" s="57" t="s">
        <v>137</v>
      </c>
      <c r="C1573" s="73">
        <v>2007</v>
      </c>
      <c r="D1573" s="60" t="s">
        <v>317</v>
      </c>
      <c r="E1573" s="60" t="s">
        <v>7364</v>
      </c>
      <c r="F1573" s="57" t="s">
        <v>1033</v>
      </c>
      <c r="G1573" s="60">
        <v>1000</v>
      </c>
      <c r="H1573" s="64" t="s">
        <v>330</v>
      </c>
      <c r="I1573" s="57"/>
      <c r="J1573" s="75">
        <v>44285</v>
      </c>
      <c r="K1573" s="57"/>
      <c r="L1573" s="74">
        <v>35891</v>
      </c>
      <c r="M1573" s="60" t="s">
        <v>503</v>
      </c>
      <c r="N1573" s="57" t="s">
        <v>1736</v>
      </c>
      <c r="O1573" s="57"/>
      <c r="P1573" s="57" t="s">
        <v>330</v>
      </c>
      <c r="Q1573" s="60" t="s">
        <v>8774</v>
      </c>
      <c r="R1573" s="60" t="s">
        <v>7684</v>
      </c>
      <c r="S1573" s="69" t="s">
        <v>4502</v>
      </c>
      <c r="T1573" s="47" t="s">
        <v>4505</v>
      </c>
      <c r="U1573" s="57"/>
      <c r="V1573" s="57"/>
      <c r="W1573" s="57"/>
      <c r="X1573" s="57"/>
      <c r="Y1573" s="71"/>
    </row>
    <row r="1574" spans="1:25" s="58" customFormat="1" x14ac:dyDescent="0.25">
      <c r="A1574" s="57" t="s">
        <v>136</v>
      </c>
      <c r="B1574" s="57" t="s">
        <v>137</v>
      </c>
      <c r="C1574" s="73">
        <v>2008</v>
      </c>
      <c r="D1574" s="60" t="s">
        <v>317</v>
      </c>
      <c r="E1574" s="60" t="s">
        <v>530</v>
      </c>
      <c r="F1574" s="57" t="s">
        <v>1033</v>
      </c>
      <c r="G1574" s="60">
        <v>1000</v>
      </c>
      <c r="H1574" s="64" t="s">
        <v>330</v>
      </c>
      <c r="I1574" s="57"/>
      <c r="J1574" s="75">
        <v>44285</v>
      </c>
      <c r="K1574" s="57"/>
      <c r="L1574" s="74">
        <v>37447</v>
      </c>
      <c r="M1574" s="60" t="s">
        <v>503</v>
      </c>
      <c r="N1574" s="57" t="s">
        <v>1736</v>
      </c>
      <c r="O1574" s="57"/>
      <c r="P1574" s="57" t="s">
        <v>330</v>
      </c>
      <c r="Q1574" s="60" t="s">
        <v>8775</v>
      </c>
      <c r="R1574" s="60" t="s">
        <v>7685</v>
      </c>
      <c r="S1574" s="69" t="s">
        <v>4502</v>
      </c>
      <c r="T1574" s="47" t="s">
        <v>4505</v>
      </c>
      <c r="U1574" s="57"/>
      <c r="V1574" s="57"/>
      <c r="W1574" s="57"/>
      <c r="X1574" s="57"/>
      <c r="Y1574" s="71"/>
    </row>
    <row r="1575" spans="1:25" s="58" customFormat="1" x14ac:dyDescent="0.25">
      <c r="A1575" s="57" t="s">
        <v>136</v>
      </c>
      <c r="B1575" s="57" t="s">
        <v>137</v>
      </c>
      <c r="C1575" s="73">
        <v>2009</v>
      </c>
      <c r="D1575" s="60" t="s">
        <v>7235</v>
      </c>
      <c r="E1575" s="60" t="s">
        <v>751</v>
      </c>
      <c r="F1575" s="57" t="s">
        <v>1033</v>
      </c>
      <c r="G1575" s="60">
        <v>1000</v>
      </c>
      <c r="H1575" s="64" t="s">
        <v>330</v>
      </c>
      <c r="I1575" s="57"/>
      <c r="J1575" s="75">
        <v>44285</v>
      </c>
      <c r="K1575" s="57"/>
      <c r="L1575" s="74">
        <v>31778</v>
      </c>
      <c r="M1575" s="60" t="s">
        <v>513</v>
      </c>
      <c r="N1575" s="57" t="s">
        <v>1736</v>
      </c>
      <c r="O1575" s="57"/>
      <c r="P1575" s="57" t="s">
        <v>330</v>
      </c>
      <c r="Q1575" s="60" t="s">
        <v>8776</v>
      </c>
      <c r="R1575" s="60" t="s">
        <v>7686</v>
      </c>
      <c r="S1575" s="69" t="s">
        <v>4502</v>
      </c>
      <c r="T1575" s="47" t="s">
        <v>4505</v>
      </c>
      <c r="U1575" s="57"/>
      <c r="V1575" s="57"/>
      <c r="W1575" s="57"/>
      <c r="X1575" s="57"/>
      <c r="Y1575" s="71"/>
    </row>
    <row r="1576" spans="1:25" s="58" customFormat="1" x14ac:dyDescent="0.25">
      <c r="A1576" s="57" t="s">
        <v>136</v>
      </c>
      <c r="B1576" s="57" t="s">
        <v>137</v>
      </c>
      <c r="C1576" s="73">
        <v>2010</v>
      </c>
      <c r="D1576" s="60" t="s">
        <v>231</v>
      </c>
      <c r="E1576" s="60" t="s">
        <v>482</v>
      </c>
      <c r="F1576" s="57" t="s">
        <v>1033</v>
      </c>
      <c r="G1576" s="60">
        <v>1000</v>
      </c>
      <c r="H1576" s="64" t="s">
        <v>330</v>
      </c>
      <c r="I1576" s="57"/>
      <c r="J1576" s="75">
        <v>44285</v>
      </c>
      <c r="K1576" s="57"/>
      <c r="L1576" s="74">
        <v>31778</v>
      </c>
      <c r="M1576" s="60" t="s">
        <v>465</v>
      </c>
      <c r="N1576" s="57" t="s">
        <v>1736</v>
      </c>
      <c r="O1576" s="57"/>
      <c r="P1576" s="57" t="s">
        <v>330</v>
      </c>
      <c r="Q1576" s="60" t="s">
        <v>8769</v>
      </c>
      <c r="R1576" s="60" t="s">
        <v>7687</v>
      </c>
      <c r="S1576" s="69" t="s">
        <v>4502</v>
      </c>
      <c r="T1576" s="47" t="s">
        <v>4505</v>
      </c>
      <c r="U1576" s="57"/>
      <c r="V1576" s="57"/>
      <c r="W1576" s="57"/>
      <c r="X1576" s="57"/>
      <c r="Y1576" s="71"/>
    </row>
    <row r="1577" spans="1:25" s="58" customFormat="1" x14ac:dyDescent="0.25">
      <c r="A1577" s="57" t="s">
        <v>136</v>
      </c>
      <c r="B1577" s="57" t="s">
        <v>137</v>
      </c>
      <c r="C1577" s="73">
        <v>2011</v>
      </c>
      <c r="D1577" s="60" t="s">
        <v>7236</v>
      </c>
      <c r="E1577" s="60" t="s">
        <v>722</v>
      </c>
      <c r="F1577" s="57" t="s">
        <v>1033</v>
      </c>
      <c r="G1577" s="60">
        <v>1000</v>
      </c>
      <c r="H1577" s="64" t="s">
        <v>330</v>
      </c>
      <c r="I1577" s="57"/>
      <c r="J1577" s="75">
        <v>44285</v>
      </c>
      <c r="K1577" s="57"/>
      <c r="L1577" s="74">
        <v>32874</v>
      </c>
      <c r="M1577" s="60" t="s">
        <v>481</v>
      </c>
      <c r="N1577" s="57" t="s">
        <v>1736</v>
      </c>
      <c r="O1577" s="57"/>
      <c r="P1577" s="57" t="s">
        <v>330</v>
      </c>
      <c r="Q1577" s="60" t="s">
        <v>8777</v>
      </c>
      <c r="R1577" s="60" t="s">
        <v>7688</v>
      </c>
      <c r="S1577" s="69" t="s">
        <v>4502</v>
      </c>
      <c r="T1577" s="47" t="s">
        <v>4505</v>
      </c>
      <c r="U1577" s="57"/>
      <c r="V1577" s="57"/>
      <c r="W1577" s="57"/>
      <c r="X1577" s="57"/>
      <c r="Y1577" s="71"/>
    </row>
    <row r="1578" spans="1:25" s="58" customFormat="1" x14ac:dyDescent="0.25">
      <c r="A1578" s="57" t="s">
        <v>136</v>
      </c>
      <c r="B1578" s="57" t="s">
        <v>137</v>
      </c>
      <c r="C1578" s="73">
        <v>2012</v>
      </c>
      <c r="D1578" s="60" t="s">
        <v>361</v>
      </c>
      <c r="E1578" s="60" t="s">
        <v>480</v>
      </c>
      <c r="F1578" s="57" t="s">
        <v>1033</v>
      </c>
      <c r="G1578" s="60">
        <v>1000</v>
      </c>
      <c r="H1578" s="64" t="s">
        <v>330</v>
      </c>
      <c r="I1578" s="57"/>
      <c r="J1578" s="75">
        <v>44285</v>
      </c>
      <c r="K1578" s="57"/>
      <c r="L1578" s="74">
        <v>27395</v>
      </c>
      <c r="M1578" s="60" t="s">
        <v>449</v>
      </c>
      <c r="N1578" s="57" t="s">
        <v>1736</v>
      </c>
      <c r="O1578" s="57"/>
      <c r="P1578" s="57" t="s">
        <v>330</v>
      </c>
      <c r="Q1578" s="60" t="s">
        <v>8778</v>
      </c>
      <c r="R1578" s="60" t="s">
        <v>7689</v>
      </c>
      <c r="S1578" s="69" t="s">
        <v>4502</v>
      </c>
      <c r="T1578" s="47" t="s">
        <v>4505</v>
      </c>
      <c r="U1578" s="57"/>
      <c r="V1578" s="57"/>
      <c r="W1578" s="57"/>
      <c r="X1578" s="57"/>
      <c r="Y1578" s="71"/>
    </row>
    <row r="1579" spans="1:25" s="58" customFormat="1" x14ac:dyDescent="0.25">
      <c r="A1579" s="57" t="s">
        <v>136</v>
      </c>
      <c r="B1579" s="57" t="s">
        <v>137</v>
      </c>
      <c r="C1579" s="73">
        <v>2013</v>
      </c>
      <c r="D1579" s="60" t="s">
        <v>301</v>
      </c>
      <c r="E1579" s="60" t="s">
        <v>477</v>
      </c>
      <c r="F1579" s="57" t="s">
        <v>1033</v>
      </c>
      <c r="G1579" s="60">
        <v>1000</v>
      </c>
      <c r="H1579" s="64" t="s">
        <v>330</v>
      </c>
      <c r="I1579" s="57"/>
      <c r="J1579" s="75">
        <v>44285</v>
      </c>
      <c r="K1579" s="57"/>
      <c r="L1579" s="74">
        <v>33239</v>
      </c>
      <c r="M1579" s="60" t="s">
        <v>482</v>
      </c>
      <c r="N1579" s="57" t="s">
        <v>1736</v>
      </c>
      <c r="O1579" s="57"/>
      <c r="P1579" s="57" t="s">
        <v>330</v>
      </c>
      <c r="Q1579" s="60" t="s">
        <v>8779</v>
      </c>
      <c r="R1579" s="60" t="s">
        <v>7690</v>
      </c>
      <c r="S1579" s="69" t="s">
        <v>4502</v>
      </c>
      <c r="T1579" s="47" t="s">
        <v>4505</v>
      </c>
      <c r="U1579" s="57"/>
      <c r="V1579" s="57"/>
      <c r="W1579" s="57"/>
      <c r="X1579" s="57"/>
      <c r="Y1579" s="71"/>
    </row>
    <row r="1580" spans="1:25" s="58" customFormat="1" x14ac:dyDescent="0.25">
      <c r="A1580" s="57" t="s">
        <v>136</v>
      </c>
      <c r="B1580" s="57" t="s">
        <v>137</v>
      </c>
      <c r="C1580" s="73">
        <v>2014</v>
      </c>
      <c r="D1580" s="60" t="s">
        <v>301</v>
      </c>
      <c r="E1580" s="60" t="s">
        <v>7385</v>
      </c>
      <c r="F1580" s="57" t="s">
        <v>1034</v>
      </c>
      <c r="G1580" s="60">
        <v>1000</v>
      </c>
      <c r="H1580" s="64" t="s">
        <v>330</v>
      </c>
      <c r="I1580" s="57"/>
      <c r="J1580" s="75">
        <v>44285</v>
      </c>
      <c r="K1580" s="57"/>
      <c r="L1580" s="74">
        <v>34466</v>
      </c>
      <c r="M1580" s="60" t="s">
        <v>477</v>
      </c>
      <c r="N1580" s="57" t="s">
        <v>1736</v>
      </c>
      <c r="O1580" s="57"/>
      <c r="P1580" s="57" t="s">
        <v>330</v>
      </c>
      <c r="Q1580" s="60" t="s">
        <v>8772</v>
      </c>
      <c r="R1580" s="60" t="s">
        <v>7691</v>
      </c>
      <c r="S1580" s="69" t="s">
        <v>4502</v>
      </c>
      <c r="T1580" s="47" t="s">
        <v>4505</v>
      </c>
      <c r="U1580" s="57"/>
      <c r="V1580" s="57"/>
      <c r="W1580" s="57"/>
      <c r="X1580" s="57"/>
      <c r="Y1580" s="71"/>
    </row>
    <row r="1581" spans="1:25" s="58" customFormat="1" x14ac:dyDescent="0.25">
      <c r="A1581" s="57" t="s">
        <v>136</v>
      </c>
      <c r="B1581" s="57" t="s">
        <v>137</v>
      </c>
      <c r="C1581" s="73">
        <v>2015</v>
      </c>
      <c r="D1581" s="60" t="s">
        <v>166</v>
      </c>
      <c r="E1581" s="60" t="s">
        <v>751</v>
      </c>
      <c r="F1581" s="57" t="s">
        <v>1033</v>
      </c>
      <c r="G1581" s="60">
        <v>1000</v>
      </c>
      <c r="H1581" s="64" t="s">
        <v>330</v>
      </c>
      <c r="I1581" s="57"/>
      <c r="J1581" s="75">
        <v>44285</v>
      </c>
      <c r="K1581" s="57"/>
      <c r="L1581" s="74">
        <v>32375</v>
      </c>
      <c r="M1581" s="60" t="s">
        <v>472</v>
      </c>
      <c r="N1581" s="57" t="s">
        <v>1736</v>
      </c>
      <c r="O1581" s="57"/>
      <c r="P1581" s="57" t="s">
        <v>330</v>
      </c>
      <c r="Q1581" s="60" t="s">
        <v>8780</v>
      </c>
      <c r="R1581" s="60" t="s">
        <v>7692</v>
      </c>
      <c r="S1581" s="69" t="s">
        <v>4502</v>
      </c>
      <c r="T1581" s="47" t="s">
        <v>4505</v>
      </c>
      <c r="U1581" s="57"/>
      <c r="V1581" s="57"/>
      <c r="W1581" s="57"/>
      <c r="X1581" s="57"/>
      <c r="Y1581" s="71"/>
    </row>
    <row r="1582" spans="1:25" s="58" customFormat="1" x14ac:dyDescent="0.25">
      <c r="A1582" s="57" t="s">
        <v>136</v>
      </c>
      <c r="B1582" s="57" t="s">
        <v>137</v>
      </c>
      <c r="C1582" s="73">
        <v>2016</v>
      </c>
      <c r="D1582" s="60" t="s">
        <v>166</v>
      </c>
      <c r="E1582" s="60" t="s">
        <v>7386</v>
      </c>
      <c r="F1582" s="57" t="s">
        <v>1034</v>
      </c>
      <c r="G1582" s="60">
        <v>1000</v>
      </c>
      <c r="H1582" s="64" t="s">
        <v>330</v>
      </c>
      <c r="I1582" s="57"/>
      <c r="J1582" s="75">
        <v>44285</v>
      </c>
      <c r="K1582" s="57"/>
      <c r="L1582" s="74">
        <v>33366</v>
      </c>
      <c r="M1582" s="60" t="s">
        <v>751</v>
      </c>
      <c r="N1582" s="57" t="s">
        <v>1736</v>
      </c>
      <c r="O1582" s="57"/>
      <c r="P1582" s="57" t="s">
        <v>330</v>
      </c>
      <c r="Q1582" s="60" t="s">
        <v>8781</v>
      </c>
      <c r="R1582" s="60" t="s">
        <v>7693</v>
      </c>
      <c r="S1582" s="69" t="s">
        <v>4502</v>
      </c>
      <c r="T1582" s="47" t="s">
        <v>4505</v>
      </c>
      <c r="U1582" s="57"/>
      <c r="V1582" s="57"/>
      <c r="W1582" s="57"/>
      <c r="X1582" s="57"/>
      <c r="Y1582" s="71"/>
    </row>
    <row r="1583" spans="1:25" s="58" customFormat="1" x14ac:dyDescent="0.25">
      <c r="A1583" s="57" t="s">
        <v>136</v>
      </c>
      <c r="B1583" s="57" t="s">
        <v>137</v>
      </c>
      <c r="C1583" s="73">
        <v>2017</v>
      </c>
      <c r="D1583" s="60" t="s">
        <v>162</v>
      </c>
      <c r="E1583" s="60" t="s">
        <v>7387</v>
      </c>
      <c r="F1583" s="57" t="s">
        <v>1033</v>
      </c>
      <c r="G1583" s="60">
        <v>1000</v>
      </c>
      <c r="H1583" s="64" t="s">
        <v>330</v>
      </c>
      <c r="I1583" s="57"/>
      <c r="J1583" s="75">
        <v>44285</v>
      </c>
      <c r="K1583" s="57"/>
      <c r="L1583" s="49"/>
      <c r="M1583" s="60" t="s">
        <v>459</v>
      </c>
      <c r="N1583" s="57" t="s">
        <v>1736</v>
      </c>
      <c r="O1583" s="57"/>
      <c r="P1583" s="57" t="s">
        <v>330</v>
      </c>
      <c r="Q1583" s="60" t="s">
        <v>8782</v>
      </c>
      <c r="R1583" s="60" t="s">
        <v>7694</v>
      </c>
      <c r="S1583" s="69" t="s">
        <v>4502</v>
      </c>
      <c r="T1583" s="47" t="s">
        <v>4505</v>
      </c>
      <c r="U1583" s="57"/>
      <c r="V1583" s="57"/>
      <c r="W1583" s="57"/>
      <c r="X1583" s="57"/>
      <c r="Y1583" s="71"/>
    </row>
    <row r="1584" spans="1:25" s="58" customFormat="1" x14ac:dyDescent="0.25">
      <c r="A1584" s="57" t="s">
        <v>136</v>
      </c>
      <c r="B1584" s="57" t="s">
        <v>137</v>
      </c>
      <c r="C1584" s="73">
        <v>2018</v>
      </c>
      <c r="D1584" s="60" t="s">
        <v>360</v>
      </c>
      <c r="E1584" s="60" t="s">
        <v>459</v>
      </c>
      <c r="F1584" s="57" t="s">
        <v>1033</v>
      </c>
      <c r="G1584" s="60">
        <v>1000</v>
      </c>
      <c r="H1584" s="64" t="s">
        <v>330</v>
      </c>
      <c r="I1584" s="57"/>
      <c r="J1584" s="75">
        <v>44285</v>
      </c>
      <c r="K1584" s="57"/>
      <c r="L1584" s="49"/>
      <c r="M1584" s="60" t="s">
        <v>484</v>
      </c>
      <c r="N1584" s="57" t="s">
        <v>1736</v>
      </c>
      <c r="O1584" s="57"/>
      <c r="P1584" s="57" t="s">
        <v>330</v>
      </c>
      <c r="Q1584" s="60" t="s">
        <v>8780</v>
      </c>
      <c r="R1584" s="60" t="s">
        <v>1269</v>
      </c>
      <c r="S1584" s="69" t="s">
        <v>4502</v>
      </c>
      <c r="T1584" s="47" t="s">
        <v>4505</v>
      </c>
      <c r="U1584" s="57"/>
      <c r="V1584" s="57"/>
      <c r="W1584" s="57"/>
      <c r="X1584" s="57"/>
      <c r="Y1584" s="71"/>
    </row>
    <row r="1585" spans="1:25" s="58" customFormat="1" x14ac:dyDescent="0.25">
      <c r="A1585" s="57" t="s">
        <v>136</v>
      </c>
      <c r="B1585" s="57" t="s">
        <v>137</v>
      </c>
      <c r="C1585" s="73">
        <v>2019</v>
      </c>
      <c r="D1585" s="60" t="s">
        <v>151</v>
      </c>
      <c r="E1585" s="60" t="s">
        <v>753</v>
      </c>
      <c r="F1585" s="57" t="s">
        <v>1034</v>
      </c>
      <c r="G1585" s="60">
        <v>1000</v>
      </c>
      <c r="H1585" s="64" t="s">
        <v>330</v>
      </c>
      <c r="I1585" s="57"/>
      <c r="J1585" s="75">
        <v>44285</v>
      </c>
      <c r="K1585" s="57"/>
      <c r="L1585" s="74">
        <v>30894</v>
      </c>
      <c r="M1585" s="60" t="s">
        <v>449</v>
      </c>
      <c r="N1585" s="57" t="s">
        <v>1736</v>
      </c>
      <c r="O1585" s="57"/>
      <c r="P1585" s="57" t="s">
        <v>330</v>
      </c>
      <c r="Q1585" s="60" t="s">
        <v>2253</v>
      </c>
      <c r="R1585" s="80" t="s">
        <v>9416</v>
      </c>
      <c r="S1585" s="69" t="s">
        <v>4502</v>
      </c>
      <c r="T1585" s="47" t="s">
        <v>4505</v>
      </c>
      <c r="U1585" s="57"/>
      <c r="V1585" s="57"/>
      <c r="W1585" s="57"/>
      <c r="X1585" s="57"/>
      <c r="Y1585" s="71"/>
    </row>
    <row r="1586" spans="1:25" s="58" customFormat="1" x14ac:dyDescent="0.25">
      <c r="A1586" s="57" t="s">
        <v>136</v>
      </c>
      <c r="B1586" s="57" t="s">
        <v>137</v>
      </c>
      <c r="C1586" s="59">
        <v>2020</v>
      </c>
      <c r="D1586" s="60" t="s">
        <v>182</v>
      </c>
      <c r="E1586" s="61" t="s">
        <v>844</v>
      </c>
      <c r="F1586" s="62" t="s">
        <v>1034</v>
      </c>
      <c r="G1586" s="63">
        <v>8250</v>
      </c>
      <c r="H1586" s="64" t="s">
        <v>330</v>
      </c>
      <c r="I1586" s="57"/>
      <c r="J1586" s="65" t="s">
        <v>1230</v>
      </c>
      <c r="K1586" s="57"/>
      <c r="L1586" s="66" t="s">
        <v>1289</v>
      </c>
      <c r="M1586" s="60" t="s">
        <v>482</v>
      </c>
      <c r="N1586" s="57" t="s">
        <v>1736</v>
      </c>
      <c r="O1586" s="57"/>
      <c r="P1586" s="57" t="s">
        <v>330</v>
      </c>
      <c r="Q1586" s="67" t="s">
        <v>2821</v>
      </c>
      <c r="R1586" s="68" t="s">
        <v>4269</v>
      </c>
      <c r="S1586" s="69" t="s">
        <v>4502</v>
      </c>
      <c r="T1586" s="47" t="s">
        <v>4505</v>
      </c>
      <c r="U1586" s="59" t="s">
        <v>4506</v>
      </c>
      <c r="V1586" s="57"/>
      <c r="W1586" s="57"/>
      <c r="X1586" s="70" t="s">
        <v>5784</v>
      </c>
      <c r="Y1586" s="71"/>
    </row>
    <row r="1587" spans="1:25" s="58" customFormat="1" x14ac:dyDescent="0.25">
      <c r="A1587" s="57" t="s">
        <v>136</v>
      </c>
      <c r="B1587" s="57" t="s">
        <v>137</v>
      </c>
      <c r="C1587" s="59">
        <v>2021</v>
      </c>
      <c r="D1587" s="60" t="s">
        <v>166</v>
      </c>
      <c r="E1587" s="61" t="s">
        <v>845</v>
      </c>
      <c r="F1587" s="62" t="s">
        <v>1034</v>
      </c>
      <c r="G1587" s="63">
        <v>27300</v>
      </c>
      <c r="H1587" s="64" t="s">
        <v>330</v>
      </c>
      <c r="I1587" s="57"/>
      <c r="J1587" s="65" t="s">
        <v>1231</v>
      </c>
      <c r="K1587" s="57"/>
      <c r="L1587" s="66" t="s">
        <v>1394</v>
      </c>
      <c r="M1587" s="60" t="s">
        <v>459</v>
      </c>
      <c r="N1587" s="57" t="s">
        <v>1736</v>
      </c>
      <c r="O1587" s="57"/>
      <c r="P1587" s="57" t="s">
        <v>330</v>
      </c>
      <c r="Q1587" s="67" t="s">
        <v>1803</v>
      </c>
      <c r="R1587" s="68" t="s">
        <v>4270</v>
      </c>
      <c r="S1587" s="69" t="s">
        <v>4502</v>
      </c>
      <c r="T1587" s="47" t="s">
        <v>4505</v>
      </c>
      <c r="U1587" s="59" t="s">
        <v>4508</v>
      </c>
      <c r="V1587" s="57"/>
      <c r="W1587" s="57"/>
      <c r="X1587" s="70" t="s">
        <v>5785</v>
      </c>
      <c r="Y1587" s="71"/>
    </row>
    <row r="1588" spans="1:25" s="58" customFormat="1" x14ac:dyDescent="0.25">
      <c r="A1588" s="57" t="s">
        <v>136</v>
      </c>
      <c r="B1588" s="57" t="s">
        <v>137</v>
      </c>
      <c r="C1588" s="59">
        <v>2022</v>
      </c>
      <c r="D1588" s="60" t="s">
        <v>275</v>
      </c>
      <c r="E1588" s="61" t="s">
        <v>846</v>
      </c>
      <c r="F1588" s="62" t="s">
        <v>1034</v>
      </c>
      <c r="G1588" s="63">
        <v>11000</v>
      </c>
      <c r="H1588" s="64" t="s">
        <v>330</v>
      </c>
      <c r="I1588" s="57"/>
      <c r="J1588" s="65" t="s">
        <v>1232</v>
      </c>
      <c r="K1588" s="57"/>
      <c r="L1588" s="66" t="s">
        <v>1291</v>
      </c>
      <c r="M1588" s="60" t="s">
        <v>625</v>
      </c>
      <c r="N1588" s="57" t="s">
        <v>1736</v>
      </c>
      <c r="O1588" s="57"/>
      <c r="P1588" s="57" t="s">
        <v>330</v>
      </c>
      <c r="Q1588" s="67" t="s">
        <v>2822</v>
      </c>
      <c r="R1588" s="68" t="s">
        <v>4271</v>
      </c>
      <c r="S1588" s="69" t="s">
        <v>4502</v>
      </c>
      <c r="T1588" s="47" t="s">
        <v>4505</v>
      </c>
      <c r="U1588" s="59" t="s">
        <v>4506</v>
      </c>
      <c r="V1588" s="57"/>
      <c r="W1588" s="57"/>
      <c r="X1588" s="70" t="s">
        <v>5786</v>
      </c>
      <c r="Y1588" s="71"/>
    </row>
    <row r="1589" spans="1:25" s="58" customFormat="1" x14ac:dyDescent="0.25">
      <c r="A1589" s="57" t="s">
        <v>136</v>
      </c>
      <c r="B1589" s="57" t="s">
        <v>137</v>
      </c>
      <c r="C1589" s="59">
        <v>2023</v>
      </c>
      <c r="D1589" s="60" t="s">
        <v>149</v>
      </c>
      <c r="E1589" s="61" t="s">
        <v>847</v>
      </c>
      <c r="F1589" s="62" t="s">
        <v>1034</v>
      </c>
      <c r="G1589" s="63">
        <v>14000</v>
      </c>
      <c r="H1589" s="64" t="s">
        <v>330</v>
      </c>
      <c r="I1589" s="57"/>
      <c r="J1589" s="65" t="s">
        <v>1233</v>
      </c>
      <c r="K1589" s="57"/>
      <c r="L1589" s="66" t="s">
        <v>1632</v>
      </c>
      <c r="M1589" s="60" t="s">
        <v>536</v>
      </c>
      <c r="N1589" s="57" t="s">
        <v>1736</v>
      </c>
      <c r="O1589" s="47"/>
      <c r="P1589" s="57" t="s">
        <v>330</v>
      </c>
      <c r="Q1589" s="67" t="s">
        <v>2823</v>
      </c>
      <c r="R1589" s="68" t="s">
        <v>4272</v>
      </c>
      <c r="S1589" s="69" t="s">
        <v>4502</v>
      </c>
      <c r="T1589" s="47" t="s">
        <v>4505</v>
      </c>
      <c r="U1589" s="59" t="s">
        <v>4506</v>
      </c>
      <c r="V1589" s="57"/>
      <c r="W1589" s="57"/>
      <c r="X1589" s="70" t="s">
        <v>5787</v>
      </c>
      <c r="Y1589" s="71"/>
    </row>
    <row r="1590" spans="1:25" s="58" customFormat="1" x14ac:dyDescent="0.25">
      <c r="A1590" s="57" t="s">
        <v>136</v>
      </c>
      <c r="B1590" s="57" t="s">
        <v>137</v>
      </c>
      <c r="C1590" s="59">
        <v>2024</v>
      </c>
      <c r="D1590" s="60" t="s">
        <v>149</v>
      </c>
      <c r="E1590" s="61" t="s">
        <v>848</v>
      </c>
      <c r="F1590" s="62" t="s">
        <v>1034</v>
      </c>
      <c r="G1590" s="63">
        <v>8000</v>
      </c>
      <c r="H1590" s="64" t="s">
        <v>330</v>
      </c>
      <c r="I1590" s="57"/>
      <c r="J1590" s="65" t="s">
        <v>1233</v>
      </c>
      <c r="K1590" s="57"/>
      <c r="L1590" s="66" t="s">
        <v>1633</v>
      </c>
      <c r="M1590" s="60" t="s">
        <v>536</v>
      </c>
      <c r="N1590" s="57" t="s">
        <v>1736</v>
      </c>
      <c r="O1590" s="57"/>
      <c r="P1590" s="57" t="s">
        <v>330</v>
      </c>
      <c r="Q1590" s="67" t="s">
        <v>2823</v>
      </c>
      <c r="R1590" s="68" t="s">
        <v>4273</v>
      </c>
      <c r="S1590" s="69" t="s">
        <v>4502</v>
      </c>
      <c r="T1590" s="47" t="s">
        <v>4505</v>
      </c>
      <c r="U1590" s="59" t="s">
        <v>4506</v>
      </c>
      <c r="V1590" s="57"/>
      <c r="W1590" s="57"/>
      <c r="X1590" s="70" t="s">
        <v>5788</v>
      </c>
      <c r="Y1590" s="71"/>
    </row>
    <row r="1591" spans="1:25" s="58" customFormat="1" x14ac:dyDescent="0.25">
      <c r="A1591" s="57" t="s">
        <v>136</v>
      </c>
      <c r="B1591" s="57" t="s">
        <v>137</v>
      </c>
      <c r="C1591" s="59">
        <v>2025</v>
      </c>
      <c r="D1591" s="60" t="s">
        <v>149</v>
      </c>
      <c r="E1591" s="61" t="s">
        <v>849</v>
      </c>
      <c r="F1591" s="62" t="s">
        <v>1033</v>
      </c>
      <c r="G1591" s="63">
        <v>7900</v>
      </c>
      <c r="H1591" s="64" t="s">
        <v>330</v>
      </c>
      <c r="I1591" s="57"/>
      <c r="J1591" s="65" t="s">
        <v>1233</v>
      </c>
      <c r="K1591" s="57"/>
      <c r="L1591" s="66" t="s">
        <v>1634</v>
      </c>
      <c r="M1591" s="60" t="s">
        <v>536</v>
      </c>
      <c r="N1591" s="57" t="s">
        <v>1736</v>
      </c>
      <c r="O1591" s="57"/>
      <c r="P1591" s="57" t="s">
        <v>330</v>
      </c>
      <c r="Q1591" s="67" t="s">
        <v>2823</v>
      </c>
      <c r="R1591" s="68" t="s">
        <v>4274</v>
      </c>
      <c r="S1591" s="69" t="s">
        <v>4502</v>
      </c>
      <c r="T1591" s="47" t="s">
        <v>4505</v>
      </c>
      <c r="U1591" s="59" t="s">
        <v>4506</v>
      </c>
      <c r="V1591" s="57"/>
      <c r="W1591" s="57"/>
      <c r="X1591" s="70" t="s">
        <v>5789</v>
      </c>
      <c r="Y1591" s="71"/>
    </row>
    <row r="1592" spans="1:25" s="58" customFormat="1" x14ac:dyDescent="0.25">
      <c r="A1592" s="57" t="s">
        <v>136</v>
      </c>
      <c r="B1592" s="57" t="s">
        <v>137</v>
      </c>
      <c r="C1592" s="73">
        <v>2026</v>
      </c>
      <c r="D1592" s="60" t="s">
        <v>166</v>
      </c>
      <c r="E1592" s="60" t="s">
        <v>497</v>
      </c>
      <c r="F1592" s="57" t="s">
        <v>1034</v>
      </c>
      <c r="G1592" s="60">
        <v>1000</v>
      </c>
      <c r="H1592" s="64" t="s">
        <v>330</v>
      </c>
      <c r="I1592" s="57"/>
      <c r="J1592" s="75">
        <v>44635</v>
      </c>
      <c r="K1592" s="57"/>
      <c r="L1592" s="49"/>
      <c r="M1592" s="60" t="s">
        <v>481</v>
      </c>
      <c r="N1592" s="57" t="s">
        <v>1736</v>
      </c>
      <c r="O1592" s="57"/>
      <c r="P1592" s="57" t="s">
        <v>330</v>
      </c>
      <c r="Q1592" s="60" t="s">
        <v>8783</v>
      </c>
      <c r="R1592" s="60" t="s">
        <v>7695</v>
      </c>
      <c r="S1592" s="69" t="s">
        <v>4502</v>
      </c>
      <c r="T1592" s="47" t="s">
        <v>4505</v>
      </c>
      <c r="U1592" s="57"/>
      <c r="V1592" s="57"/>
      <c r="W1592" s="57"/>
      <c r="X1592" s="57"/>
      <c r="Y1592" s="71"/>
    </row>
    <row r="1593" spans="1:25" s="58" customFormat="1" x14ac:dyDescent="0.25">
      <c r="A1593" s="57" t="s">
        <v>136</v>
      </c>
      <c r="B1593" s="57" t="s">
        <v>137</v>
      </c>
      <c r="C1593" s="59">
        <v>2027</v>
      </c>
      <c r="D1593" s="60" t="s">
        <v>419</v>
      </c>
      <c r="E1593" s="61" t="s">
        <v>449</v>
      </c>
      <c r="F1593" s="62" t="s">
        <v>1033</v>
      </c>
      <c r="G1593" s="63">
        <v>5250</v>
      </c>
      <c r="H1593" s="64" t="s">
        <v>330</v>
      </c>
      <c r="I1593" s="57"/>
      <c r="J1593" s="65" t="s">
        <v>1234</v>
      </c>
      <c r="K1593" s="57"/>
      <c r="L1593" s="66" t="s">
        <v>1300</v>
      </c>
      <c r="M1593" s="60" t="s">
        <v>458</v>
      </c>
      <c r="N1593" s="57" t="s">
        <v>1736</v>
      </c>
      <c r="O1593" s="57"/>
      <c r="P1593" s="57" t="s">
        <v>330</v>
      </c>
      <c r="Q1593" s="67" t="s">
        <v>2741</v>
      </c>
      <c r="R1593" s="68" t="s">
        <v>4275</v>
      </c>
      <c r="S1593" s="69" t="s">
        <v>4502</v>
      </c>
      <c r="T1593" s="47" t="s">
        <v>4505</v>
      </c>
      <c r="U1593" s="59" t="s">
        <v>4506</v>
      </c>
      <c r="V1593" s="57"/>
      <c r="W1593" s="57"/>
      <c r="X1593" s="70" t="s">
        <v>5790</v>
      </c>
      <c r="Y1593" s="71"/>
    </row>
    <row r="1594" spans="1:25" s="58" customFormat="1" x14ac:dyDescent="0.25">
      <c r="A1594" s="57" t="s">
        <v>136</v>
      </c>
      <c r="B1594" s="57" t="s">
        <v>137</v>
      </c>
      <c r="C1594" s="59">
        <v>2028</v>
      </c>
      <c r="D1594" s="60" t="s">
        <v>151</v>
      </c>
      <c r="E1594" s="61" t="s">
        <v>850</v>
      </c>
      <c r="F1594" s="62" t="s">
        <v>1034</v>
      </c>
      <c r="G1594" s="63">
        <v>26900</v>
      </c>
      <c r="H1594" s="64" t="s">
        <v>330</v>
      </c>
      <c r="I1594" s="57"/>
      <c r="J1594" s="65" t="s">
        <v>1235</v>
      </c>
      <c r="K1594" s="57"/>
      <c r="L1594" s="66" t="s">
        <v>1344</v>
      </c>
      <c r="M1594" s="60" t="s">
        <v>477</v>
      </c>
      <c r="N1594" s="57" t="s">
        <v>1736</v>
      </c>
      <c r="O1594" s="57"/>
      <c r="P1594" s="57" t="s">
        <v>330</v>
      </c>
      <c r="Q1594" s="67" t="s">
        <v>2824</v>
      </c>
      <c r="R1594" s="68" t="s">
        <v>4276</v>
      </c>
      <c r="S1594" s="69" t="s">
        <v>4502</v>
      </c>
      <c r="T1594" s="47" t="s">
        <v>4505</v>
      </c>
      <c r="U1594" s="59" t="s">
        <v>4508</v>
      </c>
      <c r="V1594" s="57"/>
      <c r="W1594" s="57"/>
      <c r="X1594" s="70" t="s">
        <v>5791</v>
      </c>
      <c r="Y1594" s="71"/>
    </row>
    <row r="1595" spans="1:25" s="58" customFormat="1" x14ac:dyDescent="0.25">
      <c r="A1595" s="57" t="s">
        <v>136</v>
      </c>
      <c r="B1595" s="57" t="s">
        <v>137</v>
      </c>
      <c r="C1595" s="59">
        <v>2029</v>
      </c>
      <c r="D1595" s="60" t="s">
        <v>152</v>
      </c>
      <c r="E1595" s="61" t="s">
        <v>851</v>
      </c>
      <c r="F1595" s="62" t="s">
        <v>1033</v>
      </c>
      <c r="G1595" s="63">
        <v>16000</v>
      </c>
      <c r="H1595" s="64" t="s">
        <v>330</v>
      </c>
      <c r="I1595" s="57"/>
      <c r="J1595" s="65" t="s">
        <v>1235</v>
      </c>
      <c r="K1595" s="57"/>
      <c r="L1595" s="66" t="s">
        <v>1320</v>
      </c>
      <c r="M1595" s="60" t="s">
        <v>488</v>
      </c>
      <c r="N1595" s="57" t="s">
        <v>1736</v>
      </c>
      <c r="O1595" s="57"/>
      <c r="P1595" s="57" t="s">
        <v>330</v>
      </c>
      <c r="Q1595" s="67" t="s">
        <v>2825</v>
      </c>
      <c r="R1595" s="68" t="s">
        <v>4277</v>
      </c>
      <c r="S1595" s="69" t="s">
        <v>4502</v>
      </c>
      <c r="T1595" s="47" t="s">
        <v>4505</v>
      </c>
      <c r="U1595" s="59" t="s">
        <v>4508</v>
      </c>
      <c r="V1595" s="57"/>
      <c r="W1595" s="57"/>
      <c r="X1595" s="70" t="s">
        <v>5792</v>
      </c>
      <c r="Y1595" s="71"/>
    </row>
    <row r="1596" spans="1:25" s="58" customFormat="1" x14ac:dyDescent="0.25">
      <c r="A1596" s="57" t="s">
        <v>136</v>
      </c>
      <c r="B1596" s="57" t="s">
        <v>137</v>
      </c>
      <c r="C1596" s="59">
        <v>2030</v>
      </c>
      <c r="D1596" s="60" t="s">
        <v>301</v>
      </c>
      <c r="E1596" s="61" t="s">
        <v>461</v>
      </c>
      <c r="F1596" s="62" t="s">
        <v>1034</v>
      </c>
      <c r="G1596" s="63">
        <v>3600</v>
      </c>
      <c r="H1596" s="64" t="s">
        <v>330</v>
      </c>
      <c r="I1596" s="57"/>
      <c r="J1596" s="65" t="s">
        <v>1235</v>
      </c>
      <c r="K1596" s="57"/>
      <c r="L1596" s="66" t="s">
        <v>1392</v>
      </c>
      <c r="M1596" s="60" t="s">
        <v>630</v>
      </c>
      <c r="N1596" s="57" t="s">
        <v>1736</v>
      </c>
      <c r="O1596" s="57"/>
      <c r="P1596" s="57" t="s">
        <v>330</v>
      </c>
      <c r="Q1596" s="67" t="s">
        <v>2826</v>
      </c>
      <c r="R1596" s="68" t="s">
        <v>4278</v>
      </c>
      <c r="S1596" s="69" t="s">
        <v>4502</v>
      </c>
      <c r="T1596" s="47" t="s">
        <v>4505</v>
      </c>
      <c r="U1596" s="59" t="s">
        <v>4506</v>
      </c>
      <c r="V1596" s="57"/>
      <c r="W1596" s="57"/>
      <c r="X1596" s="70" t="s">
        <v>5793</v>
      </c>
      <c r="Y1596" s="71"/>
    </row>
    <row r="1597" spans="1:25" s="58" customFormat="1" x14ac:dyDescent="0.25">
      <c r="A1597" s="57" t="s">
        <v>136</v>
      </c>
      <c r="B1597" s="57" t="s">
        <v>137</v>
      </c>
      <c r="C1597" s="59">
        <v>2031</v>
      </c>
      <c r="D1597" s="60" t="s">
        <v>301</v>
      </c>
      <c r="E1597" s="61" t="s">
        <v>741</v>
      </c>
      <c r="F1597" s="62" t="s">
        <v>1033</v>
      </c>
      <c r="G1597" s="63">
        <v>3700</v>
      </c>
      <c r="H1597" s="64" t="s">
        <v>330</v>
      </c>
      <c r="I1597" s="57"/>
      <c r="J1597" s="65" t="s">
        <v>1235</v>
      </c>
      <c r="K1597" s="57"/>
      <c r="L1597" s="66" t="s">
        <v>1635</v>
      </c>
      <c r="M1597" s="60" t="s">
        <v>630</v>
      </c>
      <c r="N1597" s="57" t="s">
        <v>1736</v>
      </c>
      <c r="O1597" s="47"/>
      <c r="P1597" s="57" t="s">
        <v>330</v>
      </c>
      <c r="Q1597" s="67" t="s">
        <v>2826</v>
      </c>
      <c r="R1597" s="68" t="s">
        <v>4279</v>
      </c>
      <c r="S1597" s="69" t="s">
        <v>4502</v>
      </c>
      <c r="T1597" s="47" t="s">
        <v>4505</v>
      </c>
      <c r="U1597" s="59" t="s">
        <v>4506</v>
      </c>
      <c r="V1597" s="57"/>
      <c r="W1597" s="57"/>
      <c r="X1597" s="70" t="s">
        <v>5794</v>
      </c>
      <c r="Y1597" s="71"/>
    </row>
    <row r="1598" spans="1:25" s="58" customFormat="1" x14ac:dyDescent="0.25">
      <c r="A1598" s="57" t="s">
        <v>136</v>
      </c>
      <c r="B1598" s="57" t="s">
        <v>137</v>
      </c>
      <c r="C1598" s="59">
        <v>2032</v>
      </c>
      <c r="D1598" s="60" t="s">
        <v>301</v>
      </c>
      <c r="E1598" s="61" t="s">
        <v>596</v>
      </c>
      <c r="F1598" s="62" t="s">
        <v>1033</v>
      </c>
      <c r="G1598" s="63">
        <v>3700</v>
      </c>
      <c r="H1598" s="64" t="s">
        <v>330</v>
      </c>
      <c r="I1598" s="57"/>
      <c r="J1598" s="65" t="s">
        <v>1235</v>
      </c>
      <c r="K1598" s="57"/>
      <c r="L1598" s="66" t="s">
        <v>1636</v>
      </c>
      <c r="M1598" s="60" t="s">
        <v>630</v>
      </c>
      <c r="N1598" s="57" t="s">
        <v>1736</v>
      </c>
      <c r="O1598" s="57"/>
      <c r="P1598" s="57" t="s">
        <v>330</v>
      </c>
      <c r="Q1598" s="67" t="s">
        <v>2826</v>
      </c>
      <c r="R1598" s="68" t="s">
        <v>4280</v>
      </c>
      <c r="S1598" s="69" t="s">
        <v>4502</v>
      </c>
      <c r="T1598" s="47" t="s">
        <v>4505</v>
      </c>
      <c r="U1598" s="59" t="s">
        <v>4506</v>
      </c>
      <c r="V1598" s="57"/>
      <c r="W1598" s="57"/>
      <c r="X1598" s="70" t="s">
        <v>5795</v>
      </c>
      <c r="Y1598" s="71"/>
    </row>
    <row r="1599" spans="1:25" s="58" customFormat="1" x14ac:dyDescent="0.25">
      <c r="A1599" s="57" t="s">
        <v>136</v>
      </c>
      <c r="B1599" s="57" t="s">
        <v>137</v>
      </c>
      <c r="C1599" s="59">
        <v>2033</v>
      </c>
      <c r="D1599" s="60" t="s">
        <v>162</v>
      </c>
      <c r="E1599" s="61" t="s">
        <v>620</v>
      </c>
      <c r="F1599" s="62" t="s">
        <v>1033</v>
      </c>
      <c r="G1599" s="63">
        <v>14700</v>
      </c>
      <c r="H1599" s="64" t="s">
        <v>330</v>
      </c>
      <c r="I1599" s="57"/>
      <c r="J1599" s="65" t="s">
        <v>1235</v>
      </c>
      <c r="K1599" s="57"/>
      <c r="L1599" s="66" t="s">
        <v>1347</v>
      </c>
      <c r="M1599" s="60" t="s">
        <v>525</v>
      </c>
      <c r="N1599" s="57" t="s">
        <v>1736</v>
      </c>
      <c r="O1599" s="57"/>
      <c r="P1599" s="57" t="s">
        <v>330</v>
      </c>
      <c r="Q1599" s="67" t="s">
        <v>2827</v>
      </c>
      <c r="R1599" s="68" t="s">
        <v>4281</v>
      </c>
      <c r="S1599" s="69" t="s">
        <v>4502</v>
      </c>
      <c r="T1599" s="47" t="s">
        <v>4505</v>
      </c>
      <c r="U1599" s="59" t="s">
        <v>4508</v>
      </c>
      <c r="V1599" s="57"/>
      <c r="W1599" s="57"/>
      <c r="X1599" s="70" t="s">
        <v>5796</v>
      </c>
      <c r="Y1599" s="71"/>
    </row>
    <row r="1600" spans="1:25" s="58" customFormat="1" x14ac:dyDescent="0.25">
      <c r="A1600" s="57" t="s">
        <v>136</v>
      </c>
      <c r="B1600" s="57" t="s">
        <v>137</v>
      </c>
      <c r="C1600" s="59">
        <v>2034</v>
      </c>
      <c r="D1600" s="60" t="s">
        <v>263</v>
      </c>
      <c r="E1600" s="61" t="s">
        <v>531</v>
      </c>
      <c r="F1600" s="62" t="s">
        <v>1033</v>
      </c>
      <c r="G1600" s="63">
        <v>12000</v>
      </c>
      <c r="H1600" s="64" t="s">
        <v>330</v>
      </c>
      <c r="I1600" s="57"/>
      <c r="J1600" s="65" t="s">
        <v>1236</v>
      </c>
      <c r="K1600" s="57"/>
      <c r="L1600" s="66" t="s">
        <v>1300</v>
      </c>
      <c r="M1600" s="60" t="s">
        <v>601</v>
      </c>
      <c r="N1600" s="57" t="s">
        <v>1736</v>
      </c>
      <c r="O1600" s="57"/>
      <c r="P1600" s="57" t="s">
        <v>330</v>
      </c>
      <c r="Q1600" s="67" t="s">
        <v>2828</v>
      </c>
      <c r="R1600" s="68" t="s">
        <v>4282</v>
      </c>
      <c r="S1600" s="69" t="s">
        <v>4502</v>
      </c>
      <c r="T1600" s="47" t="s">
        <v>4505</v>
      </c>
      <c r="U1600" s="59" t="s">
        <v>4506</v>
      </c>
      <c r="V1600" s="57"/>
      <c r="W1600" s="57"/>
      <c r="X1600" s="70" t="s">
        <v>5797</v>
      </c>
      <c r="Y1600" s="71"/>
    </row>
    <row r="1601" spans="1:25" s="58" customFormat="1" x14ac:dyDescent="0.25">
      <c r="A1601" s="57" t="s">
        <v>136</v>
      </c>
      <c r="B1601" s="57" t="s">
        <v>137</v>
      </c>
      <c r="C1601" s="59">
        <v>2035</v>
      </c>
      <c r="D1601" s="60" t="s">
        <v>155</v>
      </c>
      <c r="E1601" s="61" t="s">
        <v>852</v>
      </c>
      <c r="F1601" s="62" t="s">
        <v>1033</v>
      </c>
      <c r="G1601" s="63">
        <v>14800</v>
      </c>
      <c r="H1601" s="64" t="s">
        <v>330</v>
      </c>
      <c r="I1601" s="57"/>
      <c r="J1601" s="65" t="s">
        <v>1236</v>
      </c>
      <c r="K1601" s="57"/>
      <c r="L1601" s="66" t="s">
        <v>1637</v>
      </c>
      <c r="M1601" s="60" t="s">
        <v>654</v>
      </c>
      <c r="N1601" s="57" t="s">
        <v>1736</v>
      </c>
      <c r="O1601" s="47"/>
      <c r="P1601" s="57" t="s">
        <v>330</v>
      </c>
      <c r="Q1601" s="67" t="s">
        <v>2829</v>
      </c>
      <c r="R1601" s="68" t="s">
        <v>4283</v>
      </c>
      <c r="S1601" s="69" t="s">
        <v>4502</v>
      </c>
      <c r="T1601" s="47" t="s">
        <v>4505</v>
      </c>
      <c r="U1601" s="59" t="s">
        <v>4506</v>
      </c>
      <c r="V1601" s="57"/>
      <c r="W1601" s="57"/>
      <c r="X1601" s="70" t="s">
        <v>5798</v>
      </c>
      <c r="Y1601" s="71"/>
    </row>
    <row r="1602" spans="1:25" s="58" customFormat="1" x14ac:dyDescent="0.25">
      <c r="A1602" s="57" t="s">
        <v>136</v>
      </c>
      <c r="B1602" s="57" t="s">
        <v>137</v>
      </c>
      <c r="C1602" s="59">
        <v>2036</v>
      </c>
      <c r="D1602" s="60" t="s">
        <v>155</v>
      </c>
      <c r="E1602" s="61" t="s">
        <v>853</v>
      </c>
      <c r="F1602" s="62" t="s">
        <v>1033</v>
      </c>
      <c r="G1602" s="63">
        <v>14800</v>
      </c>
      <c r="H1602" s="64" t="s">
        <v>330</v>
      </c>
      <c r="I1602" s="57"/>
      <c r="J1602" s="65" t="s">
        <v>1236</v>
      </c>
      <c r="K1602" s="57"/>
      <c r="L1602" s="66" t="s">
        <v>1638</v>
      </c>
      <c r="M1602" s="60" t="s">
        <v>654</v>
      </c>
      <c r="N1602" s="57" t="s">
        <v>1736</v>
      </c>
      <c r="O1602" s="57"/>
      <c r="P1602" s="57" t="s">
        <v>330</v>
      </c>
      <c r="Q1602" s="67" t="s">
        <v>2830</v>
      </c>
      <c r="R1602" s="68" t="s">
        <v>4284</v>
      </c>
      <c r="S1602" s="69" t="s">
        <v>4502</v>
      </c>
      <c r="T1602" s="47" t="s">
        <v>4505</v>
      </c>
      <c r="U1602" s="59" t="s">
        <v>4506</v>
      </c>
      <c r="V1602" s="57"/>
      <c r="W1602" s="57"/>
      <c r="X1602" s="70" t="s">
        <v>5799</v>
      </c>
      <c r="Y1602" s="71"/>
    </row>
    <row r="1603" spans="1:25" s="58" customFormat="1" x14ac:dyDescent="0.25">
      <c r="A1603" s="57" t="s">
        <v>136</v>
      </c>
      <c r="B1603" s="57" t="s">
        <v>137</v>
      </c>
      <c r="C1603" s="59">
        <v>2037</v>
      </c>
      <c r="D1603" s="60" t="s">
        <v>174</v>
      </c>
      <c r="E1603" s="61" t="s">
        <v>722</v>
      </c>
      <c r="F1603" s="62" t="s">
        <v>1033</v>
      </c>
      <c r="G1603" s="63">
        <v>46000</v>
      </c>
      <c r="H1603" s="64" t="s">
        <v>330</v>
      </c>
      <c r="I1603" s="57"/>
      <c r="J1603" s="65" t="s">
        <v>1237</v>
      </c>
      <c r="K1603" s="57"/>
      <c r="L1603" s="66" t="s">
        <v>1628</v>
      </c>
      <c r="M1603" s="60" t="s">
        <v>836</v>
      </c>
      <c r="N1603" s="57" t="s">
        <v>1736</v>
      </c>
      <c r="O1603" s="57"/>
      <c r="P1603" s="57" t="s">
        <v>330</v>
      </c>
      <c r="Q1603" s="67" t="s">
        <v>1976</v>
      </c>
      <c r="R1603" s="68" t="s">
        <v>4285</v>
      </c>
      <c r="S1603" s="69" t="s">
        <v>4502</v>
      </c>
      <c r="T1603" s="47" t="s">
        <v>4505</v>
      </c>
      <c r="U1603" s="59" t="s">
        <v>4507</v>
      </c>
      <c r="V1603" s="57"/>
      <c r="W1603" s="57"/>
      <c r="X1603" s="70" t="s">
        <v>5800</v>
      </c>
      <c r="Y1603" s="71"/>
    </row>
    <row r="1604" spans="1:25" s="58" customFormat="1" x14ac:dyDescent="0.25">
      <c r="A1604" s="57" t="s">
        <v>136</v>
      </c>
      <c r="B1604" s="57" t="s">
        <v>137</v>
      </c>
      <c r="C1604" s="59">
        <v>2038</v>
      </c>
      <c r="D1604" s="60" t="s">
        <v>139</v>
      </c>
      <c r="E1604" s="61" t="s">
        <v>483</v>
      </c>
      <c r="F1604" s="62" t="s">
        <v>1034</v>
      </c>
      <c r="G1604" s="63">
        <v>31000</v>
      </c>
      <c r="H1604" s="64" t="s">
        <v>330</v>
      </c>
      <c r="I1604" s="57"/>
      <c r="J1604" s="65" t="s">
        <v>1237</v>
      </c>
      <c r="K1604" s="57"/>
      <c r="L1604" s="66" t="s">
        <v>1265</v>
      </c>
      <c r="M1604" s="60" t="s">
        <v>477</v>
      </c>
      <c r="N1604" s="57" t="s">
        <v>1736</v>
      </c>
      <c r="O1604" s="57"/>
      <c r="P1604" s="57" t="s">
        <v>330</v>
      </c>
      <c r="Q1604" s="67" t="s">
        <v>2831</v>
      </c>
      <c r="R1604" s="68" t="s">
        <v>4286</v>
      </c>
      <c r="S1604" s="69" t="s">
        <v>4502</v>
      </c>
      <c r="T1604" s="47" t="s">
        <v>4505</v>
      </c>
      <c r="U1604" s="59" t="s">
        <v>4507</v>
      </c>
      <c r="V1604" s="57"/>
      <c r="W1604" s="57"/>
      <c r="X1604" s="70" t="s">
        <v>5801</v>
      </c>
      <c r="Y1604" s="71"/>
    </row>
    <row r="1605" spans="1:25" s="58" customFormat="1" x14ac:dyDescent="0.25">
      <c r="A1605" s="57" t="s">
        <v>136</v>
      </c>
      <c r="B1605" s="57" t="s">
        <v>137</v>
      </c>
      <c r="C1605" s="59">
        <v>2039</v>
      </c>
      <c r="D1605" s="60" t="s">
        <v>237</v>
      </c>
      <c r="E1605" s="61" t="s">
        <v>449</v>
      </c>
      <c r="F1605" s="62" t="s">
        <v>1033</v>
      </c>
      <c r="G1605" s="63">
        <v>3600</v>
      </c>
      <c r="H1605" s="64" t="s">
        <v>330</v>
      </c>
      <c r="I1605" s="57"/>
      <c r="J1605" s="65" t="s">
        <v>1237</v>
      </c>
      <c r="K1605" s="57"/>
      <c r="L1605" s="66" t="s">
        <v>1639</v>
      </c>
      <c r="M1605" s="60" t="s">
        <v>464</v>
      </c>
      <c r="N1605" s="57" t="s">
        <v>1736</v>
      </c>
      <c r="O1605" s="57"/>
      <c r="P1605" s="57" t="s">
        <v>330</v>
      </c>
      <c r="Q1605" s="67" t="s">
        <v>2365</v>
      </c>
      <c r="R1605" s="68" t="s">
        <v>4287</v>
      </c>
      <c r="S1605" s="69" t="s">
        <v>4502</v>
      </c>
      <c r="T1605" s="47" t="s">
        <v>4505</v>
      </c>
      <c r="U1605" s="59" t="s">
        <v>4506</v>
      </c>
      <c r="V1605" s="57"/>
      <c r="W1605" s="57"/>
      <c r="X1605" s="70" t="s">
        <v>5802</v>
      </c>
      <c r="Y1605" s="71"/>
    </row>
    <row r="1606" spans="1:25" s="58" customFormat="1" x14ac:dyDescent="0.25">
      <c r="A1606" s="57" t="s">
        <v>136</v>
      </c>
      <c r="B1606" s="57" t="s">
        <v>137</v>
      </c>
      <c r="C1606" s="59">
        <v>2040</v>
      </c>
      <c r="D1606" s="60" t="s">
        <v>237</v>
      </c>
      <c r="E1606" s="61" t="s">
        <v>482</v>
      </c>
      <c r="F1606" s="62" t="s">
        <v>1033</v>
      </c>
      <c r="G1606" s="63">
        <v>3600</v>
      </c>
      <c r="H1606" s="64" t="s">
        <v>330</v>
      </c>
      <c r="I1606" s="57"/>
      <c r="J1606" s="65" t="s">
        <v>1237</v>
      </c>
      <c r="K1606" s="57"/>
      <c r="L1606" s="66" t="s">
        <v>1263</v>
      </c>
      <c r="M1606" s="60" t="s">
        <v>464</v>
      </c>
      <c r="N1606" s="57" t="s">
        <v>1736</v>
      </c>
      <c r="O1606" s="57"/>
      <c r="P1606" s="57" t="s">
        <v>330</v>
      </c>
      <c r="Q1606" s="67" t="s">
        <v>2832</v>
      </c>
      <c r="R1606" s="68" t="s">
        <v>4288</v>
      </c>
      <c r="S1606" s="69" t="s">
        <v>4502</v>
      </c>
      <c r="T1606" s="47" t="s">
        <v>4505</v>
      </c>
      <c r="U1606" s="59" t="s">
        <v>4506</v>
      </c>
      <c r="V1606" s="57"/>
      <c r="W1606" s="57"/>
      <c r="X1606" s="70" t="s">
        <v>5803</v>
      </c>
      <c r="Y1606" s="71"/>
    </row>
    <row r="1607" spans="1:25" s="58" customFormat="1" x14ac:dyDescent="0.25">
      <c r="A1607" s="57" t="s">
        <v>136</v>
      </c>
      <c r="B1607" s="57" t="s">
        <v>137</v>
      </c>
      <c r="C1607" s="59">
        <v>2041</v>
      </c>
      <c r="D1607" s="60" t="s">
        <v>149</v>
      </c>
      <c r="E1607" s="61" t="s">
        <v>854</v>
      </c>
      <c r="F1607" s="62" t="s">
        <v>1033</v>
      </c>
      <c r="G1607" s="63">
        <v>8500</v>
      </c>
      <c r="H1607" s="64" t="s">
        <v>330</v>
      </c>
      <c r="I1607" s="57"/>
      <c r="J1607" s="65" t="s">
        <v>1237</v>
      </c>
      <c r="K1607" s="57"/>
      <c r="L1607" s="66" t="s">
        <v>1362</v>
      </c>
      <c r="M1607" s="60" t="s">
        <v>508</v>
      </c>
      <c r="N1607" s="57" t="s">
        <v>1736</v>
      </c>
      <c r="O1607" s="47"/>
      <c r="P1607" s="57" t="s">
        <v>330</v>
      </c>
      <c r="Q1607" s="67" t="s">
        <v>2833</v>
      </c>
      <c r="R1607" s="68" t="s">
        <v>4289</v>
      </c>
      <c r="S1607" s="69" t="s">
        <v>4502</v>
      </c>
      <c r="T1607" s="47" t="s">
        <v>4505</v>
      </c>
      <c r="U1607" s="59" t="s">
        <v>4506</v>
      </c>
      <c r="V1607" s="57"/>
      <c r="W1607" s="57"/>
      <c r="X1607" s="70" t="s">
        <v>5804</v>
      </c>
      <c r="Y1607" s="71"/>
    </row>
    <row r="1608" spans="1:25" s="58" customFormat="1" x14ac:dyDescent="0.25">
      <c r="A1608" s="57" t="s">
        <v>136</v>
      </c>
      <c r="B1608" s="57" t="s">
        <v>137</v>
      </c>
      <c r="C1608" s="59">
        <v>2042</v>
      </c>
      <c r="D1608" s="60" t="s">
        <v>149</v>
      </c>
      <c r="E1608" s="61" t="s">
        <v>480</v>
      </c>
      <c r="F1608" s="62" t="s">
        <v>1033</v>
      </c>
      <c r="G1608" s="63">
        <v>8500</v>
      </c>
      <c r="H1608" s="64" t="s">
        <v>330</v>
      </c>
      <c r="I1608" s="57"/>
      <c r="J1608" s="65" t="s">
        <v>1237</v>
      </c>
      <c r="K1608" s="57"/>
      <c r="L1608" s="66" t="s">
        <v>1640</v>
      </c>
      <c r="M1608" s="60" t="s">
        <v>508</v>
      </c>
      <c r="N1608" s="57" t="s">
        <v>1736</v>
      </c>
      <c r="O1608" s="57"/>
      <c r="P1608" s="57" t="s">
        <v>330</v>
      </c>
      <c r="Q1608" s="67" t="s">
        <v>2833</v>
      </c>
      <c r="R1608" s="68" t="s">
        <v>4290</v>
      </c>
      <c r="S1608" s="69" t="s">
        <v>4502</v>
      </c>
      <c r="T1608" s="47" t="s">
        <v>4505</v>
      </c>
      <c r="U1608" s="59" t="s">
        <v>4506</v>
      </c>
      <c r="V1608" s="57"/>
      <c r="W1608" s="57"/>
      <c r="X1608" s="70" t="s">
        <v>5805</v>
      </c>
      <c r="Y1608" s="71"/>
    </row>
    <row r="1609" spans="1:25" s="58" customFormat="1" x14ac:dyDescent="0.25">
      <c r="A1609" s="57" t="s">
        <v>136</v>
      </c>
      <c r="B1609" s="57" t="s">
        <v>137</v>
      </c>
      <c r="C1609" s="59">
        <v>2043</v>
      </c>
      <c r="D1609" s="60" t="s">
        <v>149</v>
      </c>
      <c r="E1609" s="61" t="s">
        <v>493</v>
      </c>
      <c r="F1609" s="62" t="s">
        <v>1033</v>
      </c>
      <c r="G1609" s="63">
        <v>8400</v>
      </c>
      <c r="H1609" s="64" t="s">
        <v>330</v>
      </c>
      <c r="I1609" s="57"/>
      <c r="J1609" s="65" t="s">
        <v>1237</v>
      </c>
      <c r="K1609" s="57"/>
      <c r="L1609" s="66" t="s">
        <v>1641</v>
      </c>
      <c r="M1609" s="60" t="s">
        <v>508</v>
      </c>
      <c r="N1609" s="57" t="s">
        <v>1736</v>
      </c>
      <c r="O1609" s="57"/>
      <c r="P1609" s="57" t="s">
        <v>330</v>
      </c>
      <c r="Q1609" s="67" t="s">
        <v>2833</v>
      </c>
      <c r="R1609" s="68" t="s">
        <v>4291</v>
      </c>
      <c r="S1609" s="69" t="s">
        <v>4502</v>
      </c>
      <c r="T1609" s="47" t="s">
        <v>4505</v>
      </c>
      <c r="U1609" s="59" t="s">
        <v>4506</v>
      </c>
      <c r="V1609" s="57"/>
      <c r="W1609" s="57"/>
      <c r="X1609" s="70" t="s">
        <v>5806</v>
      </c>
      <c r="Y1609" s="71"/>
    </row>
    <row r="1610" spans="1:25" s="58" customFormat="1" x14ac:dyDescent="0.25">
      <c r="A1610" s="57" t="s">
        <v>136</v>
      </c>
      <c r="B1610" s="57" t="s">
        <v>137</v>
      </c>
      <c r="C1610" s="59">
        <v>2044</v>
      </c>
      <c r="D1610" s="60" t="s">
        <v>392</v>
      </c>
      <c r="E1610" s="61" t="s">
        <v>464</v>
      </c>
      <c r="F1610" s="62" t="s">
        <v>1033</v>
      </c>
      <c r="G1610" s="63">
        <v>1500</v>
      </c>
      <c r="H1610" s="64" t="s">
        <v>330</v>
      </c>
      <c r="I1610" s="57"/>
      <c r="J1610" s="65" t="s">
        <v>1237</v>
      </c>
      <c r="K1610" s="57"/>
      <c r="L1610" s="66" t="s">
        <v>1358</v>
      </c>
      <c r="M1610" s="60" t="s">
        <v>449</v>
      </c>
      <c r="N1610" s="57" t="s">
        <v>1736</v>
      </c>
      <c r="O1610" s="57"/>
      <c r="P1610" s="57" t="s">
        <v>330</v>
      </c>
      <c r="Q1610" s="67" t="s">
        <v>2834</v>
      </c>
      <c r="R1610" s="68" t="s">
        <v>4292</v>
      </c>
      <c r="S1610" s="69" t="s">
        <v>4502</v>
      </c>
      <c r="T1610" s="47" t="s">
        <v>4505</v>
      </c>
      <c r="U1610" s="59" t="s">
        <v>4506</v>
      </c>
      <c r="V1610" s="57"/>
      <c r="W1610" s="57"/>
      <c r="X1610" s="70" t="s">
        <v>5807</v>
      </c>
      <c r="Y1610" s="71"/>
    </row>
    <row r="1611" spans="1:25" s="58" customFormat="1" x14ac:dyDescent="0.25">
      <c r="A1611" s="57" t="s">
        <v>136</v>
      </c>
      <c r="B1611" s="57" t="s">
        <v>137</v>
      </c>
      <c r="C1611" s="59">
        <v>2045</v>
      </c>
      <c r="D1611" s="60" t="s">
        <v>163</v>
      </c>
      <c r="E1611" s="61" t="s">
        <v>488</v>
      </c>
      <c r="F1611" s="62" t="s">
        <v>1033</v>
      </c>
      <c r="G1611" s="63">
        <v>1500</v>
      </c>
      <c r="H1611" s="64" t="s">
        <v>330</v>
      </c>
      <c r="I1611" s="57"/>
      <c r="J1611" s="65" t="s">
        <v>1237</v>
      </c>
      <c r="K1611" s="57"/>
      <c r="L1611" s="66" t="s">
        <v>1642</v>
      </c>
      <c r="M1611" s="60" t="s">
        <v>449</v>
      </c>
      <c r="N1611" s="57" t="s">
        <v>1736</v>
      </c>
      <c r="O1611" s="57"/>
      <c r="P1611" s="57" t="s">
        <v>330</v>
      </c>
      <c r="Q1611" s="67" t="s">
        <v>2835</v>
      </c>
      <c r="R1611" s="68" t="s">
        <v>4293</v>
      </c>
      <c r="S1611" s="69" t="s">
        <v>4502</v>
      </c>
      <c r="T1611" s="47" t="s">
        <v>4505</v>
      </c>
      <c r="U1611" s="59" t="s">
        <v>4506</v>
      </c>
      <c r="V1611" s="57"/>
      <c r="W1611" s="57"/>
      <c r="X1611" s="70" t="s">
        <v>5808</v>
      </c>
      <c r="Y1611" s="71"/>
    </row>
    <row r="1612" spans="1:25" s="58" customFormat="1" x14ac:dyDescent="0.25">
      <c r="A1612" s="57" t="s">
        <v>136</v>
      </c>
      <c r="B1612" s="57" t="s">
        <v>137</v>
      </c>
      <c r="C1612" s="59">
        <v>2046</v>
      </c>
      <c r="D1612" s="60" t="s">
        <v>392</v>
      </c>
      <c r="E1612" s="61" t="s">
        <v>838</v>
      </c>
      <c r="F1612" s="62" t="s">
        <v>1033</v>
      </c>
      <c r="G1612" s="63">
        <v>1950</v>
      </c>
      <c r="H1612" s="64" t="s">
        <v>330</v>
      </c>
      <c r="I1612" s="57"/>
      <c r="J1612" s="65" t="s">
        <v>1237</v>
      </c>
      <c r="K1612" s="57"/>
      <c r="L1612" s="66" t="s">
        <v>1577</v>
      </c>
      <c r="M1612" s="60" t="s">
        <v>449</v>
      </c>
      <c r="N1612" s="57" t="s">
        <v>1736</v>
      </c>
      <c r="O1612" s="47"/>
      <c r="P1612" s="57" t="s">
        <v>330</v>
      </c>
      <c r="Q1612" s="67" t="s">
        <v>2836</v>
      </c>
      <c r="R1612" s="68" t="s">
        <v>4294</v>
      </c>
      <c r="S1612" s="69" t="s">
        <v>4502</v>
      </c>
      <c r="T1612" s="47" t="s">
        <v>4505</v>
      </c>
      <c r="U1612" s="59" t="s">
        <v>4506</v>
      </c>
      <c r="V1612" s="57"/>
      <c r="W1612" s="57"/>
      <c r="X1612" s="70" t="s">
        <v>5809</v>
      </c>
      <c r="Y1612" s="71"/>
    </row>
    <row r="1613" spans="1:25" s="58" customFormat="1" x14ac:dyDescent="0.25">
      <c r="A1613" s="57" t="s">
        <v>136</v>
      </c>
      <c r="B1613" s="57" t="s">
        <v>137</v>
      </c>
      <c r="C1613" s="59">
        <v>2047</v>
      </c>
      <c r="D1613" s="60" t="s">
        <v>182</v>
      </c>
      <c r="E1613" s="61" t="s">
        <v>855</v>
      </c>
      <c r="F1613" s="62" t="s">
        <v>1033</v>
      </c>
      <c r="G1613" s="63">
        <v>19150</v>
      </c>
      <c r="H1613" s="64" t="s">
        <v>330</v>
      </c>
      <c r="I1613" s="57"/>
      <c r="J1613" s="65" t="s">
        <v>1237</v>
      </c>
      <c r="K1613" s="57"/>
      <c r="L1613" s="66" t="s">
        <v>1463</v>
      </c>
      <c r="M1613" s="60" t="s">
        <v>449</v>
      </c>
      <c r="N1613" s="57" t="s">
        <v>1736</v>
      </c>
      <c r="O1613" s="57"/>
      <c r="P1613" s="57" t="s">
        <v>330</v>
      </c>
      <c r="Q1613" s="67" t="s">
        <v>2837</v>
      </c>
      <c r="R1613" s="68" t="s">
        <v>4295</v>
      </c>
      <c r="S1613" s="69" t="s">
        <v>4502</v>
      </c>
      <c r="T1613" s="47" t="s">
        <v>4505</v>
      </c>
      <c r="U1613" s="59" t="s">
        <v>4508</v>
      </c>
      <c r="V1613" s="57"/>
      <c r="W1613" s="57"/>
      <c r="X1613" s="70" t="s">
        <v>5810</v>
      </c>
      <c r="Y1613" s="71"/>
    </row>
    <row r="1614" spans="1:25" s="58" customFormat="1" x14ac:dyDescent="0.25">
      <c r="A1614" s="57" t="s">
        <v>136</v>
      </c>
      <c r="B1614" s="57" t="s">
        <v>137</v>
      </c>
      <c r="C1614" s="59">
        <v>2048</v>
      </c>
      <c r="D1614" s="60" t="s">
        <v>420</v>
      </c>
      <c r="E1614" s="61" t="s">
        <v>856</v>
      </c>
      <c r="F1614" s="62" t="s">
        <v>1034</v>
      </c>
      <c r="G1614" s="63">
        <v>5650</v>
      </c>
      <c r="H1614" s="64" t="s">
        <v>330</v>
      </c>
      <c r="I1614" s="57"/>
      <c r="J1614" s="65" t="s">
        <v>1237</v>
      </c>
      <c r="K1614" s="57"/>
      <c r="L1614" s="66" t="s">
        <v>1304</v>
      </c>
      <c r="M1614" s="60" t="s">
        <v>659</v>
      </c>
      <c r="N1614" s="57" t="s">
        <v>1736</v>
      </c>
      <c r="O1614" s="57"/>
      <c r="P1614" s="57" t="s">
        <v>330</v>
      </c>
      <c r="Q1614" s="67" t="s">
        <v>2838</v>
      </c>
      <c r="R1614" s="68" t="s">
        <v>4296</v>
      </c>
      <c r="S1614" s="69" t="s">
        <v>4502</v>
      </c>
      <c r="T1614" s="47" t="s">
        <v>4505</v>
      </c>
      <c r="U1614" s="59" t="s">
        <v>4506</v>
      </c>
      <c r="V1614" s="57"/>
      <c r="W1614" s="57"/>
      <c r="X1614" s="70" t="s">
        <v>5811</v>
      </c>
      <c r="Y1614" s="71"/>
    </row>
    <row r="1615" spans="1:25" s="58" customFormat="1" x14ac:dyDescent="0.25">
      <c r="A1615" s="57" t="s">
        <v>136</v>
      </c>
      <c r="B1615" s="57" t="s">
        <v>137</v>
      </c>
      <c r="C1615" s="59">
        <v>2049</v>
      </c>
      <c r="D1615" s="60" t="s">
        <v>218</v>
      </c>
      <c r="E1615" s="61" t="s">
        <v>488</v>
      </c>
      <c r="F1615" s="62" t="s">
        <v>1033</v>
      </c>
      <c r="G1615" s="63">
        <v>3500</v>
      </c>
      <c r="H1615" s="64" t="s">
        <v>330</v>
      </c>
      <c r="I1615" s="57"/>
      <c r="J1615" s="65" t="s">
        <v>1238</v>
      </c>
      <c r="K1615" s="57"/>
      <c r="L1615" s="66" t="s">
        <v>1360</v>
      </c>
      <c r="M1615" s="60" t="s">
        <v>472</v>
      </c>
      <c r="N1615" s="57" t="s">
        <v>1736</v>
      </c>
      <c r="O1615" s="57"/>
      <c r="P1615" s="57" t="s">
        <v>330</v>
      </c>
      <c r="Q1615" s="67" t="s">
        <v>2839</v>
      </c>
      <c r="R1615" s="68" t="s">
        <v>4297</v>
      </c>
      <c r="S1615" s="69" t="s">
        <v>4502</v>
      </c>
      <c r="T1615" s="47" t="s">
        <v>4505</v>
      </c>
      <c r="U1615" s="59" t="s">
        <v>4506</v>
      </c>
      <c r="V1615" s="57"/>
      <c r="W1615" s="57"/>
      <c r="X1615" s="70" t="s">
        <v>5812</v>
      </c>
      <c r="Y1615" s="71"/>
    </row>
    <row r="1616" spans="1:25" s="58" customFormat="1" x14ac:dyDescent="0.25">
      <c r="A1616" s="57" t="s">
        <v>136</v>
      </c>
      <c r="B1616" s="57" t="s">
        <v>137</v>
      </c>
      <c r="C1616" s="73">
        <v>2053</v>
      </c>
      <c r="D1616" s="60" t="s">
        <v>426</v>
      </c>
      <c r="E1616" s="60" t="s">
        <v>459</v>
      </c>
      <c r="F1616" s="57" t="s">
        <v>1033</v>
      </c>
      <c r="G1616" s="60">
        <v>1000</v>
      </c>
      <c r="H1616" s="64" t="s">
        <v>330</v>
      </c>
      <c r="I1616" s="57"/>
      <c r="J1616" s="75">
        <v>44960</v>
      </c>
      <c r="K1616" s="57"/>
      <c r="L1616" s="74">
        <v>30682</v>
      </c>
      <c r="M1616" s="60" t="s">
        <v>465</v>
      </c>
      <c r="N1616" s="57" t="s">
        <v>1736</v>
      </c>
      <c r="O1616" s="57"/>
      <c r="P1616" s="57" t="s">
        <v>330</v>
      </c>
      <c r="Q1616" s="60" t="s">
        <v>2864</v>
      </c>
      <c r="R1616" s="60" t="s">
        <v>7696</v>
      </c>
      <c r="S1616" s="69" t="s">
        <v>4502</v>
      </c>
      <c r="T1616" s="47" t="s">
        <v>4505</v>
      </c>
      <c r="U1616" s="57"/>
      <c r="V1616" s="57"/>
      <c r="W1616" s="57"/>
      <c r="X1616" s="57"/>
      <c r="Y1616" s="71"/>
    </row>
    <row r="1617" spans="1:25" s="58" customFormat="1" x14ac:dyDescent="0.25">
      <c r="A1617" s="57" t="s">
        <v>136</v>
      </c>
      <c r="B1617" s="57" t="s">
        <v>137</v>
      </c>
      <c r="C1617" s="73">
        <v>2054</v>
      </c>
      <c r="D1617" s="60" t="s">
        <v>7237</v>
      </c>
      <c r="E1617" s="60" t="s">
        <v>480</v>
      </c>
      <c r="F1617" s="57" t="s">
        <v>1033</v>
      </c>
      <c r="G1617" s="60">
        <v>1000</v>
      </c>
      <c r="H1617" s="64" t="s">
        <v>330</v>
      </c>
      <c r="I1617" s="57"/>
      <c r="J1617" s="75">
        <v>44960</v>
      </c>
      <c r="K1617" s="57"/>
      <c r="L1617" s="74">
        <v>29316</v>
      </c>
      <c r="M1617" s="60" t="s">
        <v>450</v>
      </c>
      <c r="N1617" s="57" t="s">
        <v>1736</v>
      </c>
      <c r="O1617" s="57"/>
      <c r="P1617" s="57" t="s">
        <v>330</v>
      </c>
      <c r="Q1617" s="60" t="s">
        <v>8784</v>
      </c>
      <c r="R1617" s="60" t="s">
        <v>7697</v>
      </c>
      <c r="S1617" s="69" t="s">
        <v>4502</v>
      </c>
      <c r="T1617" s="47" t="s">
        <v>4505</v>
      </c>
      <c r="U1617" s="57"/>
      <c r="V1617" s="57"/>
      <c r="W1617" s="57"/>
      <c r="X1617" s="57"/>
      <c r="Y1617" s="71"/>
    </row>
    <row r="1618" spans="1:25" s="58" customFormat="1" x14ac:dyDescent="0.25">
      <c r="A1618" s="57" t="s">
        <v>136</v>
      </c>
      <c r="B1618" s="57" t="s">
        <v>137</v>
      </c>
      <c r="C1618" s="73">
        <v>2055</v>
      </c>
      <c r="D1618" s="60" t="s">
        <v>192</v>
      </c>
      <c r="E1618" s="60" t="s">
        <v>506</v>
      </c>
      <c r="F1618" s="57" t="s">
        <v>1033</v>
      </c>
      <c r="G1618" s="60">
        <v>1000</v>
      </c>
      <c r="H1618" s="64" t="s">
        <v>330</v>
      </c>
      <c r="I1618" s="57"/>
      <c r="J1618" s="75">
        <v>44960</v>
      </c>
      <c r="K1618" s="57"/>
      <c r="L1618" s="74">
        <v>36632</v>
      </c>
      <c r="M1618" s="60" t="s">
        <v>481</v>
      </c>
      <c r="N1618" s="57" t="s">
        <v>1736</v>
      </c>
      <c r="O1618" s="57"/>
      <c r="P1618" s="57" t="s">
        <v>330</v>
      </c>
      <c r="Q1618" s="60" t="s">
        <v>1957</v>
      </c>
      <c r="R1618" s="60" t="s">
        <v>7698</v>
      </c>
      <c r="S1618" s="69" t="s">
        <v>4502</v>
      </c>
      <c r="T1618" s="47" t="s">
        <v>4505</v>
      </c>
      <c r="U1618" s="57"/>
      <c r="V1618" s="57"/>
      <c r="W1618" s="57"/>
      <c r="X1618" s="57"/>
      <c r="Y1618" s="71"/>
    </row>
    <row r="1619" spans="1:25" s="58" customFormat="1" x14ac:dyDescent="0.25">
      <c r="A1619" s="57" t="s">
        <v>136</v>
      </c>
      <c r="B1619" s="57" t="s">
        <v>137</v>
      </c>
      <c r="C1619" s="73">
        <v>2056</v>
      </c>
      <c r="D1619" s="60" t="s">
        <v>174</v>
      </c>
      <c r="E1619" s="60" t="s">
        <v>602</v>
      </c>
      <c r="F1619" s="57" t="s">
        <v>1034</v>
      </c>
      <c r="G1619" s="60">
        <v>1000</v>
      </c>
      <c r="H1619" s="64" t="s">
        <v>330</v>
      </c>
      <c r="I1619" s="57"/>
      <c r="J1619" s="75">
        <v>44960</v>
      </c>
      <c r="K1619" s="57"/>
      <c r="L1619" s="74">
        <v>35219</v>
      </c>
      <c r="M1619" s="60" t="s">
        <v>449</v>
      </c>
      <c r="N1619" s="57" t="s">
        <v>1736</v>
      </c>
      <c r="O1619" s="57"/>
      <c r="P1619" s="57" t="s">
        <v>330</v>
      </c>
      <c r="Q1619" s="60" t="s">
        <v>1957</v>
      </c>
      <c r="R1619" s="60" t="s">
        <v>7699</v>
      </c>
      <c r="S1619" s="69" t="s">
        <v>4502</v>
      </c>
      <c r="T1619" s="47" t="s">
        <v>4505</v>
      </c>
      <c r="U1619" s="57"/>
      <c r="V1619" s="57"/>
      <c r="W1619" s="57"/>
      <c r="X1619" s="57"/>
      <c r="Y1619" s="71"/>
    </row>
    <row r="1620" spans="1:25" s="58" customFormat="1" x14ac:dyDescent="0.25">
      <c r="A1620" s="57" t="s">
        <v>136</v>
      </c>
      <c r="B1620" s="57" t="s">
        <v>137</v>
      </c>
      <c r="C1620" s="73">
        <v>2057</v>
      </c>
      <c r="D1620" s="60" t="s">
        <v>174</v>
      </c>
      <c r="E1620" s="60" t="s">
        <v>785</v>
      </c>
      <c r="F1620" s="57" t="s">
        <v>1034</v>
      </c>
      <c r="G1620" s="60">
        <v>1000</v>
      </c>
      <c r="H1620" s="64" t="s">
        <v>330</v>
      </c>
      <c r="I1620" s="57"/>
      <c r="J1620" s="75">
        <v>44960</v>
      </c>
      <c r="K1620" s="57"/>
      <c r="L1620" s="74">
        <v>35125</v>
      </c>
      <c r="M1620" s="60" t="s">
        <v>450</v>
      </c>
      <c r="N1620" s="57" t="s">
        <v>1736</v>
      </c>
      <c r="O1620" s="57"/>
      <c r="P1620" s="57" t="s">
        <v>330</v>
      </c>
      <c r="Q1620" s="60" t="s">
        <v>1957</v>
      </c>
      <c r="R1620" s="60" t="s">
        <v>7700</v>
      </c>
      <c r="S1620" s="69" t="s">
        <v>4502</v>
      </c>
      <c r="T1620" s="47" t="s">
        <v>4505</v>
      </c>
      <c r="U1620" s="57"/>
      <c r="V1620" s="57"/>
      <c r="W1620" s="57"/>
      <c r="X1620" s="57"/>
      <c r="Y1620" s="71"/>
    </row>
    <row r="1621" spans="1:25" s="58" customFormat="1" x14ac:dyDescent="0.25">
      <c r="A1621" s="57" t="s">
        <v>136</v>
      </c>
      <c r="B1621" s="57" t="s">
        <v>137</v>
      </c>
      <c r="C1621" s="73">
        <v>2058</v>
      </c>
      <c r="D1621" s="60" t="s">
        <v>192</v>
      </c>
      <c r="E1621" s="60" t="s">
        <v>539</v>
      </c>
      <c r="F1621" s="57" t="s">
        <v>1034</v>
      </c>
      <c r="G1621" s="60">
        <v>1000</v>
      </c>
      <c r="H1621" s="64" t="s">
        <v>330</v>
      </c>
      <c r="I1621" s="57"/>
      <c r="J1621" s="75">
        <v>44960</v>
      </c>
      <c r="K1621" s="57"/>
      <c r="L1621" s="74">
        <v>28491</v>
      </c>
      <c r="M1621" s="60" t="s">
        <v>481</v>
      </c>
      <c r="N1621" s="57" t="s">
        <v>1736</v>
      </c>
      <c r="O1621" s="57"/>
      <c r="P1621" s="57" t="s">
        <v>330</v>
      </c>
      <c r="Q1621" s="60" t="s">
        <v>1957</v>
      </c>
      <c r="R1621" s="60" t="s">
        <v>7701</v>
      </c>
      <c r="S1621" s="69" t="s">
        <v>4502</v>
      </c>
      <c r="T1621" s="47" t="s">
        <v>4505</v>
      </c>
      <c r="U1621" s="57"/>
      <c r="V1621" s="57"/>
      <c r="W1621" s="57"/>
      <c r="X1621" s="57"/>
      <c r="Y1621" s="71"/>
    </row>
    <row r="1622" spans="1:25" s="58" customFormat="1" x14ac:dyDescent="0.25">
      <c r="A1622" s="57" t="s">
        <v>136</v>
      </c>
      <c r="B1622" s="57" t="s">
        <v>137</v>
      </c>
      <c r="C1622" s="73">
        <v>2059</v>
      </c>
      <c r="D1622" s="60" t="s">
        <v>139</v>
      </c>
      <c r="E1622" s="60" t="s">
        <v>770</v>
      </c>
      <c r="F1622" s="57" t="s">
        <v>1034</v>
      </c>
      <c r="G1622" s="60">
        <v>1000</v>
      </c>
      <c r="H1622" s="64" t="s">
        <v>330</v>
      </c>
      <c r="I1622" s="57"/>
      <c r="J1622" s="75">
        <v>44960</v>
      </c>
      <c r="K1622" s="57"/>
      <c r="L1622" s="74">
        <v>35607</v>
      </c>
      <c r="M1622" s="60" t="s">
        <v>456</v>
      </c>
      <c r="N1622" s="57" t="s">
        <v>1736</v>
      </c>
      <c r="O1622" s="57"/>
      <c r="P1622" s="57" t="s">
        <v>330</v>
      </c>
      <c r="Q1622" s="60" t="s">
        <v>2503</v>
      </c>
      <c r="R1622" s="60" t="s">
        <v>7702</v>
      </c>
      <c r="S1622" s="69" t="s">
        <v>4502</v>
      </c>
      <c r="T1622" s="47" t="s">
        <v>4505</v>
      </c>
      <c r="U1622" s="57"/>
      <c r="V1622" s="57"/>
      <c r="W1622" s="57"/>
      <c r="X1622" s="57"/>
      <c r="Y1622" s="71"/>
    </row>
    <row r="1623" spans="1:25" s="58" customFormat="1" x14ac:dyDescent="0.25">
      <c r="A1623" s="57" t="s">
        <v>136</v>
      </c>
      <c r="B1623" s="57" t="s">
        <v>137</v>
      </c>
      <c r="C1623" s="73">
        <v>2060</v>
      </c>
      <c r="D1623" s="60" t="s">
        <v>139</v>
      </c>
      <c r="E1623" s="60" t="s">
        <v>483</v>
      </c>
      <c r="F1623" s="57" t="s">
        <v>1034</v>
      </c>
      <c r="G1623" s="60">
        <v>1000</v>
      </c>
      <c r="H1623" s="64" t="s">
        <v>330</v>
      </c>
      <c r="I1623" s="57"/>
      <c r="J1623" s="75">
        <v>44960</v>
      </c>
      <c r="K1623" s="57"/>
      <c r="L1623" s="74">
        <v>24108</v>
      </c>
      <c r="M1623" s="60" t="s">
        <v>491</v>
      </c>
      <c r="N1623" s="57" t="s">
        <v>1736</v>
      </c>
      <c r="O1623" s="57"/>
      <c r="P1623" s="57" t="s">
        <v>330</v>
      </c>
      <c r="Q1623" s="60" t="s">
        <v>2503</v>
      </c>
      <c r="R1623" s="60" t="s">
        <v>7703</v>
      </c>
      <c r="S1623" s="69" t="s">
        <v>4502</v>
      </c>
      <c r="T1623" s="47" t="s">
        <v>4505</v>
      </c>
      <c r="U1623" s="57"/>
      <c r="V1623" s="57"/>
      <c r="W1623" s="57"/>
      <c r="X1623" s="57"/>
      <c r="Y1623" s="71"/>
    </row>
    <row r="1624" spans="1:25" s="58" customFormat="1" x14ac:dyDescent="0.25">
      <c r="A1624" s="57" t="s">
        <v>136</v>
      </c>
      <c r="B1624" s="57" t="s">
        <v>137</v>
      </c>
      <c r="C1624" s="73">
        <v>2061</v>
      </c>
      <c r="D1624" s="60" t="s">
        <v>147</v>
      </c>
      <c r="E1624" s="60" t="s">
        <v>513</v>
      </c>
      <c r="F1624" s="57" t="s">
        <v>1033</v>
      </c>
      <c r="G1624" s="60">
        <v>1000</v>
      </c>
      <c r="H1624" s="64" t="s">
        <v>330</v>
      </c>
      <c r="I1624" s="57"/>
      <c r="J1624" s="75">
        <v>44960</v>
      </c>
      <c r="K1624" s="57"/>
      <c r="L1624" s="74">
        <v>32714</v>
      </c>
      <c r="M1624" s="60" t="s">
        <v>507</v>
      </c>
      <c r="N1624" s="57" t="s">
        <v>1736</v>
      </c>
      <c r="O1624" s="57"/>
      <c r="P1624" s="57" t="s">
        <v>330</v>
      </c>
      <c r="Q1624" s="60" t="s">
        <v>8785</v>
      </c>
      <c r="R1624" s="60" t="s">
        <v>7704</v>
      </c>
      <c r="S1624" s="69" t="s">
        <v>4502</v>
      </c>
      <c r="T1624" s="47" t="s">
        <v>4505</v>
      </c>
      <c r="U1624" s="57"/>
      <c r="V1624" s="57"/>
      <c r="W1624" s="57"/>
      <c r="X1624" s="57"/>
      <c r="Y1624" s="71"/>
    </row>
    <row r="1625" spans="1:25" s="58" customFormat="1" x14ac:dyDescent="0.25">
      <c r="A1625" s="57" t="s">
        <v>136</v>
      </c>
      <c r="B1625" s="57" t="s">
        <v>137</v>
      </c>
      <c r="C1625" s="73">
        <v>2062</v>
      </c>
      <c r="D1625" s="60" t="s">
        <v>7191</v>
      </c>
      <c r="E1625" s="60" t="s">
        <v>733</v>
      </c>
      <c r="F1625" s="57" t="s">
        <v>1033</v>
      </c>
      <c r="G1625" s="60">
        <v>1000</v>
      </c>
      <c r="H1625" s="64" t="s">
        <v>330</v>
      </c>
      <c r="I1625" s="57"/>
      <c r="J1625" s="75">
        <v>44960</v>
      </c>
      <c r="K1625" s="57"/>
      <c r="L1625" s="74">
        <v>32339</v>
      </c>
      <c r="M1625" s="60" t="s">
        <v>451</v>
      </c>
      <c r="N1625" s="57" t="s">
        <v>1736</v>
      </c>
      <c r="O1625" s="57"/>
      <c r="P1625" s="57" t="s">
        <v>330</v>
      </c>
      <c r="Q1625" s="60" t="s">
        <v>8786</v>
      </c>
      <c r="R1625" s="60" t="s">
        <v>7705</v>
      </c>
      <c r="S1625" s="69" t="s">
        <v>4502</v>
      </c>
      <c r="T1625" s="47" t="s">
        <v>4505</v>
      </c>
      <c r="U1625" s="57"/>
      <c r="V1625" s="57"/>
      <c r="W1625" s="57"/>
      <c r="X1625" s="57"/>
      <c r="Y1625" s="71"/>
    </row>
    <row r="1626" spans="1:25" s="58" customFormat="1" x14ac:dyDescent="0.25">
      <c r="A1626" s="57" t="s">
        <v>136</v>
      </c>
      <c r="B1626" s="57" t="s">
        <v>137</v>
      </c>
      <c r="C1626" s="73">
        <v>2063</v>
      </c>
      <c r="D1626" s="60" t="s">
        <v>7191</v>
      </c>
      <c r="E1626" s="60" t="s">
        <v>7383</v>
      </c>
      <c r="F1626" s="57" t="s">
        <v>1034</v>
      </c>
      <c r="G1626" s="60">
        <v>1000</v>
      </c>
      <c r="H1626" s="64" t="s">
        <v>330</v>
      </c>
      <c r="I1626" s="57"/>
      <c r="J1626" s="75">
        <v>44960</v>
      </c>
      <c r="K1626" s="57"/>
      <c r="L1626" s="74">
        <v>34313</v>
      </c>
      <c r="M1626" s="60" t="s">
        <v>733</v>
      </c>
      <c r="N1626" s="57" t="s">
        <v>1736</v>
      </c>
      <c r="O1626" s="57"/>
      <c r="P1626" s="57" t="s">
        <v>330</v>
      </c>
      <c r="Q1626" s="60" t="s">
        <v>8786</v>
      </c>
      <c r="R1626" s="60" t="s">
        <v>7706</v>
      </c>
      <c r="S1626" s="69" t="s">
        <v>4502</v>
      </c>
      <c r="T1626" s="47" t="s">
        <v>4505</v>
      </c>
      <c r="U1626" s="57"/>
      <c r="V1626" s="57"/>
      <c r="W1626" s="57"/>
      <c r="X1626" s="57"/>
      <c r="Y1626" s="71"/>
    </row>
    <row r="1627" spans="1:25" s="58" customFormat="1" x14ac:dyDescent="0.25">
      <c r="A1627" s="57" t="s">
        <v>136</v>
      </c>
      <c r="B1627" s="57" t="s">
        <v>137</v>
      </c>
      <c r="C1627" s="73">
        <v>2064</v>
      </c>
      <c r="D1627" s="60" t="s">
        <v>166</v>
      </c>
      <c r="E1627" s="60" t="s">
        <v>7388</v>
      </c>
      <c r="F1627" s="57" t="s">
        <v>1034</v>
      </c>
      <c r="G1627" s="60">
        <v>1000</v>
      </c>
      <c r="H1627" s="64" t="s">
        <v>330</v>
      </c>
      <c r="I1627" s="57"/>
      <c r="J1627" s="75">
        <v>44960</v>
      </c>
      <c r="K1627" s="57"/>
      <c r="L1627" s="74">
        <v>27030</v>
      </c>
      <c r="M1627" s="60" t="s">
        <v>506</v>
      </c>
      <c r="N1627" s="57" t="s">
        <v>1736</v>
      </c>
      <c r="O1627" s="57"/>
      <c r="P1627" s="57" t="s">
        <v>330</v>
      </c>
      <c r="Q1627" s="60" t="s">
        <v>1965</v>
      </c>
      <c r="R1627" s="60" t="s">
        <v>7707</v>
      </c>
      <c r="S1627" s="69" t="s">
        <v>4502</v>
      </c>
      <c r="T1627" s="47" t="s">
        <v>4505</v>
      </c>
      <c r="U1627" s="57"/>
      <c r="V1627" s="57"/>
      <c r="W1627" s="57"/>
      <c r="X1627" s="57"/>
      <c r="Y1627" s="71"/>
    </row>
    <row r="1628" spans="1:25" s="58" customFormat="1" x14ac:dyDescent="0.25">
      <c r="A1628" s="57" t="s">
        <v>136</v>
      </c>
      <c r="B1628" s="57" t="s">
        <v>137</v>
      </c>
      <c r="C1628" s="73">
        <v>2065</v>
      </c>
      <c r="D1628" s="60" t="s">
        <v>166</v>
      </c>
      <c r="E1628" s="60" t="s">
        <v>783</v>
      </c>
      <c r="F1628" s="57" t="s">
        <v>1034</v>
      </c>
      <c r="G1628" s="60">
        <v>1000</v>
      </c>
      <c r="H1628" s="64" t="s">
        <v>330</v>
      </c>
      <c r="I1628" s="57"/>
      <c r="J1628" s="75">
        <v>44960</v>
      </c>
      <c r="K1628" s="57"/>
      <c r="L1628" s="74">
        <v>35187</v>
      </c>
      <c r="M1628" s="60" t="s">
        <v>474</v>
      </c>
      <c r="N1628" s="57" t="s">
        <v>1736</v>
      </c>
      <c r="O1628" s="57"/>
      <c r="P1628" s="57" t="s">
        <v>330</v>
      </c>
      <c r="Q1628" s="60" t="s">
        <v>1965</v>
      </c>
      <c r="R1628" s="60" t="s">
        <v>7708</v>
      </c>
      <c r="S1628" s="69" t="s">
        <v>4502</v>
      </c>
      <c r="T1628" s="47" t="s">
        <v>4505</v>
      </c>
      <c r="U1628" s="57"/>
      <c r="V1628" s="57"/>
      <c r="W1628" s="57"/>
      <c r="X1628" s="57"/>
      <c r="Y1628" s="71"/>
    </row>
    <row r="1629" spans="1:25" s="58" customFormat="1" x14ac:dyDescent="0.25">
      <c r="A1629" s="57" t="s">
        <v>136</v>
      </c>
      <c r="B1629" s="57" t="s">
        <v>137</v>
      </c>
      <c r="C1629" s="73">
        <v>2066</v>
      </c>
      <c r="D1629" s="60" t="s">
        <v>166</v>
      </c>
      <c r="E1629" s="60" t="s">
        <v>7389</v>
      </c>
      <c r="F1629" s="57" t="s">
        <v>1034</v>
      </c>
      <c r="G1629" s="60">
        <v>1000</v>
      </c>
      <c r="H1629" s="64" t="s">
        <v>330</v>
      </c>
      <c r="I1629" s="57"/>
      <c r="J1629" s="75">
        <v>44960</v>
      </c>
      <c r="K1629" s="57"/>
      <c r="L1629" s="74">
        <v>34495</v>
      </c>
      <c r="M1629" s="60" t="s">
        <v>481</v>
      </c>
      <c r="N1629" s="57" t="s">
        <v>1736</v>
      </c>
      <c r="O1629" s="57"/>
      <c r="P1629" s="57" t="s">
        <v>330</v>
      </c>
      <c r="Q1629" s="60" t="s">
        <v>1965</v>
      </c>
      <c r="R1629" s="60" t="s">
        <v>7709</v>
      </c>
      <c r="S1629" s="69" t="s">
        <v>4502</v>
      </c>
      <c r="T1629" s="47" t="s">
        <v>4505</v>
      </c>
      <c r="U1629" s="57"/>
      <c r="V1629" s="57"/>
      <c r="W1629" s="57"/>
      <c r="X1629" s="57"/>
      <c r="Y1629" s="71"/>
    </row>
    <row r="1630" spans="1:25" s="58" customFormat="1" x14ac:dyDescent="0.25">
      <c r="A1630" s="57" t="s">
        <v>136</v>
      </c>
      <c r="B1630" s="57" t="s">
        <v>137</v>
      </c>
      <c r="C1630" s="73">
        <v>2067</v>
      </c>
      <c r="D1630" s="60" t="s">
        <v>166</v>
      </c>
      <c r="E1630" s="60" t="s">
        <v>506</v>
      </c>
      <c r="F1630" s="57" t="s">
        <v>1033</v>
      </c>
      <c r="G1630" s="60">
        <v>1000</v>
      </c>
      <c r="H1630" s="64" t="s">
        <v>330</v>
      </c>
      <c r="I1630" s="57"/>
      <c r="J1630" s="75">
        <v>44960</v>
      </c>
      <c r="K1630" s="57"/>
      <c r="L1630" s="74">
        <v>35940</v>
      </c>
      <c r="M1630" s="60" t="s">
        <v>482</v>
      </c>
      <c r="N1630" s="57" t="s">
        <v>1736</v>
      </c>
      <c r="O1630" s="57"/>
      <c r="P1630" s="57" t="s">
        <v>330</v>
      </c>
      <c r="Q1630" s="60" t="s">
        <v>8787</v>
      </c>
      <c r="R1630" s="60" t="s">
        <v>7710</v>
      </c>
      <c r="S1630" s="69" t="s">
        <v>4502</v>
      </c>
      <c r="T1630" s="47" t="s">
        <v>4505</v>
      </c>
      <c r="U1630" s="57"/>
      <c r="V1630" s="57"/>
      <c r="W1630" s="57"/>
      <c r="X1630" s="57"/>
      <c r="Y1630" s="71"/>
    </row>
    <row r="1631" spans="1:25" s="58" customFormat="1" x14ac:dyDescent="0.25">
      <c r="A1631" s="57" t="s">
        <v>136</v>
      </c>
      <c r="B1631" s="57" t="s">
        <v>137</v>
      </c>
      <c r="C1631" s="73">
        <v>2068</v>
      </c>
      <c r="D1631" s="60" t="s">
        <v>166</v>
      </c>
      <c r="E1631" s="60" t="s">
        <v>629</v>
      </c>
      <c r="F1631" s="57" t="s">
        <v>1034</v>
      </c>
      <c r="G1631" s="60">
        <v>1000</v>
      </c>
      <c r="H1631" s="64" t="s">
        <v>330</v>
      </c>
      <c r="I1631" s="57"/>
      <c r="J1631" s="75">
        <v>44960</v>
      </c>
      <c r="K1631" s="57"/>
      <c r="L1631" s="74">
        <v>28126</v>
      </c>
      <c r="M1631" s="60" t="s">
        <v>482</v>
      </c>
      <c r="N1631" s="57" t="s">
        <v>1736</v>
      </c>
      <c r="O1631" s="57"/>
      <c r="P1631" s="57" t="s">
        <v>330</v>
      </c>
      <c r="Q1631" s="60" t="s">
        <v>8788</v>
      </c>
      <c r="R1631" s="60" t="s">
        <v>7711</v>
      </c>
      <c r="S1631" s="69" t="s">
        <v>4502</v>
      </c>
      <c r="T1631" s="47" t="s">
        <v>4505</v>
      </c>
      <c r="U1631" s="57"/>
      <c r="V1631" s="57"/>
      <c r="W1631" s="57"/>
      <c r="X1631" s="57"/>
      <c r="Y1631" s="71"/>
    </row>
    <row r="1632" spans="1:25" s="58" customFormat="1" x14ac:dyDescent="0.25">
      <c r="A1632" s="57" t="s">
        <v>136</v>
      </c>
      <c r="B1632" s="57" t="s">
        <v>137</v>
      </c>
      <c r="C1632" s="73">
        <v>2069</v>
      </c>
      <c r="D1632" s="60" t="s">
        <v>7218</v>
      </c>
      <c r="E1632" s="60" t="s">
        <v>799</v>
      </c>
      <c r="F1632" s="57" t="s">
        <v>1033</v>
      </c>
      <c r="G1632" s="60">
        <v>1000</v>
      </c>
      <c r="H1632" s="64" t="s">
        <v>330</v>
      </c>
      <c r="I1632" s="57"/>
      <c r="J1632" s="75">
        <v>44960</v>
      </c>
      <c r="K1632" s="57"/>
      <c r="L1632" s="74">
        <v>34905</v>
      </c>
      <c r="M1632" s="60" t="s">
        <v>7408</v>
      </c>
      <c r="N1632" s="57" t="s">
        <v>1736</v>
      </c>
      <c r="O1632" s="57"/>
      <c r="P1632" s="57" t="s">
        <v>330</v>
      </c>
      <c r="Q1632" s="60" t="s">
        <v>8789</v>
      </c>
      <c r="R1632" s="60" t="s">
        <v>7712</v>
      </c>
      <c r="S1632" s="69" t="s">
        <v>4502</v>
      </c>
      <c r="T1632" s="47" t="s">
        <v>4505</v>
      </c>
      <c r="U1632" s="57"/>
      <c r="V1632" s="57"/>
      <c r="W1632" s="57"/>
      <c r="X1632" s="57"/>
      <c r="Y1632" s="71"/>
    </row>
    <row r="1633" spans="1:25" s="58" customFormat="1" x14ac:dyDescent="0.25">
      <c r="A1633" s="57" t="s">
        <v>136</v>
      </c>
      <c r="B1633" s="57" t="s">
        <v>137</v>
      </c>
      <c r="C1633" s="73">
        <v>2070</v>
      </c>
      <c r="D1633" s="60" t="s">
        <v>166</v>
      </c>
      <c r="E1633" s="60" t="s">
        <v>7390</v>
      </c>
      <c r="F1633" s="57" t="s">
        <v>1034</v>
      </c>
      <c r="G1633" s="60">
        <v>1000</v>
      </c>
      <c r="H1633" s="64" t="s">
        <v>330</v>
      </c>
      <c r="I1633" s="57"/>
      <c r="J1633" s="75">
        <v>44960</v>
      </c>
      <c r="K1633" s="57"/>
      <c r="L1633" s="74">
        <v>36590</v>
      </c>
      <c r="M1633" s="60" t="s">
        <v>507</v>
      </c>
      <c r="N1633" s="57" t="s">
        <v>1736</v>
      </c>
      <c r="O1633" s="57"/>
      <c r="P1633" s="57" t="s">
        <v>330</v>
      </c>
      <c r="Q1633" s="60" t="s">
        <v>8788</v>
      </c>
      <c r="R1633" s="60" t="s">
        <v>7713</v>
      </c>
      <c r="S1633" s="69" t="s">
        <v>4502</v>
      </c>
      <c r="T1633" s="47" t="s">
        <v>4505</v>
      </c>
      <c r="U1633" s="57"/>
      <c r="V1633" s="57"/>
      <c r="W1633" s="57"/>
      <c r="X1633" s="57"/>
      <c r="Y1633" s="71"/>
    </row>
    <row r="1634" spans="1:25" s="58" customFormat="1" x14ac:dyDescent="0.25">
      <c r="A1634" s="57" t="s">
        <v>136</v>
      </c>
      <c r="B1634" s="57" t="s">
        <v>137</v>
      </c>
      <c r="C1634" s="73">
        <v>2071</v>
      </c>
      <c r="D1634" s="60" t="s">
        <v>7218</v>
      </c>
      <c r="E1634" s="60" t="s">
        <v>1022</v>
      </c>
      <c r="F1634" s="57" t="s">
        <v>1033</v>
      </c>
      <c r="G1634" s="60">
        <v>1000</v>
      </c>
      <c r="H1634" s="64" t="s">
        <v>330</v>
      </c>
      <c r="I1634" s="57"/>
      <c r="J1634" s="75">
        <v>44960</v>
      </c>
      <c r="K1634" s="57"/>
      <c r="L1634" s="74">
        <v>33334</v>
      </c>
      <c r="M1634" s="60" t="s">
        <v>7408</v>
      </c>
      <c r="N1634" s="57" t="s">
        <v>1736</v>
      </c>
      <c r="O1634" s="57"/>
      <c r="P1634" s="57" t="s">
        <v>330</v>
      </c>
      <c r="Q1634" s="60" t="s">
        <v>8790</v>
      </c>
      <c r="R1634" s="60" t="s">
        <v>7714</v>
      </c>
      <c r="S1634" s="69" t="s">
        <v>4502</v>
      </c>
      <c r="T1634" s="47" t="s">
        <v>4505</v>
      </c>
      <c r="U1634" s="57"/>
      <c r="V1634" s="57"/>
      <c r="W1634" s="57"/>
      <c r="X1634" s="57"/>
      <c r="Y1634" s="71"/>
    </row>
    <row r="1635" spans="1:25" s="58" customFormat="1" x14ac:dyDescent="0.25">
      <c r="A1635" s="57" t="s">
        <v>136</v>
      </c>
      <c r="B1635" s="57" t="s">
        <v>137</v>
      </c>
      <c r="C1635" s="73">
        <v>2072</v>
      </c>
      <c r="D1635" s="60" t="s">
        <v>196</v>
      </c>
      <c r="E1635" s="60" t="s">
        <v>449</v>
      </c>
      <c r="F1635" s="57" t="s">
        <v>1033</v>
      </c>
      <c r="G1635" s="60">
        <v>1000</v>
      </c>
      <c r="H1635" s="64" t="s">
        <v>330</v>
      </c>
      <c r="I1635" s="57"/>
      <c r="J1635" s="75">
        <v>44960</v>
      </c>
      <c r="K1635" s="57"/>
      <c r="L1635" s="74">
        <v>31048</v>
      </c>
      <c r="M1635" s="60" t="s">
        <v>507</v>
      </c>
      <c r="N1635" s="57" t="s">
        <v>1736</v>
      </c>
      <c r="O1635" s="57"/>
      <c r="P1635" s="57" t="s">
        <v>330</v>
      </c>
      <c r="Q1635" s="60" t="s">
        <v>8791</v>
      </c>
      <c r="R1635" s="60" t="s">
        <v>7715</v>
      </c>
      <c r="S1635" s="69" t="s">
        <v>4502</v>
      </c>
      <c r="T1635" s="47" t="s">
        <v>4505</v>
      </c>
      <c r="U1635" s="57"/>
      <c r="V1635" s="57"/>
      <c r="W1635" s="57"/>
      <c r="X1635" s="57"/>
      <c r="Y1635" s="71"/>
    </row>
    <row r="1636" spans="1:25" s="58" customFormat="1" x14ac:dyDescent="0.25">
      <c r="A1636" s="57" t="s">
        <v>136</v>
      </c>
      <c r="B1636" s="57" t="s">
        <v>137</v>
      </c>
      <c r="C1636" s="73">
        <v>2073</v>
      </c>
      <c r="D1636" s="60" t="s">
        <v>196</v>
      </c>
      <c r="E1636" s="60" t="s">
        <v>489</v>
      </c>
      <c r="F1636" s="57" t="s">
        <v>1033</v>
      </c>
      <c r="G1636" s="60">
        <v>1000</v>
      </c>
      <c r="H1636" s="64" t="s">
        <v>330</v>
      </c>
      <c r="I1636" s="57"/>
      <c r="J1636" s="75">
        <v>44960</v>
      </c>
      <c r="K1636" s="57"/>
      <c r="L1636" s="74">
        <v>32009</v>
      </c>
      <c r="M1636" s="60" t="s">
        <v>507</v>
      </c>
      <c r="N1636" s="57" t="s">
        <v>1736</v>
      </c>
      <c r="O1636" s="57"/>
      <c r="P1636" s="57" t="s">
        <v>330</v>
      </c>
      <c r="Q1636" s="60" t="s">
        <v>8792</v>
      </c>
      <c r="R1636" s="60" t="s">
        <v>7716</v>
      </c>
      <c r="S1636" s="69" t="s">
        <v>4502</v>
      </c>
      <c r="T1636" s="47" t="s">
        <v>4505</v>
      </c>
      <c r="U1636" s="57"/>
      <c r="V1636" s="57"/>
      <c r="W1636" s="57"/>
      <c r="X1636" s="57"/>
      <c r="Y1636" s="71"/>
    </row>
    <row r="1637" spans="1:25" s="58" customFormat="1" x14ac:dyDescent="0.25">
      <c r="A1637" s="57" t="s">
        <v>136</v>
      </c>
      <c r="B1637" s="57" t="s">
        <v>137</v>
      </c>
      <c r="C1637" s="73">
        <v>2074</v>
      </c>
      <c r="D1637" s="60" t="s">
        <v>196</v>
      </c>
      <c r="E1637" s="60" t="s">
        <v>473</v>
      </c>
      <c r="F1637" s="57" t="s">
        <v>1033</v>
      </c>
      <c r="G1637" s="60">
        <v>1000</v>
      </c>
      <c r="H1637" s="64" t="s">
        <v>330</v>
      </c>
      <c r="I1637" s="57"/>
      <c r="J1637" s="75">
        <v>44960</v>
      </c>
      <c r="K1637" s="57"/>
      <c r="L1637" s="74">
        <v>32874</v>
      </c>
      <c r="M1637" s="60" t="s">
        <v>507</v>
      </c>
      <c r="N1637" s="57" t="s">
        <v>1736</v>
      </c>
      <c r="O1637" s="57"/>
      <c r="P1637" s="57" t="s">
        <v>330</v>
      </c>
      <c r="Q1637" s="60" t="s">
        <v>8791</v>
      </c>
      <c r="R1637" s="60" t="s">
        <v>7717</v>
      </c>
      <c r="S1637" s="69" t="s">
        <v>4502</v>
      </c>
      <c r="T1637" s="47" t="s">
        <v>4505</v>
      </c>
      <c r="U1637" s="57"/>
      <c r="V1637" s="57"/>
      <c r="W1637" s="57"/>
      <c r="X1637" s="57"/>
      <c r="Y1637" s="71"/>
    </row>
    <row r="1638" spans="1:25" s="58" customFormat="1" x14ac:dyDescent="0.25">
      <c r="A1638" s="57" t="s">
        <v>136</v>
      </c>
      <c r="B1638" s="57" t="s">
        <v>137</v>
      </c>
      <c r="C1638" s="73">
        <v>2075</v>
      </c>
      <c r="D1638" s="60" t="s">
        <v>166</v>
      </c>
      <c r="E1638" s="60" t="s">
        <v>667</v>
      </c>
      <c r="F1638" s="57" t="s">
        <v>1034</v>
      </c>
      <c r="G1638" s="60">
        <v>1000</v>
      </c>
      <c r="H1638" s="64" t="s">
        <v>330</v>
      </c>
      <c r="I1638" s="57"/>
      <c r="J1638" s="75">
        <v>44960</v>
      </c>
      <c r="K1638" s="57"/>
      <c r="L1638" s="74">
        <v>32143</v>
      </c>
      <c r="M1638" s="60" t="s">
        <v>489</v>
      </c>
      <c r="N1638" s="57" t="s">
        <v>1736</v>
      </c>
      <c r="O1638" s="57"/>
      <c r="P1638" s="57" t="s">
        <v>330</v>
      </c>
      <c r="Q1638" s="60" t="s">
        <v>8793</v>
      </c>
      <c r="R1638" s="60" t="s">
        <v>7718</v>
      </c>
      <c r="S1638" s="69" t="s">
        <v>4502</v>
      </c>
      <c r="T1638" s="47" t="s">
        <v>4505</v>
      </c>
      <c r="U1638" s="57"/>
      <c r="V1638" s="57"/>
      <c r="W1638" s="57"/>
      <c r="X1638" s="57"/>
      <c r="Y1638" s="71"/>
    </row>
    <row r="1639" spans="1:25" s="58" customFormat="1" x14ac:dyDescent="0.25">
      <c r="A1639" s="57" t="s">
        <v>136</v>
      </c>
      <c r="B1639" s="57" t="s">
        <v>137</v>
      </c>
      <c r="C1639" s="73">
        <v>2076</v>
      </c>
      <c r="D1639" s="60" t="s">
        <v>276</v>
      </c>
      <c r="E1639" s="60" t="s">
        <v>7391</v>
      </c>
      <c r="F1639" s="57" t="s">
        <v>1034</v>
      </c>
      <c r="G1639" s="60">
        <v>1000</v>
      </c>
      <c r="H1639" s="64" t="s">
        <v>330</v>
      </c>
      <c r="I1639" s="57"/>
      <c r="J1639" s="75">
        <v>44960</v>
      </c>
      <c r="K1639" s="57"/>
      <c r="L1639" s="74">
        <v>34181</v>
      </c>
      <c r="M1639" s="60" t="s">
        <v>799</v>
      </c>
      <c r="N1639" s="57" t="s">
        <v>1736</v>
      </c>
      <c r="O1639" s="57"/>
      <c r="P1639" s="57" t="s">
        <v>330</v>
      </c>
      <c r="Q1639" s="60" t="s">
        <v>8794</v>
      </c>
      <c r="R1639" s="60" t="s">
        <v>7719</v>
      </c>
      <c r="S1639" s="69" t="s">
        <v>4502</v>
      </c>
      <c r="T1639" s="47" t="s">
        <v>4505</v>
      </c>
      <c r="U1639" s="57"/>
      <c r="V1639" s="57"/>
      <c r="W1639" s="57"/>
      <c r="X1639" s="57"/>
      <c r="Y1639" s="71"/>
    </row>
    <row r="1640" spans="1:25" s="58" customFormat="1" x14ac:dyDescent="0.25">
      <c r="A1640" s="57" t="s">
        <v>136</v>
      </c>
      <c r="B1640" s="57" t="s">
        <v>137</v>
      </c>
      <c r="C1640" s="73">
        <v>2077</v>
      </c>
      <c r="D1640" s="60" t="s">
        <v>276</v>
      </c>
      <c r="E1640" s="60" t="s">
        <v>799</v>
      </c>
      <c r="F1640" s="57" t="s">
        <v>1033</v>
      </c>
      <c r="G1640" s="60">
        <v>1000</v>
      </c>
      <c r="H1640" s="64" t="s">
        <v>330</v>
      </c>
      <c r="I1640" s="57"/>
      <c r="J1640" s="75">
        <v>44960</v>
      </c>
      <c r="K1640" s="57"/>
      <c r="L1640" s="74">
        <v>33390</v>
      </c>
      <c r="M1640" s="60" t="s">
        <v>482</v>
      </c>
      <c r="N1640" s="57" t="s">
        <v>1736</v>
      </c>
      <c r="O1640" s="57"/>
      <c r="P1640" s="57" t="s">
        <v>330</v>
      </c>
      <c r="Q1640" s="60" t="s">
        <v>8794</v>
      </c>
      <c r="R1640" s="60" t="s">
        <v>7720</v>
      </c>
      <c r="S1640" s="69" t="s">
        <v>4502</v>
      </c>
      <c r="T1640" s="47" t="s">
        <v>4505</v>
      </c>
      <c r="U1640" s="57"/>
      <c r="V1640" s="57"/>
      <c r="W1640" s="57"/>
      <c r="X1640" s="57"/>
      <c r="Y1640" s="71"/>
    </row>
    <row r="1641" spans="1:25" s="58" customFormat="1" x14ac:dyDescent="0.25">
      <c r="A1641" s="57" t="s">
        <v>136</v>
      </c>
      <c r="B1641" s="57" t="s">
        <v>137</v>
      </c>
      <c r="C1641" s="73">
        <v>2078</v>
      </c>
      <c r="D1641" s="60" t="s">
        <v>197</v>
      </c>
      <c r="E1641" s="60" t="s">
        <v>7392</v>
      </c>
      <c r="F1641" s="57" t="s">
        <v>1033</v>
      </c>
      <c r="G1641" s="60">
        <v>1000</v>
      </c>
      <c r="H1641" s="64" t="s">
        <v>330</v>
      </c>
      <c r="I1641" s="57"/>
      <c r="J1641" s="75">
        <v>44960</v>
      </c>
      <c r="K1641" s="57"/>
      <c r="L1641" s="74">
        <v>37073</v>
      </c>
      <c r="M1641" s="60" t="s">
        <v>484</v>
      </c>
      <c r="N1641" s="57" t="s">
        <v>1736</v>
      </c>
      <c r="O1641" s="57"/>
      <c r="P1641" s="57" t="s">
        <v>330</v>
      </c>
      <c r="Q1641" s="60" t="s">
        <v>2143</v>
      </c>
      <c r="R1641" s="60" t="s">
        <v>7721</v>
      </c>
      <c r="S1641" s="69" t="s">
        <v>4502</v>
      </c>
      <c r="T1641" s="47" t="s">
        <v>4505</v>
      </c>
      <c r="U1641" s="57"/>
      <c r="V1641" s="57"/>
      <c r="W1641" s="57"/>
      <c r="X1641" s="57"/>
      <c r="Y1641" s="71"/>
    </row>
    <row r="1642" spans="1:25" s="58" customFormat="1" x14ac:dyDescent="0.25">
      <c r="A1642" s="57" t="s">
        <v>136</v>
      </c>
      <c r="B1642" s="57" t="s">
        <v>137</v>
      </c>
      <c r="C1642" s="73">
        <v>2079</v>
      </c>
      <c r="D1642" s="60" t="s">
        <v>201</v>
      </c>
      <c r="E1642" s="60" t="s">
        <v>549</v>
      </c>
      <c r="F1642" s="57" t="s">
        <v>1033</v>
      </c>
      <c r="G1642" s="60">
        <v>1000</v>
      </c>
      <c r="H1642" s="64" t="s">
        <v>330</v>
      </c>
      <c r="I1642" s="57"/>
      <c r="J1642" s="75">
        <v>44960</v>
      </c>
      <c r="K1642" s="57"/>
      <c r="L1642" s="74">
        <v>35196</v>
      </c>
      <c r="M1642" s="60" t="s">
        <v>607</v>
      </c>
      <c r="N1642" s="57" t="s">
        <v>1736</v>
      </c>
      <c r="O1642" s="57"/>
      <c r="P1642" s="57" t="s">
        <v>330</v>
      </c>
      <c r="Q1642" s="60" t="s">
        <v>8795</v>
      </c>
      <c r="R1642" s="60" t="s">
        <v>7722</v>
      </c>
      <c r="S1642" s="69" t="s">
        <v>4502</v>
      </c>
      <c r="T1642" s="47" t="s">
        <v>4505</v>
      </c>
      <c r="U1642" s="57"/>
      <c r="V1642" s="57"/>
      <c r="W1642" s="57"/>
      <c r="X1642" s="57"/>
      <c r="Y1642" s="71"/>
    </row>
    <row r="1643" spans="1:25" s="58" customFormat="1" x14ac:dyDescent="0.25">
      <c r="A1643" s="57" t="s">
        <v>136</v>
      </c>
      <c r="B1643" s="57" t="s">
        <v>137</v>
      </c>
      <c r="C1643" s="73">
        <v>2080</v>
      </c>
      <c r="D1643" s="60" t="s">
        <v>201</v>
      </c>
      <c r="E1643" s="60" t="s">
        <v>7393</v>
      </c>
      <c r="F1643" s="57" t="s">
        <v>1034</v>
      </c>
      <c r="G1643" s="60">
        <v>1000</v>
      </c>
      <c r="H1643" s="64" t="s">
        <v>330</v>
      </c>
      <c r="I1643" s="57"/>
      <c r="J1643" s="75">
        <v>44960</v>
      </c>
      <c r="K1643" s="57"/>
      <c r="L1643" s="74">
        <v>28856</v>
      </c>
      <c r="M1643" s="60" t="s">
        <v>607</v>
      </c>
      <c r="N1643" s="57" t="s">
        <v>1736</v>
      </c>
      <c r="O1643" s="57"/>
      <c r="P1643" s="57" t="s">
        <v>330</v>
      </c>
      <c r="Q1643" s="60" t="s">
        <v>8795</v>
      </c>
      <c r="R1643" s="60" t="s">
        <v>7723</v>
      </c>
      <c r="S1643" s="69" t="s">
        <v>4502</v>
      </c>
      <c r="T1643" s="47" t="s">
        <v>4505</v>
      </c>
      <c r="U1643" s="57"/>
      <c r="V1643" s="57"/>
      <c r="W1643" s="57"/>
      <c r="X1643" s="57"/>
      <c r="Y1643" s="71"/>
    </row>
    <row r="1644" spans="1:25" s="58" customFormat="1" x14ac:dyDescent="0.25">
      <c r="A1644" s="57" t="s">
        <v>136</v>
      </c>
      <c r="B1644" s="57" t="s">
        <v>137</v>
      </c>
      <c r="C1644" s="73">
        <v>2081</v>
      </c>
      <c r="D1644" s="60" t="s">
        <v>275</v>
      </c>
      <c r="E1644" s="60" t="s">
        <v>7394</v>
      </c>
      <c r="F1644" s="57" t="s">
        <v>1034</v>
      </c>
      <c r="G1644" s="60">
        <v>1000</v>
      </c>
      <c r="H1644" s="64" t="s">
        <v>330</v>
      </c>
      <c r="I1644" s="57"/>
      <c r="J1644" s="75">
        <v>44960</v>
      </c>
      <c r="K1644" s="57"/>
      <c r="L1644" s="74">
        <v>26665</v>
      </c>
      <c r="M1644" s="60" t="s">
        <v>7606</v>
      </c>
      <c r="N1644" s="57" t="s">
        <v>1736</v>
      </c>
      <c r="O1644" s="57"/>
      <c r="P1644" s="57" t="s">
        <v>330</v>
      </c>
      <c r="Q1644" s="60" t="s">
        <v>2893</v>
      </c>
      <c r="R1644" s="60" t="s">
        <v>7724</v>
      </c>
      <c r="S1644" s="69" t="s">
        <v>4502</v>
      </c>
      <c r="T1644" s="47" t="s">
        <v>4505</v>
      </c>
      <c r="U1644" s="57"/>
      <c r="V1644" s="57"/>
      <c r="W1644" s="57"/>
      <c r="X1644" s="57"/>
      <c r="Y1644" s="71"/>
    </row>
    <row r="1645" spans="1:25" s="58" customFormat="1" x14ac:dyDescent="0.25">
      <c r="A1645" s="57" t="s">
        <v>136</v>
      </c>
      <c r="B1645" s="57" t="s">
        <v>137</v>
      </c>
      <c r="C1645" s="73">
        <v>2082</v>
      </c>
      <c r="D1645" s="60" t="s">
        <v>182</v>
      </c>
      <c r="E1645" s="60" t="s">
        <v>497</v>
      </c>
      <c r="F1645" s="57" t="s">
        <v>1034</v>
      </c>
      <c r="G1645" s="60">
        <v>1000</v>
      </c>
      <c r="H1645" s="64" t="s">
        <v>330</v>
      </c>
      <c r="I1645" s="57"/>
      <c r="J1645" s="75">
        <v>44960</v>
      </c>
      <c r="K1645" s="57"/>
      <c r="L1645" s="74">
        <v>31564</v>
      </c>
      <c r="M1645" s="60" t="s">
        <v>698</v>
      </c>
      <c r="N1645" s="57" t="s">
        <v>1736</v>
      </c>
      <c r="O1645" s="57"/>
      <c r="P1645" s="57" t="s">
        <v>330</v>
      </c>
      <c r="Q1645" s="60" t="s">
        <v>2837</v>
      </c>
      <c r="R1645" s="60" t="s">
        <v>7725</v>
      </c>
      <c r="S1645" s="69" t="s">
        <v>4502</v>
      </c>
      <c r="T1645" s="47" t="s">
        <v>4505</v>
      </c>
      <c r="U1645" s="57"/>
      <c r="V1645" s="57"/>
      <c r="W1645" s="57"/>
      <c r="X1645" s="57"/>
      <c r="Y1645" s="71"/>
    </row>
    <row r="1646" spans="1:25" s="58" customFormat="1" x14ac:dyDescent="0.25">
      <c r="A1646" s="57" t="s">
        <v>136</v>
      </c>
      <c r="B1646" s="57" t="s">
        <v>137</v>
      </c>
      <c r="C1646" s="73">
        <v>2083</v>
      </c>
      <c r="D1646" s="60" t="s">
        <v>174</v>
      </c>
      <c r="E1646" s="60" t="s">
        <v>799</v>
      </c>
      <c r="F1646" s="57" t="s">
        <v>1033</v>
      </c>
      <c r="G1646" s="60">
        <v>1000</v>
      </c>
      <c r="H1646" s="64" t="s">
        <v>330</v>
      </c>
      <c r="I1646" s="57"/>
      <c r="J1646" s="75">
        <v>44960</v>
      </c>
      <c r="K1646" s="57"/>
      <c r="L1646" s="74">
        <v>35266</v>
      </c>
      <c r="M1646" s="60" t="s">
        <v>467</v>
      </c>
      <c r="N1646" s="57" t="s">
        <v>1736</v>
      </c>
      <c r="O1646" s="57"/>
      <c r="P1646" s="57" t="s">
        <v>330</v>
      </c>
      <c r="Q1646" s="60" t="s">
        <v>8796</v>
      </c>
      <c r="R1646" s="60" t="s">
        <v>7726</v>
      </c>
      <c r="S1646" s="69" t="s">
        <v>4502</v>
      </c>
      <c r="T1646" s="47" t="s">
        <v>4505</v>
      </c>
      <c r="U1646" s="57"/>
      <c r="V1646" s="57"/>
      <c r="W1646" s="57"/>
      <c r="X1646" s="57"/>
      <c r="Y1646" s="71"/>
    </row>
    <row r="1647" spans="1:25" s="58" customFormat="1" x14ac:dyDescent="0.25">
      <c r="A1647" s="57" t="s">
        <v>136</v>
      </c>
      <c r="B1647" s="57" t="s">
        <v>137</v>
      </c>
      <c r="C1647" s="73">
        <v>2084</v>
      </c>
      <c r="D1647" s="60" t="s">
        <v>174</v>
      </c>
      <c r="E1647" s="60" t="s">
        <v>670</v>
      </c>
      <c r="F1647" s="57" t="s">
        <v>1034</v>
      </c>
      <c r="G1647" s="60">
        <v>1000</v>
      </c>
      <c r="H1647" s="64" t="s">
        <v>330</v>
      </c>
      <c r="I1647" s="57"/>
      <c r="J1647" s="75">
        <v>44960</v>
      </c>
      <c r="K1647" s="57"/>
      <c r="L1647" s="74">
        <v>27030</v>
      </c>
      <c r="M1647" s="60" t="s">
        <v>482</v>
      </c>
      <c r="N1647" s="57" t="s">
        <v>1736</v>
      </c>
      <c r="O1647" s="57"/>
      <c r="P1647" s="57" t="s">
        <v>330</v>
      </c>
      <c r="Q1647" s="60" t="s">
        <v>8796</v>
      </c>
      <c r="R1647" s="60" t="s">
        <v>7727</v>
      </c>
      <c r="S1647" s="69" t="s">
        <v>4502</v>
      </c>
      <c r="T1647" s="47" t="s">
        <v>4505</v>
      </c>
      <c r="U1647" s="57"/>
      <c r="V1647" s="57"/>
      <c r="W1647" s="57"/>
      <c r="X1647" s="57"/>
      <c r="Y1647" s="71"/>
    </row>
    <row r="1648" spans="1:25" s="58" customFormat="1" x14ac:dyDescent="0.25">
      <c r="A1648" s="57" t="s">
        <v>136</v>
      </c>
      <c r="B1648" s="57" t="s">
        <v>137</v>
      </c>
      <c r="C1648" s="73">
        <v>2085</v>
      </c>
      <c r="D1648" s="60" t="s">
        <v>174</v>
      </c>
      <c r="E1648" s="60" t="s">
        <v>876</v>
      </c>
      <c r="F1648" s="57" t="s">
        <v>1034</v>
      </c>
      <c r="G1648" s="60">
        <v>1000</v>
      </c>
      <c r="H1648" s="64" t="s">
        <v>330</v>
      </c>
      <c r="I1648" s="57"/>
      <c r="J1648" s="75">
        <v>44960</v>
      </c>
      <c r="K1648" s="57"/>
      <c r="L1648" s="74">
        <v>33420</v>
      </c>
      <c r="M1648" s="60" t="s">
        <v>642</v>
      </c>
      <c r="N1648" s="57" t="s">
        <v>1736</v>
      </c>
      <c r="O1648" s="57"/>
      <c r="P1648" s="57" t="s">
        <v>330</v>
      </c>
      <c r="Q1648" s="60" t="s">
        <v>1911</v>
      </c>
      <c r="R1648" s="60" t="s">
        <v>7728</v>
      </c>
      <c r="S1648" s="69" t="s">
        <v>4502</v>
      </c>
      <c r="T1648" s="47" t="s">
        <v>4505</v>
      </c>
      <c r="U1648" s="57"/>
      <c r="V1648" s="57"/>
      <c r="W1648" s="57"/>
      <c r="X1648" s="57"/>
      <c r="Y1648" s="71"/>
    </row>
    <row r="1649" spans="1:25" s="58" customFormat="1" x14ac:dyDescent="0.25">
      <c r="A1649" s="57" t="s">
        <v>136</v>
      </c>
      <c r="B1649" s="57" t="s">
        <v>137</v>
      </c>
      <c r="C1649" s="73">
        <v>2086</v>
      </c>
      <c r="D1649" s="60" t="s">
        <v>174</v>
      </c>
      <c r="E1649" s="60" t="s">
        <v>780</v>
      </c>
      <c r="F1649" s="57" t="s">
        <v>1034</v>
      </c>
      <c r="G1649" s="60">
        <v>1000</v>
      </c>
      <c r="H1649" s="64" t="s">
        <v>330</v>
      </c>
      <c r="I1649" s="57"/>
      <c r="J1649" s="75">
        <v>44960</v>
      </c>
      <c r="K1649" s="57"/>
      <c r="L1649" s="74">
        <v>29996</v>
      </c>
      <c r="M1649" s="60" t="s">
        <v>450</v>
      </c>
      <c r="N1649" s="57" t="s">
        <v>1736</v>
      </c>
      <c r="O1649" s="57"/>
      <c r="P1649" s="57" t="s">
        <v>330</v>
      </c>
      <c r="Q1649" s="60" t="s">
        <v>1911</v>
      </c>
      <c r="R1649" s="60" t="s">
        <v>7729</v>
      </c>
      <c r="S1649" s="69" t="s">
        <v>4502</v>
      </c>
      <c r="T1649" s="47" t="s">
        <v>4505</v>
      </c>
      <c r="U1649" s="57"/>
      <c r="V1649" s="57"/>
      <c r="W1649" s="57"/>
      <c r="X1649" s="57"/>
      <c r="Y1649" s="71"/>
    </row>
    <row r="1650" spans="1:25" s="58" customFormat="1" x14ac:dyDescent="0.25">
      <c r="A1650" s="57" t="s">
        <v>136</v>
      </c>
      <c r="B1650" s="57" t="s">
        <v>137</v>
      </c>
      <c r="C1650" s="73">
        <v>2087</v>
      </c>
      <c r="D1650" s="60" t="s">
        <v>174</v>
      </c>
      <c r="E1650" s="60" t="s">
        <v>862</v>
      </c>
      <c r="F1650" s="57" t="s">
        <v>1034</v>
      </c>
      <c r="G1650" s="60">
        <v>1000</v>
      </c>
      <c r="H1650" s="64" t="s">
        <v>330</v>
      </c>
      <c r="I1650" s="57"/>
      <c r="J1650" s="75">
        <v>44960</v>
      </c>
      <c r="K1650" s="57"/>
      <c r="L1650" s="74">
        <v>36526</v>
      </c>
      <c r="M1650" s="60" t="s">
        <v>506</v>
      </c>
      <c r="N1650" s="57" t="s">
        <v>1736</v>
      </c>
      <c r="O1650" s="57"/>
      <c r="P1650" s="57" t="s">
        <v>330</v>
      </c>
      <c r="Q1650" s="60" t="s">
        <v>2164</v>
      </c>
      <c r="R1650" s="60" t="s">
        <v>7730</v>
      </c>
      <c r="S1650" s="69" t="s">
        <v>4502</v>
      </c>
      <c r="T1650" s="47" t="s">
        <v>4505</v>
      </c>
      <c r="U1650" s="57"/>
      <c r="V1650" s="57"/>
      <c r="W1650" s="57"/>
      <c r="X1650" s="57"/>
      <c r="Y1650" s="71"/>
    </row>
    <row r="1651" spans="1:25" s="58" customFormat="1" x14ac:dyDescent="0.25">
      <c r="A1651" s="57" t="s">
        <v>136</v>
      </c>
      <c r="B1651" s="57" t="s">
        <v>137</v>
      </c>
      <c r="C1651" s="73">
        <v>2088</v>
      </c>
      <c r="D1651" s="60" t="s">
        <v>174</v>
      </c>
      <c r="E1651" s="60" t="s">
        <v>687</v>
      </c>
      <c r="F1651" s="57" t="s">
        <v>1034</v>
      </c>
      <c r="G1651" s="60">
        <v>1000</v>
      </c>
      <c r="H1651" s="64" t="s">
        <v>330</v>
      </c>
      <c r="I1651" s="57"/>
      <c r="J1651" s="75">
        <v>44960</v>
      </c>
      <c r="K1651" s="57"/>
      <c r="L1651" s="74">
        <v>26665</v>
      </c>
      <c r="M1651" s="60" t="s">
        <v>525</v>
      </c>
      <c r="N1651" s="57" t="s">
        <v>1736</v>
      </c>
      <c r="O1651" s="57"/>
      <c r="P1651" s="57" t="s">
        <v>330</v>
      </c>
      <c r="Q1651" s="60" t="s">
        <v>2164</v>
      </c>
      <c r="R1651" s="60" t="s">
        <v>7731</v>
      </c>
      <c r="S1651" s="69" t="s">
        <v>4502</v>
      </c>
      <c r="T1651" s="47" t="s">
        <v>4505</v>
      </c>
      <c r="U1651" s="57"/>
      <c r="V1651" s="57"/>
      <c r="W1651" s="57"/>
      <c r="X1651" s="57"/>
      <c r="Y1651" s="71"/>
    </row>
    <row r="1652" spans="1:25" s="58" customFormat="1" x14ac:dyDescent="0.25">
      <c r="A1652" s="57" t="s">
        <v>136</v>
      </c>
      <c r="B1652" s="57" t="s">
        <v>137</v>
      </c>
      <c r="C1652" s="73">
        <v>2089</v>
      </c>
      <c r="D1652" s="60" t="s">
        <v>174</v>
      </c>
      <c r="E1652" s="60" t="s">
        <v>483</v>
      </c>
      <c r="F1652" s="57" t="s">
        <v>1034</v>
      </c>
      <c r="G1652" s="60">
        <v>1000</v>
      </c>
      <c r="H1652" s="64" t="s">
        <v>330</v>
      </c>
      <c r="I1652" s="57"/>
      <c r="J1652" s="75">
        <v>44960</v>
      </c>
      <c r="K1652" s="57"/>
      <c r="L1652" s="74">
        <v>24838</v>
      </c>
      <c r="M1652" s="60" t="s">
        <v>449</v>
      </c>
      <c r="N1652" s="57" t="s">
        <v>1736</v>
      </c>
      <c r="O1652" s="57"/>
      <c r="P1652" s="57" t="s">
        <v>330</v>
      </c>
      <c r="Q1652" s="60" t="s">
        <v>8797</v>
      </c>
      <c r="R1652" s="60" t="s">
        <v>7732</v>
      </c>
      <c r="S1652" s="69" t="s">
        <v>4502</v>
      </c>
      <c r="T1652" s="47" t="s">
        <v>4505</v>
      </c>
      <c r="U1652" s="57"/>
      <c r="V1652" s="57"/>
      <c r="W1652" s="57"/>
      <c r="X1652" s="57"/>
      <c r="Y1652" s="71"/>
    </row>
    <row r="1653" spans="1:25" s="58" customFormat="1" x14ac:dyDescent="0.25">
      <c r="A1653" s="57" t="s">
        <v>136</v>
      </c>
      <c r="B1653" s="57" t="s">
        <v>137</v>
      </c>
      <c r="C1653" s="73">
        <v>2090</v>
      </c>
      <c r="D1653" s="60" t="s">
        <v>174</v>
      </c>
      <c r="E1653" s="60" t="s">
        <v>7395</v>
      </c>
      <c r="F1653" s="57" t="s">
        <v>1034</v>
      </c>
      <c r="G1653" s="60">
        <v>1000</v>
      </c>
      <c r="H1653" s="64" t="s">
        <v>330</v>
      </c>
      <c r="I1653" s="57"/>
      <c r="J1653" s="75">
        <v>44960</v>
      </c>
      <c r="K1653" s="57"/>
      <c r="L1653" s="74">
        <v>36095</v>
      </c>
      <c r="M1653" s="60" t="s">
        <v>450</v>
      </c>
      <c r="N1653" s="57" t="s">
        <v>1736</v>
      </c>
      <c r="O1653" s="57"/>
      <c r="P1653" s="57" t="s">
        <v>330</v>
      </c>
      <c r="Q1653" s="60" t="s">
        <v>8797</v>
      </c>
      <c r="R1653" s="60" t="s">
        <v>7733</v>
      </c>
      <c r="S1653" s="69" t="s">
        <v>4502</v>
      </c>
      <c r="T1653" s="47" t="s">
        <v>4505</v>
      </c>
      <c r="U1653" s="57"/>
      <c r="V1653" s="57"/>
      <c r="W1653" s="57"/>
      <c r="X1653" s="57"/>
      <c r="Y1653" s="71"/>
    </row>
    <row r="1654" spans="1:25" s="58" customFormat="1" x14ac:dyDescent="0.25">
      <c r="A1654" s="57" t="s">
        <v>136</v>
      </c>
      <c r="B1654" s="57" t="s">
        <v>137</v>
      </c>
      <c r="C1654" s="73">
        <v>2091</v>
      </c>
      <c r="D1654" s="60" t="s">
        <v>174</v>
      </c>
      <c r="E1654" s="60" t="s">
        <v>7383</v>
      </c>
      <c r="F1654" s="57" t="s">
        <v>1034</v>
      </c>
      <c r="G1654" s="60">
        <v>1000</v>
      </c>
      <c r="H1654" s="64" t="s">
        <v>330</v>
      </c>
      <c r="I1654" s="57"/>
      <c r="J1654" s="75">
        <v>44960</v>
      </c>
      <c r="K1654" s="57"/>
      <c r="L1654" s="74">
        <v>34532</v>
      </c>
      <c r="M1654" s="60" t="s">
        <v>458</v>
      </c>
      <c r="N1654" s="57" t="s">
        <v>1736</v>
      </c>
      <c r="O1654" s="57"/>
      <c r="P1654" s="57" t="s">
        <v>330</v>
      </c>
      <c r="Q1654" s="60" t="s">
        <v>8797</v>
      </c>
      <c r="R1654" s="60" t="s">
        <v>7734</v>
      </c>
      <c r="S1654" s="69" t="s">
        <v>4502</v>
      </c>
      <c r="T1654" s="47" t="s">
        <v>4505</v>
      </c>
      <c r="U1654" s="57"/>
      <c r="V1654" s="57"/>
      <c r="W1654" s="57"/>
      <c r="X1654" s="57"/>
      <c r="Y1654" s="71"/>
    </row>
    <row r="1655" spans="1:25" s="58" customFormat="1" x14ac:dyDescent="0.25">
      <c r="A1655" s="57" t="s">
        <v>136</v>
      </c>
      <c r="B1655" s="57" t="s">
        <v>137</v>
      </c>
      <c r="C1655" s="73">
        <v>2092</v>
      </c>
      <c r="D1655" s="60" t="s">
        <v>152</v>
      </c>
      <c r="E1655" s="60" t="s">
        <v>7396</v>
      </c>
      <c r="F1655" s="57" t="s">
        <v>1033</v>
      </c>
      <c r="G1655" s="60">
        <v>1000</v>
      </c>
      <c r="H1655" s="64" t="s">
        <v>330</v>
      </c>
      <c r="I1655" s="57"/>
      <c r="J1655" s="75">
        <v>44960</v>
      </c>
      <c r="K1655" s="57"/>
      <c r="L1655" s="74">
        <v>36245</v>
      </c>
      <c r="M1655" s="60" t="s">
        <v>7339</v>
      </c>
      <c r="N1655" s="57" t="s">
        <v>1736</v>
      </c>
      <c r="O1655" s="57"/>
      <c r="P1655" s="57" t="s">
        <v>330</v>
      </c>
      <c r="Q1655" s="60">
        <v>7090891004</v>
      </c>
      <c r="R1655" s="60" t="s">
        <v>7735</v>
      </c>
      <c r="S1655" s="69" t="s">
        <v>4502</v>
      </c>
      <c r="T1655" s="47" t="s">
        <v>4505</v>
      </c>
      <c r="U1655" s="57"/>
      <c r="V1655" s="57"/>
      <c r="W1655" s="57"/>
      <c r="X1655" s="57"/>
      <c r="Y1655" s="71"/>
    </row>
    <row r="1656" spans="1:25" s="58" customFormat="1" x14ac:dyDescent="0.25">
      <c r="A1656" s="57" t="s">
        <v>136</v>
      </c>
      <c r="B1656" s="57" t="s">
        <v>137</v>
      </c>
      <c r="C1656" s="73">
        <v>2093</v>
      </c>
      <c r="D1656" s="60" t="s">
        <v>7238</v>
      </c>
      <c r="E1656" s="60" t="s">
        <v>7397</v>
      </c>
      <c r="F1656" s="57" t="s">
        <v>1033</v>
      </c>
      <c r="G1656" s="60">
        <v>1000</v>
      </c>
      <c r="H1656" s="64" t="s">
        <v>330</v>
      </c>
      <c r="I1656" s="57"/>
      <c r="J1656" s="75">
        <v>44961</v>
      </c>
      <c r="K1656" s="57"/>
      <c r="L1656" s="74">
        <v>24838</v>
      </c>
      <c r="M1656" s="60" t="s">
        <v>7607</v>
      </c>
      <c r="N1656" s="57" t="s">
        <v>1736</v>
      </c>
      <c r="O1656" s="57"/>
      <c r="P1656" s="57" t="s">
        <v>330</v>
      </c>
      <c r="Q1656" s="60" t="s">
        <v>8798</v>
      </c>
      <c r="R1656" s="60" t="s">
        <v>7736</v>
      </c>
      <c r="S1656" s="69" t="s">
        <v>4502</v>
      </c>
      <c r="T1656" s="47" t="s">
        <v>4505</v>
      </c>
      <c r="U1656" s="57"/>
      <c r="V1656" s="57"/>
      <c r="W1656" s="57"/>
      <c r="X1656" s="57"/>
      <c r="Y1656" s="71"/>
    </row>
    <row r="1657" spans="1:25" s="58" customFormat="1" x14ac:dyDescent="0.25">
      <c r="A1657" s="57" t="s">
        <v>136</v>
      </c>
      <c r="B1657" s="57" t="s">
        <v>137</v>
      </c>
      <c r="C1657" s="73">
        <v>2094</v>
      </c>
      <c r="D1657" s="60" t="s">
        <v>299</v>
      </c>
      <c r="E1657" s="60" t="s">
        <v>7398</v>
      </c>
      <c r="F1657" s="57" t="s">
        <v>1033</v>
      </c>
      <c r="G1657" s="60">
        <v>1000</v>
      </c>
      <c r="H1657" s="64" t="s">
        <v>330</v>
      </c>
      <c r="I1657" s="57"/>
      <c r="J1657" s="75">
        <v>44961</v>
      </c>
      <c r="K1657" s="57"/>
      <c r="L1657" s="74">
        <v>34520</v>
      </c>
      <c r="M1657" s="60" t="s">
        <v>601</v>
      </c>
      <c r="N1657" s="57" t="s">
        <v>1736</v>
      </c>
      <c r="O1657" s="57"/>
      <c r="P1657" s="57" t="s">
        <v>330</v>
      </c>
      <c r="Q1657" s="60" t="s">
        <v>8799</v>
      </c>
      <c r="R1657" s="60" t="s">
        <v>7737</v>
      </c>
      <c r="S1657" s="69" t="s">
        <v>4502</v>
      </c>
      <c r="T1657" s="47" t="s">
        <v>4505</v>
      </c>
      <c r="U1657" s="57"/>
      <c r="V1657" s="57"/>
      <c r="W1657" s="57"/>
      <c r="X1657" s="57"/>
      <c r="Y1657" s="71"/>
    </row>
    <row r="1658" spans="1:25" s="58" customFormat="1" x14ac:dyDescent="0.25">
      <c r="A1658" s="57" t="s">
        <v>136</v>
      </c>
      <c r="B1658" s="57" t="s">
        <v>137</v>
      </c>
      <c r="C1658" s="73">
        <v>2095</v>
      </c>
      <c r="D1658" s="60" t="s">
        <v>151</v>
      </c>
      <c r="E1658" s="60" t="s">
        <v>7399</v>
      </c>
      <c r="F1658" s="57" t="s">
        <v>1033</v>
      </c>
      <c r="G1658" s="60">
        <v>1000</v>
      </c>
      <c r="H1658" s="64" t="s">
        <v>330</v>
      </c>
      <c r="I1658" s="57"/>
      <c r="J1658" s="75">
        <v>44961</v>
      </c>
      <c r="K1658" s="57"/>
      <c r="L1658" s="74">
        <v>29056</v>
      </c>
      <c r="M1658" s="60" t="s">
        <v>466</v>
      </c>
      <c r="N1658" s="57" t="s">
        <v>1736</v>
      </c>
      <c r="O1658" s="57"/>
      <c r="P1658" s="57" t="s">
        <v>330</v>
      </c>
      <c r="Q1658" s="60" t="s">
        <v>8800</v>
      </c>
      <c r="R1658" s="60" t="s">
        <v>7738</v>
      </c>
      <c r="S1658" s="69" t="s">
        <v>4502</v>
      </c>
      <c r="T1658" s="47" t="s">
        <v>4505</v>
      </c>
      <c r="U1658" s="57"/>
      <c r="V1658" s="57"/>
      <c r="W1658" s="57"/>
      <c r="X1658" s="57"/>
      <c r="Y1658" s="71"/>
    </row>
    <row r="1659" spans="1:25" s="58" customFormat="1" x14ac:dyDescent="0.25">
      <c r="A1659" s="57" t="s">
        <v>136</v>
      </c>
      <c r="B1659" s="57" t="s">
        <v>137</v>
      </c>
      <c r="C1659" s="73">
        <v>2096</v>
      </c>
      <c r="D1659" s="60" t="s">
        <v>151</v>
      </c>
      <c r="E1659" s="60" t="s">
        <v>459</v>
      </c>
      <c r="F1659" s="57" t="s">
        <v>1033</v>
      </c>
      <c r="G1659" s="60">
        <v>1000</v>
      </c>
      <c r="H1659" s="64" t="s">
        <v>330</v>
      </c>
      <c r="I1659" s="57"/>
      <c r="J1659" s="75">
        <v>44961</v>
      </c>
      <c r="K1659" s="57"/>
      <c r="L1659" s="74">
        <v>27536</v>
      </c>
      <c r="M1659" s="60" t="s">
        <v>466</v>
      </c>
      <c r="N1659" s="57" t="s">
        <v>1736</v>
      </c>
      <c r="O1659" s="57"/>
      <c r="P1659" s="57" t="s">
        <v>330</v>
      </c>
      <c r="Q1659" s="60" t="s">
        <v>8801</v>
      </c>
      <c r="R1659" s="60" t="s">
        <v>7739</v>
      </c>
      <c r="S1659" s="69" t="s">
        <v>4502</v>
      </c>
      <c r="T1659" s="47" t="s">
        <v>4505</v>
      </c>
      <c r="U1659" s="57"/>
      <c r="V1659" s="57"/>
      <c r="W1659" s="57"/>
      <c r="X1659" s="57"/>
      <c r="Y1659" s="71"/>
    </row>
    <row r="1660" spans="1:25" s="58" customFormat="1" x14ac:dyDescent="0.25">
      <c r="A1660" s="57" t="s">
        <v>136</v>
      </c>
      <c r="B1660" s="57" t="s">
        <v>137</v>
      </c>
      <c r="C1660" s="73">
        <v>2097</v>
      </c>
      <c r="D1660" s="60" t="s">
        <v>151</v>
      </c>
      <c r="E1660" s="60" t="s">
        <v>668</v>
      </c>
      <c r="F1660" s="57" t="s">
        <v>1034</v>
      </c>
      <c r="G1660" s="60">
        <v>1000</v>
      </c>
      <c r="H1660" s="64" t="s">
        <v>330</v>
      </c>
      <c r="I1660" s="57"/>
      <c r="J1660" s="75">
        <v>44961</v>
      </c>
      <c r="K1660" s="57"/>
      <c r="L1660" s="74">
        <v>31929</v>
      </c>
      <c r="M1660" s="60" t="s">
        <v>7399</v>
      </c>
      <c r="N1660" s="57" t="s">
        <v>1736</v>
      </c>
      <c r="O1660" s="57"/>
      <c r="P1660" s="57" t="s">
        <v>330</v>
      </c>
      <c r="Q1660" s="60" t="s">
        <v>8800</v>
      </c>
      <c r="R1660" s="60" t="s">
        <v>7740</v>
      </c>
      <c r="S1660" s="69" t="s">
        <v>4502</v>
      </c>
      <c r="T1660" s="47" t="s">
        <v>4505</v>
      </c>
      <c r="U1660" s="57"/>
      <c r="V1660" s="57"/>
      <c r="W1660" s="57"/>
      <c r="X1660" s="57"/>
      <c r="Y1660" s="71"/>
    </row>
    <row r="1661" spans="1:25" s="58" customFormat="1" x14ac:dyDescent="0.25">
      <c r="A1661" s="57" t="s">
        <v>136</v>
      </c>
      <c r="B1661" s="57" t="s">
        <v>137</v>
      </c>
      <c r="C1661" s="73">
        <v>2098</v>
      </c>
      <c r="D1661" s="60" t="s">
        <v>7239</v>
      </c>
      <c r="E1661" s="60" t="s">
        <v>536</v>
      </c>
      <c r="F1661" s="57" t="s">
        <v>1033</v>
      </c>
      <c r="G1661" s="60">
        <v>1000</v>
      </c>
      <c r="H1661" s="64" t="s">
        <v>330</v>
      </c>
      <c r="I1661" s="57"/>
      <c r="J1661" s="75">
        <v>44961</v>
      </c>
      <c r="K1661" s="57"/>
      <c r="L1661" s="74">
        <v>29952</v>
      </c>
      <c r="M1661" s="60" t="s">
        <v>469</v>
      </c>
      <c r="N1661" s="57" t="s">
        <v>1736</v>
      </c>
      <c r="O1661" s="57"/>
      <c r="P1661" s="57" t="s">
        <v>330</v>
      </c>
      <c r="Q1661" s="60" t="s">
        <v>8802</v>
      </c>
      <c r="R1661" s="60" t="s">
        <v>7741</v>
      </c>
      <c r="S1661" s="69" t="s">
        <v>4502</v>
      </c>
      <c r="T1661" s="47" t="s">
        <v>4505</v>
      </c>
      <c r="U1661" s="57"/>
      <c r="V1661" s="57"/>
      <c r="W1661" s="57"/>
      <c r="X1661" s="57"/>
      <c r="Y1661" s="71"/>
    </row>
    <row r="1662" spans="1:25" s="58" customFormat="1" x14ac:dyDescent="0.25">
      <c r="A1662" s="57" t="s">
        <v>136</v>
      </c>
      <c r="B1662" s="57" t="s">
        <v>137</v>
      </c>
      <c r="C1662" s="73">
        <v>2099</v>
      </c>
      <c r="D1662" s="60" t="s">
        <v>299</v>
      </c>
      <c r="E1662" s="60" t="s">
        <v>524</v>
      </c>
      <c r="F1662" s="57" t="s">
        <v>1033</v>
      </c>
      <c r="G1662" s="60">
        <v>1000</v>
      </c>
      <c r="H1662" s="64" t="s">
        <v>330</v>
      </c>
      <c r="I1662" s="57"/>
      <c r="J1662" s="75">
        <v>44961</v>
      </c>
      <c r="K1662" s="57"/>
      <c r="L1662" s="74">
        <v>37079</v>
      </c>
      <c r="M1662" s="60" t="s">
        <v>530</v>
      </c>
      <c r="N1662" s="57" t="s">
        <v>1736</v>
      </c>
      <c r="O1662" s="57"/>
      <c r="P1662" s="57" t="s">
        <v>330</v>
      </c>
      <c r="Q1662" s="60" t="s">
        <v>8803</v>
      </c>
      <c r="R1662" s="60" t="s">
        <v>7742</v>
      </c>
      <c r="S1662" s="69" t="s">
        <v>4502</v>
      </c>
      <c r="T1662" s="47" t="s">
        <v>4505</v>
      </c>
      <c r="U1662" s="57"/>
      <c r="V1662" s="57"/>
      <c r="W1662" s="57"/>
      <c r="X1662" s="57"/>
      <c r="Y1662" s="71"/>
    </row>
    <row r="1663" spans="1:25" s="58" customFormat="1" x14ac:dyDescent="0.25">
      <c r="A1663" s="57" t="s">
        <v>136</v>
      </c>
      <c r="B1663" s="57" t="s">
        <v>137</v>
      </c>
      <c r="C1663" s="73">
        <v>2100</v>
      </c>
      <c r="D1663" s="60" t="s">
        <v>299</v>
      </c>
      <c r="E1663" s="60" t="s">
        <v>507</v>
      </c>
      <c r="F1663" s="57" t="s">
        <v>1033</v>
      </c>
      <c r="G1663" s="60">
        <v>1000</v>
      </c>
      <c r="H1663" s="64" t="s">
        <v>330</v>
      </c>
      <c r="I1663" s="57"/>
      <c r="J1663" s="75">
        <v>44961</v>
      </c>
      <c r="K1663" s="57"/>
      <c r="L1663" s="74">
        <v>37083</v>
      </c>
      <c r="M1663" s="60" t="s">
        <v>503</v>
      </c>
      <c r="N1663" s="57" t="s">
        <v>1736</v>
      </c>
      <c r="O1663" s="57"/>
      <c r="P1663" s="57" t="s">
        <v>330</v>
      </c>
      <c r="Q1663" s="60" t="s">
        <v>8803</v>
      </c>
      <c r="R1663" s="60" t="s">
        <v>7743</v>
      </c>
      <c r="S1663" s="69" t="s">
        <v>4502</v>
      </c>
      <c r="T1663" s="47" t="s">
        <v>4505</v>
      </c>
      <c r="U1663" s="57"/>
      <c r="V1663" s="57"/>
      <c r="W1663" s="57"/>
      <c r="X1663" s="57"/>
      <c r="Y1663" s="71"/>
    </row>
    <row r="1664" spans="1:25" s="58" customFormat="1" x14ac:dyDescent="0.25">
      <c r="A1664" s="57" t="s">
        <v>136</v>
      </c>
      <c r="B1664" s="57" t="s">
        <v>137</v>
      </c>
      <c r="C1664" s="73">
        <v>2101</v>
      </c>
      <c r="D1664" s="60" t="s">
        <v>299</v>
      </c>
      <c r="E1664" s="60" t="s">
        <v>464</v>
      </c>
      <c r="F1664" s="57" t="s">
        <v>1033</v>
      </c>
      <c r="G1664" s="60">
        <v>1000</v>
      </c>
      <c r="H1664" s="64" t="s">
        <v>330</v>
      </c>
      <c r="I1664" s="57"/>
      <c r="J1664" s="75">
        <v>44961</v>
      </c>
      <c r="K1664" s="57"/>
      <c r="L1664" s="74">
        <v>36286</v>
      </c>
      <c r="M1664" s="60" t="s">
        <v>503</v>
      </c>
      <c r="N1664" s="57" t="s">
        <v>1736</v>
      </c>
      <c r="O1664" s="57"/>
      <c r="P1664" s="57" t="s">
        <v>330</v>
      </c>
      <c r="Q1664" s="60" t="s">
        <v>8803</v>
      </c>
      <c r="R1664" s="60" t="s">
        <v>7744</v>
      </c>
      <c r="S1664" s="69" t="s">
        <v>4502</v>
      </c>
      <c r="T1664" s="47" t="s">
        <v>4505</v>
      </c>
      <c r="U1664" s="57"/>
      <c r="V1664" s="57"/>
      <c r="W1664" s="57"/>
      <c r="X1664" s="57"/>
      <c r="Y1664" s="71"/>
    </row>
    <row r="1665" spans="1:25" s="58" customFormat="1" x14ac:dyDescent="0.25">
      <c r="A1665" s="57" t="s">
        <v>136</v>
      </c>
      <c r="B1665" s="57" t="s">
        <v>137</v>
      </c>
      <c r="C1665" s="73">
        <v>2102</v>
      </c>
      <c r="D1665" s="60" t="s">
        <v>231</v>
      </c>
      <c r="E1665" s="60" t="s">
        <v>483</v>
      </c>
      <c r="F1665" s="57" t="s">
        <v>1034</v>
      </c>
      <c r="G1665" s="60">
        <v>1000</v>
      </c>
      <c r="H1665" s="64" t="s">
        <v>330</v>
      </c>
      <c r="I1665" s="57"/>
      <c r="J1665" s="75">
        <v>44961</v>
      </c>
      <c r="K1665" s="57"/>
      <c r="L1665" s="74">
        <v>24838</v>
      </c>
      <c r="M1665" s="60" t="s">
        <v>450</v>
      </c>
      <c r="N1665" s="57" t="s">
        <v>1736</v>
      </c>
      <c r="O1665" s="57"/>
      <c r="P1665" s="57" t="s">
        <v>330</v>
      </c>
      <c r="Q1665" s="60" t="s">
        <v>8804</v>
      </c>
      <c r="R1665" s="60" t="s">
        <v>7745</v>
      </c>
      <c r="S1665" s="69" t="s">
        <v>4502</v>
      </c>
      <c r="T1665" s="47" t="s">
        <v>4505</v>
      </c>
      <c r="U1665" s="57"/>
      <c r="V1665" s="57"/>
      <c r="W1665" s="57"/>
      <c r="X1665" s="57"/>
      <c r="Y1665" s="71"/>
    </row>
    <row r="1666" spans="1:25" s="58" customFormat="1" x14ac:dyDescent="0.25">
      <c r="A1666" s="57" t="s">
        <v>136</v>
      </c>
      <c r="B1666" s="57" t="s">
        <v>137</v>
      </c>
      <c r="C1666" s="73">
        <v>2103</v>
      </c>
      <c r="D1666" s="60" t="s">
        <v>362</v>
      </c>
      <c r="E1666" s="60" t="s">
        <v>480</v>
      </c>
      <c r="F1666" s="57" t="s">
        <v>1033</v>
      </c>
      <c r="G1666" s="60">
        <v>1000</v>
      </c>
      <c r="H1666" s="64" t="s">
        <v>330</v>
      </c>
      <c r="I1666" s="57"/>
      <c r="J1666" s="75">
        <v>44961</v>
      </c>
      <c r="K1666" s="57"/>
      <c r="L1666" s="74">
        <v>30317</v>
      </c>
      <c r="M1666" s="60" t="s">
        <v>661</v>
      </c>
      <c r="N1666" s="57" t="s">
        <v>1736</v>
      </c>
      <c r="O1666" s="57"/>
      <c r="P1666" s="57" t="s">
        <v>330</v>
      </c>
      <c r="Q1666" s="60" t="s">
        <v>8805</v>
      </c>
      <c r="R1666" s="60" t="s">
        <v>7746</v>
      </c>
      <c r="S1666" s="69" t="s">
        <v>4502</v>
      </c>
      <c r="T1666" s="47" t="s">
        <v>4505</v>
      </c>
      <c r="U1666" s="57"/>
      <c r="V1666" s="57"/>
      <c r="W1666" s="57"/>
      <c r="X1666" s="57"/>
      <c r="Y1666" s="71"/>
    </row>
    <row r="1667" spans="1:25" s="58" customFormat="1" x14ac:dyDescent="0.25">
      <c r="A1667" s="57" t="s">
        <v>136</v>
      </c>
      <c r="B1667" s="57" t="s">
        <v>137</v>
      </c>
      <c r="C1667" s="73">
        <v>2104</v>
      </c>
      <c r="D1667" s="60" t="s">
        <v>139</v>
      </c>
      <c r="E1667" s="60" t="s">
        <v>674</v>
      </c>
      <c r="F1667" s="57" t="s">
        <v>1034</v>
      </c>
      <c r="G1667" s="60">
        <v>1000</v>
      </c>
      <c r="H1667" s="64" t="s">
        <v>330</v>
      </c>
      <c r="I1667" s="57"/>
      <c r="J1667" s="75">
        <v>44961</v>
      </c>
      <c r="K1667" s="57"/>
      <c r="L1667" s="74">
        <v>27797</v>
      </c>
      <c r="M1667" s="60" t="s">
        <v>474</v>
      </c>
      <c r="N1667" s="57" t="s">
        <v>1736</v>
      </c>
      <c r="O1667" s="57"/>
      <c r="P1667" s="57" t="s">
        <v>330</v>
      </c>
      <c r="Q1667" s="60" t="s">
        <v>8806</v>
      </c>
      <c r="R1667" s="60" t="s">
        <v>7747</v>
      </c>
      <c r="S1667" s="69" t="s">
        <v>4502</v>
      </c>
      <c r="T1667" s="47" t="s">
        <v>4505</v>
      </c>
      <c r="U1667" s="57"/>
      <c r="V1667" s="57"/>
      <c r="W1667" s="57"/>
      <c r="X1667" s="57"/>
      <c r="Y1667" s="71"/>
    </row>
    <row r="1668" spans="1:25" s="58" customFormat="1" x14ac:dyDescent="0.25">
      <c r="A1668" s="57" t="s">
        <v>136</v>
      </c>
      <c r="B1668" s="57" t="s">
        <v>137</v>
      </c>
      <c r="C1668" s="73">
        <v>2105</v>
      </c>
      <c r="D1668" s="60" t="s">
        <v>139</v>
      </c>
      <c r="E1668" s="60" t="s">
        <v>668</v>
      </c>
      <c r="F1668" s="57" t="s">
        <v>1034</v>
      </c>
      <c r="G1668" s="60">
        <v>1000</v>
      </c>
      <c r="H1668" s="64" t="s">
        <v>330</v>
      </c>
      <c r="I1668" s="57"/>
      <c r="J1668" s="75">
        <v>44961</v>
      </c>
      <c r="K1668" s="57"/>
      <c r="L1668" s="74">
        <v>37043</v>
      </c>
      <c r="M1668" s="60" t="s">
        <v>723</v>
      </c>
      <c r="N1668" s="57" t="s">
        <v>1736</v>
      </c>
      <c r="O1668" s="57"/>
      <c r="P1668" s="57" t="s">
        <v>330</v>
      </c>
      <c r="Q1668" s="60" t="s">
        <v>8806</v>
      </c>
      <c r="R1668" s="60" t="s">
        <v>7748</v>
      </c>
      <c r="S1668" s="69" t="s">
        <v>4502</v>
      </c>
      <c r="T1668" s="47" t="s">
        <v>4505</v>
      </c>
      <c r="U1668" s="57"/>
      <c r="V1668" s="57"/>
      <c r="W1668" s="57"/>
      <c r="X1668" s="57"/>
      <c r="Y1668" s="71"/>
    </row>
    <row r="1669" spans="1:25" s="58" customFormat="1" x14ac:dyDescent="0.25">
      <c r="A1669" s="57" t="s">
        <v>136</v>
      </c>
      <c r="B1669" s="57" t="s">
        <v>137</v>
      </c>
      <c r="C1669" s="73">
        <v>2106</v>
      </c>
      <c r="D1669" s="60" t="s">
        <v>139</v>
      </c>
      <c r="E1669" s="60" t="s">
        <v>7395</v>
      </c>
      <c r="F1669" s="57" t="s">
        <v>1034</v>
      </c>
      <c r="G1669" s="60">
        <v>1000</v>
      </c>
      <c r="H1669" s="64" t="s">
        <v>330</v>
      </c>
      <c r="I1669" s="57"/>
      <c r="J1669" s="75">
        <v>44961</v>
      </c>
      <c r="K1669" s="57"/>
      <c r="L1669" s="74">
        <v>36722</v>
      </c>
      <c r="M1669" s="60" t="s">
        <v>494</v>
      </c>
      <c r="N1669" s="57" t="s">
        <v>1736</v>
      </c>
      <c r="O1669" s="57"/>
      <c r="P1669" s="57" t="s">
        <v>330</v>
      </c>
      <c r="Q1669" s="60" t="s">
        <v>8806</v>
      </c>
      <c r="R1669" s="60" t="s">
        <v>7749</v>
      </c>
      <c r="S1669" s="69" t="s">
        <v>4502</v>
      </c>
      <c r="T1669" s="47" t="s">
        <v>4505</v>
      </c>
      <c r="U1669" s="57"/>
      <c r="V1669" s="57"/>
      <c r="W1669" s="57"/>
      <c r="X1669" s="57"/>
      <c r="Y1669" s="71"/>
    </row>
    <row r="1670" spans="1:25" s="58" customFormat="1" x14ac:dyDescent="0.25">
      <c r="A1670" s="57" t="s">
        <v>136</v>
      </c>
      <c r="B1670" s="57" t="s">
        <v>137</v>
      </c>
      <c r="C1670" s="73">
        <v>2107</v>
      </c>
      <c r="D1670" s="60" t="s">
        <v>184</v>
      </c>
      <c r="E1670" s="60" t="s">
        <v>7400</v>
      </c>
      <c r="F1670" s="57" t="s">
        <v>1034</v>
      </c>
      <c r="G1670" s="60">
        <v>1000</v>
      </c>
      <c r="H1670" s="64" t="s">
        <v>330</v>
      </c>
      <c r="I1670" s="57"/>
      <c r="J1670" s="75">
        <v>44961</v>
      </c>
      <c r="K1670" s="57"/>
      <c r="L1670" s="74">
        <v>33777</v>
      </c>
      <c r="M1670" s="60" t="s">
        <v>628</v>
      </c>
      <c r="N1670" s="57" t="s">
        <v>1736</v>
      </c>
      <c r="O1670" s="57"/>
      <c r="P1670" s="57" t="s">
        <v>330</v>
      </c>
      <c r="Q1670" s="60" t="s">
        <v>8807</v>
      </c>
      <c r="R1670" s="60" t="s">
        <v>7750</v>
      </c>
      <c r="S1670" s="69" t="s">
        <v>4502</v>
      </c>
      <c r="T1670" s="47" t="s">
        <v>4505</v>
      </c>
      <c r="U1670" s="57"/>
      <c r="V1670" s="57"/>
      <c r="W1670" s="57"/>
      <c r="X1670" s="57"/>
      <c r="Y1670" s="71"/>
    </row>
    <row r="1671" spans="1:25" s="58" customFormat="1" x14ac:dyDescent="0.25">
      <c r="A1671" s="57" t="s">
        <v>136</v>
      </c>
      <c r="B1671" s="57" t="s">
        <v>137</v>
      </c>
      <c r="C1671" s="73">
        <v>2108</v>
      </c>
      <c r="D1671" s="60" t="s">
        <v>184</v>
      </c>
      <c r="E1671" s="60" t="s">
        <v>667</v>
      </c>
      <c r="F1671" s="57" t="s">
        <v>1034</v>
      </c>
      <c r="G1671" s="60">
        <v>1000</v>
      </c>
      <c r="H1671" s="64" t="s">
        <v>330</v>
      </c>
      <c r="I1671" s="57"/>
      <c r="J1671" s="75">
        <v>44961</v>
      </c>
      <c r="K1671" s="57"/>
      <c r="L1671" s="74">
        <v>33970</v>
      </c>
      <c r="M1671" s="60" t="s">
        <v>459</v>
      </c>
      <c r="N1671" s="57" t="s">
        <v>1736</v>
      </c>
      <c r="O1671" s="57"/>
      <c r="P1671" s="57" t="s">
        <v>330</v>
      </c>
      <c r="Q1671" s="60" t="s">
        <v>8808</v>
      </c>
      <c r="R1671" s="60" t="s">
        <v>7751</v>
      </c>
      <c r="S1671" s="69" t="s">
        <v>4502</v>
      </c>
      <c r="T1671" s="47" t="s">
        <v>4505</v>
      </c>
      <c r="U1671" s="57"/>
      <c r="V1671" s="57"/>
      <c r="W1671" s="57"/>
      <c r="X1671" s="57"/>
      <c r="Y1671" s="71"/>
    </row>
    <row r="1672" spans="1:25" s="58" customFormat="1" x14ac:dyDescent="0.25">
      <c r="A1672" s="57" t="s">
        <v>136</v>
      </c>
      <c r="B1672" s="57" t="s">
        <v>137</v>
      </c>
      <c r="C1672" s="73">
        <v>2109</v>
      </c>
      <c r="D1672" s="60" t="s">
        <v>166</v>
      </c>
      <c r="E1672" s="60" t="s">
        <v>543</v>
      </c>
      <c r="F1672" s="57" t="s">
        <v>1034</v>
      </c>
      <c r="G1672" s="60">
        <v>1000</v>
      </c>
      <c r="H1672" s="64" t="s">
        <v>330</v>
      </c>
      <c r="I1672" s="57"/>
      <c r="J1672" s="75">
        <v>44961</v>
      </c>
      <c r="K1672" s="57"/>
      <c r="L1672" s="74">
        <v>29952</v>
      </c>
      <c r="M1672" s="60" t="s">
        <v>450</v>
      </c>
      <c r="N1672" s="57" t="s">
        <v>1736</v>
      </c>
      <c r="O1672" s="57"/>
      <c r="P1672" s="57" t="s">
        <v>330</v>
      </c>
      <c r="Q1672" s="60" t="s">
        <v>8809</v>
      </c>
      <c r="R1672" s="60" t="s">
        <v>7752</v>
      </c>
      <c r="S1672" s="69" t="s">
        <v>4502</v>
      </c>
      <c r="T1672" s="47" t="s">
        <v>4505</v>
      </c>
      <c r="U1672" s="57"/>
      <c r="V1672" s="57"/>
      <c r="W1672" s="57"/>
      <c r="X1672" s="57"/>
      <c r="Y1672" s="71"/>
    </row>
    <row r="1673" spans="1:25" s="58" customFormat="1" x14ac:dyDescent="0.25">
      <c r="A1673" s="57" t="s">
        <v>136</v>
      </c>
      <c r="B1673" s="57" t="s">
        <v>137</v>
      </c>
      <c r="C1673" s="73">
        <v>2110</v>
      </c>
      <c r="D1673" s="60" t="s">
        <v>166</v>
      </c>
      <c r="E1673" s="60" t="s">
        <v>714</v>
      </c>
      <c r="F1673" s="57" t="s">
        <v>1034</v>
      </c>
      <c r="G1673" s="60">
        <v>1000</v>
      </c>
      <c r="H1673" s="64" t="s">
        <v>330</v>
      </c>
      <c r="I1673" s="57"/>
      <c r="J1673" s="75">
        <v>44961</v>
      </c>
      <c r="K1673" s="57"/>
      <c r="L1673" s="74">
        <v>33075</v>
      </c>
      <c r="M1673" s="60" t="s">
        <v>496</v>
      </c>
      <c r="N1673" s="57" t="s">
        <v>1736</v>
      </c>
      <c r="O1673" s="57"/>
      <c r="P1673" s="57" t="s">
        <v>330</v>
      </c>
      <c r="Q1673" s="60" t="s">
        <v>1799</v>
      </c>
      <c r="R1673" s="60" t="s">
        <v>7753</v>
      </c>
      <c r="S1673" s="69" t="s">
        <v>4502</v>
      </c>
      <c r="T1673" s="47" t="s">
        <v>4505</v>
      </c>
      <c r="U1673" s="57"/>
      <c r="V1673" s="57"/>
      <c r="W1673" s="57"/>
      <c r="X1673" s="57"/>
      <c r="Y1673" s="71"/>
    </row>
    <row r="1674" spans="1:25" s="58" customFormat="1" x14ac:dyDescent="0.25">
      <c r="A1674" s="57" t="s">
        <v>136</v>
      </c>
      <c r="B1674" s="57" t="s">
        <v>137</v>
      </c>
      <c r="C1674" s="73">
        <v>2111</v>
      </c>
      <c r="D1674" s="60" t="s">
        <v>152</v>
      </c>
      <c r="E1674" s="60" t="s">
        <v>703</v>
      </c>
      <c r="F1674" s="57" t="s">
        <v>1034</v>
      </c>
      <c r="G1674" s="60">
        <v>1000</v>
      </c>
      <c r="H1674" s="64" t="s">
        <v>330</v>
      </c>
      <c r="I1674" s="57"/>
      <c r="J1674" s="75">
        <v>44961</v>
      </c>
      <c r="K1674" s="57"/>
      <c r="L1674" s="74">
        <v>35371</v>
      </c>
      <c r="M1674" s="60" t="s">
        <v>615</v>
      </c>
      <c r="N1674" s="57" t="s">
        <v>1736</v>
      </c>
      <c r="O1674" s="57"/>
      <c r="P1674" s="57" t="s">
        <v>330</v>
      </c>
      <c r="Q1674" s="60" t="s">
        <v>8810</v>
      </c>
      <c r="R1674" s="60" t="s">
        <v>7754</v>
      </c>
      <c r="S1674" s="69" t="s">
        <v>4502</v>
      </c>
      <c r="T1674" s="47" t="s">
        <v>4505</v>
      </c>
      <c r="U1674" s="57"/>
      <c r="V1674" s="57"/>
      <c r="W1674" s="57"/>
      <c r="X1674" s="57"/>
      <c r="Y1674" s="71"/>
    </row>
    <row r="1675" spans="1:25" s="58" customFormat="1" x14ac:dyDescent="0.25">
      <c r="A1675" s="57" t="s">
        <v>136</v>
      </c>
      <c r="B1675" s="57" t="s">
        <v>137</v>
      </c>
      <c r="C1675" s="73">
        <v>2112</v>
      </c>
      <c r="D1675" s="60" t="s">
        <v>7240</v>
      </c>
      <c r="E1675" s="60" t="s">
        <v>553</v>
      </c>
      <c r="F1675" s="57" t="s">
        <v>1033</v>
      </c>
      <c r="G1675" s="60">
        <v>1000</v>
      </c>
      <c r="H1675" s="64" t="s">
        <v>330</v>
      </c>
      <c r="I1675" s="57"/>
      <c r="J1675" s="75">
        <v>44961</v>
      </c>
      <c r="K1675" s="57"/>
      <c r="L1675" s="74">
        <v>32509</v>
      </c>
      <c r="M1675" s="60" t="s">
        <v>488</v>
      </c>
      <c r="N1675" s="57" t="s">
        <v>1736</v>
      </c>
      <c r="O1675" s="57"/>
      <c r="P1675" s="57" t="s">
        <v>330</v>
      </c>
      <c r="Q1675" s="60" t="s">
        <v>8811</v>
      </c>
      <c r="R1675" s="60" t="s">
        <v>7755</v>
      </c>
      <c r="S1675" s="69" t="s">
        <v>4502</v>
      </c>
      <c r="T1675" s="47" t="s">
        <v>4505</v>
      </c>
      <c r="U1675" s="57"/>
      <c r="V1675" s="57"/>
      <c r="W1675" s="57"/>
      <c r="X1675" s="57"/>
      <c r="Y1675" s="71"/>
    </row>
    <row r="1676" spans="1:25" s="58" customFormat="1" x14ac:dyDescent="0.25">
      <c r="A1676" s="57" t="s">
        <v>136</v>
      </c>
      <c r="B1676" s="57" t="s">
        <v>137</v>
      </c>
      <c r="C1676" s="73">
        <v>2113</v>
      </c>
      <c r="D1676" s="60" t="s">
        <v>7240</v>
      </c>
      <c r="E1676" s="60" t="s">
        <v>7401</v>
      </c>
      <c r="F1676" s="57" t="s">
        <v>1034</v>
      </c>
      <c r="G1676" s="60">
        <v>1000</v>
      </c>
      <c r="H1676" s="64" t="s">
        <v>330</v>
      </c>
      <c r="I1676" s="57"/>
      <c r="J1676" s="75">
        <v>44961</v>
      </c>
      <c r="K1676" s="57"/>
      <c r="L1676" s="74">
        <v>33239</v>
      </c>
      <c r="M1676" s="60" t="s">
        <v>459</v>
      </c>
      <c r="N1676" s="57" t="s">
        <v>1736</v>
      </c>
      <c r="O1676" s="57"/>
      <c r="P1676" s="57" t="s">
        <v>330</v>
      </c>
      <c r="Q1676" s="60" t="s">
        <v>8812</v>
      </c>
      <c r="R1676" s="60" t="s">
        <v>7756</v>
      </c>
      <c r="S1676" s="69" t="s">
        <v>4502</v>
      </c>
      <c r="T1676" s="47" t="s">
        <v>4505</v>
      </c>
      <c r="U1676" s="57"/>
      <c r="V1676" s="57"/>
      <c r="W1676" s="57"/>
      <c r="X1676" s="57"/>
      <c r="Y1676" s="71"/>
    </row>
    <row r="1677" spans="1:25" s="58" customFormat="1" x14ac:dyDescent="0.25">
      <c r="A1677" s="57" t="s">
        <v>136</v>
      </c>
      <c r="B1677" s="57" t="s">
        <v>137</v>
      </c>
      <c r="C1677" s="73">
        <v>2114</v>
      </c>
      <c r="D1677" s="60" t="s">
        <v>7240</v>
      </c>
      <c r="E1677" s="60" t="s">
        <v>459</v>
      </c>
      <c r="F1677" s="57" t="s">
        <v>1033</v>
      </c>
      <c r="G1677" s="60">
        <v>1000</v>
      </c>
      <c r="H1677" s="64" t="s">
        <v>330</v>
      </c>
      <c r="I1677" s="57"/>
      <c r="J1677" s="75">
        <v>44961</v>
      </c>
      <c r="K1677" s="57"/>
      <c r="L1677" s="74">
        <v>22078</v>
      </c>
      <c r="M1677" s="60" t="s">
        <v>7604</v>
      </c>
      <c r="N1677" s="57" t="s">
        <v>1736</v>
      </c>
      <c r="O1677" s="57"/>
      <c r="P1677" s="57" t="s">
        <v>330</v>
      </c>
      <c r="Q1677" s="60" t="s">
        <v>8813</v>
      </c>
      <c r="R1677" s="60" t="s">
        <v>7757</v>
      </c>
      <c r="S1677" s="69" t="s">
        <v>4502</v>
      </c>
      <c r="T1677" s="47" t="s">
        <v>4505</v>
      </c>
      <c r="U1677" s="57"/>
      <c r="V1677" s="57"/>
      <c r="W1677" s="57"/>
      <c r="X1677" s="57"/>
      <c r="Y1677" s="71"/>
    </row>
    <row r="1678" spans="1:25" s="58" customFormat="1" x14ac:dyDescent="0.25">
      <c r="A1678" s="57" t="s">
        <v>136</v>
      </c>
      <c r="B1678" s="57" t="s">
        <v>137</v>
      </c>
      <c r="C1678" s="73">
        <v>2115</v>
      </c>
      <c r="D1678" s="60" t="s">
        <v>7240</v>
      </c>
      <c r="E1678" s="60" t="s">
        <v>7402</v>
      </c>
      <c r="F1678" s="57" t="s">
        <v>1034</v>
      </c>
      <c r="G1678" s="60">
        <v>1000</v>
      </c>
      <c r="H1678" s="64" t="s">
        <v>330</v>
      </c>
      <c r="I1678" s="57"/>
      <c r="J1678" s="75">
        <v>44961</v>
      </c>
      <c r="K1678" s="57"/>
      <c r="L1678" s="74">
        <v>33604</v>
      </c>
      <c r="M1678" s="60" t="s">
        <v>459</v>
      </c>
      <c r="N1678" s="57" t="s">
        <v>1736</v>
      </c>
      <c r="O1678" s="57"/>
      <c r="P1678" s="57" t="s">
        <v>330</v>
      </c>
      <c r="Q1678" s="60" t="s">
        <v>8811</v>
      </c>
      <c r="R1678" s="60" t="s">
        <v>7758</v>
      </c>
      <c r="S1678" s="69" t="s">
        <v>4502</v>
      </c>
      <c r="T1678" s="47" t="s">
        <v>4505</v>
      </c>
      <c r="U1678" s="57"/>
      <c r="V1678" s="57"/>
      <c r="W1678" s="57"/>
      <c r="X1678" s="57"/>
      <c r="Y1678" s="71"/>
    </row>
    <row r="1679" spans="1:25" s="58" customFormat="1" x14ac:dyDescent="0.25">
      <c r="A1679" s="57" t="s">
        <v>136</v>
      </c>
      <c r="B1679" s="57" t="s">
        <v>137</v>
      </c>
      <c r="C1679" s="73">
        <v>2116</v>
      </c>
      <c r="D1679" s="60" t="s">
        <v>7240</v>
      </c>
      <c r="E1679" s="60" t="s">
        <v>7403</v>
      </c>
      <c r="F1679" s="57" t="s">
        <v>1033</v>
      </c>
      <c r="G1679" s="60">
        <v>1000</v>
      </c>
      <c r="H1679" s="64" t="s">
        <v>330</v>
      </c>
      <c r="I1679" s="57"/>
      <c r="J1679" s="75">
        <v>44961</v>
      </c>
      <c r="K1679" s="57"/>
      <c r="L1679" s="74">
        <v>35125</v>
      </c>
      <c r="M1679" s="60" t="s">
        <v>459</v>
      </c>
      <c r="N1679" s="57" t="s">
        <v>1736</v>
      </c>
      <c r="O1679" s="57"/>
      <c r="P1679" s="57" t="s">
        <v>330</v>
      </c>
      <c r="Q1679" s="60" t="s">
        <v>8811</v>
      </c>
      <c r="R1679" s="60" t="s">
        <v>7759</v>
      </c>
      <c r="S1679" s="69" t="s">
        <v>4502</v>
      </c>
      <c r="T1679" s="47" t="s">
        <v>4505</v>
      </c>
      <c r="U1679" s="57"/>
      <c r="V1679" s="57"/>
      <c r="W1679" s="57"/>
      <c r="X1679" s="57"/>
      <c r="Y1679" s="71"/>
    </row>
    <row r="1680" spans="1:25" s="58" customFormat="1" x14ac:dyDescent="0.25">
      <c r="A1680" s="57" t="s">
        <v>136</v>
      </c>
      <c r="B1680" s="57" t="s">
        <v>137</v>
      </c>
      <c r="C1680" s="73">
        <v>2117</v>
      </c>
      <c r="D1680" s="60" t="s">
        <v>189</v>
      </c>
      <c r="E1680" s="60" t="s">
        <v>456</v>
      </c>
      <c r="F1680" s="57" t="s">
        <v>1033</v>
      </c>
      <c r="G1680" s="60">
        <v>1000</v>
      </c>
      <c r="H1680" s="64" t="s">
        <v>330</v>
      </c>
      <c r="I1680" s="57"/>
      <c r="J1680" s="75">
        <v>44961</v>
      </c>
      <c r="K1680" s="57"/>
      <c r="L1680" s="74">
        <v>34700</v>
      </c>
      <c r="M1680" s="60" t="s">
        <v>481</v>
      </c>
      <c r="N1680" s="57" t="s">
        <v>1736</v>
      </c>
      <c r="O1680" s="57"/>
      <c r="P1680" s="57" t="s">
        <v>330</v>
      </c>
      <c r="Q1680" s="60" t="s">
        <v>8814</v>
      </c>
      <c r="R1680" s="60" t="s">
        <v>7760</v>
      </c>
      <c r="S1680" s="69" t="s">
        <v>4502</v>
      </c>
      <c r="T1680" s="47" t="s">
        <v>4505</v>
      </c>
      <c r="U1680" s="57"/>
      <c r="V1680" s="57"/>
      <c r="W1680" s="57"/>
      <c r="X1680" s="57"/>
      <c r="Y1680" s="71"/>
    </row>
    <row r="1681" spans="1:25" s="58" customFormat="1" x14ac:dyDescent="0.25">
      <c r="A1681" s="57" t="s">
        <v>136</v>
      </c>
      <c r="B1681" s="57" t="s">
        <v>137</v>
      </c>
      <c r="C1681" s="73">
        <v>2118</v>
      </c>
      <c r="D1681" s="60" t="s">
        <v>148</v>
      </c>
      <c r="E1681" s="60" t="s">
        <v>449</v>
      </c>
      <c r="F1681" s="57" t="s">
        <v>1033</v>
      </c>
      <c r="G1681" s="60">
        <v>1000</v>
      </c>
      <c r="H1681" s="64" t="s">
        <v>330</v>
      </c>
      <c r="I1681" s="57"/>
      <c r="J1681" s="75">
        <v>44961</v>
      </c>
      <c r="K1681" s="57"/>
      <c r="L1681" s="74">
        <v>28856</v>
      </c>
      <c r="M1681" s="60" t="s">
        <v>662</v>
      </c>
      <c r="N1681" s="57" t="s">
        <v>1736</v>
      </c>
      <c r="O1681" s="57"/>
      <c r="P1681" s="57" t="s">
        <v>330</v>
      </c>
      <c r="Q1681" s="60" t="s">
        <v>8815</v>
      </c>
      <c r="R1681" s="60" t="s">
        <v>7761</v>
      </c>
      <c r="S1681" s="69" t="s">
        <v>4502</v>
      </c>
      <c r="T1681" s="47" t="s">
        <v>4505</v>
      </c>
      <c r="U1681" s="57"/>
      <c r="V1681" s="57"/>
      <c r="W1681" s="57"/>
      <c r="X1681" s="57"/>
      <c r="Y1681" s="71"/>
    </row>
    <row r="1682" spans="1:25" s="58" customFormat="1" x14ac:dyDescent="0.25">
      <c r="A1682" s="57" t="s">
        <v>136</v>
      </c>
      <c r="B1682" s="57" t="s">
        <v>137</v>
      </c>
      <c r="C1682" s="73">
        <v>2119</v>
      </c>
      <c r="D1682" s="60" t="s">
        <v>266</v>
      </c>
      <c r="E1682" s="60" t="s">
        <v>530</v>
      </c>
      <c r="F1682" s="57" t="s">
        <v>1033</v>
      </c>
      <c r="G1682" s="60">
        <v>1000</v>
      </c>
      <c r="H1682" s="64" t="s">
        <v>330</v>
      </c>
      <c r="I1682" s="57"/>
      <c r="J1682" s="75">
        <v>44961</v>
      </c>
      <c r="K1682" s="57"/>
      <c r="L1682" s="74">
        <v>31756</v>
      </c>
      <c r="M1682" s="60" t="s">
        <v>535</v>
      </c>
      <c r="N1682" s="57" t="s">
        <v>1736</v>
      </c>
      <c r="O1682" s="57"/>
      <c r="P1682" s="57" t="s">
        <v>330</v>
      </c>
      <c r="Q1682" s="60" t="s">
        <v>2104</v>
      </c>
      <c r="R1682" s="60" t="s">
        <v>7762</v>
      </c>
      <c r="S1682" s="69" t="s">
        <v>4502</v>
      </c>
      <c r="T1682" s="47" t="s">
        <v>4505</v>
      </c>
      <c r="U1682" s="57"/>
      <c r="V1682" s="57"/>
      <c r="W1682" s="57"/>
      <c r="X1682" s="57"/>
      <c r="Y1682" s="71"/>
    </row>
    <row r="1683" spans="1:25" s="58" customFormat="1" x14ac:dyDescent="0.25">
      <c r="A1683" s="57" t="s">
        <v>136</v>
      </c>
      <c r="B1683" s="57" t="s">
        <v>137</v>
      </c>
      <c r="C1683" s="73">
        <v>2120</v>
      </c>
      <c r="D1683" s="60" t="s">
        <v>266</v>
      </c>
      <c r="E1683" s="60" t="s">
        <v>783</v>
      </c>
      <c r="F1683" s="57" t="s">
        <v>1034</v>
      </c>
      <c r="G1683" s="60">
        <v>1000</v>
      </c>
      <c r="H1683" s="64" t="s">
        <v>330</v>
      </c>
      <c r="I1683" s="57"/>
      <c r="J1683" s="75">
        <v>44961</v>
      </c>
      <c r="K1683" s="57"/>
      <c r="L1683" s="74">
        <v>34155</v>
      </c>
      <c r="M1683" s="60" t="s">
        <v>449</v>
      </c>
      <c r="N1683" s="57" t="s">
        <v>1736</v>
      </c>
      <c r="O1683" s="57"/>
      <c r="P1683" s="57" t="s">
        <v>330</v>
      </c>
      <c r="Q1683" s="60" t="s">
        <v>2104</v>
      </c>
      <c r="R1683" s="60" t="s">
        <v>7763</v>
      </c>
      <c r="S1683" s="69" t="s">
        <v>4502</v>
      </c>
      <c r="T1683" s="47" t="s">
        <v>4505</v>
      </c>
      <c r="U1683" s="57"/>
      <c r="V1683" s="57"/>
      <c r="W1683" s="57"/>
      <c r="X1683" s="57"/>
      <c r="Y1683" s="71"/>
    </row>
    <row r="1684" spans="1:25" s="58" customFormat="1" x14ac:dyDescent="0.25">
      <c r="A1684" s="57" t="s">
        <v>136</v>
      </c>
      <c r="B1684" s="57" t="s">
        <v>137</v>
      </c>
      <c r="C1684" s="73">
        <v>2121</v>
      </c>
      <c r="D1684" s="60" t="s">
        <v>266</v>
      </c>
      <c r="E1684" s="60" t="s">
        <v>449</v>
      </c>
      <c r="F1684" s="57" t="s">
        <v>1033</v>
      </c>
      <c r="G1684" s="60">
        <v>1000</v>
      </c>
      <c r="H1684" s="64" t="s">
        <v>330</v>
      </c>
      <c r="I1684" s="57"/>
      <c r="J1684" s="75">
        <v>44961</v>
      </c>
      <c r="K1684" s="57"/>
      <c r="L1684" s="74">
        <v>31289</v>
      </c>
      <c r="M1684" s="60" t="s">
        <v>535</v>
      </c>
      <c r="N1684" s="57" t="s">
        <v>1736</v>
      </c>
      <c r="O1684" s="57"/>
      <c r="P1684" s="57" t="s">
        <v>330</v>
      </c>
      <c r="Q1684" s="60" t="s">
        <v>2104</v>
      </c>
      <c r="R1684" s="60" t="s">
        <v>7764</v>
      </c>
      <c r="S1684" s="69" t="s">
        <v>4502</v>
      </c>
      <c r="T1684" s="47" t="s">
        <v>4505</v>
      </c>
      <c r="U1684" s="57"/>
      <c r="V1684" s="57"/>
      <c r="W1684" s="57"/>
      <c r="X1684" s="57"/>
      <c r="Y1684" s="71"/>
    </row>
    <row r="1685" spans="1:25" s="58" customFormat="1" x14ac:dyDescent="0.25">
      <c r="A1685" s="57" t="s">
        <v>136</v>
      </c>
      <c r="B1685" s="57" t="s">
        <v>137</v>
      </c>
      <c r="C1685" s="73">
        <v>2122</v>
      </c>
      <c r="D1685" s="60" t="s">
        <v>266</v>
      </c>
      <c r="E1685" s="60" t="s">
        <v>753</v>
      </c>
      <c r="F1685" s="57" t="s">
        <v>1034</v>
      </c>
      <c r="G1685" s="60">
        <v>1000</v>
      </c>
      <c r="H1685" s="64" t="s">
        <v>330</v>
      </c>
      <c r="I1685" s="57"/>
      <c r="J1685" s="75">
        <v>44961</v>
      </c>
      <c r="K1685" s="57"/>
      <c r="L1685" s="74">
        <v>34335</v>
      </c>
      <c r="M1685" s="60" t="s">
        <v>530</v>
      </c>
      <c r="N1685" s="57" t="s">
        <v>1736</v>
      </c>
      <c r="O1685" s="57"/>
      <c r="P1685" s="57" t="s">
        <v>330</v>
      </c>
      <c r="Q1685" s="60" t="s">
        <v>2104</v>
      </c>
      <c r="R1685" s="60" t="s">
        <v>7765</v>
      </c>
      <c r="S1685" s="69" t="s">
        <v>4502</v>
      </c>
      <c r="T1685" s="47" t="s">
        <v>4505</v>
      </c>
      <c r="U1685" s="57"/>
      <c r="V1685" s="57"/>
      <c r="W1685" s="57"/>
      <c r="X1685" s="57"/>
      <c r="Y1685" s="71"/>
    </row>
    <row r="1686" spans="1:25" s="58" customFormat="1" x14ac:dyDescent="0.25">
      <c r="A1686" s="57" t="s">
        <v>136</v>
      </c>
      <c r="B1686" s="57" t="s">
        <v>137</v>
      </c>
      <c r="C1686" s="73">
        <v>2123</v>
      </c>
      <c r="D1686" s="60" t="s">
        <v>266</v>
      </c>
      <c r="E1686" s="60" t="s">
        <v>459</v>
      </c>
      <c r="F1686" s="57" t="s">
        <v>1033</v>
      </c>
      <c r="G1686" s="60">
        <v>1000</v>
      </c>
      <c r="H1686" s="64" t="s">
        <v>330</v>
      </c>
      <c r="I1686" s="57"/>
      <c r="J1686" s="75">
        <v>44961</v>
      </c>
      <c r="K1686" s="57"/>
      <c r="L1686" s="74">
        <v>32509</v>
      </c>
      <c r="M1686" s="60" t="s">
        <v>535</v>
      </c>
      <c r="N1686" s="57" t="s">
        <v>1736</v>
      </c>
      <c r="O1686" s="57"/>
      <c r="P1686" s="57" t="s">
        <v>330</v>
      </c>
      <c r="Q1686" s="60" t="s">
        <v>8816</v>
      </c>
      <c r="R1686" s="60" t="s">
        <v>7766</v>
      </c>
      <c r="S1686" s="69" t="s">
        <v>4502</v>
      </c>
      <c r="T1686" s="47" t="s">
        <v>4505</v>
      </c>
      <c r="U1686" s="57"/>
      <c r="V1686" s="57"/>
      <c r="W1686" s="57"/>
      <c r="X1686" s="57"/>
      <c r="Y1686" s="71"/>
    </row>
    <row r="1687" spans="1:25" s="58" customFormat="1" x14ac:dyDescent="0.25">
      <c r="A1687" s="57" t="s">
        <v>136</v>
      </c>
      <c r="B1687" s="57" t="s">
        <v>137</v>
      </c>
      <c r="C1687" s="73">
        <v>2124</v>
      </c>
      <c r="D1687" s="60" t="s">
        <v>266</v>
      </c>
      <c r="E1687" s="60" t="s">
        <v>753</v>
      </c>
      <c r="F1687" s="57" t="s">
        <v>1034</v>
      </c>
      <c r="G1687" s="60">
        <v>1000</v>
      </c>
      <c r="H1687" s="64" t="s">
        <v>330</v>
      </c>
      <c r="I1687" s="57"/>
      <c r="J1687" s="75">
        <v>44961</v>
      </c>
      <c r="K1687" s="57"/>
      <c r="L1687" s="74">
        <v>35893</v>
      </c>
      <c r="M1687" s="60" t="s">
        <v>459</v>
      </c>
      <c r="N1687" s="57" t="s">
        <v>1736</v>
      </c>
      <c r="O1687" s="57"/>
      <c r="P1687" s="57" t="s">
        <v>330</v>
      </c>
      <c r="Q1687" s="60" t="s">
        <v>8817</v>
      </c>
      <c r="R1687" s="60" t="s">
        <v>7767</v>
      </c>
      <c r="S1687" s="69" t="s">
        <v>4502</v>
      </c>
      <c r="T1687" s="47" t="s">
        <v>4505</v>
      </c>
      <c r="U1687" s="57"/>
      <c r="V1687" s="57"/>
      <c r="W1687" s="57"/>
      <c r="X1687" s="57"/>
      <c r="Y1687" s="71"/>
    </row>
    <row r="1688" spans="1:25" s="58" customFormat="1" x14ac:dyDescent="0.25">
      <c r="A1688" s="57" t="s">
        <v>136</v>
      </c>
      <c r="B1688" s="57" t="s">
        <v>137</v>
      </c>
      <c r="C1688" s="73">
        <v>2125</v>
      </c>
      <c r="D1688" s="60" t="s">
        <v>147</v>
      </c>
      <c r="E1688" s="60" t="s">
        <v>497</v>
      </c>
      <c r="F1688" s="57" t="s">
        <v>1034</v>
      </c>
      <c r="G1688" s="60">
        <v>1000</v>
      </c>
      <c r="H1688" s="64" t="s">
        <v>330</v>
      </c>
      <c r="I1688" s="57"/>
      <c r="J1688" s="75">
        <v>44961</v>
      </c>
      <c r="K1688" s="57"/>
      <c r="L1688" s="74">
        <v>30317</v>
      </c>
      <c r="M1688" s="60" t="s">
        <v>459</v>
      </c>
      <c r="N1688" s="57" t="s">
        <v>1736</v>
      </c>
      <c r="O1688" s="57"/>
      <c r="P1688" s="57" t="s">
        <v>330</v>
      </c>
      <c r="Q1688" s="60" t="s">
        <v>8818</v>
      </c>
      <c r="R1688" s="60" t="s">
        <v>7768</v>
      </c>
      <c r="S1688" s="69" t="s">
        <v>4502</v>
      </c>
      <c r="T1688" s="47" t="s">
        <v>4505</v>
      </c>
      <c r="U1688" s="57"/>
      <c r="V1688" s="57"/>
      <c r="W1688" s="57"/>
      <c r="X1688" s="57"/>
      <c r="Y1688" s="71"/>
    </row>
    <row r="1689" spans="1:25" s="58" customFormat="1" x14ac:dyDescent="0.25">
      <c r="A1689" s="57" t="s">
        <v>136</v>
      </c>
      <c r="B1689" s="57" t="s">
        <v>137</v>
      </c>
      <c r="C1689" s="73">
        <v>2126</v>
      </c>
      <c r="D1689" s="60" t="s">
        <v>147</v>
      </c>
      <c r="E1689" s="60" t="s">
        <v>705</v>
      </c>
      <c r="F1689" s="57" t="s">
        <v>1034</v>
      </c>
      <c r="G1689" s="60">
        <v>1000</v>
      </c>
      <c r="H1689" s="64" t="s">
        <v>330</v>
      </c>
      <c r="I1689" s="57"/>
      <c r="J1689" s="75">
        <v>44961</v>
      </c>
      <c r="K1689" s="57"/>
      <c r="L1689" s="74">
        <v>23012</v>
      </c>
      <c r="M1689" s="60" t="s">
        <v>505</v>
      </c>
      <c r="N1689" s="57" t="s">
        <v>1736</v>
      </c>
      <c r="O1689" s="57"/>
      <c r="P1689" s="57" t="s">
        <v>330</v>
      </c>
      <c r="Q1689" s="60" t="s">
        <v>8819</v>
      </c>
      <c r="R1689" s="60" t="s">
        <v>7769</v>
      </c>
      <c r="S1689" s="69" t="s">
        <v>4502</v>
      </c>
      <c r="T1689" s="47" t="s">
        <v>4505</v>
      </c>
      <c r="U1689" s="57"/>
      <c r="V1689" s="57"/>
      <c r="W1689" s="57"/>
      <c r="X1689" s="57"/>
      <c r="Y1689" s="71"/>
    </row>
    <row r="1690" spans="1:25" s="58" customFormat="1" x14ac:dyDescent="0.25">
      <c r="A1690" s="57" t="s">
        <v>136</v>
      </c>
      <c r="B1690" s="57" t="s">
        <v>137</v>
      </c>
      <c r="C1690" s="73">
        <v>2127</v>
      </c>
      <c r="D1690" s="60" t="s">
        <v>330</v>
      </c>
      <c r="E1690" s="60" t="s">
        <v>7404</v>
      </c>
      <c r="F1690" s="57" t="s">
        <v>1034</v>
      </c>
      <c r="G1690" s="60">
        <v>1000</v>
      </c>
      <c r="H1690" s="64" t="s">
        <v>330</v>
      </c>
      <c r="I1690" s="57"/>
      <c r="J1690" s="75">
        <v>44961</v>
      </c>
      <c r="K1690" s="57"/>
      <c r="L1690" s="74">
        <v>35490</v>
      </c>
      <c r="M1690" s="60" t="s">
        <v>7608</v>
      </c>
      <c r="N1690" s="57" t="s">
        <v>1736</v>
      </c>
      <c r="O1690" s="57"/>
      <c r="P1690" s="57" t="s">
        <v>330</v>
      </c>
      <c r="Q1690" s="60" t="s">
        <v>8820</v>
      </c>
      <c r="R1690" s="60" t="s">
        <v>7770</v>
      </c>
      <c r="S1690" s="69" t="s">
        <v>4502</v>
      </c>
      <c r="T1690" s="47" t="s">
        <v>4505</v>
      </c>
      <c r="U1690" s="57"/>
      <c r="V1690" s="57"/>
      <c r="W1690" s="57"/>
      <c r="X1690" s="57"/>
      <c r="Y1690" s="71"/>
    </row>
    <row r="1691" spans="1:25" s="58" customFormat="1" x14ac:dyDescent="0.25">
      <c r="A1691" s="57" t="s">
        <v>136</v>
      </c>
      <c r="B1691" s="57" t="s">
        <v>137</v>
      </c>
      <c r="C1691" s="73">
        <v>2128</v>
      </c>
      <c r="D1691" s="60" t="s">
        <v>146</v>
      </c>
      <c r="E1691" s="60" t="s">
        <v>7405</v>
      </c>
      <c r="F1691" s="57" t="s">
        <v>1034</v>
      </c>
      <c r="G1691" s="60">
        <v>1000</v>
      </c>
      <c r="H1691" s="64" t="s">
        <v>330</v>
      </c>
      <c r="I1691" s="57"/>
      <c r="J1691" s="75">
        <v>44961</v>
      </c>
      <c r="K1691" s="57"/>
      <c r="L1691" s="74">
        <v>31251</v>
      </c>
      <c r="M1691" s="60" t="s">
        <v>522</v>
      </c>
      <c r="N1691" s="57" t="s">
        <v>1736</v>
      </c>
      <c r="O1691" s="57"/>
      <c r="P1691" s="57" t="s">
        <v>330</v>
      </c>
      <c r="Q1691" s="60" t="s">
        <v>2268</v>
      </c>
      <c r="R1691" s="60" t="s">
        <v>7771</v>
      </c>
      <c r="S1691" s="69" t="s">
        <v>4502</v>
      </c>
      <c r="T1691" s="47" t="s">
        <v>4505</v>
      </c>
      <c r="U1691" s="57"/>
      <c r="V1691" s="57"/>
      <c r="W1691" s="57"/>
      <c r="X1691" s="57"/>
      <c r="Y1691" s="71"/>
    </row>
    <row r="1692" spans="1:25" s="58" customFormat="1" x14ac:dyDescent="0.25">
      <c r="A1692" s="57" t="s">
        <v>136</v>
      </c>
      <c r="B1692" s="57" t="s">
        <v>137</v>
      </c>
      <c r="C1692" s="73">
        <v>2129</v>
      </c>
      <c r="D1692" s="60" t="s">
        <v>146</v>
      </c>
      <c r="E1692" s="60" t="s">
        <v>785</v>
      </c>
      <c r="F1692" s="57" t="s">
        <v>1034</v>
      </c>
      <c r="G1692" s="60">
        <v>1000</v>
      </c>
      <c r="H1692" s="64" t="s">
        <v>330</v>
      </c>
      <c r="I1692" s="57"/>
      <c r="J1692" s="75">
        <v>44961</v>
      </c>
      <c r="K1692" s="57"/>
      <c r="L1692" s="74">
        <v>29221</v>
      </c>
      <c r="M1692" s="60" t="s">
        <v>511</v>
      </c>
      <c r="N1692" s="57" t="s">
        <v>1736</v>
      </c>
      <c r="O1692" s="57"/>
      <c r="P1692" s="57" t="s">
        <v>330</v>
      </c>
      <c r="Q1692" s="60" t="s">
        <v>8821</v>
      </c>
      <c r="R1692" s="60" t="s">
        <v>7772</v>
      </c>
      <c r="S1692" s="69" t="s">
        <v>4502</v>
      </c>
      <c r="T1692" s="47" t="s">
        <v>4505</v>
      </c>
      <c r="U1692" s="57"/>
      <c r="V1692" s="57"/>
      <c r="W1692" s="57"/>
      <c r="X1692" s="57"/>
      <c r="Y1692" s="71"/>
    </row>
    <row r="1693" spans="1:25" s="58" customFormat="1" x14ac:dyDescent="0.25">
      <c r="A1693" s="57" t="s">
        <v>136</v>
      </c>
      <c r="B1693" s="57" t="s">
        <v>137</v>
      </c>
      <c r="C1693" s="73">
        <v>2130</v>
      </c>
      <c r="D1693" s="60" t="s">
        <v>7241</v>
      </c>
      <c r="E1693" s="60" t="s">
        <v>833</v>
      </c>
      <c r="F1693" s="57" t="s">
        <v>1034</v>
      </c>
      <c r="G1693" s="60">
        <v>1000</v>
      </c>
      <c r="H1693" s="64" t="s">
        <v>330</v>
      </c>
      <c r="I1693" s="57"/>
      <c r="J1693" s="75">
        <v>44961</v>
      </c>
      <c r="K1693" s="57"/>
      <c r="L1693" s="74">
        <v>24838</v>
      </c>
      <c r="M1693" s="60" t="s">
        <v>509</v>
      </c>
      <c r="N1693" s="57" t="s">
        <v>1736</v>
      </c>
      <c r="O1693" s="57"/>
      <c r="P1693" s="57" t="s">
        <v>330</v>
      </c>
      <c r="Q1693" s="60" t="s">
        <v>8822</v>
      </c>
      <c r="R1693" s="60" t="s">
        <v>7773</v>
      </c>
      <c r="S1693" s="69" t="s">
        <v>4502</v>
      </c>
      <c r="T1693" s="47" t="s">
        <v>4505</v>
      </c>
      <c r="U1693" s="57"/>
      <c r="V1693" s="57"/>
      <c r="W1693" s="57"/>
      <c r="X1693" s="57"/>
      <c r="Y1693" s="71"/>
    </row>
    <row r="1694" spans="1:25" s="58" customFormat="1" x14ac:dyDescent="0.25">
      <c r="A1694" s="57" t="s">
        <v>136</v>
      </c>
      <c r="B1694" s="57" t="s">
        <v>137</v>
      </c>
      <c r="C1694" s="73">
        <v>2131</v>
      </c>
      <c r="D1694" s="60" t="s">
        <v>7241</v>
      </c>
      <c r="E1694" s="60" t="s">
        <v>480</v>
      </c>
      <c r="F1694" s="57" t="s">
        <v>1033</v>
      </c>
      <c r="G1694" s="60">
        <v>1000</v>
      </c>
      <c r="H1694" s="64" t="s">
        <v>330</v>
      </c>
      <c r="I1694" s="57"/>
      <c r="J1694" s="75">
        <v>44961</v>
      </c>
      <c r="K1694" s="57"/>
      <c r="L1694" s="74">
        <v>31258</v>
      </c>
      <c r="M1694" s="60" t="s">
        <v>509</v>
      </c>
      <c r="N1694" s="57" t="s">
        <v>1736</v>
      </c>
      <c r="O1694" s="57"/>
      <c r="P1694" s="57" t="s">
        <v>330</v>
      </c>
      <c r="Q1694" s="60" t="s">
        <v>8822</v>
      </c>
      <c r="R1694" s="60" t="s">
        <v>7774</v>
      </c>
      <c r="S1694" s="69" t="s">
        <v>4502</v>
      </c>
      <c r="T1694" s="47" t="s">
        <v>4505</v>
      </c>
      <c r="U1694" s="57"/>
      <c r="V1694" s="57"/>
      <c r="W1694" s="57"/>
      <c r="X1694" s="57"/>
      <c r="Y1694" s="71"/>
    </row>
    <row r="1695" spans="1:25" s="58" customFormat="1" x14ac:dyDescent="0.25">
      <c r="A1695" s="57" t="s">
        <v>136</v>
      </c>
      <c r="B1695" s="57" t="s">
        <v>137</v>
      </c>
      <c r="C1695" s="73">
        <v>2132</v>
      </c>
      <c r="D1695" s="60" t="s">
        <v>7241</v>
      </c>
      <c r="E1695" s="60" t="s">
        <v>597</v>
      </c>
      <c r="F1695" s="57" t="s">
        <v>1034</v>
      </c>
      <c r="G1695" s="60">
        <v>1000</v>
      </c>
      <c r="H1695" s="64" t="s">
        <v>330</v>
      </c>
      <c r="I1695" s="57"/>
      <c r="J1695" s="75">
        <v>44961</v>
      </c>
      <c r="K1695" s="57"/>
      <c r="L1695" s="74">
        <v>33467</v>
      </c>
      <c r="M1695" s="60" t="s">
        <v>480</v>
      </c>
      <c r="N1695" s="57" t="s">
        <v>1736</v>
      </c>
      <c r="O1695" s="57"/>
      <c r="P1695" s="57" t="s">
        <v>330</v>
      </c>
      <c r="Q1695" s="60" t="s">
        <v>8822</v>
      </c>
      <c r="R1695" s="60" t="s">
        <v>7775</v>
      </c>
      <c r="S1695" s="69" t="s">
        <v>4502</v>
      </c>
      <c r="T1695" s="47" t="s">
        <v>4505</v>
      </c>
      <c r="U1695" s="57"/>
      <c r="V1695" s="57"/>
      <c r="W1695" s="57"/>
      <c r="X1695" s="57"/>
      <c r="Y1695" s="71"/>
    </row>
    <row r="1696" spans="1:25" s="58" customFormat="1" x14ac:dyDescent="0.25">
      <c r="A1696" s="57" t="s">
        <v>136</v>
      </c>
      <c r="B1696" s="57" t="s">
        <v>137</v>
      </c>
      <c r="C1696" s="73">
        <v>2133</v>
      </c>
      <c r="D1696" s="60" t="s">
        <v>7241</v>
      </c>
      <c r="E1696" s="60" t="s">
        <v>509</v>
      </c>
      <c r="F1696" s="57" t="s">
        <v>1033</v>
      </c>
      <c r="G1696" s="60">
        <v>1000</v>
      </c>
      <c r="H1696" s="64" t="s">
        <v>330</v>
      </c>
      <c r="I1696" s="57"/>
      <c r="J1696" s="75">
        <v>44961</v>
      </c>
      <c r="K1696" s="57"/>
      <c r="L1696" s="74">
        <v>23012</v>
      </c>
      <c r="M1696" s="60" t="s">
        <v>532</v>
      </c>
      <c r="N1696" s="57" t="s">
        <v>1736</v>
      </c>
      <c r="O1696" s="57"/>
      <c r="P1696" s="57" t="s">
        <v>330</v>
      </c>
      <c r="Q1696" s="60" t="s">
        <v>8822</v>
      </c>
      <c r="R1696" s="60" t="s">
        <v>7776</v>
      </c>
      <c r="S1696" s="69" t="s">
        <v>4502</v>
      </c>
      <c r="T1696" s="47" t="s">
        <v>4505</v>
      </c>
      <c r="U1696" s="57"/>
      <c r="V1696" s="57"/>
      <c r="W1696" s="57"/>
      <c r="X1696" s="57"/>
      <c r="Y1696" s="71"/>
    </row>
    <row r="1697" spans="1:25" s="58" customFormat="1" x14ac:dyDescent="0.25">
      <c r="A1697" s="57" t="s">
        <v>136</v>
      </c>
      <c r="B1697" s="57" t="s">
        <v>137</v>
      </c>
      <c r="C1697" s="73">
        <v>2134</v>
      </c>
      <c r="D1697" s="60" t="s">
        <v>301</v>
      </c>
      <c r="E1697" s="60" t="s">
        <v>7406</v>
      </c>
      <c r="F1697" s="57" t="s">
        <v>1034</v>
      </c>
      <c r="G1697" s="60">
        <v>1000</v>
      </c>
      <c r="H1697" s="64" t="s">
        <v>330</v>
      </c>
      <c r="I1697" s="57"/>
      <c r="J1697" s="75">
        <v>44961</v>
      </c>
      <c r="K1697" s="57"/>
      <c r="L1697" s="74">
        <v>32874</v>
      </c>
      <c r="M1697" s="60" t="s">
        <v>464</v>
      </c>
      <c r="N1697" s="57" t="s">
        <v>1736</v>
      </c>
      <c r="O1697" s="57"/>
      <c r="P1697" s="57" t="s">
        <v>330</v>
      </c>
      <c r="Q1697" s="60" t="s">
        <v>2592</v>
      </c>
      <c r="R1697" s="60" t="s">
        <v>7777</v>
      </c>
      <c r="S1697" s="69" t="s">
        <v>4502</v>
      </c>
      <c r="T1697" s="47" t="s">
        <v>4505</v>
      </c>
      <c r="U1697" s="57"/>
      <c r="V1697" s="57"/>
      <c r="W1697" s="57"/>
      <c r="X1697" s="57"/>
      <c r="Y1697" s="71"/>
    </row>
    <row r="1698" spans="1:25" s="58" customFormat="1" x14ac:dyDescent="0.25">
      <c r="A1698" s="57" t="s">
        <v>136</v>
      </c>
      <c r="B1698" s="57" t="s">
        <v>137</v>
      </c>
      <c r="C1698" s="73">
        <v>2135</v>
      </c>
      <c r="D1698" s="60" t="s">
        <v>301</v>
      </c>
      <c r="E1698" s="60" t="s">
        <v>624</v>
      </c>
      <c r="F1698" s="57" t="s">
        <v>1034</v>
      </c>
      <c r="G1698" s="60">
        <v>1000</v>
      </c>
      <c r="H1698" s="64" t="s">
        <v>330</v>
      </c>
      <c r="I1698" s="57"/>
      <c r="J1698" s="75">
        <v>44961</v>
      </c>
      <c r="K1698" s="57"/>
      <c r="L1698" s="74">
        <v>23743</v>
      </c>
      <c r="M1698" s="60" t="s">
        <v>481</v>
      </c>
      <c r="N1698" s="57" t="s">
        <v>1736</v>
      </c>
      <c r="O1698" s="57"/>
      <c r="P1698" s="57" t="s">
        <v>330</v>
      </c>
      <c r="Q1698" s="60" t="s">
        <v>2592</v>
      </c>
      <c r="R1698" s="60" t="s">
        <v>7778</v>
      </c>
      <c r="S1698" s="69" t="s">
        <v>4502</v>
      </c>
      <c r="T1698" s="47" t="s">
        <v>4505</v>
      </c>
      <c r="U1698" s="57"/>
      <c r="V1698" s="57"/>
      <c r="W1698" s="57"/>
      <c r="X1698" s="57"/>
      <c r="Y1698" s="71"/>
    </row>
    <row r="1699" spans="1:25" s="58" customFormat="1" x14ac:dyDescent="0.25">
      <c r="A1699" s="57" t="s">
        <v>136</v>
      </c>
      <c r="B1699" s="57" t="s">
        <v>137</v>
      </c>
      <c r="C1699" s="73">
        <v>2136</v>
      </c>
      <c r="D1699" s="60" t="s">
        <v>142</v>
      </c>
      <c r="E1699" s="60" t="s">
        <v>571</v>
      </c>
      <c r="F1699" s="57" t="s">
        <v>1033</v>
      </c>
      <c r="G1699" s="60">
        <v>1000</v>
      </c>
      <c r="H1699" s="64" t="s">
        <v>330</v>
      </c>
      <c r="I1699" s="57"/>
      <c r="J1699" s="75">
        <v>44961</v>
      </c>
      <c r="K1699" s="57"/>
      <c r="L1699" s="74">
        <v>32660</v>
      </c>
      <c r="M1699" s="60" t="s">
        <v>465</v>
      </c>
      <c r="N1699" s="57" t="s">
        <v>1736</v>
      </c>
      <c r="O1699" s="57"/>
      <c r="P1699" s="57" t="s">
        <v>330</v>
      </c>
      <c r="Q1699" s="60" t="s">
        <v>8823</v>
      </c>
      <c r="R1699" s="60" t="s">
        <v>7779</v>
      </c>
      <c r="S1699" s="69" t="s">
        <v>4502</v>
      </c>
      <c r="T1699" s="47" t="s">
        <v>4505</v>
      </c>
      <c r="U1699" s="57"/>
      <c r="V1699" s="57"/>
      <c r="W1699" s="57"/>
      <c r="X1699" s="57"/>
      <c r="Y1699" s="71"/>
    </row>
    <row r="1700" spans="1:25" s="58" customFormat="1" x14ac:dyDescent="0.25">
      <c r="A1700" s="57" t="s">
        <v>136</v>
      </c>
      <c r="B1700" s="57" t="s">
        <v>137</v>
      </c>
      <c r="C1700" s="73">
        <v>2137</v>
      </c>
      <c r="D1700" s="60" t="s">
        <v>142</v>
      </c>
      <c r="E1700" s="60" t="s">
        <v>480</v>
      </c>
      <c r="F1700" s="57" t="s">
        <v>1033</v>
      </c>
      <c r="G1700" s="60">
        <v>1000</v>
      </c>
      <c r="H1700" s="64" t="s">
        <v>330</v>
      </c>
      <c r="I1700" s="57"/>
      <c r="J1700" s="75">
        <v>44961</v>
      </c>
      <c r="K1700" s="57"/>
      <c r="L1700" s="74">
        <v>29587</v>
      </c>
      <c r="M1700" s="60" t="s">
        <v>465</v>
      </c>
      <c r="N1700" s="57" t="s">
        <v>1736</v>
      </c>
      <c r="O1700" s="57"/>
      <c r="P1700" s="57" t="s">
        <v>330</v>
      </c>
      <c r="Q1700" s="60" t="s">
        <v>8824</v>
      </c>
      <c r="R1700" s="60" t="s">
        <v>7780</v>
      </c>
      <c r="S1700" s="69" t="s">
        <v>4502</v>
      </c>
      <c r="T1700" s="47" t="s">
        <v>4505</v>
      </c>
      <c r="U1700" s="57"/>
      <c r="V1700" s="57"/>
      <c r="W1700" s="57"/>
      <c r="X1700" s="57"/>
      <c r="Y1700" s="71"/>
    </row>
    <row r="1701" spans="1:25" s="58" customFormat="1" x14ac:dyDescent="0.25">
      <c r="A1701" s="57" t="s">
        <v>136</v>
      </c>
      <c r="B1701" s="57" t="s">
        <v>137</v>
      </c>
      <c r="C1701" s="73">
        <v>2138</v>
      </c>
      <c r="D1701" s="60" t="s">
        <v>142</v>
      </c>
      <c r="E1701" s="60" t="s">
        <v>830</v>
      </c>
      <c r="F1701" s="57" t="s">
        <v>1034</v>
      </c>
      <c r="G1701" s="60">
        <v>1000</v>
      </c>
      <c r="H1701" s="64" t="s">
        <v>330</v>
      </c>
      <c r="I1701" s="57"/>
      <c r="J1701" s="75">
        <v>44961</v>
      </c>
      <c r="K1701" s="57"/>
      <c r="L1701" s="74">
        <v>32776</v>
      </c>
      <c r="M1701" s="60" t="s">
        <v>480</v>
      </c>
      <c r="N1701" s="57" t="s">
        <v>1736</v>
      </c>
      <c r="O1701" s="57"/>
      <c r="P1701" s="57" t="s">
        <v>330</v>
      </c>
      <c r="Q1701" s="60" t="s">
        <v>8824</v>
      </c>
      <c r="R1701" s="60" t="s">
        <v>7781</v>
      </c>
      <c r="S1701" s="69" t="s">
        <v>4502</v>
      </c>
      <c r="T1701" s="47" t="s">
        <v>4505</v>
      </c>
      <c r="U1701" s="57"/>
      <c r="V1701" s="57"/>
      <c r="W1701" s="57"/>
      <c r="X1701" s="57"/>
      <c r="Y1701" s="71"/>
    </row>
    <row r="1702" spans="1:25" s="58" customFormat="1" x14ac:dyDescent="0.25">
      <c r="A1702" s="57" t="s">
        <v>136</v>
      </c>
      <c r="B1702" s="57" t="s">
        <v>137</v>
      </c>
      <c r="C1702" s="73">
        <v>2139</v>
      </c>
      <c r="D1702" s="60" t="s">
        <v>142</v>
      </c>
      <c r="E1702" s="60" t="s">
        <v>7390</v>
      </c>
      <c r="F1702" s="57" t="s">
        <v>1034</v>
      </c>
      <c r="G1702" s="60">
        <v>1000</v>
      </c>
      <c r="H1702" s="64" t="s">
        <v>330</v>
      </c>
      <c r="I1702" s="57"/>
      <c r="J1702" s="75">
        <v>44961</v>
      </c>
      <c r="K1702" s="57"/>
      <c r="L1702" s="74">
        <v>37447</v>
      </c>
      <c r="M1702" s="60" t="s">
        <v>571</v>
      </c>
      <c r="N1702" s="57" t="s">
        <v>1736</v>
      </c>
      <c r="O1702" s="57"/>
      <c r="P1702" s="57" t="s">
        <v>330</v>
      </c>
      <c r="Q1702" s="60" t="s">
        <v>8823</v>
      </c>
      <c r="R1702" s="60" t="s">
        <v>7782</v>
      </c>
      <c r="S1702" s="69" t="s">
        <v>4502</v>
      </c>
      <c r="T1702" s="47" t="s">
        <v>4505</v>
      </c>
      <c r="U1702" s="57"/>
      <c r="V1702" s="57"/>
      <c r="W1702" s="57"/>
      <c r="X1702" s="57"/>
      <c r="Y1702" s="71"/>
    </row>
    <row r="1703" spans="1:25" s="58" customFormat="1" x14ac:dyDescent="0.25">
      <c r="A1703" s="57" t="s">
        <v>136</v>
      </c>
      <c r="B1703" s="57" t="s">
        <v>137</v>
      </c>
      <c r="C1703" s="73">
        <v>2140</v>
      </c>
      <c r="D1703" s="60" t="s">
        <v>333</v>
      </c>
      <c r="E1703" s="60" t="s">
        <v>488</v>
      </c>
      <c r="F1703" s="57" t="s">
        <v>1033</v>
      </c>
      <c r="G1703" s="60">
        <v>1000</v>
      </c>
      <c r="H1703" s="64" t="s">
        <v>330</v>
      </c>
      <c r="I1703" s="57"/>
      <c r="J1703" s="75">
        <v>44961</v>
      </c>
      <c r="K1703" s="57"/>
      <c r="L1703" s="74">
        <v>30894</v>
      </c>
      <c r="M1703" s="60" t="s">
        <v>880</v>
      </c>
      <c r="N1703" s="57" t="s">
        <v>1736</v>
      </c>
      <c r="O1703" s="57"/>
      <c r="P1703" s="57" t="s">
        <v>330</v>
      </c>
      <c r="Q1703" s="60" t="s">
        <v>8825</v>
      </c>
      <c r="R1703" s="60" t="s">
        <v>7783</v>
      </c>
      <c r="S1703" s="69" t="s">
        <v>4502</v>
      </c>
      <c r="T1703" s="47" t="s">
        <v>4505</v>
      </c>
      <c r="U1703" s="57"/>
      <c r="V1703" s="57"/>
      <c r="W1703" s="57"/>
      <c r="X1703" s="57"/>
      <c r="Y1703" s="71"/>
    </row>
    <row r="1704" spans="1:25" s="58" customFormat="1" x14ac:dyDescent="0.25">
      <c r="A1704" s="57" t="s">
        <v>136</v>
      </c>
      <c r="B1704" s="57" t="s">
        <v>137</v>
      </c>
      <c r="C1704" s="73">
        <v>2141</v>
      </c>
      <c r="D1704" s="60" t="s">
        <v>201</v>
      </c>
      <c r="E1704" s="60" t="s">
        <v>825</v>
      </c>
      <c r="F1704" s="57" t="s">
        <v>1034</v>
      </c>
      <c r="G1704" s="60">
        <v>1000</v>
      </c>
      <c r="H1704" s="64" t="s">
        <v>330</v>
      </c>
      <c r="I1704" s="57"/>
      <c r="J1704" s="75">
        <v>44961</v>
      </c>
      <c r="K1704" s="57"/>
      <c r="L1704" s="74">
        <v>28901</v>
      </c>
      <c r="M1704" s="60" t="s">
        <v>725</v>
      </c>
      <c r="N1704" s="57" t="s">
        <v>1736</v>
      </c>
      <c r="O1704" s="57"/>
      <c r="P1704" s="57" t="s">
        <v>330</v>
      </c>
      <c r="Q1704" s="60" t="s">
        <v>8826</v>
      </c>
      <c r="R1704" s="60" t="s">
        <v>7784</v>
      </c>
      <c r="S1704" s="69" t="s">
        <v>4502</v>
      </c>
      <c r="T1704" s="47" t="s">
        <v>4505</v>
      </c>
      <c r="U1704" s="57"/>
      <c r="V1704" s="57"/>
      <c r="W1704" s="57"/>
      <c r="X1704" s="57"/>
      <c r="Y1704" s="71"/>
    </row>
    <row r="1705" spans="1:25" s="58" customFormat="1" x14ac:dyDescent="0.25">
      <c r="A1705" s="57" t="s">
        <v>136</v>
      </c>
      <c r="B1705" s="57" t="s">
        <v>137</v>
      </c>
      <c r="C1705" s="73">
        <v>2142</v>
      </c>
      <c r="D1705" s="60" t="s">
        <v>201</v>
      </c>
      <c r="E1705" s="60" t="s">
        <v>7407</v>
      </c>
      <c r="F1705" s="57" t="s">
        <v>1033</v>
      </c>
      <c r="G1705" s="60">
        <v>1000</v>
      </c>
      <c r="H1705" s="64" t="s">
        <v>330</v>
      </c>
      <c r="I1705" s="57"/>
      <c r="J1705" s="75">
        <v>44961</v>
      </c>
      <c r="K1705" s="57"/>
      <c r="L1705" s="74">
        <v>36192</v>
      </c>
      <c r="M1705" s="60" t="s">
        <v>725</v>
      </c>
      <c r="N1705" s="57" t="s">
        <v>1736</v>
      </c>
      <c r="O1705" s="57"/>
      <c r="P1705" s="57" t="s">
        <v>330</v>
      </c>
      <c r="Q1705" s="60" t="s">
        <v>8826</v>
      </c>
      <c r="R1705" s="60" t="s">
        <v>7785</v>
      </c>
      <c r="S1705" s="69" t="s">
        <v>4502</v>
      </c>
      <c r="T1705" s="47" t="s">
        <v>4505</v>
      </c>
      <c r="U1705" s="57"/>
      <c r="V1705" s="57"/>
      <c r="W1705" s="57"/>
      <c r="X1705" s="57"/>
      <c r="Y1705" s="71"/>
    </row>
    <row r="1706" spans="1:25" s="58" customFormat="1" x14ac:dyDescent="0.25">
      <c r="A1706" s="57" t="s">
        <v>136</v>
      </c>
      <c r="B1706" s="57" t="s">
        <v>137</v>
      </c>
      <c r="C1706" s="73">
        <v>2143</v>
      </c>
      <c r="D1706" s="60" t="s">
        <v>201</v>
      </c>
      <c r="E1706" s="60" t="s">
        <v>892</v>
      </c>
      <c r="F1706" s="57" t="s">
        <v>1033</v>
      </c>
      <c r="G1706" s="60">
        <v>1000</v>
      </c>
      <c r="H1706" s="64" t="s">
        <v>330</v>
      </c>
      <c r="I1706" s="57"/>
      <c r="J1706" s="75">
        <v>44961</v>
      </c>
      <c r="K1706" s="57"/>
      <c r="L1706" s="74">
        <v>35196</v>
      </c>
      <c r="M1706" s="60" t="s">
        <v>725</v>
      </c>
      <c r="N1706" s="57" t="s">
        <v>1736</v>
      </c>
      <c r="O1706" s="57"/>
      <c r="P1706" s="57" t="s">
        <v>330</v>
      </c>
      <c r="Q1706" s="60" t="s">
        <v>8826</v>
      </c>
      <c r="R1706" s="60" t="s">
        <v>7786</v>
      </c>
      <c r="S1706" s="69" t="s">
        <v>4502</v>
      </c>
      <c r="T1706" s="47" t="s">
        <v>4505</v>
      </c>
      <c r="U1706" s="57"/>
      <c r="V1706" s="57"/>
      <c r="W1706" s="57"/>
      <c r="X1706" s="57"/>
      <c r="Y1706" s="71"/>
    </row>
    <row r="1707" spans="1:25" s="58" customFormat="1" x14ac:dyDescent="0.25">
      <c r="A1707" s="57" t="s">
        <v>136</v>
      </c>
      <c r="B1707" s="57" t="s">
        <v>137</v>
      </c>
      <c r="C1707" s="73">
        <v>2144</v>
      </c>
      <c r="D1707" s="60" t="s">
        <v>201</v>
      </c>
      <c r="E1707" s="60" t="s">
        <v>817</v>
      </c>
      <c r="F1707" s="57" t="s">
        <v>1033</v>
      </c>
      <c r="G1707" s="60">
        <v>1000</v>
      </c>
      <c r="H1707" s="64" t="s">
        <v>330</v>
      </c>
      <c r="I1707" s="57"/>
      <c r="J1707" s="75">
        <v>44961</v>
      </c>
      <c r="K1707" s="57"/>
      <c r="L1707" s="74">
        <v>37060</v>
      </c>
      <c r="M1707" s="60" t="s">
        <v>725</v>
      </c>
      <c r="N1707" s="57" t="s">
        <v>1736</v>
      </c>
      <c r="O1707" s="57"/>
      <c r="P1707" s="57" t="s">
        <v>330</v>
      </c>
      <c r="Q1707" s="60" t="s">
        <v>8826</v>
      </c>
      <c r="R1707" s="60" t="s">
        <v>7787</v>
      </c>
      <c r="S1707" s="69" t="s">
        <v>4502</v>
      </c>
      <c r="T1707" s="47" t="s">
        <v>4505</v>
      </c>
      <c r="U1707" s="57"/>
      <c r="V1707" s="57"/>
      <c r="W1707" s="57"/>
      <c r="X1707" s="57"/>
      <c r="Y1707" s="71"/>
    </row>
    <row r="1708" spans="1:25" s="58" customFormat="1" x14ac:dyDescent="0.25">
      <c r="A1708" s="57" t="s">
        <v>136</v>
      </c>
      <c r="B1708" s="57" t="s">
        <v>137</v>
      </c>
      <c r="C1708" s="73">
        <v>2145</v>
      </c>
      <c r="D1708" s="60" t="s">
        <v>149</v>
      </c>
      <c r="E1708" s="60" t="s">
        <v>539</v>
      </c>
      <c r="F1708" s="57" t="s">
        <v>1034</v>
      </c>
      <c r="G1708" s="60">
        <v>1000</v>
      </c>
      <c r="H1708" s="64" t="s">
        <v>330</v>
      </c>
      <c r="I1708" s="57"/>
      <c r="J1708" s="75">
        <v>44961</v>
      </c>
      <c r="K1708" s="57"/>
      <c r="L1708" s="74">
        <v>30682</v>
      </c>
      <c r="M1708" s="60" t="s">
        <v>449</v>
      </c>
      <c r="N1708" s="57" t="s">
        <v>1736</v>
      </c>
      <c r="O1708" s="57"/>
      <c r="P1708" s="57" t="s">
        <v>330</v>
      </c>
      <c r="Q1708" s="60" t="s">
        <v>1843</v>
      </c>
      <c r="R1708" s="60" t="s">
        <v>7788</v>
      </c>
      <c r="S1708" s="69" t="s">
        <v>4502</v>
      </c>
      <c r="T1708" s="47" t="s">
        <v>4505</v>
      </c>
      <c r="U1708" s="57"/>
      <c r="V1708" s="57"/>
      <c r="W1708" s="57"/>
      <c r="X1708" s="57"/>
      <c r="Y1708" s="71"/>
    </row>
    <row r="1709" spans="1:25" s="58" customFormat="1" x14ac:dyDescent="0.25">
      <c r="A1709" s="57" t="s">
        <v>136</v>
      </c>
      <c r="B1709" s="57" t="s">
        <v>137</v>
      </c>
      <c r="C1709" s="73">
        <v>2146</v>
      </c>
      <c r="D1709" s="60" t="s">
        <v>149</v>
      </c>
      <c r="E1709" s="60" t="s">
        <v>483</v>
      </c>
      <c r="F1709" s="57" t="s">
        <v>1034</v>
      </c>
      <c r="G1709" s="60">
        <v>1000</v>
      </c>
      <c r="H1709" s="64" t="s">
        <v>330</v>
      </c>
      <c r="I1709" s="57"/>
      <c r="J1709" s="75">
        <v>44961</v>
      </c>
      <c r="K1709" s="57"/>
      <c r="L1709" s="74">
        <v>33970</v>
      </c>
      <c r="M1709" s="60" t="s">
        <v>538</v>
      </c>
      <c r="N1709" s="57" t="s">
        <v>1736</v>
      </c>
      <c r="O1709" s="57"/>
      <c r="P1709" s="57" t="s">
        <v>330</v>
      </c>
      <c r="Q1709" s="60" t="s">
        <v>1843</v>
      </c>
      <c r="R1709" s="60" t="s">
        <v>7789</v>
      </c>
      <c r="S1709" s="69" t="s">
        <v>4502</v>
      </c>
      <c r="T1709" s="47" t="s">
        <v>4505</v>
      </c>
      <c r="U1709" s="57"/>
      <c r="V1709" s="57"/>
      <c r="W1709" s="57"/>
      <c r="X1709" s="57"/>
      <c r="Y1709" s="71"/>
    </row>
    <row r="1710" spans="1:25" s="58" customFormat="1" x14ac:dyDescent="0.25">
      <c r="A1710" s="57" t="s">
        <v>136</v>
      </c>
      <c r="B1710" s="57" t="s">
        <v>137</v>
      </c>
      <c r="C1710" s="73">
        <v>2147</v>
      </c>
      <c r="D1710" s="60" t="s">
        <v>362</v>
      </c>
      <c r="E1710" s="60" t="s">
        <v>456</v>
      </c>
      <c r="F1710" s="57" t="s">
        <v>1033</v>
      </c>
      <c r="G1710" s="60">
        <v>1000</v>
      </c>
      <c r="H1710" s="64" t="s">
        <v>330</v>
      </c>
      <c r="I1710" s="57"/>
      <c r="J1710" s="75">
        <v>44963</v>
      </c>
      <c r="K1710" s="57"/>
      <c r="L1710" s="74">
        <v>31048</v>
      </c>
      <c r="M1710" s="60" t="s">
        <v>661</v>
      </c>
      <c r="N1710" s="57" t="s">
        <v>1736</v>
      </c>
      <c r="O1710" s="57"/>
      <c r="P1710" s="57" t="s">
        <v>330</v>
      </c>
      <c r="Q1710" s="60" t="s">
        <v>2301</v>
      </c>
      <c r="R1710" s="60" t="s">
        <v>7790</v>
      </c>
      <c r="S1710" s="69" t="s">
        <v>4502</v>
      </c>
      <c r="T1710" s="47" t="s">
        <v>4505</v>
      </c>
      <c r="U1710" s="57"/>
      <c r="V1710" s="57"/>
      <c r="W1710" s="57"/>
      <c r="X1710" s="57"/>
      <c r="Y1710" s="71"/>
    </row>
    <row r="1711" spans="1:25" s="58" customFormat="1" x14ac:dyDescent="0.25">
      <c r="A1711" s="57" t="s">
        <v>136</v>
      </c>
      <c r="B1711" s="57" t="s">
        <v>137</v>
      </c>
      <c r="C1711" s="73">
        <v>2148</v>
      </c>
      <c r="D1711" s="60" t="s">
        <v>7242</v>
      </c>
      <c r="E1711" s="60" t="s">
        <v>7408</v>
      </c>
      <c r="F1711" s="57" t="s">
        <v>1033</v>
      </c>
      <c r="G1711" s="60">
        <v>1000</v>
      </c>
      <c r="H1711" s="64" t="s">
        <v>330</v>
      </c>
      <c r="I1711" s="57"/>
      <c r="J1711" s="75">
        <v>44963</v>
      </c>
      <c r="K1711" s="57"/>
      <c r="L1711" s="74">
        <v>29789</v>
      </c>
      <c r="M1711" s="60" t="s">
        <v>499</v>
      </c>
      <c r="N1711" s="57" t="s">
        <v>1736</v>
      </c>
      <c r="O1711" s="57"/>
      <c r="P1711" s="57" t="s">
        <v>330</v>
      </c>
      <c r="Q1711" s="60" t="s">
        <v>8827</v>
      </c>
      <c r="R1711" s="60" t="s">
        <v>7791</v>
      </c>
      <c r="S1711" s="69" t="s">
        <v>4502</v>
      </c>
      <c r="T1711" s="47" t="s">
        <v>4505</v>
      </c>
      <c r="U1711" s="57"/>
      <c r="V1711" s="57"/>
      <c r="W1711" s="57"/>
      <c r="X1711" s="57"/>
      <c r="Y1711" s="71"/>
    </row>
    <row r="1712" spans="1:25" s="58" customFormat="1" x14ac:dyDescent="0.25">
      <c r="A1712" s="57" t="s">
        <v>136</v>
      </c>
      <c r="B1712" s="57" t="s">
        <v>137</v>
      </c>
      <c r="C1712" s="73">
        <v>2149</v>
      </c>
      <c r="D1712" s="60" t="s">
        <v>7242</v>
      </c>
      <c r="E1712" s="60" t="s">
        <v>658</v>
      </c>
      <c r="F1712" s="57" t="s">
        <v>1034</v>
      </c>
      <c r="G1712" s="60">
        <v>1000</v>
      </c>
      <c r="H1712" s="64" t="s">
        <v>330</v>
      </c>
      <c r="I1712" s="57"/>
      <c r="J1712" s="75">
        <v>44963</v>
      </c>
      <c r="K1712" s="57"/>
      <c r="L1712" s="74">
        <v>31413</v>
      </c>
      <c r="M1712" s="60" t="s">
        <v>7408</v>
      </c>
      <c r="N1712" s="57" t="s">
        <v>1736</v>
      </c>
      <c r="O1712" s="57"/>
      <c r="P1712" s="57" t="s">
        <v>330</v>
      </c>
      <c r="Q1712" s="60" t="s">
        <v>8827</v>
      </c>
      <c r="R1712" s="60" t="s">
        <v>7792</v>
      </c>
      <c r="S1712" s="69" t="s">
        <v>4502</v>
      </c>
      <c r="T1712" s="47" t="s">
        <v>4505</v>
      </c>
      <c r="U1712" s="57"/>
      <c r="V1712" s="57"/>
      <c r="W1712" s="57"/>
      <c r="X1712" s="57"/>
      <c r="Y1712" s="71"/>
    </row>
    <row r="1713" spans="1:25" s="58" customFormat="1" x14ac:dyDescent="0.25">
      <c r="A1713" s="57" t="s">
        <v>136</v>
      </c>
      <c r="B1713" s="57" t="s">
        <v>137</v>
      </c>
      <c r="C1713" s="73">
        <v>2150</v>
      </c>
      <c r="D1713" s="60" t="s">
        <v>330</v>
      </c>
      <c r="E1713" s="60" t="s">
        <v>7409</v>
      </c>
      <c r="F1713" s="57" t="s">
        <v>1034</v>
      </c>
      <c r="G1713" s="60">
        <v>1000</v>
      </c>
      <c r="H1713" s="64" t="s">
        <v>330</v>
      </c>
      <c r="I1713" s="57"/>
      <c r="J1713" s="75">
        <v>44963</v>
      </c>
      <c r="K1713" s="57"/>
      <c r="L1713" s="74">
        <v>32934</v>
      </c>
      <c r="M1713" s="60" t="s">
        <v>7435</v>
      </c>
      <c r="N1713" s="57" t="s">
        <v>1736</v>
      </c>
      <c r="O1713" s="57"/>
      <c r="P1713" s="57" t="s">
        <v>330</v>
      </c>
      <c r="Q1713" s="60" t="s">
        <v>8828</v>
      </c>
      <c r="R1713" s="60" t="s">
        <v>7793</v>
      </c>
      <c r="S1713" s="69" t="s">
        <v>4502</v>
      </c>
      <c r="T1713" s="47" t="s">
        <v>4505</v>
      </c>
      <c r="U1713" s="57"/>
      <c r="V1713" s="57"/>
      <c r="W1713" s="57"/>
      <c r="X1713" s="57"/>
      <c r="Y1713" s="71"/>
    </row>
    <row r="1714" spans="1:25" s="58" customFormat="1" x14ac:dyDescent="0.25">
      <c r="A1714" s="57" t="s">
        <v>136</v>
      </c>
      <c r="B1714" s="57" t="s">
        <v>137</v>
      </c>
      <c r="C1714" s="73">
        <v>2151</v>
      </c>
      <c r="D1714" s="60" t="s">
        <v>151</v>
      </c>
      <c r="E1714" s="60" t="s">
        <v>7410</v>
      </c>
      <c r="F1714" s="57" t="s">
        <v>1034</v>
      </c>
      <c r="G1714" s="60">
        <v>1000</v>
      </c>
      <c r="H1714" s="64" t="s">
        <v>330</v>
      </c>
      <c r="I1714" s="57"/>
      <c r="J1714" s="75">
        <v>44963</v>
      </c>
      <c r="K1714" s="57"/>
      <c r="L1714" s="74">
        <v>35051</v>
      </c>
      <c r="M1714" s="60" t="s">
        <v>7609</v>
      </c>
      <c r="N1714" s="57" t="s">
        <v>1736</v>
      </c>
      <c r="O1714" s="57"/>
      <c r="P1714" s="57" t="s">
        <v>330</v>
      </c>
      <c r="Q1714" s="60" t="s">
        <v>2641</v>
      </c>
      <c r="R1714" s="60" t="s">
        <v>7794</v>
      </c>
      <c r="S1714" s="69" t="s">
        <v>4502</v>
      </c>
      <c r="T1714" s="47" t="s">
        <v>4505</v>
      </c>
      <c r="U1714" s="57"/>
      <c r="V1714" s="57"/>
      <c r="W1714" s="57"/>
      <c r="X1714" s="57"/>
      <c r="Y1714" s="71"/>
    </row>
    <row r="1715" spans="1:25" s="58" customFormat="1" x14ac:dyDescent="0.25">
      <c r="A1715" s="57" t="s">
        <v>136</v>
      </c>
      <c r="B1715" s="57" t="s">
        <v>137</v>
      </c>
      <c r="C1715" s="73">
        <v>2152</v>
      </c>
      <c r="D1715" s="60" t="s">
        <v>139</v>
      </c>
      <c r="E1715" s="60" t="s">
        <v>7411</v>
      </c>
      <c r="F1715" s="57" t="s">
        <v>1034</v>
      </c>
      <c r="G1715" s="60">
        <v>1000</v>
      </c>
      <c r="H1715" s="64" t="s">
        <v>330</v>
      </c>
      <c r="I1715" s="57"/>
      <c r="J1715" s="75">
        <v>44963</v>
      </c>
      <c r="K1715" s="57"/>
      <c r="L1715" s="74">
        <v>30901</v>
      </c>
      <c r="M1715" s="60" t="s">
        <v>665</v>
      </c>
      <c r="N1715" s="57" t="s">
        <v>1736</v>
      </c>
      <c r="O1715" s="57"/>
      <c r="P1715" s="57" t="s">
        <v>330</v>
      </c>
      <c r="Q1715" s="60" t="s">
        <v>8829</v>
      </c>
      <c r="R1715" s="60" t="s">
        <v>7795</v>
      </c>
      <c r="S1715" s="69" t="s">
        <v>4502</v>
      </c>
      <c r="T1715" s="47" t="s">
        <v>4505</v>
      </c>
      <c r="U1715" s="57"/>
      <c r="V1715" s="57"/>
      <c r="W1715" s="57"/>
      <c r="X1715" s="57"/>
      <c r="Y1715" s="71"/>
    </row>
    <row r="1716" spans="1:25" s="58" customFormat="1" x14ac:dyDescent="0.25">
      <c r="A1716" s="57" t="s">
        <v>136</v>
      </c>
      <c r="B1716" s="57" t="s">
        <v>137</v>
      </c>
      <c r="C1716" s="73">
        <v>2153</v>
      </c>
      <c r="D1716" s="60" t="s">
        <v>139</v>
      </c>
      <c r="E1716" s="60" t="s">
        <v>703</v>
      </c>
      <c r="F1716" s="57" t="s">
        <v>1034</v>
      </c>
      <c r="G1716" s="60">
        <v>1000</v>
      </c>
      <c r="H1716" s="64" t="s">
        <v>330</v>
      </c>
      <c r="I1716" s="57"/>
      <c r="J1716" s="75">
        <v>44963</v>
      </c>
      <c r="K1716" s="57"/>
      <c r="L1716" s="74">
        <v>33390</v>
      </c>
      <c r="M1716" s="60" t="s">
        <v>517</v>
      </c>
      <c r="N1716" s="57" t="s">
        <v>1736</v>
      </c>
      <c r="O1716" s="57"/>
      <c r="P1716" s="57" t="s">
        <v>330</v>
      </c>
      <c r="Q1716" s="60" t="s">
        <v>2500</v>
      </c>
      <c r="R1716" s="60" t="s">
        <v>7796</v>
      </c>
      <c r="S1716" s="69" t="s">
        <v>4502</v>
      </c>
      <c r="T1716" s="47" t="s">
        <v>4505</v>
      </c>
      <c r="U1716" s="57"/>
      <c r="V1716" s="57"/>
      <c r="W1716" s="57"/>
      <c r="X1716" s="57"/>
      <c r="Y1716" s="71"/>
    </row>
    <row r="1717" spans="1:25" s="58" customFormat="1" x14ac:dyDescent="0.25">
      <c r="A1717" s="57" t="s">
        <v>136</v>
      </c>
      <c r="B1717" s="57" t="s">
        <v>137</v>
      </c>
      <c r="C1717" s="73">
        <v>2154</v>
      </c>
      <c r="D1717" s="60" t="s">
        <v>325</v>
      </c>
      <c r="E1717" s="60" t="s">
        <v>7412</v>
      </c>
      <c r="F1717" s="57" t="s">
        <v>1033</v>
      </c>
      <c r="G1717" s="60">
        <v>1000</v>
      </c>
      <c r="H1717" s="64" t="s">
        <v>330</v>
      </c>
      <c r="I1717" s="57"/>
      <c r="J1717" s="75">
        <v>44963</v>
      </c>
      <c r="K1717" s="57"/>
      <c r="L1717" s="74">
        <v>33100</v>
      </c>
      <c r="M1717" s="60" t="s">
        <v>509</v>
      </c>
      <c r="N1717" s="57" t="s">
        <v>1736</v>
      </c>
      <c r="O1717" s="57"/>
      <c r="P1717" s="57" t="s">
        <v>330</v>
      </c>
      <c r="Q1717" s="60" t="s">
        <v>8830</v>
      </c>
      <c r="R1717" s="60" t="s">
        <v>7797</v>
      </c>
      <c r="S1717" s="69" t="s">
        <v>4502</v>
      </c>
      <c r="T1717" s="47" t="s">
        <v>4505</v>
      </c>
      <c r="U1717" s="57"/>
      <c r="V1717" s="57"/>
      <c r="W1717" s="57"/>
      <c r="X1717" s="57"/>
      <c r="Y1717" s="71"/>
    </row>
    <row r="1718" spans="1:25" s="58" customFormat="1" x14ac:dyDescent="0.25">
      <c r="A1718" s="57" t="s">
        <v>136</v>
      </c>
      <c r="B1718" s="57" t="s">
        <v>137</v>
      </c>
      <c r="C1718" s="73">
        <v>2155</v>
      </c>
      <c r="D1718" s="60" t="s">
        <v>325</v>
      </c>
      <c r="E1718" s="60" t="s">
        <v>7413</v>
      </c>
      <c r="F1718" s="57" t="s">
        <v>1034</v>
      </c>
      <c r="G1718" s="60">
        <v>1000</v>
      </c>
      <c r="H1718" s="64" t="s">
        <v>330</v>
      </c>
      <c r="I1718" s="57"/>
      <c r="J1718" s="75">
        <v>44963</v>
      </c>
      <c r="K1718" s="57"/>
      <c r="L1718" s="74">
        <v>25569</v>
      </c>
      <c r="M1718" s="60" t="s">
        <v>509</v>
      </c>
      <c r="N1718" s="57" t="s">
        <v>1736</v>
      </c>
      <c r="O1718" s="57"/>
      <c r="P1718" s="57" t="s">
        <v>330</v>
      </c>
      <c r="Q1718" s="60" t="s">
        <v>8831</v>
      </c>
      <c r="R1718" s="60" t="s">
        <v>7798</v>
      </c>
      <c r="S1718" s="69" t="s">
        <v>4502</v>
      </c>
      <c r="T1718" s="47" t="s">
        <v>4505</v>
      </c>
      <c r="U1718" s="57"/>
      <c r="V1718" s="57"/>
      <c r="W1718" s="57"/>
      <c r="X1718" s="57"/>
      <c r="Y1718" s="71"/>
    </row>
    <row r="1719" spans="1:25" s="58" customFormat="1" x14ac:dyDescent="0.25">
      <c r="A1719" s="57" t="s">
        <v>136</v>
      </c>
      <c r="B1719" s="57" t="s">
        <v>137</v>
      </c>
      <c r="C1719" s="73">
        <v>2156</v>
      </c>
      <c r="D1719" s="60" t="s">
        <v>325</v>
      </c>
      <c r="E1719" s="60" t="s">
        <v>7414</v>
      </c>
      <c r="F1719" s="57" t="s">
        <v>1034</v>
      </c>
      <c r="G1719" s="60">
        <v>1000</v>
      </c>
      <c r="H1719" s="64" t="s">
        <v>330</v>
      </c>
      <c r="I1719" s="57"/>
      <c r="J1719" s="75">
        <v>44963</v>
      </c>
      <c r="K1719" s="57"/>
      <c r="L1719" s="74">
        <v>34849</v>
      </c>
      <c r="M1719" s="60" t="s">
        <v>7412</v>
      </c>
      <c r="N1719" s="57" t="s">
        <v>1736</v>
      </c>
      <c r="O1719" s="57"/>
      <c r="P1719" s="57" t="s">
        <v>330</v>
      </c>
      <c r="Q1719" s="60" t="s">
        <v>8832</v>
      </c>
      <c r="R1719" s="60" t="s">
        <v>7799</v>
      </c>
      <c r="S1719" s="69" t="s">
        <v>4502</v>
      </c>
      <c r="T1719" s="47" t="s">
        <v>4505</v>
      </c>
      <c r="U1719" s="57"/>
      <c r="V1719" s="57"/>
      <c r="W1719" s="57"/>
      <c r="X1719" s="57"/>
      <c r="Y1719" s="71"/>
    </row>
    <row r="1720" spans="1:25" s="58" customFormat="1" x14ac:dyDescent="0.25">
      <c r="A1720" s="57" t="s">
        <v>136</v>
      </c>
      <c r="B1720" s="57" t="s">
        <v>137</v>
      </c>
      <c r="C1720" s="73">
        <v>2157</v>
      </c>
      <c r="D1720" s="60" t="s">
        <v>147</v>
      </c>
      <c r="E1720" s="60" t="s">
        <v>658</v>
      </c>
      <c r="F1720" s="57" t="s">
        <v>1034</v>
      </c>
      <c r="G1720" s="60">
        <v>1000</v>
      </c>
      <c r="H1720" s="64" t="s">
        <v>330</v>
      </c>
      <c r="I1720" s="57"/>
      <c r="J1720" s="75">
        <v>44963</v>
      </c>
      <c r="K1720" s="57"/>
      <c r="L1720" s="74">
        <v>32690</v>
      </c>
      <c r="M1720" s="60" t="s">
        <v>494</v>
      </c>
      <c r="N1720" s="57" t="s">
        <v>1736</v>
      </c>
      <c r="O1720" s="57"/>
      <c r="P1720" s="57" t="s">
        <v>330</v>
      </c>
      <c r="Q1720" s="60" t="s">
        <v>2658</v>
      </c>
      <c r="R1720" s="60" t="s">
        <v>7800</v>
      </c>
      <c r="S1720" s="69" t="s">
        <v>4502</v>
      </c>
      <c r="T1720" s="47" t="s">
        <v>4505</v>
      </c>
      <c r="U1720" s="57"/>
      <c r="V1720" s="57"/>
      <c r="W1720" s="57"/>
      <c r="X1720" s="57"/>
      <c r="Y1720" s="71"/>
    </row>
    <row r="1721" spans="1:25" s="58" customFormat="1" x14ac:dyDescent="0.25">
      <c r="A1721" s="57" t="s">
        <v>136</v>
      </c>
      <c r="B1721" s="57" t="s">
        <v>137</v>
      </c>
      <c r="C1721" s="73">
        <v>2158</v>
      </c>
      <c r="D1721" s="60" t="s">
        <v>148</v>
      </c>
      <c r="E1721" s="60" t="s">
        <v>481</v>
      </c>
      <c r="F1721" s="57" t="s">
        <v>1033</v>
      </c>
      <c r="G1721" s="60">
        <v>1000</v>
      </c>
      <c r="H1721" s="64" t="s">
        <v>330</v>
      </c>
      <c r="I1721" s="57"/>
      <c r="J1721" s="75">
        <v>44963</v>
      </c>
      <c r="K1721" s="57"/>
      <c r="L1721" s="74">
        <v>24838</v>
      </c>
      <c r="M1721" s="60" t="s">
        <v>489</v>
      </c>
      <c r="N1721" s="57" t="s">
        <v>1736</v>
      </c>
      <c r="O1721" s="57"/>
      <c r="P1721" s="57" t="s">
        <v>330</v>
      </c>
      <c r="Q1721" s="60" t="s">
        <v>8833</v>
      </c>
      <c r="R1721" s="60" t="s">
        <v>7801</v>
      </c>
      <c r="S1721" s="69" t="s">
        <v>4502</v>
      </c>
      <c r="T1721" s="47" t="s">
        <v>4505</v>
      </c>
      <c r="U1721" s="57"/>
      <c r="V1721" s="57"/>
      <c r="W1721" s="57"/>
      <c r="X1721" s="57"/>
      <c r="Y1721" s="71"/>
    </row>
    <row r="1722" spans="1:25" s="58" customFormat="1" x14ac:dyDescent="0.25">
      <c r="A1722" s="57" t="s">
        <v>136</v>
      </c>
      <c r="B1722" s="57" t="s">
        <v>137</v>
      </c>
      <c r="C1722" s="73">
        <v>2159</v>
      </c>
      <c r="D1722" s="60" t="s">
        <v>149</v>
      </c>
      <c r="E1722" s="60" t="s">
        <v>7415</v>
      </c>
      <c r="F1722" s="57" t="s">
        <v>1034</v>
      </c>
      <c r="G1722" s="60">
        <v>1000</v>
      </c>
      <c r="H1722" s="64" t="s">
        <v>330</v>
      </c>
      <c r="I1722" s="57"/>
      <c r="J1722" s="75">
        <v>44963</v>
      </c>
      <c r="K1722" s="57"/>
      <c r="L1722" s="74">
        <v>38357</v>
      </c>
      <c r="M1722" s="60" t="s">
        <v>472</v>
      </c>
      <c r="N1722" s="57" t="s">
        <v>1736</v>
      </c>
      <c r="O1722" s="57"/>
      <c r="P1722" s="57" t="s">
        <v>330</v>
      </c>
      <c r="Q1722" s="60" t="s">
        <v>8834</v>
      </c>
      <c r="R1722" s="60" t="s">
        <v>7802</v>
      </c>
      <c r="S1722" s="69" t="s">
        <v>4502</v>
      </c>
      <c r="T1722" s="47" t="s">
        <v>4505</v>
      </c>
      <c r="U1722" s="57"/>
      <c r="V1722" s="57"/>
      <c r="W1722" s="57"/>
      <c r="X1722" s="57"/>
      <c r="Y1722" s="71"/>
    </row>
    <row r="1723" spans="1:25" s="58" customFormat="1" x14ac:dyDescent="0.25">
      <c r="A1723" s="57" t="s">
        <v>136</v>
      </c>
      <c r="B1723" s="57" t="s">
        <v>137</v>
      </c>
      <c r="C1723" s="73">
        <v>2160</v>
      </c>
      <c r="D1723" s="60" t="s">
        <v>148</v>
      </c>
      <c r="E1723" s="60" t="s">
        <v>876</v>
      </c>
      <c r="F1723" s="57" t="s">
        <v>1034</v>
      </c>
      <c r="G1723" s="60">
        <v>1000</v>
      </c>
      <c r="H1723" s="64" t="s">
        <v>330</v>
      </c>
      <c r="I1723" s="57"/>
      <c r="J1723" s="75">
        <v>44963</v>
      </c>
      <c r="K1723" s="57"/>
      <c r="L1723" s="74">
        <v>31267</v>
      </c>
      <c r="M1723" s="60" t="s">
        <v>449</v>
      </c>
      <c r="N1723" s="57" t="s">
        <v>1736</v>
      </c>
      <c r="O1723" s="57"/>
      <c r="P1723" s="57" t="s">
        <v>330</v>
      </c>
      <c r="Q1723" s="60" t="s">
        <v>8835</v>
      </c>
      <c r="R1723" s="60" t="s">
        <v>7803</v>
      </c>
      <c r="S1723" s="69" t="s">
        <v>4502</v>
      </c>
      <c r="T1723" s="47" t="s">
        <v>4505</v>
      </c>
      <c r="U1723" s="57"/>
      <c r="V1723" s="57"/>
      <c r="W1723" s="57"/>
      <c r="X1723" s="57"/>
      <c r="Y1723" s="71"/>
    </row>
    <row r="1724" spans="1:25" s="58" customFormat="1" x14ac:dyDescent="0.25">
      <c r="A1724" s="57" t="s">
        <v>136</v>
      </c>
      <c r="B1724" s="57" t="s">
        <v>137</v>
      </c>
      <c r="C1724" s="73">
        <v>2161</v>
      </c>
      <c r="D1724" s="60" t="s">
        <v>241</v>
      </c>
      <c r="E1724" s="60" t="s">
        <v>614</v>
      </c>
      <c r="F1724" s="57" t="s">
        <v>1034</v>
      </c>
      <c r="G1724" s="60">
        <v>1000</v>
      </c>
      <c r="H1724" s="64" t="s">
        <v>330</v>
      </c>
      <c r="I1724" s="57"/>
      <c r="J1724" s="75">
        <v>44963</v>
      </c>
      <c r="K1724" s="57"/>
      <c r="L1724" s="74">
        <v>17899</v>
      </c>
      <c r="M1724" s="60" t="s">
        <v>450</v>
      </c>
      <c r="N1724" s="57" t="s">
        <v>1736</v>
      </c>
      <c r="O1724" s="57"/>
      <c r="P1724" s="57" t="s">
        <v>330</v>
      </c>
      <c r="Q1724" s="60" t="s">
        <v>8836</v>
      </c>
      <c r="R1724" s="60" t="s">
        <v>7804</v>
      </c>
      <c r="S1724" s="69" t="s">
        <v>4502</v>
      </c>
      <c r="T1724" s="47" t="s">
        <v>4505</v>
      </c>
      <c r="U1724" s="57"/>
      <c r="V1724" s="57"/>
      <c r="W1724" s="57"/>
      <c r="X1724" s="57"/>
      <c r="Y1724" s="71"/>
    </row>
    <row r="1725" spans="1:25" s="58" customFormat="1" x14ac:dyDescent="0.25">
      <c r="A1725" s="57" t="s">
        <v>136</v>
      </c>
      <c r="B1725" s="57" t="s">
        <v>137</v>
      </c>
      <c r="C1725" s="59">
        <v>2162</v>
      </c>
      <c r="D1725" s="60" t="s">
        <v>189</v>
      </c>
      <c r="E1725" s="61" t="s">
        <v>829</v>
      </c>
      <c r="F1725" s="62" t="s">
        <v>1033</v>
      </c>
      <c r="G1725" s="63">
        <v>6800</v>
      </c>
      <c r="H1725" s="64" t="s">
        <v>330</v>
      </c>
      <c r="I1725" s="57"/>
      <c r="J1725" s="65" t="s">
        <v>1239</v>
      </c>
      <c r="K1725" s="57"/>
      <c r="L1725" s="66" t="s">
        <v>1372</v>
      </c>
      <c r="M1725" s="60" t="s">
        <v>488</v>
      </c>
      <c r="N1725" s="57" t="s">
        <v>1736</v>
      </c>
      <c r="O1725" s="57"/>
      <c r="P1725" s="57" t="s">
        <v>330</v>
      </c>
      <c r="Q1725" s="67" t="s">
        <v>2840</v>
      </c>
      <c r="R1725" s="68" t="s">
        <v>4298</v>
      </c>
      <c r="S1725" s="69" t="s">
        <v>4502</v>
      </c>
      <c r="T1725" s="47" t="s">
        <v>4505</v>
      </c>
      <c r="U1725" s="59" t="s">
        <v>4506</v>
      </c>
      <c r="V1725" s="57"/>
      <c r="W1725" s="57"/>
      <c r="X1725" s="70" t="s">
        <v>5813</v>
      </c>
      <c r="Y1725" s="71"/>
    </row>
    <row r="1726" spans="1:25" s="58" customFormat="1" x14ac:dyDescent="0.25">
      <c r="A1726" s="57" t="s">
        <v>136</v>
      </c>
      <c r="B1726" s="57" t="s">
        <v>137</v>
      </c>
      <c r="C1726" s="59">
        <v>2163</v>
      </c>
      <c r="D1726" s="60" t="s">
        <v>169</v>
      </c>
      <c r="E1726" s="61" t="s">
        <v>737</v>
      </c>
      <c r="F1726" s="62" t="s">
        <v>1033</v>
      </c>
      <c r="G1726" s="63">
        <v>19400</v>
      </c>
      <c r="H1726" s="64" t="s">
        <v>330</v>
      </c>
      <c r="I1726" s="57"/>
      <c r="J1726" s="65" t="s">
        <v>1239</v>
      </c>
      <c r="K1726" s="57"/>
      <c r="L1726" s="66" t="s">
        <v>1643</v>
      </c>
      <c r="M1726" s="60" t="s">
        <v>472</v>
      </c>
      <c r="N1726" s="57" t="s">
        <v>1736</v>
      </c>
      <c r="O1726" s="57"/>
      <c r="P1726" s="57" t="s">
        <v>330</v>
      </c>
      <c r="Q1726" s="67" t="s">
        <v>2841</v>
      </c>
      <c r="R1726" s="68" t="s">
        <v>4299</v>
      </c>
      <c r="S1726" s="69" t="s">
        <v>4502</v>
      </c>
      <c r="T1726" s="47" t="s">
        <v>4505</v>
      </c>
      <c r="U1726" s="59" t="s">
        <v>4508</v>
      </c>
      <c r="V1726" s="57"/>
      <c r="W1726" s="57"/>
      <c r="X1726" s="70" t="s">
        <v>5814</v>
      </c>
      <c r="Y1726" s="71"/>
    </row>
    <row r="1727" spans="1:25" s="58" customFormat="1" x14ac:dyDescent="0.25">
      <c r="A1727" s="57" t="s">
        <v>136</v>
      </c>
      <c r="B1727" s="57" t="s">
        <v>137</v>
      </c>
      <c r="C1727" s="59">
        <v>2164</v>
      </c>
      <c r="D1727" s="60" t="s">
        <v>169</v>
      </c>
      <c r="E1727" s="61" t="s">
        <v>488</v>
      </c>
      <c r="F1727" s="62" t="s">
        <v>1033</v>
      </c>
      <c r="G1727" s="63">
        <v>19400</v>
      </c>
      <c r="H1727" s="64" t="s">
        <v>330</v>
      </c>
      <c r="I1727" s="57"/>
      <c r="J1727" s="65" t="s">
        <v>1239</v>
      </c>
      <c r="K1727" s="57"/>
      <c r="L1727" s="66" t="s">
        <v>1293</v>
      </c>
      <c r="M1727" s="60" t="s">
        <v>472</v>
      </c>
      <c r="N1727" s="57" t="s">
        <v>1736</v>
      </c>
      <c r="O1727" s="57"/>
      <c r="P1727" s="57" t="s">
        <v>330</v>
      </c>
      <c r="Q1727" s="67" t="s">
        <v>2094</v>
      </c>
      <c r="R1727" s="68" t="s">
        <v>4300</v>
      </c>
      <c r="S1727" s="69" t="s">
        <v>4502</v>
      </c>
      <c r="T1727" s="47" t="s">
        <v>4505</v>
      </c>
      <c r="U1727" s="59" t="s">
        <v>4508</v>
      </c>
      <c r="V1727" s="57"/>
      <c r="W1727" s="57"/>
      <c r="X1727" s="70" t="s">
        <v>5815</v>
      </c>
      <c r="Y1727" s="71"/>
    </row>
    <row r="1728" spans="1:25" s="58" customFormat="1" x14ac:dyDescent="0.25">
      <c r="A1728" s="57" t="s">
        <v>136</v>
      </c>
      <c r="B1728" s="57" t="s">
        <v>137</v>
      </c>
      <c r="C1728" s="59">
        <v>2165</v>
      </c>
      <c r="D1728" s="60" t="s">
        <v>169</v>
      </c>
      <c r="E1728" s="61" t="s">
        <v>458</v>
      </c>
      <c r="F1728" s="62" t="s">
        <v>1033</v>
      </c>
      <c r="G1728" s="63">
        <v>20400</v>
      </c>
      <c r="H1728" s="64" t="s">
        <v>330</v>
      </c>
      <c r="I1728" s="57"/>
      <c r="J1728" s="65" t="s">
        <v>1239</v>
      </c>
      <c r="K1728" s="57"/>
      <c r="L1728" s="66" t="s">
        <v>1296</v>
      </c>
      <c r="M1728" s="60" t="s">
        <v>472</v>
      </c>
      <c r="N1728" s="57" t="s">
        <v>1736</v>
      </c>
      <c r="O1728" s="57"/>
      <c r="P1728" s="57" t="s">
        <v>330</v>
      </c>
      <c r="Q1728" s="67" t="s">
        <v>2842</v>
      </c>
      <c r="R1728" s="68" t="s">
        <v>4301</v>
      </c>
      <c r="S1728" s="69" t="s">
        <v>4502</v>
      </c>
      <c r="T1728" s="47" t="s">
        <v>4505</v>
      </c>
      <c r="U1728" s="59" t="s">
        <v>4508</v>
      </c>
      <c r="V1728" s="57"/>
      <c r="W1728" s="57"/>
      <c r="X1728" s="70" t="s">
        <v>5816</v>
      </c>
      <c r="Y1728" s="71"/>
    </row>
    <row r="1729" spans="1:25" s="58" customFormat="1" x14ac:dyDescent="0.25">
      <c r="A1729" s="57" t="s">
        <v>136</v>
      </c>
      <c r="B1729" s="57" t="s">
        <v>137</v>
      </c>
      <c r="C1729" s="59">
        <v>2166</v>
      </c>
      <c r="D1729" s="60" t="s">
        <v>421</v>
      </c>
      <c r="E1729" s="61" t="s">
        <v>472</v>
      </c>
      <c r="F1729" s="62" t="s">
        <v>1033</v>
      </c>
      <c r="G1729" s="63">
        <v>15600</v>
      </c>
      <c r="H1729" s="64" t="s">
        <v>330</v>
      </c>
      <c r="I1729" s="57"/>
      <c r="J1729" s="65" t="s">
        <v>1239</v>
      </c>
      <c r="K1729" s="57"/>
      <c r="L1729" s="66" t="s">
        <v>1248</v>
      </c>
      <c r="M1729" s="60" t="s">
        <v>946</v>
      </c>
      <c r="N1729" s="57" t="s">
        <v>1736</v>
      </c>
      <c r="O1729" s="57"/>
      <c r="P1729" s="57" t="s">
        <v>330</v>
      </c>
      <c r="Q1729" s="67" t="s">
        <v>2843</v>
      </c>
      <c r="R1729" s="68" t="s">
        <v>4302</v>
      </c>
      <c r="S1729" s="69" t="s">
        <v>4502</v>
      </c>
      <c r="T1729" s="47" t="s">
        <v>4505</v>
      </c>
      <c r="U1729" s="59" t="s">
        <v>4508</v>
      </c>
      <c r="V1729" s="57"/>
      <c r="W1729" s="57"/>
      <c r="X1729" s="70" t="s">
        <v>5817</v>
      </c>
      <c r="Y1729" s="71"/>
    </row>
    <row r="1730" spans="1:25" s="58" customFormat="1" x14ac:dyDescent="0.25">
      <c r="A1730" s="57" t="s">
        <v>136</v>
      </c>
      <c r="B1730" s="57" t="s">
        <v>137</v>
      </c>
      <c r="C1730" s="59">
        <v>2167</v>
      </c>
      <c r="D1730" s="60" t="s">
        <v>157</v>
      </c>
      <c r="E1730" s="61" t="s">
        <v>469</v>
      </c>
      <c r="F1730" s="62" t="s">
        <v>1033</v>
      </c>
      <c r="G1730" s="63">
        <v>4200</v>
      </c>
      <c r="H1730" s="64" t="s">
        <v>330</v>
      </c>
      <c r="I1730" s="57"/>
      <c r="J1730" s="65" t="s">
        <v>1239</v>
      </c>
      <c r="K1730" s="57"/>
      <c r="L1730" s="66" t="s">
        <v>1479</v>
      </c>
      <c r="M1730" s="60" t="s">
        <v>449</v>
      </c>
      <c r="N1730" s="57" t="s">
        <v>1736</v>
      </c>
      <c r="O1730" s="57"/>
      <c r="P1730" s="57" t="s">
        <v>330</v>
      </c>
      <c r="Q1730" s="67" t="s">
        <v>2844</v>
      </c>
      <c r="R1730" s="68" t="s">
        <v>4303</v>
      </c>
      <c r="S1730" s="69" t="s">
        <v>4502</v>
      </c>
      <c r="T1730" s="47" t="s">
        <v>4505</v>
      </c>
      <c r="U1730" s="59" t="s">
        <v>4506</v>
      </c>
      <c r="V1730" s="57"/>
      <c r="W1730" s="57"/>
      <c r="X1730" s="70" t="s">
        <v>5818</v>
      </c>
      <c r="Y1730" s="71"/>
    </row>
    <row r="1731" spans="1:25" s="58" customFormat="1" x14ac:dyDescent="0.25">
      <c r="A1731" s="57" t="s">
        <v>136</v>
      </c>
      <c r="B1731" s="57" t="s">
        <v>137</v>
      </c>
      <c r="C1731" s="59">
        <v>2168</v>
      </c>
      <c r="D1731" s="60" t="s">
        <v>148</v>
      </c>
      <c r="E1731" s="61" t="s">
        <v>488</v>
      </c>
      <c r="F1731" s="62" t="s">
        <v>1033</v>
      </c>
      <c r="G1731" s="63">
        <v>3200</v>
      </c>
      <c r="H1731" s="64" t="s">
        <v>330</v>
      </c>
      <c r="I1731" s="57"/>
      <c r="J1731" s="65" t="s">
        <v>1239</v>
      </c>
      <c r="K1731" s="57"/>
      <c r="L1731" s="66" t="s">
        <v>1294</v>
      </c>
      <c r="M1731" s="60" t="s">
        <v>450</v>
      </c>
      <c r="N1731" s="57" t="s">
        <v>1736</v>
      </c>
      <c r="O1731" s="57"/>
      <c r="P1731" s="57" t="s">
        <v>330</v>
      </c>
      <c r="Q1731" s="67" t="s">
        <v>2845</v>
      </c>
      <c r="R1731" s="68" t="s">
        <v>4304</v>
      </c>
      <c r="S1731" s="69" t="s">
        <v>4504</v>
      </c>
      <c r="T1731" s="47" t="s">
        <v>4505</v>
      </c>
      <c r="U1731" s="59" t="s">
        <v>4506</v>
      </c>
      <c r="V1731" s="57"/>
      <c r="W1731" s="57"/>
      <c r="X1731" s="70" t="s">
        <v>5819</v>
      </c>
      <c r="Y1731" s="71"/>
    </row>
    <row r="1732" spans="1:25" s="58" customFormat="1" x14ac:dyDescent="0.25">
      <c r="A1732" s="57" t="s">
        <v>136</v>
      </c>
      <c r="B1732" s="57" t="s">
        <v>137</v>
      </c>
      <c r="C1732" s="59">
        <v>2169</v>
      </c>
      <c r="D1732" s="60" t="s">
        <v>249</v>
      </c>
      <c r="E1732" s="61" t="s">
        <v>481</v>
      </c>
      <c r="F1732" s="62" t="s">
        <v>1033</v>
      </c>
      <c r="G1732" s="63">
        <v>6000</v>
      </c>
      <c r="H1732" s="64" t="s">
        <v>330</v>
      </c>
      <c r="I1732" s="57"/>
      <c r="J1732" s="65" t="s">
        <v>1239</v>
      </c>
      <c r="K1732" s="57"/>
      <c r="L1732" s="66" t="s">
        <v>1265</v>
      </c>
      <c r="M1732" s="60" t="s">
        <v>488</v>
      </c>
      <c r="N1732" s="57" t="s">
        <v>1736</v>
      </c>
      <c r="O1732" s="47"/>
      <c r="P1732" s="57" t="s">
        <v>330</v>
      </c>
      <c r="Q1732" s="67" t="s">
        <v>2267</v>
      </c>
      <c r="R1732" s="68" t="s">
        <v>4305</v>
      </c>
      <c r="S1732" s="69" t="s">
        <v>4502</v>
      </c>
      <c r="T1732" s="47" t="s">
        <v>4505</v>
      </c>
      <c r="U1732" s="59" t="s">
        <v>4506</v>
      </c>
      <c r="V1732" s="57"/>
      <c r="W1732" s="57"/>
      <c r="X1732" s="70" t="s">
        <v>5820</v>
      </c>
      <c r="Y1732" s="71"/>
    </row>
    <row r="1733" spans="1:25" s="58" customFormat="1" x14ac:dyDescent="0.25">
      <c r="A1733" s="57" t="s">
        <v>136</v>
      </c>
      <c r="B1733" s="57" t="s">
        <v>137</v>
      </c>
      <c r="C1733" s="59">
        <v>2170</v>
      </c>
      <c r="D1733" s="60" t="s">
        <v>264</v>
      </c>
      <c r="E1733" s="61" t="s">
        <v>844</v>
      </c>
      <c r="F1733" s="62" t="s">
        <v>1034</v>
      </c>
      <c r="G1733" s="63">
        <v>8000</v>
      </c>
      <c r="H1733" s="64" t="s">
        <v>330</v>
      </c>
      <c r="I1733" s="57"/>
      <c r="J1733" s="65" t="s">
        <v>1239</v>
      </c>
      <c r="K1733" s="57"/>
      <c r="L1733" s="66" t="s">
        <v>1644</v>
      </c>
      <c r="M1733" s="60" t="s">
        <v>1016</v>
      </c>
      <c r="N1733" s="57" t="s">
        <v>1736</v>
      </c>
      <c r="O1733" s="47"/>
      <c r="P1733" s="57" t="s">
        <v>330</v>
      </c>
      <c r="Q1733" s="67" t="s">
        <v>2846</v>
      </c>
      <c r="R1733" s="68" t="s">
        <v>4306</v>
      </c>
      <c r="S1733" s="69" t="s">
        <v>4504</v>
      </c>
      <c r="T1733" s="47" t="s">
        <v>4505</v>
      </c>
      <c r="U1733" s="59" t="s">
        <v>4506</v>
      </c>
      <c r="V1733" s="57"/>
      <c r="W1733" s="57"/>
      <c r="X1733" s="70" t="s">
        <v>5821</v>
      </c>
      <c r="Y1733" s="71"/>
    </row>
    <row r="1734" spans="1:25" s="58" customFormat="1" x14ac:dyDescent="0.25">
      <c r="A1734" s="57" t="s">
        <v>136</v>
      </c>
      <c r="B1734" s="57" t="s">
        <v>137</v>
      </c>
      <c r="C1734" s="59">
        <v>2171</v>
      </c>
      <c r="D1734" s="60" t="s">
        <v>422</v>
      </c>
      <c r="E1734" s="61" t="s">
        <v>450</v>
      </c>
      <c r="F1734" s="62" t="s">
        <v>1033</v>
      </c>
      <c r="G1734" s="63">
        <v>4700</v>
      </c>
      <c r="H1734" s="64" t="s">
        <v>330</v>
      </c>
      <c r="I1734" s="57"/>
      <c r="J1734" s="65" t="s">
        <v>1239</v>
      </c>
      <c r="K1734" s="57"/>
      <c r="L1734" s="66" t="s">
        <v>1259</v>
      </c>
      <c r="M1734" s="60" t="s">
        <v>453</v>
      </c>
      <c r="N1734" s="57" t="s">
        <v>1736</v>
      </c>
      <c r="O1734" s="57"/>
      <c r="P1734" s="57" t="s">
        <v>330</v>
      </c>
      <c r="Q1734" s="67" t="s">
        <v>2847</v>
      </c>
      <c r="R1734" s="68" t="s">
        <v>4307</v>
      </c>
      <c r="S1734" s="69" t="s">
        <v>4503</v>
      </c>
      <c r="T1734" s="47" t="s">
        <v>4505</v>
      </c>
      <c r="U1734" s="59" t="s">
        <v>4506</v>
      </c>
      <c r="V1734" s="57"/>
      <c r="W1734" s="57"/>
      <c r="X1734" s="70" t="s">
        <v>5822</v>
      </c>
      <c r="Y1734" s="71"/>
    </row>
    <row r="1735" spans="1:25" s="58" customFormat="1" x14ac:dyDescent="0.25">
      <c r="A1735" s="57" t="s">
        <v>136</v>
      </c>
      <c r="B1735" s="57" t="s">
        <v>137</v>
      </c>
      <c r="C1735" s="59">
        <v>2172</v>
      </c>
      <c r="D1735" s="60" t="s">
        <v>226</v>
      </c>
      <c r="E1735" s="61" t="s">
        <v>857</v>
      </c>
      <c r="F1735" s="62" t="s">
        <v>1034</v>
      </c>
      <c r="G1735" s="63">
        <v>13700</v>
      </c>
      <c r="H1735" s="64" t="s">
        <v>330</v>
      </c>
      <c r="I1735" s="57"/>
      <c r="J1735" s="65" t="s">
        <v>1239</v>
      </c>
      <c r="K1735" s="57"/>
      <c r="L1735" s="66" t="s">
        <v>1645</v>
      </c>
      <c r="M1735" s="60" t="s">
        <v>450</v>
      </c>
      <c r="N1735" s="57" t="s">
        <v>1736</v>
      </c>
      <c r="O1735" s="47"/>
      <c r="P1735" s="57" t="s">
        <v>330</v>
      </c>
      <c r="Q1735" s="67" t="s">
        <v>2848</v>
      </c>
      <c r="R1735" s="68" t="s">
        <v>4308</v>
      </c>
      <c r="S1735" s="69" t="s">
        <v>4502</v>
      </c>
      <c r="T1735" s="47" t="s">
        <v>4505</v>
      </c>
      <c r="U1735" s="59" t="s">
        <v>4506</v>
      </c>
      <c r="V1735" s="57"/>
      <c r="W1735" s="57"/>
      <c r="X1735" s="70" t="s">
        <v>5823</v>
      </c>
      <c r="Y1735" s="71"/>
    </row>
    <row r="1736" spans="1:25" s="58" customFormat="1" x14ac:dyDescent="0.25">
      <c r="A1736" s="57" t="s">
        <v>136</v>
      </c>
      <c r="B1736" s="57" t="s">
        <v>137</v>
      </c>
      <c r="C1736" s="59">
        <v>2173</v>
      </c>
      <c r="D1736" s="60" t="s">
        <v>149</v>
      </c>
      <c r="E1736" s="61" t="s">
        <v>858</v>
      </c>
      <c r="F1736" s="62" t="s">
        <v>1033</v>
      </c>
      <c r="G1736" s="63">
        <v>12000</v>
      </c>
      <c r="H1736" s="64" t="s">
        <v>330</v>
      </c>
      <c r="I1736" s="57"/>
      <c r="J1736" s="65" t="s">
        <v>1239</v>
      </c>
      <c r="K1736" s="57"/>
      <c r="L1736" s="66" t="s">
        <v>1646</v>
      </c>
      <c r="M1736" s="60" t="s">
        <v>525</v>
      </c>
      <c r="N1736" s="57" t="s">
        <v>1736</v>
      </c>
      <c r="O1736" s="57"/>
      <c r="P1736" s="57" t="s">
        <v>330</v>
      </c>
      <c r="Q1736" s="67" t="s">
        <v>2849</v>
      </c>
      <c r="R1736" s="68" t="s">
        <v>4309</v>
      </c>
      <c r="S1736" s="69" t="s">
        <v>4502</v>
      </c>
      <c r="T1736" s="47" t="s">
        <v>4505</v>
      </c>
      <c r="U1736" s="59" t="s">
        <v>4506</v>
      </c>
      <c r="V1736" s="57"/>
      <c r="W1736" s="57"/>
      <c r="X1736" s="70" t="s">
        <v>5824</v>
      </c>
      <c r="Y1736" s="71"/>
    </row>
    <row r="1737" spans="1:25" s="58" customFormat="1" x14ac:dyDescent="0.25">
      <c r="A1737" s="57" t="s">
        <v>136</v>
      </c>
      <c r="B1737" s="57" t="s">
        <v>137</v>
      </c>
      <c r="C1737" s="59">
        <v>2174</v>
      </c>
      <c r="D1737" s="60" t="s">
        <v>149</v>
      </c>
      <c r="E1737" s="61" t="s">
        <v>859</v>
      </c>
      <c r="F1737" s="62" t="s">
        <v>1034</v>
      </c>
      <c r="G1737" s="63">
        <v>9000</v>
      </c>
      <c r="H1737" s="64" t="s">
        <v>330</v>
      </c>
      <c r="I1737" s="57"/>
      <c r="J1737" s="65" t="s">
        <v>1239</v>
      </c>
      <c r="K1737" s="57"/>
      <c r="L1737" s="66" t="s">
        <v>1646</v>
      </c>
      <c r="M1737" s="60" t="s">
        <v>525</v>
      </c>
      <c r="N1737" s="57" t="s">
        <v>1736</v>
      </c>
      <c r="O1737" s="57"/>
      <c r="P1737" s="57" t="s">
        <v>330</v>
      </c>
      <c r="Q1737" s="67" t="s">
        <v>2849</v>
      </c>
      <c r="R1737" s="68" t="s">
        <v>4310</v>
      </c>
      <c r="S1737" s="69" t="s">
        <v>4502</v>
      </c>
      <c r="T1737" s="47" t="s">
        <v>4505</v>
      </c>
      <c r="U1737" s="59" t="s">
        <v>4506</v>
      </c>
      <c r="V1737" s="57"/>
      <c r="W1737" s="57"/>
      <c r="X1737" s="70" t="s">
        <v>5825</v>
      </c>
      <c r="Y1737" s="71"/>
    </row>
    <row r="1738" spans="1:25" s="58" customFormat="1" x14ac:dyDescent="0.25">
      <c r="A1738" s="57" t="s">
        <v>136</v>
      </c>
      <c r="B1738" s="57" t="s">
        <v>137</v>
      </c>
      <c r="C1738" s="59">
        <v>2175</v>
      </c>
      <c r="D1738" s="60" t="s">
        <v>182</v>
      </c>
      <c r="E1738" s="61" t="s">
        <v>860</v>
      </c>
      <c r="F1738" s="62" t="s">
        <v>1033</v>
      </c>
      <c r="G1738" s="63">
        <v>3300</v>
      </c>
      <c r="H1738" s="64" t="s">
        <v>330</v>
      </c>
      <c r="I1738" s="57"/>
      <c r="J1738" s="65" t="s">
        <v>1239</v>
      </c>
      <c r="K1738" s="57"/>
      <c r="L1738" s="66" t="s">
        <v>1647</v>
      </c>
      <c r="M1738" s="60" t="s">
        <v>1017</v>
      </c>
      <c r="N1738" s="57" t="s">
        <v>1736</v>
      </c>
      <c r="O1738" s="47"/>
      <c r="P1738" s="57" t="s">
        <v>330</v>
      </c>
      <c r="Q1738" s="67" t="s">
        <v>2850</v>
      </c>
      <c r="R1738" s="68" t="s">
        <v>4311</v>
      </c>
      <c r="S1738" s="69" t="s">
        <v>4502</v>
      </c>
      <c r="T1738" s="47" t="s">
        <v>4505</v>
      </c>
      <c r="U1738" s="59" t="s">
        <v>4506</v>
      </c>
      <c r="V1738" s="57"/>
      <c r="W1738" s="57"/>
      <c r="X1738" s="70" t="s">
        <v>5826</v>
      </c>
      <c r="Y1738" s="71"/>
    </row>
    <row r="1739" spans="1:25" s="58" customFormat="1" x14ac:dyDescent="0.25">
      <c r="A1739" s="57" t="s">
        <v>136</v>
      </c>
      <c r="B1739" s="57" t="s">
        <v>137</v>
      </c>
      <c r="C1739" s="59">
        <v>2176</v>
      </c>
      <c r="D1739" s="60" t="s">
        <v>182</v>
      </c>
      <c r="E1739" s="61" t="s">
        <v>861</v>
      </c>
      <c r="F1739" s="62" t="s">
        <v>1033</v>
      </c>
      <c r="G1739" s="63">
        <v>3300</v>
      </c>
      <c r="H1739" s="64" t="s">
        <v>330</v>
      </c>
      <c r="I1739" s="57"/>
      <c r="J1739" s="65" t="s">
        <v>1239</v>
      </c>
      <c r="K1739" s="57"/>
      <c r="L1739" s="66" t="s">
        <v>1648</v>
      </c>
      <c r="M1739" s="60" t="s">
        <v>1017</v>
      </c>
      <c r="N1739" s="57" t="s">
        <v>1736</v>
      </c>
      <c r="O1739" s="57"/>
      <c r="P1739" s="57" t="s">
        <v>330</v>
      </c>
      <c r="Q1739" s="67" t="s">
        <v>2851</v>
      </c>
      <c r="R1739" s="68" t="s">
        <v>4312</v>
      </c>
      <c r="S1739" s="69" t="s">
        <v>4502</v>
      </c>
      <c r="T1739" s="47" t="s">
        <v>4505</v>
      </c>
      <c r="U1739" s="59" t="s">
        <v>4506</v>
      </c>
      <c r="V1739" s="57"/>
      <c r="W1739" s="57"/>
      <c r="X1739" s="70" t="s">
        <v>5827</v>
      </c>
      <c r="Y1739" s="71"/>
    </row>
    <row r="1740" spans="1:25" s="58" customFormat="1" x14ac:dyDescent="0.25">
      <c r="A1740" s="57" t="s">
        <v>136</v>
      </c>
      <c r="B1740" s="57" t="s">
        <v>137</v>
      </c>
      <c r="C1740" s="59">
        <v>2177</v>
      </c>
      <c r="D1740" s="60" t="s">
        <v>184</v>
      </c>
      <c r="E1740" s="61" t="s">
        <v>453</v>
      </c>
      <c r="F1740" s="62" t="s">
        <v>1033</v>
      </c>
      <c r="G1740" s="63">
        <v>3600</v>
      </c>
      <c r="H1740" s="64" t="s">
        <v>330</v>
      </c>
      <c r="I1740" s="57"/>
      <c r="J1740" s="65" t="s">
        <v>1239</v>
      </c>
      <c r="K1740" s="57"/>
      <c r="L1740" s="66" t="s">
        <v>1649</v>
      </c>
      <c r="M1740" s="60" t="s">
        <v>530</v>
      </c>
      <c r="N1740" s="57" t="s">
        <v>1736</v>
      </c>
      <c r="O1740" s="57"/>
      <c r="P1740" s="57" t="s">
        <v>330</v>
      </c>
      <c r="Q1740" s="67" t="s">
        <v>2133</v>
      </c>
      <c r="R1740" s="68" t="s">
        <v>4313</v>
      </c>
      <c r="S1740" s="69" t="s">
        <v>4502</v>
      </c>
      <c r="T1740" s="47" t="s">
        <v>4505</v>
      </c>
      <c r="U1740" s="59" t="s">
        <v>4506</v>
      </c>
      <c r="V1740" s="57"/>
      <c r="W1740" s="57"/>
      <c r="X1740" s="70" t="s">
        <v>5828</v>
      </c>
      <c r="Y1740" s="71"/>
    </row>
    <row r="1741" spans="1:25" s="58" customFormat="1" x14ac:dyDescent="0.25">
      <c r="A1741" s="57" t="s">
        <v>136</v>
      </c>
      <c r="B1741" s="57" t="s">
        <v>137</v>
      </c>
      <c r="C1741" s="59">
        <v>2178</v>
      </c>
      <c r="D1741" s="60" t="s">
        <v>147</v>
      </c>
      <c r="E1741" s="61" t="s">
        <v>494</v>
      </c>
      <c r="F1741" s="62" t="s">
        <v>1033</v>
      </c>
      <c r="G1741" s="63">
        <v>18500</v>
      </c>
      <c r="H1741" s="64" t="s">
        <v>330</v>
      </c>
      <c r="I1741" s="57"/>
      <c r="J1741" s="65" t="s">
        <v>1239</v>
      </c>
      <c r="K1741" s="57"/>
      <c r="L1741" s="66" t="s">
        <v>1650</v>
      </c>
      <c r="M1741" s="60" t="s">
        <v>472</v>
      </c>
      <c r="N1741" s="57" t="s">
        <v>1736</v>
      </c>
      <c r="O1741" s="57"/>
      <c r="P1741" s="57" t="s">
        <v>330</v>
      </c>
      <c r="Q1741" s="67" t="s">
        <v>2852</v>
      </c>
      <c r="R1741" s="68" t="s">
        <v>4314</v>
      </c>
      <c r="S1741" s="69" t="s">
        <v>4502</v>
      </c>
      <c r="T1741" s="47" t="s">
        <v>4505</v>
      </c>
      <c r="U1741" s="59" t="s">
        <v>4508</v>
      </c>
      <c r="V1741" s="57"/>
      <c r="W1741" s="57"/>
      <c r="X1741" s="70" t="s">
        <v>5829</v>
      </c>
      <c r="Y1741" s="71"/>
    </row>
    <row r="1742" spans="1:25" s="58" customFormat="1" x14ac:dyDescent="0.25">
      <c r="A1742" s="57" t="s">
        <v>136</v>
      </c>
      <c r="B1742" s="57" t="s">
        <v>137</v>
      </c>
      <c r="C1742" s="59">
        <v>2179</v>
      </c>
      <c r="D1742" s="60" t="s">
        <v>147</v>
      </c>
      <c r="E1742" s="61" t="s">
        <v>862</v>
      </c>
      <c r="F1742" s="62" t="s">
        <v>1034</v>
      </c>
      <c r="G1742" s="63">
        <v>17100</v>
      </c>
      <c r="H1742" s="64" t="s">
        <v>330</v>
      </c>
      <c r="I1742" s="57"/>
      <c r="J1742" s="65" t="s">
        <v>1239</v>
      </c>
      <c r="K1742" s="57"/>
      <c r="L1742" s="66" t="s">
        <v>1651</v>
      </c>
      <c r="M1742" s="60" t="s">
        <v>449</v>
      </c>
      <c r="N1742" s="57" t="s">
        <v>1736</v>
      </c>
      <c r="O1742" s="57"/>
      <c r="P1742" s="57" t="s">
        <v>330</v>
      </c>
      <c r="Q1742" s="67" t="s">
        <v>2658</v>
      </c>
      <c r="R1742" s="68" t="s">
        <v>4315</v>
      </c>
      <c r="S1742" s="69" t="s">
        <v>4502</v>
      </c>
      <c r="T1742" s="47" t="s">
        <v>4505</v>
      </c>
      <c r="U1742" s="59" t="s">
        <v>4508</v>
      </c>
      <c r="V1742" s="57"/>
      <c r="W1742" s="57"/>
      <c r="X1742" s="70" t="s">
        <v>5830</v>
      </c>
      <c r="Y1742" s="71"/>
    </row>
    <row r="1743" spans="1:25" s="58" customFormat="1" x14ac:dyDescent="0.25">
      <c r="A1743" s="57" t="s">
        <v>136</v>
      </c>
      <c r="B1743" s="57" t="s">
        <v>137</v>
      </c>
      <c r="C1743" s="59">
        <v>2180</v>
      </c>
      <c r="D1743" s="60" t="s">
        <v>423</v>
      </c>
      <c r="E1743" s="61" t="s">
        <v>739</v>
      </c>
      <c r="F1743" s="62" t="s">
        <v>1034</v>
      </c>
      <c r="G1743" s="63">
        <v>12000</v>
      </c>
      <c r="H1743" s="64" t="s">
        <v>330</v>
      </c>
      <c r="I1743" s="57"/>
      <c r="J1743" s="65" t="s">
        <v>1239</v>
      </c>
      <c r="K1743" s="57"/>
      <c r="L1743" s="66" t="s">
        <v>1270</v>
      </c>
      <c r="M1743" s="60" t="s">
        <v>948</v>
      </c>
      <c r="N1743" s="57" t="s">
        <v>1736</v>
      </c>
      <c r="O1743" s="57"/>
      <c r="P1743" s="57" t="s">
        <v>330</v>
      </c>
      <c r="Q1743" s="67" t="s">
        <v>2853</v>
      </c>
      <c r="R1743" s="68" t="s">
        <v>4316</v>
      </c>
      <c r="S1743" s="69" t="s">
        <v>4502</v>
      </c>
      <c r="T1743" s="47" t="s">
        <v>4505</v>
      </c>
      <c r="U1743" s="59" t="s">
        <v>4506</v>
      </c>
      <c r="V1743" s="57"/>
      <c r="W1743" s="57"/>
      <c r="X1743" s="70" t="s">
        <v>5831</v>
      </c>
      <c r="Y1743" s="71"/>
    </row>
    <row r="1744" spans="1:25" s="58" customFormat="1" x14ac:dyDescent="0.25">
      <c r="A1744" s="57" t="s">
        <v>136</v>
      </c>
      <c r="B1744" s="57" t="s">
        <v>137</v>
      </c>
      <c r="C1744" s="59">
        <v>2181</v>
      </c>
      <c r="D1744" s="60" t="s">
        <v>408</v>
      </c>
      <c r="E1744" s="61" t="s">
        <v>458</v>
      </c>
      <c r="F1744" s="62" t="s">
        <v>1033</v>
      </c>
      <c r="G1744" s="63">
        <v>2400</v>
      </c>
      <c r="H1744" s="64" t="s">
        <v>330</v>
      </c>
      <c r="I1744" s="57"/>
      <c r="J1744" s="65" t="s">
        <v>1239</v>
      </c>
      <c r="K1744" s="57"/>
      <c r="L1744" s="66" t="s">
        <v>1652</v>
      </c>
      <c r="M1744" s="60" t="s">
        <v>462</v>
      </c>
      <c r="N1744" s="57" t="s">
        <v>1736</v>
      </c>
      <c r="O1744" s="57"/>
      <c r="P1744" s="57" t="s">
        <v>330</v>
      </c>
      <c r="Q1744" s="67" t="s">
        <v>2854</v>
      </c>
      <c r="R1744" s="68" t="s">
        <v>4317</v>
      </c>
      <c r="S1744" s="69" t="s">
        <v>4502</v>
      </c>
      <c r="T1744" s="47" t="s">
        <v>4505</v>
      </c>
      <c r="U1744" s="59" t="s">
        <v>4506</v>
      </c>
      <c r="V1744" s="57"/>
      <c r="W1744" s="57"/>
      <c r="X1744" s="70" t="s">
        <v>5832</v>
      </c>
      <c r="Y1744" s="71"/>
    </row>
    <row r="1745" spans="1:25" s="58" customFormat="1" x14ac:dyDescent="0.25">
      <c r="A1745" s="57" t="s">
        <v>136</v>
      </c>
      <c r="B1745" s="57" t="s">
        <v>137</v>
      </c>
      <c r="C1745" s="59">
        <v>2182</v>
      </c>
      <c r="D1745" s="60" t="s">
        <v>183</v>
      </c>
      <c r="E1745" s="61" t="s">
        <v>531</v>
      </c>
      <c r="F1745" s="62" t="s">
        <v>1033</v>
      </c>
      <c r="G1745" s="63">
        <v>3600</v>
      </c>
      <c r="H1745" s="64" t="s">
        <v>330</v>
      </c>
      <c r="I1745" s="57"/>
      <c r="J1745" s="65" t="s">
        <v>1239</v>
      </c>
      <c r="K1745" s="57"/>
      <c r="L1745" s="66" t="s">
        <v>1320</v>
      </c>
      <c r="M1745" s="60" t="s">
        <v>530</v>
      </c>
      <c r="N1745" s="57" t="s">
        <v>1736</v>
      </c>
      <c r="O1745" s="57"/>
      <c r="P1745" s="57" t="s">
        <v>330</v>
      </c>
      <c r="Q1745" s="67" t="s">
        <v>2855</v>
      </c>
      <c r="R1745" s="68" t="s">
        <v>4318</v>
      </c>
      <c r="S1745" s="69" t="s">
        <v>4502</v>
      </c>
      <c r="T1745" s="47" t="s">
        <v>4505</v>
      </c>
      <c r="U1745" s="59" t="s">
        <v>4506</v>
      </c>
      <c r="V1745" s="57"/>
      <c r="W1745" s="57"/>
      <c r="X1745" s="70" t="s">
        <v>5833</v>
      </c>
      <c r="Y1745" s="71"/>
    </row>
    <row r="1746" spans="1:25" s="58" customFormat="1" x14ac:dyDescent="0.25">
      <c r="A1746" s="57" t="s">
        <v>136</v>
      </c>
      <c r="B1746" s="57" t="s">
        <v>137</v>
      </c>
      <c r="C1746" s="59">
        <v>2183</v>
      </c>
      <c r="D1746" s="60" t="s">
        <v>184</v>
      </c>
      <c r="E1746" s="61" t="s">
        <v>863</v>
      </c>
      <c r="F1746" s="62" t="s">
        <v>1034</v>
      </c>
      <c r="G1746" s="63">
        <v>3600</v>
      </c>
      <c r="H1746" s="64" t="s">
        <v>330</v>
      </c>
      <c r="I1746" s="57"/>
      <c r="J1746" s="65" t="s">
        <v>1239</v>
      </c>
      <c r="K1746" s="57"/>
      <c r="L1746" s="66" t="s">
        <v>1312</v>
      </c>
      <c r="M1746" s="60" t="s">
        <v>530</v>
      </c>
      <c r="N1746" s="57" t="s">
        <v>1736</v>
      </c>
      <c r="O1746" s="57"/>
      <c r="P1746" s="57" t="s">
        <v>330</v>
      </c>
      <c r="Q1746" s="67" t="s">
        <v>2133</v>
      </c>
      <c r="R1746" s="68" t="s">
        <v>4319</v>
      </c>
      <c r="S1746" s="69" t="s">
        <v>4502</v>
      </c>
      <c r="T1746" s="47" t="s">
        <v>4505</v>
      </c>
      <c r="U1746" s="59" t="s">
        <v>4506</v>
      </c>
      <c r="V1746" s="57"/>
      <c r="W1746" s="57"/>
      <c r="X1746" s="70" t="s">
        <v>5834</v>
      </c>
      <c r="Y1746" s="71"/>
    </row>
    <row r="1747" spans="1:25" s="58" customFormat="1" x14ac:dyDescent="0.25">
      <c r="A1747" s="57" t="s">
        <v>136</v>
      </c>
      <c r="B1747" s="57" t="s">
        <v>137</v>
      </c>
      <c r="C1747" s="59">
        <v>2184</v>
      </c>
      <c r="D1747" s="60" t="s">
        <v>182</v>
      </c>
      <c r="E1747" s="61" t="s">
        <v>484</v>
      </c>
      <c r="F1747" s="62" t="s">
        <v>1033</v>
      </c>
      <c r="G1747" s="63">
        <v>11700</v>
      </c>
      <c r="H1747" s="64" t="s">
        <v>330</v>
      </c>
      <c r="I1747" s="57"/>
      <c r="J1747" s="65" t="s">
        <v>1239</v>
      </c>
      <c r="K1747" s="57"/>
      <c r="L1747" s="66" t="s">
        <v>1653</v>
      </c>
      <c r="M1747" s="60" t="s">
        <v>499</v>
      </c>
      <c r="N1747" s="57" t="s">
        <v>1736</v>
      </c>
      <c r="O1747" s="57"/>
      <c r="P1747" s="57" t="s">
        <v>330</v>
      </c>
      <c r="Q1747" s="67" t="s">
        <v>1827</v>
      </c>
      <c r="R1747" s="68" t="s">
        <v>4320</v>
      </c>
      <c r="S1747" s="69" t="s">
        <v>4502</v>
      </c>
      <c r="T1747" s="47" t="s">
        <v>4505</v>
      </c>
      <c r="U1747" s="59" t="s">
        <v>4506</v>
      </c>
      <c r="V1747" s="57"/>
      <c r="W1747" s="57"/>
      <c r="X1747" s="70" t="s">
        <v>5835</v>
      </c>
      <c r="Y1747" s="71"/>
    </row>
    <row r="1748" spans="1:25" s="58" customFormat="1" x14ac:dyDescent="0.25">
      <c r="A1748" s="57" t="s">
        <v>136</v>
      </c>
      <c r="B1748" s="57" t="s">
        <v>137</v>
      </c>
      <c r="C1748" s="59">
        <v>2185</v>
      </c>
      <c r="D1748" s="60" t="s">
        <v>252</v>
      </c>
      <c r="E1748" s="61" t="s">
        <v>793</v>
      </c>
      <c r="F1748" s="62" t="s">
        <v>1034</v>
      </c>
      <c r="G1748" s="63">
        <v>1400</v>
      </c>
      <c r="H1748" s="64" t="s">
        <v>330</v>
      </c>
      <c r="I1748" s="57"/>
      <c r="J1748" s="65" t="s">
        <v>1239</v>
      </c>
      <c r="K1748" s="57"/>
      <c r="L1748" s="66" t="s">
        <v>1249</v>
      </c>
      <c r="M1748" s="60" t="s">
        <v>472</v>
      </c>
      <c r="N1748" s="57" t="s">
        <v>1736</v>
      </c>
      <c r="O1748" s="57"/>
      <c r="P1748" s="57" t="s">
        <v>330</v>
      </c>
      <c r="Q1748" s="67" t="s">
        <v>2856</v>
      </c>
      <c r="R1748" s="68" t="s">
        <v>4321</v>
      </c>
      <c r="S1748" s="69" t="s">
        <v>4502</v>
      </c>
      <c r="T1748" s="47" t="s">
        <v>4505</v>
      </c>
      <c r="U1748" s="59" t="s">
        <v>4506</v>
      </c>
      <c r="V1748" s="57"/>
      <c r="W1748" s="57"/>
      <c r="X1748" s="70" t="s">
        <v>5836</v>
      </c>
      <c r="Y1748" s="71"/>
    </row>
    <row r="1749" spans="1:25" s="58" customFormat="1" x14ac:dyDescent="0.25">
      <c r="A1749" s="57" t="s">
        <v>136</v>
      </c>
      <c r="B1749" s="57" t="s">
        <v>137</v>
      </c>
      <c r="C1749" s="59">
        <v>2186</v>
      </c>
      <c r="D1749" s="60" t="s">
        <v>152</v>
      </c>
      <c r="E1749" s="61" t="s">
        <v>509</v>
      </c>
      <c r="F1749" s="62" t="s">
        <v>1033</v>
      </c>
      <c r="G1749" s="63">
        <v>9600</v>
      </c>
      <c r="H1749" s="64" t="s">
        <v>330</v>
      </c>
      <c r="I1749" s="57"/>
      <c r="J1749" s="65" t="s">
        <v>1239</v>
      </c>
      <c r="K1749" s="57"/>
      <c r="L1749" s="66" t="s">
        <v>1272</v>
      </c>
      <c r="M1749" s="60" t="s">
        <v>481</v>
      </c>
      <c r="N1749" s="57" t="s">
        <v>1736</v>
      </c>
      <c r="O1749" s="57"/>
      <c r="P1749" s="57" t="s">
        <v>330</v>
      </c>
      <c r="Q1749" s="67" t="s">
        <v>2857</v>
      </c>
      <c r="R1749" s="68" t="s">
        <v>4322</v>
      </c>
      <c r="S1749" s="69" t="s">
        <v>4502</v>
      </c>
      <c r="T1749" s="47" t="s">
        <v>4505</v>
      </c>
      <c r="U1749" s="59" t="s">
        <v>4506</v>
      </c>
      <c r="V1749" s="57"/>
      <c r="W1749" s="57"/>
      <c r="X1749" s="70" t="s">
        <v>5837</v>
      </c>
      <c r="Y1749" s="71"/>
    </row>
    <row r="1750" spans="1:25" s="58" customFormat="1" x14ac:dyDescent="0.25">
      <c r="A1750" s="57" t="s">
        <v>136</v>
      </c>
      <c r="B1750" s="57" t="s">
        <v>137</v>
      </c>
      <c r="C1750" s="59">
        <v>2187</v>
      </c>
      <c r="D1750" s="60" t="s">
        <v>221</v>
      </c>
      <c r="E1750" s="61" t="s">
        <v>477</v>
      </c>
      <c r="F1750" s="62" t="s">
        <v>1033</v>
      </c>
      <c r="G1750" s="63">
        <v>4700</v>
      </c>
      <c r="H1750" s="64" t="s">
        <v>330</v>
      </c>
      <c r="I1750" s="57"/>
      <c r="J1750" s="65" t="s">
        <v>1239</v>
      </c>
      <c r="K1750" s="57"/>
      <c r="L1750" s="66" t="s">
        <v>1654</v>
      </c>
      <c r="M1750" s="60" t="s">
        <v>453</v>
      </c>
      <c r="N1750" s="57" t="s">
        <v>1736</v>
      </c>
      <c r="O1750" s="57"/>
      <c r="P1750" s="57" t="s">
        <v>330</v>
      </c>
      <c r="Q1750" s="67" t="s">
        <v>2858</v>
      </c>
      <c r="R1750" s="68" t="s">
        <v>4323</v>
      </c>
      <c r="S1750" s="69" t="s">
        <v>4502</v>
      </c>
      <c r="T1750" s="47" t="s">
        <v>4505</v>
      </c>
      <c r="U1750" s="59" t="s">
        <v>4506</v>
      </c>
      <c r="V1750" s="57"/>
      <c r="W1750" s="57"/>
      <c r="X1750" s="70" t="s">
        <v>5838</v>
      </c>
      <c r="Y1750" s="71"/>
    </row>
    <row r="1751" spans="1:25" s="58" customFormat="1" x14ac:dyDescent="0.25">
      <c r="A1751" s="57" t="s">
        <v>136</v>
      </c>
      <c r="B1751" s="57" t="s">
        <v>137</v>
      </c>
      <c r="C1751" s="59">
        <v>2188</v>
      </c>
      <c r="D1751" s="60" t="s">
        <v>296</v>
      </c>
      <c r="E1751" s="61" t="s">
        <v>464</v>
      </c>
      <c r="F1751" s="62" t="s">
        <v>1033</v>
      </c>
      <c r="G1751" s="63">
        <v>1000</v>
      </c>
      <c r="H1751" s="64" t="s">
        <v>330</v>
      </c>
      <c r="I1751" s="57"/>
      <c r="J1751" s="65" t="s">
        <v>1239</v>
      </c>
      <c r="K1751" s="57"/>
      <c r="L1751" s="66" t="s">
        <v>1300</v>
      </c>
      <c r="M1751" s="60" t="s">
        <v>486</v>
      </c>
      <c r="N1751" s="57" t="s">
        <v>1736</v>
      </c>
      <c r="O1751" s="57"/>
      <c r="P1751" s="57" t="s">
        <v>330</v>
      </c>
      <c r="Q1751" s="67" t="s">
        <v>2859</v>
      </c>
      <c r="R1751" s="68" t="s">
        <v>4324</v>
      </c>
      <c r="S1751" s="69" t="s">
        <v>4502</v>
      </c>
      <c r="T1751" s="47" t="s">
        <v>4505</v>
      </c>
      <c r="U1751" s="59" t="s">
        <v>4506</v>
      </c>
      <c r="V1751" s="57"/>
      <c r="W1751" s="57"/>
      <c r="X1751" s="70" t="s">
        <v>5839</v>
      </c>
      <c r="Y1751" s="71"/>
    </row>
    <row r="1752" spans="1:25" s="58" customFormat="1" x14ac:dyDescent="0.25">
      <c r="A1752" s="57" t="s">
        <v>136</v>
      </c>
      <c r="B1752" s="57" t="s">
        <v>137</v>
      </c>
      <c r="C1752" s="59">
        <v>2189</v>
      </c>
      <c r="D1752" s="60" t="s">
        <v>424</v>
      </c>
      <c r="E1752" s="61" t="s">
        <v>817</v>
      </c>
      <c r="F1752" s="62" t="s">
        <v>1033</v>
      </c>
      <c r="G1752" s="63">
        <v>11000</v>
      </c>
      <c r="H1752" s="64" t="s">
        <v>330</v>
      </c>
      <c r="I1752" s="57"/>
      <c r="J1752" s="65" t="s">
        <v>1239</v>
      </c>
      <c r="K1752" s="57"/>
      <c r="L1752" s="66" t="s">
        <v>1655</v>
      </c>
      <c r="M1752" s="60" t="s">
        <v>1018</v>
      </c>
      <c r="N1752" s="57" t="s">
        <v>1736</v>
      </c>
      <c r="O1752" s="57"/>
      <c r="P1752" s="57" t="s">
        <v>330</v>
      </c>
      <c r="Q1752" s="67" t="s">
        <v>2860</v>
      </c>
      <c r="R1752" s="68" t="s">
        <v>4325</v>
      </c>
      <c r="S1752" s="69" t="s">
        <v>4502</v>
      </c>
      <c r="T1752" s="47" t="s">
        <v>4505</v>
      </c>
      <c r="U1752" s="59" t="s">
        <v>4506</v>
      </c>
      <c r="V1752" s="57"/>
      <c r="W1752" s="57"/>
      <c r="X1752" s="70" t="s">
        <v>5840</v>
      </c>
      <c r="Y1752" s="71"/>
    </row>
    <row r="1753" spans="1:25" s="58" customFormat="1" x14ac:dyDescent="0.25">
      <c r="A1753" s="57" t="s">
        <v>136</v>
      </c>
      <c r="B1753" s="57" t="s">
        <v>137</v>
      </c>
      <c r="C1753" s="59">
        <v>2190</v>
      </c>
      <c r="D1753" s="60" t="s">
        <v>424</v>
      </c>
      <c r="E1753" s="61" t="s">
        <v>864</v>
      </c>
      <c r="F1753" s="62" t="s">
        <v>1033</v>
      </c>
      <c r="G1753" s="63">
        <v>11000</v>
      </c>
      <c r="H1753" s="64" t="s">
        <v>330</v>
      </c>
      <c r="I1753" s="57"/>
      <c r="J1753" s="65" t="s">
        <v>1239</v>
      </c>
      <c r="K1753" s="57"/>
      <c r="L1753" s="66" t="s">
        <v>1656</v>
      </c>
      <c r="M1753" s="60" t="s">
        <v>1018</v>
      </c>
      <c r="N1753" s="57" t="s">
        <v>1736</v>
      </c>
      <c r="O1753" s="57"/>
      <c r="P1753" s="57" t="s">
        <v>330</v>
      </c>
      <c r="Q1753" s="67" t="s">
        <v>2861</v>
      </c>
      <c r="R1753" s="68" t="s">
        <v>4326</v>
      </c>
      <c r="S1753" s="69" t="s">
        <v>4502</v>
      </c>
      <c r="T1753" s="47" t="s">
        <v>4505</v>
      </c>
      <c r="U1753" s="59" t="s">
        <v>4506</v>
      </c>
      <c r="V1753" s="57"/>
      <c r="W1753" s="57"/>
      <c r="X1753" s="70" t="s">
        <v>5841</v>
      </c>
      <c r="Y1753" s="71"/>
    </row>
    <row r="1754" spans="1:25" s="58" customFormat="1" x14ac:dyDescent="0.25">
      <c r="A1754" s="57" t="s">
        <v>136</v>
      </c>
      <c r="B1754" s="57" t="s">
        <v>137</v>
      </c>
      <c r="C1754" s="59">
        <v>2191</v>
      </c>
      <c r="D1754" s="60" t="s">
        <v>425</v>
      </c>
      <c r="E1754" s="61" t="s">
        <v>477</v>
      </c>
      <c r="F1754" s="62" t="s">
        <v>1033</v>
      </c>
      <c r="G1754" s="63">
        <v>4500</v>
      </c>
      <c r="H1754" s="64" t="s">
        <v>330</v>
      </c>
      <c r="I1754" s="57"/>
      <c r="J1754" s="65" t="s">
        <v>1239</v>
      </c>
      <c r="K1754" s="57"/>
      <c r="L1754" s="66" t="s">
        <v>1392</v>
      </c>
      <c r="M1754" s="60" t="s">
        <v>508</v>
      </c>
      <c r="N1754" s="57" t="s">
        <v>1736</v>
      </c>
      <c r="O1754" s="57"/>
      <c r="P1754" s="57" t="s">
        <v>330</v>
      </c>
      <c r="Q1754" s="67" t="s">
        <v>2862</v>
      </c>
      <c r="R1754" s="68" t="s">
        <v>4327</v>
      </c>
      <c r="S1754" s="69" t="s">
        <v>4502</v>
      </c>
      <c r="T1754" s="47" t="s">
        <v>4505</v>
      </c>
      <c r="U1754" s="59" t="s">
        <v>4506</v>
      </c>
      <c r="V1754" s="57"/>
      <c r="W1754" s="57"/>
      <c r="X1754" s="70" t="s">
        <v>5842</v>
      </c>
      <c r="Y1754" s="71"/>
    </row>
    <row r="1755" spans="1:25" s="58" customFormat="1" x14ac:dyDescent="0.25">
      <c r="A1755" s="57" t="s">
        <v>136</v>
      </c>
      <c r="B1755" s="57" t="s">
        <v>137</v>
      </c>
      <c r="C1755" s="59">
        <v>2192</v>
      </c>
      <c r="D1755" s="60" t="s">
        <v>258</v>
      </c>
      <c r="E1755" s="61" t="s">
        <v>554</v>
      </c>
      <c r="F1755" s="62" t="s">
        <v>1033</v>
      </c>
      <c r="G1755" s="63">
        <v>4500</v>
      </c>
      <c r="H1755" s="64" t="s">
        <v>330</v>
      </c>
      <c r="I1755" s="57"/>
      <c r="J1755" s="65" t="s">
        <v>1239</v>
      </c>
      <c r="K1755" s="57"/>
      <c r="L1755" s="66" t="s">
        <v>1357</v>
      </c>
      <c r="M1755" s="60" t="s">
        <v>508</v>
      </c>
      <c r="N1755" s="57" t="s">
        <v>1736</v>
      </c>
      <c r="O1755" s="47"/>
      <c r="P1755" s="57" t="s">
        <v>330</v>
      </c>
      <c r="Q1755" s="67" t="s">
        <v>2862</v>
      </c>
      <c r="R1755" s="68" t="s">
        <v>4328</v>
      </c>
      <c r="S1755" s="69" t="s">
        <v>4502</v>
      </c>
      <c r="T1755" s="47" t="s">
        <v>4505</v>
      </c>
      <c r="U1755" s="59" t="s">
        <v>4506</v>
      </c>
      <c r="V1755" s="57"/>
      <c r="W1755" s="57"/>
      <c r="X1755" s="70" t="s">
        <v>5843</v>
      </c>
      <c r="Y1755" s="71"/>
    </row>
    <row r="1756" spans="1:25" s="58" customFormat="1" x14ac:dyDescent="0.25">
      <c r="A1756" s="57" t="s">
        <v>136</v>
      </c>
      <c r="B1756" s="57" t="s">
        <v>137</v>
      </c>
      <c r="C1756" s="59">
        <v>2193</v>
      </c>
      <c r="D1756" s="60" t="s">
        <v>184</v>
      </c>
      <c r="E1756" s="61" t="s">
        <v>449</v>
      </c>
      <c r="F1756" s="62" t="s">
        <v>1033</v>
      </c>
      <c r="G1756" s="63">
        <v>8400</v>
      </c>
      <c r="H1756" s="64" t="s">
        <v>330</v>
      </c>
      <c r="I1756" s="57"/>
      <c r="J1756" s="65" t="s">
        <v>1239</v>
      </c>
      <c r="K1756" s="57"/>
      <c r="L1756" s="66" t="s">
        <v>1263</v>
      </c>
      <c r="M1756" s="60" t="s">
        <v>565</v>
      </c>
      <c r="N1756" s="57" t="s">
        <v>1736</v>
      </c>
      <c r="O1756" s="57"/>
      <c r="P1756" s="57" t="s">
        <v>330</v>
      </c>
      <c r="Q1756" s="67" t="s">
        <v>2863</v>
      </c>
      <c r="R1756" s="68" t="s">
        <v>4329</v>
      </c>
      <c r="S1756" s="69" t="s">
        <v>4502</v>
      </c>
      <c r="T1756" s="47" t="s">
        <v>4505</v>
      </c>
      <c r="U1756" s="59" t="s">
        <v>4506</v>
      </c>
      <c r="V1756" s="57"/>
      <c r="W1756" s="57"/>
      <c r="X1756" s="70" t="s">
        <v>5844</v>
      </c>
      <c r="Y1756" s="71"/>
    </row>
    <row r="1757" spans="1:25" s="58" customFormat="1" x14ac:dyDescent="0.25">
      <c r="A1757" s="57" t="s">
        <v>136</v>
      </c>
      <c r="B1757" s="57" t="s">
        <v>137</v>
      </c>
      <c r="C1757" s="59">
        <v>2194</v>
      </c>
      <c r="D1757" s="60" t="s">
        <v>426</v>
      </c>
      <c r="E1757" s="61" t="s">
        <v>465</v>
      </c>
      <c r="F1757" s="62" t="s">
        <v>1033</v>
      </c>
      <c r="G1757" s="63">
        <v>1000</v>
      </c>
      <c r="H1757" s="64" t="s">
        <v>330</v>
      </c>
      <c r="I1757" s="57"/>
      <c r="J1757" s="65" t="s">
        <v>1239</v>
      </c>
      <c r="K1757" s="57"/>
      <c r="L1757" s="66" t="s">
        <v>1657</v>
      </c>
      <c r="M1757" s="60" t="s">
        <v>460</v>
      </c>
      <c r="N1757" s="57" t="s">
        <v>1736</v>
      </c>
      <c r="O1757" s="57"/>
      <c r="P1757" s="57" t="s">
        <v>330</v>
      </c>
      <c r="Q1757" s="67" t="s">
        <v>2864</v>
      </c>
      <c r="R1757" s="68" t="s">
        <v>4330</v>
      </c>
      <c r="S1757" s="69" t="s">
        <v>4502</v>
      </c>
      <c r="T1757" s="47" t="s">
        <v>4505</v>
      </c>
      <c r="U1757" s="59" t="s">
        <v>4506</v>
      </c>
      <c r="V1757" s="57"/>
      <c r="W1757" s="57"/>
      <c r="X1757" s="70" t="s">
        <v>5845</v>
      </c>
      <c r="Y1757" s="71"/>
    </row>
    <row r="1758" spans="1:25" s="58" customFormat="1" x14ac:dyDescent="0.25">
      <c r="A1758" s="57" t="s">
        <v>136</v>
      </c>
      <c r="B1758" s="57" t="s">
        <v>137</v>
      </c>
      <c r="C1758" s="59">
        <v>2195</v>
      </c>
      <c r="D1758" s="60" t="s">
        <v>144</v>
      </c>
      <c r="E1758" s="61" t="s">
        <v>459</v>
      </c>
      <c r="F1758" s="62" t="s">
        <v>1033</v>
      </c>
      <c r="G1758" s="63">
        <v>16100</v>
      </c>
      <c r="H1758" s="64" t="s">
        <v>330</v>
      </c>
      <c r="I1758" s="57"/>
      <c r="J1758" s="65" t="s">
        <v>1239</v>
      </c>
      <c r="K1758" s="57"/>
      <c r="L1758" s="66" t="s">
        <v>1658</v>
      </c>
      <c r="M1758" s="60" t="s">
        <v>458</v>
      </c>
      <c r="N1758" s="57" t="s">
        <v>1736</v>
      </c>
      <c r="O1758" s="57"/>
      <c r="P1758" s="57" t="s">
        <v>330</v>
      </c>
      <c r="Q1758" s="67" t="s">
        <v>2865</v>
      </c>
      <c r="R1758" s="68" t="s">
        <v>4331</v>
      </c>
      <c r="S1758" s="69" t="s">
        <v>4502</v>
      </c>
      <c r="T1758" s="47" t="s">
        <v>4505</v>
      </c>
      <c r="U1758" s="59" t="s">
        <v>4508</v>
      </c>
      <c r="V1758" s="57"/>
      <c r="W1758" s="57"/>
      <c r="X1758" s="70" t="s">
        <v>5846</v>
      </c>
      <c r="Y1758" s="71"/>
    </row>
    <row r="1759" spans="1:25" s="58" customFormat="1" x14ac:dyDescent="0.25">
      <c r="A1759" s="57" t="s">
        <v>136</v>
      </c>
      <c r="B1759" s="57" t="s">
        <v>137</v>
      </c>
      <c r="C1759" s="59">
        <v>2196</v>
      </c>
      <c r="D1759" s="60" t="s">
        <v>250</v>
      </c>
      <c r="E1759" s="61" t="s">
        <v>456</v>
      </c>
      <c r="F1759" s="62" t="s">
        <v>1033</v>
      </c>
      <c r="G1759" s="63">
        <v>3800</v>
      </c>
      <c r="H1759" s="64" t="s">
        <v>330</v>
      </c>
      <c r="I1759" s="57"/>
      <c r="J1759" s="65" t="s">
        <v>1239</v>
      </c>
      <c r="K1759" s="57"/>
      <c r="L1759" s="66" t="s">
        <v>1497</v>
      </c>
      <c r="M1759" s="60" t="s">
        <v>489</v>
      </c>
      <c r="N1759" s="57" t="s">
        <v>1736</v>
      </c>
      <c r="O1759" s="57"/>
      <c r="P1759" s="57" t="s">
        <v>330</v>
      </c>
      <c r="Q1759" s="67" t="s">
        <v>2866</v>
      </c>
      <c r="R1759" s="68" t="s">
        <v>4332</v>
      </c>
      <c r="S1759" s="69" t="s">
        <v>4502</v>
      </c>
      <c r="T1759" s="47" t="s">
        <v>4505</v>
      </c>
      <c r="U1759" s="59" t="s">
        <v>4506</v>
      </c>
      <c r="V1759" s="57"/>
      <c r="W1759" s="57"/>
      <c r="X1759" s="70" t="s">
        <v>5847</v>
      </c>
      <c r="Y1759" s="71"/>
    </row>
    <row r="1760" spans="1:25" s="58" customFormat="1" x14ac:dyDescent="0.25">
      <c r="A1760" s="57" t="s">
        <v>136</v>
      </c>
      <c r="B1760" s="57" t="s">
        <v>137</v>
      </c>
      <c r="C1760" s="59">
        <v>2197</v>
      </c>
      <c r="D1760" s="60" t="s">
        <v>155</v>
      </c>
      <c r="E1760" s="61" t="s">
        <v>494</v>
      </c>
      <c r="F1760" s="62" t="s">
        <v>1033</v>
      </c>
      <c r="G1760" s="63">
        <v>10100</v>
      </c>
      <c r="H1760" s="64" t="s">
        <v>330</v>
      </c>
      <c r="I1760" s="57"/>
      <c r="J1760" s="65" t="s">
        <v>1239</v>
      </c>
      <c r="K1760" s="57"/>
      <c r="L1760" s="66" t="s">
        <v>1403</v>
      </c>
      <c r="M1760" s="60" t="s">
        <v>475</v>
      </c>
      <c r="N1760" s="57" t="s">
        <v>1736</v>
      </c>
      <c r="O1760" s="57"/>
      <c r="P1760" s="57" t="s">
        <v>330</v>
      </c>
      <c r="Q1760" s="67" t="s">
        <v>2867</v>
      </c>
      <c r="R1760" s="68" t="s">
        <v>4333</v>
      </c>
      <c r="S1760" s="69" t="s">
        <v>4502</v>
      </c>
      <c r="T1760" s="47" t="s">
        <v>4505</v>
      </c>
      <c r="U1760" s="59" t="s">
        <v>4506</v>
      </c>
      <c r="V1760" s="57"/>
      <c r="W1760" s="57"/>
      <c r="X1760" s="70" t="s">
        <v>5848</v>
      </c>
      <c r="Y1760" s="71"/>
    </row>
    <row r="1761" spans="1:25" s="58" customFormat="1" x14ac:dyDescent="0.25">
      <c r="A1761" s="57" t="s">
        <v>136</v>
      </c>
      <c r="B1761" s="57" t="s">
        <v>137</v>
      </c>
      <c r="C1761" s="59">
        <v>2198</v>
      </c>
      <c r="D1761" s="60" t="s">
        <v>292</v>
      </c>
      <c r="E1761" s="61" t="s">
        <v>865</v>
      </c>
      <c r="F1761" s="62" t="s">
        <v>1033</v>
      </c>
      <c r="G1761" s="63">
        <v>28100</v>
      </c>
      <c r="H1761" s="64" t="s">
        <v>330</v>
      </c>
      <c r="I1761" s="57"/>
      <c r="J1761" s="65" t="s">
        <v>1239</v>
      </c>
      <c r="K1761" s="57"/>
      <c r="L1761" s="66" t="s">
        <v>1659</v>
      </c>
      <c r="M1761" s="60" t="s">
        <v>453</v>
      </c>
      <c r="N1761" s="57" t="s">
        <v>1736</v>
      </c>
      <c r="O1761" s="57"/>
      <c r="P1761" s="57" t="s">
        <v>330</v>
      </c>
      <c r="Q1761" s="67" t="s">
        <v>2868</v>
      </c>
      <c r="R1761" s="68" t="s">
        <v>4334</v>
      </c>
      <c r="S1761" s="69" t="s">
        <v>4502</v>
      </c>
      <c r="T1761" s="47" t="s">
        <v>4505</v>
      </c>
      <c r="U1761" s="59" t="s">
        <v>4508</v>
      </c>
      <c r="V1761" s="57"/>
      <c r="W1761" s="57"/>
      <c r="X1761" s="70" t="s">
        <v>5849</v>
      </c>
      <c r="Y1761" s="71"/>
    </row>
    <row r="1762" spans="1:25" s="58" customFormat="1" x14ac:dyDescent="0.25">
      <c r="A1762" s="57" t="s">
        <v>136</v>
      </c>
      <c r="B1762" s="57" t="s">
        <v>137</v>
      </c>
      <c r="C1762" s="59">
        <v>2199</v>
      </c>
      <c r="D1762" s="60" t="s">
        <v>196</v>
      </c>
      <c r="E1762" s="61" t="s">
        <v>538</v>
      </c>
      <c r="F1762" s="62" t="s">
        <v>1033</v>
      </c>
      <c r="G1762" s="63">
        <v>5100</v>
      </c>
      <c r="H1762" s="64" t="s">
        <v>330</v>
      </c>
      <c r="I1762" s="57"/>
      <c r="J1762" s="65" t="s">
        <v>1239</v>
      </c>
      <c r="K1762" s="57"/>
      <c r="L1762" s="66" t="s">
        <v>1660</v>
      </c>
      <c r="M1762" s="60" t="s">
        <v>509</v>
      </c>
      <c r="N1762" s="57" t="s">
        <v>1736</v>
      </c>
      <c r="O1762" s="57"/>
      <c r="P1762" s="57" t="s">
        <v>330</v>
      </c>
      <c r="Q1762" s="67" t="s">
        <v>2869</v>
      </c>
      <c r="R1762" s="68" t="s">
        <v>4335</v>
      </c>
      <c r="S1762" s="69" t="s">
        <v>4502</v>
      </c>
      <c r="T1762" s="47" t="s">
        <v>4505</v>
      </c>
      <c r="U1762" s="59" t="s">
        <v>4506</v>
      </c>
      <c r="V1762" s="57"/>
      <c r="W1762" s="57"/>
      <c r="X1762" s="70" t="s">
        <v>5850</v>
      </c>
      <c r="Y1762" s="71"/>
    </row>
    <row r="1763" spans="1:25" s="58" customFormat="1" x14ac:dyDescent="0.25">
      <c r="A1763" s="57" t="s">
        <v>136</v>
      </c>
      <c r="B1763" s="57" t="s">
        <v>137</v>
      </c>
      <c r="C1763" s="59">
        <v>2200</v>
      </c>
      <c r="D1763" s="60" t="s">
        <v>152</v>
      </c>
      <c r="E1763" s="61" t="s">
        <v>565</v>
      </c>
      <c r="F1763" s="62" t="s">
        <v>1033</v>
      </c>
      <c r="G1763" s="63">
        <v>16700</v>
      </c>
      <c r="H1763" s="64" t="s">
        <v>330</v>
      </c>
      <c r="I1763" s="57"/>
      <c r="J1763" s="65" t="s">
        <v>1239</v>
      </c>
      <c r="K1763" s="57"/>
      <c r="L1763" s="66" t="s">
        <v>1661</v>
      </c>
      <c r="M1763" s="60" t="s">
        <v>450</v>
      </c>
      <c r="N1763" s="57" t="s">
        <v>1736</v>
      </c>
      <c r="O1763" s="57"/>
      <c r="P1763" s="57" t="s">
        <v>330</v>
      </c>
      <c r="Q1763" s="67" t="s">
        <v>2870</v>
      </c>
      <c r="R1763" s="68" t="s">
        <v>4336</v>
      </c>
      <c r="S1763" s="69" t="s">
        <v>4502</v>
      </c>
      <c r="T1763" s="47" t="s">
        <v>4505</v>
      </c>
      <c r="U1763" s="59" t="s">
        <v>4508</v>
      </c>
      <c r="V1763" s="57"/>
      <c r="W1763" s="57"/>
      <c r="X1763" s="70" t="s">
        <v>5851</v>
      </c>
      <c r="Y1763" s="71"/>
    </row>
    <row r="1764" spans="1:25" s="58" customFormat="1" x14ac:dyDescent="0.25">
      <c r="A1764" s="57" t="s">
        <v>136</v>
      </c>
      <c r="B1764" s="57" t="s">
        <v>137</v>
      </c>
      <c r="C1764" s="59">
        <v>2201</v>
      </c>
      <c r="D1764" s="60" t="s">
        <v>152</v>
      </c>
      <c r="E1764" s="61" t="s">
        <v>777</v>
      </c>
      <c r="F1764" s="62" t="s">
        <v>1033</v>
      </c>
      <c r="G1764" s="63">
        <v>3200</v>
      </c>
      <c r="H1764" s="64" t="s">
        <v>330</v>
      </c>
      <c r="I1764" s="57"/>
      <c r="J1764" s="65" t="s">
        <v>1239</v>
      </c>
      <c r="K1764" s="57"/>
      <c r="L1764" s="66" t="s">
        <v>1301</v>
      </c>
      <c r="M1764" s="60" t="s">
        <v>450</v>
      </c>
      <c r="N1764" s="57" t="s">
        <v>1736</v>
      </c>
      <c r="O1764" s="57"/>
      <c r="P1764" s="57" t="s">
        <v>330</v>
      </c>
      <c r="Q1764" s="67" t="s">
        <v>2870</v>
      </c>
      <c r="R1764" s="68" t="s">
        <v>4337</v>
      </c>
      <c r="S1764" s="69" t="s">
        <v>4502</v>
      </c>
      <c r="T1764" s="47" t="s">
        <v>4505</v>
      </c>
      <c r="U1764" s="59" t="s">
        <v>4506</v>
      </c>
      <c r="V1764" s="57"/>
      <c r="W1764" s="57"/>
      <c r="X1764" s="70" t="s">
        <v>5852</v>
      </c>
      <c r="Y1764" s="71"/>
    </row>
    <row r="1765" spans="1:25" s="58" customFormat="1" x14ac:dyDescent="0.25">
      <c r="A1765" s="57" t="s">
        <v>136</v>
      </c>
      <c r="B1765" s="57" t="s">
        <v>137</v>
      </c>
      <c r="C1765" s="59">
        <v>2202</v>
      </c>
      <c r="D1765" s="60" t="s">
        <v>144</v>
      </c>
      <c r="E1765" s="61" t="s">
        <v>674</v>
      </c>
      <c r="F1765" s="62" t="s">
        <v>1033</v>
      </c>
      <c r="G1765" s="63">
        <v>2600</v>
      </c>
      <c r="H1765" s="64" t="s">
        <v>330</v>
      </c>
      <c r="I1765" s="57"/>
      <c r="J1765" s="65" t="s">
        <v>1239</v>
      </c>
      <c r="K1765" s="57"/>
      <c r="L1765" s="66" t="s">
        <v>1511</v>
      </c>
      <c r="M1765" s="60" t="s">
        <v>449</v>
      </c>
      <c r="N1765" s="57" t="s">
        <v>1736</v>
      </c>
      <c r="O1765" s="57"/>
      <c r="P1765" s="57" t="s">
        <v>330</v>
      </c>
      <c r="Q1765" s="67" t="s">
        <v>2871</v>
      </c>
      <c r="R1765" s="68" t="s">
        <v>4338</v>
      </c>
      <c r="S1765" s="69" t="s">
        <v>4502</v>
      </c>
      <c r="T1765" s="47" t="s">
        <v>4505</v>
      </c>
      <c r="U1765" s="59" t="s">
        <v>4506</v>
      </c>
      <c r="V1765" s="57"/>
      <c r="W1765" s="57"/>
      <c r="X1765" s="70" t="s">
        <v>5853</v>
      </c>
      <c r="Y1765" s="71"/>
    </row>
    <row r="1766" spans="1:25" s="58" customFormat="1" x14ac:dyDescent="0.25">
      <c r="A1766" s="57" t="s">
        <v>136</v>
      </c>
      <c r="B1766" s="57" t="s">
        <v>137</v>
      </c>
      <c r="C1766" s="59">
        <v>2203</v>
      </c>
      <c r="D1766" s="60" t="s">
        <v>143</v>
      </c>
      <c r="E1766" s="61" t="s">
        <v>710</v>
      </c>
      <c r="F1766" s="62" t="s">
        <v>1034</v>
      </c>
      <c r="G1766" s="63">
        <v>3900</v>
      </c>
      <c r="H1766" s="64" t="s">
        <v>330</v>
      </c>
      <c r="I1766" s="57"/>
      <c r="J1766" s="65" t="s">
        <v>1239</v>
      </c>
      <c r="K1766" s="57"/>
      <c r="L1766" s="66" t="s">
        <v>1296</v>
      </c>
      <c r="M1766" s="60" t="s">
        <v>472</v>
      </c>
      <c r="N1766" s="57" t="s">
        <v>1736</v>
      </c>
      <c r="O1766" s="57"/>
      <c r="P1766" s="57" t="s">
        <v>330</v>
      </c>
      <c r="Q1766" s="67" t="s">
        <v>2683</v>
      </c>
      <c r="R1766" s="68" t="s">
        <v>4339</v>
      </c>
      <c r="S1766" s="69" t="s">
        <v>4502</v>
      </c>
      <c r="T1766" s="47" t="s">
        <v>4505</v>
      </c>
      <c r="U1766" s="59" t="s">
        <v>4506</v>
      </c>
      <c r="V1766" s="57"/>
      <c r="W1766" s="57"/>
      <c r="X1766" s="70" t="s">
        <v>5854</v>
      </c>
      <c r="Y1766" s="71"/>
    </row>
    <row r="1767" spans="1:25" s="58" customFormat="1" x14ac:dyDescent="0.25">
      <c r="A1767" s="57" t="s">
        <v>136</v>
      </c>
      <c r="B1767" s="57" t="s">
        <v>137</v>
      </c>
      <c r="C1767" s="59">
        <v>2204</v>
      </c>
      <c r="D1767" s="60" t="s">
        <v>210</v>
      </c>
      <c r="E1767" s="61" t="s">
        <v>866</v>
      </c>
      <c r="F1767" s="62" t="s">
        <v>1033</v>
      </c>
      <c r="G1767" s="63">
        <v>6800</v>
      </c>
      <c r="H1767" s="64" t="s">
        <v>330</v>
      </c>
      <c r="I1767" s="57"/>
      <c r="J1767" s="65" t="s">
        <v>1239</v>
      </c>
      <c r="K1767" s="57"/>
      <c r="L1767" s="66" t="s">
        <v>1362</v>
      </c>
      <c r="M1767" s="60" t="s">
        <v>449</v>
      </c>
      <c r="N1767" s="57" t="s">
        <v>1736</v>
      </c>
      <c r="O1767" s="57"/>
      <c r="P1767" s="57" t="s">
        <v>330</v>
      </c>
      <c r="Q1767" s="67" t="s">
        <v>2872</v>
      </c>
      <c r="R1767" s="68" t="s">
        <v>4340</v>
      </c>
      <c r="S1767" s="69" t="s">
        <v>4502</v>
      </c>
      <c r="T1767" s="47" t="s">
        <v>4505</v>
      </c>
      <c r="U1767" s="59" t="s">
        <v>4506</v>
      </c>
      <c r="V1767" s="57"/>
      <c r="W1767" s="57"/>
      <c r="X1767" s="70" t="s">
        <v>5855</v>
      </c>
      <c r="Y1767" s="71"/>
    </row>
    <row r="1768" spans="1:25" s="58" customFormat="1" x14ac:dyDescent="0.25">
      <c r="A1768" s="57" t="s">
        <v>136</v>
      </c>
      <c r="B1768" s="57" t="s">
        <v>137</v>
      </c>
      <c r="C1768" s="59">
        <v>2205</v>
      </c>
      <c r="D1768" s="60" t="s">
        <v>427</v>
      </c>
      <c r="E1768" s="61" t="s">
        <v>449</v>
      </c>
      <c r="F1768" s="62" t="s">
        <v>1033</v>
      </c>
      <c r="G1768" s="63">
        <v>14600</v>
      </c>
      <c r="H1768" s="64" t="s">
        <v>330</v>
      </c>
      <c r="I1768" s="57"/>
      <c r="J1768" s="65" t="s">
        <v>1239</v>
      </c>
      <c r="K1768" s="57"/>
      <c r="L1768" s="66" t="s">
        <v>1662</v>
      </c>
      <c r="M1768" s="60" t="s">
        <v>647</v>
      </c>
      <c r="N1768" s="57" t="s">
        <v>1736</v>
      </c>
      <c r="O1768" s="57"/>
      <c r="P1768" s="57" t="s">
        <v>330</v>
      </c>
      <c r="Q1768" s="67" t="s">
        <v>2873</v>
      </c>
      <c r="R1768" s="68" t="s">
        <v>4341</v>
      </c>
      <c r="S1768" s="69" t="s">
        <v>4502</v>
      </c>
      <c r="T1768" s="47" t="s">
        <v>4505</v>
      </c>
      <c r="U1768" s="59" t="s">
        <v>4506</v>
      </c>
      <c r="V1768" s="57"/>
      <c r="W1768" s="57"/>
      <c r="X1768" s="70" t="s">
        <v>5856</v>
      </c>
      <c r="Y1768" s="71"/>
    </row>
    <row r="1769" spans="1:25" s="58" customFormat="1" x14ac:dyDescent="0.25">
      <c r="A1769" s="57" t="s">
        <v>136</v>
      </c>
      <c r="B1769" s="57" t="s">
        <v>137</v>
      </c>
      <c r="C1769" s="59">
        <v>2206</v>
      </c>
      <c r="D1769" s="60" t="s">
        <v>156</v>
      </c>
      <c r="E1769" s="61" t="s">
        <v>780</v>
      </c>
      <c r="F1769" s="62" t="s">
        <v>1034</v>
      </c>
      <c r="G1769" s="63">
        <v>14700</v>
      </c>
      <c r="H1769" s="64" t="s">
        <v>330</v>
      </c>
      <c r="I1769" s="57"/>
      <c r="J1769" s="65" t="s">
        <v>1239</v>
      </c>
      <c r="K1769" s="57"/>
      <c r="L1769" s="66" t="s">
        <v>1663</v>
      </c>
      <c r="M1769" s="60" t="s">
        <v>472</v>
      </c>
      <c r="N1769" s="57" t="s">
        <v>1736</v>
      </c>
      <c r="O1769" s="57"/>
      <c r="P1769" s="57" t="s">
        <v>330</v>
      </c>
      <c r="Q1769" s="67" t="s">
        <v>1770</v>
      </c>
      <c r="R1769" s="68" t="s">
        <v>4342</v>
      </c>
      <c r="S1769" s="69" t="s">
        <v>4502</v>
      </c>
      <c r="T1769" s="47" t="s">
        <v>4505</v>
      </c>
      <c r="U1769" s="59" t="s">
        <v>4506</v>
      </c>
      <c r="V1769" s="57"/>
      <c r="W1769" s="57"/>
      <c r="X1769" s="70" t="s">
        <v>5857</v>
      </c>
      <c r="Y1769" s="71"/>
    </row>
    <row r="1770" spans="1:25" s="58" customFormat="1" x14ac:dyDescent="0.25">
      <c r="A1770" s="57" t="s">
        <v>136</v>
      </c>
      <c r="B1770" s="57" t="s">
        <v>137</v>
      </c>
      <c r="C1770" s="59">
        <v>2207</v>
      </c>
      <c r="D1770" s="60" t="s">
        <v>156</v>
      </c>
      <c r="E1770" s="61" t="s">
        <v>658</v>
      </c>
      <c r="F1770" s="62" t="s">
        <v>1034</v>
      </c>
      <c r="G1770" s="63">
        <v>19300</v>
      </c>
      <c r="H1770" s="64" t="s">
        <v>330</v>
      </c>
      <c r="I1770" s="57"/>
      <c r="J1770" s="65" t="s">
        <v>1239</v>
      </c>
      <c r="K1770" s="57"/>
      <c r="L1770" s="66" t="s">
        <v>1664</v>
      </c>
      <c r="M1770" s="60" t="s">
        <v>479</v>
      </c>
      <c r="N1770" s="57" t="s">
        <v>1736</v>
      </c>
      <c r="O1770" s="47"/>
      <c r="P1770" s="57" t="s">
        <v>330</v>
      </c>
      <c r="Q1770" s="67" t="s">
        <v>1770</v>
      </c>
      <c r="R1770" s="68" t="s">
        <v>4343</v>
      </c>
      <c r="S1770" s="69" t="s">
        <v>4502</v>
      </c>
      <c r="T1770" s="47" t="s">
        <v>4505</v>
      </c>
      <c r="U1770" s="59" t="s">
        <v>4508</v>
      </c>
      <c r="V1770" s="57"/>
      <c r="W1770" s="57"/>
      <c r="X1770" s="70" t="s">
        <v>5858</v>
      </c>
      <c r="Y1770" s="71"/>
    </row>
    <row r="1771" spans="1:25" s="58" customFormat="1" x14ac:dyDescent="0.25">
      <c r="A1771" s="57" t="s">
        <v>136</v>
      </c>
      <c r="B1771" s="57" t="s">
        <v>137</v>
      </c>
      <c r="C1771" s="59">
        <v>2208</v>
      </c>
      <c r="D1771" s="60" t="s">
        <v>260</v>
      </c>
      <c r="E1771" s="61" t="s">
        <v>867</v>
      </c>
      <c r="F1771" s="62" t="s">
        <v>1033</v>
      </c>
      <c r="G1771" s="63">
        <v>15000</v>
      </c>
      <c r="H1771" s="64" t="s">
        <v>330</v>
      </c>
      <c r="I1771" s="57"/>
      <c r="J1771" s="65" t="s">
        <v>1239</v>
      </c>
      <c r="K1771" s="57"/>
      <c r="L1771" s="66" t="s">
        <v>1253</v>
      </c>
      <c r="M1771" s="60" t="s">
        <v>458</v>
      </c>
      <c r="N1771" s="57" t="s">
        <v>1736</v>
      </c>
      <c r="O1771" s="57"/>
      <c r="P1771" s="57" t="s">
        <v>330</v>
      </c>
      <c r="Q1771" s="67" t="s">
        <v>2874</v>
      </c>
      <c r="R1771" s="68" t="s">
        <v>4344</v>
      </c>
      <c r="S1771" s="69" t="s">
        <v>4502</v>
      </c>
      <c r="T1771" s="47" t="s">
        <v>4505</v>
      </c>
      <c r="U1771" s="59" t="s">
        <v>4506</v>
      </c>
      <c r="V1771" s="57"/>
      <c r="W1771" s="57"/>
      <c r="X1771" s="70" t="s">
        <v>5859</v>
      </c>
      <c r="Y1771" s="71"/>
    </row>
    <row r="1772" spans="1:25" s="58" customFormat="1" x14ac:dyDescent="0.25">
      <c r="A1772" s="57" t="s">
        <v>136</v>
      </c>
      <c r="B1772" s="57" t="s">
        <v>137</v>
      </c>
      <c r="C1772" s="59">
        <v>2209</v>
      </c>
      <c r="D1772" s="60" t="s">
        <v>260</v>
      </c>
      <c r="E1772" s="61" t="s">
        <v>454</v>
      </c>
      <c r="F1772" s="62" t="s">
        <v>1033</v>
      </c>
      <c r="G1772" s="63">
        <v>15000</v>
      </c>
      <c r="H1772" s="64" t="s">
        <v>330</v>
      </c>
      <c r="I1772" s="57"/>
      <c r="J1772" s="65" t="s">
        <v>1239</v>
      </c>
      <c r="K1772" s="57"/>
      <c r="L1772" s="66" t="s">
        <v>1463</v>
      </c>
      <c r="M1772" s="60" t="s">
        <v>458</v>
      </c>
      <c r="N1772" s="57" t="s">
        <v>1736</v>
      </c>
      <c r="O1772" s="57"/>
      <c r="P1772" s="57" t="s">
        <v>330</v>
      </c>
      <c r="Q1772" s="67" t="s">
        <v>2874</v>
      </c>
      <c r="R1772" s="68" t="s">
        <v>4345</v>
      </c>
      <c r="S1772" s="69" t="s">
        <v>4502</v>
      </c>
      <c r="T1772" s="47" t="s">
        <v>4505</v>
      </c>
      <c r="U1772" s="59" t="s">
        <v>4506</v>
      </c>
      <c r="V1772" s="57"/>
      <c r="W1772" s="57"/>
      <c r="X1772" s="70" t="s">
        <v>5860</v>
      </c>
      <c r="Y1772" s="71"/>
    </row>
    <row r="1773" spans="1:25" s="58" customFormat="1" x14ac:dyDescent="0.25">
      <c r="A1773" s="57" t="s">
        <v>136</v>
      </c>
      <c r="B1773" s="57" t="s">
        <v>137</v>
      </c>
      <c r="C1773" s="59">
        <v>2210</v>
      </c>
      <c r="D1773" s="60" t="s">
        <v>180</v>
      </c>
      <c r="E1773" s="61" t="s">
        <v>868</v>
      </c>
      <c r="F1773" s="62" t="s">
        <v>1034</v>
      </c>
      <c r="G1773" s="63">
        <v>6000</v>
      </c>
      <c r="H1773" s="64" t="s">
        <v>330</v>
      </c>
      <c r="I1773" s="57"/>
      <c r="J1773" s="65" t="s">
        <v>1239</v>
      </c>
      <c r="K1773" s="57"/>
      <c r="L1773" s="66" t="s">
        <v>1249</v>
      </c>
      <c r="M1773" s="60" t="s">
        <v>481</v>
      </c>
      <c r="N1773" s="57" t="s">
        <v>1736</v>
      </c>
      <c r="O1773" s="57"/>
      <c r="P1773" s="57" t="s">
        <v>330</v>
      </c>
      <c r="Q1773" s="67" t="s">
        <v>2019</v>
      </c>
      <c r="R1773" s="68" t="s">
        <v>4346</v>
      </c>
      <c r="S1773" s="69" t="s">
        <v>4502</v>
      </c>
      <c r="T1773" s="47" t="s">
        <v>4505</v>
      </c>
      <c r="U1773" s="59" t="s">
        <v>4506</v>
      </c>
      <c r="V1773" s="57"/>
      <c r="W1773" s="57"/>
      <c r="X1773" s="70" t="s">
        <v>5861</v>
      </c>
      <c r="Y1773" s="71"/>
    </row>
    <row r="1774" spans="1:25" s="58" customFormat="1" x14ac:dyDescent="0.25">
      <c r="A1774" s="57" t="s">
        <v>136</v>
      </c>
      <c r="B1774" s="57" t="s">
        <v>137</v>
      </c>
      <c r="C1774" s="59">
        <v>2211</v>
      </c>
      <c r="D1774" s="60" t="s">
        <v>297</v>
      </c>
      <c r="E1774" s="61" t="s">
        <v>486</v>
      </c>
      <c r="F1774" s="62" t="s">
        <v>1033</v>
      </c>
      <c r="G1774" s="63">
        <v>4100</v>
      </c>
      <c r="H1774" s="64" t="s">
        <v>330</v>
      </c>
      <c r="I1774" s="57"/>
      <c r="J1774" s="65" t="s">
        <v>1239</v>
      </c>
      <c r="K1774" s="57"/>
      <c r="L1774" s="66" t="s">
        <v>1511</v>
      </c>
      <c r="M1774" s="60" t="s">
        <v>464</v>
      </c>
      <c r="N1774" s="57" t="s">
        <v>1736</v>
      </c>
      <c r="O1774" s="47"/>
      <c r="P1774" s="57" t="s">
        <v>330</v>
      </c>
      <c r="Q1774" s="67" t="s">
        <v>2875</v>
      </c>
      <c r="R1774" s="68" t="s">
        <v>4347</v>
      </c>
      <c r="S1774" s="69" t="s">
        <v>4502</v>
      </c>
      <c r="T1774" s="47" t="s">
        <v>4505</v>
      </c>
      <c r="U1774" s="59" t="s">
        <v>4506</v>
      </c>
      <c r="V1774" s="57"/>
      <c r="W1774" s="57"/>
      <c r="X1774" s="70" t="s">
        <v>5862</v>
      </c>
      <c r="Y1774" s="71"/>
    </row>
    <row r="1775" spans="1:25" s="58" customFormat="1" x14ac:dyDescent="0.25">
      <c r="A1775" s="57" t="s">
        <v>136</v>
      </c>
      <c r="B1775" s="57" t="s">
        <v>137</v>
      </c>
      <c r="C1775" s="59">
        <v>2212</v>
      </c>
      <c r="D1775" s="60" t="s">
        <v>428</v>
      </c>
      <c r="E1775" s="61" t="s">
        <v>456</v>
      </c>
      <c r="F1775" s="62" t="s">
        <v>1033</v>
      </c>
      <c r="G1775" s="63">
        <v>12000</v>
      </c>
      <c r="H1775" s="64" t="s">
        <v>330</v>
      </c>
      <c r="I1775" s="57"/>
      <c r="J1775" s="65" t="s">
        <v>1239</v>
      </c>
      <c r="K1775" s="57"/>
      <c r="L1775" s="66" t="s">
        <v>1665</v>
      </c>
      <c r="M1775" s="60" t="s">
        <v>472</v>
      </c>
      <c r="N1775" s="57" t="s">
        <v>1736</v>
      </c>
      <c r="O1775" s="57"/>
      <c r="P1775" s="57" t="s">
        <v>330</v>
      </c>
      <c r="Q1775" s="67" t="s">
        <v>2876</v>
      </c>
      <c r="R1775" s="68" t="s">
        <v>4348</v>
      </c>
      <c r="S1775" s="69" t="s">
        <v>4504</v>
      </c>
      <c r="T1775" s="47" t="s">
        <v>4505</v>
      </c>
      <c r="U1775" s="59" t="s">
        <v>4506</v>
      </c>
      <c r="V1775" s="57"/>
      <c r="W1775" s="57"/>
      <c r="X1775" s="70" t="s">
        <v>5863</v>
      </c>
      <c r="Y1775" s="71"/>
    </row>
    <row r="1776" spans="1:25" s="58" customFormat="1" x14ac:dyDescent="0.25">
      <c r="A1776" s="57" t="s">
        <v>136</v>
      </c>
      <c r="B1776" s="57" t="s">
        <v>137</v>
      </c>
      <c r="C1776" s="59">
        <v>2213</v>
      </c>
      <c r="D1776" s="60" t="s">
        <v>428</v>
      </c>
      <c r="E1776" s="61" t="s">
        <v>869</v>
      </c>
      <c r="F1776" s="62" t="s">
        <v>1033</v>
      </c>
      <c r="G1776" s="63">
        <v>11300</v>
      </c>
      <c r="H1776" s="64" t="s">
        <v>330</v>
      </c>
      <c r="I1776" s="57"/>
      <c r="J1776" s="65" t="s">
        <v>1239</v>
      </c>
      <c r="K1776" s="57"/>
      <c r="L1776" s="66" t="s">
        <v>1666</v>
      </c>
      <c r="M1776" s="60" t="s">
        <v>456</v>
      </c>
      <c r="N1776" s="57" t="s">
        <v>1736</v>
      </c>
      <c r="O1776" s="47"/>
      <c r="P1776" s="57" t="s">
        <v>330</v>
      </c>
      <c r="Q1776" s="67" t="s">
        <v>2876</v>
      </c>
      <c r="R1776" s="68" t="s">
        <v>4349</v>
      </c>
      <c r="S1776" s="69" t="s">
        <v>4504</v>
      </c>
      <c r="T1776" s="47" t="s">
        <v>4505</v>
      </c>
      <c r="U1776" s="59" t="s">
        <v>4506</v>
      </c>
      <c r="V1776" s="57"/>
      <c r="W1776" s="57"/>
      <c r="X1776" s="70" t="s">
        <v>5864</v>
      </c>
      <c r="Y1776" s="71"/>
    </row>
    <row r="1777" spans="1:25" s="58" customFormat="1" x14ac:dyDescent="0.25">
      <c r="A1777" s="57" t="s">
        <v>136</v>
      </c>
      <c r="B1777" s="57" t="s">
        <v>137</v>
      </c>
      <c r="C1777" s="59">
        <v>2214</v>
      </c>
      <c r="D1777" s="60" t="s">
        <v>429</v>
      </c>
      <c r="E1777" s="61" t="s">
        <v>456</v>
      </c>
      <c r="F1777" s="62" t="s">
        <v>1033</v>
      </c>
      <c r="G1777" s="63">
        <v>17000</v>
      </c>
      <c r="H1777" s="64" t="s">
        <v>330</v>
      </c>
      <c r="I1777" s="57"/>
      <c r="J1777" s="65" t="s">
        <v>1239</v>
      </c>
      <c r="K1777" s="57"/>
      <c r="L1777" s="66" t="s">
        <v>1667</v>
      </c>
      <c r="M1777" s="60" t="s">
        <v>505</v>
      </c>
      <c r="N1777" s="57" t="s">
        <v>1736</v>
      </c>
      <c r="O1777" s="57"/>
      <c r="P1777" s="57" t="s">
        <v>330</v>
      </c>
      <c r="Q1777" s="67" t="s">
        <v>2877</v>
      </c>
      <c r="R1777" s="68" t="s">
        <v>4350</v>
      </c>
      <c r="S1777" s="69" t="s">
        <v>4502</v>
      </c>
      <c r="T1777" s="47" t="s">
        <v>4505</v>
      </c>
      <c r="U1777" s="59" t="s">
        <v>4508</v>
      </c>
      <c r="V1777" s="57"/>
      <c r="W1777" s="57"/>
      <c r="X1777" s="70" t="s">
        <v>5865</v>
      </c>
      <c r="Y1777" s="71"/>
    </row>
    <row r="1778" spans="1:25" s="58" customFormat="1" x14ac:dyDescent="0.25">
      <c r="A1778" s="57" t="s">
        <v>136</v>
      </c>
      <c r="B1778" s="57" t="s">
        <v>137</v>
      </c>
      <c r="C1778" s="59">
        <v>2215</v>
      </c>
      <c r="D1778" s="60" t="s">
        <v>430</v>
      </c>
      <c r="E1778" s="61" t="s">
        <v>477</v>
      </c>
      <c r="F1778" s="62" t="s">
        <v>1033</v>
      </c>
      <c r="G1778" s="63">
        <v>7500</v>
      </c>
      <c r="H1778" s="64" t="s">
        <v>330</v>
      </c>
      <c r="I1778" s="57"/>
      <c r="J1778" s="65" t="s">
        <v>1239</v>
      </c>
      <c r="K1778" s="57"/>
      <c r="L1778" s="66" t="s">
        <v>1357</v>
      </c>
      <c r="M1778" s="60" t="s">
        <v>472</v>
      </c>
      <c r="N1778" s="57" t="s">
        <v>1736</v>
      </c>
      <c r="O1778" s="47"/>
      <c r="P1778" s="57" t="s">
        <v>330</v>
      </c>
      <c r="Q1778" s="67" t="s">
        <v>2878</v>
      </c>
      <c r="R1778" s="68" t="s">
        <v>4351</v>
      </c>
      <c r="S1778" s="69" t="s">
        <v>4502</v>
      </c>
      <c r="T1778" s="47" t="s">
        <v>4505</v>
      </c>
      <c r="U1778" s="59" t="s">
        <v>4506</v>
      </c>
      <c r="V1778" s="57"/>
      <c r="W1778" s="57"/>
      <c r="X1778" s="70" t="s">
        <v>5866</v>
      </c>
      <c r="Y1778" s="71"/>
    </row>
    <row r="1779" spans="1:25" s="58" customFormat="1" x14ac:dyDescent="0.25">
      <c r="A1779" s="57" t="s">
        <v>136</v>
      </c>
      <c r="B1779" s="57" t="s">
        <v>137</v>
      </c>
      <c r="C1779" s="59">
        <v>2216</v>
      </c>
      <c r="D1779" s="60" t="s">
        <v>287</v>
      </c>
      <c r="E1779" s="61" t="s">
        <v>525</v>
      </c>
      <c r="F1779" s="62" t="s">
        <v>1033</v>
      </c>
      <c r="G1779" s="63">
        <v>3800</v>
      </c>
      <c r="H1779" s="64" t="s">
        <v>330</v>
      </c>
      <c r="I1779" s="57"/>
      <c r="J1779" s="65" t="s">
        <v>1239</v>
      </c>
      <c r="K1779" s="57"/>
      <c r="L1779" s="66" t="s">
        <v>1246</v>
      </c>
      <c r="M1779" s="60" t="s">
        <v>481</v>
      </c>
      <c r="N1779" s="57" t="s">
        <v>1736</v>
      </c>
      <c r="O1779" s="47"/>
      <c r="P1779" s="57" t="s">
        <v>330</v>
      </c>
      <c r="Q1779" s="67" t="s">
        <v>2879</v>
      </c>
      <c r="R1779" s="68" t="s">
        <v>4352</v>
      </c>
      <c r="S1779" s="69" t="s">
        <v>4502</v>
      </c>
      <c r="T1779" s="47" t="s">
        <v>4505</v>
      </c>
      <c r="U1779" s="59" t="s">
        <v>4506</v>
      </c>
      <c r="V1779" s="57"/>
      <c r="W1779" s="57"/>
      <c r="X1779" s="70" t="s">
        <v>5867</v>
      </c>
      <c r="Y1779" s="71"/>
    </row>
    <row r="1780" spans="1:25" s="58" customFormat="1" x14ac:dyDescent="0.25">
      <c r="A1780" s="57" t="s">
        <v>136</v>
      </c>
      <c r="B1780" s="57" t="s">
        <v>137</v>
      </c>
      <c r="C1780" s="59">
        <v>2217</v>
      </c>
      <c r="D1780" s="60" t="s">
        <v>174</v>
      </c>
      <c r="E1780" s="61" t="s">
        <v>733</v>
      </c>
      <c r="F1780" s="62" t="s">
        <v>1033</v>
      </c>
      <c r="G1780" s="63">
        <v>3000</v>
      </c>
      <c r="H1780" s="64" t="s">
        <v>330</v>
      </c>
      <c r="I1780" s="57"/>
      <c r="J1780" s="65" t="s">
        <v>1239</v>
      </c>
      <c r="K1780" s="57"/>
      <c r="L1780" s="66" t="s">
        <v>1668</v>
      </c>
      <c r="M1780" s="60" t="s">
        <v>472</v>
      </c>
      <c r="N1780" s="57" t="s">
        <v>1736</v>
      </c>
      <c r="O1780" s="57"/>
      <c r="P1780" s="57" t="s">
        <v>330</v>
      </c>
      <c r="Q1780" s="67" t="s">
        <v>2880</v>
      </c>
      <c r="R1780" s="68" t="s">
        <v>4353</v>
      </c>
      <c r="S1780" s="69" t="s">
        <v>4502</v>
      </c>
      <c r="T1780" s="47" t="s">
        <v>4505</v>
      </c>
      <c r="U1780" s="59" t="s">
        <v>4506</v>
      </c>
      <c r="V1780" s="57"/>
      <c r="W1780" s="57"/>
      <c r="X1780" s="70" t="s">
        <v>5868</v>
      </c>
      <c r="Y1780" s="71"/>
    </row>
    <row r="1781" spans="1:25" s="58" customFormat="1" x14ac:dyDescent="0.25">
      <c r="A1781" s="57" t="s">
        <v>136</v>
      </c>
      <c r="B1781" s="57" t="s">
        <v>137</v>
      </c>
      <c r="C1781" s="59">
        <v>2218</v>
      </c>
      <c r="D1781" s="60" t="s">
        <v>174</v>
      </c>
      <c r="E1781" s="61" t="s">
        <v>753</v>
      </c>
      <c r="F1781" s="62" t="s">
        <v>1033</v>
      </c>
      <c r="G1781" s="63">
        <v>3000</v>
      </c>
      <c r="H1781" s="64" t="s">
        <v>330</v>
      </c>
      <c r="I1781" s="57"/>
      <c r="J1781" s="65" t="s">
        <v>1239</v>
      </c>
      <c r="K1781" s="57"/>
      <c r="L1781" s="66" t="s">
        <v>1300</v>
      </c>
      <c r="M1781" s="60" t="s">
        <v>472</v>
      </c>
      <c r="N1781" s="57" t="s">
        <v>1736</v>
      </c>
      <c r="O1781" s="57"/>
      <c r="P1781" s="57" t="s">
        <v>330</v>
      </c>
      <c r="Q1781" s="67" t="s">
        <v>2880</v>
      </c>
      <c r="R1781" s="68" t="s">
        <v>4354</v>
      </c>
      <c r="S1781" s="69" t="s">
        <v>4502</v>
      </c>
      <c r="T1781" s="47" t="s">
        <v>4505</v>
      </c>
      <c r="U1781" s="59" t="s">
        <v>4506</v>
      </c>
      <c r="V1781" s="57"/>
      <c r="W1781" s="57"/>
      <c r="X1781" s="70" t="s">
        <v>5869</v>
      </c>
      <c r="Y1781" s="71"/>
    </row>
    <row r="1782" spans="1:25" s="58" customFormat="1" x14ac:dyDescent="0.25">
      <c r="A1782" s="57" t="s">
        <v>136</v>
      </c>
      <c r="B1782" s="57" t="s">
        <v>137</v>
      </c>
      <c r="C1782" s="59">
        <v>2219</v>
      </c>
      <c r="D1782" s="60" t="s">
        <v>286</v>
      </c>
      <c r="E1782" s="61" t="s">
        <v>670</v>
      </c>
      <c r="F1782" s="62" t="s">
        <v>1033</v>
      </c>
      <c r="G1782" s="63">
        <v>4200</v>
      </c>
      <c r="H1782" s="64" t="s">
        <v>330</v>
      </c>
      <c r="I1782" s="57"/>
      <c r="J1782" s="65" t="s">
        <v>1239</v>
      </c>
      <c r="K1782" s="57"/>
      <c r="L1782" s="66" t="s">
        <v>1301</v>
      </c>
      <c r="M1782" s="60" t="s">
        <v>513</v>
      </c>
      <c r="N1782" s="57" t="s">
        <v>1736</v>
      </c>
      <c r="O1782" s="57"/>
      <c r="P1782" s="57" t="s">
        <v>330</v>
      </c>
      <c r="Q1782" s="67" t="s">
        <v>2881</v>
      </c>
      <c r="R1782" s="68" t="s">
        <v>4355</v>
      </c>
      <c r="S1782" s="69" t="s">
        <v>4502</v>
      </c>
      <c r="T1782" s="47" t="s">
        <v>4505</v>
      </c>
      <c r="U1782" s="59" t="s">
        <v>4506</v>
      </c>
      <c r="V1782" s="57"/>
      <c r="W1782" s="57"/>
      <c r="X1782" s="70" t="s">
        <v>5870</v>
      </c>
      <c r="Y1782" s="71"/>
    </row>
    <row r="1783" spans="1:25" s="58" customFormat="1" x14ac:dyDescent="0.25">
      <c r="A1783" s="57" t="s">
        <v>136</v>
      </c>
      <c r="B1783" s="57" t="s">
        <v>137</v>
      </c>
      <c r="C1783" s="59">
        <v>2220</v>
      </c>
      <c r="D1783" s="60" t="s">
        <v>146</v>
      </c>
      <c r="E1783" s="61" t="s">
        <v>870</v>
      </c>
      <c r="F1783" s="62" t="s">
        <v>1033</v>
      </c>
      <c r="G1783" s="63">
        <v>20100</v>
      </c>
      <c r="H1783" s="64" t="s">
        <v>330</v>
      </c>
      <c r="I1783" s="57"/>
      <c r="J1783" s="65" t="s">
        <v>1239</v>
      </c>
      <c r="K1783" s="57"/>
      <c r="L1783" s="66" t="s">
        <v>1669</v>
      </c>
      <c r="M1783" s="60" t="s">
        <v>488</v>
      </c>
      <c r="N1783" s="57" t="s">
        <v>1736</v>
      </c>
      <c r="O1783" s="57"/>
      <c r="P1783" s="57" t="s">
        <v>330</v>
      </c>
      <c r="Q1783" s="67" t="s">
        <v>2882</v>
      </c>
      <c r="R1783" s="68" t="s">
        <v>4356</v>
      </c>
      <c r="S1783" s="69" t="s">
        <v>4502</v>
      </c>
      <c r="T1783" s="47" t="s">
        <v>4505</v>
      </c>
      <c r="U1783" s="59" t="s">
        <v>4508</v>
      </c>
      <c r="V1783" s="57"/>
      <c r="W1783" s="57"/>
      <c r="X1783" s="70" t="s">
        <v>5871</v>
      </c>
      <c r="Y1783" s="71"/>
    </row>
    <row r="1784" spans="1:25" s="58" customFormat="1" x14ac:dyDescent="0.25">
      <c r="A1784" s="57" t="s">
        <v>136</v>
      </c>
      <c r="B1784" s="57" t="s">
        <v>137</v>
      </c>
      <c r="C1784" s="59">
        <v>2221</v>
      </c>
      <c r="D1784" s="60" t="s">
        <v>146</v>
      </c>
      <c r="E1784" s="61" t="s">
        <v>871</v>
      </c>
      <c r="F1784" s="62" t="s">
        <v>1033</v>
      </c>
      <c r="G1784" s="63">
        <v>15600</v>
      </c>
      <c r="H1784" s="64" t="s">
        <v>330</v>
      </c>
      <c r="I1784" s="57"/>
      <c r="J1784" s="65" t="s">
        <v>1239</v>
      </c>
      <c r="K1784" s="57"/>
      <c r="L1784" s="66" t="s">
        <v>1670</v>
      </c>
      <c r="M1784" s="60" t="s">
        <v>507</v>
      </c>
      <c r="N1784" s="57" t="s">
        <v>1736</v>
      </c>
      <c r="O1784" s="57"/>
      <c r="P1784" s="57" t="s">
        <v>330</v>
      </c>
      <c r="Q1784" s="67" t="s">
        <v>2883</v>
      </c>
      <c r="R1784" s="68" t="s">
        <v>4357</v>
      </c>
      <c r="S1784" s="69" t="s">
        <v>4502</v>
      </c>
      <c r="T1784" s="47" t="s">
        <v>4505</v>
      </c>
      <c r="U1784" s="59" t="s">
        <v>4508</v>
      </c>
      <c r="V1784" s="57"/>
      <c r="W1784" s="57"/>
      <c r="X1784" s="70" t="s">
        <v>5872</v>
      </c>
      <c r="Y1784" s="71"/>
    </row>
    <row r="1785" spans="1:25" s="58" customFormat="1" x14ac:dyDescent="0.25">
      <c r="A1785" s="57" t="s">
        <v>136</v>
      </c>
      <c r="B1785" s="57" t="s">
        <v>137</v>
      </c>
      <c r="C1785" s="59">
        <v>2222</v>
      </c>
      <c r="D1785" s="60" t="s">
        <v>266</v>
      </c>
      <c r="E1785" s="61" t="s">
        <v>472</v>
      </c>
      <c r="F1785" s="62" t="s">
        <v>1033</v>
      </c>
      <c r="G1785" s="63">
        <v>1400</v>
      </c>
      <c r="H1785" s="64" t="s">
        <v>330</v>
      </c>
      <c r="I1785" s="57"/>
      <c r="J1785" s="65" t="s">
        <v>1239</v>
      </c>
      <c r="K1785" s="57"/>
      <c r="L1785" s="66" t="s">
        <v>1320</v>
      </c>
      <c r="M1785" s="60" t="s">
        <v>481</v>
      </c>
      <c r="N1785" s="57" t="s">
        <v>1736</v>
      </c>
      <c r="O1785" s="57"/>
      <c r="P1785" s="57" t="s">
        <v>330</v>
      </c>
      <c r="Q1785" s="67" t="s">
        <v>2442</v>
      </c>
      <c r="R1785" s="68" t="s">
        <v>4358</v>
      </c>
      <c r="S1785" s="69" t="s">
        <v>4502</v>
      </c>
      <c r="T1785" s="47" t="s">
        <v>4505</v>
      </c>
      <c r="U1785" s="59" t="s">
        <v>4506</v>
      </c>
      <c r="V1785" s="57"/>
      <c r="W1785" s="57"/>
      <c r="X1785" s="70" t="s">
        <v>5873</v>
      </c>
      <c r="Y1785" s="71"/>
    </row>
    <row r="1786" spans="1:25" s="58" customFormat="1" x14ac:dyDescent="0.25">
      <c r="A1786" s="57" t="s">
        <v>136</v>
      </c>
      <c r="B1786" s="57" t="s">
        <v>137</v>
      </c>
      <c r="C1786" s="59">
        <v>2223</v>
      </c>
      <c r="D1786" s="60" t="s">
        <v>157</v>
      </c>
      <c r="E1786" s="61" t="s">
        <v>872</v>
      </c>
      <c r="F1786" s="62" t="s">
        <v>1033</v>
      </c>
      <c r="G1786" s="63">
        <v>23700</v>
      </c>
      <c r="H1786" s="64" t="s">
        <v>330</v>
      </c>
      <c r="I1786" s="57"/>
      <c r="J1786" s="65" t="s">
        <v>1239</v>
      </c>
      <c r="K1786" s="57"/>
      <c r="L1786" s="66" t="s">
        <v>1320</v>
      </c>
      <c r="M1786" s="60" t="s">
        <v>464</v>
      </c>
      <c r="N1786" s="57" t="s">
        <v>1736</v>
      </c>
      <c r="O1786" s="57"/>
      <c r="P1786" s="57" t="s">
        <v>330</v>
      </c>
      <c r="Q1786" s="67" t="s">
        <v>2884</v>
      </c>
      <c r="R1786" s="68" t="s">
        <v>4359</v>
      </c>
      <c r="S1786" s="69" t="s">
        <v>4502</v>
      </c>
      <c r="T1786" s="47" t="s">
        <v>4505</v>
      </c>
      <c r="U1786" s="59" t="s">
        <v>4508</v>
      </c>
      <c r="V1786" s="57"/>
      <c r="W1786" s="57"/>
      <c r="X1786" s="70" t="s">
        <v>5874</v>
      </c>
      <c r="Y1786" s="71"/>
    </row>
    <row r="1787" spans="1:25" s="58" customFormat="1" x14ac:dyDescent="0.25">
      <c r="A1787" s="57" t="s">
        <v>136</v>
      </c>
      <c r="B1787" s="57" t="s">
        <v>137</v>
      </c>
      <c r="C1787" s="59">
        <v>2224</v>
      </c>
      <c r="D1787" s="60" t="s">
        <v>151</v>
      </c>
      <c r="E1787" s="61" t="s">
        <v>651</v>
      </c>
      <c r="F1787" s="62" t="s">
        <v>1033</v>
      </c>
      <c r="G1787" s="63">
        <v>12000</v>
      </c>
      <c r="H1787" s="64" t="s">
        <v>330</v>
      </c>
      <c r="I1787" s="57"/>
      <c r="J1787" s="65" t="s">
        <v>1239</v>
      </c>
      <c r="K1787" s="57"/>
      <c r="L1787" s="66" t="s">
        <v>1671</v>
      </c>
      <c r="M1787" s="60" t="s">
        <v>467</v>
      </c>
      <c r="N1787" s="57" t="s">
        <v>1736</v>
      </c>
      <c r="O1787" s="47"/>
      <c r="P1787" s="57" t="s">
        <v>330</v>
      </c>
      <c r="Q1787" s="67" t="s">
        <v>1758</v>
      </c>
      <c r="R1787" s="68" t="s">
        <v>4360</v>
      </c>
      <c r="S1787" s="69" t="s">
        <v>4502</v>
      </c>
      <c r="T1787" s="47" t="s">
        <v>4505</v>
      </c>
      <c r="U1787" s="59" t="s">
        <v>4506</v>
      </c>
      <c r="V1787" s="57"/>
      <c r="W1787" s="57"/>
      <c r="X1787" s="70" t="s">
        <v>5875</v>
      </c>
      <c r="Y1787" s="71"/>
    </row>
    <row r="1788" spans="1:25" s="58" customFormat="1" x14ac:dyDescent="0.25">
      <c r="A1788" s="57" t="s">
        <v>136</v>
      </c>
      <c r="B1788" s="57" t="s">
        <v>137</v>
      </c>
      <c r="C1788" s="59">
        <v>2225</v>
      </c>
      <c r="D1788" s="60" t="s">
        <v>431</v>
      </c>
      <c r="E1788" s="61" t="s">
        <v>449</v>
      </c>
      <c r="F1788" s="62" t="s">
        <v>1033</v>
      </c>
      <c r="G1788" s="63">
        <v>3000</v>
      </c>
      <c r="H1788" s="64" t="s">
        <v>330</v>
      </c>
      <c r="I1788" s="57"/>
      <c r="J1788" s="65" t="s">
        <v>1239</v>
      </c>
      <c r="K1788" s="57"/>
      <c r="L1788" s="66" t="s">
        <v>1289</v>
      </c>
      <c r="M1788" s="60" t="s">
        <v>513</v>
      </c>
      <c r="N1788" s="57" t="s">
        <v>1736</v>
      </c>
      <c r="O1788" s="47"/>
      <c r="P1788" s="57" t="s">
        <v>330</v>
      </c>
      <c r="Q1788" s="67" t="s">
        <v>2885</v>
      </c>
      <c r="R1788" s="68" t="s">
        <v>4361</v>
      </c>
      <c r="S1788" s="69" t="s">
        <v>4502</v>
      </c>
      <c r="T1788" s="47" t="s">
        <v>4505</v>
      </c>
      <c r="U1788" s="59" t="s">
        <v>4506</v>
      </c>
      <c r="V1788" s="57"/>
      <c r="W1788" s="57"/>
      <c r="X1788" s="70" t="s">
        <v>5876</v>
      </c>
      <c r="Y1788" s="71"/>
    </row>
    <row r="1789" spans="1:25" s="58" customFormat="1" x14ac:dyDescent="0.25">
      <c r="A1789" s="57" t="s">
        <v>136</v>
      </c>
      <c r="B1789" s="57" t="s">
        <v>137</v>
      </c>
      <c r="C1789" s="59">
        <v>2226</v>
      </c>
      <c r="D1789" s="60" t="s">
        <v>431</v>
      </c>
      <c r="E1789" s="61" t="s">
        <v>509</v>
      </c>
      <c r="F1789" s="62" t="s">
        <v>1033</v>
      </c>
      <c r="G1789" s="63">
        <v>3000</v>
      </c>
      <c r="H1789" s="64" t="s">
        <v>330</v>
      </c>
      <c r="I1789" s="57"/>
      <c r="J1789" s="65" t="s">
        <v>1239</v>
      </c>
      <c r="K1789" s="57"/>
      <c r="L1789" s="66" t="s">
        <v>1508</v>
      </c>
      <c r="M1789" s="60" t="s">
        <v>513</v>
      </c>
      <c r="N1789" s="57" t="s">
        <v>1736</v>
      </c>
      <c r="O1789" s="57"/>
      <c r="P1789" s="57" t="s">
        <v>330</v>
      </c>
      <c r="Q1789" s="67" t="s">
        <v>2886</v>
      </c>
      <c r="R1789" s="68" t="s">
        <v>4362</v>
      </c>
      <c r="S1789" s="69" t="s">
        <v>4502</v>
      </c>
      <c r="T1789" s="47" t="s">
        <v>4505</v>
      </c>
      <c r="U1789" s="59" t="s">
        <v>4506</v>
      </c>
      <c r="V1789" s="57"/>
      <c r="W1789" s="57"/>
      <c r="X1789" s="70" t="s">
        <v>5877</v>
      </c>
      <c r="Y1789" s="71"/>
    </row>
    <row r="1790" spans="1:25" s="58" customFormat="1" x14ac:dyDescent="0.25">
      <c r="A1790" s="57" t="s">
        <v>136</v>
      </c>
      <c r="B1790" s="57" t="s">
        <v>137</v>
      </c>
      <c r="C1790" s="59">
        <v>2227</v>
      </c>
      <c r="D1790" s="60" t="s">
        <v>139</v>
      </c>
      <c r="E1790" s="61" t="s">
        <v>873</v>
      </c>
      <c r="F1790" s="62" t="s">
        <v>1033</v>
      </c>
      <c r="G1790" s="63">
        <v>4100</v>
      </c>
      <c r="H1790" s="64" t="s">
        <v>330</v>
      </c>
      <c r="I1790" s="57"/>
      <c r="J1790" s="65" t="s">
        <v>1239</v>
      </c>
      <c r="K1790" s="57"/>
      <c r="L1790" s="66" t="s">
        <v>1672</v>
      </c>
      <c r="M1790" s="60" t="s">
        <v>449</v>
      </c>
      <c r="N1790" s="57" t="s">
        <v>1736</v>
      </c>
      <c r="O1790" s="57"/>
      <c r="P1790" s="57" t="s">
        <v>330</v>
      </c>
      <c r="Q1790" s="67" t="s">
        <v>2611</v>
      </c>
      <c r="R1790" s="68" t="s">
        <v>4363</v>
      </c>
      <c r="S1790" s="69" t="s">
        <v>4502</v>
      </c>
      <c r="T1790" s="47" t="s">
        <v>4505</v>
      </c>
      <c r="U1790" s="59" t="s">
        <v>4506</v>
      </c>
      <c r="V1790" s="57"/>
      <c r="W1790" s="57"/>
      <c r="X1790" s="70" t="s">
        <v>5878</v>
      </c>
      <c r="Y1790" s="71"/>
    </row>
    <row r="1791" spans="1:25" s="58" customFormat="1" x14ac:dyDescent="0.25">
      <c r="A1791" s="57" t="s">
        <v>136</v>
      </c>
      <c r="B1791" s="57" t="s">
        <v>137</v>
      </c>
      <c r="C1791" s="59">
        <v>2228</v>
      </c>
      <c r="D1791" s="60" t="s">
        <v>139</v>
      </c>
      <c r="E1791" s="61" t="s">
        <v>608</v>
      </c>
      <c r="F1791" s="62" t="s">
        <v>1034</v>
      </c>
      <c r="G1791" s="63">
        <v>1000</v>
      </c>
      <c r="H1791" s="64" t="s">
        <v>330</v>
      </c>
      <c r="I1791" s="57"/>
      <c r="J1791" s="65" t="s">
        <v>1239</v>
      </c>
      <c r="K1791" s="57"/>
      <c r="L1791" s="66" t="s">
        <v>1472</v>
      </c>
      <c r="M1791" s="60" t="s">
        <v>615</v>
      </c>
      <c r="N1791" s="57" t="s">
        <v>1736</v>
      </c>
      <c r="O1791" s="57"/>
      <c r="P1791" s="57" t="s">
        <v>330</v>
      </c>
      <c r="Q1791" s="67" t="s">
        <v>2887</v>
      </c>
      <c r="R1791" s="68" t="s">
        <v>4364</v>
      </c>
      <c r="S1791" s="69" t="s">
        <v>4502</v>
      </c>
      <c r="T1791" s="47" t="s">
        <v>4505</v>
      </c>
      <c r="U1791" s="59" t="s">
        <v>4506</v>
      </c>
      <c r="V1791" s="57"/>
      <c r="W1791" s="57"/>
      <c r="X1791" s="70" t="s">
        <v>5879</v>
      </c>
      <c r="Y1791" s="71"/>
    </row>
    <row r="1792" spans="1:25" s="58" customFormat="1" x14ac:dyDescent="0.25">
      <c r="A1792" s="57" t="s">
        <v>136</v>
      </c>
      <c r="B1792" s="57" t="s">
        <v>137</v>
      </c>
      <c r="C1792" s="59">
        <v>2229</v>
      </c>
      <c r="D1792" s="60" t="s">
        <v>146</v>
      </c>
      <c r="E1792" s="61" t="s">
        <v>874</v>
      </c>
      <c r="F1792" s="62" t="s">
        <v>1033</v>
      </c>
      <c r="G1792" s="63">
        <v>11400</v>
      </c>
      <c r="H1792" s="64" t="s">
        <v>330</v>
      </c>
      <c r="I1792" s="57"/>
      <c r="J1792" s="65" t="s">
        <v>1239</v>
      </c>
      <c r="K1792" s="57"/>
      <c r="L1792" s="66" t="s">
        <v>1562</v>
      </c>
      <c r="M1792" s="60" t="s">
        <v>477</v>
      </c>
      <c r="N1792" s="57" t="s">
        <v>1736</v>
      </c>
      <c r="O1792" s="57"/>
      <c r="P1792" s="57" t="s">
        <v>330</v>
      </c>
      <c r="Q1792" s="67" t="s">
        <v>2888</v>
      </c>
      <c r="R1792" s="68" t="s">
        <v>4365</v>
      </c>
      <c r="S1792" s="69" t="s">
        <v>4502</v>
      </c>
      <c r="T1792" s="47" t="s">
        <v>4505</v>
      </c>
      <c r="U1792" s="59" t="s">
        <v>4506</v>
      </c>
      <c r="V1792" s="57"/>
      <c r="W1792" s="57"/>
      <c r="X1792" s="70" t="s">
        <v>5880</v>
      </c>
      <c r="Y1792" s="71"/>
    </row>
    <row r="1793" spans="1:25" s="58" customFormat="1" x14ac:dyDescent="0.25">
      <c r="A1793" s="57" t="s">
        <v>136</v>
      </c>
      <c r="B1793" s="57" t="s">
        <v>137</v>
      </c>
      <c r="C1793" s="59">
        <v>2230</v>
      </c>
      <c r="D1793" s="60" t="s">
        <v>264</v>
      </c>
      <c r="E1793" s="61" t="s">
        <v>546</v>
      </c>
      <c r="F1793" s="62" t="s">
        <v>1033</v>
      </c>
      <c r="G1793" s="63">
        <v>6800</v>
      </c>
      <c r="H1793" s="64" t="s">
        <v>330</v>
      </c>
      <c r="I1793" s="57"/>
      <c r="J1793" s="65" t="s">
        <v>1239</v>
      </c>
      <c r="K1793" s="57"/>
      <c r="L1793" s="66" t="s">
        <v>1673</v>
      </c>
      <c r="M1793" s="60" t="s">
        <v>536</v>
      </c>
      <c r="N1793" s="57" t="s">
        <v>1736</v>
      </c>
      <c r="O1793" s="57"/>
      <c r="P1793" s="57" t="s">
        <v>330</v>
      </c>
      <c r="Q1793" s="67" t="s">
        <v>2889</v>
      </c>
      <c r="R1793" s="68" t="s">
        <v>4366</v>
      </c>
      <c r="S1793" s="69" t="s">
        <v>4504</v>
      </c>
      <c r="T1793" s="47" t="s">
        <v>4505</v>
      </c>
      <c r="U1793" s="59" t="s">
        <v>4506</v>
      </c>
      <c r="V1793" s="57"/>
      <c r="W1793" s="57"/>
      <c r="X1793" s="70" t="s">
        <v>5881</v>
      </c>
      <c r="Y1793" s="71"/>
    </row>
    <row r="1794" spans="1:25" s="58" customFormat="1" x14ac:dyDescent="0.25">
      <c r="A1794" s="57" t="s">
        <v>136</v>
      </c>
      <c r="B1794" s="57" t="s">
        <v>137</v>
      </c>
      <c r="C1794" s="59">
        <v>2231</v>
      </c>
      <c r="D1794" s="60" t="s">
        <v>162</v>
      </c>
      <c r="E1794" s="61" t="s">
        <v>536</v>
      </c>
      <c r="F1794" s="62" t="s">
        <v>1033</v>
      </c>
      <c r="G1794" s="63">
        <v>33300</v>
      </c>
      <c r="H1794" s="64" t="s">
        <v>330</v>
      </c>
      <c r="I1794" s="57"/>
      <c r="J1794" s="65" t="s">
        <v>1239</v>
      </c>
      <c r="K1794" s="57"/>
      <c r="L1794" s="66" t="s">
        <v>1378</v>
      </c>
      <c r="M1794" s="60" t="s">
        <v>472</v>
      </c>
      <c r="N1794" s="57" t="s">
        <v>1736</v>
      </c>
      <c r="O1794" s="57"/>
      <c r="P1794" s="57" t="s">
        <v>330</v>
      </c>
      <c r="Q1794" s="67" t="s">
        <v>2890</v>
      </c>
      <c r="R1794" s="68" t="s">
        <v>4367</v>
      </c>
      <c r="S1794" s="69" t="s">
        <v>4502</v>
      </c>
      <c r="T1794" s="47" t="s">
        <v>4505</v>
      </c>
      <c r="U1794" s="59" t="s">
        <v>4507</v>
      </c>
      <c r="V1794" s="57"/>
      <c r="W1794" s="57"/>
      <c r="X1794" s="70" t="s">
        <v>5882</v>
      </c>
      <c r="Y1794" s="71"/>
    </row>
    <row r="1795" spans="1:25" s="58" customFormat="1" x14ac:dyDescent="0.25">
      <c r="A1795" s="57" t="s">
        <v>136</v>
      </c>
      <c r="B1795" s="57" t="s">
        <v>137</v>
      </c>
      <c r="C1795" s="59">
        <v>2232</v>
      </c>
      <c r="D1795" s="60" t="s">
        <v>156</v>
      </c>
      <c r="E1795" s="61" t="s">
        <v>741</v>
      </c>
      <c r="F1795" s="62" t="s">
        <v>1033</v>
      </c>
      <c r="G1795" s="63">
        <v>27800</v>
      </c>
      <c r="H1795" s="64" t="s">
        <v>330</v>
      </c>
      <c r="I1795" s="57"/>
      <c r="J1795" s="65" t="s">
        <v>1239</v>
      </c>
      <c r="K1795" s="57"/>
      <c r="L1795" s="66" t="s">
        <v>1674</v>
      </c>
      <c r="M1795" s="60" t="s">
        <v>1019</v>
      </c>
      <c r="N1795" s="57" t="s">
        <v>1736</v>
      </c>
      <c r="O1795" s="47"/>
      <c r="P1795" s="57" t="s">
        <v>330</v>
      </c>
      <c r="Q1795" s="67" t="s">
        <v>2891</v>
      </c>
      <c r="R1795" s="68" t="s">
        <v>4368</v>
      </c>
      <c r="S1795" s="69" t="s">
        <v>4502</v>
      </c>
      <c r="T1795" s="47" t="s">
        <v>4505</v>
      </c>
      <c r="U1795" s="59" t="s">
        <v>4508</v>
      </c>
      <c r="V1795" s="57"/>
      <c r="W1795" s="57"/>
      <c r="X1795" s="70" t="s">
        <v>5883</v>
      </c>
      <c r="Y1795" s="71"/>
    </row>
    <row r="1796" spans="1:25" s="58" customFormat="1" x14ac:dyDescent="0.25">
      <c r="A1796" s="57" t="s">
        <v>136</v>
      </c>
      <c r="B1796" s="57" t="s">
        <v>137</v>
      </c>
      <c r="C1796" s="59">
        <v>2233</v>
      </c>
      <c r="D1796" s="60" t="s">
        <v>432</v>
      </c>
      <c r="E1796" s="61" t="s">
        <v>459</v>
      </c>
      <c r="F1796" s="62" t="s">
        <v>1033</v>
      </c>
      <c r="G1796" s="63">
        <v>11000</v>
      </c>
      <c r="H1796" s="64" t="s">
        <v>330</v>
      </c>
      <c r="I1796" s="57"/>
      <c r="J1796" s="65" t="s">
        <v>1239</v>
      </c>
      <c r="K1796" s="57"/>
      <c r="L1796" s="66" t="s">
        <v>1675</v>
      </c>
      <c r="M1796" s="60" t="s">
        <v>507</v>
      </c>
      <c r="N1796" s="57" t="s">
        <v>1736</v>
      </c>
      <c r="O1796" s="57"/>
      <c r="P1796" s="57" t="s">
        <v>330</v>
      </c>
      <c r="Q1796" s="67" t="s">
        <v>2892</v>
      </c>
      <c r="R1796" s="68" t="s">
        <v>4369</v>
      </c>
      <c r="S1796" s="69" t="s">
        <v>4502</v>
      </c>
      <c r="T1796" s="47" t="s">
        <v>4505</v>
      </c>
      <c r="U1796" s="59" t="s">
        <v>4506</v>
      </c>
      <c r="V1796" s="57"/>
      <c r="W1796" s="57"/>
      <c r="X1796" s="70" t="s">
        <v>5884</v>
      </c>
      <c r="Y1796" s="71"/>
    </row>
    <row r="1797" spans="1:25" s="58" customFormat="1" x14ac:dyDescent="0.25">
      <c r="A1797" s="57" t="s">
        <v>136</v>
      </c>
      <c r="B1797" s="57" t="s">
        <v>137</v>
      </c>
      <c r="C1797" s="59">
        <v>2234</v>
      </c>
      <c r="D1797" s="60" t="s">
        <v>275</v>
      </c>
      <c r="E1797" s="61" t="s">
        <v>875</v>
      </c>
      <c r="F1797" s="62" t="s">
        <v>1033</v>
      </c>
      <c r="G1797" s="63">
        <v>1700</v>
      </c>
      <c r="H1797" s="64" t="s">
        <v>330</v>
      </c>
      <c r="I1797" s="57"/>
      <c r="J1797" s="65" t="s">
        <v>1239</v>
      </c>
      <c r="K1797" s="57"/>
      <c r="L1797" s="66" t="s">
        <v>1270</v>
      </c>
      <c r="M1797" s="60" t="s">
        <v>1020</v>
      </c>
      <c r="N1797" s="57" t="s">
        <v>1736</v>
      </c>
      <c r="O1797" s="47"/>
      <c r="P1797" s="57" t="s">
        <v>330</v>
      </c>
      <c r="Q1797" s="67" t="s">
        <v>2893</v>
      </c>
      <c r="R1797" s="68" t="s">
        <v>4370</v>
      </c>
      <c r="S1797" s="69" t="s">
        <v>4502</v>
      </c>
      <c r="T1797" s="47" t="s">
        <v>4505</v>
      </c>
      <c r="U1797" s="59" t="s">
        <v>4506</v>
      </c>
      <c r="V1797" s="57"/>
      <c r="W1797" s="57"/>
      <c r="X1797" s="70" t="s">
        <v>5885</v>
      </c>
      <c r="Y1797" s="71"/>
    </row>
    <row r="1798" spans="1:25" s="58" customFormat="1" x14ac:dyDescent="0.25">
      <c r="A1798" s="57" t="s">
        <v>136</v>
      </c>
      <c r="B1798" s="57" t="s">
        <v>137</v>
      </c>
      <c r="C1798" s="59">
        <v>2235</v>
      </c>
      <c r="D1798" s="60" t="s">
        <v>146</v>
      </c>
      <c r="E1798" s="61" t="s">
        <v>735</v>
      </c>
      <c r="F1798" s="62" t="s">
        <v>1034</v>
      </c>
      <c r="G1798" s="63">
        <v>12600</v>
      </c>
      <c r="H1798" s="64" t="s">
        <v>330</v>
      </c>
      <c r="I1798" s="57"/>
      <c r="J1798" s="65" t="s">
        <v>1239</v>
      </c>
      <c r="K1798" s="57"/>
      <c r="L1798" s="66" t="s">
        <v>1310</v>
      </c>
      <c r="M1798" s="60" t="s">
        <v>880</v>
      </c>
      <c r="N1798" s="57" t="s">
        <v>1736</v>
      </c>
      <c r="O1798" s="57"/>
      <c r="P1798" s="57" t="s">
        <v>330</v>
      </c>
      <c r="Q1798" s="67" t="s">
        <v>2894</v>
      </c>
      <c r="R1798" s="68" t="s">
        <v>4371</v>
      </c>
      <c r="S1798" s="69" t="s">
        <v>4502</v>
      </c>
      <c r="T1798" s="47" t="s">
        <v>4505</v>
      </c>
      <c r="U1798" s="59" t="s">
        <v>4506</v>
      </c>
      <c r="V1798" s="57"/>
      <c r="W1798" s="57"/>
      <c r="X1798" s="70" t="s">
        <v>5886</v>
      </c>
      <c r="Y1798" s="71"/>
    </row>
    <row r="1799" spans="1:25" s="58" customFormat="1" x14ac:dyDescent="0.25">
      <c r="A1799" s="57" t="s">
        <v>136</v>
      </c>
      <c r="B1799" s="57" t="s">
        <v>137</v>
      </c>
      <c r="C1799" s="59">
        <v>2236</v>
      </c>
      <c r="D1799" s="60" t="s">
        <v>197</v>
      </c>
      <c r="E1799" s="61" t="s">
        <v>876</v>
      </c>
      <c r="F1799" s="62" t="s">
        <v>1034</v>
      </c>
      <c r="G1799" s="63">
        <v>15900</v>
      </c>
      <c r="H1799" s="64" t="s">
        <v>330</v>
      </c>
      <c r="I1799" s="57"/>
      <c r="J1799" s="65" t="s">
        <v>1239</v>
      </c>
      <c r="K1799" s="57"/>
      <c r="L1799" s="66" t="s">
        <v>1508</v>
      </c>
      <c r="M1799" s="60" t="s">
        <v>481</v>
      </c>
      <c r="N1799" s="57" t="s">
        <v>1736</v>
      </c>
      <c r="O1799" s="57"/>
      <c r="P1799" s="57" t="s">
        <v>330</v>
      </c>
      <c r="Q1799" s="67" t="s">
        <v>2142</v>
      </c>
      <c r="R1799" s="68" t="s">
        <v>4372</v>
      </c>
      <c r="S1799" s="69" t="s">
        <v>4502</v>
      </c>
      <c r="T1799" s="47" t="s">
        <v>4505</v>
      </c>
      <c r="U1799" s="59" t="s">
        <v>4508</v>
      </c>
      <c r="V1799" s="57"/>
      <c r="W1799" s="57"/>
      <c r="X1799" s="70" t="s">
        <v>5887</v>
      </c>
      <c r="Y1799" s="71"/>
    </row>
    <row r="1800" spans="1:25" s="58" customFormat="1" x14ac:dyDescent="0.25">
      <c r="A1800" s="57" t="s">
        <v>136</v>
      </c>
      <c r="B1800" s="57" t="s">
        <v>137</v>
      </c>
      <c r="C1800" s="59">
        <v>2237</v>
      </c>
      <c r="D1800" s="60" t="s">
        <v>209</v>
      </c>
      <c r="E1800" s="61" t="s">
        <v>530</v>
      </c>
      <c r="F1800" s="62" t="s">
        <v>1033</v>
      </c>
      <c r="G1800" s="63">
        <v>3200</v>
      </c>
      <c r="H1800" s="64" t="s">
        <v>330</v>
      </c>
      <c r="I1800" s="57"/>
      <c r="J1800" s="65" t="s">
        <v>1239</v>
      </c>
      <c r="K1800" s="57"/>
      <c r="L1800" s="66" t="s">
        <v>1337</v>
      </c>
      <c r="M1800" s="60" t="s">
        <v>507</v>
      </c>
      <c r="N1800" s="57" t="s">
        <v>1736</v>
      </c>
      <c r="O1800" s="57"/>
      <c r="P1800" s="57" t="s">
        <v>330</v>
      </c>
      <c r="Q1800" s="67" t="s">
        <v>2895</v>
      </c>
      <c r="R1800" s="68" t="s">
        <v>4373</v>
      </c>
      <c r="S1800" s="69" t="s">
        <v>4502</v>
      </c>
      <c r="T1800" s="47" t="s">
        <v>4505</v>
      </c>
      <c r="U1800" s="59" t="s">
        <v>4506</v>
      </c>
      <c r="V1800" s="57"/>
      <c r="W1800" s="57"/>
      <c r="X1800" s="70" t="s">
        <v>5888</v>
      </c>
      <c r="Y1800" s="71"/>
    </row>
    <row r="1801" spans="1:25" s="58" customFormat="1" x14ac:dyDescent="0.25">
      <c r="A1801" s="57" t="s">
        <v>136</v>
      </c>
      <c r="B1801" s="57" t="s">
        <v>137</v>
      </c>
      <c r="C1801" s="59">
        <v>2238</v>
      </c>
      <c r="D1801" s="60" t="s">
        <v>433</v>
      </c>
      <c r="E1801" s="61" t="s">
        <v>877</v>
      </c>
      <c r="F1801" s="62" t="s">
        <v>1034</v>
      </c>
      <c r="G1801" s="63">
        <v>6300</v>
      </c>
      <c r="H1801" s="64" t="s">
        <v>330</v>
      </c>
      <c r="I1801" s="57"/>
      <c r="J1801" s="65" t="s">
        <v>1239</v>
      </c>
      <c r="K1801" s="57"/>
      <c r="L1801" s="66" t="s">
        <v>1392</v>
      </c>
      <c r="M1801" s="60" t="s">
        <v>530</v>
      </c>
      <c r="N1801" s="57" t="s">
        <v>1736</v>
      </c>
      <c r="O1801" s="47"/>
      <c r="P1801" s="57" t="s">
        <v>330</v>
      </c>
      <c r="Q1801" s="67" t="s">
        <v>2895</v>
      </c>
      <c r="R1801" s="68" t="s">
        <v>4374</v>
      </c>
      <c r="S1801" s="69" t="s">
        <v>4502</v>
      </c>
      <c r="T1801" s="47" t="s">
        <v>4505</v>
      </c>
      <c r="U1801" s="59" t="s">
        <v>4506</v>
      </c>
      <c r="V1801" s="57"/>
      <c r="W1801" s="57"/>
      <c r="X1801" s="70" t="s">
        <v>5889</v>
      </c>
      <c r="Y1801" s="71"/>
    </row>
    <row r="1802" spans="1:25" s="58" customFormat="1" x14ac:dyDescent="0.25">
      <c r="A1802" s="57" t="s">
        <v>136</v>
      </c>
      <c r="B1802" s="57" t="s">
        <v>137</v>
      </c>
      <c r="C1802" s="59">
        <v>2239</v>
      </c>
      <c r="D1802" s="60" t="s">
        <v>209</v>
      </c>
      <c r="E1802" s="61" t="s">
        <v>456</v>
      </c>
      <c r="F1802" s="62" t="s">
        <v>1033</v>
      </c>
      <c r="G1802" s="63">
        <v>3200</v>
      </c>
      <c r="H1802" s="64" t="s">
        <v>330</v>
      </c>
      <c r="I1802" s="57"/>
      <c r="J1802" s="65" t="s">
        <v>1239</v>
      </c>
      <c r="K1802" s="57"/>
      <c r="L1802" s="66" t="s">
        <v>1676</v>
      </c>
      <c r="M1802" s="60" t="s">
        <v>530</v>
      </c>
      <c r="N1802" s="57" t="s">
        <v>1736</v>
      </c>
      <c r="O1802" s="57"/>
      <c r="P1802" s="57" t="s">
        <v>330</v>
      </c>
      <c r="Q1802" s="67" t="s">
        <v>2895</v>
      </c>
      <c r="R1802" s="68" t="s">
        <v>4375</v>
      </c>
      <c r="S1802" s="69" t="s">
        <v>4502</v>
      </c>
      <c r="T1802" s="47" t="s">
        <v>4505</v>
      </c>
      <c r="U1802" s="59" t="s">
        <v>4506</v>
      </c>
      <c r="V1802" s="57"/>
      <c r="W1802" s="57"/>
      <c r="X1802" s="70" t="s">
        <v>5890</v>
      </c>
      <c r="Y1802" s="71"/>
    </row>
    <row r="1803" spans="1:25" s="58" customFormat="1" x14ac:dyDescent="0.25">
      <c r="A1803" s="57" t="s">
        <v>136</v>
      </c>
      <c r="B1803" s="57" t="s">
        <v>137</v>
      </c>
      <c r="C1803" s="59">
        <v>2240</v>
      </c>
      <c r="D1803" s="60" t="s">
        <v>275</v>
      </c>
      <c r="E1803" s="61" t="s">
        <v>878</v>
      </c>
      <c r="F1803" s="62" t="s">
        <v>1034</v>
      </c>
      <c r="G1803" s="63">
        <v>2400</v>
      </c>
      <c r="H1803" s="64" t="s">
        <v>330</v>
      </c>
      <c r="I1803" s="57"/>
      <c r="J1803" s="65" t="s">
        <v>1239</v>
      </c>
      <c r="K1803" s="57"/>
      <c r="L1803" s="66" t="s">
        <v>1677</v>
      </c>
      <c r="M1803" s="60" t="s">
        <v>1021</v>
      </c>
      <c r="N1803" s="57" t="s">
        <v>1736</v>
      </c>
      <c r="O1803" s="57"/>
      <c r="P1803" s="57" t="s">
        <v>330</v>
      </c>
      <c r="Q1803" s="67" t="s">
        <v>2896</v>
      </c>
      <c r="R1803" s="68" t="s">
        <v>4376</v>
      </c>
      <c r="S1803" s="69" t="s">
        <v>4502</v>
      </c>
      <c r="T1803" s="47" t="s">
        <v>4505</v>
      </c>
      <c r="U1803" s="59" t="s">
        <v>4506</v>
      </c>
      <c r="V1803" s="57"/>
      <c r="W1803" s="57"/>
      <c r="X1803" s="70" t="s">
        <v>5891</v>
      </c>
      <c r="Y1803" s="71"/>
    </row>
    <row r="1804" spans="1:25" s="58" customFormat="1" x14ac:dyDescent="0.25">
      <c r="A1804" s="57" t="s">
        <v>136</v>
      </c>
      <c r="B1804" s="57" t="s">
        <v>137</v>
      </c>
      <c r="C1804" s="59">
        <v>2241</v>
      </c>
      <c r="D1804" s="60" t="s">
        <v>362</v>
      </c>
      <c r="E1804" s="61" t="s">
        <v>879</v>
      </c>
      <c r="F1804" s="62" t="s">
        <v>1033</v>
      </c>
      <c r="G1804" s="63">
        <v>2100</v>
      </c>
      <c r="H1804" s="64" t="s">
        <v>330</v>
      </c>
      <c r="I1804" s="57"/>
      <c r="J1804" s="65" t="s">
        <v>1239</v>
      </c>
      <c r="K1804" s="57"/>
      <c r="L1804" s="66" t="s">
        <v>1291</v>
      </c>
      <c r="M1804" s="60" t="s">
        <v>481</v>
      </c>
      <c r="N1804" s="57" t="s">
        <v>1736</v>
      </c>
      <c r="O1804" s="57"/>
      <c r="P1804" s="57" t="s">
        <v>330</v>
      </c>
      <c r="Q1804" s="67" t="s">
        <v>2897</v>
      </c>
      <c r="R1804" s="68" t="s">
        <v>4377</v>
      </c>
      <c r="S1804" s="69" t="s">
        <v>4504</v>
      </c>
      <c r="T1804" s="47" t="s">
        <v>4505</v>
      </c>
      <c r="U1804" s="59" t="s">
        <v>4506</v>
      </c>
      <c r="V1804" s="57"/>
      <c r="W1804" s="57"/>
      <c r="X1804" s="70" t="s">
        <v>5892</v>
      </c>
      <c r="Y1804" s="71"/>
    </row>
    <row r="1805" spans="1:25" s="58" customFormat="1" x14ac:dyDescent="0.25">
      <c r="A1805" s="57" t="s">
        <v>136</v>
      </c>
      <c r="B1805" s="57" t="s">
        <v>137</v>
      </c>
      <c r="C1805" s="59">
        <v>2242</v>
      </c>
      <c r="D1805" s="60" t="s">
        <v>174</v>
      </c>
      <c r="E1805" s="61" t="s">
        <v>587</v>
      </c>
      <c r="F1805" s="62" t="s">
        <v>1034</v>
      </c>
      <c r="G1805" s="63">
        <v>17700</v>
      </c>
      <c r="H1805" s="64" t="s">
        <v>330</v>
      </c>
      <c r="I1805" s="57"/>
      <c r="J1805" s="65" t="s">
        <v>1239</v>
      </c>
      <c r="K1805" s="57"/>
      <c r="L1805" s="66" t="s">
        <v>1258</v>
      </c>
      <c r="M1805" s="60" t="s">
        <v>525</v>
      </c>
      <c r="N1805" s="57" t="s">
        <v>1736</v>
      </c>
      <c r="O1805" s="57"/>
      <c r="P1805" s="57" t="s">
        <v>330</v>
      </c>
      <c r="Q1805" s="67" t="s">
        <v>2898</v>
      </c>
      <c r="R1805" s="68" t="s">
        <v>4378</v>
      </c>
      <c r="S1805" s="69" t="s">
        <v>4502</v>
      </c>
      <c r="T1805" s="47" t="s">
        <v>4505</v>
      </c>
      <c r="U1805" s="59" t="s">
        <v>4508</v>
      </c>
      <c r="V1805" s="57"/>
      <c r="W1805" s="57"/>
      <c r="X1805" s="70" t="s">
        <v>5893</v>
      </c>
      <c r="Y1805" s="71"/>
    </row>
    <row r="1806" spans="1:25" s="58" customFormat="1" x14ac:dyDescent="0.25">
      <c r="A1806" s="57" t="s">
        <v>136</v>
      </c>
      <c r="B1806" s="57" t="s">
        <v>137</v>
      </c>
      <c r="C1806" s="59">
        <v>2243</v>
      </c>
      <c r="D1806" s="60" t="s">
        <v>174</v>
      </c>
      <c r="E1806" s="61" t="s">
        <v>459</v>
      </c>
      <c r="F1806" s="62" t="s">
        <v>1033</v>
      </c>
      <c r="G1806" s="63">
        <v>4800</v>
      </c>
      <c r="H1806" s="64" t="s">
        <v>330</v>
      </c>
      <c r="I1806" s="57"/>
      <c r="J1806" s="65" t="s">
        <v>1239</v>
      </c>
      <c r="K1806" s="57"/>
      <c r="L1806" s="66" t="s">
        <v>1678</v>
      </c>
      <c r="M1806" s="60" t="s">
        <v>505</v>
      </c>
      <c r="N1806" s="57" t="s">
        <v>1736</v>
      </c>
      <c r="O1806" s="57"/>
      <c r="P1806" s="57" t="s">
        <v>330</v>
      </c>
      <c r="Q1806" s="67" t="s">
        <v>2899</v>
      </c>
      <c r="R1806" s="68" t="s">
        <v>4379</v>
      </c>
      <c r="S1806" s="69" t="s">
        <v>4502</v>
      </c>
      <c r="T1806" s="47" t="s">
        <v>4505</v>
      </c>
      <c r="U1806" s="59" t="s">
        <v>4506</v>
      </c>
      <c r="V1806" s="57"/>
      <c r="W1806" s="57"/>
      <c r="X1806" s="70" t="s">
        <v>5894</v>
      </c>
      <c r="Y1806" s="71"/>
    </row>
    <row r="1807" spans="1:25" s="58" customFormat="1" x14ac:dyDescent="0.25">
      <c r="A1807" s="57" t="s">
        <v>136</v>
      </c>
      <c r="B1807" s="57" t="s">
        <v>137</v>
      </c>
      <c r="C1807" s="59">
        <v>2244</v>
      </c>
      <c r="D1807" s="60" t="s">
        <v>151</v>
      </c>
      <c r="E1807" s="61" t="s">
        <v>735</v>
      </c>
      <c r="F1807" s="62" t="s">
        <v>1033</v>
      </c>
      <c r="G1807" s="63">
        <v>3200</v>
      </c>
      <c r="H1807" s="64" t="s">
        <v>330</v>
      </c>
      <c r="I1807" s="57"/>
      <c r="J1807" s="65" t="s">
        <v>1239</v>
      </c>
      <c r="K1807" s="57"/>
      <c r="L1807" s="66" t="s">
        <v>1252</v>
      </c>
      <c r="M1807" s="60" t="s">
        <v>450</v>
      </c>
      <c r="N1807" s="57" t="s">
        <v>1736</v>
      </c>
      <c r="O1807" s="57"/>
      <c r="P1807" s="57" t="s">
        <v>330</v>
      </c>
      <c r="Q1807" s="67" t="s">
        <v>2900</v>
      </c>
      <c r="R1807" s="68" t="s">
        <v>4380</v>
      </c>
      <c r="S1807" s="69" t="s">
        <v>4502</v>
      </c>
      <c r="T1807" s="47" t="s">
        <v>4505</v>
      </c>
      <c r="U1807" s="59" t="s">
        <v>4506</v>
      </c>
      <c r="V1807" s="57"/>
      <c r="W1807" s="57"/>
      <c r="X1807" s="70" t="s">
        <v>5895</v>
      </c>
      <c r="Y1807" s="71"/>
    </row>
    <row r="1808" spans="1:25" s="58" customFormat="1" x14ac:dyDescent="0.25">
      <c r="A1808" s="57" t="s">
        <v>136</v>
      </c>
      <c r="B1808" s="57" t="s">
        <v>137</v>
      </c>
      <c r="C1808" s="59">
        <v>2245</v>
      </c>
      <c r="D1808" s="60" t="s">
        <v>146</v>
      </c>
      <c r="E1808" s="61" t="s">
        <v>802</v>
      </c>
      <c r="F1808" s="62" t="s">
        <v>1033</v>
      </c>
      <c r="G1808" s="63">
        <v>8400</v>
      </c>
      <c r="H1808" s="64" t="s">
        <v>330</v>
      </c>
      <c r="I1808" s="57"/>
      <c r="J1808" s="65" t="s">
        <v>1239</v>
      </c>
      <c r="K1808" s="57"/>
      <c r="L1808" s="66" t="s">
        <v>1679</v>
      </c>
      <c r="M1808" s="60" t="s">
        <v>1022</v>
      </c>
      <c r="N1808" s="57" t="s">
        <v>1736</v>
      </c>
      <c r="O1808" s="57"/>
      <c r="P1808" s="57" t="s">
        <v>330</v>
      </c>
      <c r="Q1808" s="67" t="s">
        <v>2901</v>
      </c>
      <c r="R1808" s="68" t="s">
        <v>4381</v>
      </c>
      <c r="S1808" s="69" t="s">
        <v>4502</v>
      </c>
      <c r="T1808" s="47" t="s">
        <v>4505</v>
      </c>
      <c r="U1808" s="59" t="s">
        <v>4506</v>
      </c>
      <c r="V1808" s="57"/>
      <c r="W1808" s="57"/>
      <c r="X1808" s="70" t="s">
        <v>5896</v>
      </c>
      <c r="Y1808" s="71"/>
    </row>
    <row r="1809" spans="1:25" s="58" customFormat="1" x14ac:dyDescent="0.25">
      <c r="A1809" s="57" t="s">
        <v>136</v>
      </c>
      <c r="B1809" s="57" t="s">
        <v>137</v>
      </c>
      <c r="C1809" s="59">
        <v>2246</v>
      </c>
      <c r="D1809" s="60" t="s">
        <v>146</v>
      </c>
      <c r="E1809" s="61" t="s">
        <v>538</v>
      </c>
      <c r="F1809" s="62" t="s">
        <v>1033</v>
      </c>
      <c r="G1809" s="63">
        <v>8400</v>
      </c>
      <c r="H1809" s="64" t="s">
        <v>330</v>
      </c>
      <c r="I1809" s="57"/>
      <c r="J1809" s="65" t="s">
        <v>1239</v>
      </c>
      <c r="K1809" s="57"/>
      <c r="L1809" s="66" t="s">
        <v>1680</v>
      </c>
      <c r="M1809" s="60" t="s">
        <v>1022</v>
      </c>
      <c r="N1809" s="57" t="s">
        <v>1736</v>
      </c>
      <c r="O1809" s="57"/>
      <c r="P1809" s="57" t="s">
        <v>330</v>
      </c>
      <c r="Q1809" s="67" t="s">
        <v>2901</v>
      </c>
      <c r="R1809" s="68" t="s">
        <v>4382</v>
      </c>
      <c r="S1809" s="69" t="s">
        <v>4502</v>
      </c>
      <c r="T1809" s="47" t="s">
        <v>4505</v>
      </c>
      <c r="U1809" s="59" t="s">
        <v>4506</v>
      </c>
      <c r="V1809" s="57"/>
      <c r="W1809" s="57"/>
      <c r="X1809" s="70" t="s">
        <v>5897</v>
      </c>
      <c r="Y1809" s="71"/>
    </row>
    <row r="1810" spans="1:25" s="58" customFormat="1" x14ac:dyDescent="0.25">
      <c r="A1810" s="57" t="s">
        <v>136</v>
      </c>
      <c r="B1810" s="57" t="s">
        <v>137</v>
      </c>
      <c r="C1810" s="59">
        <v>2247</v>
      </c>
      <c r="D1810" s="60" t="s">
        <v>301</v>
      </c>
      <c r="E1810" s="61" t="s">
        <v>464</v>
      </c>
      <c r="F1810" s="62" t="s">
        <v>1033</v>
      </c>
      <c r="G1810" s="63">
        <v>5600</v>
      </c>
      <c r="H1810" s="64" t="s">
        <v>330</v>
      </c>
      <c r="I1810" s="57"/>
      <c r="J1810" s="65" t="s">
        <v>1239</v>
      </c>
      <c r="K1810" s="57"/>
      <c r="L1810" s="66" t="s">
        <v>1358</v>
      </c>
      <c r="M1810" s="60" t="s">
        <v>509</v>
      </c>
      <c r="N1810" s="57" t="s">
        <v>1736</v>
      </c>
      <c r="O1810" s="57"/>
      <c r="P1810" s="57" t="s">
        <v>330</v>
      </c>
      <c r="Q1810" s="67" t="s">
        <v>2902</v>
      </c>
      <c r="R1810" s="68" t="s">
        <v>4383</v>
      </c>
      <c r="S1810" s="69" t="s">
        <v>4502</v>
      </c>
      <c r="T1810" s="47" t="s">
        <v>4505</v>
      </c>
      <c r="U1810" s="59" t="s">
        <v>4506</v>
      </c>
      <c r="V1810" s="57"/>
      <c r="W1810" s="57"/>
      <c r="X1810" s="70" t="s">
        <v>5898</v>
      </c>
      <c r="Y1810" s="71"/>
    </row>
    <row r="1811" spans="1:25" s="58" customFormat="1" x14ac:dyDescent="0.25">
      <c r="A1811" s="57" t="s">
        <v>136</v>
      </c>
      <c r="B1811" s="57" t="s">
        <v>137</v>
      </c>
      <c r="C1811" s="59">
        <v>2248</v>
      </c>
      <c r="D1811" s="60" t="s">
        <v>139</v>
      </c>
      <c r="E1811" s="61" t="s">
        <v>830</v>
      </c>
      <c r="F1811" s="62" t="s">
        <v>1034</v>
      </c>
      <c r="G1811" s="63">
        <v>17700</v>
      </c>
      <c r="H1811" s="64" t="s">
        <v>330</v>
      </c>
      <c r="I1811" s="57"/>
      <c r="J1811" s="65" t="s">
        <v>1239</v>
      </c>
      <c r="K1811" s="57"/>
      <c r="L1811" s="66" t="s">
        <v>1263</v>
      </c>
      <c r="M1811" s="60" t="s">
        <v>482</v>
      </c>
      <c r="N1811" s="57" t="s">
        <v>1736</v>
      </c>
      <c r="O1811" s="57"/>
      <c r="P1811" s="57" t="s">
        <v>330</v>
      </c>
      <c r="Q1811" s="67" t="s">
        <v>2903</v>
      </c>
      <c r="R1811" s="68" t="s">
        <v>4384</v>
      </c>
      <c r="S1811" s="69" t="s">
        <v>4502</v>
      </c>
      <c r="T1811" s="47" t="s">
        <v>4505</v>
      </c>
      <c r="U1811" s="59" t="s">
        <v>4508</v>
      </c>
      <c r="V1811" s="57"/>
      <c r="W1811" s="57"/>
      <c r="X1811" s="70" t="s">
        <v>5899</v>
      </c>
      <c r="Y1811" s="71"/>
    </row>
    <row r="1812" spans="1:25" s="58" customFormat="1" x14ac:dyDescent="0.25">
      <c r="A1812" s="57" t="s">
        <v>136</v>
      </c>
      <c r="B1812" s="57" t="s">
        <v>137</v>
      </c>
      <c r="C1812" s="59">
        <v>2249</v>
      </c>
      <c r="D1812" s="60" t="s">
        <v>434</v>
      </c>
      <c r="E1812" s="61" t="s">
        <v>531</v>
      </c>
      <c r="F1812" s="62" t="s">
        <v>1033</v>
      </c>
      <c r="G1812" s="63">
        <v>4500</v>
      </c>
      <c r="H1812" s="64" t="s">
        <v>330</v>
      </c>
      <c r="I1812" s="57"/>
      <c r="J1812" s="65" t="s">
        <v>1239</v>
      </c>
      <c r="K1812" s="57"/>
      <c r="L1812" s="66" t="s">
        <v>1270</v>
      </c>
      <c r="M1812" s="60" t="s">
        <v>607</v>
      </c>
      <c r="N1812" s="57" t="s">
        <v>1736</v>
      </c>
      <c r="O1812" s="57"/>
      <c r="P1812" s="57" t="s">
        <v>330</v>
      </c>
      <c r="Q1812" s="67" t="s">
        <v>2904</v>
      </c>
      <c r="R1812" s="68" t="s">
        <v>4385</v>
      </c>
      <c r="S1812" s="69" t="s">
        <v>4502</v>
      </c>
      <c r="T1812" s="47" t="s">
        <v>4505</v>
      </c>
      <c r="U1812" s="59" t="s">
        <v>4506</v>
      </c>
      <c r="V1812" s="57"/>
      <c r="W1812" s="57"/>
      <c r="X1812" s="70" t="s">
        <v>5900</v>
      </c>
      <c r="Y1812" s="71"/>
    </row>
    <row r="1813" spans="1:25" s="58" customFormat="1" x14ac:dyDescent="0.25">
      <c r="A1813" s="57" t="s">
        <v>136</v>
      </c>
      <c r="B1813" s="57" t="s">
        <v>137</v>
      </c>
      <c r="C1813" s="59">
        <v>2250</v>
      </c>
      <c r="D1813" s="60" t="s">
        <v>435</v>
      </c>
      <c r="E1813" s="61" t="s">
        <v>507</v>
      </c>
      <c r="F1813" s="62" t="s">
        <v>1033</v>
      </c>
      <c r="G1813" s="63">
        <v>9800</v>
      </c>
      <c r="H1813" s="64" t="s">
        <v>330</v>
      </c>
      <c r="I1813" s="57"/>
      <c r="J1813" s="65" t="s">
        <v>1239</v>
      </c>
      <c r="K1813" s="57"/>
      <c r="L1813" s="66" t="s">
        <v>1391</v>
      </c>
      <c r="M1813" s="60" t="s">
        <v>513</v>
      </c>
      <c r="N1813" s="57" t="s">
        <v>1736</v>
      </c>
      <c r="O1813" s="57"/>
      <c r="P1813" s="57" t="s">
        <v>330</v>
      </c>
      <c r="Q1813" s="67" t="s">
        <v>2905</v>
      </c>
      <c r="R1813" s="68" t="s">
        <v>4386</v>
      </c>
      <c r="S1813" s="69" t="s">
        <v>4502</v>
      </c>
      <c r="T1813" s="47" t="s">
        <v>4505</v>
      </c>
      <c r="U1813" s="59" t="s">
        <v>4506</v>
      </c>
      <c r="V1813" s="57"/>
      <c r="W1813" s="57"/>
      <c r="X1813" s="70" t="s">
        <v>5901</v>
      </c>
      <c r="Y1813" s="71"/>
    </row>
    <row r="1814" spans="1:25" s="58" customFormat="1" x14ac:dyDescent="0.25">
      <c r="A1814" s="57" t="s">
        <v>136</v>
      </c>
      <c r="B1814" s="57" t="s">
        <v>137</v>
      </c>
      <c r="C1814" s="59">
        <v>2251</v>
      </c>
      <c r="D1814" s="60" t="s">
        <v>143</v>
      </c>
      <c r="E1814" s="61" t="s">
        <v>459</v>
      </c>
      <c r="F1814" s="62" t="s">
        <v>1033</v>
      </c>
      <c r="G1814" s="63">
        <v>6000</v>
      </c>
      <c r="H1814" s="64" t="s">
        <v>330</v>
      </c>
      <c r="I1814" s="57"/>
      <c r="J1814" s="65" t="s">
        <v>1239</v>
      </c>
      <c r="K1814" s="57"/>
      <c r="L1814" s="66" t="s">
        <v>1681</v>
      </c>
      <c r="M1814" s="60" t="s">
        <v>472</v>
      </c>
      <c r="N1814" s="57" t="s">
        <v>1736</v>
      </c>
      <c r="O1814" s="47"/>
      <c r="P1814" s="57" t="s">
        <v>330</v>
      </c>
      <c r="Q1814" s="67" t="s">
        <v>2906</v>
      </c>
      <c r="R1814" s="68" t="s">
        <v>4387</v>
      </c>
      <c r="S1814" s="69" t="s">
        <v>4502</v>
      </c>
      <c r="T1814" s="47" t="s">
        <v>4505</v>
      </c>
      <c r="U1814" s="59" t="s">
        <v>4506</v>
      </c>
      <c r="V1814" s="57"/>
      <c r="W1814" s="57"/>
      <c r="X1814" s="70" t="s">
        <v>5902</v>
      </c>
      <c r="Y1814" s="71"/>
    </row>
    <row r="1815" spans="1:25" s="58" customFormat="1" x14ac:dyDescent="0.25">
      <c r="A1815" s="57" t="s">
        <v>136</v>
      </c>
      <c r="B1815" s="57" t="s">
        <v>137</v>
      </c>
      <c r="C1815" s="59">
        <v>2252</v>
      </c>
      <c r="D1815" s="60" t="s">
        <v>225</v>
      </c>
      <c r="E1815" s="61" t="s">
        <v>488</v>
      </c>
      <c r="F1815" s="62" t="s">
        <v>1033</v>
      </c>
      <c r="G1815" s="63">
        <v>6600</v>
      </c>
      <c r="H1815" s="64" t="s">
        <v>330</v>
      </c>
      <c r="I1815" s="57"/>
      <c r="J1815" s="65" t="s">
        <v>1239</v>
      </c>
      <c r="K1815" s="57"/>
      <c r="L1815" s="66" t="s">
        <v>1344</v>
      </c>
      <c r="M1815" s="60" t="s">
        <v>462</v>
      </c>
      <c r="N1815" s="57" t="s">
        <v>1736</v>
      </c>
      <c r="O1815" s="47"/>
      <c r="P1815" s="57" t="s">
        <v>330</v>
      </c>
      <c r="Q1815" s="67" t="s">
        <v>2907</v>
      </c>
      <c r="R1815" s="68" t="s">
        <v>4388</v>
      </c>
      <c r="S1815" s="69" t="s">
        <v>4502</v>
      </c>
      <c r="T1815" s="47" t="s">
        <v>4505</v>
      </c>
      <c r="U1815" s="59" t="s">
        <v>4506</v>
      </c>
      <c r="V1815" s="57"/>
      <c r="W1815" s="57"/>
      <c r="X1815" s="70" t="s">
        <v>5903</v>
      </c>
      <c r="Y1815" s="71"/>
    </row>
    <row r="1816" spans="1:25" s="58" customFormat="1" x14ac:dyDescent="0.25">
      <c r="A1816" s="57" t="s">
        <v>136</v>
      </c>
      <c r="B1816" s="57" t="s">
        <v>137</v>
      </c>
      <c r="C1816" s="59">
        <v>2253</v>
      </c>
      <c r="D1816" s="60" t="s">
        <v>146</v>
      </c>
      <c r="E1816" s="61" t="s">
        <v>880</v>
      </c>
      <c r="F1816" s="62" t="s">
        <v>1033</v>
      </c>
      <c r="G1816" s="63">
        <v>8100</v>
      </c>
      <c r="H1816" s="64" t="s">
        <v>330</v>
      </c>
      <c r="I1816" s="57"/>
      <c r="J1816" s="65" t="s">
        <v>1239</v>
      </c>
      <c r="K1816" s="57"/>
      <c r="L1816" s="66" t="s">
        <v>1682</v>
      </c>
      <c r="M1816" s="60" t="s">
        <v>459</v>
      </c>
      <c r="N1816" s="57" t="s">
        <v>1736</v>
      </c>
      <c r="O1816" s="57"/>
      <c r="P1816" s="57" t="s">
        <v>330</v>
      </c>
      <c r="Q1816" s="67" t="s">
        <v>2908</v>
      </c>
      <c r="R1816" s="68" t="s">
        <v>4389</v>
      </c>
      <c r="S1816" s="69" t="s">
        <v>4502</v>
      </c>
      <c r="T1816" s="47" t="s">
        <v>4505</v>
      </c>
      <c r="U1816" s="59" t="s">
        <v>4506</v>
      </c>
      <c r="V1816" s="57"/>
      <c r="W1816" s="57"/>
      <c r="X1816" s="70" t="s">
        <v>5904</v>
      </c>
      <c r="Y1816" s="71"/>
    </row>
    <row r="1817" spans="1:25" s="58" customFormat="1" x14ac:dyDescent="0.25">
      <c r="A1817" s="57" t="s">
        <v>136</v>
      </c>
      <c r="B1817" s="57" t="s">
        <v>137</v>
      </c>
      <c r="C1817" s="59">
        <v>2254</v>
      </c>
      <c r="D1817" s="60" t="s">
        <v>346</v>
      </c>
      <c r="E1817" s="61" t="s">
        <v>668</v>
      </c>
      <c r="F1817" s="62" t="s">
        <v>1034</v>
      </c>
      <c r="G1817" s="63">
        <v>8300</v>
      </c>
      <c r="H1817" s="64" t="s">
        <v>330</v>
      </c>
      <c r="I1817" s="57"/>
      <c r="J1817" s="65" t="s">
        <v>1239</v>
      </c>
      <c r="K1817" s="57"/>
      <c r="L1817" s="66" t="s">
        <v>1263</v>
      </c>
      <c r="M1817" s="60" t="s">
        <v>525</v>
      </c>
      <c r="N1817" s="57" t="s">
        <v>1736</v>
      </c>
      <c r="O1817" s="57"/>
      <c r="P1817" s="57" t="s">
        <v>330</v>
      </c>
      <c r="Q1817" s="67" t="s">
        <v>2909</v>
      </c>
      <c r="R1817" s="68" t="s">
        <v>4390</v>
      </c>
      <c r="S1817" s="69" t="s">
        <v>4504</v>
      </c>
      <c r="T1817" s="47" t="s">
        <v>4505</v>
      </c>
      <c r="U1817" s="59" t="s">
        <v>4506</v>
      </c>
      <c r="V1817" s="57"/>
      <c r="W1817" s="57"/>
      <c r="X1817" s="70" t="s">
        <v>5905</v>
      </c>
      <c r="Y1817" s="71"/>
    </row>
    <row r="1818" spans="1:25" s="58" customFormat="1" x14ac:dyDescent="0.25">
      <c r="A1818" s="57" t="s">
        <v>136</v>
      </c>
      <c r="B1818" s="57" t="s">
        <v>137</v>
      </c>
      <c r="C1818" s="59">
        <v>2255</v>
      </c>
      <c r="D1818" s="60" t="s">
        <v>200</v>
      </c>
      <c r="E1818" s="61" t="s">
        <v>571</v>
      </c>
      <c r="F1818" s="62" t="s">
        <v>1033</v>
      </c>
      <c r="G1818" s="63">
        <v>19100</v>
      </c>
      <c r="H1818" s="64" t="s">
        <v>330</v>
      </c>
      <c r="I1818" s="57"/>
      <c r="J1818" s="65" t="s">
        <v>1239</v>
      </c>
      <c r="K1818" s="57"/>
      <c r="L1818" s="66" t="s">
        <v>1683</v>
      </c>
      <c r="M1818" s="60" t="s">
        <v>595</v>
      </c>
      <c r="N1818" s="57" t="s">
        <v>1736</v>
      </c>
      <c r="O1818" s="47"/>
      <c r="P1818" s="57" t="s">
        <v>330</v>
      </c>
      <c r="Q1818" s="67" t="s">
        <v>2910</v>
      </c>
      <c r="R1818" s="68" t="s">
        <v>4391</v>
      </c>
      <c r="S1818" s="69" t="s">
        <v>4502</v>
      </c>
      <c r="T1818" s="47" t="s">
        <v>4505</v>
      </c>
      <c r="U1818" s="59" t="s">
        <v>4508</v>
      </c>
      <c r="V1818" s="57"/>
      <c r="W1818" s="57"/>
      <c r="X1818" s="70" t="s">
        <v>5906</v>
      </c>
      <c r="Y1818" s="71"/>
    </row>
    <row r="1819" spans="1:25" s="58" customFormat="1" x14ac:dyDescent="0.25">
      <c r="A1819" s="57" t="s">
        <v>136</v>
      </c>
      <c r="B1819" s="57" t="s">
        <v>137</v>
      </c>
      <c r="C1819" s="59">
        <v>2256</v>
      </c>
      <c r="D1819" s="60" t="s">
        <v>200</v>
      </c>
      <c r="E1819" s="61" t="s">
        <v>480</v>
      </c>
      <c r="F1819" s="62" t="s">
        <v>1033</v>
      </c>
      <c r="G1819" s="63">
        <v>16200</v>
      </c>
      <c r="H1819" s="64" t="s">
        <v>330</v>
      </c>
      <c r="I1819" s="57"/>
      <c r="J1819" s="65" t="s">
        <v>1239</v>
      </c>
      <c r="K1819" s="57"/>
      <c r="L1819" s="66" t="s">
        <v>1684</v>
      </c>
      <c r="M1819" s="60" t="s">
        <v>595</v>
      </c>
      <c r="N1819" s="57" t="s">
        <v>1736</v>
      </c>
      <c r="O1819" s="47"/>
      <c r="P1819" s="57" t="s">
        <v>330</v>
      </c>
      <c r="Q1819" s="67" t="s">
        <v>2910</v>
      </c>
      <c r="R1819" s="68" t="s">
        <v>4392</v>
      </c>
      <c r="S1819" s="69" t="s">
        <v>4502</v>
      </c>
      <c r="T1819" s="47" t="s">
        <v>4505</v>
      </c>
      <c r="U1819" s="59" t="s">
        <v>4508</v>
      </c>
      <c r="V1819" s="57"/>
      <c r="W1819" s="57"/>
      <c r="X1819" s="70" t="s">
        <v>5907</v>
      </c>
      <c r="Y1819" s="71"/>
    </row>
    <row r="1820" spans="1:25" s="58" customFormat="1" x14ac:dyDescent="0.25">
      <c r="A1820" s="57" t="s">
        <v>136</v>
      </c>
      <c r="B1820" s="57" t="s">
        <v>137</v>
      </c>
      <c r="C1820" s="59">
        <v>2257</v>
      </c>
      <c r="D1820" s="60" t="s">
        <v>260</v>
      </c>
      <c r="E1820" s="61" t="s">
        <v>674</v>
      </c>
      <c r="F1820" s="62" t="s">
        <v>1034</v>
      </c>
      <c r="G1820" s="63">
        <v>16200</v>
      </c>
      <c r="H1820" s="64" t="s">
        <v>330</v>
      </c>
      <c r="I1820" s="57"/>
      <c r="J1820" s="65" t="s">
        <v>1239</v>
      </c>
      <c r="K1820" s="57"/>
      <c r="L1820" s="66" t="s">
        <v>1258</v>
      </c>
      <c r="M1820" s="60" t="s">
        <v>472</v>
      </c>
      <c r="N1820" s="57" t="s">
        <v>1736</v>
      </c>
      <c r="O1820" s="57"/>
      <c r="P1820" s="57" t="s">
        <v>330</v>
      </c>
      <c r="Q1820" s="67" t="s">
        <v>2911</v>
      </c>
      <c r="R1820" s="68" t="s">
        <v>4393</v>
      </c>
      <c r="S1820" s="69" t="s">
        <v>4502</v>
      </c>
      <c r="T1820" s="47" t="s">
        <v>4505</v>
      </c>
      <c r="U1820" s="59" t="s">
        <v>4508</v>
      </c>
      <c r="V1820" s="57"/>
      <c r="W1820" s="57"/>
      <c r="X1820" s="70" t="s">
        <v>5908</v>
      </c>
      <c r="Y1820" s="71"/>
    </row>
    <row r="1821" spans="1:25" s="58" customFormat="1" x14ac:dyDescent="0.25">
      <c r="A1821" s="57" t="s">
        <v>136</v>
      </c>
      <c r="B1821" s="57" t="s">
        <v>137</v>
      </c>
      <c r="C1821" s="59">
        <v>2258</v>
      </c>
      <c r="D1821" s="60" t="s">
        <v>376</v>
      </c>
      <c r="E1821" s="61" t="s">
        <v>459</v>
      </c>
      <c r="F1821" s="62" t="s">
        <v>1033</v>
      </c>
      <c r="G1821" s="63">
        <v>5000</v>
      </c>
      <c r="H1821" s="64" t="s">
        <v>330</v>
      </c>
      <c r="I1821" s="57"/>
      <c r="J1821" s="65" t="s">
        <v>1239</v>
      </c>
      <c r="K1821" s="57"/>
      <c r="L1821" s="66" t="s">
        <v>1685</v>
      </c>
      <c r="M1821" s="60" t="s">
        <v>527</v>
      </c>
      <c r="N1821" s="57" t="s">
        <v>1736</v>
      </c>
      <c r="O1821" s="47"/>
      <c r="P1821" s="57" t="s">
        <v>330</v>
      </c>
      <c r="Q1821" s="67" t="s">
        <v>2912</v>
      </c>
      <c r="R1821" s="68" t="s">
        <v>4394</v>
      </c>
      <c r="S1821" s="69" t="s">
        <v>4502</v>
      </c>
      <c r="T1821" s="47" t="s">
        <v>4505</v>
      </c>
      <c r="U1821" s="59" t="s">
        <v>4506</v>
      </c>
      <c r="V1821" s="57"/>
      <c r="W1821" s="57"/>
      <c r="X1821" s="70" t="s">
        <v>5909</v>
      </c>
      <c r="Y1821" s="71"/>
    </row>
    <row r="1822" spans="1:25" s="58" customFormat="1" x14ac:dyDescent="0.25">
      <c r="A1822" s="57" t="s">
        <v>136</v>
      </c>
      <c r="B1822" s="57" t="s">
        <v>137</v>
      </c>
      <c r="C1822" s="59">
        <v>2259</v>
      </c>
      <c r="D1822" s="60" t="s">
        <v>375</v>
      </c>
      <c r="E1822" s="61" t="s">
        <v>480</v>
      </c>
      <c r="F1822" s="62" t="s">
        <v>1033</v>
      </c>
      <c r="G1822" s="63">
        <v>3000</v>
      </c>
      <c r="H1822" s="64" t="s">
        <v>330</v>
      </c>
      <c r="I1822" s="57"/>
      <c r="J1822" s="65" t="s">
        <v>1239</v>
      </c>
      <c r="K1822" s="57"/>
      <c r="L1822" s="66" t="s">
        <v>1686</v>
      </c>
      <c r="M1822" s="60" t="s">
        <v>453</v>
      </c>
      <c r="N1822" s="57" t="s">
        <v>1736</v>
      </c>
      <c r="O1822" s="57"/>
      <c r="P1822" s="57" t="s">
        <v>330</v>
      </c>
      <c r="Q1822" s="67" t="s">
        <v>2208</v>
      </c>
      <c r="R1822" s="68" t="s">
        <v>4395</v>
      </c>
      <c r="S1822" s="69" t="s">
        <v>4502</v>
      </c>
      <c r="T1822" s="47" t="s">
        <v>4505</v>
      </c>
      <c r="U1822" s="59" t="s">
        <v>4506</v>
      </c>
      <c r="V1822" s="57"/>
      <c r="W1822" s="57"/>
      <c r="X1822" s="70" t="s">
        <v>5910</v>
      </c>
      <c r="Y1822" s="71"/>
    </row>
    <row r="1823" spans="1:25" s="58" customFormat="1" x14ac:dyDescent="0.25">
      <c r="A1823" s="57" t="s">
        <v>136</v>
      </c>
      <c r="B1823" s="57" t="s">
        <v>137</v>
      </c>
      <c r="C1823" s="59">
        <v>2260</v>
      </c>
      <c r="D1823" s="60" t="s">
        <v>436</v>
      </c>
      <c r="E1823" s="61" t="s">
        <v>881</v>
      </c>
      <c r="F1823" s="62" t="s">
        <v>1033</v>
      </c>
      <c r="G1823" s="63">
        <v>1000</v>
      </c>
      <c r="H1823" s="64" t="s">
        <v>330</v>
      </c>
      <c r="I1823" s="57"/>
      <c r="J1823" s="65" t="s">
        <v>1239</v>
      </c>
      <c r="K1823" s="57"/>
      <c r="L1823" s="66" t="s">
        <v>1510</v>
      </c>
      <c r="M1823" s="60" t="s">
        <v>1023</v>
      </c>
      <c r="N1823" s="57" t="s">
        <v>1736</v>
      </c>
      <c r="O1823" s="57"/>
      <c r="P1823" s="57" t="s">
        <v>330</v>
      </c>
      <c r="Q1823" s="67" t="s">
        <v>2913</v>
      </c>
      <c r="R1823" s="68" t="s">
        <v>4396</v>
      </c>
      <c r="S1823" s="69" t="s">
        <v>4502</v>
      </c>
      <c r="T1823" s="47" t="s">
        <v>4505</v>
      </c>
      <c r="U1823" s="59" t="s">
        <v>4506</v>
      </c>
      <c r="V1823" s="57"/>
      <c r="W1823" s="57"/>
      <c r="X1823" s="70" t="s">
        <v>5911</v>
      </c>
      <c r="Y1823" s="71"/>
    </row>
    <row r="1824" spans="1:25" s="58" customFormat="1" x14ac:dyDescent="0.25">
      <c r="A1824" s="57" t="s">
        <v>136</v>
      </c>
      <c r="B1824" s="57" t="s">
        <v>137</v>
      </c>
      <c r="C1824" s="59">
        <v>2261</v>
      </c>
      <c r="D1824" s="60" t="s">
        <v>436</v>
      </c>
      <c r="E1824" s="61" t="s">
        <v>530</v>
      </c>
      <c r="F1824" s="62" t="s">
        <v>1033</v>
      </c>
      <c r="G1824" s="63">
        <v>1000</v>
      </c>
      <c r="H1824" s="64" t="s">
        <v>330</v>
      </c>
      <c r="I1824" s="57"/>
      <c r="J1824" s="65" t="s">
        <v>1239</v>
      </c>
      <c r="K1824" s="57"/>
      <c r="L1824" s="66" t="s">
        <v>1472</v>
      </c>
      <c r="M1824" s="60" t="s">
        <v>1023</v>
      </c>
      <c r="N1824" s="57" t="s">
        <v>1736</v>
      </c>
      <c r="O1824" s="57"/>
      <c r="P1824" s="57" t="s">
        <v>330</v>
      </c>
      <c r="Q1824" s="67" t="s">
        <v>2914</v>
      </c>
      <c r="R1824" s="68" t="s">
        <v>4397</v>
      </c>
      <c r="S1824" s="69" t="s">
        <v>4502</v>
      </c>
      <c r="T1824" s="47" t="s">
        <v>4505</v>
      </c>
      <c r="U1824" s="59" t="s">
        <v>4506</v>
      </c>
      <c r="V1824" s="57"/>
      <c r="W1824" s="57"/>
      <c r="X1824" s="70" t="s">
        <v>5912</v>
      </c>
      <c r="Y1824" s="71"/>
    </row>
    <row r="1825" spans="1:25" s="58" customFormat="1" x14ac:dyDescent="0.25">
      <c r="A1825" s="57" t="s">
        <v>136</v>
      </c>
      <c r="B1825" s="57" t="s">
        <v>137</v>
      </c>
      <c r="C1825" s="59">
        <v>2262</v>
      </c>
      <c r="D1825" s="60" t="s">
        <v>158</v>
      </c>
      <c r="E1825" s="61" t="s">
        <v>503</v>
      </c>
      <c r="F1825" s="62" t="s">
        <v>1033</v>
      </c>
      <c r="G1825" s="63">
        <v>1700</v>
      </c>
      <c r="H1825" s="64" t="s">
        <v>330</v>
      </c>
      <c r="I1825" s="57"/>
      <c r="J1825" s="65" t="s">
        <v>1239</v>
      </c>
      <c r="K1825" s="57"/>
      <c r="L1825" s="66" t="s">
        <v>1687</v>
      </c>
      <c r="M1825" s="60" t="s">
        <v>507</v>
      </c>
      <c r="N1825" s="57" t="s">
        <v>1736</v>
      </c>
      <c r="O1825" s="57"/>
      <c r="P1825" s="57" t="s">
        <v>330</v>
      </c>
      <c r="Q1825" s="67" t="s">
        <v>2246</v>
      </c>
      <c r="R1825" s="68" t="s">
        <v>4398</v>
      </c>
      <c r="S1825" s="69" t="s">
        <v>4502</v>
      </c>
      <c r="T1825" s="47" t="s">
        <v>4505</v>
      </c>
      <c r="U1825" s="59" t="s">
        <v>4506</v>
      </c>
      <c r="V1825" s="57"/>
      <c r="W1825" s="57"/>
      <c r="X1825" s="70" t="s">
        <v>5913</v>
      </c>
      <c r="Y1825" s="71"/>
    </row>
    <row r="1826" spans="1:25" s="58" customFormat="1" x14ac:dyDescent="0.25">
      <c r="A1826" s="57" t="s">
        <v>136</v>
      </c>
      <c r="B1826" s="57" t="s">
        <v>137</v>
      </c>
      <c r="C1826" s="59">
        <v>2263</v>
      </c>
      <c r="D1826" s="60" t="s">
        <v>174</v>
      </c>
      <c r="E1826" s="61" t="s">
        <v>449</v>
      </c>
      <c r="F1826" s="62" t="s">
        <v>1033</v>
      </c>
      <c r="G1826" s="63">
        <v>11100</v>
      </c>
      <c r="H1826" s="64" t="s">
        <v>330</v>
      </c>
      <c r="I1826" s="57"/>
      <c r="J1826" s="65" t="s">
        <v>1239</v>
      </c>
      <c r="K1826" s="57"/>
      <c r="L1826" s="66" t="s">
        <v>1688</v>
      </c>
      <c r="M1826" s="60" t="s">
        <v>523</v>
      </c>
      <c r="N1826" s="57" t="s">
        <v>1736</v>
      </c>
      <c r="O1826" s="47"/>
      <c r="P1826" s="57" t="s">
        <v>330</v>
      </c>
      <c r="Q1826" s="67" t="s">
        <v>2915</v>
      </c>
      <c r="R1826" s="68" t="s">
        <v>4399</v>
      </c>
      <c r="S1826" s="69" t="s">
        <v>4502</v>
      </c>
      <c r="T1826" s="47" t="s">
        <v>4505</v>
      </c>
      <c r="U1826" s="59" t="s">
        <v>4506</v>
      </c>
      <c r="V1826" s="57"/>
      <c r="W1826" s="57"/>
      <c r="X1826" s="70" t="s">
        <v>5914</v>
      </c>
      <c r="Y1826" s="71"/>
    </row>
    <row r="1827" spans="1:25" s="58" customFormat="1" x14ac:dyDescent="0.25">
      <c r="A1827" s="57" t="s">
        <v>136</v>
      </c>
      <c r="B1827" s="57" t="s">
        <v>137</v>
      </c>
      <c r="C1827" s="59">
        <v>2264</v>
      </c>
      <c r="D1827" s="60" t="s">
        <v>437</v>
      </c>
      <c r="E1827" s="61" t="s">
        <v>450</v>
      </c>
      <c r="F1827" s="62" t="s">
        <v>1033</v>
      </c>
      <c r="G1827" s="63">
        <v>14100</v>
      </c>
      <c r="H1827" s="64" t="s">
        <v>330</v>
      </c>
      <c r="I1827" s="57"/>
      <c r="J1827" s="65" t="s">
        <v>1239</v>
      </c>
      <c r="K1827" s="57"/>
      <c r="L1827" s="66" t="s">
        <v>1265</v>
      </c>
      <c r="M1827" s="60" t="s">
        <v>1024</v>
      </c>
      <c r="N1827" s="57" t="s">
        <v>1736</v>
      </c>
      <c r="O1827" s="57"/>
      <c r="P1827" s="57" t="s">
        <v>330</v>
      </c>
      <c r="Q1827" s="67" t="s">
        <v>2916</v>
      </c>
      <c r="R1827" s="68" t="s">
        <v>4400</v>
      </c>
      <c r="S1827" s="69" t="s">
        <v>4502</v>
      </c>
      <c r="T1827" s="47" t="s">
        <v>4505</v>
      </c>
      <c r="U1827" s="59" t="s">
        <v>4506</v>
      </c>
      <c r="V1827" s="57"/>
      <c r="W1827" s="57"/>
      <c r="X1827" s="70" t="s">
        <v>5915</v>
      </c>
      <c r="Y1827" s="71"/>
    </row>
    <row r="1828" spans="1:25" s="58" customFormat="1" x14ac:dyDescent="0.25">
      <c r="A1828" s="57" t="s">
        <v>136</v>
      </c>
      <c r="B1828" s="57" t="s">
        <v>137</v>
      </c>
      <c r="C1828" s="59">
        <v>2265</v>
      </c>
      <c r="D1828" s="60" t="s">
        <v>166</v>
      </c>
      <c r="E1828" s="61" t="s">
        <v>458</v>
      </c>
      <c r="F1828" s="62" t="s">
        <v>1033</v>
      </c>
      <c r="G1828" s="63">
        <v>6000</v>
      </c>
      <c r="H1828" s="64" t="s">
        <v>330</v>
      </c>
      <c r="I1828" s="57"/>
      <c r="J1828" s="65" t="s">
        <v>1239</v>
      </c>
      <c r="K1828" s="57"/>
      <c r="L1828" s="66" t="s">
        <v>1508</v>
      </c>
      <c r="M1828" s="60" t="s">
        <v>508</v>
      </c>
      <c r="N1828" s="57" t="s">
        <v>1736</v>
      </c>
      <c r="O1828" s="47"/>
      <c r="P1828" s="57" t="s">
        <v>330</v>
      </c>
      <c r="Q1828" s="67" t="s">
        <v>2917</v>
      </c>
      <c r="R1828" s="68" t="s">
        <v>4401</v>
      </c>
      <c r="S1828" s="69" t="s">
        <v>4502</v>
      </c>
      <c r="T1828" s="47" t="s">
        <v>4505</v>
      </c>
      <c r="U1828" s="59" t="s">
        <v>4506</v>
      </c>
      <c r="V1828" s="57"/>
      <c r="W1828" s="57"/>
      <c r="X1828" s="70" t="s">
        <v>5916</v>
      </c>
      <c r="Y1828" s="71"/>
    </row>
    <row r="1829" spans="1:25" s="58" customFormat="1" x14ac:dyDescent="0.25">
      <c r="A1829" s="57" t="s">
        <v>136</v>
      </c>
      <c r="B1829" s="57" t="s">
        <v>137</v>
      </c>
      <c r="C1829" s="59">
        <v>2266</v>
      </c>
      <c r="D1829" s="60" t="s">
        <v>279</v>
      </c>
      <c r="E1829" s="61" t="s">
        <v>882</v>
      </c>
      <c r="F1829" s="62" t="s">
        <v>1033</v>
      </c>
      <c r="G1829" s="63">
        <v>13800</v>
      </c>
      <c r="H1829" s="64" t="s">
        <v>330</v>
      </c>
      <c r="I1829" s="57"/>
      <c r="J1829" s="65" t="s">
        <v>1239</v>
      </c>
      <c r="K1829" s="57"/>
      <c r="L1829" s="66" t="s">
        <v>1559</v>
      </c>
      <c r="M1829" s="60" t="s">
        <v>509</v>
      </c>
      <c r="N1829" s="57" t="s">
        <v>1736</v>
      </c>
      <c r="O1829" s="47"/>
      <c r="P1829" s="57" t="s">
        <v>330</v>
      </c>
      <c r="Q1829" s="67" t="s">
        <v>2918</v>
      </c>
      <c r="R1829" s="68" t="s">
        <v>4402</v>
      </c>
      <c r="S1829" s="69" t="s">
        <v>4502</v>
      </c>
      <c r="T1829" s="47" t="s">
        <v>4505</v>
      </c>
      <c r="U1829" s="59" t="s">
        <v>4506</v>
      </c>
      <c r="V1829" s="57"/>
      <c r="W1829" s="57"/>
      <c r="X1829" s="70" t="s">
        <v>5917</v>
      </c>
      <c r="Y1829" s="71"/>
    </row>
    <row r="1830" spans="1:25" s="58" customFormat="1" x14ac:dyDescent="0.25">
      <c r="A1830" s="57" t="s">
        <v>136</v>
      </c>
      <c r="B1830" s="57" t="s">
        <v>137</v>
      </c>
      <c r="C1830" s="59">
        <v>2267</v>
      </c>
      <c r="D1830" s="60" t="s">
        <v>149</v>
      </c>
      <c r="E1830" s="61" t="s">
        <v>450</v>
      </c>
      <c r="F1830" s="62" t="s">
        <v>1033</v>
      </c>
      <c r="G1830" s="63">
        <v>16400</v>
      </c>
      <c r="H1830" s="64" t="s">
        <v>330</v>
      </c>
      <c r="I1830" s="57"/>
      <c r="J1830" s="65" t="s">
        <v>1239</v>
      </c>
      <c r="K1830" s="57"/>
      <c r="L1830" s="66" t="s">
        <v>1344</v>
      </c>
      <c r="M1830" s="60" t="s">
        <v>488</v>
      </c>
      <c r="N1830" s="57" t="s">
        <v>1736</v>
      </c>
      <c r="O1830" s="57"/>
      <c r="P1830" s="57" t="s">
        <v>330</v>
      </c>
      <c r="Q1830" s="67" t="s">
        <v>1842</v>
      </c>
      <c r="R1830" s="68" t="s">
        <v>4403</v>
      </c>
      <c r="S1830" s="69" t="s">
        <v>4502</v>
      </c>
      <c r="T1830" s="47" t="s">
        <v>4505</v>
      </c>
      <c r="U1830" s="59" t="s">
        <v>4508</v>
      </c>
      <c r="V1830" s="57"/>
      <c r="W1830" s="57"/>
      <c r="X1830" s="70" t="s">
        <v>5918</v>
      </c>
      <c r="Y1830" s="71"/>
    </row>
    <row r="1831" spans="1:25" s="58" customFormat="1" x14ac:dyDescent="0.25">
      <c r="A1831" s="57" t="s">
        <v>136</v>
      </c>
      <c r="B1831" s="57" t="s">
        <v>137</v>
      </c>
      <c r="C1831" s="59">
        <v>2268</v>
      </c>
      <c r="D1831" s="60" t="s">
        <v>200</v>
      </c>
      <c r="E1831" s="61" t="s">
        <v>488</v>
      </c>
      <c r="F1831" s="62" t="s">
        <v>1033</v>
      </c>
      <c r="G1831" s="63">
        <v>16700</v>
      </c>
      <c r="H1831" s="64" t="s">
        <v>330</v>
      </c>
      <c r="I1831" s="57"/>
      <c r="J1831" s="65" t="s">
        <v>1239</v>
      </c>
      <c r="K1831" s="57"/>
      <c r="L1831" s="66" t="s">
        <v>1392</v>
      </c>
      <c r="M1831" s="60" t="s">
        <v>450</v>
      </c>
      <c r="N1831" s="57" t="s">
        <v>1736</v>
      </c>
      <c r="O1831" s="57"/>
      <c r="P1831" s="57" t="s">
        <v>330</v>
      </c>
      <c r="Q1831" s="67" t="s">
        <v>2919</v>
      </c>
      <c r="R1831" s="68" t="s">
        <v>4404</v>
      </c>
      <c r="S1831" s="69" t="s">
        <v>4502</v>
      </c>
      <c r="T1831" s="47" t="s">
        <v>4505</v>
      </c>
      <c r="U1831" s="59" t="s">
        <v>4508</v>
      </c>
      <c r="V1831" s="57"/>
      <c r="W1831" s="57"/>
      <c r="X1831" s="70" t="s">
        <v>5919</v>
      </c>
      <c r="Y1831" s="71"/>
    </row>
    <row r="1832" spans="1:25" s="58" customFormat="1" x14ac:dyDescent="0.25">
      <c r="A1832" s="57" t="s">
        <v>136</v>
      </c>
      <c r="B1832" s="57" t="s">
        <v>137</v>
      </c>
      <c r="C1832" s="59">
        <v>2269</v>
      </c>
      <c r="D1832" s="60" t="s">
        <v>200</v>
      </c>
      <c r="E1832" s="61" t="s">
        <v>477</v>
      </c>
      <c r="F1832" s="62" t="s">
        <v>1033</v>
      </c>
      <c r="G1832" s="63">
        <v>6800</v>
      </c>
      <c r="H1832" s="64" t="s">
        <v>330</v>
      </c>
      <c r="I1832" s="57"/>
      <c r="J1832" s="65" t="s">
        <v>1239</v>
      </c>
      <c r="K1832" s="57"/>
      <c r="L1832" s="66" t="s">
        <v>1378</v>
      </c>
      <c r="M1832" s="60" t="s">
        <v>450</v>
      </c>
      <c r="N1832" s="57" t="s">
        <v>1736</v>
      </c>
      <c r="O1832" s="57"/>
      <c r="P1832" s="57" t="s">
        <v>330</v>
      </c>
      <c r="Q1832" s="67" t="s">
        <v>2920</v>
      </c>
      <c r="R1832" s="68" t="s">
        <v>4405</v>
      </c>
      <c r="S1832" s="69" t="s">
        <v>4502</v>
      </c>
      <c r="T1832" s="47" t="s">
        <v>4505</v>
      </c>
      <c r="U1832" s="59" t="s">
        <v>4506</v>
      </c>
      <c r="V1832" s="57"/>
      <c r="W1832" s="57"/>
      <c r="X1832" s="70" t="s">
        <v>5920</v>
      </c>
      <c r="Y1832" s="71"/>
    </row>
    <row r="1833" spans="1:25" s="58" customFormat="1" x14ac:dyDescent="0.25">
      <c r="A1833" s="57" t="s">
        <v>136</v>
      </c>
      <c r="B1833" s="57" t="s">
        <v>137</v>
      </c>
      <c r="C1833" s="59">
        <v>2270</v>
      </c>
      <c r="D1833" s="60" t="s">
        <v>209</v>
      </c>
      <c r="E1833" s="61" t="s">
        <v>458</v>
      </c>
      <c r="F1833" s="62" t="s">
        <v>1033</v>
      </c>
      <c r="G1833" s="63">
        <v>5900</v>
      </c>
      <c r="H1833" s="64" t="s">
        <v>330</v>
      </c>
      <c r="I1833" s="57"/>
      <c r="J1833" s="65" t="s">
        <v>1239</v>
      </c>
      <c r="K1833" s="57"/>
      <c r="L1833" s="66" t="s">
        <v>1368</v>
      </c>
      <c r="M1833" s="60" t="s">
        <v>654</v>
      </c>
      <c r="N1833" s="57" t="s">
        <v>1736</v>
      </c>
      <c r="O1833" s="57"/>
      <c r="P1833" s="57" t="s">
        <v>330</v>
      </c>
      <c r="Q1833" s="67" t="s">
        <v>2921</v>
      </c>
      <c r="R1833" s="68" t="s">
        <v>4406</v>
      </c>
      <c r="S1833" s="69" t="s">
        <v>4502</v>
      </c>
      <c r="T1833" s="47" t="s">
        <v>4505</v>
      </c>
      <c r="U1833" s="59" t="s">
        <v>4506</v>
      </c>
      <c r="V1833" s="57"/>
      <c r="W1833" s="57"/>
      <c r="X1833" s="70" t="s">
        <v>5921</v>
      </c>
      <c r="Y1833" s="71"/>
    </row>
    <row r="1834" spans="1:25" s="58" customFormat="1" x14ac:dyDescent="0.25">
      <c r="A1834" s="57" t="s">
        <v>136</v>
      </c>
      <c r="B1834" s="57" t="s">
        <v>137</v>
      </c>
      <c r="C1834" s="59">
        <v>2271</v>
      </c>
      <c r="D1834" s="60" t="s">
        <v>166</v>
      </c>
      <c r="E1834" s="61" t="s">
        <v>699</v>
      </c>
      <c r="F1834" s="62" t="s">
        <v>1034</v>
      </c>
      <c r="G1834" s="63">
        <v>4500</v>
      </c>
      <c r="H1834" s="64" t="s">
        <v>330</v>
      </c>
      <c r="I1834" s="57"/>
      <c r="J1834" s="65" t="s">
        <v>1239</v>
      </c>
      <c r="K1834" s="57"/>
      <c r="L1834" s="66" t="s">
        <v>1266</v>
      </c>
      <c r="M1834" s="60" t="s">
        <v>458</v>
      </c>
      <c r="N1834" s="57" t="s">
        <v>1736</v>
      </c>
      <c r="O1834" s="57"/>
      <c r="P1834" s="57" t="s">
        <v>330</v>
      </c>
      <c r="Q1834" s="67" t="s">
        <v>2922</v>
      </c>
      <c r="R1834" s="68" t="s">
        <v>4407</v>
      </c>
      <c r="S1834" s="69" t="s">
        <v>4502</v>
      </c>
      <c r="T1834" s="47" t="s">
        <v>4505</v>
      </c>
      <c r="U1834" s="59" t="s">
        <v>4506</v>
      </c>
      <c r="V1834" s="57"/>
      <c r="W1834" s="57"/>
      <c r="X1834" s="70" t="s">
        <v>5922</v>
      </c>
      <c r="Y1834" s="71"/>
    </row>
    <row r="1835" spans="1:25" s="58" customFormat="1" x14ac:dyDescent="0.25">
      <c r="A1835" s="57" t="s">
        <v>136</v>
      </c>
      <c r="B1835" s="57" t="s">
        <v>137</v>
      </c>
      <c r="C1835" s="59">
        <v>2272</v>
      </c>
      <c r="D1835" s="60" t="s">
        <v>361</v>
      </c>
      <c r="E1835" s="61" t="s">
        <v>787</v>
      </c>
      <c r="F1835" s="62" t="s">
        <v>1034</v>
      </c>
      <c r="G1835" s="63">
        <v>6300</v>
      </c>
      <c r="H1835" s="64" t="s">
        <v>330</v>
      </c>
      <c r="I1835" s="57"/>
      <c r="J1835" s="65" t="s">
        <v>1239</v>
      </c>
      <c r="K1835" s="57"/>
      <c r="L1835" s="66" t="s">
        <v>1246</v>
      </c>
      <c r="M1835" s="60" t="s">
        <v>489</v>
      </c>
      <c r="N1835" s="57" t="s">
        <v>1736</v>
      </c>
      <c r="O1835" s="57"/>
      <c r="P1835" s="57" t="s">
        <v>330</v>
      </c>
      <c r="Q1835" s="67" t="s">
        <v>2923</v>
      </c>
      <c r="R1835" s="68" t="s">
        <v>4408</v>
      </c>
      <c r="S1835" s="69" t="s">
        <v>4504</v>
      </c>
      <c r="T1835" s="47" t="s">
        <v>4505</v>
      </c>
      <c r="U1835" s="59" t="s">
        <v>4506</v>
      </c>
      <c r="V1835" s="57"/>
      <c r="W1835" s="57"/>
      <c r="X1835" s="70" t="s">
        <v>5923</v>
      </c>
      <c r="Y1835" s="71"/>
    </row>
    <row r="1836" spans="1:25" s="58" customFormat="1" x14ac:dyDescent="0.25">
      <c r="A1836" s="57" t="s">
        <v>136</v>
      </c>
      <c r="B1836" s="57" t="s">
        <v>137</v>
      </c>
      <c r="C1836" s="59">
        <v>2273</v>
      </c>
      <c r="D1836" s="60" t="s">
        <v>424</v>
      </c>
      <c r="E1836" s="61" t="s">
        <v>728</v>
      </c>
      <c r="F1836" s="62" t="s">
        <v>1034</v>
      </c>
      <c r="G1836" s="63">
        <v>11000</v>
      </c>
      <c r="H1836" s="64" t="s">
        <v>330</v>
      </c>
      <c r="I1836" s="57"/>
      <c r="J1836" s="65" t="s">
        <v>1239</v>
      </c>
      <c r="K1836" s="57"/>
      <c r="L1836" s="66" t="s">
        <v>1689</v>
      </c>
      <c r="M1836" s="60" t="s">
        <v>1018</v>
      </c>
      <c r="N1836" s="57" t="s">
        <v>1736</v>
      </c>
      <c r="O1836" s="47"/>
      <c r="P1836" s="57" t="s">
        <v>330</v>
      </c>
      <c r="Q1836" s="67" t="s">
        <v>2924</v>
      </c>
      <c r="R1836" s="68" t="s">
        <v>4409</v>
      </c>
      <c r="S1836" s="69" t="s">
        <v>4502</v>
      </c>
      <c r="T1836" s="47" t="s">
        <v>4505</v>
      </c>
      <c r="U1836" s="59" t="s">
        <v>4506</v>
      </c>
      <c r="V1836" s="57"/>
      <c r="W1836" s="57"/>
      <c r="X1836" s="70" t="s">
        <v>5924</v>
      </c>
      <c r="Y1836" s="71"/>
    </row>
    <row r="1837" spans="1:25" s="58" customFormat="1" x14ac:dyDescent="0.25">
      <c r="A1837" s="57" t="s">
        <v>136</v>
      </c>
      <c r="B1837" s="57" t="s">
        <v>137</v>
      </c>
      <c r="C1837" s="59">
        <v>2274</v>
      </c>
      <c r="D1837" s="60" t="s">
        <v>192</v>
      </c>
      <c r="E1837" s="61" t="s">
        <v>883</v>
      </c>
      <c r="F1837" s="62" t="s">
        <v>1033</v>
      </c>
      <c r="G1837" s="63">
        <v>16800</v>
      </c>
      <c r="H1837" s="64" t="s">
        <v>330</v>
      </c>
      <c r="I1837" s="57"/>
      <c r="J1837" s="65" t="s">
        <v>1239</v>
      </c>
      <c r="K1837" s="57"/>
      <c r="L1837" s="66" t="s">
        <v>1690</v>
      </c>
      <c r="M1837" s="60" t="s">
        <v>733</v>
      </c>
      <c r="N1837" s="57" t="s">
        <v>1736</v>
      </c>
      <c r="O1837" s="57"/>
      <c r="P1837" s="57" t="s">
        <v>330</v>
      </c>
      <c r="Q1837" s="67" t="s">
        <v>2925</v>
      </c>
      <c r="R1837" s="68" t="s">
        <v>4410</v>
      </c>
      <c r="S1837" s="69" t="s">
        <v>4502</v>
      </c>
      <c r="T1837" s="47" t="s">
        <v>4505</v>
      </c>
      <c r="U1837" s="59" t="s">
        <v>4508</v>
      </c>
      <c r="V1837" s="57"/>
      <c r="W1837" s="57"/>
      <c r="X1837" s="70" t="s">
        <v>5925</v>
      </c>
      <c r="Y1837" s="71"/>
    </row>
    <row r="1838" spans="1:25" s="58" customFormat="1" x14ac:dyDescent="0.25">
      <c r="A1838" s="57" t="s">
        <v>136</v>
      </c>
      <c r="B1838" s="57" t="s">
        <v>137</v>
      </c>
      <c r="C1838" s="59">
        <v>2275</v>
      </c>
      <c r="D1838" s="60" t="s">
        <v>438</v>
      </c>
      <c r="E1838" s="61" t="s">
        <v>506</v>
      </c>
      <c r="F1838" s="62" t="s">
        <v>1033</v>
      </c>
      <c r="G1838" s="63">
        <v>2300</v>
      </c>
      <c r="H1838" s="64" t="s">
        <v>330</v>
      </c>
      <c r="I1838" s="57"/>
      <c r="J1838" s="65" t="s">
        <v>1239</v>
      </c>
      <c r="K1838" s="57"/>
      <c r="L1838" s="66" t="s">
        <v>1691</v>
      </c>
      <c r="M1838" s="60" t="s">
        <v>954</v>
      </c>
      <c r="N1838" s="57" t="s">
        <v>1736</v>
      </c>
      <c r="O1838" s="57"/>
      <c r="P1838" s="57" t="s">
        <v>330</v>
      </c>
      <c r="Q1838" s="67" t="s">
        <v>2926</v>
      </c>
      <c r="R1838" s="68" t="s">
        <v>4411</v>
      </c>
      <c r="S1838" s="69" t="s">
        <v>4502</v>
      </c>
      <c r="T1838" s="47" t="s">
        <v>4505</v>
      </c>
      <c r="U1838" s="59" t="s">
        <v>4506</v>
      </c>
      <c r="V1838" s="57"/>
      <c r="W1838" s="57"/>
      <c r="X1838" s="70" t="s">
        <v>5926</v>
      </c>
      <c r="Y1838" s="71"/>
    </row>
    <row r="1839" spans="1:25" s="58" customFormat="1" x14ac:dyDescent="0.25">
      <c r="A1839" s="57" t="s">
        <v>136</v>
      </c>
      <c r="B1839" s="57" t="s">
        <v>137</v>
      </c>
      <c r="C1839" s="59">
        <v>2276</v>
      </c>
      <c r="D1839" s="60" t="s">
        <v>260</v>
      </c>
      <c r="E1839" s="61" t="s">
        <v>620</v>
      </c>
      <c r="F1839" s="62" t="s">
        <v>1033</v>
      </c>
      <c r="G1839" s="63">
        <v>5900</v>
      </c>
      <c r="H1839" s="64" t="s">
        <v>330</v>
      </c>
      <c r="I1839" s="57"/>
      <c r="J1839" s="65" t="s">
        <v>1239</v>
      </c>
      <c r="K1839" s="57"/>
      <c r="L1839" s="66" t="s">
        <v>1301</v>
      </c>
      <c r="M1839" s="60" t="s">
        <v>458</v>
      </c>
      <c r="N1839" s="57" t="s">
        <v>1736</v>
      </c>
      <c r="O1839" s="47"/>
      <c r="P1839" s="57" t="s">
        <v>330</v>
      </c>
      <c r="Q1839" s="67" t="s">
        <v>2927</v>
      </c>
      <c r="R1839" s="68" t="s">
        <v>4412</v>
      </c>
      <c r="S1839" s="69" t="s">
        <v>4502</v>
      </c>
      <c r="T1839" s="47" t="s">
        <v>4505</v>
      </c>
      <c r="U1839" s="59" t="s">
        <v>4506</v>
      </c>
      <c r="V1839" s="57"/>
      <c r="W1839" s="57"/>
      <c r="X1839" s="70" t="s">
        <v>5927</v>
      </c>
      <c r="Y1839" s="71"/>
    </row>
    <row r="1840" spans="1:25" s="58" customFormat="1" x14ac:dyDescent="0.25">
      <c r="A1840" s="57" t="s">
        <v>136</v>
      </c>
      <c r="B1840" s="57" t="s">
        <v>137</v>
      </c>
      <c r="C1840" s="59">
        <v>2277</v>
      </c>
      <c r="D1840" s="60" t="s">
        <v>260</v>
      </c>
      <c r="E1840" s="61" t="s">
        <v>477</v>
      </c>
      <c r="F1840" s="62" t="s">
        <v>1033</v>
      </c>
      <c r="G1840" s="63">
        <v>9600</v>
      </c>
      <c r="H1840" s="64" t="s">
        <v>330</v>
      </c>
      <c r="I1840" s="57"/>
      <c r="J1840" s="65" t="s">
        <v>1239</v>
      </c>
      <c r="K1840" s="57"/>
      <c r="L1840" s="66" t="s">
        <v>1692</v>
      </c>
      <c r="M1840" s="60" t="s">
        <v>488</v>
      </c>
      <c r="N1840" s="57" t="s">
        <v>1736</v>
      </c>
      <c r="O1840" s="57"/>
      <c r="P1840" s="57" t="s">
        <v>330</v>
      </c>
      <c r="Q1840" s="67" t="s">
        <v>2928</v>
      </c>
      <c r="R1840" s="68" t="s">
        <v>4413</v>
      </c>
      <c r="S1840" s="69" t="s">
        <v>4502</v>
      </c>
      <c r="T1840" s="47" t="s">
        <v>4505</v>
      </c>
      <c r="U1840" s="59" t="s">
        <v>4506</v>
      </c>
      <c r="V1840" s="57"/>
      <c r="W1840" s="57"/>
      <c r="X1840" s="70" t="s">
        <v>5928</v>
      </c>
      <c r="Y1840" s="71"/>
    </row>
    <row r="1841" spans="1:25" s="58" customFormat="1" x14ac:dyDescent="0.25">
      <c r="A1841" s="57" t="s">
        <v>136</v>
      </c>
      <c r="B1841" s="57" t="s">
        <v>137</v>
      </c>
      <c r="C1841" s="59">
        <v>2278</v>
      </c>
      <c r="D1841" s="60" t="s">
        <v>260</v>
      </c>
      <c r="E1841" s="61" t="s">
        <v>473</v>
      </c>
      <c r="F1841" s="62" t="s">
        <v>1033</v>
      </c>
      <c r="G1841" s="63">
        <v>9600</v>
      </c>
      <c r="H1841" s="64" t="s">
        <v>330</v>
      </c>
      <c r="I1841" s="57"/>
      <c r="J1841" s="65" t="s">
        <v>1239</v>
      </c>
      <c r="K1841" s="57"/>
      <c r="L1841" s="66" t="s">
        <v>1693</v>
      </c>
      <c r="M1841" s="60" t="s">
        <v>488</v>
      </c>
      <c r="N1841" s="57" t="s">
        <v>1736</v>
      </c>
      <c r="O1841" s="47"/>
      <c r="P1841" s="57" t="s">
        <v>330</v>
      </c>
      <c r="Q1841" s="67" t="s">
        <v>2928</v>
      </c>
      <c r="R1841" s="68" t="s">
        <v>4414</v>
      </c>
      <c r="S1841" s="69" t="s">
        <v>4502</v>
      </c>
      <c r="T1841" s="47" t="s">
        <v>4505</v>
      </c>
      <c r="U1841" s="59" t="s">
        <v>4506</v>
      </c>
      <c r="V1841" s="57"/>
      <c r="W1841" s="57"/>
      <c r="X1841" s="70" t="s">
        <v>5929</v>
      </c>
      <c r="Y1841" s="71"/>
    </row>
    <row r="1842" spans="1:25" s="58" customFormat="1" x14ac:dyDescent="0.25">
      <c r="A1842" s="57" t="s">
        <v>136</v>
      </c>
      <c r="B1842" s="57" t="s">
        <v>137</v>
      </c>
      <c r="C1842" s="59">
        <v>2279</v>
      </c>
      <c r="D1842" s="60" t="s">
        <v>260</v>
      </c>
      <c r="E1842" s="61" t="s">
        <v>884</v>
      </c>
      <c r="F1842" s="62" t="s">
        <v>1033</v>
      </c>
      <c r="G1842" s="63">
        <v>9600</v>
      </c>
      <c r="H1842" s="64" t="s">
        <v>330</v>
      </c>
      <c r="I1842" s="57"/>
      <c r="J1842" s="65" t="s">
        <v>1239</v>
      </c>
      <c r="K1842" s="57"/>
      <c r="L1842" s="66" t="s">
        <v>1347</v>
      </c>
      <c r="M1842" s="60" t="s">
        <v>488</v>
      </c>
      <c r="N1842" s="57" t="s">
        <v>1736</v>
      </c>
      <c r="O1842" s="57"/>
      <c r="P1842" s="57" t="s">
        <v>330</v>
      </c>
      <c r="Q1842" s="67" t="s">
        <v>2928</v>
      </c>
      <c r="R1842" s="68" t="s">
        <v>4415</v>
      </c>
      <c r="S1842" s="69" t="s">
        <v>4502</v>
      </c>
      <c r="T1842" s="47" t="s">
        <v>4505</v>
      </c>
      <c r="U1842" s="59" t="s">
        <v>4506</v>
      </c>
      <c r="V1842" s="57"/>
      <c r="W1842" s="57"/>
      <c r="X1842" s="70" t="s">
        <v>5930</v>
      </c>
      <c r="Y1842" s="71"/>
    </row>
    <row r="1843" spans="1:25" s="58" customFormat="1" x14ac:dyDescent="0.25">
      <c r="A1843" s="57" t="s">
        <v>136</v>
      </c>
      <c r="B1843" s="57" t="s">
        <v>137</v>
      </c>
      <c r="C1843" s="59">
        <v>2280</v>
      </c>
      <c r="D1843" s="60" t="s">
        <v>260</v>
      </c>
      <c r="E1843" s="61" t="s">
        <v>561</v>
      </c>
      <c r="F1843" s="62" t="s">
        <v>1033</v>
      </c>
      <c r="G1843" s="63">
        <v>18900</v>
      </c>
      <c r="H1843" s="64" t="s">
        <v>330</v>
      </c>
      <c r="I1843" s="57"/>
      <c r="J1843" s="65" t="s">
        <v>1239</v>
      </c>
      <c r="K1843" s="57"/>
      <c r="L1843" s="66" t="s">
        <v>1694</v>
      </c>
      <c r="M1843" s="60" t="s">
        <v>507</v>
      </c>
      <c r="N1843" s="57" t="s">
        <v>1736</v>
      </c>
      <c r="O1843" s="57"/>
      <c r="P1843" s="57" t="s">
        <v>330</v>
      </c>
      <c r="Q1843" s="67" t="s">
        <v>2820</v>
      </c>
      <c r="R1843" s="68" t="s">
        <v>4416</v>
      </c>
      <c r="S1843" s="69" t="s">
        <v>4502</v>
      </c>
      <c r="T1843" s="47" t="s">
        <v>4505</v>
      </c>
      <c r="U1843" s="59" t="s">
        <v>4508</v>
      </c>
      <c r="V1843" s="57"/>
      <c r="W1843" s="57"/>
      <c r="X1843" s="70" t="s">
        <v>5931</v>
      </c>
      <c r="Y1843" s="71"/>
    </row>
    <row r="1844" spans="1:25" s="58" customFormat="1" x14ac:dyDescent="0.25">
      <c r="A1844" s="57" t="s">
        <v>136</v>
      </c>
      <c r="B1844" s="57" t="s">
        <v>137</v>
      </c>
      <c r="C1844" s="59">
        <v>2281</v>
      </c>
      <c r="D1844" s="60" t="s">
        <v>174</v>
      </c>
      <c r="E1844" s="61" t="s">
        <v>642</v>
      </c>
      <c r="F1844" s="62" t="s">
        <v>1033</v>
      </c>
      <c r="G1844" s="63">
        <v>3000</v>
      </c>
      <c r="H1844" s="64" t="s">
        <v>330</v>
      </c>
      <c r="I1844" s="57"/>
      <c r="J1844" s="65" t="s">
        <v>1239</v>
      </c>
      <c r="K1844" s="57"/>
      <c r="L1844" s="66" t="s">
        <v>1695</v>
      </c>
      <c r="M1844" s="60" t="s">
        <v>472</v>
      </c>
      <c r="N1844" s="57" t="s">
        <v>1736</v>
      </c>
      <c r="O1844" s="57"/>
      <c r="P1844" s="57" t="s">
        <v>330</v>
      </c>
      <c r="Q1844" s="67" t="s">
        <v>2880</v>
      </c>
      <c r="R1844" s="68" t="s">
        <v>4417</v>
      </c>
      <c r="S1844" s="69" t="s">
        <v>4502</v>
      </c>
      <c r="T1844" s="47" t="s">
        <v>4505</v>
      </c>
      <c r="U1844" s="59" t="s">
        <v>4506</v>
      </c>
      <c r="V1844" s="57"/>
      <c r="W1844" s="57"/>
      <c r="X1844" s="70" t="s">
        <v>5932</v>
      </c>
      <c r="Y1844" s="71"/>
    </row>
    <row r="1845" spans="1:25" s="58" customFormat="1" x14ac:dyDescent="0.25">
      <c r="A1845" s="57" t="s">
        <v>136</v>
      </c>
      <c r="B1845" s="57" t="s">
        <v>137</v>
      </c>
      <c r="C1845" s="59">
        <v>2282</v>
      </c>
      <c r="D1845" s="60" t="s">
        <v>148</v>
      </c>
      <c r="E1845" s="61" t="s">
        <v>480</v>
      </c>
      <c r="F1845" s="62" t="s">
        <v>1033</v>
      </c>
      <c r="G1845" s="63">
        <v>6000</v>
      </c>
      <c r="H1845" s="64" t="s">
        <v>330</v>
      </c>
      <c r="I1845" s="57"/>
      <c r="J1845" s="65" t="s">
        <v>1239</v>
      </c>
      <c r="K1845" s="57"/>
      <c r="L1845" s="66" t="s">
        <v>1481</v>
      </c>
      <c r="M1845" s="60" t="s">
        <v>488</v>
      </c>
      <c r="N1845" s="57" t="s">
        <v>1736</v>
      </c>
      <c r="O1845" s="57"/>
      <c r="P1845" s="57" t="s">
        <v>330</v>
      </c>
      <c r="Q1845" s="67" t="s">
        <v>2929</v>
      </c>
      <c r="R1845" s="68" t="s">
        <v>4418</v>
      </c>
      <c r="S1845" s="69" t="s">
        <v>4502</v>
      </c>
      <c r="T1845" s="47" t="s">
        <v>4505</v>
      </c>
      <c r="U1845" s="59" t="s">
        <v>4506</v>
      </c>
      <c r="V1845" s="57"/>
      <c r="W1845" s="57"/>
      <c r="X1845" s="70" t="s">
        <v>5933</v>
      </c>
      <c r="Y1845" s="71"/>
    </row>
    <row r="1846" spans="1:25" s="58" customFormat="1" x14ac:dyDescent="0.25">
      <c r="A1846" s="57" t="s">
        <v>136</v>
      </c>
      <c r="B1846" s="57" t="s">
        <v>137</v>
      </c>
      <c r="C1846" s="59">
        <v>2283</v>
      </c>
      <c r="D1846" s="60" t="s">
        <v>189</v>
      </c>
      <c r="E1846" s="61" t="s">
        <v>597</v>
      </c>
      <c r="F1846" s="62" t="s">
        <v>1033</v>
      </c>
      <c r="G1846" s="63">
        <v>6000</v>
      </c>
      <c r="H1846" s="64" t="s">
        <v>330</v>
      </c>
      <c r="I1846" s="57"/>
      <c r="J1846" s="65" t="s">
        <v>1239</v>
      </c>
      <c r="K1846" s="57"/>
      <c r="L1846" s="66" t="s">
        <v>1353</v>
      </c>
      <c r="M1846" s="60" t="s">
        <v>615</v>
      </c>
      <c r="N1846" s="57" t="s">
        <v>1736</v>
      </c>
      <c r="O1846" s="47"/>
      <c r="P1846" s="57" t="s">
        <v>330</v>
      </c>
      <c r="Q1846" s="67" t="s">
        <v>2930</v>
      </c>
      <c r="R1846" s="68" t="s">
        <v>4419</v>
      </c>
      <c r="S1846" s="69" t="s">
        <v>4502</v>
      </c>
      <c r="T1846" s="47" t="s">
        <v>4505</v>
      </c>
      <c r="U1846" s="59" t="s">
        <v>4506</v>
      </c>
      <c r="V1846" s="57"/>
      <c r="W1846" s="57"/>
      <c r="X1846" s="70" t="s">
        <v>5934</v>
      </c>
      <c r="Y1846" s="71"/>
    </row>
    <row r="1847" spans="1:25" s="58" customFormat="1" x14ac:dyDescent="0.25">
      <c r="A1847" s="57" t="s">
        <v>136</v>
      </c>
      <c r="B1847" s="57" t="s">
        <v>137</v>
      </c>
      <c r="C1847" s="59">
        <v>2284</v>
      </c>
      <c r="D1847" s="60" t="s">
        <v>143</v>
      </c>
      <c r="E1847" s="61" t="s">
        <v>458</v>
      </c>
      <c r="F1847" s="62" t="s">
        <v>1033</v>
      </c>
      <c r="G1847" s="63">
        <v>6000</v>
      </c>
      <c r="H1847" s="64" t="s">
        <v>330</v>
      </c>
      <c r="I1847" s="57"/>
      <c r="J1847" s="65" t="s">
        <v>1239</v>
      </c>
      <c r="K1847" s="57"/>
      <c r="L1847" s="66" t="s">
        <v>1510</v>
      </c>
      <c r="M1847" s="60" t="s">
        <v>472</v>
      </c>
      <c r="N1847" s="57" t="s">
        <v>1736</v>
      </c>
      <c r="O1847" s="57"/>
      <c r="P1847" s="57" t="s">
        <v>330</v>
      </c>
      <c r="Q1847" s="67" t="s">
        <v>2906</v>
      </c>
      <c r="R1847" s="68" t="s">
        <v>4420</v>
      </c>
      <c r="S1847" s="69" t="s">
        <v>4502</v>
      </c>
      <c r="T1847" s="47" t="s">
        <v>4505</v>
      </c>
      <c r="U1847" s="59" t="s">
        <v>4506</v>
      </c>
      <c r="V1847" s="57"/>
      <c r="W1847" s="57"/>
      <c r="X1847" s="70" t="s">
        <v>5935</v>
      </c>
      <c r="Y1847" s="71"/>
    </row>
    <row r="1848" spans="1:25" s="58" customFormat="1" x14ac:dyDescent="0.25">
      <c r="A1848" s="57" t="s">
        <v>136</v>
      </c>
      <c r="B1848" s="57" t="s">
        <v>137</v>
      </c>
      <c r="C1848" s="59">
        <v>2285</v>
      </c>
      <c r="D1848" s="60" t="s">
        <v>236</v>
      </c>
      <c r="E1848" s="61" t="s">
        <v>480</v>
      </c>
      <c r="F1848" s="62" t="s">
        <v>1033</v>
      </c>
      <c r="G1848" s="63">
        <v>11100</v>
      </c>
      <c r="H1848" s="64" t="s">
        <v>330</v>
      </c>
      <c r="I1848" s="57"/>
      <c r="J1848" s="65" t="s">
        <v>1239</v>
      </c>
      <c r="K1848" s="57"/>
      <c r="L1848" s="66" t="s">
        <v>1696</v>
      </c>
      <c r="M1848" s="60" t="s">
        <v>491</v>
      </c>
      <c r="N1848" s="57" t="s">
        <v>1736</v>
      </c>
      <c r="O1848" s="47"/>
      <c r="P1848" s="57" t="s">
        <v>330</v>
      </c>
      <c r="Q1848" s="67" t="s">
        <v>2931</v>
      </c>
      <c r="R1848" s="68" t="s">
        <v>4421</v>
      </c>
      <c r="S1848" s="69" t="s">
        <v>4502</v>
      </c>
      <c r="T1848" s="47" t="s">
        <v>4505</v>
      </c>
      <c r="U1848" s="59" t="s">
        <v>4506</v>
      </c>
      <c r="V1848" s="57"/>
      <c r="W1848" s="57"/>
      <c r="X1848" s="70" t="s">
        <v>5936</v>
      </c>
      <c r="Y1848" s="71"/>
    </row>
    <row r="1849" spans="1:25" s="58" customFormat="1" x14ac:dyDescent="0.25">
      <c r="A1849" s="57" t="s">
        <v>136</v>
      </c>
      <c r="B1849" s="57" t="s">
        <v>137</v>
      </c>
      <c r="C1849" s="59">
        <v>2286</v>
      </c>
      <c r="D1849" s="60" t="s">
        <v>143</v>
      </c>
      <c r="E1849" s="61" t="s">
        <v>684</v>
      </c>
      <c r="F1849" s="62" t="s">
        <v>1033</v>
      </c>
      <c r="G1849" s="63">
        <v>20700</v>
      </c>
      <c r="H1849" s="64" t="s">
        <v>330</v>
      </c>
      <c r="I1849" s="57"/>
      <c r="J1849" s="65" t="s">
        <v>1239</v>
      </c>
      <c r="K1849" s="57"/>
      <c r="L1849" s="66" t="s">
        <v>1302</v>
      </c>
      <c r="M1849" s="60" t="s">
        <v>718</v>
      </c>
      <c r="N1849" s="57" t="s">
        <v>1736</v>
      </c>
      <c r="O1849" s="57"/>
      <c r="P1849" s="57" t="s">
        <v>330</v>
      </c>
      <c r="Q1849" s="67" t="s">
        <v>2932</v>
      </c>
      <c r="R1849" s="68" t="s">
        <v>4422</v>
      </c>
      <c r="S1849" s="69" t="s">
        <v>4502</v>
      </c>
      <c r="T1849" s="47" t="s">
        <v>4505</v>
      </c>
      <c r="U1849" s="59" t="s">
        <v>4508</v>
      </c>
      <c r="V1849" s="57"/>
      <c r="W1849" s="57"/>
      <c r="X1849" s="70" t="s">
        <v>5937</v>
      </c>
      <c r="Y1849" s="71"/>
    </row>
    <row r="1850" spans="1:25" s="58" customFormat="1" x14ac:dyDescent="0.25">
      <c r="A1850" s="57" t="s">
        <v>136</v>
      </c>
      <c r="B1850" s="57" t="s">
        <v>137</v>
      </c>
      <c r="C1850" s="59">
        <v>2287</v>
      </c>
      <c r="D1850" s="60" t="s">
        <v>174</v>
      </c>
      <c r="E1850" s="61" t="s">
        <v>885</v>
      </c>
      <c r="F1850" s="62" t="s">
        <v>1033</v>
      </c>
      <c r="G1850" s="63">
        <v>11700</v>
      </c>
      <c r="H1850" s="64" t="s">
        <v>330</v>
      </c>
      <c r="I1850" s="57"/>
      <c r="J1850" s="65" t="s">
        <v>1239</v>
      </c>
      <c r="K1850" s="57"/>
      <c r="L1850" s="66" t="s">
        <v>1697</v>
      </c>
      <c r="M1850" s="60" t="s">
        <v>523</v>
      </c>
      <c r="N1850" s="57" t="s">
        <v>1736</v>
      </c>
      <c r="O1850" s="47"/>
      <c r="P1850" s="57" t="s">
        <v>330</v>
      </c>
      <c r="Q1850" s="67" t="s">
        <v>1911</v>
      </c>
      <c r="R1850" s="68" t="s">
        <v>4423</v>
      </c>
      <c r="S1850" s="69" t="s">
        <v>4502</v>
      </c>
      <c r="T1850" s="47" t="s">
        <v>4505</v>
      </c>
      <c r="U1850" s="59" t="s">
        <v>4506</v>
      </c>
      <c r="V1850" s="57"/>
      <c r="W1850" s="57"/>
      <c r="X1850" s="70" t="s">
        <v>5938</v>
      </c>
      <c r="Y1850" s="71"/>
    </row>
    <row r="1851" spans="1:25" s="58" customFormat="1" x14ac:dyDescent="0.25">
      <c r="A1851" s="57" t="s">
        <v>136</v>
      </c>
      <c r="B1851" s="57" t="s">
        <v>137</v>
      </c>
      <c r="C1851" s="59">
        <v>2288</v>
      </c>
      <c r="D1851" s="60" t="s">
        <v>193</v>
      </c>
      <c r="E1851" s="61" t="s">
        <v>499</v>
      </c>
      <c r="F1851" s="62" t="s">
        <v>1033</v>
      </c>
      <c r="G1851" s="63">
        <v>1000</v>
      </c>
      <c r="H1851" s="64" t="s">
        <v>330</v>
      </c>
      <c r="I1851" s="57"/>
      <c r="J1851" s="65" t="s">
        <v>1239</v>
      </c>
      <c r="K1851" s="57"/>
      <c r="L1851" s="66" t="s">
        <v>1698</v>
      </c>
      <c r="M1851" s="60" t="s">
        <v>503</v>
      </c>
      <c r="N1851" s="57" t="s">
        <v>1736</v>
      </c>
      <c r="O1851" s="57"/>
      <c r="P1851" s="57" t="s">
        <v>330</v>
      </c>
      <c r="Q1851" s="67" t="s">
        <v>2933</v>
      </c>
      <c r="R1851" s="68" t="s">
        <v>4424</v>
      </c>
      <c r="S1851" s="69" t="s">
        <v>4502</v>
      </c>
      <c r="T1851" s="47" t="s">
        <v>4505</v>
      </c>
      <c r="U1851" s="59" t="s">
        <v>4506</v>
      </c>
      <c r="V1851" s="57"/>
      <c r="W1851" s="57"/>
      <c r="X1851" s="70" t="s">
        <v>5939</v>
      </c>
      <c r="Y1851" s="71"/>
    </row>
    <row r="1852" spans="1:25" s="58" customFormat="1" x14ac:dyDescent="0.25">
      <c r="A1852" s="57" t="s">
        <v>136</v>
      </c>
      <c r="B1852" s="57" t="s">
        <v>137</v>
      </c>
      <c r="C1852" s="59">
        <v>2289</v>
      </c>
      <c r="D1852" s="60" t="s">
        <v>333</v>
      </c>
      <c r="E1852" s="61" t="s">
        <v>507</v>
      </c>
      <c r="F1852" s="62" t="s">
        <v>1033</v>
      </c>
      <c r="G1852" s="63">
        <v>10500</v>
      </c>
      <c r="H1852" s="64" t="s">
        <v>330</v>
      </c>
      <c r="I1852" s="57"/>
      <c r="J1852" s="65" t="s">
        <v>1239</v>
      </c>
      <c r="K1852" s="57"/>
      <c r="L1852" s="66" t="s">
        <v>1344</v>
      </c>
      <c r="M1852" s="60" t="s">
        <v>450</v>
      </c>
      <c r="N1852" s="57" t="s">
        <v>1736</v>
      </c>
      <c r="O1852" s="57"/>
      <c r="P1852" s="57" t="s">
        <v>330</v>
      </c>
      <c r="Q1852" s="67" t="s">
        <v>2934</v>
      </c>
      <c r="R1852" s="68" t="s">
        <v>4425</v>
      </c>
      <c r="S1852" s="69" t="s">
        <v>4502</v>
      </c>
      <c r="T1852" s="47" t="s">
        <v>4505</v>
      </c>
      <c r="U1852" s="59" t="s">
        <v>4506</v>
      </c>
      <c r="V1852" s="57"/>
      <c r="W1852" s="57"/>
      <c r="X1852" s="70" t="s">
        <v>5940</v>
      </c>
      <c r="Y1852" s="71"/>
    </row>
    <row r="1853" spans="1:25" s="58" customFormat="1" x14ac:dyDescent="0.25">
      <c r="A1853" s="57" t="s">
        <v>136</v>
      </c>
      <c r="B1853" s="57" t="s">
        <v>137</v>
      </c>
      <c r="C1853" s="59">
        <v>2290</v>
      </c>
      <c r="D1853" s="60" t="s">
        <v>174</v>
      </c>
      <c r="E1853" s="61" t="s">
        <v>517</v>
      </c>
      <c r="F1853" s="62" t="s">
        <v>1033</v>
      </c>
      <c r="G1853" s="63">
        <v>11100</v>
      </c>
      <c r="H1853" s="64" t="s">
        <v>330</v>
      </c>
      <c r="I1853" s="57"/>
      <c r="J1853" s="65" t="s">
        <v>1239</v>
      </c>
      <c r="K1853" s="57"/>
      <c r="L1853" s="66" t="s">
        <v>1394</v>
      </c>
      <c r="M1853" s="60" t="s">
        <v>523</v>
      </c>
      <c r="N1853" s="57" t="s">
        <v>1736</v>
      </c>
      <c r="O1853" s="47"/>
      <c r="P1853" s="57" t="s">
        <v>330</v>
      </c>
      <c r="Q1853" s="67" t="s">
        <v>2935</v>
      </c>
      <c r="R1853" s="68" t="s">
        <v>4426</v>
      </c>
      <c r="S1853" s="69" t="s">
        <v>4502</v>
      </c>
      <c r="T1853" s="47" t="s">
        <v>4505</v>
      </c>
      <c r="U1853" s="59" t="s">
        <v>4506</v>
      </c>
      <c r="V1853" s="57"/>
      <c r="W1853" s="57"/>
      <c r="X1853" s="70" t="s">
        <v>5941</v>
      </c>
      <c r="Y1853" s="71"/>
    </row>
    <row r="1854" spans="1:25" s="58" customFormat="1" x14ac:dyDescent="0.25">
      <c r="A1854" s="57" t="s">
        <v>136</v>
      </c>
      <c r="B1854" s="57" t="s">
        <v>137</v>
      </c>
      <c r="C1854" s="59">
        <v>2291</v>
      </c>
      <c r="D1854" s="60" t="s">
        <v>184</v>
      </c>
      <c r="E1854" s="61" t="s">
        <v>472</v>
      </c>
      <c r="F1854" s="62" t="s">
        <v>1033</v>
      </c>
      <c r="G1854" s="63">
        <v>8400</v>
      </c>
      <c r="H1854" s="64" t="s">
        <v>330</v>
      </c>
      <c r="I1854" s="57"/>
      <c r="J1854" s="65" t="s">
        <v>1239</v>
      </c>
      <c r="K1854" s="57"/>
      <c r="L1854" s="66" t="s">
        <v>1516</v>
      </c>
      <c r="M1854" s="60" t="s">
        <v>565</v>
      </c>
      <c r="N1854" s="57" t="s">
        <v>1736</v>
      </c>
      <c r="O1854" s="57"/>
      <c r="P1854" s="57" t="s">
        <v>330</v>
      </c>
      <c r="Q1854" s="67" t="s">
        <v>2863</v>
      </c>
      <c r="R1854" s="68" t="s">
        <v>4427</v>
      </c>
      <c r="S1854" s="69" t="s">
        <v>4502</v>
      </c>
      <c r="T1854" s="47" t="s">
        <v>4505</v>
      </c>
      <c r="U1854" s="59" t="s">
        <v>4506</v>
      </c>
      <c r="V1854" s="57"/>
      <c r="W1854" s="57"/>
      <c r="X1854" s="70" t="s">
        <v>5942</v>
      </c>
      <c r="Y1854" s="71"/>
    </row>
    <row r="1855" spans="1:25" s="58" customFormat="1" x14ac:dyDescent="0.25">
      <c r="A1855" s="57" t="s">
        <v>136</v>
      </c>
      <c r="B1855" s="57" t="s">
        <v>137</v>
      </c>
      <c r="C1855" s="59">
        <v>2292</v>
      </c>
      <c r="D1855" s="60" t="s">
        <v>249</v>
      </c>
      <c r="E1855" s="61" t="s">
        <v>886</v>
      </c>
      <c r="F1855" s="62" t="s">
        <v>1033</v>
      </c>
      <c r="G1855" s="63">
        <v>10000</v>
      </c>
      <c r="H1855" s="64" t="s">
        <v>330</v>
      </c>
      <c r="I1855" s="57"/>
      <c r="J1855" s="65" t="s">
        <v>1239</v>
      </c>
      <c r="K1855" s="57"/>
      <c r="L1855" s="66" t="s">
        <v>1333</v>
      </c>
      <c r="M1855" s="60" t="s">
        <v>481</v>
      </c>
      <c r="N1855" s="57" t="s">
        <v>1736</v>
      </c>
      <c r="O1855" s="57"/>
      <c r="P1855" s="57" t="s">
        <v>330</v>
      </c>
      <c r="Q1855" s="67" t="s">
        <v>2936</v>
      </c>
      <c r="R1855" s="68" t="s">
        <v>4428</v>
      </c>
      <c r="S1855" s="69" t="s">
        <v>4502</v>
      </c>
      <c r="T1855" s="47" t="s">
        <v>4505</v>
      </c>
      <c r="U1855" s="59" t="s">
        <v>4506</v>
      </c>
      <c r="V1855" s="57"/>
      <c r="W1855" s="57"/>
      <c r="X1855" s="70" t="s">
        <v>5943</v>
      </c>
      <c r="Y1855" s="71"/>
    </row>
    <row r="1856" spans="1:25" s="58" customFormat="1" x14ac:dyDescent="0.25">
      <c r="A1856" s="57" t="s">
        <v>136</v>
      </c>
      <c r="B1856" s="57" t="s">
        <v>137</v>
      </c>
      <c r="C1856" s="59">
        <v>2293</v>
      </c>
      <c r="D1856" s="60" t="s">
        <v>197</v>
      </c>
      <c r="E1856" s="61" t="s">
        <v>677</v>
      </c>
      <c r="F1856" s="62" t="s">
        <v>1033</v>
      </c>
      <c r="G1856" s="63">
        <v>7500</v>
      </c>
      <c r="H1856" s="64" t="s">
        <v>330</v>
      </c>
      <c r="I1856" s="57"/>
      <c r="J1856" s="65" t="s">
        <v>1239</v>
      </c>
      <c r="K1856" s="57"/>
      <c r="L1856" s="66" t="s">
        <v>1699</v>
      </c>
      <c r="M1856" s="60" t="s">
        <v>475</v>
      </c>
      <c r="N1856" s="57" t="s">
        <v>1736</v>
      </c>
      <c r="O1856" s="57"/>
      <c r="P1856" s="57" t="s">
        <v>330</v>
      </c>
      <c r="Q1856" s="67" t="s">
        <v>2937</v>
      </c>
      <c r="R1856" s="68" t="s">
        <v>4429</v>
      </c>
      <c r="S1856" s="69" t="s">
        <v>4502</v>
      </c>
      <c r="T1856" s="47" t="s">
        <v>4505</v>
      </c>
      <c r="U1856" s="59" t="s">
        <v>4506</v>
      </c>
      <c r="V1856" s="57"/>
      <c r="W1856" s="57"/>
      <c r="X1856" s="70" t="s">
        <v>5944</v>
      </c>
      <c r="Y1856" s="71"/>
    </row>
    <row r="1857" spans="1:25" s="58" customFormat="1" x14ac:dyDescent="0.25">
      <c r="A1857" s="57" t="s">
        <v>136</v>
      </c>
      <c r="B1857" s="57" t="s">
        <v>137</v>
      </c>
      <c r="C1857" s="59">
        <v>2294</v>
      </c>
      <c r="D1857" s="60" t="s">
        <v>174</v>
      </c>
      <c r="E1857" s="61" t="s">
        <v>670</v>
      </c>
      <c r="F1857" s="62" t="s">
        <v>1034</v>
      </c>
      <c r="G1857" s="63">
        <v>1000</v>
      </c>
      <c r="H1857" s="64" t="s">
        <v>330</v>
      </c>
      <c r="I1857" s="57"/>
      <c r="J1857" s="65" t="s">
        <v>1239</v>
      </c>
      <c r="K1857" s="57"/>
      <c r="L1857" s="66" t="s">
        <v>1270</v>
      </c>
      <c r="M1857" s="60" t="s">
        <v>513</v>
      </c>
      <c r="N1857" s="57" t="s">
        <v>1736</v>
      </c>
      <c r="O1857" s="57"/>
      <c r="P1857" s="57" t="s">
        <v>330</v>
      </c>
      <c r="Q1857" s="67" t="s">
        <v>2938</v>
      </c>
      <c r="R1857" s="68" t="s">
        <v>4430</v>
      </c>
      <c r="S1857" s="69" t="s">
        <v>4502</v>
      </c>
      <c r="T1857" s="47" t="s">
        <v>4505</v>
      </c>
      <c r="U1857" s="59" t="s">
        <v>4506</v>
      </c>
      <c r="V1857" s="57"/>
      <c r="W1857" s="57"/>
      <c r="X1857" s="70" t="s">
        <v>5945</v>
      </c>
      <c r="Y1857" s="71"/>
    </row>
    <row r="1858" spans="1:25" s="58" customFormat="1" x14ac:dyDescent="0.25">
      <c r="A1858" s="57" t="s">
        <v>136</v>
      </c>
      <c r="B1858" s="57" t="s">
        <v>137</v>
      </c>
      <c r="C1858" s="59">
        <v>2295</v>
      </c>
      <c r="D1858" s="60" t="s">
        <v>149</v>
      </c>
      <c r="E1858" s="61" t="s">
        <v>528</v>
      </c>
      <c r="F1858" s="62" t="s">
        <v>1033</v>
      </c>
      <c r="G1858" s="63">
        <v>1000</v>
      </c>
      <c r="H1858" s="64" t="s">
        <v>330</v>
      </c>
      <c r="I1858" s="57"/>
      <c r="J1858" s="65" t="s">
        <v>1239</v>
      </c>
      <c r="K1858" s="57"/>
      <c r="L1858" s="66" t="s">
        <v>1700</v>
      </c>
      <c r="M1858" s="60" t="s">
        <v>465</v>
      </c>
      <c r="N1858" s="57" t="s">
        <v>1736</v>
      </c>
      <c r="O1858" s="57"/>
      <c r="P1858" s="57" t="s">
        <v>330</v>
      </c>
      <c r="Q1858" s="67" t="s">
        <v>2939</v>
      </c>
      <c r="R1858" s="68" t="s">
        <v>4431</v>
      </c>
      <c r="S1858" s="69" t="s">
        <v>4502</v>
      </c>
      <c r="T1858" s="47" t="s">
        <v>4505</v>
      </c>
      <c r="U1858" s="59" t="s">
        <v>4508</v>
      </c>
      <c r="V1858" s="57"/>
      <c r="W1858" s="57"/>
      <c r="X1858" s="70" t="s">
        <v>5946</v>
      </c>
      <c r="Y1858" s="71"/>
    </row>
    <row r="1859" spans="1:25" s="58" customFormat="1" x14ac:dyDescent="0.25">
      <c r="A1859" s="57" t="s">
        <v>136</v>
      </c>
      <c r="B1859" s="57" t="s">
        <v>137</v>
      </c>
      <c r="C1859" s="59">
        <v>2296</v>
      </c>
      <c r="D1859" s="60" t="s">
        <v>209</v>
      </c>
      <c r="E1859" s="61" t="s">
        <v>480</v>
      </c>
      <c r="F1859" s="62" t="s">
        <v>1033</v>
      </c>
      <c r="G1859" s="63">
        <v>6200</v>
      </c>
      <c r="H1859" s="64" t="s">
        <v>330</v>
      </c>
      <c r="I1859" s="57"/>
      <c r="J1859" s="65" t="s">
        <v>1239</v>
      </c>
      <c r="K1859" s="57"/>
      <c r="L1859" s="66" t="s">
        <v>1263</v>
      </c>
      <c r="M1859" s="60" t="s">
        <v>488</v>
      </c>
      <c r="N1859" s="57" t="s">
        <v>1736</v>
      </c>
      <c r="O1859" s="57"/>
      <c r="P1859" s="57" t="s">
        <v>330</v>
      </c>
      <c r="Q1859" s="67" t="s">
        <v>2940</v>
      </c>
      <c r="R1859" s="68" t="s">
        <v>4432</v>
      </c>
      <c r="S1859" s="69" t="s">
        <v>4502</v>
      </c>
      <c r="T1859" s="47" t="s">
        <v>4505</v>
      </c>
      <c r="U1859" s="59" t="s">
        <v>4506</v>
      </c>
      <c r="V1859" s="57"/>
      <c r="W1859" s="57"/>
      <c r="X1859" s="70" t="s">
        <v>5947</v>
      </c>
      <c r="Y1859" s="71"/>
    </row>
    <row r="1860" spans="1:25" s="58" customFormat="1" x14ac:dyDescent="0.25">
      <c r="A1860" s="57" t="s">
        <v>136</v>
      </c>
      <c r="B1860" s="57" t="s">
        <v>137</v>
      </c>
      <c r="C1860" s="59">
        <v>2297</v>
      </c>
      <c r="D1860" s="60" t="s">
        <v>224</v>
      </c>
      <c r="E1860" s="61" t="s">
        <v>740</v>
      </c>
      <c r="F1860" s="62" t="s">
        <v>1033</v>
      </c>
      <c r="G1860" s="63">
        <v>3500</v>
      </c>
      <c r="H1860" s="64" t="s">
        <v>330</v>
      </c>
      <c r="I1860" s="57"/>
      <c r="J1860" s="65" t="s">
        <v>1239</v>
      </c>
      <c r="K1860" s="57"/>
      <c r="L1860" s="66" t="s">
        <v>1701</v>
      </c>
      <c r="M1860" s="60" t="s">
        <v>1025</v>
      </c>
      <c r="N1860" s="57" t="s">
        <v>1736</v>
      </c>
      <c r="O1860" s="57"/>
      <c r="P1860" s="57" t="s">
        <v>330</v>
      </c>
      <c r="Q1860" s="67" t="s">
        <v>2941</v>
      </c>
      <c r="R1860" s="68" t="s">
        <v>4433</v>
      </c>
      <c r="S1860" s="69" t="s">
        <v>4502</v>
      </c>
      <c r="T1860" s="47" t="s">
        <v>4505</v>
      </c>
      <c r="U1860" s="59" t="s">
        <v>4506</v>
      </c>
      <c r="V1860" s="57"/>
      <c r="W1860" s="57"/>
      <c r="X1860" s="70" t="s">
        <v>5948</v>
      </c>
      <c r="Y1860" s="71"/>
    </row>
    <row r="1861" spans="1:25" s="58" customFormat="1" x14ac:dyDescent="0.25">
      <c r="A1861" s="57" t="s">
        <v>136</v>
      </c>
      <c r="B1861" s="57" t="s">
        <v>137</v>
      </c>
      <c r="C1861" s="59">
        <v>2298</v>
      </c>
      <c r="D1861" s="60" t="s">
        <v>169</v>
      </c>
      <c r="E1861" s="61" t="s">
        <v>887</v>
      </c>
      <c r="F1861" s="62" t="s">
        <v>1034</v>
      </c>
      <c r="G1861" s="63">
        <v>14400</v>
      </c>
      <c r="H1861" s="64" t="s">
        <v>330</v>
      </c>
      <c r="I1861" s="57"/>
      <c r="J1861" s="65" t="s">
        <v>1239</v>
      </c>
      <c r="K1861" s="57"/>
      <c r="L1861" s="66" t="s">
        <v>1702</v>
      </c>
      <c r="M1861" s="60" t="s">
        <v>615</v>
      </c>
      <c r="N1861" s="57" t="s">
        <v>1736</v>
      </c>
      <c r="O1861" s="47"/>
      <c r="P1861" s="57" t="s">
        <v>330</v>
      </c>
      <c r="Q1861" s="67" t="s">
        <v>2094</v>
      </c>
      <c r="R1861" s="68" t="s">
        <v>4434</v>
      </c>
      <c r="S1861" s="69" t="s">
        <v>4502</v>
      </c>
      <c r="T1861" s="47" t="s">
        <v>4505</v>
      </c>
      <c r="U1861" s="59" t="s">
        <v>4506</v>
      </c>
      <c r="V1861" s="57"/>
      <c r="W1861" s="57"/>
      <c r="X1861" s="70" t="s">
        <v>5949</v>
      </c>
      <c r="Y1861" s="71"/>
    </row>
    <row r="1862" spans="1:25" s="58" customFormat="1" x14ac:dyDescent="0.25">
      <c r="A1862" s="57" t="s">
        <v>136</v>
      </c>
      <c r="B1862" s="57" t="s">
        <v>137</v>
      </c>
      <c r="C1862" s="59">
        <v>2299</v>
      </c>
      <c r="D1862" s="60" t="s">
        <v>439</v>
      </c>
      <c r="E1862" s="61" t="s">
        <v>450</v>
      </c>
      <c r="F1862" s="62" t="s">
        <v>1033</v>
      </c>
      <c r="G1862" s="63">
        <v>4200</v>
      </c>
      <c r="H1862" s="64" t="s">
        <v>330</v>
      </c>
      <c r="I1862" s="57"/>
      <c r="J1862" s="65" t="s">
        <v>1239</v>
      </c>
      <c r="K1862" s="57"/>
      <c r="L1862" s="66" t="s">
        <v>1329</v>
      </c>
      <c r="M1862" s="60" t="s">
        <v>518</v>
      </c>
      <c r="N1862" s="57" t="s">
        <v>1736</v>
      </c>
      <c r="O1862" s="57"/>
      <c r="P1862" s="57" t="s">
        <v>330</v>
      </c>
      <c r="Q1862" s="67" t="s">
        <v>2942</v>
      </c>
      <c r="R1862" s="68" t="s">
        <v>4435</v>
      </c>
      <c r="S1862" s="69" t="s">
        <v>4502</v>
      </c>
      <c r="T1862" s="47" t="s">
        <v>4505</v>
      </c>
      <c r="U1862" s="59" t="s">
        <v>4506</v>
      </c>
      <c r="V1862" s="57"/>
      <c r="W1862" s="57"/>
      <c r="X1862" s="70" t="s">
        <v>5950</v>
      </c>
      <c r="Y1862" s="71"/>
    </row>
    <row r="1863" spans="1:25" s="58" customFormat="1" x14ac:dyDescent="0.25">
      <c r="A1863" s="57" t="s">
        <v>136</v>
      </c>
      <c r="B1863" s="57" t="s">
        <v>137</v>
      </c>
      <c r="C1863" s="59">
        <v>2300</v>
      </c>
      <c r="D1863" s="60" t="s">
        <v>174</v>
      </c>
      <c r="E1863" s="61" t="s">
        <v>483</v>
      </c>
      <c r="F1863" s="62" t="s">
        <v>1034</v>
      </c>
      <c r="G1863" s="63">
        <v>38100</v>
      </c>
      <c r="H1863" s="64" t="s">
        <v>330</v>
      </c>
      <c r="I1863" s="57"/>
      <c r="J1863" s="65" t="s">
        <v>1239</v>
      </c>
      <c r="K1863" s="57"/>
      <c r="L1863" s="66" t="s">
        <v>1337</v>
      </c>
      <c r="M1863" s="60" t="s">
        <v>836</v>
      </c>
      <c r="N1863" s="57" t="s">
        <v>1736</v>
      </c>
      <c r="O1863" s="47"/>
      <c r="P1863" s="57" t="s">
        <v>330</v>
      </c>
      <c r="Q1863" s="67" t="s">
        <v>1976</v>
      </c>
      <c r="R1863" s="68" t="s">
        <v>4436</v>
      </c>
      <c r="S1863" s="69" t="s">
        <v>4502</v>
      </c>
      <c r="T1863" s="47" t="s">
        <v>4505</v>
      </c>
      <c r="U1863" s="59" t="s">
        <v>4507</v>
      </c>
      <c r="V1863" s="57"/>
      <c r="W1863" s="57"/>
      <c r="X1863" s="70" t="s">
        <v>5951</v>
      </c>
      <c r="Y1863" s="71"/>
    </row>
    <row r="1864" spans="1:25" s="58" customFormat="1" x14ac:dyDescent="0.25">
      <c r="A1864" s="57" t="s">
        <v>136</v>
      </c>
      <c r="B1864" s="57" t="s">
        <v>137</v>
      </c>
      <c r="C1864" s="59">
        <v>2301</v>
      </c>
      <c r="D1864" s="60" t="s">
        <v>149</v>
      </c>
      <c r="E1864" s="61" t="s">
        <v>449</v>
      </c>
      <c r="F1864" s="62" t="s">
        <v>1033</v>
      </c>
      <c r="G1864" s="63">
        <v>3000</v>
      </c>
      <c r="H1864" s="64" t="s">
        <v>330</v>
      </c>
      <c r="I1864" s="57"/>
      <c r="J1864" s="65" t="s">
        <v>1239</v>
      </c>
      <c r="K1864" s="57"/>
      <c r="L1864" s="66" t="s">
        <v>1323</v>
      </c>
      <c r="M1864" s="60" t="s">
        <v>488</v>
      </c>
      <c r="N1864" s="57" t="s">
        <v>1736</v>
      </c>
      <c r="O1864" s="57"/>
      <c r="P1864" s="57" t="s">
        <v>330</v>
      </c>
      <c r="Q1864" s="67" t="s">
        <v>2943</v>
      </c>
      <c r="R1864" s="68" t="s">
        <v>4437</v>
      </c>
      <c r="S1864" s="69" t="s">
        <v>4502</v>
      </c>
      <c r="T1864" s="47" t="s">
        <v>4505</v>
      </c>
      <c r="U1864" s="59" t="s">
        <v>4506</v>
      </c>
      <c r="V1864" s="57"/>
      <c r="W1864" s="57"/>
      <c r="X1864" s="70" t="s">
        <v>5952</v>
      </c>
      <c r="Y1864" s="71"/>
    </row>
    <row r="1865" spans="1:25" s="58" customFormat="1" x14ac:dyDescent="0.25">
      <c r="A1865" s="57" t="s">
        <v>136</v>
      </c>
      <c r="B1865" s="57" t="s">
        <v>137</v>
      </c>
      <c r="C1865" s="59">
        <v>2302</v>
      </c>
      <c r="D1865" s="60" t="s">
        <v>181</v>
      </c>
      <c r="E1865" s="61" t="s">
        <v>874</v>
      </c>
      <c r="F1865" s="62" t="s">
        <v>1033</v>
      </c>
      <c r="G1865" s="63">
        <v>3000</v>
      </c>
      <c r="H1865" s="64" t="s">
        <v>330</v>
      </c>
      <c r="I1865" s="57"/>
      <c r="J1865" s="65" t="s">
        <v>1239</v>
      </c>
      <c r="K1865" s="57"/>
      <c r="L1865" s="66" t="s">
        <v>1703</v>
      </c>
      <c r="M1865" s="60" t="s">
        <v>450</v>
      </c>
      <c r="N1865" s="57" t="s">
        <v>1736</v>
      </c>
      <c r="O1865" s="47"/>
      <c r="P1865" s="57" t="s">
        <v>330</v>
      </c>
      <c r="Q1865" s="67" t="s">
        <v>2944</v>
      </c>
      <c r="R1865" s="68" t="s">
        <v>4438</v>
      </c>
      <c r="S1865" s="69" t="s">
        <v>4502</v>
      </c>
      <c r="T1865" s="47" t="s">
        <v>4505</v>
      </c>
      <c r="U1865" s="59" t="s">
        <v>4506</v>
      </c>
      <c r="V1865" s="57"/>
      <c r="W1865" s="57"/>
      <c r="X1865" s="70" t="s">
        <v>5953</v>
      </c>
      <c r="Y1865" s="71"/>
    </row>
    <row r="1866" spans="1:25" s="58" customFormat="1" x14ac:dyDescent="0.25">
      <c r="A1866" s="57" t="s">
        <v>136</v>
      </c>
      <c r="B1866" s="57" t="s">
        <v>137</v>
      </c>
      <c r="C1866" s="59">
        <v>2303</v>
      </c>
      <c r="D1866" s="60" t="s">
        <v>287</v>
      </c>
      <c r="E1866" s="61" t="s">
        <v>449</v>
      </c>
      <c r="F1866" s="62" t="s">
        <v>1033</v>
      </c>
      <c r="G1866" s="63">
        <v>3000</v>
      </c>
      <c r="H1866" s="64" t="s">
        <v>330</v>
      </c>
      <c r="I1866" s="57"/>
      <c r="J1866" s="65" t="s">
        <v>1239</v>
      </c>
      <c r="K1866" s="57"/>
      <c r="L1866" s="66" t="s">
        <v>1479</v>
      </c>
      <c r="M1866" s="60" t="s">
        <v>450</v>
      </c>
      <c r="N1866" s="57" t="s">
        <v>1736</v>
      </c>
      <c r="O1866" s="57"/>
      <c r="P1866" s="57" t="s">
        <v>330</v>
      </c>
      <c r="Q1866" s="67" t="s">
        <v>2945</v>
      </c>
      <c r="R1866" s="68" t="s">
        <v>4439</v>
      </c>
      <c r="S1866" s="69" t="s">
        <v>4502</v>
      </c>
      <c r="T1866" s="47" t="s">
        <v>4505</v>
      </c>
      <c r="U1866" s="59" t="s">
        <v>4506</v>
      </c>
      <c r="V1866" s="57"/>
      <c r="W1866" s="57"/>
      <c r="X1866" s="70" t="s">
        <v>5954</v>
      </c>
      <c r="Y1866" s="71"/>
    </row>
    <row r="1867" spans="1:25" s="58" customFormat="1" x14ac:dyDescent="0.25">
      <c r="A1867" s="57" t="s">
        <v>136</v>
      </c>
      <c r="B1867" s="57" t="s">
        <v>137</v>
      </c>
      <c r="C1867" s="59">
        <v>2304</v>
      </c>
      <c r="D1867" s="60" t="s">
        <v>440</v>
      </c>
      <c r="E1867" s="61" t="s">
        <v>888</v>
      </c>
      <c r="F1867" s="62" t="s">
        <v>1033</v>
      </c>
      <c r="G1867" s="63">
        <v>7000</v>
      </c>
      <c r="H1867" s="64" t="s">
        <v>330</v>
      </c>
      <c r="I1867" s="57"/>
      <c r="J1867" s="65" t="s">
        <v>1239</v>
      </c>
      <c r="K1867" s="57"/>
      <c r="L1867" s="66" t="s">
        <v>1350</v>
      </c>
      <c r="M1867" s="60" t="s">
        <v>449</v>
      </c>
      <c r="N1867" s="57" t="s">
        <v>1736</v>
      </c>
      <c r="O1867" s="57"/>
      <c r="P1867" s="57" t="s">
        <v>330</v>
      </c>
      <c r="Q1867" s="67" t="s">
        <v>2946</v>
      </c>
      <c r="R1867" s="68" t="s">
        <v>4440</v>
      </c>
      <c r="S1867" s="69" t="s">
        <v>4502</v>
      </c>
      <c r="T1867" s="47" t="s">
        <v>4505</v>
      </c>
      <c r="U1867" s="59" t="s">
        <v>4506</v>
      </c>
      <c r="V1867" s="57"/>
      <c r="W1867" s="57"/>
      <c r="X1867" s="70" t="s">
        <v>5955</v>
      </c>
      <c r="Y1867" s="71"/>
    </row>
    <row r="1868" spans="1:25" s="58" customFormat="1" x14ac:dyDescent="0.25">
      <c r="A1868" s="57" t="s">
        <v>136</v>
      </c>
      <c r="B1868" s="57" t="s">
        <v>137</v>
      </c>
      <c r="C1868" s="59">
        <v>2305</v>
      </c>
      <c r="D1868" s="60" t="s">
        <v>149</v>
      </c>
      <c r="E1868" s="61" t="s">
        <v>458</v>
      </c>
      <c r="F1868" s="62" t="s">
        <v>1033</v>
      </c>
      <c r="G1868" s="63">
        <v>1700</v>
      </c>
      <c r="H1868" s="64" t="s">
        <v>330</v>
      </c>
      <c r="I1868" s="57"/>
      <c r="J1868" s="65" t="s">
        <v>1239</v>
      </c>
      <c r="K1868" s="57"/>
      <c r="L1868" s="66" t="s">
        <v>1430</v>
      </c>
      <c r="M1868" s="60" t="s">
        <v>508</v>
      </c>
      <c r="N1868" s="57" t="s">
        <v>1736</v>
      </c>
      <c r="O1868" s="57"/>
      <c r="P1868" s="57" t="s">
        <v>330</v>
      </c>
      <c r="Q1868" s="67" t="s">
        <v>2947</v>
      </c>
      <c r="R1868" s="68" t="s">
        <v>4441</v>
      </c>
      <c r="S1868" s="69" t="s">
        <v>4502</v>
      </c>
      <c r="T1868" s="47" t="s">
        <v>4505</v>
      </c>
      <c r="U1868" s="59" t="s">
        <v>4506</v>
      </c>
      <c r="V1868" s="57"/>
      <c r="W1868" s="57"/>
      <c r="X1868" s="70" t="s">
        <v>5956</v>
      </c>
      <c r="Y1868" s="71"/>
    </row>
    <row r="1869" spans="1:25" s="58" customFormat="1" x14ac:dyDescent="0.25">
      <c r="A1869" s="57" t="s">
        <v>136</v>
      </c>
      <c r="B1869" s="57" t="s">
        <v>137</v>
      </c>
      <c r="C1869" s="59">
        <v>2306</v>
      </c>
      <c r="D1869" s="60" t="s">
        <v>149</v>
      </c>
      <c r="E1869" s="61" t="s">
        <v>505</v>
      </c>
      <c r="F1869" s="62" t="s">
        <v>1033</v>
      </c>
      <c r="G1869" s="63">
        <v>1700</v>
      </c>
      <c r="H1869" s="64" t="s">
        <v>330</v>
      </c>
      <c r="I1869" s="57"/>
      <c r="J1869" s="65" t="s">
        <v>1239</v>
      </c>
      <c r="K1869" s="57"/>
      <c r="L1869" s="66" t="s">
        <v>1392</v>
      </c>
      <c r="M1869" s="60" t="s">
        <v>508</v>
      </c>
      <c r="N1869" s="57" t="s">
        <v>1736</v>
      </c>
      <c r="O1869" s="57"/>
      <c r="P1869" s="57" t="s">
        <v>330</v>
      </c>
      <c r="Q1869" s="67" t="s">
        <v>2948</v>
      </c>
      <c r="R1869" s="68" t="s">
        <v>4442</v>
      </c>
      <c r="S1869" s="69" t="s">
        <v>4502</v>
      </c>
      <c r="T1869" s="47" t="s">
        <v>4505</v>
      </c>
      <c r="U1869" s="59" t="s">
        <v>4506</v>
      </c>
      <c r="V1869" s="57"/>
      <c r="W1869" s="57"/>
      <c r="X1869" s="70" t="s">
        <v>5957</v>
      </c>
      <c r="Y1869" s="71"/>
    </row>
    <row r="1870" spans="1:25" s="58" customFormat="1" x14ac:dyDescent="0.25">
      <c r="A1870" s="57" t="s">
        <v>136</v>
      </c>
      <c r="B1870" s="57" t="s">
        <v>137</v>
      </c>
      <c r="C1870" s="59">
        <v>2307</v>
      </c>
      <c r="D1870" s="60" t="s">
        <v>441</v>
      </c>
      <c r="E1870" s="61" t="s">
        <v>449</v>
      </c>
      <c r="F1870" s="62" t="s">
        <v>1033</v>
      </c>
      <c r="G1870" s="63">
        <v>2100</v>
      </c>
      <c r="H1870" s="64" t="s">
        <v>330</v>
      </c>
      <c r="I1870" s="57"/>
      <c r="J1870" s="65" t="s">
        <v>1239</v>
      </c>
      <c r="K1870" s="57"/>
      <c r="L1870" s="66" t="s">
        <v>1704</v>
      </c>
      <c r="M1870" s="60" t="s">
        <v>477</v>
      </c>
      <c r="N1870" s="57" t="s">
        <v>1736</v>
      </c>
      <c r="O1870" s="57"/>
      <c r="P1870" s="57" t="s">
        <v>330</v>
      </c>
      <c r="Q1870" s="67" t="s">
        <v>2949</v>
      </c>
      <c r="R1870" s="68" t="s">
        <v>4443</v>
      </c>
      <c r="S1870" s="69" t="s">
        <v>4502</v>
      </c>
      <c r="T1870" s="47" t="s">
        <v>4505</v>
      </c>
      <c r="U1870" s="59" t="s">
        <v>4506</v>
      </c>
      <c r="V1870" s="57"/>
      <c r="W1870" s="57"/>
      <c r="X1870" s="70" t="s">
        <v>5958</v>
      </c>
      <c r="Y1870" s="71"/>
    </row>
    <row r="1871" spans="1:25" s="58" customFormat="1" x14ac:dyDescent="0.25">
      <c r="A1871" s="57" t="s">
        <v>136</v>
      </c>
      <c r="B1871" s="57" t="s">
        <v>137</v>
      </c>
      <c r="C1871" s="59">
        <v>2308</v>
      </c>
      <c r="D1871" s="60" t="s">
        <v>159</v>
      </c>
      <c r="E1871" s="61" t="s">
        <v>535</v>
      </c>
      <c r="F1871" s="62" t="s">
        <v>1033</v>
      </c>
      <c r="G1871" s="63">
        <v>3000</v>
      </c>
      <c r="H1871" s="64" t="s">
        <v>330</v>
      </c>
      <c r="I1871" s="57"/>
      <c r="J1871" s="65" t="s">
        <v>1239</v>
      </c>
      <c r="K1871" s="57"/>
      <c r="L1871" s="66" t="s">
        <v>1262</v>
      </c>
      <c r="M1871" s="60" t="s">
        <v>569</v>
      </c>
      <c r="N1871" s="57" t="s">
        <v>1736</v>
      </c>
      <c r="O1871" s="57"/>
      <c r="P1871" s="57" t="s">
        <v>330</v>
      </c>
      <c r="Q1871" s="67" t="s">
        <v>2362</v>
      </c>
      <c r="R1871" s="68" t="s">
        <v>4444</v>
      </c>
      <c r="S1871" s="69" t="s">
        <v>4502</v>
      </c>
      <c r="T1871" s="47" t="s">
        <v>4505</v>
      </c>
      <c r="U1871" s="59" t="s">
        <v>4506</v>
      </c>
      <c r="V1871" s="57"/>
      <c r="W1871" s="57"/>
      <c r="X1871" s="70" t="s">
        <v>5959</v>
      </c>
      <c r="Y1871" s="71"/>
    </row>
    <row r="1872" spans="1:25" s="58" customFormat="1" x14ac:dyDescent="0.25">
      <c r="A1872" s="57" t="s">
        <v>136</v>
      </c>
      <c r="B1872" s="57" t="s">
        <v>137</v>
      </c>
      <c r="C1872" s="59">
        <v>2309</v>
      </c>
      <c r="D1872" s="60" t="s">
        <v>442</v>
      </c>
      <c r="E1872" s="61" t="s">
        <v>509</v>
      </c>
      <c r="F1872" s="62" t="s">
        <v>1033</v>
      </c>
      <c r="G1872" s="63">
        <v>17900</v>
      </c>
      <c r="H1872" s="64" t="s">
        <v>330</v>
      </c>
      <c r="I1872" s="57"/>
      <c r="J1872" s="65" t="s">
        <v>1239</v>
      </c>
      <c r="K1872" s="57"/>
      <c r="L1872" s="66" t="s">
        <v>1463</v>
      </c>
      <c r="M1872" s="60" t="s">
        <v>581</v>
      </c>
      <c r="N1872" s="57" t="s">
        <v>1736</v>
      </c>
      <c r="O1872" s="57"/>
      <c r="P1872" s="57" t="s">
        <v>330</v>
      </c>
      <c r="Q1872" s="67" t="s">
        <v>2950</v>
      </c>
      <c r="R1872" s="68" t="s">
        <v>4445</v>
      </c>
      <c r="S1872" s="69" t="s">
        <v>4502</v>
      </c>
      <c r="T1872" s="47" t="s">
        <v>4505</v>
      </c>
      <c r="U1872" s="59" t="s">
        <v>4508</v>
      </c>
      <c r="V1872" s="57"/>
      <c r="W1872" s="57"/>
      <c r="X1872" s="70" t="s">
        <v>5960</v>
      </c>
      <c r="Y1872" s="71"/>
    </row>
    <row r="1873" spans="1:25" s="58" customFormat="1" x14ac:dyDescent="0.25">
      <c r="A1873" s="57" t="s">
        <v>136</v>
      </c>
      <c r="B1873" s="57" t="s">
        <v>137</v>
      </c>
      <c r="C1873" s="59">
        <v>2310</v>
      </c>
      <c r="D1873" s="60" t="s">
        <v>149</v>
      </c>
      <c r="E1873" s="61" t="s">
        <v>458</v>
      </c>
      <c r="F1873" s="62" t="s">
        <v>1033</v>
      </c>
      <c r="G1873" s="63">
        <v>4200</v>
      </c>
      <c r="H1873" s="64" t="s">
        <v>330</v>
      </c>
      <c r="I1873" s="57"/>
      <c r="J1873" s="65" t="s">
        <v>1239</v>
      </c>
      <c r="K1873" s="57"/>
      <c r="L1873" s="66" t="s">
        <v>1705</v>
      </c>
      <c r="M1873" s="60" t="s">
        <v>481</v>
      </c>
      <c r="N1873" s="57" t="s">
        <v>1736</v>
      </c>
      <c r="O1873" s="57"/>
      <c r="P1873" s="57" t="s">
        <v>330</v>
      </c>
      <c r="Q1873" s="67" t="s">
        <v>2951</v>
      </c>
      <c r="R1873" s="68" t="s">
        <v>4446</v>
      </c>
      <c r="S1873" s="69" t="s">
        <v>4502</v>
      </c>
      <c r="T1873" s="47" t="s">
        <v>4505</v>
      </c>
      <c r="U1873" s="59" t="s">
        <v>4506</v>
      </c>
      <c r="V1873" s="57"/>
      <c r="W1873" s="57"/>
      <c r="X1873" s="70" t="s">
        <v>5961</v>
      </c>
      <c r="Y1873" s="71"/>
    </row>
    <row r="1874" spans="1:25" s="58" customFormat="1" x14ac:dyDescent="0.25">
      <c r="A1874" s="57" t="s">
        <v>136</v>
      </c>
      <c r="B1874" s="57" t="s">
        <v>137</v>
      </c>
      <c r="C1874" s="59">
        <v>2311</v>
      </c>
      <c r="D1874" s="60" t="s">
        <v>174</v>
      </c>
      <c r="E1874" s="61" t="s">
        <v>538</v>
      </c>
      <c r="F1874" s="62" t="s">
        <v>1033</v>
      </c>
      <c r="G1874" s="63">
        <v>2700</v>
      </c>
      <c r="H1874" s="64" t="s">
        <v>330</v>
      </c>
      <c r="I1874" s="57"/>
      <c r="J1874" s="65" t="s">
        <v>1239</v>
      </c>
      <c r="K1874" s="57"/>
      <c r="L1874" s="66" t="s">
        <v>1706</v>
      </c>
      <c r="M1874" s="60" t="s">
        <v>642</v>
      </c>
      <c r="N1874" s="57" t="s">
        <v>1736</v>
      </c>
      <c r="O1874" s="57"/>
      <c r="P1874" s="57" t="s">
        <v>330</v>
      </c>
      <c r="Q1874" s="67" t="s">
        <v>2952</v>
      </c>
      <c r="R1874" s="68" t="s">
        <v>4447</v>
      </c>
      <c r="S1874" s="69" t="s">
        <v>4502</v>
      </c>
      <c r="T1874" s="47" t="s">
        <v>4505</v>
      </c>
      <c r="U1874" s="59" t="s">
        <v>4506</v>
      </c>
      <c r="V1874" s="57"/>
      <c r="W1874" s="57"/>
      <c r="X1874" s="70" t="s">
        <v>5962</v>
      </c>
      <c r="Y1874" s="71"/>
    </row>
    <row r="1875" spans="1:25" s="58" customFormat="1" x14ac:dyDescent="0.25">
      <c r="A1875" s="57" t="s">
        <v>136</v>
      </c>
      <c r="B1875" s="57" t="s">
        <v>137</v>
      </c>
      <c r="C1875" s="59">
        <v>2312</v>
      </c>
      <c r="D1875" s="60" t="s">
        <v>174</v>
      </c>
      <c r="E1875" s="61" t="s">
        <v>774</v>
      </c>
      <c r="F1875" s="62" t="s">
        <v>1034</v>
      </c>
      <c r="G1875" s="63">
        <v>2700</v>
      </c>
      <c r="H1875" s="64" t="s">
        <v>330</v>
      </c>
      <c r="I1875" s="57"/>
      <c r="J1875" s="65" t="s">
        <v>1239</v>
      </c>
      <c r="K1875" s="57"/>
      <c r="L1875" s="66" t="s">
        <v>1357</v>
      </c>
      <c r="M1875" s="60" t="s">
        <v>642</v>
      </c>
      <c r="N1875" s="57" t="s">
        <v>1736</v>
      </c>
      <c r="O1875" s="47"/>
      <c r="P1875" s="57" t="s">
        <v>330</v>
      </c>
      <c r="Q1875" s="67" t="s">
        <v>2953</v>
      </c>
      <c r="R1875" s="68" t="s">
        <v>4448</v>
      </c>
      <c r="S1875" s="69" t="s">
        <v>4502</v>
      </c>
      <c r="T1875" s="47" t="s">
        <v>4505</v>
      </c>
      <c r="U1875" s="59" t="s">
        <v>4506</v>
      </c>
      <c r="V1875" s="57"/>
      <c r="W1875" s="57"/>
      <c r="X1875" s="70" t="s">
        <v>5963</v>
      </c>
      <c r="Y1875" s="71"/>
    </row>
    <row r="1876" spans="1:25" s="58" customFormat="1" x14ac:dyDescent="0.25">
      <c r="A1876" s="57" t="s">
        <v>136</v>
      </c>
      <c r="B1876" s="57" t="s">
        <v>137</v>
      </c>
      <c r="C1876" s="59">
        <v>2313</v>
      </c>
      <c r="D1876" s="60" t="s">
        <v>225</v>
      </c>
      <c r="E1876" s="61" t="s">
        <v>450</v>
      </c>
      <c r="F1876" s="62" t="s">
        <v>1033</v>
      </c>
      <c r="G1876" s="63">
        <v>13400</v>
      </c>
      <c r="H1876" s="64" t="s">
        <v>330</v>
      </c>
      <c r="I1876" s="57"/>
      <c r="J1876" s="65" t="s">
        <v>1239</v>
      </c>
      <c r="K1876" s="57"/>
      <c r="L1876" s="66" t="s">
        <v>1392</v>
      </c>
      <c r="M1876" s="60" t="s">
        <v>488</v>
      </c>
      <c r="N1876" s="57" t="s">
        <v>1736</v>
      </c>
      <c r="O1876" s="57"/>
      <c r="P1876" s="57" t="s">
        <v>330</v>
      </c>
      <c r="Q1876" s="67" t="s">
        <v>2954</v>
      </c>
      <c r="R1876" s="68" t="s">
        <v>4449</v>
      </c>
      <c r="S1876" s="69" t="s">
        <v>4502</v>
      </c>
      <c r="T1876" s="47" t="s">
        <v>4505</v>
      </c>
      <c r="U1876" s="59" t="s">
        <v>4506</v>
      </c>
      <c r="V1876" s="57"/>
      <c r="W1876" s="57"/>
      <c r="X1876" s="70" t="s">
        <v>5964</v>
      </c>
      <c r="Y1876" s="71"/>
    </row>
    <row r="1877" spans="1:25" s="58" customFormat="1" x14ac:dyDescent="0.25">
      <c r="A1877" s="57" t="s">
        <v>136</v>
      </c>
      <c r="B1877" s="57" t="s">
        <v>137</v>
      </c>
      <c r="C1877" s="59">
        <v>2314</v>
      </c>
      <c r="D1877" s="60" t="s">
        <v>295</v>
      </c>
      <c r="E1877" s="61" t="s">
        <v>889</v>
      </c>
      <c r="F1877" s="62" t="s">
        <v>1033</v>
      </c>
      <c r="G1877" s="63">
        <v>1500</v>
      </c>
      <c r="H1877" s="64" t="s">
        <v>330</v>
      </c>
      <c r="I1877" s="57"/>
      <c r="J1877" s="65" t="s">
        <v>1239</v>
      </c>
      <c r="K1877" s="57"/>
      <c r="L1877" s="66" t="s">
        <v>1707</v>
      </c>
      <c r="M1877" s="60" t="s">
        <v>488</v>
      </c>
      <c r="N1877" s="57" t="s">
        <v>1736</v>
      </c>
      <c r="O1877" s="57"/>
      <c r="P1877" s="57" t="s">
        <v>330</v>
      </c>
      <c r="Q1877" s="67" t="s">
        <v>2955</v>
      </c>
      <c r="R1877" s="68" t="s">
        <v>4450</v>
      </c>
      <c r="S1877" s="69" t="s">
        <v>4502</v>
      </c>
      <c r="T1877" s="47" t="s">
        <v>4505</v>
      </c>
      <c r="U1877" s="59" t="s">
        <v>4506</v>
      </c>
      <c r="V1877" s="57"/>
      <c r="W1877" s="57"/>
      <c r="X1877" s="70" t="s">
        <v>5965</v>
      </c>
      <c r="Y1877" s="71"/>
    </row>
    <row r="1878" spans="1:25" s="58" customFormat="1" x14ac:dyDescent="0.25">
      <c r="A1878" s="57" t="s">
        <v>136</v>
      </c>
      <c r="B1878" s="57" t="s">
        <v>137</v>
      </c>
      <c r="C1878" s="59">
        <v>2315</v>
      </c>
      <c r="D1878" s="60" t="s">
        <v>139</v>
      </c>
      <c r="E1878" s="61" t="s">
        <v>561</v>
      </c>
      <c r="F1878" s="62" t="s">
        <v>1033</v>
      </c>
      <c r="G1878" s="63">
        <v>4100</v>
      </c>
      <c r="H1878" s="64" t="s">
        <v>330</v>
      </c>
      <c r="I1878" s="57"/>
      <c r="J1878" s="65" t="s">
        <v>1239</v>
      </c>
      <c r="K1878" s="57"/>
      <c r="L1878" s="66" t="s">
        <v>1708</v>
      </c>
      <c r="M1878" s="60" t="s">
        <v>449</v>
      </c>
      <c r="N1878" s="57" t="s">
        <v>1736</v>
      </c>
      <c r="O1878" s="57"/>
      <c r="P1878" s="57" t="s">
        <v>330</v>
      </c>
      <c r="Q1878" s="67" t="s">
        <v>2611</v>
      </c>
      <c r="R1878" s="68" t="s">
        <v>4451</v>
      </c>
      <c r="S1878" s="69" t="s">
        <v>4502</v>
      </c>
      <c r="T1878" s="47" t="s">
        <v>4505</v>
      </c>
      <c r="U1878" s="59" t="s">
        <v>4506</v>
      </c>
      <c r="V1878" s="57"/>
      <c r="W1878" s="57"/>
      <c r="X1878" s="70" t="s">
        <v>5966</v>
      </c>
      <c r="Y1878" s="71"/>
    </row>
    <row r="1879" spans="1:25" s="58" customFormat="1" x14ac:dyDescent="0.25">
      <c r="A1879" s="57" t="s">
        <v>136</v>
      </c>
      <c r="B1879" s="57" t="s">
        <v>137</v>
      </c>
      <c r="C1879" s="59">
        <v>2316</v>
      </c>
      <c r="D1879" s="60" t="s">
        <v>211</v>
      </c>
      <c r="E1879" s="61" t="s">
        <v>591</v>
      </c>
      <c r="F1879" s="62" t="s">
        <v>1033</v>
      </c>
      <c r="G1879" s="63">
        <v>4400</v>
      </c>
      <c r="H1879" s="64" t="s">
        <v>330</v>
      </c>
      <c r="I1879" s="57"/>
      <c r="J1879" s="65" t="s">
        <v>1239</v>
      </c>
      <c r="K1879" s="57"/>
      <c r="L1879" s="66" t="s">
        <v>1246</v>
      </c>
      <c r="M1879" s="60" t="s">
        <v>488</v>
      </c>
      <c r="N1879" s="57" t="s">
        <v>1736</v>
      </c>
      <c r="O1879" s="57"/>
      <c r="P1879" s="57" t="s">
        <v>330</v>
      </c>
      <c r="Q1879" s="67" t="s">
        <v>1898</v>
      </c>
      <c r="R1879" s="68" t="s">
        <v>4452</v>
      </c>
      <c r="S1879" s="69" t="s">
        <v>4502</v>
      </c>
      <c r="T1879" s="47" t="s">
        <v>4505</v>
      </c>
      <c r="U1879" s="59" t="s">
        <v>4506</v>
      </c>
      <c r="V1879" s="57"/>
      <c r="W1879" s="57"/>
      <c r="X1879" s="70" t="s">
        <v>5967</v>
      </c>
      <c r="Y1879" s="71"/>
    </row>
    <row r="1880" spans="1:25" s="58" customFormat="1" x14ac:dyDescent="0.25">
      <c r="A1880" s="57" t="s">
        <v>136</v>
      </c>
      <c r="B1880" s="57" t="s">
        <v>137</v>
      </c>
      <c r="C1880" s="59">
        <v>2317</v>
      </c>
      <c r="D1880" s="60" t="s">
        <v>180</v>
      </c>
      <c r="E1880" s="61" t="s">
        <v>458</v>
      </c>
      <c r="F1880" s="62" t="s">
        <v>1033</v>
      </c>
      <c r="G1880" s="63">
        <v>1000</v>
      </c>
      <c r="H1880" s="64" t="s">
        <v>330</v>
      </c>
      <c r="I1880" s="57"/>
      <c r="J1880" s="65" t="s">
        <v>1239</v>
      </c>
      <c r="K1880" s="57"/>
      <c r="L1880" s="66" t="s">
        <v>1709</v>
      </c>
      <c r="M1880" s="60" t="s">
        <v>481</v>
      </c>
      <c r="N1880" s="57" t="s">
        <v>1736</v>
      </c>
      <c r="O1880" s="57"/>
      <c r="P1880" s="57" t="s">
        <v>330</v>
      </c>
      <c r="Q1880" s="67" t="s">
        <v>2956</v>
      </c>
      <c r="R1880" s="68" t="s">
        <v>4453</v>
      </c>
      <c r="S1880" s="69" t="s">
        <v>4502</v>
      </c>
      <c r="T1880" s="47" t="s">
        <v>4505</v>
      </c>
      <c r="U1880" s="59" t="s">
        <v>4506</v>
      </c>
      <c r="V1880" s="57"/>
      <c r="W1880" s="57"/>
      <c r="X1880" s="70" t="s">
        <v>5968</v>
      </c>
      <c r="Y1880" s="71"/>
    </row>
    <row r="1881" spans="1:25" s="58" customFormat="1" x14ac:dyDescent="0.25">
      <c r="A1881" s="57" t="s">
        <v>136</v>
      </c>
      <c r="B1881" s="57" t="s">
        <v>137</v>
      </c>
      <c r="C1881" s="59">
        <v>2318</v>
      </c>
      <c r="D1881" s="60" t="s">
        <v>180</v>
      </c>
      <c r="E1881" s="61" t="s">
        <v>465</v>
      </c>
      <c r="F1881" s="62" t="s">
        <v>1033</v>
      </c>
      <c r="G1881" s="63">
        <v>1000</v>
      </c>
      <c r="H1881" s="64" t="s">
        <v>330</v>
      </c>
      <c r="I1881" s="57"/>
      <c r="J1881" s="65" t="s">
        <v>1239</v>
      </c>
      <c r="K1881" s="57"/>
      <c r="L1881" s="66" t="s">
        <v>1259</v>
      </c>
      <c r="M1881" s="60" t="s">
        <v>481</v>
      </c>
      <c r="N1881" s="57" t="s">
        <v>1736</v>
      </c>
      <c r="O1881" s="57"/>
      <c r="P1881" s="57" t="s">
        <v>330</v>
      </c>
      <c r="Q1881" s="67" t="s">
        <v>2019</v>
      </c>
      <c r="R1881" s="68" t="s">
        <v>4454</v>
      </c>
      <c r="S1881" s="69" t="s">
        <v>4502</v>
      </c>
      <c r="T1881" s="47" t="s">
        <v>4505</v>
      </c>
      <c r="U1881" s="59" t="s">
        <v>4506</v>
      </c>
      <c r="V1881" s="57"/>
      <c r="W1881" s="57"/>
      <c r="X1881" s="70" t="s">
        <v>5969</v>
      </c>
      <c r="Y1881" s="71"/>
    </row>
    <row r="1882" spans="1:25" s="58" customFormat="1" x14ac:dyDescent="0.25">
      <c r="A1882" s="57" t="s">
        <v>136</v>
      </c>
      <c r="B1882" s="57" t="s">
        <v>137</v>
      </c>
      <c r="C1882" s="59">
        <v>2319</v>
      </c>
      <c r="D1882" s="60" t="s">
        <v>420</v>
      </c>
      <c r="E1882" s="61" t="s">
        <v>890</v>
      </c>
      <c r="F1882" s="62" t="s">
        <v>1033</v>
      </c>
      <c r="G1882" s="63">
        <v>5300</v>
      </c>
      <c r="H1882" s="64" t="s">
        <v>330</v>
      </c>
      <c r="I1882" s="57"/>
      <c r="J1882" s="65" t="s">
        <v>1239</v>
      </c>
      <c r="K1882" s="57"/>
      <c r="L1882" s="66" t="s">
        <v>1710</v>
      </c>
      <c r="M1882" s="60" t="s">
        <v>659</v>
      </c>
      <c r="N1882" s="57" t="s">
        <v>1736</v>
      </c>
      <c r="O1882" s="47"/>
      <c r="P1882" s="57" t="s">
        <v>330</v>
      </c>
      <c r="Q1882" s="67" t="s">
        <v>2957</v>
      </c>
      <c r="R1882" s="68" t="s">
        <v>4455</v>
      </c>
      <c r="S1882" s="69" t="s">
        <v>4502</v>
      </c>
      <c r="T1882" s="47" t="s">
        <v>4505</v>
      </c>
      <c r="U1882" s="59" t="s">
        <v>4506</v>
      </c>
      <c r="V1882" s="57"/>
      <c r="W1882" s="57"/>
      <c r="X1882" s="70" t="s">
        <v>5970</v>
      </c>
      <c r="Y1882" s="71"/>
    </row>
    <row r="1883" spans="1:25" s="58" customFormat="1" x14ac:dyDescent="0.25">
      <c r="A1883" s="57" t="s">
        <v>136</v>
      </c>
      <c r="B1883" s="57" t="s">
        <v>137</v>
      </c>
      <c r="C1883" s="59">
        <v>2320</v>
      </c>
      <c r="D1883" s="60" t="s">
        <v>157</v>
      </c>
      <c r="E1883" s="61" t="s">
        <v>469</v>
      </c>
      <c r="F1883" s="62" t="s">
        <v>1033</v>
      </c>
      <c r="G1883" s="63">
        <v>6200</v>
      </c>
      <c r="H1883" s="64" t="s">
        <v>330</v>
      </c>
      <c r="I1883" s="57"/>
      <c r="J1883" s="65" t="s">
        <v>1239</v>
      </c>
      <c r="K1883" s="57"/>
      <c r="L1883" s="66" t="s">
        <v>1711</v>
      </c>
      <c r="M1883" s="60" t="s">
        <v>464</v>
      </c>
      <c r="N1883" s="57" t="s">
        <v>1736</v>
      </c>
      <c r="O1883" s="57"/>
      <c r="P1883" s="57" t="s">
        <v>330</v>
      </c>
      <c r="Q1883" s="67" t="s">
        <v>2958</v>
      </c>
      <c r="R1883" s="68" t="s">
        <v>4456</v>
      </c>
      <c r="S1883" s="69" t="s">
        <v>4502</v>
      </c>
      <c r="T1883" s="47" t="s">
        <v>4505</v>
      </c>
      <c r="U1883" s="59" t="s">
        <v>4506</v>
      </c>
      <c r="V1883" s="57"/>
      <c r="W1883" s="57"/>
      <c r="X1883" s="70" t="s">
        <v>5971</v>
      </c>
      <c r="Y1883" s="71"/>
    </row>
    <row r="1884" spans="1:25" s="58" customFormat="1" x14ac:dyDescent="0.25">
      <c r="A1884" s="57" t="s">
        <v>136</v>
      </c>
      <c r="B1884" s="57" t="s">
        <v>137</v>
      </c>
      <c r="C1884" s="59">
        <v>2321</v>
      </c>
      <c r="D1884" s="60" t="s">
        <v>420</v>
      </c>
      <c r="E1884" s="61" t="s">
        <v>891</v>
      </c>
      <c r="F1884" s="62" t="s">
        <v>1033</v>
      </c>
      <c r="G1884" s="63">
        <v>5300</v>
      </c>
      <c r="H1884" s="64" t="s">
        <v>330</v>
      </c>
      <c r="I1884" s="57"/>
      <c r="J1884" s="65" t="s">
        <v>1239</v>
      </c>
      <c r="K1884" s="57"/>
      <c r="L1884" s="66" t="s">
        <v>1712</v>
      </c>
      <c r="M1884" s="60" t="s">
        <v>659</v>
      </c>
      <c r="N1884" s="57" t="s">
        <v>1736</v>
      </c>
      <c r="O1884" s="47"/>
      <c r="P1884" s="57" t="s">
        <v>330</v>
      </c>
      <c r="Q1884" s="67" t="s">
        <v>2957</v>
      </c>
      <c r="R1884" s="68" t="s">
        <v>4457</v>
      </c>
      <c r="S1884" s="69" t="s">
        <v>4502</v>
      </c>
      <c r="T1884" s="47" t="s">
        <v>4505</v>
      </c>
      <c r="U1884" s="59" t="s">
        <v>4506</v>
      </c>
      <c r="V1884" s="57"/>
      <c r="W1884" s="57"/>
      <c r="X1884" s="70" t="s">
        <v>5972</v>
      </c>
      <c r="Y1884" s="71"/>
    </row>
    <row r="1885" spans="1:25" s="58" customFormat="1" x14ac:dyDescent="0.25">
      <c r="A1885" s="57" t="s">
        <v>136</v>
      </c>
      <c r="B1885" s="57" t="s">
        <v>137</v>
      </c>
      <c r="C1885" s="59">
        <v>2322</v>
      </c>
      <c r="D1885" s="60" t="s">
        <v>141</v>
      </c>
      <c r="E1885" s="61" t="s">
        <v>553</v>
      </c>
      <c r="F1885" s="62" t="s">
        <v>1033</v>
      </c>
      <c r="G1885" s="63">
        <v>3000</v>
      </c>
      <c r="H1885" s="64" t="s">
        <v>330</v>
      </c>
      <c r="I1885" s="57"/>
      <c r="J1885" s="65" t="s">
        <v>1239</v>
      </c>
      <c r="K1885" s="57"/>
      <c r="L1885" s="66" t="s">
        <v>1713</v>
      </c>
      <c r="M1885" s="60" t="s">
        <v>454</v>
      </c>
      <c r="N1885" s="57" t="s">
        <v>1736</v>
      </c>
      <c r="O1885" s="57"/>
      <c r="P1885" s="57" t="s">
        <v>330</v>
      </c>
      <c r="Q1885" s="67" t="s">
        <v>2959</v>
      </c>
      <c r="R1885" s="68" t="s">
        <v>4458</v>
      </c>
      <c r="S1885" s="69" t="s">
        <v>4502</v>
      </c>
      <c r="T1885" s="47" t="s">
        <v>4505</v>
      </c>
      <c r="U1885" s="59" t="s">
        <v>4506</v>
      </c>
      <c r="V1885" s="57"/>
      <c r="W1885" s="57"/>
      <c r="X1885" s="70" t="s">
        <v>5973</v>
      </c>
      <c r="Y1885" s="71"/>
    </row>
    <row r="1886" spans="1:25" s="58" customFormat="1" x14ac:dyDescent="0.25">
      <c r="A1886" s="57" t="s">
        <v>136</v>
      </c>
      <c r="B1886" s="57" t="s">
        <v>137</v>
      </c>
      <c r="C1886" s="59">
        <v>2323</v>
      </c>
      <c r="D1886" s="60" t="s">
        <v>443</v>
      </c>
      <c r="E1886" s="61" t="s">
        <v>449</v>
      </c>
      <c r="F1886" s="62" t="s">
        <v>1033</v>
      </c>
      <c r="G1886" s="63">
        <v>2600</v>
      </c>
      <c r="H1886" s="64" t="s">
        <v>330</v>
      </c>
      <c r="I1886" s="57"/>
      <c r="J1886" s="65" t="s">
        <v>1239</v>
      </c>
      <c r="K1886" s="57"/>
      <c r="L1886" s="66" t="s">
        <v>1714</v>
      </c>
      <c r="M1886" s="60" t="s">
        <v>1026</v>
      </c>
      <c r="N1886" s="57" t="s">
        <v>1736</v>
      </c>
      <c r="O1886" s="47"/>
      <c r="P1886" s="57" t="s">
        <v>330</v>
      </c>
      <c r="Q1886" s="67" t="s">
        <v>2960</v>
      </c>
      <c r="R1886" s="68" t="s">
        <v>4459</v>
      </c>
      <c r="S1886" s="69" t="s">
        <v>4502</v>
      </c>
      <c r="T1886" s="47" t="s">
        <v>4505</v>
      </c>
      <c r="U1886" s="59" t="s">
        <v>4506</v>
      </c>
      <c r="V1886" s="57"/>
      <c r="W1886" s="57"/>
      <c r="X1886" s="70" t="s">
        <v>5974</v>
      </c>
      <c r="Y1886" s="71"/>
    </row>
    <row r="1887" spans="1:25" s="58" customFormat="1" x14ac:dyDescent="0.25">
      <c r="A1887" s="57" t="s">
        <v>136</v>
      </c>
      <c r="B1887" s="57" t="s">
        <v>137</v>
      </c>
      <c r="C1887" s="59">
        <v>2324</v>
      </c>
      <c r="D1887" s="60" t="s">
        <v>201</v>
      </c>
      <c r="E1887" s="61" t="s">
        <v>892</v>
      </c>
      <c r="F1887" s="62" t="s">
        <v>1033</v>
      </c>
      <c r="G1887" s="63">
        <v>5000</v>
      </c>
      <c r="H1887" s="64" t="s">
        <v>330</v>
      </c>
      <c r="I1887" s="57"/>
      <c r="J1887" s="65" t="s">
        <v>1239</v>
      </c>
      <c r="K1887" s="57"/>
      <c r="L1887" s="66" t="s">
        <v>1715</v>
      </c>
      <c r="M1887" s="60" t="s">
        <v>1027</v>
      </c>
      <c r="N1887" s="57" t="s">
        <v>1736</v>
      </c>
      <c r="O1887" s="57"/>
      <c r="P1887" s="57" t="s">
        <v>330</v>
      </c>
      <c r="Q1887" s="67" t="s">
        <v>2961</v>
      </c>
      <c r="R1887" s="68" t="s">
        <v>4460</v>
      </c>
      <c r="S1887" s="69" t="s">
        <v>4502</v>
      </c>
      <c r="T1887" s="47" t="s">
        <v>4505</v>
      </c>
      <c r="U1887" s="59" t="s">
        <v>4506</v>
      </c>
      <c r="V1887" s="57"/>
      <c r="W1887" s="57"/>
      <c r="X1887" s="70" t="s">
        <v>5975</v>
      </c>
      <c r="Y1887" s="71"/>
    </row>
    <row r="1888" spans="1:25" s="58" customFormat="1" x14ac:dyDescent="0.25">
      <c r="A1888" s="57" t="s">
        <v>136</v>
      </c>
      <c r="B1888" s="57" t="s">
        <v>137</v>
      </c>
      <c r="C1888" s="59">
        <v>2325</v>
      </c>
      <c r="D1888" s="60" t="s">
        <v>250</v>
      </c>
      <c r="E1888" s="61" t="s">
        <v>893</v>
      </c>
      <c r="F1888" s="62" t="s">
        <v>1033</v>
      </c>
      <c r="G1888" s="63">
        <v>20300</v>
      </c>
      <c r="H1888" s="64" t="s">
        <v>330</v>
      </c>
      <c r="I1888" s="57"/>
      <c r="J1888" s="65" t="s">
        <v>1239</v>
      </c>
      <c r="K1888" s="57"/>
      <c r="L1888" s="66" t="s">
        <v>1716</v>
      </c>
      <c r="M1888" s="60" t="s">
        <v>449</v>
      </c>
      <c r="N1888" s="57" t="s">
        <v>1736</v>
      </c>
      <c r="O1888" s="57"/>
      <c r="P1888" s="57" t="s">
        <v>330</v>
      </c>
      <c r="Q1888" s="67" t="s">
        <v>2872</v>
      </c>
      <c r="R1888" s="68" t="s">
        <v>4461</v>
      </c>
      <c r="S1888" s="69" t="s">
        <v>4502</v>
      </c>
      <c r="T1888" s="47" t="s">
        <v>4505</v>
      </c>
      <c r="U1888" s="59" t="s">
        <v>4508</v>
      </c>
      <c r="V1888" s="57"/>
      <c r="W1888" s="57"/>
      <c r="X1888" s="70" t="s">
        <v>5976</v>
      </c>
      <c r="Y1888" s="71"/>
    </row>
    <row r="1889" spans="1:25" s="58" customFormat="1" x14ac:dyDescent="0.25">
      <c r="A1889" s="57" t="s">
        <v>136</v>
      </c>
      <c r="B1889" s="57" t="s">
        <v>137</v>
      </c>
      <c r="C1889" s="59">
        <v>2326</v>
      </c>
      <c r="D1889" s="60" t="s">
        <v>152</v>
      </c>
      <c r="E1889" s="61" t="s">
        <v>894</v>
      </c>
      <c r="F1889" s="62" t="s">
        <v>1034</v>
      </c>
      <c r="G1889" s="63">
        <v>6600</v>
      </c>
      <c r="H1889" s="64" t="s">
        <v>330</v>
      </c>
      <c r="I1889" s="57"/>
      <c r="J1889" s="65" t="s">
        <v>1239</v>
      </c>
      <c r="K1889" s="57"/>
      <c r="L1889" s="66" t="s">
        <v>1513</v>
      </c>
      <c r="M1889" s="60" t="s">
        <v>1028</v>
      </c>
      <c r="N1889" s="57" t="s">
        <v>1736</v>
      </c>
      <c r="O1889" s="47"/>
      <c r="P1889" s="57" t="s">
        <v>330</v>
      </c>
      <c r="Q1889" s="67" t="s">
        <v>2962</v>
      </c>
      <c r="R1889" s="68" t="s">
        <v>4462</v>
      </c>
      <c r="S1889" s="69" t="s">
        <v>4502</v>
      </c>
      <c r="T1889" s="47" t="s">
        <v>4505</v>
      </c>
      <c r="U1889" s="59" t="s">
        <v>4506</v>
      </c>
      <c r="V1889" s="57"/>
      <c r="W1889" s="57"/>
      <c r="X1889" s="70" t="s">
        <v>5977</v>
      </c>
      <c r="Y1889" s="71"/>
    </row>
    <row r="1890" spans="1:25" s="58" customFormat="1" x14ac:dyDescent="0.25">
      <c r="A1890" s="57" t="s">
        <v>136</v>
      </c>
      <c r="B1890" s="57" t="s">
        <v>137</v>
      </c>
      <c r="C1890" s="59">
        <v>2328</v>
      </c>
      <c r="D1890" s="60" t="s">
        <v>147</v>
      </c>
      <c r="E1890" s="61" t="s">
        <v>795</v>
      </c>
      <c r="F1890" s="62" t="s">
        <v>1033</v>
      </c>
      <c r="G1890" s="63">
        <v>46000</v>
      </c>
      <c r="H1890" s="64" t="s">
        <v>330</v>
      </c>
      <c r="I1890" s="57"/>
      <c r="J1890" s="65" t="s">
        <v>1239</v>
      </c>
      <c r="K1890" s="57"/>
      <c r="L1890" s="66" t="s">
        <v>1717</v>
      </c>
      <c r="M1890" s="60" t="s">
        <v>523</v>
      </c>
      <c r="N1890" s="57" t="s">
        <v>1736</v>
      </c>
      <c r="O1890" s="57"/>
      <c r="P1890" s="57" t="s">
        <v>330</v>
      </c>
      <c r="Q1890" s="67" t="s">
        <v>2963</v>
      </c>
      <c r="R1890" s="68" t="s">
        <v>4463</v>
      </c>
      <c r="S1890" s="69" t="s">
        <v>4502</v>
      </c>
      <c r="T1890" s="47" t="s">
        <v>4505</v>
      </c>
      <c r="U1890" s="59" t="s">
        <v>4507</v>
      </c>
      <c r="V1890" s="57"/>
      <c r="W1890" s="57"/>
      <c r="X1890" s="70" t="s">
        <v>5978</v>
      </c>
      <c r="Y1890" s="71"/>
    </row>
    <row r="1891" spans="1:25" s="58" customFormat="1" x14ac:dyDescent="0.25">
      <c r="A1891" s="57" t="s">
        <v>136</v>
      </c>
      <c r="B1891" s="57" t="s">
        <v>137</v>
      </c>
      <c r="C1891" s="59">
        <v>2329</v>
      </c>
      <c r="D1891" s="60" t="s">
        <v>151</v>
      </c>
      <c r="E1891" s="61" t="s">
        <v>517</v>
      </c>
      <c r="F1891" s="62" t="s">
        <v>1033</v>
      </c>
      <c r="G1891" s="63">
        <v>46000</v>
      </c>
      <c r="H1891" s="64" t="s">
        <v>330</v>
      </c>
      <c r="I1891" s="57"/>
      <c r="J1891" s="65" t="s">
        <v>1239</v>
      </c>
      <c r="K1891" s="57"/>
      <c r="L1891" s="66" t="s">
        <v>1718</v>
      </c>
      <c r="M1891" s="60" t="s">
        <v>885</v>
      </c>
      <c r="N1891" s="57" t="s">
        <v>1736</v>
      </c>
      <c r="O1891" s="57"/>
      <c r="P1891" s="57" t="s">
        <v>330</v>
      </c>
      <c r="Q1891" s="67" t="s">
        <v>2964</v>
      </c>
      <c r="R1891" s="68" t="s">
        <v>4464</v>
      </c>
      <c r="S1891" s="69" t="s">
        <v>4502</v>
      </c>
      <c r="T1891" s="47" t="s">
        <v>4505</v>
      </c>
      <c r="U1891" s="59" t="s">
        <v>4507</v>
      </c>
      <c r="V1891" s="57"/>
      <c r="W1891" s="57"/>
      <c r="X1891" s="70" t="s">
        <v>5979</v>
      </c>
      <c r="Y1891" s="71"/>
    </row>
    <row r="1892" spans="1:25" s="58" customFormat="1" x14ac:dyDescent="0.25">
      <c r="A1892" s="57" t="s">
        <v>136</v>
      </c>
      <c r="B1892" s="57" t="s">
        <v>137</v>
      </c>
      <c r="C1892" s="59">
        <v>2330</v>
      </c>
      <c r="D1892" s="60" t="s">
        <v>216</v>
      </c>
      <c r="E1892" s="61" t="s">
        <v>895</v>
      </c>
      <c r="F1892" s="62" t="s">
        <v>1033</v>
      </c>
      <c r="G1892" s="63">
        <v>3800</v>
      </c>
      <c r="H1892" s="64" t="s">
        <v>330</v>
      </c>
      <c r="I1892" s="57"/>
      <c r="J1892" s="65" t="s">
        <v>1239</v>
      </c>
      <c r="K1892" s="57"/>
      <c r="L1892" s="66" t="s">
        <v>1719</v>
      </c>
      <c r="M1892" s="60" t="s">
        <v>456</v>
      </c>
      <c r="N1892" s="57" t="s">
        <v>1736</v>
      </c>
      <c r="O1892" s="57"/>
      <c r="P1892" s="57" t="s">
        <v>330</v>
      </c>
      <c r="Q1892" s="67" t="s">
        <v>2965</v>
      </c>
      <c r="R1892" s="68" t="s">
        <v>4465</v>
      </c>
      <c r="S1892" s="69" t="s">
        <v>4502</v>
      </c>
      <c r="T1892" s="47" t="s">
        <v>4505</v>
      </c>
      <c r="U1892" s="59" t="s">
        <v>4506</v>
      </c>
      <c r="V1892" s="57"/>
      <c r="W1892" s="57"/>
      <c r="X1892" s="70" t="s">
        <v>5980</v>
      </c>
      <c r="Y1892" s="71"/>
    </row>
    <row r="1893" spans="1:25" s="58" customFormat="1" x14ac:dyDescent="0.25">
      <c r="A1893" s="57" t="s">
        <v>136</v>
      </c>
      <c r="B1893" s="57" t="s">
        <v>137</v>
      </c>
      <c r="C1893" s="59">
        <v>2331</v>
      </c>
      <c r="D1893" s="60" t="s">
        <v>216</v>
      </c>
      <c r="E1893" s="61" t="s">
        <v>726</v>
      </c>
      <c r="F1893" s="62" t="s">
        <v>1034</v>
      </c>
      <c r="G1893" s="63">
        <v>3800</v>
      </c>
      <c r="H1893" s="64" t="s">
        <v>330</v>
      </c>
      <c r="I1893" s="57"/>
      <c r="J1893" s="65" t="s">
        <v>1239</v>
      </c>
      <c r="K1893" s="57"/>
      <c r="L1893" s="66" t="s">
        <v>1394</v>
      </c>
      <c r="M1893" s="60" t="s">
        <v>456</v>
      </c>
      <c r="N1893" s="57" t="s">
        <v>1736</v>
      </c>
      <c r="O1893" s="57"/>
      <c r="P1893" s="57" t="s">
        <v>330</v>
      </c>
      <c r="Q1893" s="67" t="s">
        <v>2965</v>
      </c>
      <c r="R1893" s="68" t="s">
        <v>4466</v>
      </c>
      <c r="S1893" s="69" t="s">
        <v>4502</v>
      </c>
      <c r="T1893" s="47" t="s">
        <v>4505</v>
      </c>
      <c r="U1893" s="59" t="s">
        <v>4506</v>
      </c>
      <c r="V1893" s="57"/>
      <c r="W1893" s="57"/>
      <c r="X1893" s="70" t="s">
        <v>5981</v>
      </c>
      <c r="Y1893" s="71"/>
    </row>
    <row r="1894" spans="1:25" s="58" customFormat="1" x14ac:dyDescent="0.25">
      <c r="A1894" s="57" t="s">
        <v>136</v>
      </c>
      <c r="B1894" s="57" t="s">
        <v>137</v>
      </c>
      <c r="C1894" s="59">
        <v>2332</v>
      </c>
      <c r="D1894" s="60" t="s">
        <v>216</v>
      </c>
      <c r="E1894" s="61" t="s">
        <v>896</v>
      </c>
      <c r="F1894" s="62" t="s">
        <v>1033</v>
      </c>
      <c r="G1894" s="63">
        <v>3800</v>
      </c>
      <c r="H1894" s="64" t="s">
        <v>330</v>
      </c>
      <c r="I1894" s="57"/>
      <c r="J1894" s="65" t="s">
        <v>1239</v>
      </c>
      <c r="K1894" s="57"/>
      <c r="L1894" s="66" t="s">
        <v>1368</v>
      </c>
      <c r="M1894" s="60" t="s">
        <v>456</v>
      </c>
      <c r="N1894" s="57" t="s">
        <v>1736</v>
      </c>
      <c r="O1894" s="57"/>
      <c r="P1894" s="57" t="s">
        <v>330</v>
      </c>
      <c r="Q1894" s="67" t="s">
        <v>2965</v>
      </c>
      <c r="R1894" s="68" t="s">
        <v>4467</v>
      </c>
      <c r="S1894" s="69" t="s">
        <v>4502</v>
      </c>
      <c r="T1894" s="47" t="s">
        <v>4505</v>
      </c>
      <c r="U1894" s="59" t="s">
        <v>4506</v>
      </c>
      <c r="V1894" s="57"/>
      <c r="W1894" s="57"/>
      <c r="X1894" s="70" t="s">
        <v>5982</v>
      </c>
      <c r="Y1894" s="71"/>
    </row>
    <row r="1895" spans="1:25" s="58" customFormat="1" x14ac:dyDescent="0.25">
      <c r="A1895" s="57" t="s">
        <v>136</v>
      </c>
      <c r="B1895" s="57" t="s">
        <v>137</v>
      </c>
      <c r="C1895" s="59">
        <v>2333</v>
      </c>
      <c r="D1895" s="60" t="s">
        <v>174</v>
      </c>
      <c r="E1895" s="61" t="s">
        <v>735</v>
      </c>
      <c r="F1895" s="62" t="s">
        <v>1034</v>
      </c>
      <c r="G1895" s="63">
        <v>3000</v>
      </c>
      <c r="H1895" s="64" t="s">
        <v>330</v>
      </c>
      <c r="I1895" s="57"/>
      <c r="J1895" s="65" t="s">
        <v>1239</v>
      </c>
      <c r="K1895" s="57"/>
      <c r="L1895" s="66" t="s">
        <v>1302</v>
      </c>
      <c r="M1895" s="60" t="s">
        <v>718</v>
      </c>
      <c r="N1895" s="57" t="s">
        <v>1736</v>
      </c>
      <c r="O1895" s="57"/>
      <c r="P1895" s="57" t="s">
        <v>330</v>
      </c>
      <c r="Q1895" s="67" t="s">
        <v>2966</v>
      </c>
      <c r="R1895" s="68" t="s">
        <v>4468</v>
      </c>
      <c r="S1895" s="69" t="s">
        <v>4502</v>
      </c>
      <c r="T1895" s="47" t="s">
        <v>4505</v>
      </c>
      <c r="U1895" s="59" t="s">
        <v>4506</v>
      </c>
      <c r="V1895" s="57"/>
      <c r="W1895" s="57"/>
      <c r="X1895" s="70" t="s">
        <v>5983</v>
      </c>
      <c r="Y1895" s="71"/>
    </row>
    <row r="1896" spans="1:25" s="58" customFormat="1" x14ac:dyDescent="0.25">
      <c r="A1896" s="57" t="s">
        <v>136</v>
      </c>
      <c r="B1896" s="57" t="s">
        <v>137</v>
      </c>
      <c r="C1896" s="59">
        <v>2334</v>
      </c>
      <c r="D1896" s="60" t="s">
        <v>260</v>
      </c>
      <c r="E1896" s="61" t="s">
        <v>777</v>
      </c>
      <c r="F1896" s="62" t="s">
        <v>1034</v>
      </c>
      <c r="G1896" s="63">
        <v>17000</v>
      </c>
      <c r="H1896" s="64" t="s">
        <v>330</v>
      </c>
      <c r="I1896" s="57"/>
      <c r="J1896" s="65" t="s">
        <v>1239</v>
      </c>
      <c r="K1896" s="57"/>
      <c r="L1896" s="66" t="s">
        <v>1720</v>
      </c>
      <c r="M1896" s="60" t="s">
        <v>450</v>
      </c>
      <c r="N1896" s="57" t="s">
        <v>1736</v>
      </c>
      <c r="O1896" s="57"/>
      <c r="P1896" s="57" t="s">
        <v>330</v>
      </c>
      <c r="Q1896" s="67" t="s">
        <v>2911</v>
      </c>
      <c r="R1896" s="68" t="s">
        <v>4469</v>
      </c>
      <c r="S1896" s="69" t="s">
        <v>4502</v>
      </c>
      <c r="T1896" s="47" t="s">
        <v>4505</v>
      </c>
      <c r="U1896" s="59" t="s">
        <v>4508</v>
      </c>
      <c r="V1896" s="57"/>
      <c r="W1896" s="57"/>
      <c r="X1896" s="70" t="s">
        <v>5984</v>
      </c>
      <c r="Y1896" s="71"/>
    </row>
    <row r="1897" spans="1:25" s="58" customFormat="1" x14ac:dyDescent="0.25">
      <c r="A1897" s="57" t="s">
        <v>136</v>
      </c>
      <c r="B1897" s="57" t="s">
        <v>137</v>
      </c>
      <c r="C1897" s="59">
        <v>2335</v>
      </c>
      <c r="D1897" s="60" t="s">
        <v>275</v>
      </c>
      <c r="E1897" s="61" t="s">
        <v>897</v>
      </c>
      <c r="F1897" s="62" t="s">
        <v>1033</v>
      </c>
      <c r="G1897" s="63">
        <v>2400</v>
      </c>
      <c r="H1897" s="64" t="s">
        <v>330</v>
      </c>
      <c r="I1897" s="57"/>
      <c r="J1897" s="65" t="s">
        <v>1239</v>
      </c>
      <c r="K1897" s="57"/>
      <c r="L1897" s="66" t="s">
        <v>1721</v>
      </c>
      <c r="M1897" s="60" t="s">
        <v>1021</v>
      </c>
      <c r="N1897" s="57" t="s">
        <v>1736</v>
      </c>
      <c r="O1897" s="47"/>
      <c r="P1897" s="57" t="s">
        <v>330</v>
      </c>
      <c r="Q1897" s="67" t="s">
        <v>2896</v>
      </c>
      <c r="R1897" s="68" t="s">
        <v>4470</v>
      </c>
      <c r="S1897" s="69" t="s">
        <v>4502</v>
      </c>
      <c r="T1897" s="47" t="s">
        <v>4505</v>
      </c>
      <c r="U1897" s="59" t="s">
        <v>4506</v>
      </c>
      <c r="V1897" s="57"/>
      <c r="W1897" s="57"/>
      <c r="X1897" s="70" t="s">
        <v>5985</v>
      </c>
      <c r="Y1897" s="71"/>
    </row>
    <row r="1898" spans="1:25" s="58" customFormat="1" x14ac:dyDescent="0.25">
      <c r="A1898" s="57" t="s">
        <v>136</v>
      </c>
      <c r="B1898" s="57" t="s">
        <v>137</v>
      </c>
      <c r="C1898" s="59">
        <v>2336</v>
      </c>
      <c r="D1898" s="60" t="s">
        <v>210</v>
      </c>
      <c r="E1898" s="61" t="s">
        <v>489</v>
      </c>
      <c r="F1898" s="62" t="s">
        <v>1033</v>
      </c>
      <c r="G1898" s="63">
        <v>13400</v>
      </c>
      <c r="H1898" s="64" t="s">
        <v>330</v>
      </c>
      <c r="I1898" s="57"/>
      <c r="J1898" s="65" t="s">
        <v>1239</v>
      </c>
      <c r="K1898" s="57"/>
      <c r="L1898" s="66" t="s">
        <v>1722</v>
      </c>
      <c r="M1898" s="60" t="s">
        <v>509</v>
      </c>
      <c r="N1898" s="57" t="s">
        <v>1736</v>
      </c>
      <c r="O1898" s="57"/>
      <c r="P1898" s="57" t="s">
        <v>330</v>
      </c>
      <c r="Q1898" s="67" t="s">
        <v>2967</v>
      </c>
      <c r="R1898" s="68" t="s">
        <v>4471</v>
      </c>
      <c r="S1898" s="69" t="s">
        <v>4502</v>
      </c>
      <c r="T1898" s="47" t="s">
        <v>4505</v>
      </c>
      <c r="U1898" s="59" t="s">
        <v>4506</v>
      </c>
      <c r="V1898" s="57"/>
      <c r="W1898" s="57"/>
      <c r="X1898" s="70" t="s">
        <v>5986</v>
      </c>
      <c r="Y1898" s="71"/>
    </row>
    <row r="1899" spans="1:25" s="58" customFormat="1" x14ac:dyDescent="0.25">
      <c r="A1899" s="57" t="s">
        <v>136</v>
      </c>
      <c r="B1899" s="57" t="s">
        <v>137</v>
      </c>
      <c r="C1899" s="59">
        <v>2337</v>
      </c>
      <c r="D1899" s="60" t="s">
        <v>211</v>
      </c>
      <c r="E1899" s="61" t="s">
        <v>688</v>
      </c>
      <c r="F1899" s="62" t="s">
        <v>1033</v>
      </c>
      <c r="G1899" s="63">
        <v>4700</v>
      </c>
      <c r="H1899" s="64" t="s">
        <v>330</v>
      </c>
      <c r="I1899" s="57"/>
      <c r="J1899" s="65" t="s">
        <v>1239</v>
      </c>
      <c r="K1899" s="57"/>
      <c r="L1899" s="66" t="s">
        <v>1422</v>
      </c>
      <c r="M1899" s="60" t="s">
        <v>1029</v>
      </c>
      <c r="N1899" s="57" t="s">
        <v>1736</v>
      </c>
      <c r="O1899" s="57"/>
      <c r="P1899" s="57" t="s">
        <v>330</v>
      </c>
      <c r="Q1899" s="67" t="s">
        <v>1898</v>
      </c>
      <c r="R1899" s="68" t="s">
        <v>4472</v>
      </c>
      <c r="S1899" s="69" t="s">
        <v>4502</v>
      </c>
      <c r="T1899" s="47" t="s">
        <v>4505</v>
      </c>
      <c r="U1899" s="59" t="s">
        <v>4506</v>
      </c>
      <c r="V1899" s="57"/>
      <c r="W1899" s="57"/>
      <c r="X1899" s="70" t="s">
        <v>5987</v>
      </c>
      <c r="Y1899" s="71"/>
    </row>
    <row r="1900" spans="1:25" s="58" customFormat="1" x14ac:dyDescent="0.25">
      <c r="A1900" s="57" t="s">
        <v>136</v>
      </c>
      <c r="B1900" s="57" t="s">
        <v>137</v>
      </c>
      <c r="C1900" s="59">
        <v>2338</v>
      </c>
      <c r="D1900" s="60" t="s">
        <v>211</v>
      </c>
      <c r="E1900" s="61" t="s">
        <v>458</v>
      </c>
      <c r="F1900" s="62" t="s">
        <v>1033</v>
      </c>
      <c r="G1900" s="63">
        <v>4400</v>
      </c>
      <c r="H1900" s="64" t="s">
        <v>330</v>
      </c>
      <c r="I1900" s="57"/>
      <c r="J1900" s="65" t="s">
        <v>1239</v>
      </c>
      <c r="K1900" s="57"/>
      <c r="L1900" s="66" t="s">
        <v>1723</v>
      </c>
      <c r="M1900" s="60" t="s">
        <v>488</v>
      </c>
      <c r="N1900" s="57" t="s">
        <v>1736</v>
      </c>
      <c r="O1900" s="57"/>
      <c r="P1900" s="57" t="s">
        <v>330</v>
      </c>
      <c r="Q1900" s="67" t="s">
        <v>1898</v>
      </c>
      <c r="R1900" s="68" t="s">
        <v>4473</v>
      </c>
      <c r="S1900" s="69" t="s">
        <v>4502</v>
      </c>
      <c r="T1900" s="47" t="s">
        <v>4505</v>
      </c>
      <c r="U1900" s="59" t="s">
        <v>4506</v>
      </c>
      <c r="V1900" s="57"/>
      <c r="W1900" s="57"/>
      <c r="X1900" s="70" t="s">
        <v>5988</v>
      </c>
      <c r="Y1900" s="71"/>
    </row>
    <row r="1901" spans="1:25" s="58" customFormat="1" x14ac:dyDescent="0.25">
      <c r="A1901" s="57" t="s">
        <v>136</v>
      </c>
      <c r="B1901" s="57" t="s">
        <v>137</v>
      </c>
      <c r="C1901" s="59">
        <v>2339</v>
      </c>
      <c r="D1901" s="60" t="s">
        <v>309</v>
      </c>
      <c r="E1901" s="61" t="s">
        <v>688</v>
      </c>
      <c r="F1901" s="62" t="s">
        <v>1034</v>
      </c>
      <c r="G1901" s="63">
        <v>2300</v>
      </c>
      <c r="H1901" s="64" t="s">
        <v>330</v>
      </c>
      <c r="I1901" s="57"/>
      <c r="J1901" s="65" t="s">
        <v>1239</v>
      </c>
      <c r="K1901" s="57"/>
      <c r="L1901" s="66" t="s">
        <v>1300</v>
      </c>
      <c r="M1901" s="60" t="s">
        <v>477</v>
      </c>
      <c r="N1901" s="57" t="s">
        <v>1736</v>
      </c>
      <c r="O1901" s="57"/>
      <c r="P1901" s="57" t="s">
        <v>330</v>
      </c>
      <c r="Q1901" s="67" t="s">
        <v>2968</v>
      </c>
      <c r="R1901" s="68" t="s">
        <v>4474</v>
      </c>
      <c r="S1901" s="69" t="s">
        <v>4502</v>
      </c>
      <c r="T1901" s="47" t="s">
        <v>4505</v>
      </c>
      <c r="U1901" s="59" t="s">
        <v>4506</v>
      </c>
      <c r="V1901" s="57"/>
      <c r="W1901" s="57"/>
      <c r="X1901" s="70" t="s">
        <v>5989</v>
      </c>
      <c r="Y1901" s="71"/>
    </row>
    <row r="1902" spans="1:25" s="58" customFormat="1" x14ac:dyDescent="0.25">
      <c r="A1902" s="57" t="s">
        <v>136</v>
      </c>
      <c r="B1902" s="57" t="s">
        <v>137</v>
      </c>
      <c r="C1902" s="59">
        <v>2340</v>
      </c>
      <c r="D1902" s="60" t="s">
        <v>269</v>
      </c>
      <c r="E1902" s="61" t="s">
        <v>528</v>
      </c>
      <c r="F1902" s="62" t="s">
        <v>1034</v>
      </c>
      <c r="G1902" s="63">
        <v>6900</v>
      </c>
      <c r="H1902" s="64" t="s">
        <v>330</v>
      </c>
      <c r="I1902" s="57"/>
      <c r="J1902" s="65" t="s">
        <v>1239</v>
      </c>
      <c r="K1902" s="57"/>
      <c r="L1902" s="66" t="s">
        <v>1265</v>
      </c>
      <c r="M1902" s="60" t="s">
        <v>606</v>
      </c>
      <c r="N1902" s="57" t="s">
        <v>1736</v>
      </c>
      <c r="O1902" s="57"/>
      <c r="P1902" s="57" t="s">
        <v>330</v>
      </c>
      <c r="Q1902" s="67" t="s">
        <v>2111</v>
      </c>
      <c r="R1902" s="68" t="s">
        <v>4475</v>
      </c>
      <c r="S1902" s="69" t="s">
        <v>4502</v>
      </c>
      <c r="T1902" s="47" t="s">
        <v>4505</v>
      </c>
      <c r="U1902" s="59" t="s">
        <v>4506</v>
      </c>
      <c r="V1902" s="57"/>
      <c r="W1902" s="57"/>
      <c r="X1902" s="70" t="s">
        <v>5990</v>
      </c>
      <c r="Y1902" s="71"/>
    </row>
    <row r="1903" spans="1:25" s="58" customFormat="1" x14ac:dyDescent="0.25">
      <c r="A1903" s="57" t="s">
        <v>136</v>
      </c>
      <c r="B1903" s="57" t="s">
        <v>137</v>
      </c>
      <c r="C1903" s="59">
        <v>2341</v>
      </c>
      <c r="D1903" s="60" t="s">
        <v>271</v>
      </c>
      <c r="E1903" s="61" t="s">
        <v>608</v>
      </c>
      <c r="F1903" s="62" t="s">
        <v>1034</v>
      </c>
      <c r="G1903" s="63">
        <v>9000</v>
      </c>
      <c r="H1903" s="64" t="s">
        <v>330</v>
      </c>
      <c r="I1903" s="57"/>
      <c r="J1903" s="65" t="s">
        <v>1239</v>
      </c>
      <c r="K1903" s="57"/>
      <c r="L1903" s="66" t="s">
        <v>1394</v>
      </c>
      <c r="M1903" s="60" t="s">
        <v>525</v>
      </c>
      <c r="N1903" s="57" t="s">
        <v>1736</v>
      </c>
      <c r="O1903" s="57"/>
      <c r="P1903" s="57" t="s">
        <v>330</v>
      </c>
      <c r="Q1903" s="67" t="s">
        <v>2969</v>
      </c>
      <c r="R1903" s="68" t="s">
        <v>4476</v>
      </c>
      <c r="S1903" s="69" t="s">
        <v>4502</v>
      </c>
      <c r="T1903" s="47" t="s">
        <v>4505</v>
      </c>
      <c r="U1903" s="59" t="s">
        <v>4506</v>
      </c>
      <c r="V1903" s="57"/>
      <c r="W1903" s="57"/>
      <c r="X1903" s="70" t="s">
        <v>5991</v>
      </c>
      <c r="Y1903" s="71"/>
    </row>
    <row r="1904" spans="1:25" s="58" customFormat="1" x14ac:dyDescent="0.25">
      <c r="A1904" s="57" t="s">
        <v>136</v>
      </c>
      <c r="B1904" s="57" t="s">
        <v>137</v>
      </c>
      <c r="C1904" s="59">
        <v>2342</v>
      </c>
      <c r="D1904" s="60" t="s">
        <v>156</v>
      </c>
      <c r="E1904" s="61" t="s">
        <v>898</v>
      </c>
      <c r="F1904" s="62" t="s">
        <v>1034</v>
      </c>
      <c r="G1904" s="63">
        <v>27300</v>
      </c>
      <c r="H1904" s="64" t="s">
        <v>330</v>
      </c>
      <c r="I1904" s="57"/>
      <c r="J1904" s="65" t="s">
        <v>1239</v>
      </c>
      <c r="K1904" s="57"/>
      <c r="L1904" s="66" t="s">
        <v>1262</v>
      </c>
      <c r="M1904" s="60" t="s">
        <v>1030</v>
      </c>
      <c r="N1904" s="57" t="s">
        <v>1736</v>
      </c>
      <c r="O1904" s="57"/>
      <c r="P1904" s="57" t="s">
        <v>330</v>
      </c>
      <c r="Q1904" s="67" t="s">
        <v>2891</v>
      </c>
      <c r="R1904" s="68" t="s">
        <v>4477</v>
      </c>
      <c r="S1904" s="69" t="s">
        <v>4502</v>
      </c>
      <c r="T1904" s="47" t="s">
        <v>4505</v>
      </c>
      <c r="U1904" s="59" t="s">
        <v>4508</v>
      </c>
      <c r="V1904" s="57"/>
      <c r="W1904" s="57"/>
      <c r="X1904" s="70" t="s">
        <v>5992</v>
      </c>
      <c r="Y1904" s="71"/>
    </row>
    <row r="1905" spans="1:25" s="58" customFormat="1" x14ac:dyDescent="0.25">
      <c r="A1905" s="57" t="s">
        <v>136</v>
      </c>
      <c r="B1905" s="57" t="s">
        <v>137</v>
      </c>
      <c r="C1905" s="59">
        <v>2343</v>
      </c>
      <c r="D1905" s="60" t="s">
        <v>184</v>
      </c>
      <c r="E1905" s="61" t="s">
        <v>472</v>
      </c>
      <c r="F1905" s="62" t="s">
        <v>1033</v>
      </c>
      <c r="G1905" s="63">
        <v>1000</v>
      </c>
      <c r="H1905" s="64" t="s">
        <v>330</v>
      </c>
      <c r="I1905" s="57"/>
      <c r="J1905" s="65" t="s">
        <v>1239</v>
      </c>
      <c r="K1905" s="57"/>
      <c r="L1905" s="66" t="s">
        <v>1302</v>
      </c>
      <c r="M1905" s="60" t="s">
        <v>481</v>
      </c>
      <c r="N1905" s="57" t="s">
        <v>1736</v>
      </c>
      <c r="O1905" s="57"/>
      <c r="P1905" s="57" t="s">
        <v>330</v>
      </c>
      <c r="Q1905" s="67" t="s">
        <v>2970</v>
      </c>
      <c r="R1905" s="68" t="s">
        <v>4478</v>
      </c>
      <c r="S1905" s="69" t="s">
        <v>4502</v>
      </c>
      <c r="T1905" s="47" t="s">
        <v>4505</v>
      </c>
      <c r="U1905" s="59" t="s">
        <v>4506</v>
      </c>
      <c r="V1905" s="57"/>
      <c r="W1905" s="57"/>
      <c r="X1905" s="70" t="s">
        <v>5993</v>
      </c>
      <c r="Y1905" s="71"/>
    </row>
    <row r="1906" spans="1:25" s="58" customFormat="1" x14ac:dyDescent="0.25">
      <c r="A1906" s="57" t="s">
        <v>136</v>
      </c>
      <c r="B1906" s="57" t="s">
        <v>137</v>
      </c>
      <c r="C1906" s="59">
        <v>2344</v>
      </c>
      <c r="D1906" s="60" t="s">
        <v>197</v>
      </c>
      <c r="E1906" s="61" t="s">
        <v>570</v>
      </c>
      <c r="F1906" s="62" t="s">
        <v>1034</v>
      </c>
      <c r="G1906" s="63">
        <v>7500</v>
      </c>
      <c r="H1906" s="64" t="s">
        <v>330</v>
      </c>
      <c r="I1906" s="57"/>
      <c r="J1906" s="65" t="s">
        <v>1239</v>
      </c>
      <c r="K1906" s="57"/>
      <c r="L1906" s="66" t="s">
        <v>1273</v>
      </c>
      <c r="M1906" s="60" t="s">
        <v>475</v>
      </c>
      <c r="N1906" s="57" t="s">
        <v>1736</v>
      </c>
      <c r="O1906" s="57"/>
      <c r="P1906" s="57" t="s">
        <v>330</v>
      </c>
      <c r="Q1906" s="67" t="s">
        <v>2937</v>
      </c>
      <c r="R1906" s="68" t="s">
        <v>4479</v>
      </c>
      <c r="S1906" s="69" t="s">
        <v>4502</v>
      </c>
      <c r="T1906" s="47" t="s">
        <v>4505</v>
      </c>
      <c r="U1906" s="59" t="s">
        <v>4506</v>
      </c>
      <c r="V1906" s="57"/>
      <c r="W1906" s="57"/>
      <c r="X1906" s="70" t="s">
        <v>5994</v>
      </c>
      <c r="Y1906" s="71"/>
    </row>
    <row r="1907" spans="1:25" s="58" customFormat="1" x14ac:dyDescent="0.25">
      <c r="A1907" s="57" t="s">
        <v>136</v>
      </c>
      <c r="B1907" s="57" t="s">
        <v>137</v>
      </c>
      <c r="C1907" s="59">
        <v>2345</v>
      </c>
      <c r="D1907" s="60" t="s">
        <v>444</v>
      </c>
      <c r="E1907" s="61" t="s">
        <v>624</v>
      </c>
      <c r="F1907" s="62" t="s">
        <v>1034</v>
      </c>
      <c r="G1907" s="63">
        <v>2000</v>
      </c>
      <c r="H1907" s="64" t="s">
        <v>330</v>
      </c>
      <c r="I1907" s="57"/>
      <c r="J1907" s="65" t="s">
        <v>1239</v>
      </c>
      <c r="K1907" s="57"/>
      <c r="L1907" s="66" t="s">
        <v>1306</v>
      </c>
      <c r="M1907" s="60" t="s">
        <v>839</v>
      </c>
      <c r="N1907" s="57" t="s">
        <v>1736</v>
      </c>
      <c r="O1907" s="57"/>
      <c r="P1907" s="57" t="s">
        <v>330</v>
      </c>
      <c r="Q1907" s="67" t="s">
        <v>2971</v>
      </c>
      <c r="R1907" s="68" t="s">
        <v>4480</v>
      </c>
      <c r="S1907" s="69" t="s">
        <v>4502</v>
      </c>
      <c r="T1907" s="47" t="s">
        <v>4505</v>
      </c>
      <c r="U1907" s="59" t="s">
        <v>4506</v>
      </c>
      <c r="V1907" s="57"/>
      <c r="W1907" s="57"/>
      <c r="X1907" s="70" t="s">
        <v>5995</v>
      </c>
      <c r="Y1907" s="71"/>
    </row>
    <row r="1908" spans="1:25" s="58" customFormat="1" x14ac:dyDescent="0.25">
      <c r="A1908" s="57" t="s">
        <v>136</v>
      </c>
      <c r="B1908" s="57" t="s">
        <v>137</v>
      </c>
      <c r="C1908" s="59">
        <v>2346</v>
      </c>
      <c r="D1908" s="60" t="s">
        <v>197</v>
      </c>
      <c r="E1908" s="61" t="s">
        <v>615</v>
      </c>
      <c r="F1908" s="62" t="s">
        <v>1033</v>
      </c>
      <c r="G1908" s="63">
        <v>7500</v>
      </c>
      <c r="H1908" s="64" t="s">
        <v>330</v>
      </c>
      <c r="I1908" s="57"/>
      <c r="J1908" s="65" t="s">
        <v>1239</v>
      </c>
      <c r="K1908" s="57"/>
      <c r="L1908" s="66" t="s">
        <v>1258</v>
      </c>
      <c r="M1908" s="60" t="s">
        <v>475</v>
      </c>
      <c r="N1908" s="57" t="s">
        <v>1736</v>
      </c>
      <c r="O1908" s="57"/>
      <c r="P1908" s="57" t="s">
        <v>330</v>
      </c>
      <c r="Q1908" s="67" t="s">
        <v>2937</v>
      </c>
      <c r="R1908" s="68" t="s">
        <v>4481</v>
      </c>
      <c r="S1908" s="69" t="s">
        <v>4502</v>
      </c>
      <c r="T1908" s="47" t="s">
        <v>4505</v>
      </c>
      <c r="U1908" s="59" t="s">
        <v>4506</v>
      </c>
      <c r="V1908" s="57"/>
      <c r="W1908" s="57"/>
      <c r="X1908" s="70" t="s">
        <v>5996</v>
      </c>
      <c r="Y1908" s="71"/>
    </row>
    <row r="1909" spans="1:25" s="58" customFormat="1" x14ac:dyDescent="0.25">
      <c r="A1909" s="57" t="s">
        <v>136</v>
      </c>
      <c r="B1909" s="57" t="s">
        <v>137</v>
      </c>
      <c r="C1909" s="59">
        <v>2347</v>
      </c>
      <c r="D1909" s="60" t="s">
        <v>209</v>
      </c>
      <c r="E1909" s="61" t="s">
        <v>673</v>
      </c>
      <c r="F1909" s="62" t="s">
        <v>1034</v>
      </c>
      <c r="G1909" s="63">
        <v>4800</v>
      </c>
      <c r="H1909" s="64" t="s">
        <v>330</v>
      </c>
      <c r="I1909" s="57"/>
      <c r="J1909" s="65" t="s">
        <v>1239</v>
      </c>
      <c r="K1909" s="57"/>
      <c r="L1909" s="66" t="s">
        <v>1343</v>
      </c>
      <c r="M1909" s="60" t="s">
        <v>488</v>
      </c>
      <c r="N1909" s="57" t="s">
        <v>1736</v>
      </c>
      <c r="O1909" s="47"/>
      <c r="P1909" s="57" t="s">
        <v>330</v>
      </c>
      <c r="Q1909" s="67" t="s">
        <v>2972</v>
      </c>
      <c r="R1909" s="68" t="s">
        <v>4482</v>
      </c>
      <c r="S1909" s="69" t="s">
        <v>4502</v>
      </c>
      <c r="T1909" s="47" t="s">
        <v>4505</v>
      </c>
      <c r="U1909" s="59" t="s">
        <v>4506</v>
      </c>
      <c r="V1909" s="57"/>
      <c r="W1909" s="57"/>
      <c r="X1909" s="70" t="s">
        <v>5997</v>
      </c>
      <c r="Y1909" s="71"/>
    </row>
    <row r="1910" spans="1:25" s="58" customFormat="1" x14ac:dyDescent="0.25">
      <c r="A1910" s="57" t="s">
        <v>136</v>
      </c>
      <c r="B1910" s="57" t="s">
        <v>137</v>
      </c>
      <c r="C1910" s="59">
        <v>2348</v>
      </c>
      <c r="D1910" s="60" t="s">
        <v>209</v>
      </c>
      <c r="E1910" s="61" t="s">
        <v>464</v>
      </c>
      <c r="F1910" s="62" t="s">
        <v>1033</v>
      </c>
      <c r="G1910" s="63">
        <v>6200</v>
      </c>
      <c r="H1910" s="64" t="s">
        <v>330</v>
      </c>
      <c r="I1910" s="57"/>
      <c r="J1910" s="65" t="s">
        <v>1239</v>
      </c>
      <c r="K1910" s="57"/>
      <c r="L1910" s="66" t="s">
        <v>1323</v>
      </c>
      <c r="M1910" s="60" t="s">
        <v>488</v>
      </c>
      <c r="N1910" s="57" t="s">
        <v>1736</v>
      </c>
      <c r="O1910" s="57"/>
      <c r="P1910" s="57" t="s">
        <v>330</v>
      </c>
      <c r="Q1910" s="67" t="s">
        <v>2972</v>
      </c>
      <c r="R1910" s="68" t="s">
        <v>4483</v>
      </c>
      <c r="S1910" s="69" t="s">
        <v>4502</v>
      </c>
      <c r="T1910" s="47" t="s">
        <v>4505</v>
      </c>
      <c r="U1910" s="59" t="s">
        <v>4506</v>
      </c>
      <c r="V1910" s="57"/>
      <c r="W1910" s="57"/>
      <c r="X1910" s="70" t="s">
        <v>5998</v>
      </c>
      <c r="Y1910" s="71"/>
    </row>
    <row r="1911" spans="1:25" s="58" customFormat="1" x14ac:dyDescent="0.25">
      <c r="A1911" s="57" t="s">
        <v>136</v>
      </c>
      <c r="B1911" s="57" t="s">
        <v>137</v>
      </c>
      <c r="C1911" s="59">
        <v>2349</v>
      </c>
      <c r="D1911" s="60" t="s">
        <v>278</v>
      </c>
      <c r="E1911" s="61" t="s">
        <v>783</v>
      </c>
      <c r="F1911" s="62" t="s">
        <v>1033</v>
      </c>
      <c r="G1911" s="63">
        <v>37400</v>
      </c>
      <c r="H1911" s="64" t="s">
        <v>330</v>
      </c>
      <c r="I1911" s="57"/>
      <c r="J1911" s="65" t="s">
        <v>1239</v>
      </c>
      <c r="K1911" s="57"/>
      <c r="L1911" s="66" t="s">
        <v>1724</v>
      </c>
      <c r="M1911" s="60" t="s">
        <v>799</v>
      </c>
      <c r="N1911" s="57" t="s">
        <v>1736</v>
      </c>
      <c r="O1911" s="57"/>
      <c r="P1911" s="57" t="s">
        <v>330</v>
      </c>
      <c r="Q1911" s="67" t="s">
        <v>2655</v>
      </c>
      <c r="R1911" s="68" t="s">
        <v>4484</v>
      </c>
      <c r="S1911" s="69" t="s">
        <v>4502</v>
      </c>
      <c r="T1911" s="47" t="s">
        <v>4505</v>
      </c>
      <c r="U1911" s="59" t="s">
        <v>4507</v>
      </c>
      <c r="V1911" s="57"/>
      <c r="W1911" s="57"/>
      <c r="X1911" s="70" t="s">
        <v>5999</v>
      </c>
      <c r="Y1911" s="71"/>
    </row>
    <row r="1912" spans="1:25" s="58" customFormat="1" x14ac:dyDescent="0.25">
      <c r="A1912" s="57" t="s">
        <v>136</v>
      </c>
      <c r="B1912" s="57" t="s">
        <v>137</v>
      </c>
      <c r="C1912" s="59">
        <v>2350</v>
      </c>
      <c r="D1912" s="60" t="s">
        <v>445</v>
      </c>
      <c r="E1912" s="61" t="s">
        <v>499</v>
      </c>
      <c r="F1912" s="62" t="s">
        <v>1033</v>
      </c>
      <c r="G1912" s="63">
        <v>5600</v>
      </c>
      <c r="H1912" s="64" t="s">
        <v>330</v>
      </c>
      <c r="I1912" s="57"/>
      <c r="J1912" s="65" t="s">
        <v>1239</v>
      </c>
      <c r="K1912" s="57"/>
      <c r="L1912" s="66" t="s">
        <v>1725</v>
      </c>
      <c r="M1912" s="60" t="s">
        <v>453</v>
      </c>
      <c r="N1912" s="57" t="s">
        <v>1736</v>
      </c>
      <c r="O1912" s="57"/>
      <c r="P1912" s="57" t="s">
        <v>330</v>
      </c>
      <c r="Q1912" s="67" t="s">
        <v>2973</v>
      </c>
      <c r="R1912" s="68" t="s">
        <v>4485</v>
      </c>
      <c r="S1912" s="69" t="s">
        <v>4502</v>
      </c>
      <c r="T1912" s="47" t="s">
        <v>4505</v>
      </c>
      <c r="U1912" s="59" t="s">
        <v>4506</v>
      </c>
      <c r="V1912" s="57"/>
      <c r="W1912" s="57"/>
      <c r="X1912" s="70" t="s">
        <v>5996</v>
      </c>
      <c r="Y1912" s="71"/>
    </row>
    <row r="1913" spans="1:25" s="58" customFormat="1" x14ac:dyDescent="0.25">
      <c r="A1913" s="57" t="s">
        <v>136</v>
      </c>
      <c r="B1913" s="57" t="s">
        <v>137</v>
      </c>
      <c r="C1913" s="59">
        <v>2351</v>
      </c>
      <c r="D1913" s="60" t="s">
        <v>446</v>
      </c>
      <c r="E1913" s="61" t="s">
        <v>459</v>
      </c>
      <c r="F1913" s="62" t="s">
        <v>1033</v>
      </c>
      <c r="G1913" s="63">
        <v>13100</v>
      </c>
      <c r="H1913" s="64" t="s">
        <v>330</v>
      </c>
      <c r="I1913" s="57"/>
      <c r="J1913" s="65" t="s">
        <v>1239</v>
      </c>
      <c r="K1913" s="57"/>
      <c r="L1913" s="66" t="s">
        <v>1726</v>
      </c>
      <c r="M1913" s="60" t="s">
        <v>482</v>
      </c>
      <c r="N1913" s="57" t="s">
        <v>1736</v>
      </c>
      <c r="O1913" s="57"/>
      <c r="P1913" s="57" t="s">
        <v>330</v>
      </c>
      <c r="Q1913" s="67" t="s">
        <v>2974</v>
      </c>
      <c r="R1913" s="68" t="s">
        <v>4486</v>
      </c>
      <c r="S1913" s="69" t="s">
        <v>4502</v>
      </c>
      <c r="T1913" s="47" t="s">
        <v>4505</v>
      </c>
      <c r="U1913" s="59" t="s">
        <v>4506</v>
      </c>
      <c r="V1913" s="57"/>
      <c r="W1913" s="57"/>
      <c r="X1913" s="70" t="s">
        <v>6000</v>
      </c>
      <c r="Y1913" s="71"/>
    </row>
    <row r="1914" spans="1:25" s="58" customFormat="1" x14ac:dyDescent="0.25">
      <c r="A1914" s="57" t="s">
        <v>136</v>
      </c>
      <c r="B1914" s="57" t="s">
        <v>137</v>
      </c>
      <c r="C1914" s="59">
        <v>2352</v>
      </c>
      <c r="D1914" s="60" t="s">
        <v>447</v>
      </c>
      <c r="E1914" s="61" t="s">
        <v>783</v>
      </c>
      <c r="F1914" s="62" t="s">
        <v>1034</v>
      </c>
      <c r="G1914" s="63">
        <v>1700</v>
      </c>
      <c r="H1914" s="64" t="s">
        <v>330</v>
      </c>
      <c r="I1914" s="57"/>
      <c r="J1914" s="65" t="s">
        <v>1240</v>
      </c>
      <c r="K1914" s="57"/>
      <c r="L1914" s="66" t="s">
        <v>1727</v>
      </c>
      <c r="M1914" s="60" t="s">
        <v>1031</v>
      </c>
      <c r="N1914" s="57" t="s">
        <v>1736</v>
      </c>
      <c r="O1914" s="57"/>
      <c r="P1914" s="57" t="s">
        <v>330</v>
      </c>
      <c r="Q1914" s="67" t="s">
        <v>2975</v>
      </c>
      <c r="R1914" s="68" t="s">
        <v>4487</v>
      </c>
      <c r="S1914" s="69" t="s">
        <v>4502</v>
      </c>
      <c r="T1914" s="47" t="s">
        <v>4505</v>
      </c>
      <c r="U1914" s="59" t="s">
        <v>4506</v>
      </c>
      <c r="V1914" s="57"/>
      <c r="W1914" s="57"/>
      <c r="X1914" s="70" t="s">
        <v>6001</v>
      </c>
      <c r="Y1914" s="71"/>
    </row>
    <row r="1915" spans="1:25" s="58" customFormat="1" x14ac:dyDescent="0.25">
      <c r="A1915" s="57" t="s">
        <v>136</v>
      </c>
      <c r="B1915" s="57" t="s">
        <v>137</v>
      </c>
      <c r="C1915" s="59">
        <v>2353</v>
      </c>
      <c r="D1915" s="60" t="s">
        <v>447</v>
      </c>
      <c r="E1915" s="61" t="s">
        <v>588</v>
      </c>
      <c r="F1915" s="62" t="s">
        <v>1033</v>
      </c>
      <c r="G1915" s="63">
        <v>1700</v>
      </c>
      <c r="H1915" s="64" t="s">
        <v>330</v>
      </c>
      <c r="I1915" s="57"/>
      <c r="J1915" s="65" t="s">
        <v>1240</v>
      </c>
      <c r="K1915" s="57"/>
      <c r="L1915" s="66" t="s">
        <v>1728</v>
      </c>
      <c r="M1915" s="60" t="s">
        <v>464</v>
      </c>
      <c r="N1915" s="57" t="s">
        <v>1736</v>
      </c>
      <c r="O1915" s="57"/>
      <c r="P1915" s="57" t="s">
        <v>330</v>
      </c>
      <c r="Q1915" s="67" t="s">
        <v>2975</v>
      </c>
      <c r="R1915" s="68" t="s">
        <v>4488</v>
      </c>
      <c r="S1915" s="69" t="s">
        <v>4502</v>
      </c>
      <c r="T1915" s="47" t="s">
        <v>4505</v>
      </c>
      <c r="U1915" s="59" t="s">
        <v>4506</v>
      </c>
      <c r="V1915" s="57"/>
      <c r="W1915" s="57"/>
      <c r="X1915" s="70" t="s">
        <v>6002</v>
      </c>
      <c r="Y1915" s="71"/>
    </row>
    <row r="1916" spans="1:25" s="58" customFormat="1" x14ac:dyDescent="0.25">
      <c r="A1916" s="57" t="s">
        <v>136</v>
      </c>
      <c r="B1916" s="57" t="s">
        <v>137</v>
      </c>
      <c r="C1916" s="59">
        <v>2354</v>
      </c>
      <c r="D1916" s="60" t="s">
        <v>183</v>
      </c>
      <c r="E1916" s="61" t="s">
        <v>609</v>
      </c>
      <c r="F1916" s="62" t="s">
        <v>1034</v>
      </c>
      <c r="G1916" s="63">
        <v>41100</v>
      </c>
      <c r="H1916" s="64" t="s">
        <v>330</v>
      </c>
      <c r="I1916" s="57"/>
      <c r="J1916" s="65" t="s">
        <v>1241</v>
      </c>
      <c r="K1916" s="57"/>
      <c r="L1916" s="66" t="s">
        <v>1259</v>
      </c>
      <c r="M1916" s="60" t="s">
        <v>1032</v>
      </c>
      <c r="N1916" s="57" t="s">
        <v>1736</v>
      </c>
      <c r="O1916" s="57"/>
      <c r="P1916" s="57" t="s">
        <v>330</v>
      </c>
      <c r="Q1916" s="67" t="s">
        <v>2976</v>
      </c>
      <c r="R1916" s="68" t="s">
        <v>4489</v>
      </c>
      <c r="S1916" s="69" t="s">
        <v>4502</v>
      </c>
      <c r="T1916" s="47" t="s">
        <v>4505</v>
      </c>
      <c r="U1916" s="59" t="s">
        <v>4507</v>
      </c>
      <c r="V1916" s="57"/>
      <c r="W1916" s="57"/>
      <c r="X1916" s="70" t="s">
        <v>6003</v>
      </c>
      <c r="Y1916" s="71"/>
    </row>
    <row r="1917" spans="1:25" s="58" customFormat="1" x14ac:dyDescent="0.25">
      <c r="A1917" s="57" t="s">
        <v>136</v>
      </c>
      <c r="B1917" s="57" t="s">
        <v>137</v>
      </c>
      <c r="C1917" s="59">
        <v>2355</v>
      </c>
      <c r="D1917" s="60" t="s">
        <v>183</v>
      </c>
      <c r="E1917" s="61" t="s">
        <v>899</v>
      </c>
      <c r="F1917" s="62" t="s">
        <v>1033</v>
      </c>
      <c r="G1917" s="63">
        <v>45000</v>
      </c>
      <c r="H1917" s="64" t="s">
        <v>330</v>
      </c>
      <c r="I1917" s="57"/>
      <c r="J1917" s="65" t="s">
        <v>1241</v>
      </c>
      <c r="K1917" s="57"/>
      <c r="L1917" s="66" t="s">
        <v>1729</v>
      </c>
      <c r="M1917" s="60" t="s">
        <v>1032</v>
      </c>
      <c r="N1917" s="57" t="s">
        <v>1736</v>
      </c>
      <c r="O1917" s="57"/>
      <c r="P1917" s="57" t="s">
        <v>330</v>
      </c>
      <c r="Q1917" s="67" t="s">
        <v>2977</v>
      </c>
      <c r="R1917" s="68" t="s">
        <v>4490</v>
      </c>
      <c r="S1917" s="69" t="s">
        <v>4502</v>
      </c>
      <c r="T1917" s="47" t="s">
        <v>4505</v>
      </c>
      <c r="U1917" s="59" t="s">
        <v>4507</v>
      </c>
      <c r="V1917" s="57"/>
      <c r="W1917" s="57"/>
      <c r="X1917" s="70" t="s">
        <v>6004</v>
      </c>
      <c r="Y1917" s="71"/>
    </row>
    <row r="1918" spans="1:25" s="58" customFormat="1" x14ac:dyDescent="0.25">
      <c r="A1918" s="57" t="s">
        <v>136</v>
      </c>
      <c r="B1918" s="57" t="s">
        <v>137</v>
      </c>
      <c r="C1918" s="59">
        <v>2356</v>
      </c>
      <c r="D1918" s="60" t="s">
        <v>183</v>
      </c>
      <c r="E1918" s="61" t="s">
        <v>614</v>
      </c>
      <c r="F1918" s="62" t="s">
        <v>1034</v>
      </c>
      <c r="G1918" s="63">
        <v>26500</v>
      </c>
      <c r="H1918" s="64" t="s">
        <v>330</v>
      </c>
      <c r="I1918" s="57"/>
      <c r="J1918" s="65" t="s">
        <v>1241</v>
      </c>
      <c r="K1918" s="57"/>
      <c r="L1918" s="66" t="s">
        <v>1270</v>
      </c>
      <c r="M1918" s="60" t="s">
        <v>453</v>
      </c>
      <c r="N1918" s="57" t="s">
        <v>1736</v>
      </c>
      <c r="O1918" s="57"/>
      <c r="P1918" s="57" t="s">
        <v>330</v>
      </c>
      <c r="Q1918" s="67" t="s">
        <v>2978</v>
      </c>
      <c r="R1918" s="68" t="s">
        <v>4491</v>
      </c>
      <c r="S1918" s="69" t="s">
        <v>4502</v>
      </c>
      <c r="T1918" s="47" t="s">
        <v>4505</v>
      </c>
      <c r="U1918" s="59" t="s">
        <v>4508</v>
      </c>
      <c r="V1918" s="57"/>
      <c r="W1918" s="57"/>
      <c r="X1918" s="70" t="s">
        <v>6005</v>
      </c>
      <c r="Y1918" s="71"/>
    </row>
    <row r="1919" spans="1:25" s="58" customFormat="1" x14ac:dyDescent="0.25">
      <c r="A1919" s="57" t="s">
        <v>136</v>
      </c>
      <c r="B1919" s="57" t="s">
        <v>137</v>
      </c>
      <c r="C1919" s="59">
        <v>2357</v>
      </c>
      <c r="D1919" s="60" t="s">
        <v>183</v>
      </c>
      <c r="E1919" s="61" t="s">
        <v>481</v>
      </c>
      <c r="F1919" s="62" t="s">
        <v>1033</v>
      </c>
      <c r="G1919" s="63">
        <v>46000</v>
      </c>
      <c r="H1919" s="64" t="s">
        <v>330</v>
      </c>
      <c r="I1919" s="57"/>
      <c r="J1919" s="65" t="s">
        <v>1241</v>
      </c>
      <c r="K1919" s="57"/>
      <c r="L1919" s="66" t="s">
        <v>1730</v>
      </c>
      <c r="M1919" s="60" t="s">
        <v>453</v>
      </c>
      <c r="N1919" s="57" t="s">
        <v>1736</v>
      </c>
      <c r="O1919" s="47"/>
      <c r="P1919" s="57" t="s">
        <v>330</v>
      </c>
      <c r="Q1919" s="67" t="s">
        <v>2979</v>
      </c>
      <c r="R1919" s="68" t="s">
        <v>4492</v>
      </c>
      <c r="S1919" s="69" t="s">
        <v>4502</v>
      </c>
      <c r="T1919" s="47" t="s">
        <v>4505</v>
      </c>
      <c r="U1919" s="59" t="s">
        <v>4507</v>
      </c>
      <c r="V1919" s="57"/>
      <c r="W1919" s="57"/>
      <c r="X1919" s="70" t="s">
        <v>6006</v>
      </c>
      <c r="Y1919" s="71"/>
    </row>
    <row r="1920" spans="1:25" s="58" customFormat="1" x14ac:dyDescent="0.25">
      <c r="A1920" s="57" t="s">
        <v>136</v>
      </c>
      <c r="B1920" s="57" t="s">
        <v>137</v>
      </c>
      <c r="C1920" s="73">
        <v>2359</v>
      </c>
      <c r="D1920" s="60" t="s">
        <v>139</v>
      </c>
      <c r="E1920" s="60" t="s">
        <v>7416</v>
      </c>
      <c r="F1920" s="57" t="s">
        <v>1034</v>
      </c>
      <c r="G1920" s="60">
        <v>1000</v>
      </c>
      <c r="H1920" s="64" t="s">
        <v>330</v>
      </c>
      <c r="I1920" s="57"/>
      <c r="J1920" s="75">
        <v>45019</v>
      </c>
      <c r="K1920" s="57"/>
      <c r="L1920" s="74">
        <v>33786</v>
      </c>
      <c r="M1920" s="60" t="s">
        <v>741</v>
      </c>
      <c r="N1920" s="57" t="s">
        <v>1736</v>
      </c>
      <c r="O1920" s="57"/>
      <c r="P1920" s="57" t="s">
        <v>330</v>
      </c>
      <c r="Q1920" s="60" t="s">
        <v>8747</v>
      </c>
      <c r="R1920" s="60" t="s">
        <v>7805</v>
      </c>
      <c r="S1920" s="69" t="s">
        <v>4502</v>
      </c>
      <c r="T1920" s="47" t="s">
        <v>4505</v>
      </c>
      <c r="U1920" s="57"/>
      <c r="V1920" s="57"/>
      <c r="W1920" s="57"/>
      <c r="X1920" s="57"/>
      <c r="Y1920" s="71"/>
    </row>
    <row r="1921" spans="1:25" s="58" customFormat="1" x14ac:dyDescent="0.25">
      <c r="A1921" s="57" t="s">
        <v>136</v>
      </c>
      <c r="B1921" s="57" t="s">
        <v>137</v>
      </c>
      <c r="C1921" s="73">
        <v>2360</v>
      </c>
      <c r="D1921" s="60" t="s">
        <v>139</v>
      </c>
      <c r="E1921" s="60" t="s">
        <v>688</v>
      </c>
      <c r="F1921" s="57" t="s">
        <v>1034</v>
      </c>
      <c r="G1921" s="60">
        <v>1000</v>
      </c>
      <c r="H1921" s="64" t="s">
        <v>330</v>
      </c>
      <c r="I1921" s="57"/>
      <c r="J1921" s="75">
        <v>45019</v>
      </c>
      <c r="K1921" s="57"/>
      <c r="L1921" s="74">
        <v>31048</v>
      </c>
      <c r="M1921" s="60" t="s">
        <v>473</v>
      </c>
      <c r="N1921" s="57" t="s">
        <v>1736</v>
      </c>
      <c r="O1921" s="57"/>
      <c r="P1921" s="57" t="s">
        <v>330</v>
      </c>
      <c r="Q1921" s="60" t="s">
        <v>8747</v>
      </c>
      <c r="R1921" s="60" t="s">
        <v>7806</v>
      </c>
      <c r="S1921" s="69" t="s">
        <v>4502</v>
      </c>
      <c r="T1921" s="47" t="s">
        <v>4505</v>
      </c>
      <c r="U1921" s="57"/>
      <c r="V1921" s="57"/>
      <c r="W1921" s="57"/>
      <c r="X1921" s="57"/>
      <c r="Y1921" s="71"/>
    </row>
    <row r="1922" spans="1:25" s="58" customFormat="1" x14ac:dyDescent="0.25">
      <c r="A1922" s="57" t="s">
        <v>136</v>
      </c>
      <c r="B1922" s="57" t="s">
        <v>137</v>
      </c>
      <c r="C1922" s="73">
        <v>2362</v>
      </c>
      <c r="D1922" s="60" t="s">
        <v>275</v>
      </c>
      <c r="E1922" s="60" t="s">
        <v>7417</v>
      </c>
      <c r="F1922" s="57" t="s">
        <v>1033</v>
      </c>
      <c r="G1922" s="60">
        <v>1000</v>
      </c>
      <c r="H1922" s="64" t="s">
        <v>330</v>
      </c>
      <c r="I1922" s="57"/>
      <c r="J1922" s="75">
        <v>45021</v>
      </c>
      <c r="K1922" s="57"/>
      <c r="L1922" s="74">
        <v>36764</v>
      </c>
      <c r="M1922" s="60" t="s">
        <v>875</v>
      </c>
      <c r="N1922" s="57" t="s">
        <v>1736</v>
      </c>
      <c r="O1922" s="57"/>
      <c r="P1922" s="57" t="s">
        <v>330</v>
      </c>
      <c r="Q1922" s="60" t="s">
        <v>2893</v>
      </c>
      <c r="R1922" s="60" t="s">
        <v>7807</v>
      </c>
      <c r="S1922" s="69" t="s">
        <v>4502</v>
      </c>
      <c r="T1922" s="47" t="s">
        <v>4505</v>
      </c>
      <c r="U1922" s="57"/>
      <c r="V1922" s="57"/>
      <c r="W1922" s="57"/>
      <c r="X1922" s="57"/>
      <c r="Y1922" s="71"/>
    </row>
    <row r="1923" spans="1:25" s="58" customFormat="1" x14ac:dyDescent="0.25">
      <c r="A1923" s="57" t="s">
        <v>136</v>
      </c>
      <c r="B1923" s="57" t="s">
        <v>137</v>
      </c>
      <c r="C1923" s="73">
        <v>2363</v>
      </c>
      <c r="D1923" s="60" t="s">
        <v>159</v>
      </c>
      <c r="E1923" s="60" t="s">
        <v>536</v>
      </c>
      <c r="F1923" s="57" t="s">
        <v>1033</v>
      </c>
      <c r="G1923" s="60">
        <v>1000</v>
      </c>
      <c r="H1923" s="64" t="s">
        <v>330</v>
      </c>
      <c r="I1923" s="57"/>
      <c r="J1923" s="75">
        <v>45021</v>
      </c>
      <c r="K1923" s="57"/>
      <c r="L1923" s="74">
        <v>28126</v>
      </c>
      <c r="M1923" s="60" t="s">
        <v>684</v>
      </c>
      <c r="N1923" s="57" t="s">
        <v>1736</v>
      </c>
      <c r="O1923" s="57"/>
      <c r="P1923" s="57" t="s">
        <v>330</v>
      </c>
      <c r="Q1923" s="60" t="s">
        <v>2362</v>
      </c>
      <c r="R1923" s="60" t="s">
        <v>7808</v>
      </c>
      <c r="S1923" s="69" t="s">
        <v>4502</v>
      </c>
      <c r="T1923" s="47" t="s">
        <v>4505</v>
      </c>
      <c r="U1923" s="57"/>
      <c r="V1923" s="57"/>
      <c r="W1923" s="57"/>
      <c r="X1923" s="57"/>
      <c r="Y1923" s="71"/>
    </row>
    <row r="1924" spans="1:25" s="58" customFormat="1" x14ac:dyDescent="0.25">
      <c r="A1924" s="57" t="s">
        <v>136</v>
      </c>
      <c r="B1924" s="57" t="s">
        <v>137</v>
      </c>
      <c r="C1924" s="73">
        <v>2364</v>
      </c>
      <c r="D1924" s="60" t="s">
        <v>159</v>
      </c>
      <c r="E1924" s="60" t="s">
        <v>825</v>
      </c>
      <c r="F1924" s="57" t="s">
        <v>1034</v>
      </c>
      <c r="G1924" s="60">
        <v>1000</v>
      </c>
      <c r="H1924" s="64" t="s">
        <v>330</v>
      </c>
      <c r="I1924" s="57"/>
      <c r="J1924" s="75">
        <v>45021</v>
      </c>
      <c r="K1924" s="57"/>
      <c r="L1924" s="49" t="s">
        <v>9417</v>
      </c>
      <c r="M1924" s="60" t="s">
        <v>536</v>
      </c>
      <c r="N1924" s="57" t="s">
        <v>1736</v>
      </c>
      <c r="O1924" s="57"/>
      <c r="P1924" s="57" t="s">
        <v>330</v>
      </c>
      <c r="Q1924" s="60" t="s">
        <v>8837</v>
      </c>
      <c r="R1924" s="60" t="s">
        <v>7809</v>
      </c>
      <c r="S1924" s="69" t="s">
        <v>4502</v>
      </c>
      <c r="T1924" s="47" t="s">
        <v>4505</v>
      </c>
      <c r="U1924" s="57"/>
      <c r="V1924" s="57"/>
      <c r="W1924" s="57"/>
      <c r="X1924" s="57"/>
      <c r="Y1924" s="71"/>
    </row>
    <row r="1925" spans="1:25" s="58" customFormat="1" x14ac:dyDescent="0.25">
      <c r="A1925" s="57" t="s">
        <v>136</v>
      </c>
      <c r="B1925" s="57" t="s">
        <v>137</v>
      </c>
      <c r="C1925" s="73">
        <v>2365</v>
      </c>
      <c r="D1925" s="60" t="s">
        <v>159</v>
      </c>
      <c r="E1925" s="60" t="s">
        <v>7418</v>
      </c>
      <c r="F1925" s="57" t="s">
        <v>1034</v>
      </c>
      <c r="G1925" s="60">
        <v>1000</v>
      </c>
      <c r="H1925" s="64" t="s">
        <v>330</v>
      </c>
      <c r="I1925" s="57"/>
      <c r="J1925" s="75">
        <v>45021</v>
      </c>
      <c r="K1925" s="57"/>
      <c r="L1925" s="74">
        <v>29221</v>
      </c>
      <c r="M1925" s="60" t="s">
        <v>684</v>
      </c>
      <c r="N1925" s="57" t="s">
        <v>1736</v>
      </c>
      <c r="O1925" s="57"/>
      <c r="P1925" s="57" t="s">
        <v>330</v>
      </c>
      <c r="Q1925" s="60" t="s">
        <v>2362</v>
      </c>
      <c r="R1925" s="60" t="s">
        <v>7810</v>
      </c>
      <c r="S1925" s="69" t="s">
        <v>4502</v>
      </c>
      <c r="T1925" s="47" t="s">
        <v>4505</v>
      </c>
      <c r="U1925" s="57"/>
      <c r="V1925" s="57"/>
      <c r="W1925" s="57"/>
      <c r="X1925" s="57"/>
      <c r="Y1925" s="71"/>
    </row>
    <row r="1926" spans="1:25" s="58" customFormat="1" x14ac:dyDescent="0.25">
      <c r="A1926" s="57" t="s">
        <v>136</v>
      </c>
      <c r="B1926" s="57" t="s">
        <v>137</v>
      </c>
      <c r="C1926" s="73">
        <v>2366</v>
      </c>
      <c r="D1926" s="60" t="s">
        <v>159</v>
      </c>
      <c r="E1926" s="60" t="s">
        <v>668</v>
      </c>
      <c r="F1926" s="57" t="s">
        <v>1034</v>
      </c>
      <c r="G1926" s="60">
        <v>1000</v>
      </c>
      <c r="H1926" s="64" t="s">
        <v>330</v>
      </c>
      <c r="I1926" s="57"/>
      <c r="J1926" s="75">
        <v>45021</v>
      </c>
      <c r="K1926" s="57"/>
      <c r="L1926" s="74">
        <v>27395</v>
      </c>
      <c r="M1926" s="60" t="s">
        <v>536</v>
      </c>
      <c r="N1926" s="57" t="s">
        <v>1736</v>
      </c>
      <c r="O1926" s="57"/>
      <c r="P1926" s="57" t="s">
        <v>330</v>
      </c>
      <c r="Q1926" s="60" t="s">
        <v>8837</v>
      </c>
      <c r="R1926" s="60" t="s">
        <v>7811</v>
      </c>
      <c r="S1926" s="69" t="s">
        <v>4502</v>
      </c>
      <c r="T1926" s="47" t="s">
        <v>4505</v>
      </c>
      <c r="U1926" s="57"/>
      <c r="V1926" s="57"/>
      <c r="W1926" s="57"/>
      <c r="X1926" s="57"/>
      <c r="Y1926" s="71"/>
    </row>
    <row r="1927" spans="1:25" s="58" customFormat="1" x14ac:dyDescent="0.25">
      <c r="A1927" s="57" t="s">
        <v>136</v>
      </c>
      <c r="B1927" s="57" t="s">
        <v>137</v>
      </c>
      <c r="C1927" s="73">
        <v>2367</v>
      </c>
      <c r="D1927" s="60" t="s">
        <v>159</v>
      </c>
      <c r="E1927" s="60" t="s">
        <v>803</v>
      </c>
      <c r="F1927" s="57" t="s">
        <v>1034</v>
      </c>
      <c r="G1927" s="60">
        <v>1000</v>
      </c>
      <c r="H1927" s="64" t="s">
        <v>330</v>
      </c>
      <c r="I1927" s="57"/>
      <c r="J1927" s="75">
        <v>45021</v>
      </c>
      <c r="K1927" s="57"/>
      <c r="L1927" s="74">
        <v>27395</v>
      </c>
      <c r="M1927" s="60" t="s">
        <v>618</v>
      </c>
      <c r="N1927" s="57" t="s">
        <v>1736</v>
      </c>
      <c r="O1927" s="57"/>
      <c r="P1927" s="57" t="s">
        <v>330</v>
      </c>
      <c r="Q1927" s="60" t="s">
        <v>8838</v>
      </c>
      <c r="R1927" s="60" t="s">
        <v>7812</v>
      </c>
      <c r="S1927" s="69" t="s">
        <v>4502</v>
      </c>
      <c r="T1927" s="47" t="s">
        <v>4505</v>
      </c>
      <c r="U1927" s="57"/>
      <c r="V1927" s="57"/>
      <c r="W1927" s="57"/>
      <c r="X1927" s="57"/>
      <c r="Y1927" s="71"/>
    </row>
    <row r="1928" spans="1:25" s="58" customFormat="1" x14ac:dyDescent="0.25">
      <c r="A1928" s="57" t="s">
        <v>136</v>
      </c>
      <c r="B1928" s="57" t="s">
        <v>137</v>
      </c>
      <c r="C1928" s="73">
        <v>2368</v>
      </c>
      <c r="D1928" s="60" t="s">
        <v>139</v>
      </c>
      <c r="E1928" s="60" t="s">
        <v>614</v>
      </c>
      <c r="F1928" s="57" t="s">
        <v>1034</v>
      </c>
      <c r="G1928" s="60">
        <v>1000</v>
      </c>
      <c r="H1928" s="64" t="s">
        <v>330</v>
      </c>
      <c r="I1928" s="57"/>
      <c r="J1928" s="75">
        <v>45021</v>
      </c>
      <c r="K1928" s="57"/>
      <c r="L1928" s="74">
        <v>23743</v>
      </c>
      <c r="M1928" s="60" t="s">
        <v>491</v>
      </c>
      <c r="N1928" s="57" t="s">
        <v>1736</v>
      </c>
      <c r="O1928" s="57"/>
      <c r="P1928" s="57" t="s">
        <v>330</v>
      </c>
      <c r="Q1928" s="60" t="s">
        <v>8839</v>
      </c>
      <c r="R1928" s="60" t="s">
        <v>7813</v>
      </c>
      <c r="S1928" s="69" t="s">
        <v>4502</v>
      </c>
      <c r="T1928" s="47" t="s">
        <v>4505</v>
      </c>
      <c r="U1928" s="57"/>
      <c r="V1928" s="57"/>
      <c r="W1928" s="57"/>
      <c r="X1928" s="57"/>
      <c r="Y1928" s="71"/>
    </row>
    <row r="1929" spans="1:25" s="58" customFormat="1" x14ac:dyDescent="0.25">
      <c r="A1929" s="57" t="s">
        <v>136</v>
      </c>
      <c r="B1929" s="57" t="s">
        <v>137</v>
      </c>
      <c r="C1929" s="73">
        <v>2369</v>
      </c>
      <c r="D1929" s="60" t="s">
        <v>139</v>
      </c>
      <c r="E1929" s="60" t="s">
        <v>543</v>
      </c>
      <c r="F1929" s="57" t="s">
        <v>1034</v>
      </c>
      <c r="G1929" s="60">
        <v>1000</v>
      </c>
      <c r="H1929" s="64" t="s">
        <v>330</v>
      </c>
      <c r="I1929" s="57"/>
      <c r="J1929" s="75">
        <v>45021</v>
      </c>
      <c r="K1929" s="57"/>
      <c r="L1929" s="74">
        <v>34700</v>
      </c>
      <c r="M1929" s="60" t="s">
        <v>459</v>
      </c>
      <c r="N1929" s="57" t="s">
        <v>1736</v>
      </c>
      <c r="O1929" s="57"/>
      <c r="P1929" s="57" t="s">
        <v>330</v>
      </c>
      <c r="Q1929" s="60" t="s">
        <v>8840</v>
      </c>
      <c r="R1929" s="60" t="s">
        <v>7814</v>
      </c>
      <c r="S1929" s="69" t="s">
        <v>4502</v>
      </c>
      <c r="T1929" s="47" t="s">
        <v>4505</v>
      </c>
      <c r="U1929" s="57"/>
      <c r="V1929" s="57"/>
      <c r="W1929" s="57"/>
      <c r="X1929" s="57"/>
      <c r="Y1929" s="71"/>
    </row>
    <row r="1930" spans="1:25" s="58" customFormat="1" x14ac:dyDescent="0.25">
      <c r="A1930" s="57" t="s">
        <v>136</v>
      </c>
      <c r="B1930" s="57" t="s">
        <v>137</v>
      </c>
      <c r="C1930" s="73">
        <v>2370</v>
      </c>
      <c r="D1930" s="60" t="s">
        <v>7243</v>
      </c>
      <c r="E1930" s="60" t="s">
        <v>450</v>
      </c>
      <c r="F1930" s="57" t="s">
        <v>1033</v>
      </c>
      <c r="G1930" s="60">
        <v>1000</v>
      </c>
      <c r="H1930" s="64" t="s">
        <v>330</v>
      </c>
      <c r="I1930" s="57"/>
      <c r="J1930" s="75">
        <v>45021</v>
      </c>
      <c r="K1930" s="57"/>
      <c r="L1930" s="74">
        <v>28491</v>
      </c>
      <c r="M1930" s="60" t="s">
        <v>488</v>
      </c>
      <c r="N1930" s="57" t="s">
        <v>1736</v>
      </c>
      <c r="O1930" s="57"/>
      <c r="P1930" s="57" t="s">
        <v>330</v>
      </c>
      <c r="Q1930" s="60" t="s">
        <v>8841</v>
      </c>
      <c r="R1930" s="60" t="s">
        <v>7815</v>
      </c>
      <c r="S1930" s="69" t="s">
        <v>4502</v>
      </c>
      <c r="T1930" s="47" t="s">
        <v>4505</v>
      </c>
      <c r="U1930" s="57"/>
      <c r="V1930" s="57"/>
      <c r="W1930" s="57"/>
      <c r="X1930" s="57"/>
      <c r="Y1930" s="71"/>
    </row>
    <row r="1931" spans="1:25" s="58" customFormat="1" x14ac:dyDescent="0.25">
      <c r="A1931" s="57" t="s">
        <v>136</v>
      </c>
      <c r="B1931" s="57" t="s">
        <v>137</v>
      </c>
      <c r="C1931" s="73">
        <v>2371</v>
      </c>
      <c r="D1931" s="60" t="s">
        <v>216</v>
      </c>
      <c r="E1931" s="60" t="s">
        <v>739</v>
      </c>
      <c r="F1931" s="57" t="s">
        <v>1034</v>
      </c>
      <c r="G1931" s="60">
        <v>1000</v>
      </c>
      <c r="H1931" s="64" t="s">
        <v>330</v>
      </c>
      <c r="I1931" s="57"/>
      <c r="J1931" s="75">
        <v>45021</v>
      </c>
      <c r="K1931" s="57"/>
      <c r="L1931" s="74">
        <v>25934</v>
      </c>
      <c r="M1931" s="60" t="s">
        <v>7610</v>
      </c>
      <c r="N1931" s="57" t="s">
        <v>1736</v>
      </c>
      <c r="O1931" s="57"/>
      <c r="P1931" s="57" t="s">
        <v>330</v>
      </c>
      <c r="Q1931" s="60" t="s">
        <v>8842</v>
      </c>
      <c r="R1931" s="60" t="s">
        <v>7816</v>
      </c>
      <c r="S1931" s="69" t="s">
        <v>4502</v>
      </c>
      <c r="T1931" s="47" t="s">
        <v>4505</v>
      </c>
      <c r="U1931" s="57"/>
      <c r="V1931" s="57"/>
      <c r="W1931" s="57"/>
      <c r="X1931" s="57"/>
      <c r="Y1931" s="71"/>
    </row>
    <row r="1932" spans="1:25" s="58" customFormat="1" x14ac:dyDescent="0.25">
      <c r="A1932" s="57" t="s">
        <v>136</v>
      </c>
      <c r="B1932" s="57" t="s">
        <v>137</v>
      </c>
      <c r="C1932" s="73">
        <v>2372</v>
      </c>
      <c r="D1932" s="60" t="s">
        <v>216</v>
      </c>
      <c r="E1932" s="60" t="s">
        <v>614</v>
      </c>
      <c r="F1932" s="57" t="s">
        <v>1034</v>
      </c>
      <c r="G1932" s="60">
        <v>1000</v>
      </c>
      <c r="H1932" s="64" t="s">
        <v>330</v>
      </c>
      <c r="I1932" s="57"/>
      <c r="J1932" s="75">
        <v>45021</v>
      </c>
      <c r="K1932" s="57"/>
      <c r="L1932" s="74">
        <v>28856</v>
      </c>
      <c r="M1932" s="60" t="s">
        <v>1018</v>
      </c>
      <c r="N1932" s="57" t="s">
        <v>1736</v>
      </c>
      <c r="O1932" s="57"/>
      <c r="P1932" s="57" t="s">
        <v>330</v>
      </c>
      <c r="Q1932" s="60" t="s">
        <v>8843</v>
      </c>
      <c r="R1932" s="60" t="s">
        <v>7817</v>
      </c>
      <c r="S1932" s="69" t="s">
        <v>4502</v>
      </c>
      <c r="T1932" s="47" t="s">
        <v>4505</v>
      </c>
      <c r="U1932" s="57"/>
      <c r="V1932" s="57"/>
      <c r="W1932" s="57"/>
      <c r="X1932" s="57"/>
      <c r="Y1932" s="71"/>
    </row>
    <row r="1933" spans="1:25" s="58" customFormat="1" x14ac:dyDescent="0.25">
      <c r="A1933" s="57" t="s">
        <v>136</v>
      </c>
      <c r="B1933" s="57" t="s">
        <v>137</v>
      </c>
      <c r="C1933" s="73">
        <v>2373</v>
      </c>
      <c r="D1933" s="60" t="s">
        <v>216</v>
      </c>
      <c r="E1933" s="60" t="s">
        <v>1018</v>
      </c>
      <c r="F1933" s="57" t="s">
        <v>1033</v>
      </c>
      <c r="G1933" s="60">
        <v>1000</v>
      </c>
      <c r="H1933" s="64" t="s">
        <v>330</v>
      </c>
      <c r="I1933" s="57"/>
      <c r="J1933" s="75">
        <v>45021</v>
      </c>
      <c r="K1933" s="57"/>
      <c r="L1933" s="74">
        <v>27273</v>
      </c>
      <c r="M1933" s="60" t="s">
        <v>7610</v>
      </c>
      <c r="N1933" s="57" t="s">
        <v>1736</v>
      </c>
      <c r="O1933" s="57"/>
      <c r="P1933" s="57" t="s">
        <v>330</v>
      </c>
      <c r="Q1933" s="60" t="s">
        <v>8844</v>
      </c>
      <c r="R1933" s="60" t="s">
        <v>7818</v>
      </c>
      <c r="S1933" s="69" t="s">
        <v>4502</v>
      </c>
      <c r="T1933" s="47" t="s">
        <v>4505</v>
      </c>
      <c r="U1933" s="57"/>
      <c r="V1933" s="57"/>
      <c r="W1933" s="57"/>
      <c r="X1933" s="57"/>
      <c r="Y1933" s="71"/>
    </row>
    <row r="1934" spans="1:25" s="58" customFormat="1" x14ac:dyDescent="0.25">
      <c r="A1934" s="57" t="s">
        <v>136</v>
      </c>
      <c r="B1934" s="57" t="s">
        <v>137</v>
      </c>
      <c r="C1934" s="73">
        <v>2374</v>
      </c>
      <c r="D1934" s="60" t="s">
        <v>237</v>
      </c>
      <c r="E1934" s="60" t="s">
        <v>703</v>
      </c>
      <c r="F1934" s="57" t="s">
        <v>1034</v>
      </c>
      <c r="G1934" s="60">
        <v>1000</v>
      </c>
      <c r="H1934" s="64" t="s">
        <v>330</v>
      </c>
      <c r="I1934" s="57"/>
      <c r="J1934" s="75">
        <v>45021</v>
      </c>
      <c r="K1934" s="57"/>
      <c r="L1934" s="74">
        <v>34151</v>
      </c>
      <c r="M1934" s="60" t="s">
        <v>482</v>
      </c>
      <c r="N1934" s="57" t="s">
        <v>1736</v>
      </c>
      <c r="O1934" s="57"/>
      <c r="P1934" s="57" t="s">
        <v>330</v>
      </c>
      <c r="Q1934" s="60" t="s">
        <v>2832</v>
      </c>
      <c r="R1934" s="60" t="s">
        <v>7819</v>
      </c>
      <c r="S1934" s="69" t="s">
        <v>4502</v>
      </c>
      <c r="T1934" s="47" t="s">
        <v>4505</v>
      </c>
      <c r="U1934" s="57"/>
      <c r="V1934" s="57"/>
      <c r="W1934" s="57"/>
      <c r="X1934" s="57"/>
      <c r="Y1934" s="71"/>
    </row>
    <row r="1935" spans="1:25" s="58" customFormat="1" x14ac:dyDescent="0.25">
      <c r="A1935" s="57" t="s">
        <v>136</v>
      </c>
      <c r="B1935" s="57" t="s">
        <v>137</v>
      </c>
      <c r="C1935" s="73">
        <v>2375</v>
      </c>
      <c r="D1935" s="60" t="s">
        <v>386</v>
      </c>
      <c r="E1935" s="60" t="s">
        <v>7405</v>
      </c>
      <c r="F1935" s="57" t="s">
        <v>1034</v>
      </c>
      <c r="G1935" s="60">
        <v>1000</v>
      </c>
      <c r="H1935" s="64" t="s">
        <v>330</v>
      </c>
      <c r="I1935" s="57"/>
      <c r="J1935" s="75">
        <v>45021</v>
      </c>
      <c r="K1935" s="57"/>
      <c r="L1935" s="74">
        <v>33604</v>
      </c>
      <c r="M1935" s="60" t="s">
        <v>450</v>
      </c>
      <c r="N1935" s="57" t="s">
        <v>1736</v>
      </c>
      <c r="O1935" s="57"/>
      <c r="P1935" s="57" t="s">
        <v>330</v>
      </c>
      <c r="Q1935" s="60" t="s">
        <v>2676</v>
      </c>
      <c r="R1935" s="60" t="s">
        <v>7820</v>
      </c>
      <c r="S1935" s="69" t="s">
        <v>4502</v>
      </c>
      <c r="T1935" s="47" t="s">
        <v>4505</v>
      </c>
      <c r="U1935" s="57"/>
      <c r="V1935" s="57"/>
      <c r="W1935" s="57"/>
      <c r="X1935" s="57"/>
      <c r="Y1935" s="71"/>
    </row>
    <row r="1936" spans="1:25" s="58" customFormat="1" x14ac:dyDescent="0.25">
      <c r="A1936" s="57" t="s">
        <v>136</v>
      </c>
      <c r="B1936" s="57" t="s">
        <v>137</v>
      </c>
      <c r="C1936" s="73">
        <v>2376</v>
      </c>
      <c r="D1936" s="60" t="s">
        <v>224</v>
      </c>
      <c r="E1936" s="60" t="s">
        <v>574</v>
      </c>
      <c r="F1936" s="57" t="s">
        <v>1034</v>
      </c>
      <c r="G1936" s="60">
        <v>1000</v>
      </c>
      <c r="H1936" s="64" t="s">
        <v>330</v>
      </c>
      <c r="I1936" s="57"/>
      <c r="J1936" s="75">
        <v>45021</v>
      </c>
      <c r="K1936" s="57"/>
      <c r="L1936" s="74">
        <v>26665</v>
      </c>
      <c r="M1936" s="60" t="s">
        <v>488</v>
      </c>
      <c r="N1936" s="57" t="s">
        <v>1736</v>
      </c>
      <c r="O1936" s="57"/>
      <c r="P1936" s="57" t="s">
        <v>330</v>
      </c>
      <c r="Q1936" s="60" t="s">
        <v>2024</v>
      </c>
      <c r="R1936" s="60" t="s">
        <v>7821</v>
      </c>
      <c r="S1936" s="69" t="s">
        <v>4502</v>
      </c>
      <c r="T1936" s="47" t="s">
        <v>4505</v>
      </c>
      <c r="U1936" s="57"/>
      <c r="V1936" s="57"/>
      <c r="W1936" s="57"/>
      <c r="X1936" s="57"/>
      <c r="Y1936" s="71"/>
    </row>
    <row r="1937" spans="1:25" s="58" customFormat="1" x14ac:dyDescent="0.25">
      <c r="A1937" s="57" t="s">
        <v>136</v>
      </c>
      <c r="B1937" s="57" t="s">
        <v>137</v>
      </c>
      <c r="C1937" s="73">
        <v>2377</v>
      </c>
      <c r="D1937" s="60" t="s">
        <v>224</v>
      </c>
      <c r="E1937" s="60" t="s">
        <v>491</v>
      </c>
      <c r="F1937" s="57" t="s">
        <v>1033</v>
      </c>
      <c r="G1937" s="60">
        <v>1000</v>
      </c>
      <c r="H1937" s="64" t="s">
        <v>330</v>
      </c>
      <c r="I1937" s="57"/>
      <c r="J1937" s="75">
        <v>45021</v>
      </c>
      <c r="K1937" s="57"/>
      <c r="L1937" s="49" t="s">
        <v>9418</v>
      </c>
      <c r="M1937" s="60" t="s">
        <v>488</v>
      </c>
      <c r="N1937" s="57" t="s">
        <v>1736</v>
      </c>
      <c r="O1937" s="57"/>
      <c r="P1937" s="57" t="s">
        <v>330</v>
      </c>
      <c r="Q1937" s="60" t="s">
        <v>8845</v>
      </c>
      <c r="R1937" s="60" t="s">
        <v>7822</v>
      </c>
      <c r="S1937" s="69" t="s">
        <v>4502</v>
      </c>
      <c r="T1937" s="47" t="s">
        <v>4505</v>
      </c>
      <c r="U1937" s="57"/>
      <c r="V1937" s="57"/>
      <c r="W1937" s="57"/>
      <c r="X1937" s="57"/>
      <c r="Y1937" s="71"/>
    </row>
    <row r="1938" spans="1:25" s="58" customFormat="1" x14ac:dyDescent="0.25">
      <c r="A1938" s="57" t="s">
        <v>136</v>
      </c>
      <c r="B1938" s="57" t="s">
        <v>137</v>
      </c>
      <c r="C1938" s="73">
        <v>2378</v>
      </c>
      <c r="D1938" s="60" t="s">
        <v>218</v>
      </c>
      <c r="E1938" s="60" t="s">
        <v>477</v>
      </c>
      <c r="F1938" s="57" t="s">
        <v>1033</v>
      </c>
      <c r="G1938" s="60">
        <v>1000</v>
      </c>
      <c r="H1938" s="64" t="s">
        <v>330</v>
      </c>
      <c r="I1938" s="57"/>
      <c r="J1938" s="75">
        <v>45021</v>
      </c>
      <c r="K1938" s="57"/>
      <c r="L1938" s="74">
        <v>19360</v>
      </c>
      <c r="M1938" s="60" t="s">
        <v>450</v>
      </c>
      <c r="N1938" s="57" t="s">
        <v>1736</v>
      </c>
      <c r="O1938" s="57"/>
      <c r="P1938" s="57" t="s">
        <v>330</v>
      </c>
      <c r="Q1938" s="60" t="s">
        <v>8846</v>
      </c>
      <c r="R1938" s="60" t="s">
        <v>7823</v>
      </c>
      <c r="S1938" s="69" t="s">
        <v>4502</v>
      </c>
      <c r="T1938" s="47" t="s">
        <v>4505</v>
      </c>
      <c r="U1938" s="57"/>
      <c r="V1938" s="57"/>
      <c r="W1938" s="57"/>
      <c r="X1938" s="57"/>
      <c r="Y1938" s="71"/>
    </row>
    <row r="1939" spans="1:25" s="58" customFormat="1" x14ac:dyDescent="0.25">
      <c r="A1939" s="57" t="s">
        <v>136</v>
      </c>
      <c r="B1939" s="57" t="s">
        <v>137</v>
      </c>
      <c r="C1939" s="73">
        <v>2379</v>
      </c>
      <c r="D1939" s="60" t="s">
        <v>362</v>
      </c>
      <c r="E1939" s="60" t="s">
        <v>538</v>
      </c>
      <c r="F1939" s="57" t="s">
        <v>1033</v>
      </c>
      <c r="G1939" s="60">
        <v>1000</v>
      </c>
      <c r="H1939" s="64" t="s">
        <v>330</v>
      </c>
      <c r="I1939" s="57"/>
      <c r="J1939" s="75">
        <v>45021</v>
      </c>
      <c r="K1939" s="57"/>
      <c r="L1939" s="74">
        <v>34834</v>
      </c>
      <c r="M1939" s="60" t="s">
        <v>673</v>
      </c>
      <c r="N1939" s="57" t="s">
        <v>1736</v>
      </c>
      <c r="O1939" s="57"/>
      <c r="P1939" s="57" t="s">
        <v>330</v>
      </c>
      <c r="Q1939" s="60" t="s">
        <v>8847</v>
      </c>
      <c r="R1939" s="60" t="s">
        <v>7824</v>
      </c>
      <c r="S1939" s="69" t="s">
        <v>4502</v>
      </c>
      <c r="T1939" s="47" t="s">
        <v>4505</v>
      </c>
      <c r="U1939" s="57"/>
      <c r="V1939" s="57"/>
      <c r="W1939" s="57"/>
      <c r="X1939" s="57"/>
      <c r="Y1939" s="71"/>
    </row>
    <row r="1940" spans="1:25" s="58" customFormat="1" x14ac:dyDescent="0.25">
      <c r="A1940" s="57" t="s">
        <v>136</v>
      </c>
      <c r="B1940" s="57" t="s">
        <v>137</v>
      </c>
      <c r="C1940" s="73">
        <v>2380</v>
      </c>
      <c r="D1940" s="60" t="s">
        <v>231</v>
      </c>
      <c r="E1940" s="60" t="s">
        <v>7419</v>
      </c>
      <c r="F1940" s="57" t="s">
        <v>1034</v>
      </c>
      <c r="G1940" s="60">
        <v>1000</v>
      </c>
      <c r="H1940" s="64" t="s">
        <v>330</v>
      </c>
      <c r="I1940" s="57"/>
      <c r="J1940" s="75">
        <v>45021</v>
      </c>
      <c r="K1940" s="57"/>
      <c r="L1940" s="74">
        <v>27121</v>
      </c>
      <c r="M1940" s="60" t="s">
        <v>472</v>
      </c>
      <c r="N1940" s="57" t="s">
        <v>1736</v>
      </c>
      <c r="O1940" s="57"/>
      <c r="P1940" s="57" t="s">
        <v>330</v>
      </c>
      <c r="Q1940" s="60" t="s">
        <v>8848</v>
      </c>
      <c r="R1940" s="60" t="s">
        <v>7825</v>
      </c>
      <c r="S1940" s="69" t="s">
        <v>4502</v>
      </c>
      <c r="T1940" s="47" t="s">
        <v>4505</v>
      </c>
      <c r="U1940" s="57"/>
      <c r="V1940" s="57"/>
      <c r="W1940" s="57"/>
      <c r="X1940" s="57"/>
      <c r="Y1940" s="71"/>
    </row>
    <row r="1941" spans="1:25" s="58" customFormat="1" x14ac:dyDescent="0.25">
      <c r="A1941" s="57" t="s">
        <v>136</v>
      </c>
      <c r="B1941" s="57" t="s">
        <v>137</v>
      </c>
      <c r="C1941" s="73">
        <v>2381</v>
      </c>
      <c r="D1941" s="60" t="s">
        <v>362</v>
      </c>
      <c r="E1941" s="60" t="s">
        <v>785</v>
      </c>
      <c r="F1941" s="57" t="s">
        <v>1034</v>
      </c>
      <c r="G1941" s="60">
        <v>1000</v>
      </c>
      <c r="H1941" s="64" t="s">
        <v>330</v>
      </c>
      <c r="I1941" s="57"/>
      <c r="J1941" s="75">
        <v>45021</v>
      </c>
      <c r="K1941" s="57"/>
      <c r="L1941" s="74">
        <v>33239</v>
      </c>
      <c r="M1941" s="60" t="s">
        <v>607</v>
      </c>
      <c r="N1941" s="57" t="s">
        <v>1736</v>
      </c>
      <c r="O1941" s="57"/>
      <c r="P1941" s="57" t="s">
        <v>330</v>
      </c>
      <c r="Q1941" s="60" t="s">
        <v>8849</v>
      </c>
      <c r="R1941" s="60" t="s">
        <v>7826</v>
      </c>
      <c r="S1941" s="69" t="s">
        <v>4502</v>
      </c>
      <c r="T1941" s="47" t="s">
        <v>4505</v>
      </c>
      <c r="U1941" s="57"/>
      <c r="V1941" s="57"/>
      <c r="W1941" s="57"/>
      <c r="X1941" s="57"/>
      <c r="Y1941" s="71"/>
    </row>
    <row r="1942" spans="1:25" s="58" customFormat="1" x14ac:dyDescent="0.25">
      <c r="A1942" s="57" t="s">
        <v>136</v>
      </c>
      <c r="B1942" s="57" t="s">
        <v>137</v>
      </c>
      <c r="C1942" s="73">
        <v>2382</v>
      </c>
      <c r="D1942" s="60" t="s">
        <v>330</v>
      </c>
      <c r="E1942" s="60" t="s">
        <v>561</v>
      </c>
      <c r="F1942" s="57" t="s">
        <v>1033</v>
      </c>
      <c r="G1942" s="60">
        <v>1000</v>
      </c>
      <c r="H1942" s="64" t="s">
        <v>330</v>
      </c>
      <c r="I1942" s="57"/>
      <c r="J1942" s="75">
        <v>45021</v>
      </c>
      <c r="K1942" s="57"/>
      <c r="L1942" s="74">
        <v>36596</v>
      </c>
      <c r="M1942" s="60" t="s">
        <v>566</v>
      </c>
      <c r="N1942" s="57" t="s">
        <v>1736</v>
      </c>
      <c r="O1942" s="57"/>
      <c r="P1942" s="57" t="s">
        <v>330</v>
      </c>
      <c r="Q1942" s="60" t="s">
        <v>8850</v>
      </c>
      <c r="R1942" s="60" t="s">
        <v>7827</v>
      </c>
      <c r="S1942" s="69" t="s">
        <v>4502</v>
      </c>
      <c r="T1942" s="47" t="s">
        <v>4505</v>
      </c>
      <c r="U1942" s="57"/>
      <c r="V1942" s="57"/>
      <c r="W1942" s="57"/>
      <c r="X1942" s="57"/>
      <c r="Y1942" s="71"/>
    </row>
    <row r="1943" spans="1:25" s="58" customFormat="1" x14ac:dyDescent="0.25">
      <c r="A1943" s="57" t="s">
        <v>136</v>
      </c>
      <c r="B1943" s="57" t="s">
        <v>137</v>
      </c>
      <c r="C1943" s="73">
        <v>2383</v>
      </c>
      <c r="D1943" s="60" t="s">
        <v>147</v>
      </c>
      <c r="E1943" s="60" t="s">
        <v>449</v>
      </c>
      <c r="F1943" s="57" t="s">
        <v>1033</v>
      </c>
      <c r="G1943" s="60">
        <v>1000</v>
      </c>
      <c r="H1943" s="64" t="s">
        <v>330</v>
      </c>
      <c r="I1943" s="57"/>
      <c r="J1943" s="75">
        <v>45021</v>
      </c>
      <c r="K1943" s="57"/>
      <c r="L1943" s="74">
        <v>35550</v>
      </c>
      <c r="M1943" s="60" t="s">
        <v>507</v>
      </c>
      <c r="N1943" s="57" t="s">
        <v>1736</v>
      </c>
      <c r="O1943" s="57"/>
      <c r="P1943" s="57" t="s">
        <v>330</v>
      </c>
      <c r="Q1943" s="60" t="s">
        <v>8851</v>
      </c>
      <c r="R1943" s="60" t="s">
        <v>7828</v>
      </c>
      <c r="S1943" s="69" t="s">
        <v>4502</v>
      </c>
      <c r="T1943" s="47" t="s">
        <v>4505</v>
      </c>
      <c r="U1943" s="57"/>
      <c r="V1943" s="57"/>
      <c r="W1943" s="57"/>
      <c r="X1943" s="57"/>
      <c r="Y1943" s="71"/>
    </row>
    <row r="1944" spans="1:25" s="58" customFormat="1" x14ac:dyDescent="0.25">
      <c r="A1944" s="57" t="s">
        <v>136</v>
      </c>
      <c r="B1944" s="57" t="s">
        <v>137</v>
      </c>
      <c r="C1944" s="73">
        <v>2384</v>
      </c>
      <c r="D1944" s="60" t="s">
        <v>147</v>
      </c>
      <c r="E1944" s="60" t="s">
        <v>7420</v>
      </c>
      <c r="F1944" s="57" t="s">
        <v>1034</v>
      </c>
      <c r="G1944" s="60">
        <v>1000</v>
      </c>
      <c r="H1944" s="64" t="s">
        <v>330</v>
      </c>
      <c r="I1944" s="57"/>
      <c r="J1944" s="75">
        <v>45021</v>
      </c>
      <c r="K1944" s="57"/>
      <c r="L1944" s="74">
        <v>36285</v>
      </c>
      <c r="M1944" s="60" t="s">
        <v>513</v>
      </c>
      <c r="N1944" s="57" t="s">
        <v>1736</v>
      </c>
      <c r="O1944" s="57"/>
      <c r="P1944" s="57" t="s">
        <v>330</v>
      </c>
      <c r="Q1944" s="60" t="s">
        <v>8785</v>
      </c>
      <c r="R1944" s="60" t="s">
        <v>7829</v>
      </c>
      <c r="S1944" s="69" t="s">
        <v>4502</v>
      </c>
      <c r="T1944" s="47" t="s">
        <v>4505</v>
      </c>
      <c r="U1944" s="57"/>
      <c r="V1944" s="57"/>
      <c r="W1944" s="57"/>
      <c r="X1944" s="57"/>
      <c r="Y1944" s="71"/>
    </row>
    <row r="1945" spans="1:25" s="58" customFormat="1" x14ac:dyDescent="0.25">
      <c r="A1945" s="57" t="s">
        <v>136</v>
      </c>
      <c r="B1945" s="57" t="s">
        <v>137</v>
      </c>
      <c r="C1945" s="73">
        <v>2385</v>
      </c>
      <c r="D1945" s="60" t="s">
        <v>147</v>
      </c>
      <c r="E1945" s="60" t="s">
        <v>751</v>
      </c>
      <c r="F1945" s="57" t="s">
        <v>1033</v>
      </c>
      <c r="G1945" s="60">
        <v>1000</v>
      </c>
      <c r="H1945" s="64" t="s">
        <v>330</v>
      </c>
      <c r="I1945" s="57"/>
      <c r="J1945" s="75">
        <v>45021</v>
      </c>
      <c r="K1945" s="57"/>
      <c r="L1945" s="74">
        <v>36661</v>
      </c>
      <c r="M1945" s="60" t="s">
        <v>482</v>
      </c>
      <c r="N1945" s="57" t="s">
        <v>1736</v>
      </c>
      <c r="O1945" s="57"/>
      <c r="P1945" s="57" t="s">
        <v>330</v>
      </c>
      <c r="Q1945" s="60" t="s">
        <v>8852</v>
      </c>
      <c r="R1945" s="60" t="s">
        <v>7830</v>
      </c>
      <c r="S1945" s="69" t="s">
        <v>4502</v>
      </c>
      <c r="T1945" s="47" t="s">
        <v>4505</v>
      </c>
      <c r="U1945" s="57"/>
      <c r="V1945" s="57"/>
      <c r="W1945" s="57"/>
      <c r="X1945" s="57"/>
      <c r="Y1945" s="71"/>
    </row>
    <row r="1946" spans="1:25" s="58" customFormat="1" x14ac:dyDescent="0.25">
      <c r="A1946" s="57" t="s">
        <v>136</v>
      </c>
      <c r="B1946" s="57" t="s">
        <v>137</v>
      </c>
      <c r="C1946" s="73">
        <v>2386</v>
      </c>
      <c r="D1946" s="60" t="s">
        <v>170</v>
      </c>
      <c r="E1946" s="60" t="s">
        <v>459</v>
      </c>
      <c r="F1946" s="57" t="s">
        <v>1033</v>
      </c>
      <c r="G1946" s="60">
        <v>1000</v>
      </c>
      <c r="H1946" s="64" t="s">
        <v>330</v>
      </c>
      <c r="I1946" s="57"/>
      <c r="J1946" s="75">
        <v>45021</v>
      </c>
      <c r="K1946" s="57"/>
      <c r="L1946" s="74">
        <v>35264</v>
      </c>
      <c r="M1946" s="60" t="s">
        <v>565</v>
      </c>
      <c r="N1946" s="57" t="s">
        <v>1736</v>
      </c>
      <c r="O1946" s="57"/>
      <c r="P1946" s="57" t="s">
        <v>330</v>
      </c>
      <c r="Q1946" s="60" t="s">
        <v>8853</v>
      </c>
      <c r="R1946" s="60" t="s">
        <v>7831</v>
      </c>
      <c r="S1946" s="69" t="s">
        <v>4502</v>
      </c>
      <c r="T1946" s="47" t="s">
        <v>4505</v>
      </c>
      <c r="U1946" s="57"/>
      <c r="V1946" s="57"/>
      <c r="W1946" s="57"/>
      <c r="X1946" s="57"/>
      <c r="Y1946" s="71"/>
    </row>
    <row r="1947" spans="1:25" s="58" customFormat="1" x14ac:dyDescent="0.25">
      <c r="A1947" s="57" t="s">
        <v>136</v>
      </c>
      <c r="B1947" s="57" t="s">
        <v>137</v>
      </c>
      <c r="C1947" s="73">
        <v>2387</v>
      </c>
      <c r="D1947" s="60" t="s">
        <v>7244</v>
      </c>
      <c r="E1947" s="60" t="s">
        <v>453</v>
      </c>
      <c r="F1947" s="57" t="s">
        <v>1033</v>
      </c>
      <c r="G1947" s="60">
        <v>1000</v>
      </c>
      <c r="H1947" s="64" t="s">
        <v>330</v>
      </c>
      <c r="I1947" s="57"/>
      <c r="J1947" s="75">
        <v>45021</v>
      </c>
      <c r="K1947" s="57"/>
      <c r="L1947" s="74">
        <v>33366</v>
      </c>
      <c r="M1947" s="60" t="s">
        <v>7611</v>
      </c>
      <c r="N1947" s="57" t="s">
        <v>1736</v>
      </c>
      <c r="O1947" s="57"/>
      <c r="P1947" s="57" t="s">
        <v>330</v>
      </c>
      <c r="Q1947" s="60" t="s">
        <v>8854</v>
      </c>
      <c r="R1947" s="60" t="s">
        <v>7832</v>
      </c>
      <c r="S1947" s="69" t="s">
        <v>4502</v>
      </c>
      <c r="T1947" s="47" t="s">
        <v>4505</v>
      </c>
      <c r="U1947" s="57"/>
      <c r="V1947" s="57"/>
      <c r="W1947" s="57"/>
      <c r="X1947" s="57"/>
      <c r="Y1947" s="71"/>
    </row>
    <row r="1948" spans="1:25" s="58" customFormat="1" x14ac:dyDescent="0.25">
      <c r="A1948" s="57" t="s">
        <v>136</v>
      </c>
      <c r="B1948" s="57" t="s">
        <v>137</v>
      </c>
      <c r="C1948" s="73">
        <v>2388</v>
      </c>
      <c r="D1948" s="60" t="s">
        <v>377</v>
      </c>
      <c r="E1948" s="60" t="s">
        <v>7421</v>
      </c>
      <c r="F1948" s="57" t="s">
        <v>1034</v>
      </c>
      <c r="G1948" s="60">
        <v>1000</v>
      </c>
      <c r="H1948" s="64" t="s">
        <v>330</v>
      </c>
      <c r="I1948" s="57"/>
      <c r="J1948" s="75">
        <v>45021</v>
      </c>
      <c r="K1948" s="57"/>
      <c r="L1948" s="74">
        <v>30674</v>
      </c>
      <c r="M1948" s="60" t="s">
        <v>449</v>
      </c>
      <c r="N1948" s="57" t="s">
        <v>1736</v>
      </c>
      <c r="O1948" s="57"/>
      <c r="P1948" s="57" t="s">
        <v>330</v>
      </c>
      <c r="Q1948" s="60" t="s">
        <v>2660</v>
      </c>
      <c r="R1948" s="60" t="s">
        <v>7833</v>
      </c>
      <c r="S1948" s="69" t="s">
        <v>4502</v>
      </c>
      <c r="T1948" s="47" t="s">
        <v>4505</v>
      </c>
      <c r="U1948" s="57"/>
      <c r="V1948" s="57"/>
      <c r="W1948" s="57"/>
      <c r="X1948" s="57"/>
      <c r="Y1948" s="71"/>
    </row>
    <row r="1949" spans="1:25" s="58" customFormat="1" x14ac:dyDescent="0.25">
      <c r="A1949" s="57" t="s">
        <v>136</v>
      </c>
      <c r="B1949" s="57" t="s">
        <v>137</v>
      </c>
      <c r="C1949" s="73">
        <v>2389</v>
      </c>
      <c r="D1949" s="60" t="s">
        <v>377</v>
      </c>
      <c r="E1949" s="60" t="s">
        <v>7422</v>
      </c>
      <c r="F1949" s="57" t="s">
        <v>1034</v>
      </c>
      <c r="G1949" s="60">
        <v>1000</v>
      </c>
      <c r="H1949" s="64" t="s">
        <v>330</v>
      </c>
      <c r="I1949" s="57"/>
      <c r="J1949" s="75">
        <v>45021</v>
      </c>
      <c r="K1949" s="57"/>
      <c r="L1949" s="74">
        <v>37419</v>
      </c>
      <c r="M1949" s="60" t="s">
        <v>449</v>
      </c>
      <c r="N1949" s="57" t="s">
        <v>1736</v>
      </c>
      <c r="O1949" s="57"/>
      <c r="P1949" s="57" t="s">
        <v>330</v>
      </c>
      <c r="Q1949" s="60" t="s">
        <v>2660</v>
      </c>
      <c r="R1949" s="60" t="s">
        <v>7834</v>
      </c>
      <c r="S1949" s="69" t="s">
        <v>4502</v>
      </c>
      <c r="T1949" s="47" t="s">
        <v>4505</v>
      </c>
      <c r="U1949" s="57"/>
      <c r="V1949" s="57"/>
      <c r="W1949" s="57"/>
      <c r="X1949" s="57"/>
      <c r="Y1949" s="71"/>
    </row>
    <row r="1950" spans="1:25" s="58" customFormat="1" x14ac:dyDescent="0.25">
      <c r="A1950" s="57" t="s">
        <v>136</v>
      </c>
      <c r="B1950" s="57" t="s">
        <v>137</v>
      </c>
      <c r="C1950" s="73">
        <v>2390</v>
      </c>
      <c r="D1950" s="60" t="s">
        <v>377</v>
      </c>
      <c r="E1950" s="60" t="s">
        <v>753</v>
      </c>
      <c r="F1950" s="57" t="s">
        <v>1034</v>
      </c>
      <c r="G1950" s="60">
        <v>1000</v>
      </c>
      <c r="H1950" s="64" t="s">
        <v>330</v>
      </c>
      <c r="I1950" s="57"/>
      <c r="J1950" s="75">
        <v>45021</v>
      </c>
      <c r="K1950" s="57"/>
      <c r="L1950" s="74">
        <v>38199</v>
      </c>
      <c r="M1950" s="60" t="s">
        <v>449</v>
      </c>
      <c r="N1950" s="57" t="s">
        <v>1736</v>
      </c>
      <c r="O1950" s="57"/>
      <c r="P1950" s="57" t="s">
        <v>330</v>
      </c>
      <c r="Q1950" s="60" t="s">
        <v>2660</v>
      </c>
      <c r="R1950" s="60" t="s">
        <v>7835</v>
      </c>
      <c r="S1950" s="69" t="s">
        <v>4502</v>
      </c>
      <c r="T1950" s="47" t="s">
        <v>4505</v>
      </c>
      <c r="U1950" s="57"/>
      <c r="V1950" s="57"/>
      <c r="W1950" s="57"/>
      <c r="X1950" s="57"/>
      <c r="Y1950" s="71"/>
    </row>
    <row r="1951" spans="1:25" s="58" customFormat="1" x14ac:dyDescent="0.25">
      <c r="A1951" s="57" t="s">
        <v>136</v>
      </c>
      <c r="B1951" s="57" t="s">
        <v>137</v>
      </c>
      <c r="C1951" s="73">
        <v>2391</v>
      </c>
      <c r="D1951" s="60" t="s">
        <v>393</v>
      </c>
      <c r="E1951" s="60" t="s">
        <v>449</v>
      </c>
      <c r="F1951" s="57" t="s">
        <v>1033</v>
      </c>
      <c r="G1951" s="60">
        <v>1000</v>
      </c>
      <c r="H1951" s="64" t="s">
        <v>330</v>
      </c>
      <c r="I1951" s="57"/>
      <c r="J1951" s="75">
        <v>45021</v>
      </c>
      <c r="K1951" s="57"/>
      <c r="L1951" s="74">
        <v>31999</v>
      </c>
      <c r="M1951" s="60" t="s">
        <v>465</v>
      </c>
      <c r="N1951" s="57" t="s">
        <v>1736</v>
      </c>
      <c r="O1951" s="57"/>
      <c r="P1951" s="57" t="s">
        <v>330</v>
      </c>
      <c r="Q1951" s="60" t="s">
        <v>8855</v>
      </c>
      <c r="R1951" s="60" t="s">
        <v>7836</v>
      </c>
      <c r="S1951" s="69" t="s">
        <v>4502</v>
      </c>
      <c r="T1951" s="47" t="s">
        <v>4505</v>
      </c>
      <c r="U1951" s="57"/>
      <c r="V1951" s="57"/>
      <c r="W1951" s="57"/>
      <c r="X1951" s="57"/>
      <c r="Y1951" s="71"/>
    </row>
    <row r="1952" spans="1:25" s="58" customFormat="1" x14ac:dyDescent="0.25">
      <c r="A1952" s="57" t="s">
        <v>136</v>
      </c>
      <c r="B1952" s="57" t="s">
        <v>137</v>
      </c>
      <c r="C1952" s="73">
        <v>2392</v>
      </c>
      <c r="D1952" s="60" t="s">
        <v>393</v>
      </c>
      <c r="E1952" s="60" t="s">
        <v>473</v>
      </c>
      <c r="F1952" s="57" t="s">
        <v>1033</v>
      </c>
      <c r="G1952" s="60">
        <v>1000</v>
      </c>
      <c r="H1952" s="64" t="s">
        <v>330</v>
      </c>
      <c r="I1952" s="57"/>
      <c r="J1952" s="75">
        <v>45021</v>
      </c>
      <c r="K1952" s="57"/>
      <c r="L1952" s="74">
        <v>33025</v>
      </c>
      <c r="M1952" s="60" t="s">
        <v>465</v>
      </c>
      <c r="N1952" s="57" t="s">
        <v>1736</v>
      </c>
      <c r="O1952" s="57"/>
      <c r="P1952" s="57" t="s">
        <v>330</v>
      </c>
      <c r="Q1952" s="60" t="s">
        <v>8856</v>
      </c>
      <c r="R1952" s="60" t="s">
        <v>7837</v>
      </c>
      <c r="S1952" s="69" t="s">
        <v>4502</v>
      </c>
      <c r="T1952" s="47" t="s">
        <v>4505</v>
      </c>
      <c r="U1952" s="57"/>
      <c r="V1952" s="57"/>
      <c r="W1952" s="57"/>
      <c r="X1952" s="57"/>
      <c r="Y1952" s="71"/>
    </row>
    <row r="1953" spans="1:25" s="58" customFormat="1" x14ac:dyDescent="0.25">
      <c r="A1953" s="57" t="s">
        <v>136</v>
      </c>
      <c r="B1953" s="57" t="s">
        <v>137</v>
      </c>
      <c r="C1953" s="73">
        <v>2393</v>
      </c>
      <c r="D1953" s="60" t="s">
        <v>214</v>
      </c>
      <c r="E1953" s="60" t="s">
        <v>459</v>
      </c>
      <c r="F1953" s="57" t="s">
        <v>1033</v>
      </c>
      <c r="G1953" s="60">
        <v>1000</v>
      </c>
      <c r="H1953" s="64" t="s">
        <v>330</v>
      </c>
      <c r="I1953" s="57"/>
      <c r="J1953" s="75">
        <v>45021</v>
      </c>
      <c r="K1953" s="57"/>
      <c r="L1953" s="74">
        <v>33069</v>
      </c>
      <c r="M1953" s="60" t="s">
        <v>509</v>
      </c>
      <c r="N1953" s="57" t="s">
        <v>1736</v>
      </c>
      <c r="O1953" s="57"/>
      <c r="P1953" s="57" t="s">
        <v>330</v>
      </c>
      <c r="Q1953" s="60" t="s">
        <v>8857</v>
      </c>
      <c r="R1953" s="60" t="s">
        <v>7838</v>
      </c>
      <c r="S1953" s="69" t="s">
        <v>4502</v>
      </c>
      <c r="T1953" s="47" t="s">
        <v>4505</v>
      </c>
      <c r="U1953" s="57"/>
      <c r="V1953" s="57"/>
      <c r="W1953" s="57"/>
      <c r="X1953" s="57"/>
      <c r="Y1953" s="71"/>
    </row>
    <row r="1954" spans="1:25" s="58" customFormat="1" x14ac:dyDescent="0.25">
      <c r="A1954" s="57" t="s">
        <v>136</v>
      </c>
      <c r="B1954" s="57" t="s">
        <v>137</v>
      </c>
      <c r="C1954" s="73">
        <v>2394</v>
      </c>
      <c r="D1954" s="60" t="s">
        <v>214</v>
      </c>
      <c r="E1954" s="60" t="s">
        <v>7423</v>
      </c>
      <c r="F1954" s="57" t="s">
        <v>1034</v>
      </c>
      <c r="G1954" s="60">
        <v>1000</v>
      </c>
      <c r="H1954" s="64" t="s">
        <v>330</v>
      </c>
      <c r="I1954" s="57"/>
      <c r="J1954" s="75">
        <v>45021</v>
      </c>
      <c r="K1954" s="57"/>
      <c r="L1954" s="74">
        <v>35157</v>
      </c>
      <c r="M1954" s="60" t="s">
        <v>459</v>
      </c>
      <c r="N1954" s="57" t="s">
        <v>1736</v>
      </c>
      <c r="O1954" s="57"/>
      <c r="P1954" s="57" t="s">
        <v>330</v>
      </c>
      <c r="Q1954" s="60" t="s">
        <v>8857</v>
      </c>
      <c r="R1954" s="60" t="s">
        <v>7839</v>
      </c>
      <c r="S1954" s="69" t="s">
        <v>4502</v>
      </c>
      <c r="T1954" s="47" t="s">
        <v>4505</v>
      </c>
      <c r="U1954" s="57"/>
      <c r="V1954" s="57"/>
      <c r="W1954" s="57"/>
      <c r="X1954" s="57"/>
      <c r="Y1954" s="71"/>
    </row>
    <row r="1955" spans="1:25" s="58" customFormat="1" x14ac:dyDescent="0.25">
      <c r="A1955" s="57" t="s">
        <v>136</v>
      </c>
      <c r="B1955" s="57" t="s">
        <v>137</v>
      </c>
      <c r="C1955" s="73">
        <v>2395</v>
      </c>
      <c r="D1955" s="60" t="s">
        <v>231</v>
      </c>
      <c r="E1955" s="60" t="s">
        <v>594</v>
      </c>
      <c r="F1955" s="57" t="s">
        <v>1034</v>
      </c>
      <c r="G1955" s="60">
        <v>1000</v>
      </c>
      <c r="H1955" s="64" t="s">
        <v>330</v>
      </c>
      <c r="I1955" s="57"/>
      <c r="J1955" s="75">
        <v>45021</v>
      </c>
      <c r="K1955" s="57"/>
      <c r="L1955" s="74">
        <v>35310</v>
      </c>
      <c r="M1955" s="60" t="s">
        <v>7612</v>
      </c>
      <c r="N1955" s="57" t="s">
        <v>1736</v>
      </c>
      <c r="O1955" s="57"/>
      <c r="P1955" s="57" t="s">
        <v>330</v>
      </c>
      <c r="Q1955" s="60" t="s">
        <v>8858</v>
      </c>
      <c r="R1955" s="60" t="s">
        <v>7840</v>
      </c>
      <c r="S1955" s="69" t="s">
        <v>4502</v>
      </c>
      <c r="T1955" s="47" t="s">
        <v>4505</v>
      </c>
      <c r="U1955" s="57"/>
      <c r="V1955" s="57"/>
      <c r="W1955" s="57"/>
      <c r="X1955" s="57"/>
      <c r="Y1955" s="71"/>
    </row>
    <row r="1956" spans="1:25" s="58" customFormat="1" x14ac:dyDescent="0.25">
      <c r="A1956" s="57" t="s">
        <v>136</v>
      </c>
      <c r="B1956" s="57" t="s">
        <v>137</v>
      </c>
      <c r="C1956" s="73">
        <v>2396</v>
      </c>
      <c r="D1956" s="60" t="s">
        <v>231</v>
      </c>
      <c r="E1956" s="60" t="s">
        <v>7418</v>
      </c>
      <c r="F1956" s="57" t="s">
        <v>1034</v>
      </c>
      <c r="G1956" s="60">
        <v>1000</v>
      </c>
      <c r="H1956" s="64" t="s">
        <v>330</v>
      </c>
      <c r="I1956" s="57"/>
      <c r="J1956" s="75">
        <v>45021</v>
      </c>
      <c r="K1956" s="57"/>
      <c r="L1956" s="74">
        <v>27760</v>
      </c>
      <c r="M1956" s="60" t="s">
        <v>488</v>
      </c>
      <c r="N1956" s="57" t="s">
        <v>1736</v>
      </c>
      <c r="O1956" s="57"/>
      <c r="P1956" s="57" t="s">
        <v>330</v>
      </c>
      <c r="Q1956" s="60" t="s">
        <v>2283</v>
      </c>
      <c r="R1956" s="60" t="s">
        <v>7841</v>
      </c>
      <c r="S1956" s="69" t="s">
        <v>4502</v>
      </c>
      <c r="T1956" s="47" t="s">
        <v>4505</v>
      </c>
      <c r="U1956" s="57"/>
      <c r="V1956" s="57"/>
      <c r="W1956" s="57"/>
      <c r="X1956" s="57"/>
      <c r="Y1956" s="71"/>
    </row>
    <row r="1957" spans="1:25" s="58" customFormat="1" x14ac:dyDescent="0.25">
      <c r="A1957" s="57" t="s">
        <v>136</v>
      </c>
      <c r="B1957" s="57" t="s">
        <v>137</v>
      </c>
      <c r="C1957" s="73">
        <v>2397</v>
      </c>
      <c r="D1957" s="60" t="s">
        <v>231</v>
      </c>
      <c r="E1957" s="60" t="s">
        <v>755</v>
      </c>
      <c r="F1957" s="57" t="s">
        <v>1034</v>
      </c>
      <c r="G1957" s="60">
        <v>1000</v>
      </c>
      <c r="H1957" s="64" t="s">
        <v>330</v>
      </c>
      <c r="I1957" s="57"/>
      <c r="J1957" s="75">
        <v>45021</v>
      </c>
      <c r="K1957" s="57"/>
      <c r="L1957" s="74">
        <v>25934</v>
      </c>
      <c r="M1957" s="60" t="s">
        <v>464</v>
      </c>
      <c r="N1957" s="57" t="s">
        <v>1736</v>
      </c>
      <c r="O1957" s="57"/>
      <c r="P1957" s="57" t="s">
        <v>330</v>
      </c>
      <c r="Q1957" s="60" t="s">
        <v>2283</v>
      </c>
      <c r="R1957" s="60" t="s">
        <v>7842</v>
      </c>
      <c r="S1957" s="69" t="s">
        <v>4502</v>
      </c>
      <c r="T1957" s="47" t="s">
        <v>4505</v>
      </c>
      <c r="U1957" s="57"/>
      <c r="V1957" s="57"/>
      <c r="W1957" s="57"/>
      <c r="X1957" s="57"/>
      <c r="Y1957" s="71"/>
    </row>
    <row r="1958" spans="1:25" s="58" customFormat="1" x14ac:dyDescent="0.25">
      <c r="A1958" s="57" t="s">
        <v>136</v>
      </c>
      <c r="B1958" s="57" t="s">
        <v>137</v>
      </c>
      <c r="C1958" s="73">
        <v>2398</v>
      </c>
      <c r="D1958" s="60" t="s">
        <v>7245</v>
      </c>
      <c r="E1958" s="60" t="s">
        <v>668</v>
      </c>
      <c r="F1958" s="57" t="s">
        <v>1034</v>
      </c>
      <c r="G1958" s="60">
        <v>1000</v>
      </c>
      <c r="H1958" s="64" t="s">
        <v>330</v>
      </c>
      <c r="I1958" s="57"/>
      <c r="J1958" s="75">
        <v>45021</v>
      </c>
      <c r="K1958" s="57"/>
      <c r="L1958" s="74">
        <v>29587</v>
      </c>
      <c r="M1958" s="60" t="s">
        <v>679</v>
      </c>
      <c r="N1958" s="57" t="s">
        <v>1736</v>
      </c>
      <c r="O1958" s="57"/>
      <c r="P1958" s="57" t="s">
        <v>330</v>
      </c>
      <c r="Q1958" s="60" t="s">
        <v>2283</v>
      </c>
      <c r="R1958" s="60" t="s">
        <v>7843</v>
      </c>
      <c r="S1958" s="69" t="s">
        <v>4502</v>
      </c>
      <c r="T1958" s="47" t="s">
        <v>4505</v>
      </c>
      <c r="U1958" s="57"/>
      <c r="V1958" s="57"/>
      <c r="W1958" s="57"/>
      <c r="X1958" s="57"/>
      <c r="Y1958" s="71"/>
    </row>
    <row r="1959" spans="1:25" s="58" customFormat="1" x14ac:dyDescent="0.25">
      <c r="A1959" s="57" t="s">
        <v>136</v>
      </c>
      <c r="B1959" s="57" t="s">
        <v>137</v>
      </c>
      <c r="C1959" s="73">
        <v>2399</v>
      </c>
      <c r="D1959" s="60" t="s">
        <v>7246</v>
      </c>
      <c r="E1959" s="60" t="s">
        <v>577</v>
      </c>
      <c r="F1959" s="57" t="s">
        <v>1034</v>
      </c>
      <c r="G1959" s="60">
        <v>1000</v>
      </c>
      <c r="H1959" s="64" t="s">
        <v>330</v>
      </c>
      <c r="I1959" s="57"/>
      <c r="J1959" s="75">
        <v>45021</v>
      </c>
      <c r="K1959" s="57"/>
      <c r="L1959" s="74">
        <v>24473</v>
      </c>
      <c r="M1959" s="60" t="s">
        <v>503</v>
      </c>
      <c r="N1959" s="57" t="s">
        <v>1736</v>
      </c>
      <c r="O1959" s="57"/>
      <c r="P1959" s="57" t="s">
        <v>330</v>
      </c>
      <c r="Q1959" s="60" t="s">
        <v>2283</v>
      </c>
      <c r="R1959" s="60" t="s">
        <v>7844</v>
      </c>
      <c r="S1959" s="69" t="s">
        <v>4502</v>
      </c>
      <c r="T1959" s="47" t="s">
        <v>4505</v>
      </c>
      <c r="U1959" s="57"/>
      <c r="V1959" s="57"/>
      <c r="W1959" s="57"/>
      <c r="X1959" s="57"/>
      <c r="Y1959" s="71"/>
    </row>
    <row r="1960" spans="1:25" s="58" customFormat="1" x14ac:dyDescent="0.25">
      <c r="A1960" s="57" t="s">
        <v>136</v>
      </c>
      <c r="B1960" s="57" t="s">
        <v>137</v>
      </c>
      <c r="C1960" s="73">
        <v>2400</v>
      </c>
      <c r="D1960" s="60" t="s">
        <v>361</v>
      </c>
      <c r="E1960" s="60" t="s">
        <v>478</v>
      </c>
      <c r="F1960" s="57" t="s">
        <v>1034</v>
      </c>
      <c r="G1960" s="60">
        <v>1000</v>
      </c>
      <c r="H1960" s="64" t="s">
        <v>330</v>
      </c>
      <c r="I1960" s="57"/>
      <c r="J1960" s="75">
        <v>45021</v>
      </c>
      <c r="K1960" s="57"/>
      <c r="L1960" s="74">
        <v>27395</v>
      </c>
      <c r="M1960" s="60" t="s">
        <v>489</v>
      </c>
      <c r="N1960" s="57" t="s">
        <v>1736</v>
      </c>
      <c r="O1960" s="57"/>
      <c r="P1960" s="57" t="s">
        <v>330</v>
      </c>
      <c r="Q1960" s="60" t="s">
        <v>2283</v>
      </c>
      <c r="R1960" s="60" t="s">
        <v>7845</v>
      </c>
      <c r="S1960" s="69" t="s">
        <v>4502</v>
      </c>
      <c r="T1960" s="47" t="s">
        <v>4505</v>
      </c>
      <c r="U1960" s="57"/>
      <c r="V1960" s="57"/>
      <c r="W1960" s="57"/>
      <c r="X1960" s="57"/>
      <c r="Y1960" s="71"/>
    </row>
    <row r="1961" spans="1:25" s="58" customFormat="1" x14ac:dyDescent="0.25">
      <c r="A1961" s="57" t="s">
        <v>136</v>
      </c>
      <c r="B1961" s="57" t="s">
        <v>137</v>
      </c>
      <c r="C1961" s="73">
        <v>2401</v>
      </c>
      <c r="D1961" s="60" t="s">
        <v>361</v>
      </c>
      <c r="E1961" s="60" t="s">
        <v>587</v>
      </c>
      <c r="F1961" s="57" t="s">
        <v>1034</v>
      </c>
      <c r="G1961" s="60">
        <v>1000</v>
      </c>
      <c r="H1961" s="64" t="s">
        <v>330</v>
      </c>
      <c r="I1961" s="57"/>
      <c r="J1961" s="75">
        <v>45021</v>
      </c>
      <c r="K1961" s="57"/>
      <c r="L1961" s="74">
        <v>29952</v>
      </c>
      <c r="M1961" s="60" t="s">
        <v>482</v>
      </c>
      <c r="N1961" s="57" t="s">
        <v>1736</v>
      </c>
      <c r="O1961" s="57"/>
      <c r="P1961" s="57" t="s">
        <v>330</v>
      </c>
      <c r="Q1961" s="60" t="s">
        <v>2283</v>
      </c>
      <c r="R1961" s="60" t="s">
        <v>7846</v>
      </c>
      <c r="S1961" s="69" t="s">
        <v>4502</v>
      </c>
      <c r="T1961" s="47" t="s">
        <v>4505</v>
      </c>
      <c r="U1961" s="57"/>
      <c r="V1961" s="57"/>
      <c r="W1961" s="57"/>
      <c r="X1961" s="57"/>
      <c r="Y1961" s="71"/>
    </row>
    <row r="1962" spans="1:25" s="58" customFormat="1" x14ac:dyDescent="0.25">
      <c r="A1962" s="57" t="s">
        <v>136</v>
      </c>
      <c r="B1962" s="57" t="s">
        <v>137</v>
      </c>
      <c r="C1962" s="73">
        <v>2402</v>
      </c>
      <c r="D1962" s="60" t="s">
        <v>7247</v>
      </c>
      <c r="E1962" s="60" t="s">
        <v>451</v>
      </c>
      <c r="F1962" s="57" t="s">
        <v>1033</v>
      </c>
      <c r="G1962" s="60">
        <v>1000</v>
      </c>
      <c r="H1962" s="64" t="s">
        <v>330</v>
      </c>
      <c r="I1962" s="57"/>
      <c r="J1962" s="75">
        <v>45021</v>
      </c>
      <c r="K1962" s="57"/>
      <c r="L1962" s="74">
        <v>32699</v>
      </c>
      <c r="M1962" s="60" t="s">
        <v>450</v>
      </c>
      <c r="N1962" s="57" t="s">
        <v>1736</v>
      </c>
      <c r="O1962" s="57"/>
      <c r="P1962" s="57" t="s">
        <v>330</v>
      </c>
      <c r="Q1962" s="60" t="s">
        <v>8859</v>
      </c>
      <c r="R1962" s="60" t="s">
        <v>7847</v>
      </c>
      <c r="S1962" s="69" t="s">
        <v>4502</v>
      </c>
      <c r="T1962" s="47" t="s">
        <v>4505</v>
      </c>
      <c r="U1962" s="57"/>
      <c r="V1962" s="57"/>
      <c r="W1962" s="57"/>
      <c r="X1962" s="57"/>
      <c r="Y1962" s="71"/>
    </row>
    <row r="1963" spans="1:25" s="58" customFormat="1" x14ac:dyDescent="0.25">
      <c r="A1963" s="57" t="s">
        <v>136</v>
      </c>
      <c r="B1963" s="57" t="s">
        <v>137</v>
      </c>
      <c r="C1963" s="73">
        <v>2403</v>
      </c>
      <c r="D1963" s="60" t="s">
        <v>398</v>
      </c>
      <c r="E1963" s="60" t="s">
        <v>7383</v>
      </c>
      <c r="F1963" s="57" t="s">
        <v>1034</v>
      </c>
      <c r="G1963" s="60">
        <v>1000</v>
      </c>
      <c r="H1963" s="64" t="s">
        <v>330</v>
      </c>
      <c r="I1963" s="57"/>
      <c r="J1963" s="75">
        <v>45021</v>
      </c>
      <c r="K1963" s="57"/>
      <c r="L1963" s="74">
        <v>31778</v>
      </c>
      <c r="M1963" s="60" t="s">
        <v>489</v>
      </c>
      <c r="N1963" s="57" t="s">
        <v>1736</v>
      </c>
      <c r="O1963" s="57"/>
      <c r="P1963" s="57" t="s">
        <v>330</v>
      </c>
      <c r="Q1963" s="60" t="s">
        <v>8859</v>
      </c>
      <c r="R1963" s="60" t="s">
        <v>7848</v>
      </c>
      <c r="S1963" s="69" t="s">
        <v>4502</v>
      </c>
      <c r="T1963" s="47" t="s">
        <v>4505</v>
      </c>
      <c r="U1963" s="57"/>
      <c r="V1963" s="57"/>
      <c r="W1963" s="57"/>
      <c r="X1963" s="57"/>
      <c r="Y1963" s="71"/>
    </row>
    <row r="1964" spans="1:25" s="58" customFormat="1" x14ac:dyDescent="0.25">
      <c r="A1964" s="57" t="s">
        <v>136</v>
      </c>
      <c r="B1964" s="57" t="s">
        <v>137</v>
      </c>
      <c r="C1964" s="73">
        <v>2404</v>
      </c>
      <c r="D1964" s="60" t="s">
        <v>320</v>
      </c>
      <c r="E1964" s="60" t="s">
        <v>7416</v>
      </c>
      <c r="F1964" s="57" t="s">
        <v>1034</v>
      </c>
      <c r="G1964" s="60">
        <v>1000</v>
      </c>
      <c r="H1964" s="64" t="s">
        <v>330</v>
      </c>
      <c r="I1964" s="57"/>
      <c r="J1964" s="75">
        <v>45021</v>
      </c>
      <c r="K1964" s="57"/>
      <c r="L1964" s="74">
        <v>37466</v>
      </c>
      <c r="M1964" s="60" t="s">
        <v>451</v>
      </c>
      <c r="N1964" s="57" t="s">
        <v>1736</v>
      </c>
      <c r="O1964" s="57"/>
      <c r="P1964" s="57" t="s">
        <v>330</v>
      </c>
      <c r="Q1964" s="60" t="s">
        <v>8859</v>
      </c>
      <c r="R1964" s="60" t="s">
        <v>7849</v>
      </c>
      <c r="S1964" s="69" t="s">
        <v>4502</v>
      </c>
      <c r="T1964" s="47" t="s">
        <v>4505</v>
      </c>
      <c r="U1964" s="57"/>
      <c r="V1964" s="57"/>
      <c r="W1964" s="57"/>
      <c r="X1964" s="57"/>
      <c r="Y1964" s="71"/>
    </row>
    <row r="1965" spans="1:25" s="58" customFormat="1" x14ac:dyDescent="0.25">
      <c r="A1965" s="57" t="s">
        <v>136</v>
      </c>
      <c r="B1965" s="57" t="s">
        <v>137</v>
      </c>
      <c r="C1965" s="73">
        <v>2405</v>
      </c>
      <c r="D1965" s="60" t="s">
        <v>320</v>
      </c>
      <c r="E1965" s="60" t="s">
        <v>452</v>
      </c>
      <c r="F1965" s="57" t="s">
        <v>1034</v>
      </c>
      <c r="G1965" s="60">
        <v>1000</v>
      </c>
      <c r="H1965" s="64" t="s">
        <v>330</v>
      </c>
      <c r="I1965" s="57"/>
      <c r="J1965" s="75">
        <v>45021</v>
      </c>
      <c r="K1965" s="57"/>
      <c r="L1965" s="74">
        <v>33071</v>
      </c>
      <c r="M1965" s="60" t="s">
        <v>449</v>
      </c>
      <c r="N1965" s="57" t="s">
        <v>1736</v>
      </c>
      <c r="O1965" s="57"/>
      <c r="P1965" s="57" t="s">
        <v>330</v>
      </c>
      <c r="Q1965" s="60" t="s">
        <v>8860</v>
      </c>
      <c r="R1965" s="60" t="s">
        <v>7850</v>
      </c>
      <c r="S1965" s="69" t="s">
        <v>4502</v>
      </c>
      <c r="T1965" s="47" t="s">
        <v>4505</v>
      </c>
      <c r="U1965" s="57"/>
      <c r="V1965" s="57"/>
      <c r="W1965" s="57"/>
      <c r="X1965" s="57"/>
      <c r="Y1965" s="71"/>
    </row>
    <row r="1966" spans="1:25" s="58" customFormat="1" x14ac:dyDescent="0.25">
      <c r="A1966" s="57" t="s">
        <v>136</v>
      </c>
      <c r="B1966" s="57" t="s">
        <v>137</v>
      </c>
      <c r="C1966" s="73">
        <v>2406</v>
      </c>
      <c r="D1966" s="60" t="s">
        <v>320</v>
      </c>
      <c r="E1966" s="60" t="s">
        <v>449</v>
      </c>
      <c r="F1966" s="57" t="s">
        <v>1033</v>
      </c>
      <c r="G1966" s="60">
        <v>1000</v>
      </c>
      <c r="H1966" s="64" t="s">
        <v>330</v>
      </c>
      <c r="I1966" s="57"/>
      <c r="J1966" s="75">
        <v>45021</v>
      </c>
      <c r="K1966" s="57"/>
      <c r="L1966" s="74">
        <v>29428</v>
      </c>
      <c r="M1966" s="60" t="s">
        <v>450</v>
      </c>
      <c r="N1966" s="57" t="s">
        <v>1736</v>
      </c>
      <c r="O1966" s="57"/>
      <c r="P1966" s="57" t="s">
        <v>330</v>
      </c>
      <c r="Q1966" s="60" t="s">
        <v>8860</v>
      </c>
      <c r="R1966" s="60" t="s">
        <v>7851</v>
      </c>
      <c r="S1966" s="69" t="s">
        <v>4502</v>
      </c>
      <c r="T1966" s="47" t="s">
        <v>4505</v>
      </c>
      <c r="U1966" s="57"/>
      <c r="V1966" s="57"/>
      <c r="W1966" s="57"/>
      <c r="X1966" s="57"/>
      <c r="Y1966" s="71"/>
    </row>
    <row r="1967" spans="1:25" s="58" customFormat="1" x14ac:dyDescent="0.25">
      <c r="A1967" s="57" t="s">
        <v>136</v>
      </c>
      <c r="B1967" s="57" t="s">
        <v>137</v>
      </c>
      <c r="C1967" s="73">
        <v>2407</v>
      </c>
      <c r="D1967" s="60" t="s">
        <v>362</v>
      </c>
      <c r="E1967" s="60" t="s">
        <v>488</v>
      </c>
      <c r="F1967" s="57" t="s">
        <v>1033</v>
      </c>
      <c r="G1967" s="60">
        <v>1000</v>
      </c>
      <c r="H1967" s="64" t="s">
        <v>330</v>
      </c>
      <c r="I1967" s="57"/>
      <c r="J1967" s="75">
        <v>45021</v>
      </c>
      <c r="K1967" s="57"/>
      <c r="L1967" s="74">
        <v>25051</v>
      </c>
      <c r="M1967" s="60" t="s">
        <v>879</v>
      </c>
      <c r="N1967" s="57" t="s">
        <v>1736</v>
      </c>
      <c r="O1967" s="57"/>
      <c r="P1967" s="57" t="s">
        <v>330</v>
      </c>
      <c r="Q1967" s="60" t="s">
        <v>8861</v>
      </c>
      <c r="R1967" s="60" t="s">
        <v>7852</v>
      </c>
      <c r="S1967" s="69" t="s">
        <v>4502</v>
      </c>
      <c r="T1967" s="47" t="s">
        <v>4505</v>
      </c>
      <c r="U1967" s="57"/>
      <c r="V1967" s="57"/>
      <c r="W1967" s="57"/>
      <c r="X1967" s="57"/>
      <c r="Y1967" s="71"/>
    </row>
    <row r="1968" spans="1:25" s="58" customFormat="1" x14ac:dyDescent="0.25">
      <c r="A1968" s="57" t="s">
        <v>136</v>
      </c>
      <c r="B1968" s="57" t="s">
        <v>137</v>
      </c>
      <c r="C1968" s="73">
        <v>2408</v>
      </c>
      <c r="D1968" s="60" t="s">
        <v>362</v>
      </c>
      <c r="E1968" s="60" t="s">
        <v>670</v>
      </c>
      <c r="F1968" s="57" t="s">
        <v>1034</v>
      </c>
      <c r="G1968" s="60">
        <v>1000</v>
      </c>
      <c r="H1968" s="64" t="s">
        <v>330</v>
      </c>
      <c r="I1968" s="57"/>
      <c r="J1968" s="75">
        <v>45021</v>
      </c>
      <c r="K1968" s="57"/>
      <c r="L1968" s="74">
        <v>30317</v>
      </c>
      <c r="M1968" s="60" t="s">
        <v>459</v>
      </c>
      <c r="N1968" s="57" t="s">
        <v>1736</v>
      </c>
      <c r="O1968" s="57"/>
      <c r="P1968" s="57" t="s">
        <v>330</v>
      </c>
      <c r="Q1968" s="60" t="s">
        <v>8862</v>
      </c>
      <c r="R1968" s="60" t="s">
        <v>7853</v>
      </c>
      <c r="S1968" s="69" t="s">
        <v>4502</v>
      </c>
      <c r="T1968" s="47" t="s">
        <v>4505</v>
      </c>
      <c r="U1968" s="57"/>
      <c r="V1968" s="57"/>
      <c r="W1968" s="57"/>
      <c r="X1968" s="57"/>
      <c r="Y1968" s="71"/>
    </row>
    <row r="1969" spans="1:25" s="58" customFormat="1" x14ac:dyDescent="0.25">
      <c r="A1969" s="57" t="s">
        <v>136</v>
      </c>
      <c r="B1969" s="57" t="s">
        <v>137</v>
      </c>
      <c r="C1969" s="73">
        <v>2409</v>
      </c>
      <c r="D1969" s="60" t="s">
        <v>362</v>
      </c>
      <c r="E1969" s="60" t="s">
        <v>539</v>
      </c>
      <c r="F1969" s="57" t="s">
        <v>1034</v>
      </c>
      <c r="G1969" s="60">
        <v>1000</v>
      </c>
      <c r="H1969" s="64" t="s">
        <v>330</v>
      </c>
      <c r="I1969" s="57"/>
      <c r="J1969" s="75">
        <v>45021</v>
      </c>
      <c r="K1969" s="57"/>
      <c r="L1969" s="74">
        <v>28491</v>
      </c>
      <c r="M1969" s="60" t="s">
        <v>449</v>
      </c>
      <c r="N1969" s="57" t="s">
        <v>1736</v>
      </c>
      <c r="O1969" s="57"/>
      <c r="P1969" s="57" t="s">
        <v>330</v>
      </c>
      <c r="Q1969" s="60" t="s">
        <v>2976</v>
      </c>
      <c r="R1969" s="60" t="s">
        <v>7854</v>
      </c>
      <c r="S1969" s="69" t="s">
        <v>4502</v>
      </c>
      <c r="T1969" s="47" t="s">
        <v>4505</v>
      </c>
      <c r="U1969" s="57"/>
      <c r="V1969" s="57"/>
      <c r="W1969" s="57"/>
      <c r="X1969" s="57"/>
      <c r="Y1969" s="71"/>
    </row>
    <row r="1970" spans="1:25" s="58" customFormat="1" x14ac:dyDescent="0.25">
      <c r="A1970" s="57" t="s">
        <v>136</v>
      </c>
      <c r="B1970" s="57" t="s">
        <v>137</v>
      </c>
      <c r="C1970" s="73">
        <v>2410</v>
      </c>
      <c r="D1970" s="60" t="s">
        <v>189</v>
      </c>
      <c r="E1970" s="60" t="s">
        <v>7424</v>
      </c>
      <c r="F1970" s="57" t="s">
        <v>1034</v>
      </c>
      <c r="G1970" s="60">
        <v>1000</v>
      </c>
      <c r="H1970" s="64" t="s">
        <v>330</v>
      </c>
      <c r="I1970" s="57"/>
      <c r="J1970" s="75">
        <v>45021</v>
      </c>
      <c r="K1970" s="57"/>
      <c r="L1970" s="74">
        <v>19360</v>
      </c>
      <c r="M1970" s="60" t="s">
        <v>614</v>
      </c>
      <c r="N1970" s="57" t="s">
        <v>1736</v>
      </c>
      <c r="O1970" s="57"/>
      <c r="P1970" s="57" t="s">
        <v>330</v>
      </c>
      <c r="Q1970" s="60" t="s">
        <v>8863</v>
      </c>
      <c r="R1970" s="60" t="s">
        <v>7855</v>
      </c>
      <c r="S1970" s="69" t="s">
        <v>4502</v>
      </c>
      <c r="T1970" s="47" t="s">
        <v>4505</v>
      </c>
      <c r="U1970" s="57"/>
      <c r="V1970" s="57"/>
      <c r="W1970" s="57"/>
      <c r="X1970" s="57"/>
      <c r="Y1970" s="71"/>
    </row>
    <row r="1971" spans="1:25" s="58" customFormat="1" x14ac:dyDescent="0.25">
      <c r="A1971" s="57" t="s">
        <v>136</v>
      </c>
      <c r="B1971" s="57" t="s">
        <v>137</v>
      </c>
      <c r="C1971" s="73">
        <v>2411</v>
      </c>
      <c r="D1971" s="60" t="s">
        <v>7248</v>
      </c>
      <c r="E1971" s="60" t="s">
        <v>453</v>
      </c>
      <c r="F1971" s="57" t="s">
        <v>1033</v>
      </c>
      <c r="G1971" s="60">
        <v>1000</v>
      </c>
      <c r="H1971" s="64" t="s">
        <v>330</v>
      </c>
      <c r="I1971" s="57"/>
      <c r="J1971" s="75">
        <v>45021</v>
      </c>
      <c r="K1971" s="57"/>
      <c r="L1971" s="74">
        <v>32648</v>
      </c>
      <c r="M1971" s="60" t="s">
        <v>615</v>
      </c>
      <c r="N1971" s="57" t="s">
        <v>1736</v>
      </c>
      <c r="O1971" s="57"/>
      <c r="P1971" s="57" t="s">
        <v>330</v>
      </c>
      <c r="Q1971" s="60" t="s">
        <v>8864</v>
      </c>
      <c r="R1971" s="60" t="s">
        <v>7856</v>
      </c>
      <c r="S1971" s="69" t="s">
        <v>4502</v>
      </c>
      <c r="T1971" s="47" t="s">
        <v>4505</v>
      </c>
      <c r="U1971" s="57"/>
      <c r="V1971" s="57"/>
      <c r="W1971" s="57"/>
      <c r="X1971" s="57"/>
      <c r="Y1971" s="71"/>
    </row>
    <row r="1972" spans="1:25" s="58" customFormat="1" x14ac:dyDescent="0.25">
      <c r="A1972" s="57" t="s">
        <v>136</v>
      </c>
      <c r="B1972" s="57" t="s">
        <v>137</v>
      </c>
      <c r="C1972" s="73">
        <v>2412</v>
      </c>
      <c r="D1972" s="60" t="s">
        <v>362</v>
      </c>
      <c r="E1972" s="60" t="s">
        <v>449</v>
      </c>
      <c r="F1972" s="57" t="s">
        <v>1033</v>
      </c>
      <c r="G1972" s="60">
        <v>1000</v>
      </c>
      <c r="H1972" s="64" t="s">
        <v>330</v>
      </c>
      <c r="I1972" s="57"/>
      <c r="J1972" s="75">
        <v>45021</v>
      </c>
      <c r="K1972" s="57"/>
      <c r="L1972" s="74">
        <v>26665</v>
      </c>
      <c r="M1972" s="60" t="s">
        <v>879</v>
      </c>
      <c r="N1972" s="57" t="s">
        <v>1736</v>
      </c>
      <c r="O1972" s="57"/>
      <c r="P1972" s="57" t="s">
        <v>330</v>
      </c>
      <c r="Q1972" s="60" t="s">
        <v>8865</v>
      </c>
      <c r="R1972" s="60" t="s">
        <v>7857</v>
      </c>
      <c r="S1972" s="69" t="s">
        <v>4502</v>
      </c>
      <c r="T1972" s="47" t="s">
        <v>4505</v>
      </c>
      <c r="U1972" s="57"/>
      <c r="V1972" s="57"/>
      <c r="W1972" s="57"/>
      <c r="X1972" s="57"/>
      <c r="Y1972" s="71"/>
    </row>
    <row r="1973" spans="1:25" s="58" customFormat="1" x14ac:dyDescent="0.25">
      <c r="A1973" s="57" t="s">
        <v>136</v>
      </c>
      <c r="B1973" s="57" t="s">
        <v>137</v>
      </c>
      <c r="C1973" s="73">
        <v>2413</v>
      </c>
      <c r="D1973" s="60" t="s">
        <v>231</v>
      </c>
      <c r="E1973" s="60" t="s">
        <v>753</v>
      </c>
      <c r="F1973" s="57" t="s">
        <v>1034</v>
      </c>
      <c r="G1973" s="60">
        <v>1000</v>
      </c>
      <c r="H1973" s="64" t="s">
        <v>330</v>
      </c>
      <c r="I1973" s="57"/>
      <c r="J1973" s="75">
        <v>45021</v>
      </c>
      <c r="K1973" s="57"/>
      <c r="L1973" s="74">
        <v>31623</v>
      </c>
      <c r="M1973" s="60" t="s">
        <v>472</v>
      </c>
      <c r="N1973" s="57" t="s">
        <v>1736</v>
      </c>
      <c r="O1973" s="57"/>
      <c r="P1973" s="57" t="s">
        <v>330</v>
      </c>
      <c r="Q1973" s="60" t="s">
        <v>2601</v>
      </c>
      <c r="R1973" s="60" t="s">
        <v>7858</v>
      </c>
      <c r="S1973" s="69" t="s">
        <v>4502</v>
      </c>
      <c r="T1973" s="47" t="s">
        <v>4505</v>
      </c>
      <c r="U1973" s="57"/>
      <c r="V1973" s="57"/>
      <c r="W1973" s="57"/>
      <c r="X1973" s="57"/>
      <c r="Y1973" s="71"/>
    </row>
    <row r="1974" spans="1:25" s="58" customFormat="1" x14ac:dyDescent="0.25">
      <c r="A1974" s="57" t="s">
        <v>136</v>
      </c>
      <c r="B1974" s="57" t="s">
        <v>137</v>
      </c>
      <c r="C1974" s="73">
        <v>2414</v>
      </c>
      <c r="D1974" s="60" t="s">
        <v>7249</v>
      </c>
      <c r="E1974" s="60" t="s">
        <v>484</v>
      </c>
      <c r="F1974" s="57" t="s">
        <v>1033</v>
      </c>
      <c r="G1974" s="60">
        <v>1000</v>
      </c>
      <c r="H1974" s="64" t="s">
        <v>330</v>
      </c>
      <c r="I1974" s="57"/>
      <c r="J1974" s="75">
        <v>45021</v>
      </c>
      <c r="K1974" s="57"/>
      <c r="L1974" s="74">
        <v>24838</v>
      </c>
      <c r="M1974" s="60" t="s">
        <v>7613</v>
      </c>
      <c r="N1974" s="57" t="s">
        <v>1736</v>
      </c>
      <c r="O1974" s="57"/>
      <c r="P1974" s="57" t="s">
        <v>330</v>
      </c>
      <c r="Q1974" s="60" t="s">
        <v>8866</v>
      </c>
      <c r="R1974" s="60" t="s">
        <v>7859</v>
      </c>
      <c r="S1974" s="69" t="s">
        <v>4502</v>
      </c>
      <c r="T1974" s="47" t="s">
        <v>4505</v>
      </c>
      <c r="U1974" s="57"/>
      <c r="V1974" s="57"/>
      <c r="W1974" s="57"/>
      <c r="X1974" s="57"/>
      <c r="Y1974" s="71"/>
    </row>
    <row r="1975" spans="1:25" s="58" customFormat="1" x14ac:dyDescent="0.25">
      <c r="A1975" s="57" t="s">
        <v>136</v>
      </c>
      <c r="B1975" s="57" t="s">
        <v>137</v>
      </c>
      <c r="C1975" s="73">
        <v>2415</v>
      </c>
      <c r="D1975" s="60" t="s">
        <v>307</v>
      </c>
      <c r="E1975" s="60" t="s">
        <v>755</v>
      </c>
      <c r="F1975" s="57" t="s">
        <v>1034</v>
      </c>
      <c r="G1975" s="60">
        <v>1000</v>
      </c>
      <c r="H1975" s="64" t="s">
        <v>330</v>
      </c>
      <c r="I1975" s="57"/>
      <c r="J1975" s="75">
        <v>45021</v>
      </c>
      <c r="K1975" s="57"/>
      <c r="L1975" s="74">
        <v>33970</v>
      </c>
      <c r="M1975" s="60" t="s">
        <v>678</v>
      </c>
      <c r="N1975" s="57" t="s">
        <v>1736</v>
      </c>
      <c r="O1975" s="57"/>
      <c r="P1975" s="57" t="s">
        <v>330</v>
      </c>
      <c r="Q1975" s="60" t="s">
        <v>2292</v>
      </c>
      <c r="R1975" s="60" t="s">
        <v>7860</v>
      </c>
      <c r="S1975" s="69" t="s">
        <v>4502</v>
      </c>
      <c r="T1975" s="47" t="s">
        <v>4505</v>
      </c>
      <c r="U1975" s="57"/>
      <c r="V1975" s="57"/>
      <c r="W1975" s="57"/>
      <c r="X1975" s="57"/>
      <c r="Y1975" s="71"/>
    </row>
    <row r="1976" spans="1:25" s="58" customFormat="1" x14ac:dyDescent="0.25">
      <c r="A1976" s="57" t="s">
        <v>136</v>
      </c>
      <c r="B1976" s="57" t="s">
        <v>137</v>
      </c>
      <c r="C1976" s="73">
        <v>2416</v>
      </c>
      <c r="D1976" s="60" t="s">
        <v>7202</v>
      </c>
      <c r="E1976" s="60" t="s">
        <v>862</v>
      </c>
      <c r="F1976" s="57" t="s">
        <v>1034</v>
      </c>
      <c r="G1976" s="60">
        <v>1000</v>
      </c>
      <c r="H1976" s="64" t="s">
        <v>330</v>
      </c>
      <c r="I1976" s="57"/>
      <c r="J1976" s="75">
        <v>45021</v>
      </c>
      <c r="K1976" s="57"/>
      <c r="L1976" s="74">
        <v>36022</v>
      </c>
      <c r="M1976" s="60" t="s">
        <v>615</v>
      </c>
      <c r="N1976" s="57" t="s">
        <v>1736</v>
      </c>
      <c r="O1976" s="57"/>
      <c r="P1976" s="57" t="s">
        <v>330</v>
      </c>
      <c r="Q1976" s="60" t="s">
        <v>8867</v>
      </c>
      <c r="R1976" s="60" t="s">
        <v>7861</v>
      </c>
      <c r="S1976" s="69" t="s">
        <v>4502</v>
      </c>
      <c r="T1976" s="47" t="s">
        <v>4505</v>
      </c>
      <c r="U1976" s="57"/>
      <c r="V1976" s="57"/>
      <c r="W1976" s="57"/>
      <c r="X1976" s="57"/>
      <c r="Y1976" s="71"/>
    </row>
    <row r="1977" spans="1:25" s="58" customFormat="1" x14ac:dyDescent="0.25">
      <c r="A1977" s="57" t="s">
        <v>136</v>
      </c>
      <c r="B1977" s="57" t="s">
        <v>137</v>
      </c>
      <c r="C1977" s="73">
        <v>2417</v>
      </c>
      <c r="D1977" s="60" t="s">
        <v>385</v>
      </c>
      <c r="E1977" s="60" t="s">
        <v>679</v>
      </c>
      <c r="F1977" s="57" t="s">
        <v>1034</v>
      </c>
      <c r="G1977" s="60">
        <v>1000</v>
      </c>
      <c r="H1977" s="64" t="s">
        <v>330</v>
      </c>
      <c r="I1977" s="57"/>
      <c r="J1977" s="75">
        <v>45021</v>
      </c>
      <c r="K1977" s="57"/>
      <c r="L1977" s="74">
        <v>23377</v>
      </c>
      <c r="M1977" s="60" t="s">
        <v>488</v>
      </c>
      <c r="N1977" s="57" t="s">
        <v>1736</v>
      </c>
      <c r="O1977" s="57"/>
      <c r="P1977" s="57" t="s">
        <v>330</v>
      </c>
      <c r="Q1977" s="60" t="s">
        <v>8868</v>
      </c>
      <c r="R1977" s="60" t="s">
        <v>7862</v>
      </c>
      <c r="S1977" s="69" t="s">
        <v>4502</v>
      </c>
      <c r="T1977" s="47" t="s">
        <v>4505</v>
      </c>
      <c r="U1977" s="57"/>
      <c r="V1977" s="57"/>
      <c r="W1977" s="57"/>
      <c r="X1977" s="57"/>
      <c r="Y1977" s="71"/>
    </row>
    <row r="1978" spans="1:25" s="58" customFormat="1" x14ac:dyDescent="0.25">
      <c r="A1978" s="57" t="s">
        <v>136</v>
      </c>
      <c r="B1978" s="57" t="s">
        <v>137</v>
      </c>
      <c r="C1978" s="73">
        <v>2418</v>
      </c>
      <c r="D1978" s="60" t="s">
        <v>362</v>
      </c>
      <c r="E1978" s="60" t="s">
        <v>687</v>
      </c>
      <c r="F1978" s="57" t="s">
        <v>1034</v>
      </c>
      <c r="G1978" s="60">
        <v>1000</v>
      </c>
      <c r="H1978" s="64" t="s">
        <v>330</v>
      </c>
      <c r="I1978" s="57"/>
      <c r="J1978" s="75">
        <v>45021</v>
      </c>
      <c r="K1978" s="57"/>
      <c r="L1978" s="74">
        <v>26665</v>
      </c>
      <c r="M1978" s="60" t="s">
        <v>482</v>
      </c>
      <c r="N1978" s="57" t="s">
        <v>1736</v>
      </c>
      <c r="O1978" s="57"/>
      <c r="P1978" s="57" t="s">
        <v>330</v>
      </c>
      <c r="Q1978" s="60" t="s">
        <v>8869</v>
      </c>
      <c r="R1978" s="60" t="s">
        <v>7863</v>
      </c>
      <c r="S1978" s="69" t="s">
        <v>4502</v>
      </c>
      <c r="T1978" s="47" t="s">
        <v>4505</v>
      </c>
      <c r="U1978" s="57"/>
      <c r="V1978" s="57"/>
      <c r="W1978" s="57"/>
      <c r="X1978" s="57"/>
      <c r="Y1978" s="71"/>
    </row>
    <row r="1979" spans="1:25" s="58" customFormat="1" x14ac:dyDescent="0.25">
      <c r="A1979" s="57" t="s">
        <v>136</v>
      </c>
      <c r="B1979" s="57" t="s">
        <v>137</v>
      </c>
      <c r="C1979" s="73">
        <v>2419</v>
      </c>
      <c r="D1979" s="60" t="s">
        <v>7250</v>
      </c>
      <c r="E1979" s="60" t="s">
        <v>573</v>
      </c>
      <c r="F1979" s="57" t="s">
        <v>1034</v>
      </c>
      <c r="G1979" s="60">
        <v>1000</v>
      </c>
      <c r="H1979" s="64" t="s">
        <v>330</v>
      </c>
      <c r="I1979" s="57"/>
      <c r="J1979" s="75">
        <v>45021</v>
      </c>
      <c r="K1979" s="57"/>
      <c r="L1979" s="74">
        <v>31564</v>
      </c>
      <c r="M1979" s="60" t="s">
        <v>491</v>
      </c>
      <c r="N1979" s="57" t="s">
        <v>1736</v>
      </c>
      <c r="O1979" s="57"/>
      <c r="P1979" s="57" t="s">
        <v>330</v>
      </c>
      <c r="Q1979" s="60" t="s">
        <v>8870</v>
      </c>
      <c r="R1979" s="60" t="s">
        <v>7864</v>
      </c>
      <c r="S1979" s="69" t="s">
        <v>4502</v>
      </c>
      <c r="T1979" s="47" t="s">
        <v>4505</v>
      </c>
      <c r="U1979" s="57"/>
      <c r="V1979" s="57"/>
      <c r="W1979" s="57"/>
      <c r="X1979" s="57"/>
      <c r="Y1979" s="71"/>
    </row>
    <row r="1980" spans="1:25" s="58" customFormat="1" x14ac:dyDescent="0.25">
      <c r="A1980" s="57" t="s">
        <v>136</v>
      </c>
      <c r="B1980" s="57" t="s">
        <v>137</v>
      </c>
      <c r="C1980" s="73">
        <v>2420</v>
      </c>
      <c r="D1980" s="60" t="s">
        <v>385</v>
      </c>
      <c r="E1980" s="60" t="s">
        <v>450</v>
      </c>
      <c r="F1980" s="57" t="s">
        <v>1033</v>
      </c>
      <c r="G1980" s="60">
        <v>1000</v>
      </c>
      <c r="H1980" s="64" t="s">
        <v>330</v>
      </c>
      <c r="I1980" s="57"/>
      <c r="J1980" s="75">
        <v>45021</v>
      </c>
      <c r="K1980" s="57"/>
      <c r="L1980" s="74">
        <v>33239</v>
      </c>
      <c r="M1980" s="60" t="s">
        <v>488</v>
      </c>
      <c r="N1980" s="57" t="s">
        <v>1736</v>
      </c>
      <c r="O1980" s="57"/>
      <c r="P1980" s="57" t="s">
        <v>330</v>
      </c>
      <c r="Q1980" s="60" t="s">
        <v>8868</v>
      </c>
      <c r="R1980" s="60" t="s">
        <v>7865</v>
      </c>
      <c r="S1980" s="69" t="s">
        <v>4502</v>
      </c>
      <c r="T1980" s="47" t="s">
        <v>4505</v>
      </c>
      <c r="U1980" s="57"/>
      <c r="V1980" s="57"/>
      <c r="W1980" s="57"/>
      <c r="X1980" s="57"/>
      <c r="Y1980" s="71"/>
    </row>
    <row r="1981" spans="1:25" s="58" customFormat="1" x14ac:dyDescent="0.25">
      <c r="A1981" s="57" t="s">
        <v>136</v>
      </c>
      <c r="B1981" s="57" t="s">
        <v>137</v>
      </c>
      <c r="C1981" s="73">
        <v>2421</v>
      </c>
      <c r="D1981" s="60" t="s">
        <v>7250</v>
      </c>
      <c r="E1981" s="60" t="s">
        <v>473</v>
      </c>
      <c r="F1981" s="57" t="s">
        <v>1033</v>
      </c>
      <c r="G1981" s="60">
        <v>1000</v>
      </c>
      <c r="H1981" s="64" t="s">
        <v>330</v>
      </c>
      <c r="I1981" s="57"/>
      <c r="J1981" s="75">
        <v>45021</v>
      </c>
      <c r="K1981" s="57"/>
      <c r="L1981" s="74">
        <v>36296</v>
      </c>
      <c r="M1981" s="60" t="s">
        <v>459</v>
      </c>
      <c r="N1981" s="57" t="s">
        <v>1736</v>
      </c>
      <c r="O1981" s="57"/>
      <c r="P1981" s="57" t="s">
        <v>330</v>
      </c>
      <c r="Q1981" s="60" t="s">
        <v>8871</v>
      </c>
      <c r="R1981" s="60" t="s">
        <v>7866</v>
      </c>
      <c r="S1981" s="69" t="s">
        <v>4502</v>
      </c>
      <c r="T1981" s="47" t="s">
        <v>4505</v>
      </c>
      <c r="U1981" s="57"/>
      <c r="V1981" s="57"/>
      <c r="W1981" s="57"/>
      <c r="X1981" s="57"/>
      <c r="Y1981" s="71"/>
    </row>
    <row r="1982" spans="1:25" s="58" customFormat="1" x14ac:dyDescent="0.25">
      <c r="A1982" s="57" t="s">
        <v>136</v>
      </c>
      <c r="B1982" s="57" t="s">
        <v>137</v>
      </c>
      <c r="C1982" s="73">
        <v>2422</v>
      </c>
      <c r="D1982" s="60" t="s">
        <v>7250</v>
      </c>
      <c r="E1982" s="60" t="s">
        <v>483</v>
      </c>
      <c r="F1982" s="57" t="s">
        <v>1033</v>
      </c>
      <c r="G1982" s="60">
        <v>1000</v>
      </c>
      <c r="H1982" s="64" t="s">
        <v>330</v>
      </c>
      <c r="I1982" s="57"/>
      <c r="J1982" s="75">
        <v>45021</v>
      </c>
      <c r="K1982" s="57"/>
      <c r="L1982" s="74">
        <v>31048</v>
      </c>
      <c r="M1982" s="60" t="s">
        <v>459</v>
      </c>
      <c r="N1982" s="57" t="s">
        <v>1736</v>
      </c>
      <c r="O1982" s="57"/>
      <c r="P1982" s="57" t="s">
        <v>330</v>
      </c>
      <c r="Q1982" s="60" t="s">
        <v>8872</v>
      </c>
      <c r="R1982" s="60" t="s">
        <v>7867</v>
      </c>
      <c r="S1982" s="69" t="s">
        <v>4502</v>
      </c>
      <c r="T1982" s="47" t="s">
        <v>4505</v>
      </c>
      <c r="U1982" s="57"/>
      <c r="V1982" s="57"/>
      <c r="W1982" s="57"/>
      <c r="X1982" s="57"/>
      <c r="Y1982" s="71"/>
    </row>
    <row r="1983" spans="1:25" s="58" customFormat="1" x14ac:dyDescent="0.25">
      <c r="A1983" s="57" t="s">
        <v>136</v>
      </c>
      <c r="B1983" s="57" t="s">
        <v>137</v>
      </c>
      <c r="C1983" s="73">
        <v>2423</v>
      </c>
      <c r="D1983" s="60" t="s">
        <v>379</v>
      </c>
      <c r="E1983" s="60" t="s">
        <v>771</v>
      </c>
      <c r="F1983" s="57" t="s">
        <v>1033</v>
      </c>
      <c r="G1983" s="60">
        <v>1000</v>
      </c>
      <c r="H1983" s="64" t="s">
        <v>330</v>
      </c>
      <c r="I1983" s="57"/>
      <c r="J1983" s="75">
        <v>45021</v>
      </c>
      <c r="K1983" s="57"/>
      <c r="L1983" s="74">
        <v>24838</v>
      </c>
      <c r="M1983" s="60" t="s">
        <v>458</v>
      </c>
      <c r="N1983" s="57" t="s">
        <v>1736</v>
      </c>
      <c r="O1983" s="57"/>
      <c r="P1983" s="57" t="s">
        <v>330</v>
      </c>
      <c r="Q1983" s="60" t="s">
        <v>8873</v>
      </c>
      <c r="R1983" s="60" t="s">
        <v>7868</v>
      </c>
      <c r="S1983" s="69" t="s">
        <v>4502</v>
      </c>
      <c r="T1983" s="47" t="s">
        <v>4505</v>
      </c>
      <c r="U1983" s="57"/>
      <c r="V1983" s="57"/>
      <c r="W1983" s="57"/>
      <c r="X1983" s="57"/>
      <c r="Y1983" s="71"/>
    </row>
    <row r="1984" spans="1:25" s="58" customFormat="1" x14ac:dyDescent="0.25">
      <c r="A1984" s="57" t="s">
        <v>136</v>
      </c>
      <c r="B1984" s="57" t="s">
        <v>137</v>
      </c>
      <c r="C1984" s="73">
        <v>2424</v>
      </c>
      <c r="D1984" s="60" t="s">
        <v>379</v>
      </c>
      <c r="E1984" s="60" t="s">
        <v>620</v>
      </c>
      <c r="F1984" s="57" t="s">
        <v>1033</v>
      </c>
      <c r="G1984" s="60">
        <v>1000</v>
      </c>
      <c r="H1984" s="64" t="s">
        <v>330</v>
      </c>
      <c r="I1984" s="57"/>
      <c r="J1984" s="75">
        <v>45021</v>
      </c>
      <c r="K1984" s="57"/>
      <c r="L1984" s="74">
        <v>33239</v>
      </c>
      <c r="M1984" s="60" t="s">
        <v>771</v>
      </c>
      <c r="N1984" s="57" t="s">
        <v>1736</v>
      </c>
      <c r="O1984" s="57"/>
      <c r="P1984" s="57" t="s">
        <v>330</v>
      </c>
      <c r="Q1984" s="60" t="s">
        <v>8874</v>
      </c>
      <c r="R1984" s="60" t="s">
        <v>7869</v>
      </c>
      <c r="S1984" s="69" t="s">
        <v>4502</v>
      </c>
      <c r="T1984" s="47" t="s">
        <v>4505</v>
      </c>
      <c r="U1984" s="57"/>
      <c r="V1984" s="57"/>
      <c r="W1984" s="57"/>
      <c r="X1984" s="57"/>
      <c r="Y1984" s="71"/>
    </row>
    <row r="1985" spans="1:25" s="58" customFormat="1" x14ac:dyDescent="0.25">
      <c r="A1985" s="57" t="s">
        <v>136</v>
      </c>
      <c r="B1985" s="57" t="s">
        <v>137</v>
      </c>
      <c r="C1985" s="73">
        <v>2425</v>
      </c>
      <c r="D1985" s="60" t="s">
        <v>182</v>
      </c>
      <c r="E1985" s="60" t="s">
        <v>668</v>
      </c>
      <c r="F1985" s="57" t="s">
        <v>1034</v>
      </c>
      <c r="G1985" s="60">
        <v>1000</v>
      </c>
      <c r="H1985" s="64" t="s">
        <v>330</v>
      </c>
      <c r="I1985" s="57"/>
      <c r="J1985" s="75">
        <v>45021</v>
      </c>
      <c r="K1985" s="57"/>
      <c r="L1985" s="74">
        <v>31048</v>
      </c>
      <c r="M1985" s="60" t="s">
        <v>484</v>
      </c>
      <c r="N1985" s="57" t="s">
        <v>1736</v>
      </c>
      <c r="O1985" s="57"/>
      <c r="P1985" s="57" t="s">
        <v>330</v>
      </c>
      <c r="Q1985" s="60" t="s">
        <v>8875</v>
      </c>
      <c r="R1985" s="60" t="s">
        <v>7870</v>
      </c>
      <c r="S1985" s="69" t="s">
        <v>4502</v>
      </c>
      <c r="T1985" s="47" t="s">
        <v>4505</v>
      </c>
      <c r="U1985" s="57"/>
      <c r="V1985" s="57"/>
      <c r="W1985" s="57"/>
      <c r="X1985" s="57"/>
      <c r="Y1985" s="71"/>
    </row>
    <row r="1986" spans="1:25" s="58" customFormat="1" x14ac:dyDescent="0.25">
      <c r="A1986" s="57" t="s">
        <v>136</v>
      </c>
      <c r="B1986" s="57" t="s">
        <v>137</v>
      </c>
      <c r="C1986" s="73">
        <v>2426</v>
      </c>
      <c r="D1986" s="60" t="s">
        <v>7250</v>
      </c>
      <c r="E1986" s="60" t="s">
        <v>449</v>
      </c>
      <c r="F1986" s="57" t="s">
        <v>1033</v>
      </c>
      <c r="G1986" s="60">
        <v>1000</v>
      </c>
      <c r="H1986" s="64" t="s">
        <v>330</v>
      </c>
      <c r="I1986" s="57"/>
      <c r="J1986" s="75">
        <v>45021</v>
      </c>
      <c r="K1986" s="57"/>
      <c r="L1986" s="74">
        <v>32509</v>
      </c>
      <c r="M1986" s="60" t="s">
        <v>464</v>
      </c>
      <c r="N1986" s="57" t="s">
        <v>1736</v>
      </c>
      <c r="O1986" s="57"/>
      <c r="P1986" s="57" t="s">
        <v>330</v>
      </c>
      <c r="Q1986" s="60" t="s">
        <v>8876</v>
      </c>
      <c r="R1986" s="60" t="s">
        <v>7871</v>
      </c>
      <c r="S1986" s="69" t="s">
        <v>4502</v>
      </c>
      <c r="T1986" s="47" t="s">
        <v>4505</v>
      </c>
      <c r="U1986" s="57"/>
      <c r="V1986" s="57"/>
      <c r="W1986" s="57"/>
      <c r="X1986" s="57"/>
      <c r="Y1986" s="71"/>
    </row>
    <row r="1987" spans="1:25" s="58" customFormat="1" x14ac:dyDescent="0.25">
      <c r="A1987" s="57" t="s">
        <v>136</v>
      </c>
      <c r="B1987" s="57" t="s">
        <v>137</v>
      </c>
      <c r="C1987" s="73">
        <v>2427</v>
      </c>
      <c r="D1987" s="60" t="s">
        <v>385</v>
      </c>
      <c r="E1987" s="60" t="s">
        <v>615</v>
      </c>
      <c r="F1987" s="57" t="s">
        <v>1033</v>
      </c>
      <c r="G1987" s="60">
        <v>1000</v>
      </c>
      <c r="H1987" s="64" t="s">
        <v>330</v>
      </c>
      <c r="I1987" s="57"/>
      <c r="J1987" s="75">
        <v>45021</v>
      </c>
      <c r="K1987" s="57"/>
      <c r="L1987" s="74">
        <v>32143</v>
      </c>
      <c r="M1987" s="60" t="s">
        <v>488</v>
      </c>
      <c r="N1987" s="57" t="s">
        <v>1736</v>
      </c>
      <c r="O1987" s="57"/>
      <c r="P1987" s="57" t="s">
        <v>330</v>
      </c>
      <c r="Q1987" s="60" t="s">
        <v>8877</v>
      </c>
      <c r="R1987" s="60" t="s">
        <v>7872</v>
      </c>
      <c r="S1987" s="69" t="s">
        <v>4502</v>
      </c>
      <c r="T1987" s="47" t="s">
        <v>4505</v>
      </c>
      <c r="U1987" s="57"/>
      <c r="V1987" s="57"/>
      <c r="W1987" s="57"/>
      <c r="X1987" s="57"/>
      <c r="Y1987" s="71"/>
    </row>
    <row r="1988" spans="1:25" s="58" customFormat="1" x14ac:dyDescent="0.25">
      <c r="A1988" s="57" t="s">
        <v>136</v>
      </c>
      <c r="B1988" s="57" t="s">
        <v>137</v>
      </c>
      <c r="C1988" s="73">
        <v>2428</v>
      </c>
      <c r="D1988" s="60" t="s">
        <v>7250</v>
      </c>
      <c r="E1988" s="60" t="s">
        <v>459</v>
      </c>
      <c r="F1988" s="57" t="s">
        <v>1033</v>
      </c>
      <c r="G1988" s="60">
        <v>1000</v>
      </c>
      <c r="H1988" s="64" t="s">
        <v>330</v>
      </c>
      <c r="I1988" s="57"/>
      <c r="J1988" s="75">
        <v>45021</v>
      </c>
      <c r="K1988" s="57"/>
      <c r="L1988" s="74">
        <v>25569</v>
      </c>
      <c r="M1988" s="60" t="s">
        <v>464</v>
      </c>
      <c r="N1988" s="57" t="s">
        <v>1736</v>
      </c>
      <c r="O1988" s="57"/>
      <c r="P1988" s="57" t="s">
        <v>330</v>
      </c>
      <c r="Q1988" s="60" t="s">
        <v>8872</v>
      </c>
      <c r="R1988" s="60" t="s">
        <v>7873</v>
      </c>
      <c r="S1988" s="69" t="s">
        <v>4502</v>
      </c>
      <c r="T1988" s="47" t="s">
        <v>4505</v>
      </c>
      <c r="U1988" s="57"/>
      <c r="V1988" s="57"/>
      <c r="W1988" s="57"/>
      <c r="X1988" s="57"/>
      <c r="Y1988" s="71"/>
    </row>
    <row r="1989" spans="1:25" s="58" customFormat="1" x14ac:dyDescent="0.25">
      <c r="A1989" s="57" t="s">
        <v>136</v>
      </c>
      <c r="B1989" s="57" t="s">
        <v>137</v>
      </c>
      <c r="C1989" s="73">
        <v>2429</v>
      </c>
      <c r="D1989" s="60" t="s">
        <v>336</v>
      </c>
      <c r="E1989" s="60" t="s">
        <v>506</v>
      </c>
      <c r="F1989" s="57" t="s">
        <v>1033</v>
      </c>
      <c r="G1989" s="60">
        <v>1000</v>
      </c>
      <c r="H1989" s="64" t="s">
        <v>330</v>
      </c>
      <c r="I1989" s="57"/>
      <c r="J1989" s="75">
        <v>45021</v>
      </c>
      <c r="K1989" s="57"/>
      <c r="L1989" s="74">
        <v>37407</v>
      </c>
      <c r="M1989" s="60" t="s">
        <v>459</v>
      </c>
      <c r="N1989" s="57" t="s">
        <v>1736</v>
      </c>
      <c r="O1989" s="57"/>
      <c r="P1989" s="57" t="s">
        <v>330</v>
      </c>
      <c r="Q1989" s="60" t="s">
        <v>8878</v>
      </c>
      <c r="R1989" s="60" t="s">
        <v>7874</v>
      </c>
      <c r="S1989" s="69" t="s">
        <v>4502</v>
      </c>
      <c r="T1989" s="47" t="s">
        <v>4505</v>
      </c>
      <c r="U1989" s="57"/>
      <c r="V1989" s="57"/>
      <c r="W1989" s="57"/>
      <c r="X1989" s="57"/>
      <c r="Y1989" s="71"/>
    </row>
    <row r="1990" spans="1:25" s="58" customFormat="1" x14ac:dyDescent="0.25">
      <c r="A1990" s="57" t="s">
        <v>136</v>
      </c>
      <c r="B1990" s="57" t="s">
        <v>137</v>
      </c>
      <c r="C1990" s="73">
        <v>2430</v>
      </c>
      <c r="D1990" s="60" t="s">
        <v>7250</v>
      </c>
      <c r="E1990" s="60" t="s">
        <v>491</v>
      </c>
      <c r="F1990" s="57" t="s">
        <v>1033</v>
      </c>
      <c r="G1990" s="60">
        <v>1000</v>
      </c>
      <c r="H1990" s="64" t="s">
        <v>330</v>
      </c>
      <c r="I1990" s="57"/>
      <c r="J1990" s="75">
        <v>45021</v>
      </c>
      <c r="K1990" s="57"/>
      <c r="L1990" s="74">
        <v>31048</v>
      </c>
      <c r="M1990" s="60" t="s">
        <v>464</v>
      </c>
      <c r="N1990" s="57" t="s">
        <v>1736</v>
      </c>
      <c r="O1990" s="57"/>
      <c r="P1990" s="57" t="s">
        <v>330</v>
      </c>
      <c r="Q1990" s="60" t="s">
        <v>8870</v>
      </c>
      <c r="R1990" s="60" t="s">
        <v>7875</v>
      </c>
      <c r="S1990" s="69" t="s">
        <v>4502</v>
      </c>
      <c r="T1990" s="47" t="s">
        <v>4505</v>
      </c>
      <c r="U1990" s="57"/>
      <c r="V1990" s="57"/>
      <c r="W1990" s="57"/>
      <c r="X1990" s="57"/>
      <c r="Y1990" s="71"/>
    </row>
    <row r="1991" spans="1:25" s="58" customFormat="1" x14ac:dyDescent="0.25">
      <c r="A1991" s="57" t="s">
        <v>136</v>
      </c>
      <c r="B1991" s="57" t="s">
        <v>137</v>
      </c>
      <c r="C1991" s="73">
        <v>2431</v>
      </c>
      <c r="D1991" s="60" t="s">
        <v>379</v>
      </c>
      <c r="E1991" s="60" t="s">
        <v>615</v>
      </c>
      <c r="F1991" s="57" t="s">
        <v>1033</v>
      </c>
      <c r="G1991" s="60">
        <v>1000</v>
      </c>
      <c r="H1991" s="64" t="s">
        <v>330</v>
      </c>
      <c r="I1991" s="57"/>
      <c r="J1991" s="75">
        <v>45021</v>
      </c>
      <c r="K1991" s="57"/>
      <c r="L1991" s="74">
        <v>33646</v>
      </c>
      <c r="M1991" s="60" t="s">
        <v>771</v>
      </c>
      <c r="N1991" s="57" t="s">
        <v>1736</v>
      </c>
      <c r="O1991" s="57"/>
      <c r="P1991" s="57" t="s">
        <v>330</v>
      </c>
      <c r="Q1991" s="60" t="s">
        <v>8879</v>
      </c>
      <c r="R1991" s="60" t="s">
        <v>7876</v>
      </c>
      <c r="S1991" s="69" t="s">
        <v>4502</v>
      </c>
      <c r="T1991" s="47" t="s">
        <v>4505</v>
      </c>
      <c r="U1991" s="57"/>
      <c r="V1991" s="57"/>
      <c r="W1991" s="57"/>
      <c r="X1991" s="57"/>
      <c r="Y1991" s="71"/>
    </row>
    <row r="1992" spans="1:25" s="58" customFormat="1" x14ac:dyDescent="0.25">
      <c r="A1992" s="57" t="s">
        <v>136</v>
      </c>
      <c r="B1992" s="57" t="s">
        <v>137</v>
      </c>
      <c r="C1992" s="73">
        <v>2432</v>
      </c>
      <c r="D1992" s="60" t="s">
        <v>379</v>
      </c>
      <c r="E1992" s="60" t="s">
        <v>483</v>
      </c>
      <c r="F1992" s="57" t="s">
        <v>1034</v>
      </c>
      <c r="G1992" s="60">
        <v>1000</v>
      </c>
      <c r="H1992" s="64" t="s">
        <v>330</v>
      </c>
      <c r="I1992" s="57"/>
      <c r="J1992" s="75">
        <v>45021</v>
      </c>
      <c r="K1992" s="57"/>
      <c r="L1992" s="74">
        <v>26665</v>
      </c>
      <c r="M1992" s="60" t="s">
        <v>771</v>
      </c>
      <c r="N1992" s="57" t="s">
        <v>1736</v>
      </c>
      <c r="O1992" s="57"/>
      <c r="P1992" s="57" t="s">
        <v>330</v>
      </c>
      <c r="Q1992" s="60" t="s">
        <v>8873</v>
      </c>
      <c r="R1992" s="60" t="s">
        <v>7877</v>
      </c>
      <c r="S1992" s="69" t="s">
        <v>4502</v>
      </c>
      <c r="T1992" s="47" t="s">
        <v>4505</v>
      </c>
      <c r="U1992" s="57"/>
      <c r="V1992" s="57"/>
      <c r="W1992" s="57"/>
      <c r="X1992" s="57"/>
      <c r="Y1992" s="71"/>
    </row>
    <row r="1993" spans="1:25" s="58" customFormat="1" x14ac:dyDescent="0.25">
      <c r="A1993" s="57" t="s">
        <v>136</v>
      </c>
      <c r="B1993" s="57" t="s">
        <v>137</v>
      </c>
      <c r="C1993" s="73">
        <v>2433</v>
      </c>
      <c r="D1993" s="60" t="s">
        <v>7250</v>
      </c>
      <c r="E1993" s="60" t="s">
        <v>456</v>
      </c>
      <c r="F1993" s="57" t="s">
        <v>1033</v>
      </c>
      <c r="G1993" s="60">
        <v>1000</v>
      </c>
      <c r="H1993" s="64" t="s">
        <v>330</v>
      </c>
      <c r="I1993" s="57"/>
      <c r="J1993" s="75">
        <v>45021</v>
      </c>
      <c r="K1993" s="57"/>
      <c r="L1993" s="74">
        <v>37377</v>
      </c>
      <c r="M1993" s="60" t="s">
        <v>459</v>
      </c>
      <c r="N1993" s="57" t="s">
        <v>1736</v>
      </c>
      <c r="O1993" s="57"/>
      <c r="P1993" s="57" t="s">
        <v>330</v>
      </c>
      <c r="Q1993" s="60" t="s">
        <v>8872</v>
      </c>
      <c r="R1993" s="60" t="s">
        <v>7878</v>
      </c>
      <c r="S1993" s="69" t="s">
        <v>4502</v>
      </c>
      <c r="T1993" s="47" t="s">
        <v>4505</v>
      </c>
      <c r="U1993" s="57"/>
      <c r="V1993" s="57"/>
      <c r="W1993" s="57"/>
      <c r="X1993" s="57"/>
      <c r="Y1993" s="71"/>
    </row>
    <row r="1994" spans="1:25" s="58" customFormat="1" x14ac:dyDescent="0.25">
      <c r="A1994" s="57" t="s">
        <v>136</v>
      </c>
      <c r="B1994" s="57" t="s">
        <v>137</v>
      </c>
      <c r="C1994" s="73">
        <v>2434</v>
      </c>
      <c r="D1994" s="60" t="s">
        <v>275</v>
      </c>
      <c r="E1994" s="60" t="s">
        <v>7425</v>
      </c>
      <c r="F1994" s="57" t="s">
        <v>1033</v>
      </c>
      <c r="G1994" s="60">
        <v>1000</v>
      </c>
      <c r="H1994" s="64" t="s">
        <v>330</v>
      </c>
      <c r="I1994" s="57"/>
      <c r="J1994" s="75">
        <v>45021</v>
      </c>
      <c r="K1994" s="57"/>
      <c r="L1994" s="74">
        <v>30887</v>
      </c>
      <c r="M1994" s="60" t="s">
        <v>7427</v>
      </c>
      <c r="N1994" s="57" t="s">
        <v>1736</v>
      </c>
      <c r="O1994" s="57"/>
      <c r="P1994" s="57" t="s">
        <v>330</v>
      </c>
      <c r="Q1994" s="60" t="s">
        <v>8880</v>
      </c>
      <c r="R1994" s="60" t="s">
        <v>7879</v>
      </c>
      <c r="S1994" s="69" t="s">
        <v>4502</v>
      </c>
      <c r="T1994" s="47" t="s">
        <v>4505</v>
      </c>
      <c r="U1994" s="57"/>
      <c r="V1994" s="57"/>
      <c r="W1994" s="57"/>
      <c r="X1994" s="57"/>
      <c r="Y1994" s="71"/>
    </row>
    <row r="1995" spans="1:25" s="58" customFormat="1" x14ac:dyDescent="0.25">
      <c r="A1995" s="57" t="s">
        <v>136</v>
      </c>
      <c r="B1995" s="57" t="s">
        <v>137</v>
      </c>
      <c r="C1995" s="73">
        <v>2435</v>
      </c>
      <c r="D1995" s="60" t="s">
        <v>275</v>
      </c>
      <c r="E1995" s="60" t="s">
        <v>7426</v>
      </c>
      <c r="F1995" s="57" t="s">
        <v>1034</v>
      </c>
      <c r="G1995" s="60">
        <v>1000</v>
      </c>
      <c r="H1995" s="64" t="s">
        <v>330</v>
      </c>
      <c r="I1995" s="57"/>
      <c r="J1995" s="75">
        <v>45021</v>
      </c>
      <c r="K1995" s="57"/>
      <c r="L1995" s="74">
        <v>23012</v>
      </c>
      <c r="M1995" s="60" t="s">
        <v>7427</v>
      </c>
      <c r="N1995" s="57" t="s">
        <v>1736</v>
      </c>
      <c r="O1995" s="57"/>
      <c r="P1995" s="57" t="s">
        <v>330</v>
      </c>
      <c r="Q1995" s="60" t="s">
        <v>2955</v>
      </c>
      <c r="R1995" s="60" t="s">
        <v>7880</v>
      </c>
      <c r="S1995" s="69" t="s">
        <v>4502</v>
      </c>
      <c r="T1995" s="47" t="s">
        <v>4505</v>
      </c>
      <c r="U1995" s="57"/>
      <c r="V1995" s="57"/>
      <c r="W1995" s="57"/>
      <c r="X1995" s="57"/>
      <c r="Y1995" s="71"/>
    </row>
    <row r="1996" spans="1:25" s="58" customFormat="1" x14ac:dyDescent="0.25">
      <c r="A1996" s="57" t="s">
        <v>136</v>
      </c>
      <c r="B1996" s="57" t="s">
        <v>137</v>
      </c>
      <c r="C1996" s="73">
        <v>2436</v>
      </c>
      <c r="D1996" s="60" t="s">
        <v>275</v>
      </c>
      <c r="E1996" s="60" t="s">
        <v>7427</v>
      </c>
      <c r="F1996" s="57" t="s">
        <v>1033</v>
      </c>
      <c r="G1996" s="60">
        <v>1000</v>
      </c>
      <c r="H1996" s="64" t="s">
        <v>330</v>
      </c>
      <c r="I1996" s="57"/>
      <c r="J1996" s="75">
        <v>45021</v>
      </c>
      <c r="K1996" s="57"/>
      <c r="L1996" s="74">
        <v>23012</v>
      </c>
      <c r="M1996" s="60" t="s">
        <v>7614</v>
      </c>
      <c r="N1996" s="57" t="s">
        <v>1736</v>
      </c>
      <c r="O1996" s="57"/>
      <c r="P1996" s="57" t="s">
        <v>330</v>
      </c>
      <c r="Q1996" s="60" t="s">
        <v>2955</v>
      </c>
      <c r="R1996" s="60" t="s">
        <v>7881</v>
      </c>
      <c r="S1996" s="69" t="s">
        <v>4502</v>
      </c>
      <c r="T1996" s="47" t="s">
        <v>4505</v>
      </c>
      <c r="U1996" s="57"/>
      <c r="V1996" s="57"/>
      <c r="W1996" s="57"/>
      <c r="X1996" s="57"/>
      <c r="Y1996" s="71"/>
    </row>
    <row r="1997" spans="1:25" s="58" customFormat="1" x14ac:dyDescent="0.25">
      <c r="A1997" s="57" t="s">
        <v>136</v>
      </c>
      <c r="B1997" s="57" t="s">
        <v>137</v>
      </c>
      <c r="C1997" s="73">
        <v>2437</v>
      </c>
      <c r="D1997" s="60" t="s">
        <v>362</v>
      </c>
      <c r="E1997" s="60" t="s">
        <v>449</v>
      </c>
      <c r="F1997" s="57" t="s">
        <v>1033</v>
      </c>
      <c r="G1997" s="60">
        <v>1000</v>
      </c>
      <c r="H1997" s="64" t="s">
        <v>330</v>
      </c>
      <c r="I1997" s="57"/>
      <c r="J1997" s="75">
        <v>45021</v>
      </c>
      <c r="K1997" s="57"/>
      <c r="L1997" s="74">
        <v>19360</v>
      </c>
      <c r="M1997" s="60" t="s">
        <v>7615</v>
      </c>
      <c r="N1997" s="57" t="s">
        <v>1736</v>
      </c>
      <c r="O1997" s="57"/>
      <c r="P1997" s="57" t="s">
        <v>330</v>
      </c>
      <c r="Q1997" s="60" t="s">
        <v>8881</v>
      </c>
      <c r="R1997" s="60" t="s">
        <v>7882</v>
      </c>
      <c r="S1997" s="69" t="s">
        <v>4502</v>
      </c>
      <c r="T1997" s="47" t="s">
        <v>4505</v>
      </c>
      <c r="U1997" s="57"/>
      <c r="V1997" s="57"/>
      <c r="W1997" s="57"/>
      <c r="X1997" s="57"/>
      <c r="Y1997" s="71"/>
    </row>
    <row r="1998" spans="1:25" s="58" customFormat="1" x14ac:dyDescent="0.25">
      <c r="A1998" s="57" t="s">
        <v>136</v>
      </c>
      <c r="B1998" s="57" t="s">
        <v>137</v>
      </c>
      <c r="C1998" s="73">
        <v>2438</v>
      </c>
      <c r="D1998" s="60" t="s">
        <v>362</v>
      </c>
      <c r="E1998" s="60" t="s">
        <v>503</v>
      </c>
      <c r="F1998" s="57" t="s">
        <v>1033</v>
      </c>
      <c r="G1998" s="60">
        <v>1000</v>
      </c>
      <c r="H1998" s="64" t="s">
        <v>330</v>
      </c>
      <c r="I1998" s="57"/>
      <c r="J1998" s="75">
        <v>45021</v>
      </c>
      <c r="K1998" s="57"/>
      <c r="L1998" s="74">
        <v>31959</v>
      </c>
      <c r="M1998" s="60" t="s">
        <v>449</v>
      </c>
      <c r="N1998" s="57" t="s">
        <v>1736</v>
      </c>
      <c r="O1998" s="57"/>
      <c r="P1998" s="57" t="s">
        <v>330</v>
      </c>
      <c r="Q1998" s="60" t="s">
        <v>8882</v>
      </c>
      <c r="R1998" s="60" t="s">
        <v>7883</v>
      </c>
      <c r="S1998" s="69" t="s">
        <v>4502</v>
      </c>
      <c r="T1998" s="47" t="s">
        <v>4505</v>
      </c>
      <c r="U1998" s="57"/>
      <c r="V1998" s="57"/>
      <c r="W1998" s="57"/>
      <c r="X1998" s="57"/>
      <c r="Y1998" s="71"/>
    </row>
    <row r="1999" spans="1:25" s="58" customFormat="1" x14ac:dyDescent="0.25">
      <c r="A1999" s="57" t="s">
        <v>136</v>
      </c>
      <c r="B1999" s="57" t="s">
        <v>137</v>
      </c>
      <c r="C1999" s="73">
        <v>2439</v>
      </c>
      <c r="D1999" s="60" t="s">
        <v>149</v>
      </c>
      <c r="E1999" s="60" t="s">
        <v>472</v>
      </c>
      <c r="F1999" s="57" t="s">
        <v>1033</v>
      </c>
      <c r="G1999" s="60">
        <v>1000</v>
      </c>
      <c r="H1999" s="64" t="s">
        <v>330</v>
      </c>
      <c r="I1999" s="57"/>
      <c r="J1999" s="75">
        <v>45021</v>
      </c>
      <c r="K1999" s="57"/>
      <c r="L1999" s="74">
        <v>30468</v>
      </c>
      <c r="M1999" s="60" t="s">
        <v>513</v>
      </c>
      <c r="N1999" s="57" t="s">
        <v>1736</v>
      </c>
      <c r="O1999" s="57"/>
      <c r="P1999" s="57" t="s">
        <v>330</v>
      </c>
      <c r="Q1999" s="60" t="s">
        <v>1923</v>
      </c>
      <c r="R1999" s="60" t="s">
        <v>7884</v>
      </c>
      <c r="S1999" s="69" t="s">
        <v>4502</v>
      </c>
      <c r="T1999" s="47" t="s">
        <v>4505</v>
      </c>
      <c r="U1999" s="57"/>
      <c r="V1999" s="57"/>
      <c r="W1999" s="57"/>
      <c r="X1999" s="57"/>
      <c r="Y1999" s="71"/>
    </row>
    <row r="2000" spans="1:25" s="58" customFormat="1" x14ac:dyDescent="0.25">
      <c r="A2000" s="57" t="s">
        <v>136</v>
      </c>
      <c r="B2000" s="57" t="s">
        <v>137</v>
      </c>
      <c r="C2000" s="73">
        <v>2440</v>
      </c>
      <c r="D2000" s="60" t="s">
        <v>149</v>
      </c>
      <c r="E2000" s="60" t="s">
        <v>538</v>
      </c>
      <c r="F2000" s="57" t="s">
        <v>1033</v>
      </c>
      <c r="G2000" s="60">
        <v>1000</v>
      </c>
      <c r="H2000" s="64" t="s">
        <v>330</v>
      </c>
      <c r="I2000" s="57"/>
      <c r="J2000" s="75">
        <v>45021</v>
      </c>
      <c r="K2000" s="57"/>
      <c r="L2000" s="74">
        <v>31778</v>
      </c>
      <c r="M2000" s="60" t="s">
        <v>477</v>
      </c>
      <c r="N2000" s="57" t="s">
        <v>1736</v>
      </c>
      <c r="O2000" s="57"/>
      <c r="P2000" s="57" t="s">
        <v>330</v>
      </c>
      <c r="Q2000" s="60" t="s">
        <v>1923</v>
      </c>
      <c r="R2000" s="60" t="s">
        <v>7885</v>
      </c>
      <c r="S2000" s="69" t="s">
        <v>4502</v>
      </c>
      <c r="T2000" s="47" t="s">
        <v>4505</v>
      </c>
      <c r="U2000" s="57"/>
      <c r="V2000" s="57"/>
      <c r="W2000" s="57"/>
      <c r="X2000" s="57"/>
      <c r="Y2000" s="71"/>
    </row>
    <row r="2001" spans="1:25" s="58" customFormat="1" x14ac:dyDescent="0.25">
      <c r="A2001" s="57" t="s">
        <v>136</v>
      </c>
      <c r="B2001" s="57" t="s">
        <v>137</v>
      </c>
      <c r="C2001" s="73">
        <v>2441</v>
      </c>
      <c r="D2001" s="60" t="s">
        <v>149</v>
      </c>
      <c r="E2001" s="60" t="s">
        <v>488</v>
      </c>
      <c r="F2001" s="57" t="s">
        <v>1033</v>
      </c>
      <c r="G2001" s="60">
        <v>1000</v>
      </c>
      <c r="H2001" s="64" t="s">
        <v>330</v>
      </c>
      <c r="I2001" s="57"/>
      <c r="J2001" s="75">
        <v>45021</v>
      </c>
      <c r="K2001" s="57"/>
      <c r="L2001" s="74">
        <v>29221</v>
      </c>
      <c r="M2001" s="60" t="s">
        <v>477</v>
      </c>
      <c r="N2001" s="57" t="s">
        <v>1736</v>
      </c>
      <c r="O2001" s="57"/>
      <c r="P2001" s="57" t="s">
        <v>330</v>
      </c>
      <c r="Q2001" s="60" t="s">
        <v>1923</v>
      </c>
      <c r="R2001" s="60" t="s">
        <v>7886</v>
      </c>
      <c r="S2001" s="69" t="s">
        <v>4502</v>
      </c>
      <c r="T2001" s="47" t="s">
        <v>4505</v>
      </c>
      <c r="U2001" s="57"/>
      <c r="V2001" s="57"/>
      <c r="W2001" s="57"/>
      <c r="X2001" s="57"/>
      <c r="Y2001" s="71"/>
    </row>
    <row r="2002" spans="1:25" s="58" customFormat="1" x14ac:dyDescent="0.25">
      <c r="A2002" s="57" t="s">
        <v>136</v>
      </c>
      <c r="B2002" s="57" t="s">
        <v>137</v>
      </c>
      <c r="C2002" s="73">
        <v>2442</v>
      </c>
      <c r="D2002" s="60" t="s">
        <v>149</v>
      </c>
      <c r="E2002" s="60" t="s">
        <v>456</v>
      </c>
      <c r="F2002" s="57" t="s">
        <v>1033</v>
      </c>
      <c r="G2002" s="60">
        <v>1000</v>
      </c>
      <c r="H2002" s="64" t="s">
        <v>330</v>
      </c>
      <c r="I2002" s="57"/>
      <c r="J2002" s="75">
        <v>45021</v>
      </c>
      <c r="K2002" s="57"/>
      <c r="L2002" s="74">
        <v>35947</v>
      </c>
      <c r="M2002" s="60" t="s">
        <v>449</v>
      </c>
      <c r="N2002" s="57" t="s">
        <v>1736</v>
      </c>
      <c r="O2002" s="57"/>
      <c r="P2002" s="57" t="s">
        <v>330</v>
      </c>
      <c r="Q2002" s="60" t="s">
        <v>1923</v>
      </c>
      <c r="R2002" s="60" t="s">
        <v>7887</v>
      </c>
      <c r="S2002" s="69" t="s">
        <v>4502</v>
      </c>
      <c r="T2002" s="47" t="s">
        <v>4505</v>
      </c>
      <c r="U2002" s="57"/>
      <c r="V2002" s="57"/>
      <c r="W2002" s="57"/>
      <c r="X2002" s="57"/>
      <c r="Y2002" s="71"/>
    </row>
    <row r="2003" spans="1:25" s="58" customFormat="1" x14ac:dyDescent="0.25">
      <c r="A2003" s="57" t="s">
        <v>136</v>
      </c>
      <c r="B2003" s="57" t="s">
        <v>137</v>
      </c>
      <c r="C2003" s="73">
        <v>2443</v>
      </c>
      <c r="D2003" s="60" t="s">
        <v>149</v>
      </c>
      <c r="E2003" s="60" t="s">
        <v>614</v>
      </c>
      <c r="F2003" s="57" t="s">
        <v>1033</v>
      </c>
      <c r="G2003" s="60">
        <v>1000</v>
      </c>
      <c r="H2003" s="64" t="s">
        <v>330</v>
      </c>
      <c r="I2003" s="57"/>
      <c r="J2003" s="75">
        <v>45021</v>
      </c>
      <c r="K2003" s="57"/>
      <c r="L2003" s="74">
        <v>23894</v>
      </c>
      <c r="M2003" s="60" t="s">
        <v>513</v>
      </c>
      <c r="N2003" s="57" t="s">
        <v>1736</v>
      </c>
      <c r="O2003" s="57"/>
      <c r="P2003" s="57" t="s">
        <v>330</v>
      </c>
      <c r="Q2003" s="60" t="s">
        <v>1923</v>
      </c>
      <c r="R2003" s="60" t="s">
        <v>7888</v>
      </c>
      <c r="S2003" s="69" t="s">
        <v>4502</v>
      </c>
      <c r="T2003" s="47" t="s">
        <v>4505</v>
      </c>
      <c r="U2003" s="57"/>
      <c r="V2003" s="57"/>
      <c r="W2003" s="57"/>
      <c r="X2003" s="57"/>
      <c r="Y2003" s="71"/>
    </row>
    <row r="2004" spans="1:25" s="58" customFormat="1" x14ac:dyDescent="0.25">
      <c r="A2004" s="57" t="s">
        <v>136</v>
      </c>
      <c r="B2004" s="57" t="s">
        <v>137</v>
      </c>
      <c r="C2004" s="73">
        <v>2444</v>
      </c>
      <c r="D2004" s="60" t="s">
        <v>149</v>
      </c>
      <c r="E2004" s="60" t="s">
        <v>658</v>
      </c>
      <c r="F2004" s="57" t="s">
        <v>1034</v>
      </c>
      <c r="G2004" s="60">
        <v>1000</v>
      </c>
      <c r="H2004" s="64" t="s">
        <v>330</v>
      </c>
      <c r="I2004" s="57"/>
      <c r="J2004" s="75">
        <v>45021</v>
      </c>
      <c r="K2004" s="57"/>
      <c r="L2004" s="74">
        <v>30834</v>
      </c>
      <c r="M2004" s="60" t="s">
        <v>458</v>
      </c>
      <c r="N2004" s="57" t="s">
        <v>1736</v>
      </c>
      <c r="O2004" s="57"/>
      <c r="P2004" s="57" t="s">
        <v>330</v>
      </c>
      <c r="Q2004" s="60" t="s">
        <v>1923</v>
      </c>
      <c r="R2004" s="60" t="s">
        <v>7889</v>
      </c>
      <c r="S2004" s="69" t="s">
        <v>4502</v>
      </c>
      <c r="T2004" s="47" t="s">
        <v>4505</v>
      </c>
      <c r="U2004" s="57"/>
      <c r="V2004" s="57"/>
      <c r="W2004" s="57"/>
      <c r="X2004" s="57"/>
      <c r="Y2004" s="71"/>
    </row>
    <row r="2005" spans="1:25" s="58" customFormat="1" x14ac:dyDescent="0.25">
      <c r="A2005" s="57" t="s">
        <v>136</v>
      </c>
      <c r="B2005" s="57" t="s">
        <v>137</v>
      </c>
      <c r="C2005" s="73">
        <v>2445</v>
      </c>
      <c r="D2005" s="60" t="s">
        <v>149</v>
      </c>
      <c r="E2005" s="60" t="s">
        <v>7428</v>
      </c>
      <c r="F2005" s="57" t="s">
        <v>1034</v>
      </c>
      <c r="G2005" s="60">
        <v>1000</v>
      </c>
      <c r="H2005" s="64" t="s">
        <v>330</v>
      </c>
      <c r="I2005" s="57"/>
      <c r="J2005" s="75">
        <v>45021</v>
      </c>
      <c r="K2005" s="57"/>
      <c r="L2005" s="74">
        <v>33805</v>
      </c>
      <c r="M2005" s="60" t="s">
        <v>472</v>
      </c>
      <c r="N2005" s="57" t="s">
        <v>1736</v>
      </c>
      <c r="O2005" s="57"/>
      <c r="P2005" s="57" t="s">
        <v>330</v>
      </c>
      <c r="Q2005" s="60" t="s">
        <v>1923</v>
      </c>
      <c r="R2005" s="60" t="s">
        <v>7890</v>
      </c>
      <c r="S2005" s="69" t="s">
        <v>4502</v>
      </c>
      <c r="T2005" s="47" t="s">
        <v>4505</v>
      </c>
      <c r="U2005" s="57"/>
      <c r="V2005" s="57"/>
      <c r="W2005" s="57"/>
      <c r="X2005" s="57"/>
      <c r="Y2005" s="71"/>
    </row>
    <row r="2006" spans="1:25" s="58" customFormat="1" x14ac:dyDescent="0.25">
      <c r="A2006" s="57" t="s">
        <v>136</v>
      </c>
      <c r="B2006" s="57" t="s">
        <v>137</v>
      </c>
      <c r="C2006" s="73">
        <v>2446</v>
      </c>
      <c r="D2006" s="60" t="s">
        <v>149</v>
      </c>
      <c r="E2006" s="60" t="s">
        <v>500</v>
      </c>
      <c r="F2006" s="57" t="s">
        <v>1034</v>
      </c>
      <c r="G2006" s="60">
        <v>1000</v>
      </c>
      <c r="H2006" s="64" t="s">
        <v>330</v>
      </c>
      <c r="I2006" s="57"/>
      <c r="J2006" s="75">
        <v>45021</v>
      </c>
      <c r="K2006" s="57"/>
      <c r="L2006" s="74">
        <v>34542</v>
      </c>
      <c r="M2006" s="60" t="s">
        <v>488</v>
      </c>
      <c r="N2006" s="57" t="s">
        <v>1736</v>
      </c>
      <c r="O2006" s="57"/>
      <c r="P2006" s="57" t="s">
        <v>330</v>
      </c>
      <c r="Q2006" s="60" t="s">
        <v>8883</v>
      </c>
      <c r="R2006" s="60" t="s">
        <v>7891</v>
      </c>
      <c r="S2006" s="69" t="s">
        <v>4502</v>
      </c>
      <c r="T2006" s="47" t="s">
        <v>4505</v>
      </c>
      <c r="U2006" s="57"/>
      <c r="V2006" s="57"/>
      <c r="W2006" s="57"/>
      <c r="X2006" s="57"/>
      <c r="Y2006" s="71"/>
    </row>
    <row r="2007" spans="1:25" s="58" customFormat="1" x14ac:dyDescent="0.25">
      <c r="A2007" s="57" t="s">
        <v>136</v>
      </c>
      <c r="B2007" s="57" t="s">
        <v>137</v>
      </c>
      <c r="C2007" s="73">
        <v>2447</v>
      </c>
      <c r="D2007" s="60" t="s">
        <v>149</v>
      </c>
      <c r="E2007" s="60" t="s">
        <v>863</v>
      </c>
      <c r="F2007" s="57" t="s">
        <v>1034</v>
      </c>
      <c r="G2007" s="60">
        <v>1000</v>
      </c>
      <c r="H2007" s="64" t="s">
        <v>330</v>
      </c>
      <c r="I2007" s="57"/>
      <c r="J2007" s="75">
        <v>45021</v>
      </c>
      <c r="K2007" s="57"/>
      <c r="L2007" s="74">
        <v>24259</v>
      </c>
      <c r="M2007" s="60" t="s">
        <v>477</v>
      </c>
      <c r="N2007" s="57" t="s">
        <v>1736</v>
      </c>
      <c r="O2007" s="57"/>
      <c r="P2007" s="57" t="s">
        <v>330</v>
      </c>
      <c r="Q2007" s="60" t="s">
        <v>1923</v>
      </c>
      <c r="R2007" s="60" t="s">
        <v>7892</v>
      </c>
      <c r="S2007" s="69" t="s">
        <v>4502</v>
      </c>
      <c r="T2007" s="47" t="s">
        <v>4505</v>
      </c>
      <c r="U2007" s="57"/>
      <c r="V2007" s="57"/>
      <c r="W2007" s="57"/>
      <c r="X2007" s="57"/>
      <c r="Y2007" s="71"/>
    </row>
    <row r="2008" spans="1:25" s="58" customFormat="1" x14ac:dyDescent="0.25">
      <c r="A2008" s="57" t="s">
        <v>136</v>
      </c>
      <c r="B2008" s="57" t="s">
        <v>137</v>
      </c>
      <c r="C2008" s="73">
        <v>2448</v>
      </c>
      <c r="D2008" s="60" t="s">
        <v>149</v>
      </c>
      <c r="E2008" s="60" t="s">
        <v>7383</v>
      </c>
      <c r="F2008" s="57" t="s">
        <v>1034</v>
      </c>
      <c r="G2008" s="60">
        <v>1000</v>
      </c>
      <c r="H2008" s="64" t="s">
        <v>330</v>
      </c>
      <c r="I2008" s="57"/>
      <c r="J2008" s="75">
        <v>45021</v>
      </c>
      <c r="K2008" s="57"/>
      <c r="L2008" s="74">
        <v>29256</v>
      </c>
      <c r="M2008" s="60" t="s">
        <v>450</v>
      </c>
      <c r="N2008" s="57" t="s">
        <v>1736</v>
      </c>
      <c r="O2008" s="57"/>
      <c r="P2008" s="57" t="s">
        <v>330</v>
      </c>
      <c r="Q2008" s="60" t="s">
        <v>1923</v>
      </c>
      <c r="R2008" s="60" t="s">
        <v>7893</v>
      </c>
      <c r="S2008" s="69" t="s">
        <v>4502</v>
      </c>
      <c r="T2008" s="47" t="s">
        <v>4505</v>
      </c>
      <c r="U2008" s="57"/>
      <c r="V2008" s="57"/>
      <c r="W2008" s="57"/>
      <c r="X2008" s="57"/>
      <c r="Y2008" s="71"/>
    </row>
    <row r="2009" spans="1:25" s="58" customFormat="1" x14ac:dyDescent="0.25">
      <c r="A2009" s="57" t="s">
        <v>136</v>
      </c>
      <c r="B2009" s="57" t="s">
        <v>137</v>
      </c>
      <c r="C2009" s="73">
        <v>2449</v>
      </c>
      <c r="D2009" s="60" t="s">
        <v>149</v>
      </c>
      <c r="E2009" s="60" t="s">
        <v>783</v>
      </c>
      <c r="F2009" s="57" t="s">
        <v>1034</v>
      </c>
      <c r="G2009" s="60">
        <v>1000</v>
      </c>
      <c r="H2009" s="64" t="s">
        <v>330</v>
      </c>
      <c r="I2009" s="57"/>
      <c r="J2009" s="75">
        <v>45021</v>
      </c>
      <c r="K2009" s="57"/>
      <c r="L2009" s="74">
        <v>29738</v>
      </c>
      <c r="M2009" s="60" t="s">
        <v>720</v>
      </c>
      <c r="N2009" s="57" t="s">
        <v>1736</v>
      </c>
      <c r="O2009" s="57"/>
      <c r="P2009" s="57" t="s">
        <v>330</v>
      </c>
      <c r="Q2009" s="60" t="s">
        <v>1923</v>
      </c>
      <c r="R2009" s="60" t="s">
        <v>7894</v>
      </c>
      <c r="S2009" s="69" t="s">
        <v>4502</v>
      </c>
      <c r="T2009" s="47" t="s">
        <v>4505</v>
      </c>
      <c r="U2009" s="57"/>
      <c r="V2009" s="57"/>
      <c r="W2009" s="57"/>
      <c r="X2009" s="57"/>
      <c r="Y2009" s="71"/>
    </row>
    <row r="2010" spans="1:25" s="58" customFormat="1" x14ac:dyDescent="0.25">
      <c r="A2010" s="57" t="s">
        <v>136</v>
      </c>
      <c r="B2010" s="57" t="s">
        <v>137</v>
      </c>
      <c r="C2010" s="73">
        <v>2450</v>
      </c>
      <c r="D2010" s="60" t="s">
        <v>149</v>
      </c>
      <c r="E2010" s="60" t="s">
        <v>7429</v>
      </c>
      <c r="F2010" s="57" t="s">
        <v>1034</v>
      </c>
      <c r="G2010" s="60">
        <v>1000</v>
      </c>
      <c r="H2010" s="64" t="s">
        <v>330</v>
      </c>
      <c r="I2010" s="57"/>
      <c r="J2010" s="75">
        <v>45021</v>
      </c>
      <c r="K2010" s="57"/>
      <c r="L2010" s="74">
        <v>34515</v>
      </c>
      <c r="M2010" s="60" t="s">
        <v>456</v>
      </c>
      <c r="N2010" s="57" t="s">
        <v>1736</v>
      </c>
      <c r="O2010" s="57"/>
      <c r="P2010" s="57" t="s">
        <v>330</v>
      </c>
      <c r="Q2010" s="60" t="s">
        <v>1923</v>
      </c>
      <c r="R2010" s="60" t="s">
        <v>7895</v>
      </c>
      <c r="S2010" s="69" t="s">
        <v>4502</v>
      </c>
      <c r="T2010" s="47" t="s">
        <v>4505</v>
      </c>
      <c r="U2010" s="57"/>
      <c r="V2010" s="57"/>
      <c r="W2010" s="57"/>
      <c r="X2010" s="57"/>
      <c r="Y2010" s="71"/>
    </row>
    <row r="2011" spans="1:25" s="58" customFormat="1" x14ac:dyDescent="0.25">
      <c r="A2011" s="57" t="s">
        <v>136</v>
      </c>
      <c r="B2011" s="57" t="s">
        <v>137</v>
      </c>
      <c r="C2011" s="73">
        <v>2451</v>
      </c>
      <c r="D2011" s="60" t="s">
        <v>139</v>
      </c>
      <c r="E2011" s="60" t="s">
        <v>7430</v>
      </c>
      <c r="F2011" s="57" t="s">
        <v>1033</v>
      </c>
      <c r="G2011" s="60">
        <v>1000</v>
      </c>
      <c r="H2011" s="64" t="s">
        <v>330</v>
      </c>
      <c r="I2011" s="57"/>
      <c r="J2011" s="75">
        <v>45021</v>
      </c>
      <c r="K2011" s="57"/>
      <c r="L2011" s="74">
        <v>33775</v>
      </c>
      <c r="M2011" s="60" t="s">
        <v>449</v>
      </c>
      <c r="N2011" s="57" t="s">
        <v>1736</v>
      </c>
      <c r="O2011" s="57"/>
      <c r="P2011" s="57" t="s">
        <v>330</v>
      </c>
      <c r="Q2011" s="60" t="s">
        <v>8884</v>
      </c>
      <c r="R2011" s="60" t="s">
        <v>7896</v>
      </c>
      <c r="S2011" s="69" t="s">
        <v>4502</v>
      </c>
      <c r="T2011" s="47" t="s">
        <v>4505</v>
      </c>
      <c r="U2011" s="57"/>
      <c r="V2011" s="57"/>
      <c r="W2011" s="57"/>
      <c r="X2011" s="57"/>
      <c r="Y2011" s="71"/>
    </row>
    <row r="2012" spans="1:25" s="58" customFormat="1" x14ac:dyDescent="0.25">
      <c r="A2012" s="57" t="s">
        <v>136</v>
      </c>
      <c r="B2012" s="57" t="s">
        <v>137</v>
      </c>
      <c r="C2012" s="73">
        <v>2452</v>
      </c>
      <c r="D2012" s="60" t="s">
        <v>139</v>
      </c>
      <c r="E2012" s="60" t="s">
        <v>883</v>
      </c>
      <c r="F2012" s="57" t="s">
        <v>1034</v>
      </c>
      <c r="G2012" s="60">
        <v>1000</v>
      </c>
      <c r="H2012" s="64" t="s">
        <v>330</v>
      </c>
      <c r="I2012" s="57"/>
      <c r="J2012" s="75">
        <v>45021</v>
      </c>
      <c r="K2012" s="57"/>
      <c r="L2012" s="74">
        <v>34346</v>
      </c>
      <c r="M2012" s="60" t="s">
        <v>7438</v>
      </c>
      <c r="N2012" s="57" t="s">
        <v>1736</v>
      </c>
      <c r="O2012" s="57"/>
      <c r="P2012" s="57" t="s">
        <v>330</v>
      </c>
      <c r="Q2012" s="60" t="s">
        <v>8885</v>
      </c>
      <c r="R2012" s="60" t="s">
        <v>7897</v>
      </c>
      <c r="S2012" s="69" t="s">
        <v>4502</v>
      </c>
      <c r="T2012" s="47" t="s">
        <v>4505</v>
      </c>
      <c r="U2012" s="57"/>
      <c r="V2012" s="57"/>
      <c r="W2012" s="57"/>
      <c r="X2012" s="57"/>
      <c r="Y2012" s="71"/>
    </row>
    <row r="2013" spans="1:25" s="58" customFormat="1" x14ac:dyDescent="0.25">
      <c r="A2013" s="57" t="s">
        <v>136</v>
      </c>
      <c r="B2013" s="57" t="s">
        <v>137</v>
      </c>
      <c r="C2013" s="73">
        <v>2453</v>
      </c>
      <c r="D2013" s="60" t="s">
        <v>139</v>
      </c>
      <c r="E2013" s="60" t="s">
        <v>462</v>
      </c>
      <c r="F2013" s="57" t="s">
        <v>1033</v>
      </c>
      <c r="G2013" s="60">
        <v>1000</v>
      </c>
      <c r="H2013" s="64" t="s">
        <v>330</v>
      </c>
      <c r="I2013" s="57"/>
      <c r="J2013" s="75">
        <v>45021</v>
      </c>
      <c r="K2013" s="57"/>
      <c r="L2013" s="74">
        <v>28126</v>
      </c>
      <c r="M2013" s="60" t="s">
        <v>491</v>
      </c>
      <c r="N2013" s="57" t="s">
        <v>1736</v>
      </c>
      <c r="O2013" s="57"/>
      <c r="P2013" s="57" t="s">
        <v>330</v>
      </c>
      <c r="Q2013" s="60" t="s">
        <v>8886</v>
      </c>
      <c r="R2013" s="60" t="s">
        <v>7898</v>
      </c>
      <c r="S2013" s="69" t="s">
        <v>4502</v>
      </c>
      <c r="T2013" s="47" t="s">
        <v>4505</v>
      </c>
      <c r="U2013" s="57"/>
      <c r="V2013" s="57"/>
      <c r="W2013" s="57"/>
      <c r="X2013" s="57"/>
      <c r="Y2013" s="71"/>
    </row>
    <row r="2014" spans="1:25" s="58" customFormat="1" x14ac:dyDescent="0.25">
      <c r="A2014" s="57" t="s">
        <v>136</v>
      </c>
      <c r="B2014" s="57" t="s">
        <v>137</v>
      </c>
      <c r="C2014" s="73">
        <v>2454</v>
      </c>
      <c r="D2014" s="60" t="s">
        <v>139</v>
      </c>
      <c r="E2014" s="60" t="s">
        <v>803</v>
      </c>
      <c r="F2014" s="57" t="s">
        <v>1034</v>
      </c>
      <c r="G2014" s="60">
        <v>1000</v>
      </c>
      <c r="H2014" s="64" t="s">
        <v>330</v>
      </c>
      <c r="I2014" s="57"/>
      <c r="J2014" s="75">
        <v>45021</v>
      </c>
      <c r="K2014" s="57"/>
      <c r="L2014" s="74">
        <v>30468</v>
      </c>
      <c r="M2014" s="60" t="s">
        <v>462</v>
      </c>
      <c r="N2014" s="57" t="s">
        <v>1736</v>
      </c>
      <c r="O2014" s="57"/>
      <c r="P2014" s="57" t="s">
        <v>330</v>
      </c>
      <c r="Q2014" s="60" t="s">
        <v>8886</v>
      </c>
      <c r="R2014" s="60" t="s">
        <v>7899</v>
      </c>
      <c r="S2014" s="69" t="s">
        <v>4502</v>
      </c>
      <c r="T2014" s="47" t="s">
        <v>4505</v>
      </c>
      <c r="U2014" s="57"/>
      <c r="V2014" s="57"/>
      <c r="W2014" s="57"/>
      <c r="X2014" s="57"/>
      <c r="Y2014" s="71"/>
    </row>
    <row r="2015" spans="1:25" s="58" customFormat="1" x14ac:dyDescent="0.25">
      <c r="A2015" s="57" t="s">
        <v>136</v>
      </c>
      <c r="B2015" s="57" t="s">
        <v>137</v>
      </c>
      <c r="C2015" s="73">
        <v>2455</v>
      </c>
      <c r="D2015" s="60" t="s">
        <v>7251</v>
      </c>
      <c r="E2015" s="60" t="s">
        <v>7431</v>
      </c>
      <c r="F2015" s="57" t="s">
        <v>1034</v>
      </c>
      <c r="G2015" s="60">
        <v>1000</v>
      </c>
      <c r="H2015" s="64" t="s">
        <v>330</v>
      </c>
      <c r="I2015" s="57"/>
      <c r="J2015" s="75">
        <v>45021</v>
      </c>
      <c r="K2015" s="57"/>
      <c r="L2015" s="74">
        <v>34883</v>
      </c>
      <c r="M2015" s="60" t="s">
        <v>503</v>
      </c>
      <c r="N2015" s="57" t="s">
        <v>1736</v>
      </c>
      <c r="O2015" s="57"/>
      <c r="P2015" s="57" t="s">
        <v>330</v>
      </c>
      <c r="Q2015" s="60" t="s">
        <v>8887</v>
      </c>
      <c r="R2015" s="60" t="s">
        <v>7900</v>
      </c>
      <c r="S2015" s="69" t="s">
        <v>4502</v>
      </c>
      <c r="T2015" s="47" t="s">
        <v>4505</v>
      </c>
      <c r="U2015" s="57"/>
      <c r="V2015" s="57"/>
      <c r="W2015" s="57"/>
      <c r="X2015" s="57"/>
      <c r="Y2015" s="71"/>
    </row>
    <row r="2016" spans="1:25" s="58" customFormat="1" x14ac:dyDescent="0.25">
      <c r="A2016" s="57" t="s">
        <v>136</v>
      </c>
      <c r="B2016" s="57" t="s">
        <v>137</v>
      </c>
      <c r="C2016" s="73">
        <v>2456</v>
      </c>
      <c r="D2016" s="60" t="s">
        <v>7251</v>
      </c>
      <c r="E2016" s="60" t="s">
        <v>503</v>
      </c>
      <c r="F2016" s="57" t="s">
        <v>1033</v>
      </c>
      <c r="G2016" s="60">
        <v>1000</v>
      </c>
      <c r="H2016" s="64" t="s">
        <v>330</v>
      </c>
      <c r="I2016" s="57"/>
      <c r="J2016" s="75">
        <v>45021</v>
      </c>
      <c r="K2016" s="57"/>
      <c r="L2016" s="74">
        <v>32874</v>
      </c>
      <c r="M2016" s="60" t="s">
        <v>453</v>
      </c>
      <c r="N2016" s="57" t="s">
        <v>1736</v>
      </c>
      <c r="O2016" s="57"/>
      <c r="P2016" s="57" t="s">
        <v>330</v>
      </c>
      <c r="Q2016" s="60" t="s">
        <v>8887</v>
      </c>
      <c r="R2016" s="60" t="s">
        <v>7901</v>
      </c>
      <c r="S2016" s="69" t="s">
        <v>4502</v>
      </c>
      <c r="T2016" s="47" t="s">
        <v>4505</v>
      </c>
      <c r="U2016" s="57"/>
      <c r="V2016" s="57"/>
      <c r="W2016" s="57"/>
      <c r="X2016" s="57"/>
      <c r="Y2016" s="71"/>
    </row>
    <row r="2017" spans="1:25" s="58" customFormat="1" x14ac:dyDescent="0.25">
      <c r="A2017" s="57" t="s">
        <v>136</v>
      </c>
      <c r="B2017" s="57" t="s">
        <v>137</v>
      </c>
      <c r="C2017" s="73">
        <v>2457</v>
      </c>
      <c r="D2017" s="60" t="s">
        <v>398</v>
      </c>
      <c r="E2017" s="60" t="s">
        <v>489</v>
      </c>
      <c r="F2017" s="57" t="s">
        <v>1033</v>
      </c>
      <c r="G2017" s="60">
        <v>1000</v>
      </c>
      <c r="H2017" s="64" t="s">
        <v>330</v>
      </c>
      <c r="I2017" s="57"/>
      <c r="J2017" s="75">
        <v>45021</v>
      </c>
      <c r="K2017" s="57"/>
      <c r="L2017" s="74">
        <v>28491</v>
      </c>
      <c r="M2017" s="60" t="s">
        <v>7616</v>
      </c>
      <c r="N2017" s="57" t="s">
        <v>1736</v>
      </c>
      <c r="O2017" s="57"/>
      <c r="P2017" s="57" t="s">
        <v>330</v>
      </c>
      <c r="Q2017" s="60" t="s">
        <v>8888</v>
      </c>
      <c r="R2017" s="60" t="s">
        <v>7902</v>
      </c>
      <c r="S2017" s="69" t="s">
        <v>4502</v>
      </c>
      <c r="T2017" s="47" t="s">
        <v>4505</v>
      </c>
      <c r="U2017" s="57"/>
      <c r="V2017" s="57"/>
      <c r="W2017" s="57"/>
      <c r="X2017" s="57"/>
      <c r="Y2017" s="71"/>
    </row>
    <row r="2018" spans="1:25" s="58" customFormat="1" x14ac:dyDescent="0.25">
      <c r="A2018" s="57" t="s">
        <v>136</v>
      </c>
      <c r="B2018" s="57" t="s">
        <v>137</v>
      </c>
      <c r="C2018" s="73">
        <v>2458</v>
      </c>
      <c r="D2018" s="60" t="s">
        <v>7249</v>
      </c>
      <c r="E2018" s="60" t="s">
        <v>459</v>
      </c>
      <c r="F2018" s="57" t="s">
        <v>1033</v>
      </c>
      <c r="G2018" s="60">
        <v>1000</v>
      </c>
      <c r="H2018" s="64" t="s">
        <v>330</v>
      </c>
      <c r="I2018" s="57"/>
      <c r="J2018" s="75">
        <v>45021</v>
      </c>
      <c r="K2018" s="57"/>
      <c r="L2018" s="74">
        <v>37791</v>
      </c>
      <c r="M2018" s="60" t="s">
        <v>484</v>
      </c>
      <c r="N2018" s="57" t="s">
        <v>1736</v>
      </c>
      <c r="O2018" s="57"/>
      <c r="P2018" s="57" t="s">
        <v>330</v>
      </c>
      <c r="Q2018" s="60" t="s">
        <v>8889</v>
      </c>
      <c r="R2018" s="60" t="s">
        <v>7903</v>
      </c>
      <c r="S2018" s="69" t="s">
        <v>4502</v>
      </c>
      <c r="T2018" s="47" t="s">
        <v>4505</v>
      </c>
      <c r="U2018" s="57"/>
      <c r="V2018" s="57"/>
      <c r="W2018" s="57"/>
      <c r="X2018" s="57"/>
      <c r="Y2018" s="71"/>
    </row>
    <row r="2019" spans="1:25" s="58" customFormat="1" x14ac:dyDescent="0.25">
      <c r="A2019" s="57" t="s">
        <v>136</v>
      </c>
      <c r="B2019" s="57" t="s">
        <v>137</v>
      </c>
      <c r="C2019" s="73">
        <v>2459</v>
      </c>
      <c r="D2019" s="60" t="s">
        <v>144</v>
      </c>
      <c r="E2019" s="60" t="s">
        <v>688</v>
      </c>
      <c r="F2019" s="57" t="s">
        <v>1034</v>
      </c>
      <c r="G2019" s="60">
        <v>1000</v>
      </c>
      <c r="H2019" s="64" t="s">
        <v>330</v>
      </c>
      <c r="I2019" s="57"/>
      <c r="J2019" s="75">
        <v>45021</v>
      </c>
      <c r="K2019" s="57"/>
      <c r="L2019" s="74">
        <v>26785</v>
      </c>
      <c r="M2019" s="60" t="s">
        <v>491</v>
      </c>
      <c r="N2019" s="57" t="s">
        <v>1736</v>
      </c>
      <c r="O2019" s="57"/>
      <c r="P2019" s="57" t="s">
        <v>330</v>
      </c>
      <c r="Q2019" s="60" t="s">
        <v>2031</v>
      </c>
      <c r="R2019" s="60" t="s">
        <v>7904</v>
      </c>
      <c r="S2019" s="69" t="s">
        <v>4502</v>
      </c>
      <c r="T2019" s="47" t="s">
        <v>4505</v>
      </c>
      <c r="U2019" s="57"/>
      <c r="V2019" s="57"/>
      <c r="W2019" s="57"/>
      <c r="X2019" s="57"/>
      <c r="Y2019" s="71"/>
    </row>
    <row r="2020" spans="1:25" s="58" customFormat="1" x14ac:dyDescent="0.25">
      <c r="A2020" s="57" t="s">
        <v>136</v>
      </c>
      <c r="B2020" s="57" t="s">
        <v>137</v>
      </c>
      <c r="C2020" s="73">
        <v>2460</v>
      </c>
      <c r="D2020" s="60" t="s">
        <v>266</v>
      </c>
      <c r="E2020" s="60" t="s">
        <v>472</v>
      </c>
      <c r="F2020" s="57" t="s">
        <v>1033</v>
      </c>
      <c r="G2020" s="60">
        <v>1000</v>
      </c>
      <c r="H2020" s="64" t="s">
        <v>330</v>
      </c>
      <c r="I2020" s="57"/>
      <c r="J2020" s="75">
        <v>45021</v>
      </c>
      <c r="K2020" s="57"/>
      <c r="L2020" s="74">
        <v>29952</v>
      </c>
      <c r="M2020" s="60" t="s">
        <v>507</v>
      </c>
      <c r="N2020" s="57" t="s">
        <v>1736</v>
      </c>
      <c r="O2020" s="57"/>
      <c r="P2020" s="57" t="s">
        <v>330</v>
      </c>
      <c r="Q2020" s="60" t="s">
        <v>8890</v>
      </c>
      <c r="R2020" s="60" t="s">
        <v>7905</v>
      </c>
      <c r="S2020" s="69" t="s">
        <v>4502</v>
      </c>
      <c r="T2020" s="47" t="s">
        <v>4505</v>
      </c>
      <c r="U2020" s="57"/>
      <c r="V2020" s="57"/>
      <c r="W2020" s="57"/>
      <c r="X2020" s="57"/>
      <c r="Y2020" s="71"/>
    </row>
    <row r="2021" spans="1:25" s="58" customFormat="1" x14ac:dyDescent="0.25">
      <c r="A2021" s="57" t="s">
        <v>136</v>
      </c>
      <c r="B2021" s="57" t="s">
        <v>137</v>
      </c>
      <c r="C2021" s="73">
        <v>2461</v>
      </c>
      <c r="D2021" s="60" t="s">
        <v>266</v>
      </c>
      <c r="E2021" s="60" t="s">
        <v>629</v>
      </c>
      <c r="F2021" s="57" t="s">
        <v>1034</v>
      </c>
      <c r="G2021" s="60">
        <v>1000</v>
      </c>
      <c r="H2021" s="64" t="s">
        <v>330</v>
      </c>
      <c r="I2021" s="57"/>
      <c r="J2021" s="75">
        <v>45021</v>
      </c>
      <c r="K2021" s="57"/>
      <c r="L2021" s="74">
        <v>30317</v>
      </c>
      <c r="M2021" s="60" t="s">
        <v>472</v>
      </c>
      <c r="N2021" s="57" t="s">
        <v>1736</v>
      </c>
      <c r="O2021" s="57"/>
      <c r="P2021" s="57" t="s">
        <v>330</v>
      </c>
      <c r="Q2021" s="60" t="s">
        <v>8890</v>
      </c>
      <c r="R2021" s="60" t="s">
        <v>7906</v>
      </c>
      <c r="S2021" s="69" t="s">
        <v>4502</v>
      </c>
      <c r="T2021" s="47" t="s">
        <v>4505</v>
      </c>
      <c r="U2021" s="57"/>
      <c r="V2021" s="57"/>
      <c r="W2021" s="57"/>
      <c r="X2021" s="57"/>
      <c r="Y2021" s="71"/>
    </row>
    <row r="2022" spans="1:25" s="58" customFormat="1" x14ac:dyDescent="0.25">
      <c r="A2022" s="57" t="s">
        <v>136</v>
      </c>
      <c r="B2022" s="57" t="s">
        <v>137</v>
      </c>
      <c r="C2022" s="73">
        <v>2462</v>
      </c>
      <c r="D2022" s="60" t="s">
        <v>349</v>
      </c>
      <c r="E2022" s="60" t="s">
        <v>901</v>
      </c>
      <c r="F2022" s="57" t="s">
        <v>1034</v>
      </c>
      <c r="G2022" s="60">
        <v>1000</v>
      </c>
      <c r="H2022" s="64" t="s">
        <v>330</v>
      </c>
      <c r="I2022" s="57"/>
      <c r="J2022" s="75">
        <v>45021</v>
      </c>
      <c r="K2022" s="57"/>
      <c r="L2022" s="74">
        <v>30317</v>
      </c>
      <c r="M2022" s="60" t="s">
        <v>449</v>
      </c>
      <c r="N2022" s="57" t="s">
        <v>1736</v>
      </c>
      <c r="O2022" s="57"/>
      <c r="P2022" s="57" t="s">
        <v>330</v>
      </c>
      <c r="Q2022" s="60" t="s">
        <v>2601</v>
      </c>
      <c r="R2022" s="60" t="s">
        <v>7907</v>
      </c>
      <c r="S2022" s="69" t="s">
        <v>4502</v>
      </c>
      <c r="T2022" s="47" t="s">
        <v>4505</v>
      </c>
      <c r="U2022" s="57"/>
      <c r="V2022" s="57"/>
      <c r="W2022" s="57"/>
      <c r="X2022" s="57"/>
      <c r="Y2022" s="71"/>
    </row>
    <row r="2023" spans="1:25" s="58" customFormat="1" x14ac:dyDescent="0.25">
      <c r="A2023" s="57" t="s">
        <v>136</v>
      </c>
      <c r="B2023" s="57" t="s">
        <v>137</v>
      </c>
      <c r="C2023" s="73">
        <v>2463</v>
      </c>
      <c r="D2023" s="60" t="s">
        <v>241</v>
      </c>
      <c r="E2023" s="60" t="s">
        <v>449</v>
      </c>
      <c r="F2023" s="57" t="s">
        <v>1033</v>
      </c>
      <c r="G2023" s="60">
        <v>1000</v>
      </c>
      <c r="H2023" s="64" t="s">
        <v>330</v>
      </c>
      <c r="I2023" s="57"/>
      <c r="J2023" s="75">
        <v>45021</v>
      </c>
      <c r="K2023" s="57"/>
      <c r="L2023" s="74">
        <v>26850</v>
      </c>
      <c r="M2023" s="60" t="s">
        <v>488</v>
      </c>
      <c r="N2023" s="57" t="s">
        <v>1736</v>
      </c>
      <c r="O2023" s="57"/>
      <c r="P2023" s="57" t="s">
        <v>330</v>
      </c>
      <c r="Q2023" s="60" t="s">
        <v>8891</v>
      </c>
      <c r="R2023" s="60" t="s">
        <v>7908</v>
      </c>
      <c r="S2023" s="69" t="s">
        <v>4502</v>
      </c>
      <c r="T2023" s="47" t="s">
        <v>4505</v>
      </c>
      <c r="U2023" s="57"/>
      <c r="V2023" s="57"/>
      <c r="W2023" s="57"/>
      <c r="X2023" s="57"/>
      <c r="Y2023" s="71"/>
    </row>
    <row r="2024" spans="1:25" s="58" customFormat="1" x14ac:dyDescent="0.25">
      <c r="A2024" s="57" t="s">
        <v>136</v>
      </c>
      <c r="B2024" s="57" t="s">
        <v>137</v>
      </c>
      <c r="C2024" s="73">
        <v>2464</v>
      </c>
      <c r="D2024" s="60" t="s">
        <v>149</v>
      </c>
      <c r="E2024" s="60" t="s">
        <v>753</v>
      </c>
      <c r="F2024" s="57" t="s">
        <v>1034</v>
      </c>
      <c r="G2024" s="60">
        <v>1000</v>
      </c>
      <c r="H2024" s="64" t="s">
        <v>330</v>
      </c>
      <c r="I2024" s="57"/>
      <c r="J2024" s="75">
        <v>45021</v>
      </c>
      <c r="K2024" s="57"/>
      <c r="L2024" s="74">
        <v>33900</v>
      </c>
      <c r="M2024" s="60" t="s">
        <v>508</v>
      </c>
      <c r="N2024" s="57" t="s">
        <v>1736</v>
      </c>
      <c r="O2024" s="57"/>
      <c r="P2024" s="57" t="s">
        <v>330</v>
      </c>
      <c r="Q2024" s="60" t="s">
        <v>2572</v>
      </c>
      <c r="R2024" s="60" t="s">
        <v>7910</v>
      </c>
      <c r="S2024" s="69" t="s">
        <v>4502</v>
      </c>
      <c r="T2024" s="47" t="s">
        <v>4505</v>
      </c>
      <c r="U2024" s="57"/>
      <c r="V2024" s="57"/>
      <c r="W2024" s="57"/>
      <c r="X2024" s="57"/>
      <c r="Y2024" s="71"/>
    </row>
    <row r="2025" spans="1:25" s="58" customFormat="1" x14ac:dyDescent="0.25">
      <c r="A2025" s="57" t="s">
        <v>136</v>
      </c>
      <c r="B2025" s="57" t="s">
        <v>137</v>
      </c>
      <c r="C2025" s="73">
        <v>2465</v>
      </c>
      <c r="D2025" s="60" t="s">
        <v>216</v>
      </c>
      <c r="E2025" s="60" t="s">
        <v>7431</v>
      </c>
      <c r="F2025" s="57" t="s">
        <v>1034</v>
      </c>
      <c r="G2025" s="60">
        <v>1000</v>
      </c>
      <c r="H2025" s="64" t="s">
        <v>330</v>
      </c>
      <c r="I2025" s="57"/>
      <c r="J2025" s="75">
        <v>45021</v>
      </c>
      <c r="K2025" s="57"/>
      <c r="L2025" s="74">
        <v>32509</v>
      </c>
      <c r="M2025" s="60" t="s">
        <v>765</v>
      </c>
      <c r="N2025" s="57" t="s">
        <v>1736</v>
      </c>
      <c r="O2025" s="57"/>
      <c r="P2025" s="57" t="s">
        <v>330</v>
      </c>
      <c r="Q2025" s="60" t="s">
        <v>8893</v>
      </c>
      <c r="R2025" s="60" t="s">
        <v>7911</v>
      </c>
      <c r="S2025" s="69" t="s">
        <v>4502</v>
      </c>
      <c r="T2025" s="47" t="s">
        <v>4505</v>
      </c>
      <c r="U2025" s="57"/>
      <c r="V2025" s="57"/>
      <c r="W2025" s="57"/>
      <c r="X2025" s="57"/>
      <c r="Y2025" s="71"/>
    </row>
    <row r="2026" spans="1:25" s="58" customFormat="1" x14ac:dyDescent="0.25">
      <c r="A2026" s="57" t="s">
        <v>136</v>
      </c>
      <c r="B2026" s="57" t="s">
        <v>137</v>
      </c>
      <c r="C2026" s="73">
        <v>2466</v>
      </c>
      <c r="D2026" s="60" t="s">
        <v>7253</v>
      </c>
      <c r="E2026" s="60" t="s">
        <v>670</v>
      </c>
      <c r="F2026" s="57" t="s">
        <v>1034</v>
      </c>
      <c r="G2026" s="60">
        <v>1000</v>
      </c>
      <c r="H2026" s="64" t="s">
        <v>330</v>
      </c>
      <c r="I2026" s="57"/>
      <c r="J2026" s="75">
        <v>45021</v>
      </c>
      <c r="K2026" s="57"/>
      <c r="L2026" s="74">
        <v>24473</v>
      </c>
      <c r="M2026" s="60" t="s">
        <v>604</v>
      </c>
      <c r="N2026" s="57" t="s">
        <v>1736</v>
      </c>
      <c r="O2026" s="57"/>
      <c r="P2026" s="57" t="s">
        <v>330</v>
      </c>
      <c r="Q2026" s="60" t="s">
        <v>8894</v>
      </c>
      <c r="R2026" s="60" t="s">
        <v>7912</v>
      </c>
      <c r="S2026" s="69" t="s">
        <v>4502</v>
      </c>
      <c r="T2026" s="47" t="s">
        <v>4505</v>
      </c>
      <c r="U2026" s="57"/>
      <c r="V2026" s="57"/>
      <c r="W2026" s="57"/>
      <c r="X2026" s="57"/>
      <c r="Y2026" s="71"/>
    </row>
    <row r="2027" spans="1:25" s="58" customFormat="1" x14ac:dyDescent="0.25">
      <c r="A2027" s="57" t="s">
        <v>136</v>
      </c>
      <c r="B2027" s="57" t="s">
        <v>137</v>
      </c>
      <c r="C2027" s="73">
        <v>2467</v>
      </c>
      <c r="D2027" s="60" t="s">
        <v>231</v>
      </c>
      <c r="E2027" s="60" t="s">
        <v>789</v>
      </c>
      <c r="F2027" s="57" t="s">
        <v>1033</v>
      </c>
      <c r="G2027" s="60">
        <v>1000</v>
      </c>
      <c r="H2027" s="64" t="s">
        <v>330</v>
      </c>
      <c r="I2027" s="57"/>
      <c r="J2027" s="75">
        <v>45021</v>
      </c>
      <c r="K2027" s="57"/>
      <c r="L2027" s="74">
        <v>33373</v>
      </c>
      <c r="M2027" s="60" t="s">
        <v>483</v>
      </c>
      <c r="N2027" s="57" t="s">
        <v>1736</v>
      </c>
      <c r="O2027" s="57"/>
      <c r="P2027" s="57" t="s">
        <v>330</v>
      </c>
      <c r="Q2027" s="60" t="s">
        <v>8804</v>
      </c>
      <c r="R2027" s="60" t="s">
        <v>7913</v>
      </c>
      <c r="S2027" s="69" t="s">
        <v>4502</v>
      </c>
      <c r="T2027" s="47" t="s">
        <v>4505</v>
      </c>
      <c r="U2027" s="57"/>
      <c r="V2027" s="57"/>
      <c r="W2027" s="57"/>
      <c r="X2027" s="57"/>
      <c r="Y2027" s="71"/>
    </row>
    <row r="2028" spans="1:25" s="58" customFormat="1" x14ac:dyDescent="0.25">
      <c r="A2028" s="57" t="s">
        <v>136</v>
      </c>
      <c r="B2028" s="57" t="s">
        <v>137</v>
      </c>
      <c r="C2028" s="73">
        <v>2468</v>
      </c>
      <c r="D2028" s="60" t="s">
        <v>231</v>
      </c>
      <c r="E2028" s="60" t="s">
        <v>456</v>
      </c>
      <c r="F2028" s="57" t="s">
        <v>1033</v>
      </c>
      <c r="G2028" s="60">
        <v>1000</v>
      </c>
      <c r="H2028" s="64" t="s">
        <v>330</v>
      </c>
      <c r="I2028" s="57"/>
      <c r="J2028" s="75">
        <v>45021</v>
      </c>
      <c r="K2028" s="57"/>
      <c r="L2028" s="74">
        <v>33239</v>
      </c>
      <c r="M2028" s="60" t="s">
        <v>483</v>
      </c>
      <c r="N2028" s="57" t="s">
        <v>1736</v>
      </c>
      <c r="O2028" s="57"/>
      <c r="P2028" s="57" t="s">
        <v>330</v>
      </c>
      <c r="Q2028" s="60" t="s">
        <v>8804</v>
      </c>
      <c r="R2028" s="60" t="s">
        <v>7914</v>
      </c>
      <c r="S2028" s="69" t="s">
        <v>4502</v>
      </c>
      <c r="T2028" s="47" t="s">
        <v>4505</v>
      </c>
      <c r="U2028" s="57"/>
      <c r="V2028" s="57"/>
      <c r="W2028" s="57"/>
      <c r="X2028" s="57"/>
      <c r="Y2028" s="71"/>
    </row>
    <row r="2029" spans="1:25" s="58" customFormat="1" x14ac:dyDescent="0.25">
      <c r="A2029" s="57" t="s">
        <v>136</v>
      </c>
      <c r="B2029" s="57" t="s">
        <v>137</v>
      </c>
      <c r="C2029" s="73">
        <v>2469</v>
      </c>
      <c r="D2029" s="60" t="s">
        <v>362</v>
      </c>
      <c r="E2029" s="60" t="s">
        <v>583</v>
      </c>
      <c r="F2029" s="57" t="s">
        <v>1034</v>
      </c>
      <c r="G2029" s="60">
        <v>1000</v>
      </c>
      <c r="H2029" s="64" t="s">
        <v>330</v>
      </c>
      <c r="I2029" s="57"/>
      <c r="J2029" s="75">
        <v>45021</v>
      </c>
      <c r="K2029" s="57"/>
      <c r="L2029" s="74">
        <v>24838</v>
      </c>
      <c r="M2029" s="60" t="s">
        <v>661</v>
      </c>
      <c r="N2029" s="57" t="s">
        <v>1736</v>
      </c>
      <c r="O2029" s="57"/>
      <c r="P2029" s="57" t="s">
        <v>330</v>
      </c>
      <c r="Q2029" s="60" t="s">
        <v>8895</v>
      </c>
      <c r="R2029" s="60" t="s">
        <v>7915</v>
      </c>
      <c r="S2029" s="69" t="s">
        <v>4502</v>
      </c>
      <c r="T2029" s="47" t="s">
        <v>4505</v>
      </c>
      <c r="U2029" s="57"/>
      <c r="V2029" s="57"/>
      <c r="W2029" s="57"/>
      <c r="X2029" s="57"/>
      <c r="Y2029" s="71"/>
    </row>
    <row r="2030" spans="1:25" s="58" customFormat="1" x14ac:dyDescent="0.25">
      <c r="A2030" s="57" t="s">
        <v>136</v>
      </c>
      <c r="B2030" s="57" t="s">
        <v>137</v>
      </c>
      <c r="C2030" s="73">
        <v>2470</v>
      </c>
      <c r="D2030" s="60" t="s">
        <v>206</v>
      </c>
      <c r="E2030" s="60" t="s">
        <v>530</v>
      </c>
      <c r="F2030" s="57" t="s">
        <v>1033</v>
      </c>
      <c r="G2030" s="60">
        <v>1000</v>
      </c>
      <c r="H2030" s="64" t="s">
        <v>330</v>
      </c>
      <c r="I2030" s="57"/>
      <c r="J2030" s="75">
        <v>45021</v>
      </c>
      <c r="K2030" s="57"/>
      <c r="L2030" s="74">
        <v>30317</v>
      </c>
      <c r="M2030" s="60" t="s">
        <v>557</v>
      </c>
      <c r="N2030" s="57" t="s">
        <v>1736</v>
      </c>
      <c r="O2030" s="57"/>
      <c r="P2030" s="57" t="s">
        <v>330</v>
      </c>
      <c r="Q2030" s="60" t="s">
        <v>8862</v>
      </c>
      <c r="R2030" s="60" t="s">
        <v>7916</v>
      </c>
      <c r="S2030" s="69" t="s">
        <v>4502</v>
      </c>
      <c r="T2030" s="47" t="s">
        <v>4505</v>
      </c>
      <c r="U2030" s="57"/>
      <c r="V2030" s="57"/>
      <c r="W2030" s="57"/>
      <c r="X2030" s="57"/>
      <c r="Y2030" s="71"/>
    </row>
    <row r="2031" spans="1:25" s="58" customFormat="1" x14ac:dyDescent="0.25">
      <c r="A2031" s="57" t="s">
        <v>136</v>
      </c>
      <c r="B2031" s="57" t="s">
        <v>137</v>
      </c>
      <c r="C2031" s="73">
        <v>2471</v>
      </c>
      <c r="D2031" s="60" t="s">
        <v>206</v>
      </c>
      <c r="E2031" s="60" t="s">
        <v>614</v>
      </c>
      <c r="F2031" s="57" t="s">
        <v>1034</v>
      </c>
      <c r="G2031" s="60">
        <v>1000</v>
      </c>
      <c r="H2031" s="64" t="s">
        <v>330</v>
      </c>
      <c r="I2031" s="57"/>
      <c r="J2031" s="75">
        <v>45021</v>
      </c>
      <c r="K2031" s="57"/>
      <c r="L2031" s="74">
        <v>30317</v>
      </c>
      <c r="M2031" s="60" t="s">
        <v>557</v>
      </c>
      <c r="N2031" s="57" t="s">
        <v>1736</v>
      </c>
      <c r="O2031" s="57"/>
      <c r="P2031" s="57" t="s">
        <v>330</v>
      </c>
      <c r="Q2031" s="60" t="s">
        <v>8896</v>
      </c>
      <c r="R2031" s="60" t="s">
        <v>7917</v>
      </c>
      <c r="S2031" s="69" t="s">
        <v>4502</v>
      </c>
      <c r="T2031" s="47" t="s">
        <v>4505</v>
      </c>
      <c r="U2031" s="57"/>
      <c r="V2031" s="57"/>
      <c r="W2031" s="57"/>
      <c r="X2031" s="57"/>
      <c r="Y2031" s="71"/>
    </row>
    <row r="2032" spans="1:25" s="58" customFormat="1" x14ac:dyDescent="0.25">
      <c r="A2032" s="57" t="s">
        <v>136</v>
      </c>
      <c r="B2032" s="57" t="s">
        <v>137</v>
      </c>
      <c r="C2032" s="73">
        <v>2472</v>
      </c>
      <c r="D2032" s="60" t="s">
        <v>206</v>
      </c>
      <c r="E2032" s="60" t="s">
        <v>478</v>
      </c>
      <c r="F2032" s="57" t="s">
        <v>1034</v>
      </c>
      <c r="G2032" s="60">
        <v>1000</v>
      </c>
      <c r="H2032" s="64" t="s">
        <v>330</v>
      </c>
      <c r="I2032" s="57"/>
      <c r="J2032" s="75">
        <v>45021</v>
      </c>
      <c r="K2032" s="57"/>
      <c r="L2032" s="74">
        <v>36526</v>
      </c>
      <c r="M2032" s="60" t="s">
        <v>530</v>
      </c>
      <c r="N2032" s="57" t="s">
        <v>1736</v>
      </c>
      <c r="O2032" s="57"/>
      <c r="P2032" s="57" t="s">
        <v>330</v>
      </c>
      <c r="Q2032" s="60" t="s">
        <v>2601</v>
      </c>
      <c r="R2032" s="60" t="s">
        <v>7918</v>
      </c>
      <c r="S2032" s="69" t="s">
        <v>4502</v>
      </c>
      <c r="T2032" s="47" t="s">
        <v>4505</v>
      </c>
      <c r="U2032" s="57"/>
      <c r="V2032" s="57"/>
      <c r="W2032" s="57"/>
      <c r="X2032" s="57"/>
      <c r="Y2032" s="71"/>
    </row>
    <row r="2033" spans="1:25" s="58" customFormat="1" x14ac:dyDescent="0.25">
      <c r="A2033" s="57" t="s">
        <v>136</v>
      </c>
      <c r="B2033" s="57" t="s">
        <v>137</v>
      </c>
      <c r="C2033" s="73">
        <v>2473</v>
      </c>
      <c r="D2033" s="60" t="s">
        <v>166</v>
      </c>
      <c r="E2033" s="60" t="s">
        <v>456</v>
      </c>
      <c r="F2033" s="57" t="s">
        <v>1033</v>
      </c>
      <c r="G2033" s="60">
        <v>1000</v>
      </c>
      <c r="H2033" s="64" t="s">
        <v>330</v>
      </c>
      <c r="I2033" s="57"/>
      <c r="J2033" s="75">
        <v>45021</v>
      </c>
      <c r="K2033" s="57"/>
      <c r="L2033" s="74">
        <v>37911</v>
      </c>
      <c r="M2033" s="60" t="s">
        <v>458</v>
      </c>
      <c r="N2033" s="57" t="s">
        <v>1736</v>
      </c>
      <c r="O2033" s="57"/>
      <c r="P2033" s="57" t="s">
        <v>330</v>
      </c>
      <c r="Q2033" s="60" t="s">
        <v>8897</v>
      </c>
      <c r="R2033" s="60" t="s">
        <v>7919</v>
      </c>
      <c r="S2033" s="69" t="s">
        <v>4502</v>
      </c>
      <c r="T2033" s="47" t="s">
        <v>4505</v>
      </c>
      <c r="U2033" s="57"/>
      <c r="V2033" s="57"/>
      <c r="W2033" s="57"/>
      <c r="X2033" s="57"/>
      <c r="Y2033" s="71"/>
    </row>
    <row r="2034" spans="1:25" s="58" customFormat="1" x14ac:dyDescent="0.25">
      <c r="A2034" s="57" t="s">
        <v>136</v>
      </c>
      <c r="B2034" s="57" t="s">
        <v>137</v>
      </c>
      <c r="C2034" s="73">
        <v>2474</v>
      </c>
      <c r="D2034" s="60" t="s">
        <v>166</v>
      </c>
      <c r="E2034" s="60" t="s">
        <v>7432</v>
      </c>
      <c r="F2034" s="57" t="s">
        <v>1034</v>
      </c>
      <c r="G2034" s="60">
        <v>1000</v>
      </c>
      <c r="H2034" s="64" t="s">
        <v>330</v>
      </c>
      <c r="I2034" s="57"/>
      <c r="J2034" s="75">
        <v>45021</v>
      </c>
      <c r="K2034" s="57"/>
      <c r="L2034" s="74">
        <v>31048</v>
      </c>
      <c r="M2034" s="60" t="s">
        <v>507</v>
      </c>
      <c r="N2034" s="57" t="s">
        <v>1736</v>
      </c>
      <c r="O2034" s="57"/>
      <c r="P2034" s="57" t="s">
        <v>330</v>
      </c>
      <c r="Q2034" s="60" t="s">
        <v>8898</v>
      </c>
      <c r="R2034" s="60" t="s">
        <v>7920</v>
      </c>
      <c r="S2034" s="69" t="s">
        <v>4502</v>
      </c>
      <c r="T2034" s="47" t="s">
        <v>4505</v>
      </c>
      <c r="U2034" s="57"/>
      <c r="V2034" s="57"/>
      <c r="W2034" s="57"/>
      <c r="X2034" s="57"/>
      <c r="Y2034" s="71"/>
    </row>
    <row r="2035" spans="1:25" s="58" customFormat="1" x14ac:dyDescent="0.25">
      <c r="A2035" s="57" t="s">
        <v>136</v>
      </c>
      <c r="B2035" s="57" t="s">
        <v>137</v>
      </c>
      <c r="C2035" s="73">
        <v>2475</v>
      </c>
      <c r="D2035" s="60" t="s">
        <v>7254</v>
      </c>
      <c r="E2035" s="60" t="s">
        <v>485</v>
      </c>
      <c r="F2035" s="57" t="s">
        <v>1034</v>
      </c>
      <c r="G2035" s="60">
        <v>1000</v>
      </c>
      <c r="H2035" s="64" t="s">
        <v>330</v>
      </c>
      <c r="I2035" s="57"/>
      <c r="J2035" s="75">
        <v>45021</v>
      </c>
      <c r="K2035" s="57"/>
      <c r="L2035" s="74">
        <v>37587</v>
      </c>
      <c r="M2035" s="60" t="s">
        <v>464</v>
      </c>
      <c r="N2035" s="57" t="s">
        <v>1736</v>
      </c>
      <c r="O2035" s="57"/>
      <c r="P2035" s="57" t="s">
        <v>330</v>
      </c>
      <c r="Q2035" s="60" t="s">
        <v>8899</v>
      </c>
      <c r="R2035" s="60" t="s">
        <v>7921</v>
      </c>
      <c r="S2035" s="69" t="s">
        <v>4502</v>
      </c>
      <c r="T2035" s="47" t="s">
        <v>4505</v>
      </c>
      <c r="U2035" s="57"/>
      <c r="V2035" s="57"/>
      <c r="W2035" s="57"/>
      <c r="X2035" s="57"/>
      <c r="Y2035" s="71"/>
    </row>
    <row r="2036" spans="1:25" s="58" customFormat="1" x14ac:dyDescent="0.25">
      <c r="A2036" s="57" t="s">
        <v>136</v>
      </c>
      <c r="B2036" s="57" t="s">
        <v>137</v>
      </c>
      <c r="C2036" s="73">
        <v>2476</v>
      </c>
      <c r="D2036" s="60" t="s">
        <v>7254</v>
      </c>
      <c r="E2036" s="60" t="s">
        <v>464</v>
      </c>
      <c r="F2036" s="57" t="s">
        <v>1033</v>
      </c>
      <c r="G2036" s="60">
        <v>1000</v>
      </c>
      <c r="H2036" s="64" t="s">
        <v>330</v>
      </c>
      <c r="I2036" s="57"/>
      <c r="J2036" s="75">
        <v>45021</v>
      </c>
      <c r="K2036" s="57"/>
      <c r="L2036" s="74">
        <v>35194</v>
      </c>
      <c r="M2036" s="60" t="s">
        <v>521</v>
      </c>
      <c r="N2036" s="57" t="s">
        <v>1736</v>
      </c>
      <c r="O2036" s="57"/>
      <c r="P2036" s="57" t="s">
        <v>330</v>
      </c>
      <c r="Q2036" s="60" t="s">
        <v>8900</v>
      </c>
      <c r="R2036" s="60" t="s">
        <v>7922</v>
      </c>
      <c r="S2036" s="69" t="s">
        <v>4502</v>
      </c>
      <c r="T2036" s="47" t="s">
        <v>4505</v>
      </c>
      <c r="U2036" s="57"/>
      <c r="V2036" s="57"/>
      <c r="W2036" s="57"/>
      <c r="X2036" s="57"/>
      <c r="Y2036" s="71"/>
    </row>
    <row r="2037" spans="1:25" s="58" customFormat="1" x14ac:dyDescent="0.25">
      <c r="A2037" s="57" t="s">
        <v>136</v>
      </c>
      <c r="B2037" s="57" t="s">
        <v>137</v>
      </c>
      <c r="C2037" s="73">
        <v>2477</v>
      </c>
      <c r="D2037" s="60" t="s">
        <v>148</v>
      </c>
      <c r="E2037" s="60" t="s">
        <v>782</v>
      </c>
      <c r="F2037" s="57" t="s">
        <v>1034</v>
      </c>
      <c r="G2037" s="60">
        <v>1000</v>
      </c>
      <c r="H2037" s="64" t="s">
        <v>330</v>
      </c>
      <c r="I2037" s="57"/>
      <c r="J2037" s="75">
        <v>45021</v>
      </c>
      <c r="K2037" s="57"/>
      <c r="L2037" s="74">
        <v>29952</v>
      </c>
      <c r="M2037" s="60" t="s">
        <v>661</v>
      </c>
      <c r="N2037" s="57" t="s">
        <v>1736</v>
      </c>
      <c r="O2037" s="57"/>
      <c r="P2037" s="57" t="s">
        <v>330</v>
      </c>
      <c r="Q2037" s="60" t="s">
        <v>8901</v>
      </c>
      <c r="R2037" s="60" t="s">
        <v>7923</v>
      </c>
      <c r="S2037" s="69" t="s">
        <v>4502</v>
      </c>
      <c r="T2037" s="47" t="s">
        <v>4505</v>
      </c>
      <c r="U2037" s="57"/>
      <c r="V2037" s="57"/>
      <c r="W2037" s="57"/>
      <c r="X2037" s="57"/>
      <c r="Y2037" s="71"/>
    </row>
    <row r="2038" spans="1:25" s="58" customFormat="1" x14ac:dyDescent="0.25">
      <c r="A2038" s="57" t="s">
        <v>136</v>
      </c>
      <c r="B2038" s="57" t="s">
        <v>137</v>
      </c>
      <c r="C2038" s="73">
        <v>2478</v>
      </c>
      <c r="D2038" s="60" t="s">
        <v>231</v>
      </c>
      <c r="E2038" s="60" t="s">
        <v>449</v>
      </c>
      <c r="F2038" s="57" t="s">
        <v>1033</v>
      </c>
      <c r="G2038" s="60">
        <v>1000</v>
      </c>
      <c r="H2038" s="64" t="s">
        <v>330</v>
      </c>
      <c r="I2038" s="57"/>
      <c r="J2038" s="75">
        <v>45021</v>
      </c>
      <c r="K2038" s="57"/>
      <c r="L2038" s="74">
        <v>26665</v>
      </c>
      <c r="M2038" s="60" t="s">
        <v>962</v>
      </c>
      <c r="N2038" s="57" t="s">
        <v>1736</v>
      </c>
      <c r="O2038" s="57"/>
      <c r="P2038" s="57" t="s">
        <v>330</v>
      </c>
      <c r="Q2038" s="60" t="s">
        <v>8902</v>
      </c>
      <c r="R2038" s="60" t="s">
        <v>7924</v>
      </c>
      <c r="S2038" s="69" t="s">
        <v>4502</v>
      </c>
      <c r="T2038" s="47" t="s">
        <v>4505</v>
      </c>
      <c r="U2038" s="57"/>
      <c r="V2038" s="57"/>
      <c r="W2038" s="57"/>
      <c r="X2038" s="57"/>
      <c r="Y2038" s="71"/>
    </row>
    <row r="2039" spans="1:25" s="58" customFormat="1" x14ac:dyDescent="0.25">
      <c r="A2039" s="57" t="s">
        <v>136</v>
      </c>
      <c r="B2039" s="57" t="s">
        <v>137</v>
      </c>
      <c r="C2039" s="73">
        <v>2479</v>
      </c>
      <c r="D2039" s="60" t="s">
        <v>231</v>
      </c>
      <c r="E2039" s="60" t="s">
        <v>7433</v>
      </c>
      <c r="F2039" s="57" t="s">
        <v>1034</v>
      </c>
      <c r="G2039" s="60">
        <v>1000</v>
      </c>
      <c r="H2039" s="64" t="s">
        <v>330</v>
      </c>
      <c r="I2039" s="57"/>
      <c r="J2039" s="75">
        <v>45021</v>
      </c>
      <c r="K2039" s="57"/>
      <c r="L2039" s="74">
        <v>28491</v>
      </c>
      <c r="M2039" s="60" t="s">
        <v>449</v>
      </c>
      <c r="N2039" s="57" t="s">
        <v>1736</v>
      </c>
      <c r="O2039" s="57"/>
      <c r="P2039" s="57" t="s">
        <v>330</v>
      </c>
      <c r="Q2039" s="60" t="s">
        <v>2601</v>
      </c>
      <c r="R2039" s="60" t="s">
        <v>7925</v>
      </c>
      <c r="S2039" s="69" t="s">
        <v>4502</v>
      </c>
      <c r="T2039" s="47" t="s">
        <v>4505</v>
      </c>
      <c r="U2039" s="57"/>
      <c r="V2039" s="57"/>
      <c r="W2039" s="57"/>
      <c r="X2039" s="57"/>
      <c r="Y2039" s="71"/>
    </row>
    <row r="2040" spans="1:25" s="58" customFormat="1" x14ac:dyDescent="0.25">
      <c r="A2040" s="57" t="s">
        <v>136</v>
      </c>
      <c r="B2040" s="57" t="s">
        <v>137</v>
      </c>
      <c r="C2040" s="73">
        <v>2480</v>
      </c>
      <c r="D2040" s="60" t="s">
        <v>346</v>
      </c>
      <c r="E2040" s="60" t="s">
        <v>7434</v>
      </c>
      <c r="F2040" s="57" t="s">
        <v>1034</v>
      </c>
      <c r="G2040" s="60">
        <v>1000</v>
      </c>
      <c r="H2040" s="64" t="s">
        <v>330</v>
      </c>
      <c r="I2040" s="57"/>
      <c r="J2040" s="75">
        <v>45021</v>
      </c>
      <c r="K2040" s="57"/>
      <c r="L2040" s="74">
        <v>31048</v>
      </c>
      <c r="M2040" s="60" t="s">
        <v>879</v>
      </c>
      <c r="N2040" s="57" t="s">
        <v>1736</v>
      </c>
      <c r="O2040" s="57"/>
      <c r="P2040" s="57" t="s">
        <v>330</v>
      </c>
      <c r="Q2040" s="60" t="s">
        <v>8903</v>
      </c>
      <c r="R2040" s="60" t="s">
        <v>7926</v>
      </c>
      <c r="S2040" s="69" t="s">
        <v>4502</v>
      </c>
      <c r="T2040" s="47" t="s">
        <v>4505</v>
      </c>
      <c r="U2040" s="57"/>
      <c r="V2040" s="57"/>
      <c r="W2040" s="57"/>
      <c r="X2040" s="57"/>
      <c r="Y2040" s="71"/>
    </row>
    <row r="2041" spans="1:25" s="58" customFormat="1" x14ac:dyDescent="0.25">
      <c r="A2041" s="57" t="s">
        <v>136</v>
      </c>
      <c r="B2041" s="57" t="s">
        <v>137</v>
      </c>
      <c r="C2041" s="73">
        <v>2481</v>
      </c>
      <c r="D2041" s="60" t="s">
        <v>7245</v>
      </c>
      <c r="E2041" s="60" t="s">
        <v>879</v>
      </c>
      <c r="F2041" s="57" t="s">
        <v>1033</v>
      </c>
      <c r="G2041" s="60">
        <v>1000</v>
      </c>
      <c r="H2041" s="64" t="s">
        <v>330</v>
      </c>
      <c r="I2041" s="57"/>
      <c r="J2041" s="75">
        <v>45021</v>
      </c>
      <c r="K2041" s="57"/>
      <c r="L2041" s="74">
        <v>32143</v>
      </c>
      <c r="M2041" s="60" t="s">
        <v>450</v>
      </c>
      <c r="N2041" s="57" t="s">
        <v>1736</v>
      </c>
      <c r="O2041" s="57"/>
      <c r="P2041" s="57" t="s">
        <v>330</v>
      </c>
      <c r="Q2041" s="60" t="s">
        <v>8904</v>
      </c>
      <c r="R2041" s="60" t="s">
        <v>7927</v>
      </c>
      <c r="S2041" s="69" t="s">
        <v>4502</v>
      </c>
      <c r="T2041" s="47" t="s">
        <v>4505</v>
      </c>
      <c r="U2041" s="57"/>
      <c r="V2041" s="57"/>
      <c r="W2041" s="57"/>
      <c r="X2041" s="57"/>
      <c r="Y2041" s="71"/>
    </row>
    <row r="2042" spans="1:25" s="58" customFormat="1" x14ac:dyDescent="0.25">
      <c r="A2042" s="57" t="s">
        <v>136</v>
      </c>
      <c r="B2042" s="57" t="s">
        <v>137</v>
      </c>
      <c r="C2042" s="73">
        <v>2482</v>
      </c>
      <c r="D2042" s="60" t="s">
        <v>149</v>
      </c>
      <c r="E2042" s="60" t="s">
        <v>670</v>
      </c>
      <c r="F2042" s="57" t="s">
        <v>1034</v>
      </c>
      <c r="G2042" s="60">
        <v>1000</v>
      </c>
      <c r="H2042" s="64" t="s">
        <v>330</v>
      </c>
      <c r="I2042" s="57"/>
      <c r="J2042" s="75">
        <v>45021</v>
      </c>
      <c r="K2042" s="57"/>
      <c r="L2042" s="74">
        <v>27760</v>
      </c>
      <c r="M2042" s="60" t="s">
        <v>458</v>
      </c>
      <c r="N2042" s="57" t="s">
        <v>1736</v>
      </c>
      <c r="O2042" s="57"/>
      <c r="P2042" s="57" t="s">
        <v>330</v>
      </c>
      <c r="Q2042" s="60" t="s">
        <v>8905</v>
      </c>
      <c r="R2042" s="60" t="s">
        <v>7928</v>
      </c>
      <c r="S2042" s="69" t="s">
        <v>4502</v>
      </c>
      <c r="T2042" s="47" t="s">
        <v>4505</v>
      </c>
      <c r="U2042" s="57"/>
      <c r="V2042" s="57"/>
      <c r="W2042" s="57"/>
      <c r="X2042" s="57"/>
      <c r="Y2042" s="71"/>
    </row>
    <row r="2043" spans="1:25" s="58" customFormat="1" x14ac:dyDescent="0.25">
      <c r="A2043" s="57" t="s">
        <v>136</v>
      </c>
      <c r="B2043" s="57" t="s">
        <v>137</v>
      </c>
      <c r="C2043" s="73">
        <v>2483</v>
      </c>
      <c r="D2043" s="60" t="s">
        <v>149</v>
      </c>
      <c r="E2043" s="60" t="s">
        <v>458</v>
      </c>
      <c r="F2043" s="57" t="s">
        <v>1033</v>
      </c>
      <c r="G2043" s="60">
        <v>1000</v>
      </c>
      <c r="H2043" s="64" t="s">
        <v>330</v>
      </c>
      <c r="I2043" s="57"/>
      <c r="J2043" s="75">
        <v>45021</v>
      </c>
      <c r="K2043" s="57"/>
      <c r="L2043" s="74">
        <v>26665</v>
      </c>
      <c r="M2043" s="60" t="s">
        <v>472</v>
      </c>
      <c r="N2043" s="57" t="s">
        <v>1736</v>
      </c>
      <c r="O2043" s="57"/>
      <c r="P2043" s="57" t="s">
        <v>330</v>
      </c>
      <c r="Q2043" s="60" t="s">
        <v>8905</v>
      </c>
      <c r="R2043" s="60" t="s">
        <v>7929</v>
      </c>
      <c r="S2043" s="69" t="s">
        <v>4502</v>
      </c>
      <c r="T2043" s="47" t="s">
        <v>4505</v>
      </c>
      <c r="U2043" s="57"/>
      <c r="V2043" s="57"/>
      <c r="W2043" s="57"/>
      <c r="X2043" s="57"/>
      <c r="Y2043" s="71"/>
    </row>
    <row r="2044" spans="1:25" s="58" customFormat="1" x14ac:dyDescent="0.25">
      <c r="A2044" s="57" t="s">
        <v>136</v>
      </c>
      <c r="B2044" s="57" t="s">
        <v>137</v>
      </c>
      <c r="C2044" s="73">
        <v>2484</v>
      </c>
      <c r="D2044" s="60" t="s">
        <v>149</v>
      </c>
      <c r="E2044" s="60" t="s">
        <v>7435</v>
      </c>
      <c r="F2044" s="57" t="s">
        <v>1033</v>
      </c>
      <c r="G2044" s="60">
        <v>1000</v>
      </c>
      <c r="H2044" s="64" t="s">
        <v>330</v>
      </c>
      <c r="I2044" s="57"/>
      <c r="J2044" s="75">
        <v>45021</v>
      </c>
      <c r="K2044" s="57"/>
      <c r="L2044" s="74">
        <v>36310</v>
      </c>
      <c r="M2044" s="60" t="s">
        <v>458</v>
      </c>
      <c r="N2044" s="57" t="s">
        <v>1736</v>
      </c>
      <c r="O2044" s="57"/>
      <c r="P2044" s="57" t="s">
        <v>330</v>
      </c>
      <c r="Q2044" s="60" t="s">
        <v>8905</v>
      </c>
      <c r="R2044" s="60" t="s">
        <v>7930</v>
      </c>
      <c r="S2044" s="69" t="s">
        <v>4502</v>
      </c>
      <c r="T2044" s="47" t="s">
        <v>4505</v>
      </c>
      <c r="U2044" s="57"/>
      <c r="V2044" s="57"/>
      <c r="W2044" s="57"/>
      <c r="X2044" s="57"/>
      <c r="Y2044" s="71"/>
    </row>
    <row r="2045" spans="1:25" s="58" customFormat="1" x14ac:dyDescent="0.25">
      <c r="A2045" s="57" t="s">
        <v>136</v>
      </c>
      <c r="B2045" s="57" t="s">
        <v>137</v>
      </c>
      <c r="C2045" s="73">
        <v>2485</v>
      </c>
      <c r="D2045" s="60" t="s">
        <v>7255</v>
      </c>
      <c r="E2045" s="60" t="s">
        <v>499</v>
      </c>
      <c r="F2045" s="57" t="s">
        <v>1033</v>
      </c>
      <c r="G2045" s="60">
        <v>1000</v>
      </c>
      <c r="H2045" s="64" t="s">
        <v>330</v>
      </c>
      <c r="I2045" s="57"/>
      <c r="J2045" s="75">
        <v>45021</v>
      </c>
      <c r="K2045" s="57"/>
      <c r="L2045" s="74">
        <v>32509</v>
      </c>
      <c r="M2045" s="60" t="s">
        <v>525</v>
      </c>
      <c r="N2045" s="57" t="s">
        <v>1736</v>
      </c>
      <c r="O2045" s="57"/>
      <c r="P2045" s="57" t="s">
        <v>330</v>
      </c>
      <c r="Q2045" s="60" t="s">
        <v>8906</v>
      </c>
      <c r="R2045" s="60" t="s">
        <v>7931</v>
      </c>
      <c r="S2045" s="69" t="s">
        <v>4502</v>
      </c>
      <c r="T2045" s="47" t="s">
        <v>4505</v>
      </c>
      <c r="U2045" s="57"/>
      <c r="V2045" s="57"/>
      <c r="W2045" s="57"/>
      <c r="X2045" s="57"/>
      <c r="Y2045" s="71"/>
    </row>
    <row r="2046" spans="1:25" s="58" customFormat="1" x14ac:dyDescent="0.25">
      <c r="A2046" s="57" t="s">
        <v>136</v>
      </c>
      <c r="B2046" s="57" t="s">
        <v>137</v>
      </c>
      <c r="C2046" s="73">
        <v>2486</v>
      </c>
      <c r="D2046" s="60" t="s">
        <v>7255</v>
      </c>
      <c r="E2046" s="60" t="s">
        <v>462</v>
      </c>
      <c r="F2046" s="57" t="s">
        <v>1033</v>
      </c>
      <c r="G2046" s="60">
        <v>1000</v>
      </c>
      <c r="H2046" s="64" t="s">
        <v>330</v>
      </c>
      <c r="I2046" s="57"/>
      <c r="J2046" s="75">
        <v>45021</v>
      </c>
      <c r="K2046" s="57"/>
      <c r="L2046" s="74">
        <v>32509</v>
      </c>
      <c r="M2046" s="60" t="s">
        <v>525</v>
      </c>
      <c r="N2046" s="57" t="s">
        <v>1736</v>
      </c>
      <c r="O2046" s="57"/>
      <c r="P2046" s="57" t="s">
        <v>330</v>
      </c>
      <c r="Q2046" s="60" t="s">
        <v>8907</v>
      </c>
      <c r="R2046" s="60" t="s">
        <v>7932</v>
      </c>
      <c r="S2046" s="69" t="s">
        <v>4502</v>
      </c>
      <c r="T2046" s="47" t="s">
        <v>4505</v>
      </c>
      <c r="U2046" s="57"/>
      <c r="V2046" s="57"/>
      <c r="W2046" s="57"/>
      <c r="X2046" s="57"/>
      <c r="Y2046" s="71"/>
    </row>
    <row r="2047" spans="1:25" s="58" customFormat="1" x14ac:dyDescent="0.25">
      <c r="A2047" s="57" t="s">
        <v>136</v>
      </c>
      <c r="B2047" s="57" t="s">
        <v>137</v>
      </c>
      <c r="C2047" s="73">
        <v>2487</v>
      </c>
      <c r="D2047" s="60" t="s">
        <v>252</v>
      </c>
      <c r="E2047" s="60" t="s">
        <v>783</v>
      </c>
      <c r="F2047" s="57" t="s">
        <v>1034</v>
      </c>
      <c r="G2047" s="60">
        <v>1000</v>
      </c>
      <c r="H2047" s="64" t="s">
        <v>330</v>
      </c>
      <c r="I2047" s="57"/>
      <c r="J2047" s="75">
        <v>45021</v>
      </c>
      <c r="K2047" s="57"/>
      <c r="L2047" s="74">
        <v>31778</v>
      </c>
      <c r="M2047" s="60" t="s">
        <v>538</v>
      </c>
      <c r="N2047" s="57" t="s">
        <v>1736</v>
      </c>
      <c r="O2047" s="57"/>
      <c r="P2047" s="57" t="s">
        <v>330</v>
      </c>
      <c r="Q2047" s="60" t="s">
        <v>8908</v>
      </c>
      <c r="R2047" s="60" t="s">
        <v>7933</v>
      </c>
      <c r="S2047" s="69" t="s">
        <v>4502</v>
      </c>
      <c r="T2047" s="47" t="s">
        <v>4505</v>
      </c>
      <c r="U2047" s="57"/>
      <c r="V2047" s="57"/>
      <c r="W2047" s="57"/>
      <c r="X2047" s="57"/>
      <c r="Y2047" s="71"/>
    </row>
    <row r="2048" spans="1:25" s="58" customFormat="1" x14ac:dyDescent="0.25">
      <c r="A2048" s="57" t="s">
        <v>136</v>
      </c>
      <c r="B2048" s="57" t="s">
        <v>137</v>
      </c>
      <c r="C2048" s="73">
        <v>2488</v>
      </c>
      <c r="D2048" s="60" t="s">
        <v>139</v>
      </c>
      <c r="E2048" s="60" t="s">
        <v>703</v>
      </c>
      <c r="F2048" s="57" t="s">
        <v>1034</v>
      </c>
      <c r="G2048" s="60">
        <v>1000</v>
      </c>
      <c r="H2048" s="64" t="s">
        <v>330</v>
      </c>
      <c r="I2048" s="57"/>
      <c r="J2048" s="75">
        <v>45021</v>
      </c>
      <c r="K2048" s="57"/>
      <c r="L2048" s="74">
        <v>35961</v>
      </c>
      <c r="M2048" s="60" t="s">
        <v>722</v>
      </c>
      <c r="N2048" s="57" t="s">
        <v>1736</v>
      </c>
      <c r="O2048" s="57"/>
      <c r="P2048" s="57" t="s">
        <v>330</v>
      </c>
      <c r="Q2048" s="60" t="s">
        <v>2831</v>
      </c>
      <c r="R2048" s="60" t="s">
        <v>7934</v>
      </c>
      <c r="S2048" s="69" t="s">
        <v>4502</v>
      </c>
      <c r="T2048" s="47" t="s">
        <v>4505</v>
      </c>
      <c r="U2048" s="57"/>
      <c r="V2048" s="57"/>
      <c r="W2048" s="57"/>
      <c r="X2048" s="57"/>
      <c r="Y2048" s="71"/>
    </row>
    <row r="2049" spans="1:25" s="58" customFormat="1" x14ac:dyDescent="0.25">
      <c r="A2049" s="57" t="s">
        <v>136</v>
      </c>
      <c r="B2049" s="57" t="s">
        <v>137</v>
      </c>
      <c r="C2049" s="73">
        <v>2489</v>
      </c>
      <c r="D2049" s="60" t="s">
        <v>139</v>
      </c>
      <c r="E2049" s="60" t="s">
        <v>845</v>
      </c>
      <c r="F2049" s="57" t="s">
        <v>1034</v>
      </c>
      <c r="G2049" s="60">
        <v>1000</v>
      </c>
      <c r="H2049" s="64" t="s">
        <v>330</v>
      </c>
      <c r="I2049" s="57"/>
      <c r="J2049" s="75">
        <v>45021</v>
      </c>
      <c r="K2049" s="57"/>
      <c r="L2049" s="74">
        <v>35867</v>
      </c>
      <c r="M2049" s="60" t="s">
        <v>563</v>
      </c>
      <c r="N2049" s="57" t="s">
        <v>1736</v>
      </c>
      <c r="O2049" s="57"/>
      <c r="P2049" s="57" t="s">
        <v>330</v>
      </c>
      <c r="Q2049" s="60" t="s">
        <v>2459</v>
      </c>
      <c r="R2049" s="60" t="s">
        <v>7935</v>
      </c>
      <c r="S2049" s="69" t="s">
        <v>4502</v>
      </c>
      <c r="T2049" s="47" t="s">
        <v>4505</v>
      </c>
      <c r="U2049" s="57"/>
      <c r="V2049" s="57"/>
      <c r="W2049" s="57"/>
      <c r="X2049" s="57"/>
      <c r="Y2049" s="71"/>
    </row>
    <row r="2050" spans="1:25" s="58" customFormat="1" x14ac:dyDescent="0.25">
      <c r="A2050" s="57" t="s">
        <v>136</v>
      </c>
      <c r="B2050" s="57" t="s">
        <v>137</v>
      </c>
      <c r="C2050" s="73">
        <v>2490</v>
      </c>
      <c r="D2050" s="60" t="s">
        <v>7256</v>
      </c>
      <c r="E2050" s="60" t="s">
        <v>7436</v>
      </c>
      <c r="F2050" s="57" t="s">
        <v>1034</v>
      </c>
      <c r="G2050" s="60">
        <v>1000</v>
      </c>
      <c r="H2050" s="64" t="s">
        <v>330</v>
      </c>
      <c r="I2050" s="57"/>
      <c r="J2050" s="75">
        <v>45021</v>
      </c>
      <c r="K2050" s="57"/>
      <c r="L2050" s="74">
        <v>32874</v>
      </c>
      <c r="M2050" s="60" t="s">
        <v>494</v>
      </c>
      <c r="N2050" s="57" t="s">
        <v>1736</v>
      </c>
      <c r="O2050" s="57"/>
      <c r="P2050" s="57" t="s">
        <v>330</v>
      </c>
      <c r="Q2050" s="60" t="s">
        <v>8909</v>
      </c>
      <c r="R2050" s="60" t="s">
        <v>7936</v>
      </c>
      <c r="S2050" s="69" t="s">
        <v>4502</v>
      </c>
      <c r="T2050" s="47" t="s">
        <v>4505</v>
      </c>
      <c r="U2050" s="57"/>
      <c r="V2050" s="57"/>
      <c r="W2050" s="57"/>
      <c r="X2050" s="57"/>
      <c r="Y2050" s="71"/>
    </row>
    <row r="2051" spans="1:25" s="58" customFormat="1" x14ac:dyDescent="0.25">
      <c r="A2051" s="57" t="s">
        <v>136</v>
      </c>
      <c r="B2051" s="57" t="s">
        <v>137</v>
      </c>
      <c r="C2051" s="73">
        <v>2491</v>
      </c>
      <c r="D2051" s="60" t="s">
        <v>7256</v>
      </c>
      <c r="E2051" s="60" t="s">
        <v>7416</v>
      </c>
      <c r="F2051" s="57" t="s">
        <v>1034</v>
      </c>
      <c r="G2051" s="60">
        <v>1000</v>
      </c>
      <c r="H2051" s="64" t="s">
        <v>330</v>
      </c>
      <c r="I2051" s="57"/>
      <c r="J2051" s="75">
        <v>45021</v>
      </c>
      <c r="K2051" s="57"/>
      <c r="L2051" s="74">
        <v>33448</v>
      </c>
      <c r="M2051" s="60" t="s">
        <v>926</v>
      </c>
      <c r="N2051" s="57" t="s">
        <v>1736</v>
      </c>
      <c r="O2051" s="57"/>
      <c r="P2051" s="57" t="s">
        <v>330</v>
      </c>
      <c r="Q2051" s="60" t="s">
        <v>8910</v>
      </c>
      <c r="R2051" s="60" t="s">
        <v>7937</v>
      </c>
      <c r="S2051" s="69" t="s">
        <v>4502</v>
      </c>
      <c r="T2051" s="47" t="s">
        <v>4505</v>
      </c>
      <c r="U2051" s="57"/>
      <c r="V2051" s="57"/>
      <c r="W2051" s="57"/>
      <c r="X2051" s="57"/>
      <c r="Y2051" s="71"/>
    </row>
    <row r="2052" spans="1:25" s="58" customFormat="1" x14ac:dyDescent="0.25">
      <c r="A2052" s="57" t="s">
        <v>136</v>
      </c>
      <c r="B2052" s="57" t="s">
        <v>137</v>
      </c>
      <c r="C2052" s="73">
        <v>2492</v>
      </c>
      <c r="D2052" s="60" t="s">
        <v>7256</v>
      </c>
      <c r="E2052" s="60" t="s">
        <v>494</v>
      </c>
      <c r="F2052" s="57" t="s">
        <v>1033</v>
      </c>
      <c r="G2052" s="60">
        <v>1000</v>
      </c>
      <c r="H2052" s="64" t="s">
        <v>330</v>
      </c>
      <c r="I2052" s="57"/>
      <c r="J2052" s="75">
        <v>45021</v>
      </c>
      <c r="K2052" s="57"/>
      <c r="L2052" s="74">
        <v>29221</v>
      </c>
      <c r="M2052" s="60" t="s">
        <v>462</v>
      </c>
      <c r="N2052" s="57" t="s">
        <v>1736</v>
      </c>
      <c r="O2052" s="57"/>
      <c r="P2052" s="57" t="s">
        <v>330</v>
      </c>
      <c r="Q2052" s="60" t="s">
        <v>8911</v>
      </c>
      <c r="R2052" s="60" t="s">
        <v>7938</v>
      </c>
      <c r="S2052" s="69" t="s">
        <v>4502</v>
      </c>
      <c r="T2052" s="47" t="s">
        <v>4505</v>
      </c>
      <c r="U2052" s="57"/>
      <c r="V2052" s="57"/>
      <c r="W2052" s="57"/>
      <c r="X2052" s="57"/>
      <c r="Y2052" s="71"/>
    </row>
    <row r="2053" spans="1:25" s="58" customFormat="1" x14ac:dyDescent="0.25">
      <c r="A2053" s="57" t="s">
        <v>136</v>
      </c>
      <c r="B2053" s="57" t="s">
        <v>137</v>
      </c>
      <c r="C2053" s="73">
        <v>2493</v>
      </c>
      <c r="D2053" s="60" t="s">
        <v>7256</v>
      </c>
      <c r="E2053" s="60" t="s">
        <v>7437</v>
      </c>
      <c r="F2053" s="57" t="s">
        <v>1033</v>
      </c>
      <c r="G2053" s="60">
        <v>1000</v>
      </c>
      <c r="H2053" s="64" t="s">
        <v>330</v>
      </c>
      <c r="I2053" s="57"/>
      <c r="J2053" s="75">
        <v>45021</v>
      </c>
      <c r="K2053" s="57"/>
      <c r="L2053" s="74">
        <v>30152</v>
      </c>
      <c r="M2053" s="60" t="s">
        <v>462</v>
      </c>
      <c r="N2053" s="57" t="s">
        <v>1736</v>
      </c>
      <c r="O2053" s="57"/>
      <c r="P2053" s="57" t="s">
        <v>330</v>
      </c>
      <c r="Q2053" s="60" t="s">
        <v>8912</v>
      </c>
      <c r="R2053" s="60" t="s">
        <v>7939</v>
      </c>
      <c r="S2053" s="69" t="s">
        <v>4502</v>
      </c>
      <c r="T2053" s="47" t="s">
        <v>4505</v>
      </c>
      <c r="U2053" s="57"/>
      <c r="V2053" s="57"/>
      <c r="W2053" s="57"/>
      <c r="X2053" s="57"/>
      <c r="Y2053" s="71"/>
    </row>
    <row r="2054" spans="1:25" s="58" customFormat="1" x14ac:dyDescent="0.25">
      <c r="A2054" s="57" t="s">
        <v>136</v>
      </c>
      <c r="B2054" s="57" t="s">
        <v>137</v>
      </c>
      <c r="C2054" s="73">
        <v>2494</v>
      </c>
      <c r="D2054" s="60" t="s">
        <v>362</v>
      </c>
      <c r="E2054" s="60" t="s">
        <v>1022</v>
      </c>
      <c r="F2054" s="57" t="s">
        <v>1033</v>
      </c>
      <c r="G2054" s="60">
        <v>1000</v>
      </c>
      <c r="H2054" s="64" t="s">
        <v>330</v>
      </c>
      <c r="I2054" s="57"/>
      <c r="J2054" s="75">
        <v>45021</v>
      </c>
      <c r="K2054" s="57"/>
      <c r="L2054" s="74">
        <v>35210</v>
      </c>
      <c r="M2054" s="60" t="s">
        <v>7617</v>
      </c>
      <c r="N2054" s="57" t="s">
        <v>1736</v>
      </c>
      <c r="O2054" s="57"/>
      <c r="P2054" s="57" t="s">
        <v>330</v>
      </c>
      <c r="Q2054" s="60" t="s">
        <v>8913</v>
      </c>
      <c r="R2054" s="60" t="s">
        <v>7940</v>
      </c>
      <c r="S2054" s="69" t="s">
        <v>4502</v>
      </c>
      <c r="T2054" s="47" t="s">
        <v>4505</v>
      </c>
      <c r="U2054" s="57"/>
      <c r="V2054" s="57"/>
      <c r="W2054" s="57"/>
      <c r="X2054" s="57"/>
      <c r="Y2054" s="71"/>
    </row>
    <row r="2055" spans="1:25" s="58" customFormat="1" x14ac:dyDescent="0.25">
      <c r="A2055" s="57" t="s">
        <v>136</v>
      </c>
      <c r="B2055" s="57" t="s">
        <v>137</v>
      </c>
      <c r="C2055" s="73">
        <v>2495</v>
      </c>
      <c r="D2055" s="60" t="s">
        <v>231</v>
      </c>
      <c r="E2055" s="60" t="s">
        <v>544</v>
      </c>
      <c r="F2055" s="57" t="s">
        <v>1033</v>
      </c>
      <c r="G2055" s="60">
        <v>1000</v>
      </c>
      <c r="H2055" s="64" t="s">
        <v>330</v>
      </c>
      <c r="I2055" s="57"/>
      <c r="J2055" s="75">
        <v>45021</v>
      </c>
      <c r="K2055" s="57"/>
      <c r="L2055" s="74">
        <v>30473</v>
      </c>
      <c r="M2055" s="60" t="s">
        <v>488</v>
      </c>
      <c r="N2055" s="57" t="s">
        <v>1736</v>
      </c>
      <c r="O2055" s="57"/>
      <c r="P2055" s="57" t="s">
        <v>330</v>
      </c>
      <c r="Q2055" s="60" t="s">
        <v>8914</v>
      </c>
      <c r="R2055" s="60" t="s">
        <v>7941</v>
      </c>
      <c r="S2055" s="69" t="s">
        <v>4502</v>
      </c>
      <c r="T2055" s="47" t="s">
        <v>4505</v>
      </c>
      <c r="U2055" s="57"/>
      <c r="V2055" s="57"/>
      <c r="W2055" s="57"/>
      <c r="X2055" s="57"/>
      <c r="Y2055" s="71"/>
    </row>
    <row r="2056" spans="1:25" s="58" customFormat="1" x14ac:dyDescent="0.25">
      <c r="A2056" s="57" t="s">
        <v>136</v>
      </c>
      <c r="B2056" s="57" t="s">
        <v>137</v>
      </c>
      <c r="C2056" s="73">
        <v>2496</v>
      </c>
      <c r="D2056" s="60" t="s">
        <v>231</v>
      </c>
      <c r="E2056" s="60" t="s">
        <v>670</v>
      </c>
      <c r="F2056" s="57" t="s">
        <v>1034</v>
      </c>
      <c r="G2056" s="60">
        <v>1000</v>
      </c>
      <c r="H2056" s="64" t="s">
        <v>330</v>
      </c>
      <c r="I2056" s="57"/>
      <c r="J2056" s="75">
        <v>45021</v>
      </c>
      <c r="K2056" s="57"/>
      <c r="L2056" s="74">
        <v>32143</v>
      </c>
      <c r="M2056" s="60" t="s">
        <v>544</v>
      </c>
      <c r="N2056" s="57" t="s">
        <v>1736</v>
      </c>
      <c r="O2056" s="57"/>
      <c r="P2056" s="57" t="s">
        <v>330</v>
      </c>
      <c r="Q2056" s="60" t="s">
        <v>8914</v>
      </c>
      <c r="R2056" s="60" t="s">
        <v>7942</v>
      </c>
      <c r="S2056" s="69" t="s">
        <v>4502</v>
      </c>
      <c r="T2056" s="47" t="s">
        <v>4505</v>
      </c>
      <c r="U2056" s="57"/>
      <c r="V2056" s="57"/>
      <c r="W2056" s="57"/>
      <c r="X2056" s="57"/>
      <c r="Y2056" s="71"/>
    </row>
    <row r="2057" spans="1:25" s="58" customFormat="1" x14ac:dyDescent="0.25">
      <c r="A2057" s="57" t="s">
        <v>136</v>
      </c>
      <c r="B2057" s="57" t="s">
        <v>137</v>
      </c>
      <c r="C2057" s="73">
        <v>2497</v>
      </c>
      <c r="D2057" s="60" t="s">
        <v>336</v>
      </c>
      <c r="E2057" s="60" t="s">
        <v>869</v>
      </c>
      <c r="F2057" s="57" t="s">
        <v>1033</v>
      </c>
      <c r="G2057" s="60">
        <v>1000</v>
      </c>
      <c r="H2057" s="64" t="s">
        <v>330</v>
      </c>
      <c r="I2057" s="57"/>
      <c r="J2057" s="75">
        <v>45021</v>
      </c>
      <c r="K2057" s="57"/>
      <c r="L2057" s="74">
        <v>38102</v>
      </c>
      <c r="M2057" s="60" t="s">
        <v>506</v>
      </c>
      <c r="N2057" s="57" t="s">
        <v>1736</v>
      </c>
      <c r="O2057" s="57"/>
      <c r="P2057" s="57" t="s">
        <v>330</v>
      </c>
      <c r="Q2057" s="60" t="s">
        <v>8878</v>
      </c>
      <c r="R2057" s="60" t="s">
        <v>7943</v>
      </c>
      <c r="S2057" s="69" t="s">
        <v>4502</v>
      </c>
      <c r="T2057" s="47" t="s">
        <v>4505</v>
      </c>
      <c r="U2057" s="57"/>
      <c r="V2057" s="57"/>
      <c r="W2057" s="57"/>
      <c r="X2057" s="57"/>
      <c r="Y2057" s="71"/>
    </row>
    <row r="2058" spans="1:25" s="58" customFormat="1" x14ac:dyDescent="0.25">
      <c r="A2058" s="57" t="s">
        <v>136</v>
      </c>
      <c r="B2058" s="57" t="s">
        <v>137</v>
      </c>
      <c r="C2058" s="73">
        <v>2498</v>
      </c>
      <c r="D2058" s="60" t="s">
        <v>336</v>
      </c>
      <c r="E2058" s="60" t="s">
        <v>793</v>
      </c>
      <c r="F2058" s="57" t="s">
        <v>1034</v>
      </c>
      <c r="G2058" s="60">
        <v>1000</v>
      </c>
      <c r="H2058" s="64" t="s">
        <v>330</v>
      </c>
      <c r="I2058" s="57"/>
      <c r="J2058" s="75">
        <v>45021</v>
      </c>
      <c r="K2058" s="57"/>
      <c r="L2058" s="74">
        <v>30085</v>
      </c>
      <c r="M2058" s="60" t="s">
        <v>459</v>
      </c>
      <c r="N2058" s="57" t="s">
        <v>1736</v>
      </c>
      <c r="O2058" s="57"/>
      <c r="P2058" s="57" t="s">
        <v>330</v>
      </c>
      <c r="Q2058" s="60" t="s">
        <v>8878</v>
      </c>
      <c r="R2058" s="60" t="s">
        <v>7944</v>
      </c>
      <c r="S2058" s="69" t="s">
        <v>4502</v>
      </c>
      <c r="T2058" s="47" t="s">
        <v>4505</v>
      </c>
      <c r="U2058" s="57"/>
      <c r="V2058" s="57"/>
      <c r="W2058" s="57"/>
      <c r="X2058" s="57"/>
      <c r="Y2058" s="71"/>
    </row>
    <row r="2059" spans="1:25" s="58" customFormat="1" x14ac:dyDescent="0.25">
      <c r="A2059" s="57" t="s">
        <v>136</v>
      </c>
      <c r="B2059" s="57" t="s">
        <v>137</v>
      </c>
      <c r="C2059" s="73">
        <v>2499</v>
      </c>
      <c r="D2059" s="60" t="s">
        <v>148</v>
      </c>
      <c r="E2059" s="60" t="s">
        <v>458</v>
      </c>
      <c r="F2059" s="57" t="s">
        <v>1033</v>
      </c>
      <c r="G2059" s="60">
        <v>1000</v>
      </c>
      <c r="H2059" s="64" t="s">
        <v>330</v>
      </c>
      <c r="I2059" s="57"/>
      <c r="J2059" s="75">
        <v>45021</v>
      </c>
      <c r="K2059" s="57"/>
      <c r="L2059" s="74">
        <v>33544</v>
      </c>
      <c r="M2059" s="60" t="s">
        <v>463</v>
      </c>
      <c r="N2059" s="57" t="s">
        <v>1736</v>
      </c>
      <c r="O2059" s="57"/>
      <c r="P2059" s="57" t="s">
        <v>330</v>
      </c>
      <c r="Q2059" s="60" t="s">
        <v>8915</v>
      </c>
      <c r="R2059" s="60" t="s">
        <v>7945</v>
      </c>
      <c r="S2059" s="69" t="s">
        <v>4502</v>
      </c>
      <c r="T2059" s="47" t="s">
        <v>4505</v>
      </c>
      <c r="U2059" s="57"/>
      <c r="V2059" s="57"/>
      <c r="W2059" s="57"/>
      <c r="X2059" s="57"/>
      <c r="Y2059" s="71"/>
    </row>
    <row r="2060" spans="1:25" s="58" customFormat="1" x14ac:dyDescent="0.25">
      <c r="A2060" s="57" t="s">
        <v>136</v>
      </c>
      <c r="B2060" s="57" t="s">
        <v>137</v>
      </c>
      <c r="C2060" s="73">
        <v>2500</v>
      </c>
      <c r="D2060" s="60" t="s">
        <v>139</v>
      </c>
      <c r="E2060" s="60" t="s">
        <v>793</v>
      </c>
      <c r="F2060" s="57" t="s">
        <v>1034</v>
      </c>
      <c r="G2060" s="60">
        <v>1000</v>
      </c>
      <c r="H2060" s="64" t="s">
        <v>330</v>
      </c>
      <c r="I2060" s="57"/>
      <c r="J2060" s="75">
        <v>45021</v>
      </c>
      <c r="K2060" s="57"/>
      <c r="L2060" s="74">
        <v>28856</v>
      </c>
      <c r="M2060" s="60" t="s">
        <v>482</v>
      </c>
      <c r="N2060" s="57" t="s">
        <v>1736</v>
      </c>
      <c r="O2060" s="57"/>
      <c r="P2060" s="57" t="s">
        <v>330</v>
      </c>
      <c r="Q2060" s="60" t="s">
        <v>8916</v>
      </c>
      <c r="R2060" s="60" t="s">
        <v>7946</v>
      </c>
      <c r="S2060" s="69" t="s">
        <v>4502</v>
      </c>
      <c r="T2060" s="47" t="s">
        <v>4505</v>
      </c>
      <c r="U2060" s="57"/>
      <c r="V2060" s="57"/>
      <c r="W2060" s="57"/>
      <c r="X2060" s="57"/>
      <c r="Y2060" s="71"/>
    </row>
    <row r="2061" spans="1:25" s="58" customFormat="1" x14ac:dyDescent="0.25">
      <c r="A2061" s="57" t="s">
        <v>136</v>
      </c>
      <c r="B2061" s="57" t="s">
        <v>137</v>
      </c>
      <c r="C2061" s="73">
        <v>2501</v>
      </c>
      <c r="D2061" s="60" t="s">
        <v>139</v>
      </c>
      <c r="E2061" s="60" t="s">
        <v>482</v>
      </c>
      <c r="F2061" s="57" t="s">
        <v>1033</v>
      </c>
      <c r="G2061" s="60">
        <v>1000</v>
      </c>
      <c r="H2061" s="64" t="s">
        <v>330</v>
      </c>
      <c r="I2061" s="57"/>
      <c r="J2061" s="75">
        <v>45021</v>
      </c>
      <c r="K2061" s="57"/>
      <c r="L2061" s="74">
        <v>26665</v>
      </c>
      <c r="M2061" s="60" t="s">
        <v>465</v>
      </c>
      <c r="N2061" s="57" t="s">
        <v>1736</v>
      </c>
      <c r="O2061" s="57"/>
      <c r="P2061" s="57" t="s">
        <v>330</v>
      </c>
      <c r="Q2061" s="60" t="s">
        <v>8917</v>
      </c>
      <c r="R2061" s="60" t="s">
        <v>7947</v>
      </c>
      <c r="S2061" s="69" t="s">
        <v>4502</v>
      </c>
      <c r="T2061" s="47" t="s">
        <v>4505</v>
      </c>
      <c r="U2061" s="57"/>
      <c r="V2061" s="57"/>
      <c r="W2061" s="57"/>
      <c r="X2061" s="57"/>
      <c r="Y2061" s="71"/>
    </row>
    <row r="2062" spans="1:25" s="58" customFormat="1" x14ac:dyDescent="0.25">
      <c r="A2062" s="57" t="s">
        <v>136</v>
      </c>
      <c r="B2062" s="57" t="s">
        <v>137</v>
      </c>
      <c r="C2062" s="73">
        <v>2502</v>
      </c>
      <c r="D2062" s="60" t="s">
        <v>139</v>
      </c>
      <c r="E2062" s="60" t="s">
        <v>456</v>
      </c>
      <c r="F2062" s="57" t="s">
        <v>1033</v>
      </c>
      <c r="G2062" s="60">
        <v>1000</v>
      </c>
      <c r="H2062" s="64" t="s">
        <v>330</v>
      </c>
      <c r="I2062" s="57"/>
      <c r="J2062" s="75">
        <v>45021</v>
      </c>
      <c r="K2062" s="57"/>
      <c r="L2062" s="74">
        <v>37773</v>
      </c>
      <c r="M2062" s="60" t="s">
        <v>482</v>
      </c>
      <c r="N2062" s="57" t="s">
        <v>1736</v>
      </c>
      <c r="O2062" s="57"/>
      <c r="P2062" s="57" t="s">
        <v>330</v>
      </c>
      <c r="Q2062" s="60" t="s">
        <v>8916</v>
      </c>
      <c r="R2062" s="60" t="s">
        <v>7948</v>
      </c>
      <c r="S2062" s="69" t="s">
        <v>4502</v>
      </c>
      <c r="T2062" s="47" t="s">
        <v>4505</v>
      </c>
      <c r="U2062" s="57"/>
      <c r="V2062" s="57"/>
      <c r="W2062" s="57"/>
      <c r="X2062" s="57"/>
      <c r="Y2062" s="71"/>
    </row>
    <row r="2063" spans="1:25" s="58" customFormat="1" x14ac:dyDescent="0.25">
      <c r="A2063" s="57" t="s">
        <v>136</v>
      </c>
      <c r="B2063" s="57" t="s">
        <v>137</v>
      </c>
      <c r="C2063" s="73">
        <v>2503</v>
      </c>
      <c r="D2063" s="60" t="s">
        <v>7257</v>
      </c>
      <c r="E2063" s="60" t="s">
        <v>509</v>
      </c>
      <c r="F2063" s="57" t="s">
        <v>1033</v>
      </c>
      <c r="G2063" s="60">
        <v>1000</v>
      </c>
      <c r="H2063" s="64" t="s">
        <v>330</v>
      </c>
      <c r="I2063" s="57"/>
      <c r="J2063" s="75">
        <v>45021</v>
      </c>
      <c r="K2063" s="57"/>
      <c r="L2063" s="74">
        <v>36706</v>
      </c>
      <c r="M2063" s="60" t="s">
        <v>488</v>
      </c>
      <c r="N2063" s="57" t="s">
        <v>1736</v>
      </c>
      <c r="O2063" s="57"/>
      <c r="P2063" s="57" t="s">
        <v>330</v>
      </c>
      <c r="Q2063" s="60" t="s">
        <v>2955</v>
      </c>
      <c r="R2063" s="60" t="s">
        <v>7949</v>
      </c>
      <c r="S2063" s="69" t="s">
        <v>4502</v>
      </c>
      <c r="T2063" s="47" t="s">
        <v>4505</v>
      </c>
      <c r="U2063" s="57"/>
      <c r="V2063" s="57"/>
      <c r="W2063" s="57"/>
      <c r="X2063" s="57"/>
      <c r="Y2063" s="71"/>
    </row>
    <row r="2064" spans="1:25" s="58" customFormat="1" x14ac:dyDescent="0.25">
      <c r="A2064" s="57" t="s">
        <v>136</v>
      </c>
      <c r="B2064" s="57" t="s">
        <v>137</v>
      </c>
      <c r="C2064" s="73">
        <v>2504</v>
      </c>
      <c r="D2064" s="60" t="s">
        <v>7257</v>
      </c>
      <c r="E2064" s="60" t="s">
        <v>459</v>
      </c>
      <c r="F2064" s="57" t="s">
        <v>1033</v>
      </c>
      <c r="G2064" s="60">
        <v>1000</v>
      </c>
      <c r="H2064" s="64" t="s">
        <v>330</v>
      </c>
      <c r="I2064" s="57"/>
      <c r="J2064" s="75">
        <v>45021</v>
      </c>
      <c r="K2064" s="57"/>
      <c r="L2064" s="74">
        <v>26299</v>
      </c>
      <c r="M2064" s="60" t="s">
        <v>509</v>
      </c>
      <c r="N2064" s="57" t="s">
        <v>1736</v>
      </c>
      <c r="O2064" s="57"/>
      <c r="P2064" s="57" t="s">
        <v>330</v>
      </c>
      <c r="Q2064" s="60" t="s">
        <v>8918</v>
      </c>
      <c r="R2064" s="60" t="s">
        <v>7950</v>
      </c>
      <c r="S2064" s="69" t="s">
        <v>4502</v>
      </c>
      <c r="T2064" s="47" t="s">
        <v>4505</v>
      </c>
      <c r="U2064" s="57"/>
      <c r="V2064" s="57"/>
      <c r="W2064" s="57"/>
      <c r="X2064" s="57"/>
      <c r="Y2064" s="71"/>
    </row>
    <row r="2065" spans="1:25" s="58" customFormat="1" x14ac:dyDescent="0.25">
      <c r="A2065" s="57" t="s">
        <v>136</v>
      </c>
      <c r="B2065" s="57" t="s">
        <v>137</v>
      </c>
      <c r="C2065" s="73">
        <v>2505</v>
      </c>
      <c r="D2065" s="60" t="s">
        <v>7257</v>
      </c>
      <c r="E2065" s="60" t="s">
        <v>497</v>
      </c>
      <c r="F2065" s="57" t="s">
        <v>1034</v>
      </c>
      <c r="G2065" s="60">
        <v>1000</v>
      </c>
      <c r="H2065" s="64" t="s">
        <v>330</v>
      </c>
      <c r="I2065" s="57"/>
      <c r="J2065" s="75">
        <v>45021</v>
      </c>
      <c r="K2065" s="57"/>
      <c r="L2065" s="74">
        <v>21186</v>
      </c>
      <c r="M2065" s="60" t="s">
        <v>459</v>
      </c>
      <c r="N2065" s="57" t="s">
        <v>1736</v>
      </c>
      <c r="O2065" s="57"/>
      <c r="P2065" s="57" t="s">
        <v>330</v>
      </c>
      <c r="Q2065" s="60" t="s">
        <v>8919</v>
      </c>
      <c r="R2065" s="60" t="s">
        <v>7951</v>
      </c>
      <c r="S2065" s="69" t="s">
        <v>4502</v>
      </c>
      <c r="T2065" s="47" t="s">
        <v>4505</v>
      </c>
      <c r="U2065" s="57"/>
      <c r="V2065" s="57"/>
      <c r="W2065" s="57"/>
      <c r="X2065" s="57"/>
      <c r="Y2065" s="71"/>
    </row>
    <row r="2066" spans="1:25" s="58" customFormat="1" x14ac:dyDescent="0.25">
      <c r="A2066" s="57" t="s">
        <v>136</v>
      </c>
      <c r="B2066" s="57" t="s">
        <v>137</v>
      </c>
      <c r="C2066" s="73">
        <v>2506</v>
      </c>
      <c r="D2066" s="60" t="s">
        <v>159</v>
      </c>
      <c r="E2066" s="60" t="s">
        <v>477</v>
      </c>
      <c r="F2066" s="57" t="s">
        <v>1033</v>
      </c>
      <c r="G2066" s="60">
        <v>1000</v>
      </c>
      <c r="H2066" s="64" t="s">
        <v>330</v>
      </c>
      <c r="I2066" s="57"/>
      <c r="J2066" s="75">
        <v>45021</v>
      </c>
      <c r="K2066" s="57"/>
      <c r="L2066" s="74">
        <v>29587</v>
      </c>
      <c r="M2066" s="60" t="s">
        <v>7618</v>
      </c>
      <c r="N2066" s="57" t="s">
        <v>1736</v>
      </c>
      <c r="O2066" s="57"/>
      <c r="P2066" s="57" t="s">
        <v>330</v>
      </c>
      <c r="Q2066" s="60" t="s">
        <v>8920</v>
      </c>
      <c r="R2066" s="60" t="s">
        <v>7952</v>
      </c>
      <c r="S2066" s="69" t="s">
        <v>4502</v>
      </c>
      <c r="T2066" s="47" t="s">
        <v>4505</v>
      </c>
      <c r="U2066" s="57"/>
      <c r="V2066" s="57"/>
      <c r="W2066" s="57"/>
      <c r="X2066" s="57"/>
      <c r="Y2066" s="71"/>
    </row>
    <row r="2067" spans="1:25" s="58" customFormat="1" x14ac:dyDescent="0.25">
      <c r="A2067" s="57" t="s">
        <v>136</v>
      </c>
      <c r="B2067" s="57" t="s">
        <v>137</v>
      </c>
      <c r="C2067" s="73">
        <v>2507</v>
      </c>
      <c r="D2067" s="60" t="s">
        <v>7258</v>
      </c>
      <c r="E2067" s="60" t="s">
        <v>7438</v>
      </c>
      <c r="F2067" s="57" t="s">
        <v>1033</v>
      </c>
      <c r="G2067" s="60">
        <v>1000</v>
      </c>
      <c r="H2067" s="64" t="s">
        <v>330</v>
      </c>
      <c r="I2067" s="57"/>
      <c r="J2067" s="75">
        <v>45021</v>
      </c>
      <c r="K2067" s="57"/>
      <c r="L2067" s="74">
        <v>33604</v>
      </c>
      <c r="M2067" s="60" t="s">
        <v>458</v>
      </c>
      <c r="N2067" s="57" t="s">
        <v>1736</v>
      </c>
      <c r="O2067" s="57"/>
      <c r="P2067" s="57" t="s">
        <v>330</v>
      </c>
      <c r="Q2067" s="60" t="s">
        <v>8921</v>
      </c>
      <c r="R2067" s="60" t="s">
        <v>7953</v>
      </c>
      <c r="S2067" s="69" t="s">
        <v>4502</v>
      </c>
      <c r="T2067" s="47" t="s">
        <v>4505</v>
      </c>
      <c r="U2067" s="57"/>
      <c r="V2067" s="57"/>
      <c r="W2067" s="57"/>
      <c r="X2067" s="57"/>
      <c r="Y2067" s="71"/>
    </row>
    <row r="2068" spans="1:25" s="58" customFormat="1" x14ac:dyDescent="0.25">
      <c r="A2068" s="57" t="s">
        <v>136</v>
      </c>
      <c r="B2068" s="57" t="s">
        <v>137</v>
      </c>
      <c r="C2068" s="73">
        <v>2508</v>
      </c>
      <c r="D2068" s="60" t="s">
        <v>7258</v>
      </c>
      <c r="E2068" s="60" t="s">
        <v>825</v>
      </c>
      <c r="F2068" s="57" t="s">
        <v>1034</v>
      </c>
      <c r="G2068" s="60">
        <v>1000</v>
      </c>
      <c r="H2068" s="64" t="s">
        <v>330</v>
      </c>
      <c r="I2068" s="57"/>
      <c r="J2068" s="75">
        <v>45021</v>
      </c>
      <c r="K2068" s="57"/>
      <c r="L2068" s="74">
        <v>34063</v>
      </c>
      <c r="M2068" s="60" t="s">
        <v>7438</v>
      </c>
      <c r="N2068" s="57" t="s">
        <v>1736</v>
      </c>
      <c r="O2068" s="57"/>
      <c r="P2068" s="57" t="s">
        <v>330</v>
      </c>
      <c r="Q2068" s="60" t="s">
        <v>8922</v>
      </c>
      <c r="R2068" s="60" t="s">
        <v>7954</v>
      </c>
      <c r="S2068" s="69" t="s">
        <v>4502</v>
      </c>
      <c r="T2068" s="47" t="s">
        <v>4505</v>
      </c>
      <c r="U2068" s="57"/>
      <c r="V2068" s="57"/>
      <c r="W2068" s="57"/>
      <c r="X2068" s="57"/>
      <c r="Y2068" s="71"/>
    </row>
    <row r="2069" spans="1:25" s="58" customFormat="1" x14ac:dyDescent="0.25">
      <c r="A2069" s="57" t="s">
        <v>136</v>
      </c>
      <c r="B2069" s="57" t="s">
        <v>137</v>
      </c>
      <c r="C2069" s="73">
        <v>2509</v>
      </c>
      <c r="D2069" s="60" t="s">
        <v>139</v>
      </c>
      <c r="E2069" s="60" t="s">
        <v>570</v>
      </c>
      <c r="F2069" s="57" t="s">
        <v>1034</v>
      </c>
      <c r="G2069" s="60">
        <v>1000</v>
      </c>
      <c r="H2069" s="64" t="s">
        <v>330</v>
      </c>
      <c r="I2069" s="57"/>
      <c r="J2069" s="75">
        <v>45022</v>
      </c>
      <c r="K2069" s="57"/>
      <c r="L2069" s="74">
        <v>19360</v>
      </c>
      <c r="M2069" s="60" t="s">
        <v>581</v>
      </c>
      <c r="N2069" s="57" t="s">
        <v>1736</v>
      </c>
      <c r="O2069" s="57"/>
      <c r="P2069" s="57" t="s">
        <v>330</v>
      </c>
      <c r="Q2069" s="60" t="s">
        <v>8923</v>
      </c>
      <c r="R2069" s="60" t="s">
        <v>7955</v>
      </c>
      <c r="S2069" s="69" t="s">
        <v>4502</v>
      </c>
      <c r="T2069" s="47" t="s">
        <v>4505</v>
      </c>
      <c r="U2069" s="57"/>
      <c r="V2069" s="57"/>
      <c r="W2069" s="57"/>
      <c r="X2069" s="57"/>
      <c r="Y2069" s="71"/>
    </row>
    <row r="2070" spans="1:25" s="58" customFormat="1" x14ac:dyDescent="0.25">
      <c r="A2070" s="57" t="s">
        <v>136</v>
      </c>
      <c r="B2070" s="57" t="s">
        <v>137</v>
      </c>
      <c r="C2070" s="73">
        <v>2510</v>
      </c>
      <c r="D2070" s="60" t="s">
        <v>139</v>
      </c>
      <c r="E2070" s="60" t="s">
        <v>751</v>
      </c>
      <c r="F2070" s="57" t="s">
        <v>1033</v>
      </c>
      <c r="G2070" s="60">
        <v>1000</v>
      </c>
      <c r="H2070" s="64" t="s">
        <v>330</v>
      </c>
      <c r="I2070" s="57"/>
      <c r="J2070" s="75">
        <v>45022</v>
      </c>
      <c r="K2070" s="57"/>
      <c r="L2070" s="74">
        <v>37832</v>
      </c>
      <c r="M2070" s="60" t="s">
        <v>449</v>
      </c>
      <c r="N2070" s="57" t="s">
        <v>1736</v>
      </c>
      <c r="O2070" s="57"/>
      <c r="P2070" s="57" t="s">
        <v>330</v>
      </c>
      <c r="Q2070" s="60" t="s">
        <v>1833</v>
      </c>
      <c r="R2070" s="60" t="s">
        <v>7956</v>
      </c>
      <c r="S2070" s="69" t="s">
        <v>4502</v>
      </c>
      <c r="T2070" s="47" t="s">
        <v>4505</v>
      </c>
      <c r="U2070" s="57"/>
      <c r="V2070" s="57"/>
      <c r="W2070" s="57"/>
      <c r="X2070" s="57"/>
      <c r="Y2070" s="71"/>
    </row>
    <row r="2071" spans="1:25" s="58" customFormat="1" x14ac:dyDescent="0.25">
      <c r="A2071" s="57" t="s">
        <v>136</v>
      </c>
      <c r="B2071" s="57" t="s">
        <v>137</v>
      </c>
      <c r="C2071" s="73">
        <v>2511</v>
      </c>
      <c r="D2071" s="60" t="s">
        <v>139</v>
      </c>
      <c r="E2071" s="60" t="s">
        <v>583</v>
      </c>
      <c r="F2071" s="57" t="s">
        <v>1034</v>
      </c>
      <c r="G2071" s="60">
        <v>1000</v>
      </c>
      <c r="H2071" s="64" t="s">
        <v>330</v>
      </c>
      <c r="I2071" s="57"/>
      <c r="J2071" s="75">
        <v>45022</v>
      </c>
      <c r="K2071" s="57"/>
      <c r="L2071" s="74">
        <v>28491</v>
      </c>
      <c r="M2071" s="60" t="s">
        <v>491</v>
      </c>
      <c r="N2071" s="57" t="s">
        <v>1736</v>
      </c>
      <c r="O2071" s="57"/>
      <c r="P2071" s="57" t="s">
        <v>330</v>
      </c>
      <c r="Q2071" s="60" t="s">
        <v>1833</v>
      </c>
      <c r="R2071" s="60" t="s">
        <v>7957</v>
      </c>
      <c r="S2071" s="69" t="s">
        <v>4502</v>
      </c>
      <c r="T2071" s="47" t="s">
        <v>4505</v>
      </c>
      <c r="U2071" s="57"/>
      <c r="V2071" s="57"/>
      <c r="W2071" s="57"/>
      <c r="X2071" s="57"/>
      <c r="Y2071" s="71"/>
    </row>
    <row r="2072" spans="1:25" s="58" customFormat="1" x14ac:dyDescent="0.25">
      <c r="A2072" s="57" t="s">
        <v>136</v>
      </c>
      <c r="B2072" s="57" t="s">
        <v>137</v>
      </c>
      <c r="C2072" s="73">
        <v>2512</v>
      </c>
      <c r="D2072" s="60" t="s">
        <v>139</v>
      </c>
      <c r="E2072" s="60" t="s">
        <v>493</v>
      </c>
      <c r="F2072" s="57" t="s">
        <v>1033</v>
      </c>
      <c r="G2072" s="60">
        <v>1000</v>
      </c>
      <c r="H2072" s="64" t="s">
        <v>330</v>
      </c>
      <c r="I2072" s="57"/>
      <c r="J2072" s="75">
        <v>45022</v>
      </c>
      <c r="K2072" s="57"/>
      <c r="L2072" s="74">
        <v>36685</v>
      </c>
      <c r="M2072" s="60" t="s">
        <v>491</v>
      </c>
      <c r="N2072" s="57" t="s">
        <v>1736</v>
      </c>
      <c r="O2072" s="57"/>
      <c r="P2072" s="57" t="s">
        <v>330</v>
      </c>
      <c r="Q2072" s="60" t="s">
        <v>1833</v>
      </c>
      <c r="R2072" s="60" t="s">
        <v>7958</v>
      </c>
      <c r="S2072" s="69" t="s">
        <v>4502</v>
      </c>
      <c r="T2072" s="47" t="s">
        <v>4505</v>
      </c>
      <c r="U2072" s="57"/>
      <c r="V2072" s="57"/>
      <c r="W2072" s="57"/>
      <c r="X2072" s="57"/>
      <c r="Y2072" s="71"/>
    </row>
    <row r="2073" spans="1:25" s="58" customFormat="1" x14ac:dyDescent="0.25">
      <c r="A2073" s="57" t="s">
        <v>136</v>
      </c>
      <c r="B2073" s="57" t="s">
        <v>137</v>
      </c>
      <c r="C2073" s="73">
        <v>2513</v>
      </c>
      <c r="D2073" s="60" t="s">
        <v>144</v>
      </c>
      <c r="E2073" s="60" t="s">
        <v>726</v>
      </c>
      <c r="F2073" s="57" t="s">
        <v>1034</v>
      </c>
      <c r="G2073" s="60">
        <v>1000</v>
      </c>
      <c r="H2073" s="64" t="s">
        <v>330</v>
      </c>
      <c r="I2073" s="57"/>
      <c r="J2073" s="75">
        <v>45022</v>
      </c>
      <c r="K2073" s="57"/>
      <c r="L2073" s="74">
        <v>31048</v>
      </c>
      <c r="M2073" s="60" t="s">
        <v>696</v>
      </c>
      <c r="N2073" s="57" t="s">
        <v>1736</v>
      </c>
      <c r="O2073" s="57"/>
      <c r="P2073" s="57" t="s">
        <v>330</v>
      </c>
      <c r="Q2073" s="60" t="s">
        <v>1809</v>
      </c>
      <c r="R2073" s="60" t="s">
        <v>7959</v>
      </c>
      <c r="S2073" s="69" t="s">
        <v>4502</v>
      </c>
      <c r="T2073" s="47" t="s">
        <v>4505</v>
      </c>
      <c r="U2073" s="57"/>
      <c r="V2073" s="57"/>
      <c r="W2073" s="57"/>
      <c r="X2073" s="57"/>
      <c r="Y2073" s="71"/>
    </row>
    <row r="2074" spans="1:25" s="58" customFormat="1" x14ac:dyDescent="0.25">
      <c r="A2074" s="57" t="s">
        <v>136</v>
      </c>
      <c r="B2074" s="57" t="s">
        <v>137</v>
      </c>
      <c r="C2074" s="73">
        <v>2514</v>
      </c>
      <c r="D2074" s="60" t="s">
        <v>143</v>
      </c>
      <c r="E2074" s="60" t="s">
        <v>901</v>
      </c>
      <c r="F2074" s="57" t="s">
        <v>1033</v>
      </c>
      <c r="G2074" s="60">
        <v>1000</v>
      </c>
      <c r="H2074" s="64" t="s">
        <v>330</v>
      </c>
      <c r="I2074" s="57"/>
      <c r="J2074" s="75">
        <v>45022</v>
      </c>
      <c r="K2074" s="57"/>
      <c r="L2074" s="74">
        <v>37681</v>
      </c>
      <c r="M2074" s="60" t="s">
        <v>696</v>
      </c>
      <c r="N2074" s="57" t="s">
        <v>1736</v>
      </c>
      <c r="O2074" s="57"/>
      <c r="P2074" s="57" t="s">
        <v>330</v>
      </c>
      <c r="Q2074" s="60" t="s">
        <v>1809</v>
      </c>
      <c r="R2074" s="60" t="s">
        <v>7960</v>
      </c>
      <c r="S2074" s="69" t="s">
        <v>4502</v>
      </c>
      <c r="T2074" s="47" t="s">
        <v>4505</v>
      </c>
      <c r="U2074" s="57"/>
      <c r="V2074" s="57"/>
      <c r="W2074" s="57"/>
      <c r="X2074" s="57"/>
      <c r="Y2074" s="71"/>
    </row>
    <row r="2075" spans="1:25" s="58" customFormat="1" x14ac:dyDescent="0.25">
      <c r="A2075" s="57" t="s">
        <v>136</v>
      </c>
      <c r="B2075" s="57" t="s">
        <v>137</v>
      </c>
      <c r="C2075" s="73">
        <v>2515</v>
      </c>
      <c r="D2075" s="60" t="s">
        <v>144</v>
      </c>
      <c r="E2075" s="60" t="s">
        <v>493</v>
      </c>
      <c r="F2075" s="57" t="s">
        <v>1033</v>
      </c>
      <c r="G2075" s="60">
        <v>1000</v>
      </c>
      <c r="H2075" s="64" t="s">
        <v>330</v>
      </c>
      <c r="I2075" s="57"/>
      <c r="J2075" s="75">
        <v>45022</v>
      </c>
      <c r="K2075" s="57"/>
      <c r="L2075" s="74">
        <v>38602</v>
      </c>
      <c r="M2075" s="60" t="s">
        <v>696</v>
      </c>
      <c r="N2075" s="57" t="s">
        <v>1736</v>
      </c>
      <c r="O2075" s="57"/>
      <c r="P2075" s="57" t="s">
        <v>330</v>
      </c>
      <c r="Q2075" s="60" t="s">
        <v>1809</v>
      </c>
      <c r="R2075" s="60" t="s">
        <v>7961</v>
      </c>
      <c r="S2075" s="69" t="s">
        <v>4502</v>
      </c>
      <c r="T2075" s="47" t="s">
        <v>4505</v>
      </c>
      <c r="U2075" s="57"/>
      <c r="V2075" s="57"/>
      <c r="W2075" s="57"/>
      <c r="X2075" s="57"/>
      <c r="Y2075" s="71"/>
    </row>
    <row r="2076" spans="1:25" s="58" customFormat="1" x14ac:dyDescent="0.25">
      <c r="A2076" s="57" t="s">
        <v>136</v>
      </c>
      <c r="B2076" s="57" t="s">
        <v>137</v>
      </c>
      <c r="C2076" s="73">
        <v>2516</v>
      </c>
      <c r="D2076" s="60" t="s">
        <v>7259</v>
      </c>
      <c r="E2076" s="60" t="s">
        <v>483</v>
      </c>
      <c r="F2076" s="57" t="s">
        <v>1034</v>
      </c>
      <c r="G2076" s="60">
        <v>1000</v>
      </c>
      <c r="H2076" s="64" t="s">
        <v>330</v>
      </c>
      <c r="I2076" s="57"/>
      <c r="J2076" s="75">
        <v>45022</v>
      </c>
      <c r="K2076" s="57"/>
      <c r="L2076" s="74">
        <v>30682</v>
      </c>
      <c r="M2076" s="60" t="s">
        <v>453</v>
      </c>
      <c r="N2076" s="57" t="s">
        <v>1736</v>
      </c>
      <c r="O2076" s="57"/>
      <c r="P2076" s="57" t="s">
        <v>330</v>
      </c>
      <c r="Q2076" s="60" t="s">
        <v>2292</v>
      </c>
      <c r="R2076" s="60" t="s">
        <v>7962</v>
      </c>
      <c r="S2076" s="69" t="s">
        <v>4502</v>
      </c>
      <c r="T2076" s="47" t="s">
        <v>4505</v>
      </c>
      <c r="U2076" s="57"/>
      <c r="V2076" s="57"/>
      <c r="W2076" s="57"/>
      <c r="X2076" s="57"/>
      <c r="Y2076" s="71"/>
    </row>
    <row r="2077" spans="1:25" s="58" customFormat="1" x14ac:dyDescent="0.25">
      <c r="A2077" s="57" t="s">
        <v>136</v>
      </c>
      <c r="B2077" s="57" t="s">
        <v>137</v>
      </c>
      <c r="C2077" s="73">
        <v>2517</v>
      </c>
      <c r="D2077" s="60" t="s">
        <v>307</v>
      </c>
      <c r="E2077" s="60" t="s">
        <v>879</v>
      </c>
      <c r="F2077" s="57" t="s">
        <v>1033</v>
      </c>
      <c r="G2077" s="60">
        <v>1000</v>
      </c>
      <c r="H2077" s="64" t="s">
        <v>330</v>
      </c>
      <c r="I2077" s="57"/>
      <c r="J2077" s="75">
        <v>45022</v>
      </c>
      <c r="K2077" s="57"/>
      <c r="L2077" s="74">
        <v>37773</v>
      </c>
      <c r="M2077" s="60" t="s">
        <v>517</v>
      </c>
      <c r="N2077" s="57" t="s">
        <v>1736</v>
      </c>
      <c r="O2077" s="57"/>
      <c r="P2077" s="57" t="s">
        <v>330</v>
      </c>
      <c r="Q2077" s="60" t="s">
        <v>8924</v>
      </c>
      <c r="R2077" s="60" t="s">
        <v>7963</v>
      </c>
      <c r="S2077" s="69" t="s">
        <v>4502</v>
      </c>
      <c r="T2077" s="47" t="s">
        <v>4505</v>
      </c>
      <c r="U2077" s="57"/>
      <c r="V2077" s="57"/>
      <c r="W2077" s="57"/>
      <c r="X2077" s="57"/>
      <c r="Y2077" s="71"/>
    </row>
    <row r="2078" spans="1:25" s="58" customFormat="1" x14ac:dyDescent="0.25">
      <c r="A2078" s="57" t="s">
        <v>136</v>
      </c>
      <c r="B2078" s="57" t="s">
        <v>137</v>
      </c>
      <c r="C2078" s="73">
        <v>2518</v>
      </c>
      <c r="D2078" s="60" t="s">
        <v>307</v>
      </c>
      <c r="E2078" s="60" t="s">
        <v>799</v>
      </c>
      <c r="F2078" s="57" t="s">
        <v>1033</v>
      </c>
      <c r="G2078" s="60">
        <v>1000</v>
      </c>
      <c r="H2078" s="64" t="s">
        <v>330</v>
      </c>
      <c r="I2078" s="57"/>
      <c r="J2078" s="75">
        <v>45022</v>
      </c>
      <c r="K2078" s="57"/>
      <c r="L2078" s="74">
        <v>32334</v>
      </c>
      <c r="M2078" s="60" t="s">
        <v>678</v>
      </c>
      <c r="N2078" s="57" t="s">
        <v>1736</v>
      </c>
      <c r="O2078" s="57"/>
      <c r="P2078" s="57" t="s">
        <v>330</v>
      </c>
      <c r="Q2078" s="60" t="s">
        <v>2292</v>
      </c>
      <c r="R2078" s="60" t="s">
        <v>7964</v>
      </c>
      <c r="S2078" s="69" t="s">
        <v>4502</v>
      </c>
      <c r="T2078" s="47" t="s">
        <v>4505</v>
      </c>
      <c r="U2078" s="57"/>
      <c r="V2078" s="57"/>
      <c r="W2078" s="57"/>
      <c r="X2078" s="57"/>
      <c r="Y2078" s="71"/>
    </row>
    <row r="2079" spans="1:25" s="58" customFormat="1" x14ac:dyDescent="0.25">
      <c r="A2079" s="57" t="s">
        <v>136</v>
      </c>
      <c r="B2079" s="57" t="s">
        <v>137</v>
      </c>
      <c r="C2079" s="73">
        <v>2519</v>
      </c>
      <c r="D2079" s="60" t="s">
        <v>7260</v>
      </c>
      <c r="E2079" s="60" t="s">
        <v>602</v>
      </c>
      <c r="F2079" s="57" t="s">
        <v>1034</v>
      </c>
      <c r="G2079" s="60">
        <v>1000</v>
      </c>
      <c r="H2079" s="64" t="s">
        <v>330</v>
      </c>
      <c r="I2079" s="57"/>
      <c r="J2079" s="75">
        <v>45022</v>
      </c>
      <c r="K2079" s="57"/>
      <c r="L2079" s="74">
        <v>19725</v>
      </c>
      <c r="M2079" s="60" t="s">
        <v>880</v>
      </c>
      <c r="N2079" s="57" t="s">
        <v>1736</v>
      </c>
      <c r="O2079" s="57"/>
      <c r="P2079" s="57" t="s">
        <v>330</v>
      </c>
      <c r="Q2079" s="60" t="s">
        <v>2955</v>
      </c>
      <c r="R2079" s="60" t="s">
        <v>7965</v>
      </c>
      <c r="S2079" s="69" t="s">
        <v>4502</v>
      </c>
      <c r="T2079" s="47" t="s">
        <v>4505</v>
      </c>
      <c r="U2079" s="57"/>
      <c r="V2079" s="57"/>
      <c r="W2079" s="57"/>
      <c r="X2079" s="57"/>
      <c r="Y2079" s="71"/>
    </row>
    <row r="2080" spans="1:25" s="58" customFormat="1" x14ac:dyDescent="0.25">
      <c r="A2080" s="57" t="s">
        <v>136</v>
      </c>
      <c r="B2080" s="57" t="s">
        <v>137</v>
      </c>
      <c r="C2080" s="73">
        <v>2520</v>
      </c>
      <c r="D2080" s="60" t="s">
        <v>346</v>
      </c>
      <c r="E2080" s="60" t="s">
        <v>877</v>
      </c>
      <c r="F2080" s="57" t="s">
        <v>1034</v>
      </c>
      <c r="G2080" s="60">
        <v>1000</v>
      </c>
      <c r="H2080" s="64" t="s">
        <v>330</v>
      </c>
      <c r="I2080" s="57"/>
      <c r="J2080" s="75">
        <v>45022</v>
      </c>
      <c r="K2080" s="57"/>
      <c r="L2080" s="74">
        <v>32143</v>
      </c>
      <c r="M2080" s="60" t="s">
        <v>525</v>
      </c>
      <c r="N2080" s="57" t="s">
        <v>1736</v>
      </c>
      <c r="O2080" s="57"/>
      <c r="P2080" s="57" t="s">
        <v>330</v>
      </c>
      <c r="Q2080" s="60" t="s">
        <v>8925</v>
      </c>
      <c r="R2080" s="60" t="s">
        <v>7966</v>
      </c>
      <c r="S2080" s="69" t="s">
        <v>4502</v>
      </c>
      <c r="T2080" s="47" t="s">
        <v>4505</v>
      </c>
      <c r="U2080" s="57"/>
      <c r="V2080" s="57"/>
      <c r="W2080" s="57"/>
      <c r="X2080" s="57"/>
      <c r="Y2080" s="71"/>
    </row>
    <row r="2081" spans="1:25" s="58" customFormat="1" x14ac:dyDescent="0.25">
      <c r="A2081" s="57" t="s">
        <v>136</v>
      </c>
      <c r="B2081" s="57" t="s">
        <v>137</v>
      </c>
      <c r="C2081" s="73">
        <v>2521</v>
      </c>
      <c r="D2081" s="60" t="s">
        <v>361</v>
      </c>
      <c r="E2081" s="60" t="s">
        <v>879</v>
      </c>
      <c r="F2081" s="57" t="s">
        <v>1033</v>
      </c>
      <c r="G2081" s="60">
        <v>1000</v>
      </c>
      <c r="H2081" s="64" t="s">
        <v>330</v>
      </c>
      <c r="I2081" s="57"/>
      <c r="J2081" s="75">
        <v>45022</v>
      </c>
      <c r="K2081" s="57"/>
      <c r="L2081" s="74">
        <v>35065</v>
      </c>
      <c r="M2081" s="60" t="s">
        <v>7619</v>
      </c>
      <c r="N2081" s="57" t="s">
        <v>1736</v>
      </c>
      <c r="O2081" s="57"/>
      <c r="P2081" s="57" t="s">
        <v>330</v>
      </c>
      <c r="Q2081" s="60" t="s">
        <v>8926</v>
      </c>
      <c r="R2081" s="60" t="s">
        <v>7967</v>
      </c>
      <c r="S2081" s="69" t="s">
        <v>4502</v>
      </c>
      <c r="T2081" s="47" t="s">
        <v>4505</v>
      </c>
      <c r="U2081" s="57"/>
      <c r="V2081" s="57"/>
      <c r="W2081" s="57"/>
      <c r="X2081" s="57"/>
      <c r="Y2081" s="71"/>
    </row>
    <row r="2082" spans="1:25" s="58" customFormat="1" x14ac:dyDescent="0.25">
      <c r="A2082" s="57" t="s">
        <v>136</v>
      </c>
      <c r="B2082" s="57" t="s">
        <v>137</v>
      </c>
      <c r="C2082" s="73">
        <v>2522</v>
      </c>
      <c r="D2082" s="60" t="s">
        <v>346</v>
      </c>
      <c r="E2082" s="60" t="s">
        <v>525</v>
      </c>
      <c r="F2082" s="57" t="s">
        <v>1033</v>
      </c>
      <c r="G2082" s="60">
        <v>1000</v>
      </c>
      <c r="H2082" s="64" t="s">
        <v>330</v>
      </c>
      <c r="I2082" s="57"/>
      <c r="J2082" s="75">
        <v>45022</v>
      </c>
      <c r="K2082" s="57"/>
      <c r="L2082" s="74">
        <v>30317</v>
      </c>
      <c r="M2082" s="60" t="s">
        <v>450</v>
      </c>
      <c r="N2082" s="57" t="s">
        <v>1736</v>
      </c>
      <c r="O2082" s="57"/>
      <c r="P2082" s="57" t="s">
        <v>330</v>
      </c>
      <c r="Q2082" s="60" t="s">
        <v>8927</v>
      </c>
      <c r="R2082" s="60" t="s">
        <v>7968</v>
      </c>
      <c r="S2082" s="69" t="s">
        <v>4502</v>
      </c>
      <c r="T2082" s="47" t="s">
        <v>4505</v>
      </c>
      <c r="U2082" s="57"/>
      <c r="V2082" s="57"/>
      <c r="W2082" s="57"/>
      <c r="X2082" s="57"/>
      <c r="Y2082" s="71"/>
    </row>
    <row r="2083" spans="1:25" s="58" customFormat="1" x14ac:dyDescent="0.25">
      <c r="A2083" s="57" t="s">
        <v>136</v>
      </c>
      <c r="B2083" s="57" t="s">
        <v>137</v>
      </c>
      <c r="C2083" s="73">
        <v>2523</v>
      </c>
      <c r="D2083" s="60" t="s">
        <v>231</v>
      </c>
      <c r="E2083" s="60" t="s">
        <v>536</v>
      </c>
      <c r="F2083" s="57" t="s">
        <v>1033</v>
      </c>
      <c r="G2083" s="60">
        <v>1000</v>
      </c>
      <c r="H2083" s="64" t="s">
        <v>330</v>
      </c>
      <c r="I2083" s="57"/>
      <c r="J2083" s="75">
        <v>45022</v>
      </c>
      <c r="K2083" s="57"/>
      <c r="L2083" s="74">
        <v>30682</v>
      </c>
      <c r="M2083" s="60" t="s">
        <v>488</v>
      </c>
      <c r="N2083" s="57" t="s">
        <v>1736</v>
      </c>
      <c r="O2083" s="57"/>
      <c r="P2083" s="57" t="s">
        <v>330</v>
      </c>
      <c r="Q2083" s="60" t="s">
        <v>8928</v>
      </c>
      <c r="R2083" s="60" t="s">
        <v>7969</v>
      </c>
      <c r="S2083" s="69" t="s">
        <v>4502</v>
      </c>
      <c r="T2083" s="47" t="s">
        <v>4505</v>
      </c>
      <c r="U2083" s="57"/>
      <c r="V2083" s="57"/>
      <c r="W2083" s="57"/>
      <c r="X2083" s="57"/>
      <c r="Y2083" s="71"/>
    </row>
    <row r="2084" spans="1:25" s="58" customFormat="1" x14ac:dyDescent="0.25">
      <c r="A2084" s="57" t="s">
        <v>136</v>
      </c>
      <c r="B2084" s="57" t="s">
        <v>137</v>
      </c>
      <c r="C2084" s="73">
        <v>2524</v>
      </c>
      <c r="D2084" s="60" t="s">
        <v>7261</v>
      </c>
      <c r="E2084" s="60" t="s">
        <v>608</v>
      </c>
      <c r="F2084" s="57" t="s">
        <v>1034</v>
      </c>
      <c r="G2084" s="60">
        <v>1000</v>
      </c>
      <c r="H2084" s="64" t="s">
        <v>330</v>
      </c>
      <c r="I2084" s="57"/>
      <c r="J2084" s="75">
        <v>45022</v>
      </c>
      <c r="K2084" s="57"/>
      <c r="L2084" s="74">
        <v>29789</v>
      </c>
      <c r="M2084" s="60" t="s">
        <v>454</v>
      </c>
      <c r="N2084" s="57" t="s">
        <v>1736</v>
      </c>
      <c r="O2084" s="57"/>
      <c r="P2084" s="57" t="s">
        <v>330</v>
      </c>
      <c r="Q2084" s="60" t="s">
        <v>8930</v>
      </c>
      <c r="R2084" s="60" t="s">
        <v>7971</v>
      </c>
      <c r="S2084" s="69" t="s">
        <v>4502</v>
      </c>
      <c r="T2084" s="47" t="s">
        <v>4505</v>
      </c>
      <c r="U2084" s="57"/>
      <c r="V2084" s="57"/>
      <c r="W2084" s="57"/>
      <c r="X2084" s="57"/>
      <c r="Y2084" s="71"/>
    </row>
    <row r="2085" spans="1:25" s="58" customFormat="1" x14ac:dyDescent="0.25">
      <c r="A2085" s="57" t="s">
        <v>136</v>
      </c>
      <c r="B2085" s="57" t="s">
        <v>137</v>
      </c>
      <c r="C2085" s="73">
        <v>2525</v>
      </c>
      <c r="D2085" s="60" t="s">
        <v>7262</v>
      </c>
      <c r="E2085" s="60" t="s">
        <v>7439</v>
      </c>
      <c r="F2085" s="57" t="s">
        <v>1033</v>
      </c>
      <c r="G2085" s="60">
        <v>1000</v>
      </c>
      <c r="H2085" s="64" t="s">
        <v>330</v>
      </c>
      <c r="I2085" s="57"/>
      <c r="J2085" s="75">
        <v>45022</v>
      </c>
      <c r="K2085" s="57"/>
      <c r="L2085" s="74">
        <v>37896</v>
      </c>
      <c r="M2085" s="60" t="s">
        <v>454</v>
      </c>
      <c r="N2085" s="57" t="s">
        <v>1736</v>
      </c>
      <c r="O2085" s="57"/>
      <c r="P2085" s="57" t="s">
        <v>330</v>
      </c>
      <c r="Q2085" s="60" t="s">
        <v>8931</v>
      </c>
      <c r="R2085" s="60" t="s">
        <v>7972</v>
      </c>
      <c r="S2085" s="69" t="s">
        <v>4502</v>
      </c>
      <c r="T2085" s="47" t="s">
        <v>4505</v>
      </c>
      <c r="U2085" s="57"/>
      <c r="V2085" s="57"/>
      <c r="W2085" s="57"/>
      <c r="X2085" s="57"/>
      <c r="Y2085" s="71"/>
    </row>
    <row r="2086" spans="1:25" s="58" customFormat="1" x14ac:dyDescent="0.25">
      <c r="A2086" s="57" t="s">
        <v>136</v>
      </c>
      <c r="B2086" s="57" t="s">
        <v>137</v>
      </c>
      <c r="C2086" s="73">
        <v>2526</v>
      </c>
      <c r="D2086" s="60" t="s">
        <v>362</v>
      </c>
      <c r="E2086" s="60" t="s">
        <v>525</v>
      </c>
      <c r="F2086" s="57" t="s">
        <v>1033</v>
      </c>
      <c r="G2086" s="60">
        <v>1000</v>
      </c>
      <c r="H2086" s="64" t="s">
        <v>330</v>
      </c>
      <c r="I2086" s="57"/>
      <c r="J2086" s="75">
        <v>45022</v>
      </c>
      <c r="K2086" s="57"/>
      <c r="L2086" s="74">
        <v>23743</v>
      </c>
      <c r="M2086" s="60" t="s">
        <v>465</v>
      </c>
      <c r="N2086" s="57" t="s">
        <v>1736</v>
      </c>
      <c r="O2086" s="57"/>
      <c r="P2086" s="57" t="s">
        <v>330</v>
      </c>
      <c r="Q2086" s="60" t="s">
        <v>8932</v>
      </c>
      <c r="R2086" s="60" t="s">
        <v>7973</v>
      </c>
      <c r="S2086" s="69" t="s">
        <v>4502</v>
      </c>
      <c r="T2086" s="47" t="s">
        <v>4505</v>
      </c>
      <c r="U2086" s="57"/>
      <c r="V2086" s="57"/>
      <c r="W2086" s="57"/>
      <c r="X2086" s="57"/>
      <c r="Y2086" s="71"/>
    </row>
    <row r="2087" spans="1:25" s="58" customFormat="1" x14ac:dyDescent="0.25">
      <c r="A2087" s="57" t="s">
        <v>136</v>
      </c>
      <c r="B2087" s="57" t="s">
        <v>137</v>
      </c>
      <c r="C2087" s="73">
        <v>2527</v>
      </c>
      <c r="D2087" s="60" t="s">
        <v>148</v>
      </c>
      <c r="E2087" s="60" t="s">
        <v>7440</v>
      </c>
      <c r="F2087" s="57" t="s">
        <v>1034</v>
      </c>
      <c r="G2087" s="60">
        <v>1000</v>
      </c>
      <c r="H2087" s="64" t="s">
        <v>330</v>
      </c>
      <c r="I2087" s="57"/>
      <c r="J2087" s="75">
        <v>45022</v>
      </c>
      <c r="K2087" s="57"/>
      <c r="L2087" s="74">
        <v>31048</v>
      </c>
      <c r="M2087" s="60" t="s">
        <v>538</v>
      </c>
      <c r="N2087" s="57" t="s">
        <v>1736</v>
      </c>
      <c r="O2087" s="57"/>
      <c r="P2087" s="57" t="s">
        <v>330</v>
      </c>
      <c r="Q2087" s="60" t="s">
        <v>8933</v>
      </c>
      <c r="R2087" s="60" t="s">
        <v>7974</v>
      </c>
      <c r="S2087" s="69" t="s">
        <v>4502</v>
      </c>
      <c r="T2087" s="47" t="s">
        <v>4505</v>
      </c>
      <c r="U2087" s="57"/>
      <c r="V2087" s="57"/>
      <c r="W2087" s="57"/>
      <c r="X2087" s="57"/>
      <c r="Y2087" s="71"/>
    </row>
    <row r="2088" spans="1:25" s="58" customFormat="1" x14ac:dyDescent="0.25">
      <c r="A2088" s="57" t="s">
        <v>136</v>
      </c>
      <c r="B2088" s="57" t="s">
        <v>137</v>
      </c>
      <c r="C2088" s="73">
        <v>2528</v>
      </c>
      <c r="D2088" s="60" t="s">
        <v>154</v>
      </c>
      <c r="E2088" s="60" t="s">
        <v>531</v>
      </c>
      <c r="F2088" s="57" t="s">
        <v>1033</v>
      </c>
      <c r="G2088" s="60">
        <v>1000</v>
      </c>
      <c r="H2088" s="64" t="s">
        <v>330</v>
      </c>
      <c r="I2088" s="57"/>
      <c r="J2088" s="75">
        <v>45022</v>
      </c>
      <c r="K2088" s="57"/>
      <c r="L2088" s="74">
        <v>24473</v>
      </c>
      <c r="M2088" s="60" t="s">
        <v>532</v>
      </c>
      <c r="N2088" s="57" t="s">
        <v>1736</v>
      </c>
      <c r="O2088" s="57"/>
      <c r="P2088" s="57" t="s">
        <v>330</v>
      </c>
      <c r="Q2088" s="60" t="s">
        <v>8934</v>
      </c>
      <c r="R2088" s="60" t="s">
        <v>7975</v>
      </c>
      <c r="S2088" s="69" t="s">
        <v>4502</v>
      </c>
      <c r="T2088" s="47" t="s">
        <v>4505</v>
      </c>
      <c r="U2088" s="57"/>
      <c r="V2088" s="57"/>
      <c r="W2088" s="57"/>
      <c r="X2088" s="57"/>
      <c r="Y2088" s="71"/>
    </row>
    <row r="2089" spans="1:25" s="58" customFormat="1" x14ac:dyDescent="0.25">
      <c r="A2089" s="57" t="s">
        <v>136</v>
      </c>
      <c r="B2089" s="57" t="s">
        <v>137</v>
      </c>
      <c r="C2089" s="73">
        <v>2529</v>
      </c>
      <c r="D2089" s="60" t="s">
        <v>154</v>
      </c>
      <c r="E2089" s="60" t="s">
        <v>594</v>
      </c>
      <c r="F2089" s="57" t="s">
        <v>1034</v>
      </c>
      <c r="G2089" s="60">
        <v>1000</v>
      </c>
      <c r="H2089" s="64" t="s">
        <v>330</v>
      </c>
      <c r="I2089" s="57"/>
      <c r="J2089" s="75">
        <v>45022</v>
      </c>
      <c r="K2089" s="57"/>
      <c r="L2089" s="74">
        <v>32874</v>
      </c>
      <c r="M2089" s="60" t="s">
        <v>489</v>
      </c>
      <c r="N2089" s="57" t="s">
        <v>1736</v>
      </c>
      <c r="O2089" s="57"/>
      <c r="P2089" s="57" t="s">
        <v>330</v>
      </c>
      <c r="Q2089" s="60" t="s">
        <v>8935</v>
      </c>
      <c r="R2089" s="60" t="s">
        <v>7976</v>
      </c>
      <c r="S2089" s="69" t="s">
        <v>4502</v>
      </c>
      <c r="T2089" s="47" t="s">
        <v>4505</v>
      </c>
      <c r="U2089" s="57"/>
      <c r="V2089" s="57"/>
      <c r="W2089" s="57"/>
      <c r="X2089" s="57"/>
      <c r="Y2089" s="71"/>
    </row>
    <row r="2090" spans="1:25" s="58" customFormat="1" x14ac:dyDescent="0.25">
      <c r="A2090" s="57" t="s">
        <v>136</v>
      </c>
      <c r="B2090" s="57" t="s">
        <v>137</v>
      </c>
      <c r="C2090" s="73">
        <v>2530</v>
      </c>
      <c r="D2090" s="60" t="s">
        <v>154</v>
      </c>
      <c r="E2090" s="60" t="s">
        <v>642</v>
      </c>
      <c r="F2090" s="57" t="s">
        <v>1033</v>
      </c>
      <c r="G2090" s="60">
        <v>1000</v>
      </c>
      <c r="H2090" s="64" t="s">
        <v>330</v>
      </c>
      <c r="I2090" s="57"/>
      <c r="J2090" s="75">
        <v>45022</v>
      </c>
      <c r="K2090" s="57"/>
      <c r="L2090" s="74">
        <v>34461</v>
      </c>
      <c r="M2090" s="60" t="s">
        <v>450</v>
      </c>
      <c r="N2090" s="57" t="s">
        <v>1736</v>
      </c>
      <c r="O2090" s="57"/>
      <c r="P2090" s="57" t="s">
        <v>330</v>
      </c>
      <c r="Q2090" s="60" t="s">
        <v>1883</v>
      </c>
      <c r="R2090" s="60" t="s">
        <v>7977</v>
      </c>
      <c r="S2090" s="69" t="s">
        <v>4502</v>
      </c>
      <c r="T2090" s="47" t="s">
        <v>4505</v>
      </c>
      <c r="U2090" s="57"/>
      <c r="V2090" s="57"/>
      <c r="W2090" s="57"/>
      <c r="X2090" s="57"/>
      <c r="Y2090" s="71"/>
    </row>
    <row r="2091" spans="1:25" s="58" customFormat="1" x14ac:dyDescent="0.25">
      <c r="A2091" s="57" t="s">
        <v>136</v>
      </c>
      <c r="B2091" s="57" t="s">
        <v>137</v>
      </c>
      <c r="C2091" s="73">
        <v>2531</v>
      </c>
      <c r="D2091" s="60" t="s">
        <v>154</v>
      </c>
      <c r="E2091" s="60" t="s">
        <v>507</v>
      </c>
      <c r="F2091" s="57" t="s">
        <v>1033</v>
      </c>
      <c r="G2091" s="60">
        <v>1000</v>
      </c>
      <c r="H2091" s="64" t="s">
        <v>330</v>
      </c>
      <c r="I2091" s="57"/>
      <c r="J2091" s="75">
        <v>45022</v>
      </c>
      <c r="K2091" s="57"/>
      <c r="L2091" s="74">
        <v>35065</v>
      </c>
      <c r="M2091" s="60" t="s">
        <v>491</v>
      </c>
      <c r="N2091" s="57" t="s">
        <v>1736</v>
      </c>
      <c r="O2091" s="57"/>
      <c r="P2091" s="57" t="s">
        <v>330</v>
      </c>
      <c r="Q2091" s="60" t="s">
        <v>1883</v>
      </c>
      <c r="R2091" s="60" t="s">
        <v>7978</v>
      </c>
      <c r="S2091" s="69" t="s">
        <v>4502</v>
      </c>
      <c r="T2091" s="47" t="s">
        <v>4505</v>
      </c>
      <c r="U2091" s="57"/>
      <c r="V2091" s="57"/>
      <c r="W2091" s="57"/>
      <c r="X2091" s="57"/>
      <c r="Y2091" s="71"/>
    </row>
    <row r="2092" spans="1:25" s="58" customFormat="1" x14ac:dyDescent="0.25">
      <c r="A2092" s="57" t="s">
        <v>136</v>
      </c>
      <c r="B2092" s="57" t="s">
        <v>137</v>
      </c>
      <c r="C2092" s="73">
        <v>2532</v>
      </c>
      <c r="D2092" s="60" t="s">
        <v>7212</v>
      </c>
      <c r="E2092" s="60" t="s">
        <v>7441</v>
      </c>
      <c r="F2092" s="57" t="s">
        <v>1033</v>
      </c>
      <c r="G2092" s="60">
        <v>1000</v>
      </c>
      <c r="H2092" s="64" t="s">
        <v>330</v>
      </c>
      <c r="I2092" s="57"/>
      <c r="J2092" s="75">
        <v>45022</v>
      </c>
      <c r="K2092" s="57"/>
      <c r="L2092" s="74">
        <v>33368</v>
      </c>
      <c r="M2092" s="60" t="s">
        <v>458</v>
      </c>
      <c r="N2092" s="57" t="s">
        <v>1736</v>
      </c>
      <c r="O2092" s="57"/>
      <c r="P2092" s="57" t="s">
        <v>330</v>
      </c>
      <c r="Q2092" s="60" t="s">
        <v>8936</v>
      </c>
      <c r="R2092" s="60" t="s">
        <v>7979</v>
      </c>
      <c r="S2092" s="69" t="s">
        <v>4502</v>
      </c>
      <c r="T2092" s="47" t="s">
        <v>4505</v>
      </c>
      <c r="U2092" s="57"/>
      <c r="V2092" s="57"/>
      <c r="W2092" s="57"/>
      <c r="X2092" s="57"/>
      <c r="Y2092" s="71"/>
    </row>
    <row r="2093" spans="1:25" s="58" customFormat="1" x14ac:dyDescent="0.25">
      <c r="A2093" s="57" t="s">
        <v>136</v>
      </c>
      <c r="B2093" s="57" t="s">
        <v>137</v>
      </c>
      <c r="C2093" s="73">
        <v>2533</v>
      </c>
      <c r="D2093" s="60" t="s">
        <v>193</v>
      </c>
      <c r="E2093" s="60" t="s">
        <v>753</v>
      </c>
      <c r="F2093" s="57" t="s">
        <v>1034</v>
      </c>
      <c r="G2093" s="60">
        <v>1000</v>
      </c>
      <c r="H2093" s="64" t="s">
        <v>330</v>
      </c>
      <c r="I2093" s="57"/>
      <c r="J2093" s="75">
        <v>45022</v>
      </c>
      <c r="K2093" s="57"/>
      <c r="L2093" s="74">
        <v>35834</v>
      </c>
      <c r="M2093" s="60" t="s">
        <v>481</v>
      </c>
      <c r="N2093" s="57" t="s">
        <v>1736</v>
      </c>
      <c r="O2093" s="57"/>
      <c r="P2093" s="57" t="s">
        <v>330</v>
      </c>
      <c r="Q2093" s="60" t="s">
        <v>2037</v>
      </c>
      <c r="R2093" s="60" t="s">
        <v>7980</v>
      </c>
      <c r="S2093" s="69" t="s">
        <v>4502</v>
      </c>
      <c r="T2093" s="47" t="s">
        <v>4505</v>
      </c>
      <c r="U2093" s="57"/>
      <c r="V2093" s="57"/>
      <c r="W2093" s="57"/>
      <c r="X2093" s="57"/>
      <c r="Y2093" s="71"/>
    </row>
    <row r="2094" spans="1:25" s="58" customFormat="1" x14ac:dyDescent="0.25">
      <c r="A2094" s="57" t="s">
        <v>136</v>
      </c>
      <c r="B2094" s="57" t="s">
        <v>137</v>
      </c>
      <c r="C2094" s="73">
        <v>2534</v>
      </c>
      <c r="D2094" s="60" t="s">
        <v>7263</v>
      </c>
      <c r="E2094" s="60" t="s">
        <v>641</v>
      </c>
      <c r="F2094" s="57" t="s">
        <v>1033</v>
      </c>
      <c r="G2094" s="60">
        <v>1000</v>
      </c>
      <c r="H2094" s="64" t="s">
        <v>330</v>
      </c>
      <c r="I2094" s="57"/>
      <c r="J2094" s="75">
        <v>45022</v>
      </c>
      <c r="K2094" s="57"/>
      <c r="L2094" s="74">
        <v>31413</v>
      </c>
      <c r="M2094" s="60" t="s">
        <v>833</v>
      </c>
      <c r="N2094" s="57" t="s">
        <v>1736</v>
      </c>
      <c r="O2094" s="57"/>
      <c r="P2094" s="57" t="s">
        <v>330</v>
      </c>
      <c r="Q2094" s="60" t="s">
        <v>8937</v>
      </c>
      <c r="R2094" s="60" t="s">
        <v>7981</v>
      </c>
      <c r="S2094" s="69" t="s">
        <v>4502</v>
      </c>
      <c r="T2094" s="47" t="s">
        <v>4505</v>
      </c>
      <c r="U2094" s="57"/>
      <c r="V2094" s="57"/>
      <c r="W2094" s="57"/>
      <c r="X2094" s="57"/>
      <c r="Y2094" s="71"/>
    </row>
    <row r="2095" spans="1:25" s="58" customFormat="1" x14ac:dyDescent="0.25">
      <c r="A2095" s="57" t="s">
        <v>136</v>
      </c>
      <c r="B2095" s="57" t="s">
        <v>137</v>
      </c>
      <c r="C2095" s="73">
        <v>2535</v>
      </c>
      <c r="D2095" s="60" t="s">
        <v>193</v>
      </c>
      <c r="E2095" s="60" t="s">
        <v>7431</v>
      </c>
      <c r="F2095" s="57" t="s">
        <v>1034</v>
      </c>
      <c r="G2095" s="60">
        <v>1000</v>
      </c>
      <c r="H2095" s="64" t="s">
        <v>330</v>
      </c>
      <c r="I2095" s="57"/>
      <c r="J2095" s="75">
        <v>45022</v>
      </c>
      <c r="K2095" s="57"/>
      <c r="L2095" s="74">
        <v>34700</v>
      </c>
      <c r="M2095" s="60" t="s">
        <v>612</v>
      </c>
      <c r="N2095" s="57" t="s">
        <v>1736</v>
      </c>
      <c r="O2095" s="57"/>
      <c r="P2095" s="57" t="s">
        <v>330</v>
      </c>
      <c r="Q2095" s="60" t="s">
        <v>8938</v>
      </c>
      <c r="R2095" s="60" t="s">
        <v>7982</v>
      </c>
      <c r="S2095" s="69" t="s">
        <v>4502</v>
      </c>
      <c r="T2095" s="47" t="s">
        <v>4505</v>
      </c>
      <c r="U2095" s="57"/>
      <c r="V2095" s="57"/>
      <c r="W2095" s="57"/>
      <c r="X2095" s="57"/>
      <c r="Y2095" s="71"/>
    </row>
    <row r="2096" spans="1:25" s="58" customFormat="1" x14ac:dyDescent="0.25">
      <c r="A2096" s="57" t="s">
        <v>136</v>
      </c>
      <c r="B2096" s="57" t="s">
        <v>137</v>
      </c>
      <c r="C2096" s="73">
        <v>2536</v>
      </c>
      <c r="D2096" s="60" t="s">
        <v>193</v>
      </c>
      <c r="E2096" s="60" t="s">
        <v>612</v>
      </c>
      <c r="F2096" s="57" t="s">
        <v>1033</v>
      </c>
      <c r="G2096" s="60">
        <v>1000</v>
      </c>
      <c r="H2096" s="64" t="s">
        <v>330</v>
      </c>
      <c r="I2096" s="57"/>
      <c r="J2096" s="75">
        <v>45022</v>
      </c>
      <c r="K2096" s="57"/>
      <c r="L2096" s="74">
        <v>32660</v>
      </c>
      <c r="M2096" s="60" t="s">
        <v>631</v>
      </c>
      <c r="N2096" s="57" t="s">
        <v>1736</v>
      </c>
      <c r="O2096" s="57"/>
      <c r="P2096" s="57" t="s">
        <v>330</v>
      </c>
      <c r="Q2096" s="60" t="s">
        <v>8939</v>
      </c>
      <c r="R2096" s="60" t="s">
        <v>7983</v>
      </c>
      <c r="S2096" s="69" t="s">
        <v>4502</v>
      </c>
      <c r="T2096" s="47" t="s">
        <v>4505</v>
      </c>
      <c r="U2096" s="57"/>
      <c r="V2096" s="57"/>
      <c r="W2096" s="57"/>
      <c r="X2096" s="57"/>
      <c r="Y2096" s="71"/>
    </row>
    <row r="2097" spans="1:25" s="58" customFormat="1" x14ac:dyDescent="0.25">
      <c r="A2097" s="57" t="s">
        <v>136</v>
      </c>
      <c r="B2097" s="57" t="s">
        <v>137</v>
      </c>
      <c r="C2097" s="73">
        <v>2537</v>
      </c>
      <c r="D2097" s="60" t="s">
        <v>362</v>
      </c>
      <c r="E2097" s="60" t="s">
        <v>591</v>
      </c>
      <c r="F2097" s="57" t="s">
        <v>1033</v>
      </c>
      <c r="G2097" s="60">
        <v>1000</v>
      </c>
      <c r="H2097" s="64" t="s">
        <v>330</v>
      </c>
      <c r="I2097" s="57"/>
      <c r="J2097" s="75">
        <v>45022</v>
      </c>
      <c r="K2097" s="57"/>
      <c r="L2097" s="74">
        <v>32295</v>
      </c>
      <c r="M2097" s="60" t="s">
        <v>962</v>
      </c>
      <c r="N2097" s="57" t="s">
        <v>1736</v>
      </c>
      <c r="O2097" s="57"/>
      <c r="P2097" s="57" t="s">
        <v>330</v>
      </c>
      <c r="Q2097" s="60" t="s">
        <v>8940</v>
      </c>
      <c r="R2097" s="60" t="s">
        <v>7984</v>
      </c>
      <c r="S2097" s="69" t="s">
        <v>4502</v>
      </c>
      <c r="T2097" s="47" t="s">
        <v>4505</v>
      </c>
      <c r="U2097" s="57"/>
      <c r="V2097" s="57"/>
      <c r="W2097" s="57"/>
      <c r="X2097" s="57"/>
      <c r="Y2097" s="71"/>
    </row>
    <row r="2098" spans="1:25" s="58" customFormat="1" x14ac:dyDescent="0.25">
      <c r="A2098" s="57" t="s">
        <v>136</v>
      </c>
      <c r="B2098" s="57" t="s">
        <v>137</v>
      </c>
      <c r="C2098" s="73">
        <v>2538</v>
      </c>
      <c r="D2098" s="60" t="s">
        <v>362</v>
      </c>
      <c r="E2098" s="60" t="s">
        <v>879</v>
      </c>
      <c r="F2098" s="57" t="s">
        <v>1033</v>
      </c>
      <c r="G2098" s="60">
        <v>1000</v>
      </c>
      <c r="H2098" s="64" t="s">
        <v>330</v>
      </c>
      <c r="I2098" s="57"/>
      <c r="J2098" s="75">
        <v>45022</v>
      </c>
      <c r="K2098" s="57"/>
      <c r="L2098" s="74">
        <v>30509</v>
      </c>
      <c r="M2098" s="60" t="s">
        <v>962</v>
      </c>
      <c r="N2098" s="57" t="s">
        <v>1736</v>
      </c>
      <c r="O2098" s="57"/>
      <c r="P2098" s="57" t="s">
        <v>330</v>
      </c>
      <c r="Q2098" s="60" t="s">
        <v>8941</v>
      </c>
      <c r="R2098" s="60" t="s">
        <v>7985</v>
      </c>
      <c r="S2098" s="69" t="s">
        <v>4502</v>
      </c>
      <c r="T2098" s="47" t="s">
        <v>4505</v>
      </c>
      <c r="U2098" s="57"/>
      <c r="V2098" s="57"/>
      <c r="W2098" s="57"/>
      <c r="X2098" s="57"/>
      <c r="Y2098" s="71"/>
    </row>
    <row r="2099" spans="1:25" s="58" customFormat="1" x14ac:dyDescent="0.25">
      <c r="A2099" s="57" t="s">
        <v>136</v>
      </c>
      <c r="B2099" s="57" t="s">
        <v>137</v>
      </c>
      <c r="C2099" s="73">
        <v>2539</v>
      </c>
      <c r="D2099" s="60" t="s">
        <v>362</v>
      </c>
      <c r="E2099" s="60" t="s">
        <v>481</v>
      </c>
      <c r="F2099" s="57" t="s">
        <v>1033</v>
      </c>
      <c r="G2099" s="60">
        <v>1000</v>
      </c>
      <c r="H2099" s="64" t="s">
        <v>330</v>
      </c>
      <c r="I2099" s="57"/>
      <c r="J2099" s="75">
        <v>45022</v>
      </c>
      <c r="K2099" s="57"/>
      <c r="L2099" s="74">
        <v>27395</v>
      </c>
      <c r="M2099" s="60" t="s">
        <v>962</v>
      </c>
      <c r="N2099" s="57" t="s">
        <v>1736</v>
      </c>
      <c r="O2099" s="57"/>
      <c r="P2099" s="57" t="s">
        <v>330</v>
      </c>
      <c r="Q2099" s="60" t="s">
        <v>8907</v>
      </c>
      <c r="R2099" s="60" t="s">
        <v>7986</v>
      </c>
      <c r="S2099" s="69" t="s">
        <v>4502</v>
      </c>
      <c r="T2099" s="47" t="s">
        <v>4505</v>
      </c>
      <c r="U2099" s="57"/>
      <c r="V2099" s="57"/>
      <c r="W2099" s="57"/>
      <c r="X2099" s="57"/>
      <c r="Y2099" s="71"/>
    </row>
    <row r="2100" spans="1:25" s="58" customFormat="1" x14ac:dyDescent="0.25">
      <c r="A2100" s="57" t="s">
        <v>136</v>
      </c>
      <c r="B2100" s="57" t="s">
        <v>137</v>
      </c>
      <c r="C2100" s="73">
        <v>2540</v>
      </c>
      <c r="D2100" s="60" t="s">
        <v>362</v>
      </c>
      <c r="E2100" s="60" t="s">
        <v>459</v>
      </c>
      <c r="F2100" s="57" t="s">
        <v>1033</v>
      </c>
      <c r="G2100" s="60">
        <v>1000</v>
      </c>
      <c r="H2100" s="64" t="s">
        <v>330</v>
      </c>
      <c r="I2100" s="57"/>
      <c r="J2100" s="75">
        <v>45022</v>
      </c>
      <c r="K2100" s="57"/>
      <c r="L2100" s="74">
        <v>31564</v>
      </c>
      <c r="M2100" s="60" t="s">
        <v>962</v>
      </c>
      <c r="N2100" s="57" t="s">
        <v>1736</v>
      </c>
      <c r="O2100" s="57"/>
      <c r="P2100" s="57" t="s">
        <v>330</v>
      </c>
      <c r="Q2100" s="60" t="s">
        <v>8942</v>
      </c>
      <c r="R2100" s="60" t="s">
        <v>7987</v>
      </c>
      <c r="S2100" s="69" t="s">
        <v>4502</v>
      </c>
      <c r="T2100" s="47" t="s">
        <v>4505</v>
      </c>
      <c r="U2100" s="57"/>
      <c r="V2100" s="57"/>
      <c r="W2100" s="57"/>
      <c r="X2100" s="57"/>
      <c r="Y2100" s="71"/>
    </row>
    <row r="2101" spans="1:25" s="58" customFormat="1" x14ac:dyDescent="0.25">
      <c r="A2101" s="57" t="s">
        <v>136</v>
      </c>
      <c r="B2101" s="57" t="s">
        <v>137</v>
      </c>
      <c r="C2101" s="73">
        <v>2541</v>
      </c>
      <c r="D2101" s="60" t="s">
        <v>362</v>
      </c>
      <c r="E2101" s="60" t="s">
        <v>7405</v>
      </c>
      <c r="F2101" s="57" t="s">
        <v>1034</v>
      </c>
      <c r="G2101" s="60">
        <v>1000</v>
      </c>
      <c r="H2101" s="64" t="s">
        <v>330</v>
      </c>
      <c r="I2101" s="57"/>
      <c r="J2101" s="75">
        <v>45022</v>
      </c>
      <c r="K2101" s="57"/>
      <c r="L2101" s="74">
        <v>34700</v>
      </c>
      <c r="M2101" s="60" t="s">
        <v>962</v>
      </c>
      <c r="N2101" s="57" t="s">
        <v>1736</v>
      </c>
      <c r="O2101" s="57"/>
      <c r="P2101" s="57" t="s">
        <v>330</v>
      </c>
      <c r="Q2101" s="60" t="s">
        <v>8943</v>
      </c>
      <c r="R2101" s="60" t="s">
        <v>7988</v>
      </c>
      <c r="S2101" s="69" t="s">
        <v>4502</v>
      </c>
      <c r="T2101" s="47" t="s">
        <v>4505</v>
      </c>
      <c r="U2101" s="57"/>
      <c r="V2101" s="57"/>
      <c r="W2101" s="57"/>
      <c r="X2101" s="57"/>
      <c r="Y2101" s="71"/>
    </row>
    <row r="2102" spans="1:25" s="58" customFormat="1" x14ac:dyDescent="0.25">
      <c r="A2102" s="57" t="s">
        <v>136</v>
      </c>
      <c r="B2102" s="57" t="s">
        <v>137</v>
      </c>
      <c r="C2102" s="73">
        <v>2542</v>
      </c>
      <c r="D2102" s="60" t="s">
        <v>362</v>
      </c>
      <c r="E2102" s="60" t="s">
        <v>670</v>
      </c>
      <c r="F2102" s="57" t="s">
        <v>1034</v>
      </c>
      <c r="G2102" s="60">
        <v>1000</v>
      </c>
      <c r="H2102" s="64" t="s">
        <v>330</v>
      </c>
      <c r="I2102" s="57"/>
      <c r="J2102" s="75">
        <v>45022</v>
      </c>
      <c r="K2102" s="57"/>
      <c r="L2102" s="74">
        <v>28491</v>
      </c>
      <c r="M2102" s="60" t="s">
        <v>962</v>
      </c>
      <c r="N2102" s="57" t="s">
        <v>1736</v>
      </c>
      <c r="O2102" s="57"/>
      <c r="P2102" s="57" t="s">
        <v>330</v>
      </c>
      <c r="Q2102" s="60" t="s">
        <v>8944</v>
      </c>
      <c r="R2102" s="60" t="s">
        <v>7989</v>
      </c>
      <c r="S2102" s="69" t="s">
        <v>4502</v>
      </c>
      <c r="T2102" s="47" t="s">
        <v>4505</v>
      </c>
      <c r="U2102" s="57"/>
      <c r="V2102" s="57"/>
      <c r="W2102" s="57"/>
      <c r="X2102" s="57"/>
      <c r="Y2102" s="71"/>
    </row>
    <row r="2103" spans="1:25" s="58" customFormat="1" x14ac:dyDescent="0.25">
      <c r="A2103" s="57" t="s">
        <v>136</v>
      </c>
      <c r="B2103" s="57" t="s">
        <v>137</v>
      </c>
      <c r="C2103" s="73">
        <v>2543</v>
      </c>
      <c r="D2103" s="60" t="s">
        <v>362</v>
      </c>
      <c r="E2103" s="60" t="s">
        <v>7442</v>
      </c>
      <c r="F2103" s="57" t="s">
        <v>1034</v>
      </c>
      <c r="G2103" s="60">
        <v>1000</v>
      </c>
      <c r="H2103" s="64" t="s">
        <v>330</v>
      </c>
      <c r="I2103" s="57"/>
      <c r="J2103" s="75">
        <v>45022</v>
      </c>
      <c r="K2103" s="57"/>
      <c r="L2103" s="74">
        <v>34700</v>
      </c>
      <c r="M2103" s="60" t="s">
        <v>7462</v>
      </c>
      <c r="N2103" s="57" t="s">
        <v>1736</v>
      </c>
      <c r="O2103" s="57"/>
      <c r="P2103" s="57" t="s">
        <v>330</v>
      </c>
      <c r="Q2103" s="60" t="s">
        <v>8945</v>
      </c>
      <c r="R2103" s="60" t="s">
        <v>7990</v>
      </c>
      <c r="S2103" s="69" t="s">
        <v>4502</v>
      </c>
      <c r="T2103" s="47" t="s">
        <v>4505</v>
      </c>
      <c r="U2103" s="57"/>
      <c r="V2103" s="57"/>
      <c r="W2103" s="57"/>
      <c r="X2103" s="57"/>
      <c r="Y2103" s="71"/>
    </row>
    <row r="2104" spans="1:25" s="58" customFormat="1" x14ac:dyDescent="0.25">
      <c r="A2104" s="57" t="s">
        <v>136</v>
      </c>
      <c r="B2104" s="57" t="s">
        <v>137</v>
      </c>
      <c r="C2104" s="73">
        <v>2544</v>
      </c>
      <c r="D2104" s="60" t="s">
        <v>7264</v>
      </c>
      <c r="E2104" s="60" t="s">
        <v>449</v>
      </c>
      <c r="F2104" s="57" t="s">
        <v>1033</v>
      </c>
      <c r="G2104" s="60">
        <v>1000</v>
      </c>
      <c r="H2104" s="64" t="s">
        <v>330</v>
      </c>
      <c r="I2104" s="57"/>
      <c r="J2104" s="75">
        <v>45022</v>
      </c>
      <c r="K2104" s="57"/>
      <c r="L2104" s="74">
        <v>34184</v>
      </c>
      <c r="M2104" s="60" t="s">
        <v>481</v>
      </c>
      <c r="N2104" s="57" t="s">
        <v>1736</v>
      </c>
      <c r="O2104" s="57"/>
      <c r="P2104" s="57" t="s">
        <v>330</v>
      </c>
      <c r="Q2104" s="60" t="s">
        <v>8946</v>
      </c>
      <c r="R2104" s="60" t="s">
        <v>7991</v>
      </c>
      <c r="S2104" s="69" t="s">
        <v>4502</v>
      </c>
      <c r="T2104" s="47" t="s">
        <v>4505</v>
      </c>
      <c r="U2104" s="57"/>
      <c r="V2104" s="57"/>
      <c r="W2104" s="57"/>
      <c r="X2104" s="57"/>
      <c r="Y2104" s="71"/>
    </row>
    <row r="2105" spans="1:25" s="58" customFormat="1" x14ac:dyDescent="0.25">
      <c r="A2105" s="57" t="s">
        <v>136</v>
      </c>
      <c r="B2105" s="57" t="s">
        <v>137</v>
      </c>
      <c r="C2105" s="73">
        <v>2545</v>
      </c>
      <c r="D2105" s="60" t="s">
        <v>7264</v>
      </c>
      <c r="E2105" s="60" t="s">
        <v>481</v>
      </c>
      <c r="F2105" s="57" t="s">
        <v>1033</v>
      </c>
      <c r="G2105" s="60">
        <v>1000</v>
      </c>
      <c r="H2105" s="64" t="s">
        <v>330</v>
      </c>
      <c r="I2105" s="57"/>
      <c r="J2105" s="75">
        <v>45022</v>
      </c>
      <c r="K2105" s="57"/>
      <c r="L2105" s="74">
        <v>27030</v>
      </c>
      <c r="M2105" s="60" t="s">
        <v>475</v>
      </c>
      <c r="N2105" s="57" t="s">
        <v>1736</v>
      </c>
      <c r="O2105" s="57"/>
      <c r="P2105" s="57" t="s">
        <v>330</v>
      </c>
      <c r="Q2105" s="60" t="s">
        <v>8947</v>
      </c>
      <c r="R2105" s="60" t="s">
        <v>7992</v>
      </c>
      <c r="S2105" s="69" t="s">
        <v>4502</v>
      </c>
      <c r="T2105" s="47" t="s">
        <v>4505</v>
      </c>
      <c r="U2105" s="57"/>
      <c r="V2105" s="57"/>
      <c r="W2105" s="57"/>
      <c r="X2105" s="57"/>
      <c r="Y2105" s="71"/>
    </row>
    <row r="2106" spans="1:25" s="58" customFormat="1" x14ac:dyDescent="0.25">
      <c r="A2106" s="57" t="s">
        <v>136</v>
      </c>
      <c r="B2106" s="57" t="s">
        <v>137</v>
      </c>
      <c r="C2106" s="73">
        <v>2546</v>
      </c>
      <c r="D2106" s="60" t="s">
        <v>7264</v>
      </c>
      <c r="E2106" s="60" t="s">
        <v>483</v>
      </c>
      <c r="F2106" s="57" t="s">
        <v>1034</v>
      </c>
      <c r="G2106" s="60">
        <v>1000</v>
      </c>
      <c r="H2106" s="64" t="s">
        <v>330</v>
      </c>
      <c r="I2106" s="57"/>
      <c r="J2106" s="75">
        <v>45022</v>
      </c>
      <c r="K2106" s="57"/>
      <c r="L2106" s="74">
        <v>26665</v>
      </c>
      <c r="M2106" s="60" t="s">
        <v>481</v>
      </c>
      <c r="N2106" s="57" t="s">
        <v>1736</v>
      </c>
      <c r="O2106" s="57"/>
      <c r="P2106" s="57" t="s">
        <v>330</v>
      </c>
      <c r="Q2106" s="60" t="s">
        <v>8940</v>
      </c>
      <c r="R2106" s="60" t="s">
        <v>7993</v>
      </c>
      <c r="S2106" s="69" t="s">
        <v>4502</v>
      </c>
      <c r="T2106" s="47" t="s">
        <v>4505</v>
      </c>
      <c r="U2106" s="57"/>
      <c r="V2106" s="57"/>
      <c r="W2106" s="57"/>
      <c r="X2106" s="57"/>
      <c r="Y2106" s="71"/>
    </row>
    <row r="2107" spans="1:25" s="58" customFormat="1" x14ac:dyDescent="0.25">
      <c r="A2107" s="57" t="s">
        <v>136</v>
      </c>
      <c r="B2107" s="57" t="s">
        <v>137</v>
      </c>
      <c r="C2107" s="73">
        <v>2547</v>
      </c>
      <c r="D2107" s="60" t="s">
        <v>7264</v>
      </c>
      <c r="E2107" s="60" t="s">
        <v>497</v>
      </c>
      <c r="F2107" s="57" t="s">
        <v>1034</v>
      </c>
      <c r="G2107" s="60">
        <v>1000</v>
      </c>
      <c r="H2107" s="64" t="s">
        <v>330</v>
      </c>
      <c r="I2107" s="57"/>
      <c r="J2107" s="75">
        <v>45022</v>
      </c>
      <c r="K2107" s="57"/>
      <c r="L2107" s="74">
        <v>32355</v>
      </c>
      <c r="M2107" s="60" t="s">
        <v>481</v>
      </c>
      <c r="N2107" s="57" t="s">
        <v>1736</v>
      </c>
      <c r="O2107" s="57"/>
      <c r="P2107" s="57" t="s">
        <v>330</v>
      </c>
      <c r="Q2107" s="60" t="s">
        <v>8948</v>
      </c>
      <c r="R2107" s="60" t="s">
        <v>7994</v>
      </c>
      <c r="S2107" s="69" t="s">
        <v>4502</v>
      </c>
      <c r="T2107" s="47" t="s">
        <v>4505</v>
      </c>
      <c r="U2107" s="57"/>
      <c r="V2107" s="57"/>
      <c r="W2107" s="57"/>
      <c r="X2107" s="57"/>
      <c r="Y2107" s="71"/>
    </row>
    <row r="2108" spans="1:25" s="58" customFormat="1" x14ac:dyDescent="0.25">
      <c r="A2108" s="57" t="s">
        <v>136</v>
      </c>
      <c r="B2108" s="57" t="s">
        <v>137</v>
      </c>
      <c r="C2108" s="73">
        <v>2548</v>
      </c>
      <c r="D2108" s="60" t="s">
        <v>7265</v>
      </c>
      <c r="E2108" s="60" t="s">
        <v>780</v>
      </c>
      <c r="F2108" s="57" t="s">
        <v>1034</v>
      </c>
      <c r="G2108" s="60">
        <v>1000</v>
      </c>
      <c r="H2108" s="64" t="s">
        <v>330</v>
      </c>
      <c r="I2108" s="57"/>
      <c r="J2108" s="75">
        <v>45022</v>
      </c>
      <c r="K2108" s="57"/>
      <c r="L2108" s="74">
        <v>30318</v>
      </c>
      <c r="M2108" s="60" t="s">
        <v>472</v>
      </c>
      <c r="N2108" s="57" t="s">
        <v>1736</v>
      </c>
      <c r="O2108" s="57"/>
      <c r="P2108" s="57" t="s">
        <v>330</v>
      </c>
      <c r="Q2108" s="60" t="s">
        <v>8949</v>
      </c>
      <c r="R2108" s="60" t="s">
        <v>7995</v>
      </c>
      <c r="S2108" s="69" t="s">
        <v>4502</v>
      </c>
      <c r="T2108" s="47" t="s">
        <v>4505</v>
      </c>
      <c r="U2108" s="57"/>
      <c r="V2108" s="57"/>
      <c r="W2108" s="57"/>
      <c r="X2108" s="57"/>
      <c r="Y2108" s="71"/>
    </row>
    <row r="2109" spans="1:25" s="58" customFormat="1" x14ac:dyDescent="0.25">
      <c r="A2109" s="57" t="s">
        <v>136</v>
      </c>
      <c r="B2109" s="57" t="s">
        <v>137</v>
      </c>
      <c r="C2109" s="73">
        <v>2549</v>
      </c>
      <c r="D2109" s="60" t="s">
        <v>7266</v>
      </c>
      <c r="E2109" s="60" t="s">
        <v>583</v>
      </c>
      <c r="F2109" s="57" t="s">
        <v>1034</v>
      </c>
      <c r="G2109" s="60">
        <v>1000</v>
      </c>
      <c r="H2109" s="64" t="s">
        <v>330</v>
      </c>
      <c r="I2109" s="57"/>
      <c r="J2109" s="75">
        <v>45022</v>
      </c>
      <c r="K2109" s="57"/>
      <c r="L2109" s="74">
        <v>24838</v>
      </c>
      <c r="M2109" s="60" t="s">
        <v>507</v>
      </c>
      <c r="N2109" s="57" t="s">
        <v>1736</v>
      </c>
      <c r="O2109" s="57"/>
      <c r="P2109" s="57" t="s">
        <v>330</v>
      </c>
      <c r="Q2109" s="60" t="s">
        <v>8950</v>
      </c>
      <c r="R2109" s="60" t="s">
        <v>7996</v>
      </c>
      <c r="S2109" s="69" t="s">
        <v>4502</v>
      </c>
      <c r="T2109" s="47" t="s">
        <v>4505</v>
      </c>
      <c r="U2109" s="57"/>
      <c r="V2109" s="57"/>
      <c r="W2109" s="57"/>
      <c r="X2109" s="57"/>
      <c r="Y2109" s="71"/>
    </row>
    <row r="2110" spans="1:25" s="58" customFormat="1" x14ac:dyDescent="0.25">
      <c r="A2110" s="57" t="s">
        <v>136</v>
      </c>
      <c r="B2110" s="57" t="s">
        <v>137</v>
      </c>
      <c r="C2110" s="73">
        <v>2550</v>
      </c>
      <c r="D2110" s="60" t="s">
        <v>7266</v>
      </c>
      <c r="E2110" s="60" t="s">
        <v>753</v>
      </c>
      <c r="F2110" s="57" t="s">
        <v>1034</v>
      </c>
      <c r="G2110" s="60">
        <v>1000</v>
      </c>
      <c r="H2110" s="64" t="s">
        <v>330</v>
      </c>
      <c r="I2110" s="57"/>
      <c r="J2110" s="75">
        <v>45022</v>
      </c>
      <c r="K2110" s="57"/>
      <c r="L2110" s="74">
        <v>32143</v>
      </c>
      <c r="M2110" s="60" t="s">
        <v>684</v>
      </c>
      <c r="N2110" s="57" t="s">
        <v>1736</v>
      </c>
      <c r="O2110" s="57"/>
      <c r="P2110" s="57" t="s">
        <v>330</v>
      </c>
      <c r="Q2110" s="60" t="s">
        <v>8950</v>
      </c>
      <c r="R2110" s="60" t="s">
        <v>7997</v>
      </c>
      <c r="S2110" s="69" t="s">
        <v>4502</v>
      </c>
      <c r="T2110" s="47" t="s">
        <v>4505</v>
      </c>
      <c r="U2110" s="57"/>
      <c r="V2110" s="57"/>
      <c r="W2110" s="57"/>
      <c r="X2110" s="57"/>
      <c r="Y2110" s="71"/>
    </row>
    <row r="2111" spans="1:25" s="58" customFormat="1" x14ac:dyDescent="0.25">
      <c r="A2111" s="57" t="s">
        <v>136</v>
      </c>
      <c r="B2111" s="57" t="s">
        <v>137</v>
      </c>
      <c r="C2111" s="73">
        <v>2551</v>
      </c>
      <c r="D2111" s="60" t="s">
        <v>308</v>
      </c>
      <c r="E2111" s="60" t="s">
        <v>459</v>
      </c>
      <c r="F2111" s="57" t="s">
        <v>1033</v>
      </c>
      <c r="G2111" s="60">
        <v>1000</v>
      </c>
      <c r="H2111" s="64" t="s">
        <v>330</v>
      </c>
      <c r="I2111" s="57"/>
      <c r="J2111" s="75">
        <v>45022</v>
      </c>
      <c r="K2111" s="57"/>
      <c r="L2111" s="74">
        <v>32690</v>
      </c>
      <c r="M2111" s="60" t="s">
        <v>828</v>
      </c>
      <c r="N2111" s="57" t="s">
        <v>1736</v>
      </c>
      <c r="O2111" s="57"/>
      <c r="P2111" s="57" t="s">
        <v>330</v>
      </c>
      <c r="Q2111" s="60" t="s">
        <v>8951</v>
      </c>
      <c r="R2111" s="60" t="s">
        <v>7998</v>
      </c>
      <c r="S2111" s="69" t="s">
        <v>4502</v>
      </c>
      <c r="T2111" s="47" t="s">
        <v>4505</v>
      </c>
      <c r="U2111" s="57"/>
      <c r="V2111" s="57"/>
      <c r="W2111" s="57"/>
      <c r="X2111" s="57"/>
      <c r="Y2111" s="71"/>
    </row>
    <row r="2112" spans="1:25" s="58" customFormat="1" x14ac:dyDescent="0.25">
      <c r="A2112" s="57" t="s">
        <v>136</v>
      </c>
      <c r="B2112" s="57" t="s">
        <v>137</v>
      </c>
      <c r="C2112" s="73">
        <v>2552</v>
      </c>
      <c r="D2112" s="60" t="s">
        <v>7266</v>
      </c>
      <c r="E2112" s="60" t="s">
        <v>854</v>
      </c>
      <c r="F2112" s="57" t="s">
        <v>1033</v>
      </c>
      <c r="G2112" s="60">
        <v>1000</v>
      </c>
      <c r="H2112" s="64" t="s">
        <v>330</v>
      </c>
      <c r="I2112" s="57"/>
      <c r="J2112" s="75">
        <v>45022</v>
      </c>
      <c r="K2112" s="57"/>
      <c r="L2112" s="74">
        <v>31048</v>
      </c>
      <c r="M2112" s="60" t="s">
        <v>507</v>
      </c>
      <c r="N2112" s="57" t="s">
        <v>1736</v>
      </c>
      <c r="O2112" s="57"/>
      <c r="P2112" s="57" t="s">
        <v>330</v>
      </c>
      <c r="Q2112" s="60" t="s">
        <v>8950</v>
      </c>
      <c r="R2112" s="60" t="s">
        <v>7999</v>
      </c>
      <c r="S2112" s="69" t="s">
        <v>4502</v>
      </c>
      <c r="T2112" s="47" t="s">
        <v>4505</v>
      </c>
      <c r="U2112" s="57"/>
      <c r="V2112" s="57"/>
      <c r="W2112" s="57"/>
      <c r="X2112" s="57"/>
      <c r="Y2112" s="71"/>
    </row>
    <row r="2113" spans="1:25" s="58" customFormat="1" x14ac:dyDescent="0.25">
      <c r="A2113" s="57" t="s">
        <v>136</v>
      </c>
      <c r="B2113" s="57" t="s">
        <v>137</v>
      </c>
      <c r="C2113" s="73">
        <v>2553</v>
      </c>
      <c r="D2113" s="60" t="s">
        <v>7266</v>
      </c>
      <c r="E2113" s="60" t="s">
        <v>795</v>
      </c>
      <c r="F2113" s="57" t="s">
        <v>1033</v>
      </c>
      <c r="G2113" s="60">
        <v>1000</v>
      </c>
      <c r="H2113" s="64" t="s">
        <v>330</v>
      </c>
      <c r="I2113" s="57"/>
      <c r="J2113" s="75">
        <v>45022</v>
      </c>
      <c r="K2113" s="57"/>
      <c r="L2113" s="74">
        <v>33375</v>
      </c>
      <c r="M2113" s="60" t="s">
        <v>507</v>
      </c>
      <c r="N2113" s="57" t="s">
        <v>1736</v>
      </c>
      <c r="O2113" s="57"/>
      <c r="P2113" s="57" t="s">
        <v>330</v>
      </c>
      <c r="Q2113" s="60" t="s">
        <v>8950</v>
      </c>
      <c r="R2113" s="60" t="s">
        <v>8000</v>
      </c>
      <c r="S2113" s="69" t="s">
        <v>4502</v>
      </c>
      <c r="T2113" s="47" t="s">
        <v>4505</v>
      </c>
      <c r="U2113" s="57"/>
      <c r="V2113" s="57"/>
      <c r="W2113" s="57"/>
      <c r="X2113" s="57"/>
      <c r="Y2113" s="71"/>
    </row>
    <row r="2114" spans="1:25" s="58" customFormat="1" x14ac:dyDescent="0.25">
      <c r="A2114" s="57" t="s">
        <v>136</v>
      </c>
      <c r="B2114" s="57" t="s">
        <v>137</v>
      </c>
      <c r="C2114" s="73">
        <v>2554</v>
      </c>
      <c r="D2114" s="60" t="s">
        <v>143</v>
      </c>
      <c r="E2114" s="60" t="s">
        <v>561</v>
      </c>
      <c r="F2114" s="57" t="s">
        <v>1033</v>
      </c>
      <c r="G2114" s="60">
        <v>1000</v>
      </c>
      <c r="H2114" s="64" t="s">
        <v>330</v>
      </c>
      <c r="I2114" s="57"/>
      <c r="J2114" s="75">
        <v>45022</v>
      </c>
      <c r="K2114" s="57"/>
      <c r="L2114" s="74">
        <v>36333</v>
      </c>
      <c r="M2114" s="60" t="s">
        <v>458</v>
      </c>
      <c r="N2114" s="57" t="s">
        <v>1736</v>
      </c>
      <c r="O2114" s="57"/>
      <c r="P2114" s="57" t="s">
        <v>330</v>
      </c>
      <c r="Q2114" s="60" t="s">
        <v>8952</v>
      </c>
      <c r="R2114" s="60" t="s">
        <v>8001</v>
      </c>
      <c r="S2114" s="69" t="s">
        <v>4502</v>
      </c>
      <c r="T2114" s="47" t="s">
        <v>4505</v>
      </c>
      <c r="U2114" s="57"/>
      <c r="V2114" s="57"/>
      <c r="W2114" s="57"/>
      <c r="X2114" s="57"/>
      <c r="Y2114" s="71"/>
    </row>
    <row r="2115" spans="1:25" s="58" customFormat="1" x14ac:dyDescent="0.25">
      <c r="A2115" s="57" t="s">
        <v>136</v>
      </c>
      <c r="B2115" s="57" t="s">
        <v>137</v>
      </c>
      <c r="C2115" s="73">
        <v>2555</v>
      </c>
      <c r="D2115" s="60" t="s">
        <v>143</v>
      </c>
      <c r="E2115" s="60" t="s">
        <v>668</v>
      </c>
      <c r="F2115" s="57" t="s">
        <v>1034</v>
      </c>
      <c r="G2115" s="60">
        <v>1000</v>
      </c>
      <c r="H2115" s="64" t="s">
        <v>330</v>
      </c>
      <c r="I2115" s="57"/>
      <c r="J2115" s="75">
        <v>45022</v>
      </c>
      <c r="K2115" s="57"/>
      <c r="L2115" s="74">
        <v>33230</v>
      </c>
      <c r="M2115" s="60" t="s">
        <v>517</v>
      </c>
      <c r="N2115" s="57" t="s">
        <v>1736</v>
      </c>
      <c r="O2115" s="57"/>
      <c r="P2115" s="57" t="s">
        <v>330</v>
      </c>
      <c r="Q2115" s="60" t="s">
        <v>2273</v>
      </c>
      <c r="R2115" s="60" t="s">
        <v>8002</v>
      </c>
      <c r="S2115" s="69" t="s">
        <v>4502</v>
      </c>
      <c r="T2115" s="47" t="s">
        <v>4505</v>
      </c>
      <c r="U2115" s="57"/>
      <c r="V2115" s="57"/>
      <c r="W2115" s="57"/>
      <c r="X2115" s="57"/>
      <c r="Y2115" s="71"/>
    </row>
    <row r="2116" spans="1:25" s="58" customFormat="1" x14ac:dyDescent="0.25">
      <c r="A2116" s="57" t="s">
        <v>136</v>
      </c>
      <c r="B2116" s="57" t="s">
        <v>137</v>
      </c>
      <c r="C2116" s="73">
        <v>2556</v>
      </c>
      <c r="D2116" s="60" t="s">
        <v>346</v>
      </c>
      <c r="E2116" s="60" t="s">
        <v>7443</v>
      </c>
      <c r="F2116" s="57" t="s">
        <v>1034</v>
      </c>
      <c r="G2116" s="60">
        <v>1000</v>
      </c>
      <c r="H2116" s="64" t="s">
        <v>330</v>
      </c>
      <c r="I2116" s="57"/>
      <c r="J2116" s="75">
        <v>45022</v>
      </c>
      <c r="K2116" s="57"/>
      <c r="L2116" s="74">
        <v>34687</v>
      </c>
      <c r="M2116" s="60" t="s">
        <v>473</v>
      </c>
      <c r="N2116" s="57" t="s">
        <v>1736</v>
      </c>
      <c r="O2116" s="57"/>
      <c r="P2116" s="57" t="s">
        <v>330</v>
      </c>
      <c r="Q2116" s="60" t="s">
        <v>8953</v>
      </c>
      <c r="R2116" s="60" t="s">
        <v>8003</v>
      </c>
      <c r="S2116" s="69" t="s">
        <v>4502</v>
      </c>
      <c r="T2116" s="47" t="s">
        <v>4505</v>
      </c>
      <c r="U2116" s="57"/>
      <c r="V2116" s="57"/>
      <c r="W2116" s="57"/>
      <c r="X2116" s="57"/>
      <c r="Y2116" s="71"/>
    </row>
    <row r="2117" spans="1:25" s="58" customFormat="1" x14ac:dyDescent="0.25">
      <c r="A2117" s="57" t="s">
        <v>136</v>
      </c>
      <c r="B2117" s="57" t="s">
        <v>137</v>
      </c>
      <c r="C2117" s="73">
        <v>2557</v>
      </c>
      <c r="D2117" s="60" t="s">
        <v>7267</v>
      </c>
      <c r="E2117" s="60" t="s">
        <v>494</v>
      </c>
      <c r="F2117" s="57" t="s">
        <v>1033</v>
      </c>
      <c r="G2117" s="60">
        <v>1000</v>
      </c>
      <c r="H2117" s="64" t="s">
        <v>330</v>
      </c>
      <c r="I2117" s="57"/>
      <c r="J2117" s="75">
        <v>45022</v>
      </c>
      <c r="K2117" s="57"/>
      <c r="L2117" s="74">
        <v>35065</v>
      </c>
      <c r="M2117" s="60" t="s">
        <v>482</v>
      </c>
      <c r="N2117" s="57" t="s">
        <v>1736</v>
      </c>
      <c r="O2117" s="57"/>
      <c r="P2117" s="57" t="s">
        <v>330</v>
      </c>
      <c r="Q2117" s="60" t="s">
        <v>8954</v>
      </c>
      <c r="R2117" s="60" t="s">
        <v>8004</v>
      </c>
      <c r="S2117" s="69" t="s">
        <v>4502</v>
      </c>
      <c r="T2117" s="47" t="s">
        <v>4505</v>
      </c>
      <c r="U2117" s="57"/>
      <c r="V2117" s="57"/>
      <c r="W2117" s="57"/>
      <c r="X2117" s="57"/>
      <c r="Y2117" s="71"/>
    </row>
    <row r="2118" spans="1:25" s="58" customFormat="1" x14ac:dyDescent="0.25">
      <c r="A2118" s="57" t="s">
        <v>136</v>
      </c>
      <c r="B2118" s="57" t="s">
        <v>137</v>
      </c>
      <c r="C2118" s="73">
        <v>2558</v>
      </c>
      <c r="D2118" s="60" t="s">
        <v>346</v>
      </c>
      <c r="E2118" s="60" t="s">
        <v>674</v>
      </c>
      <c r="F2118" s="57" t="s">
        <v>1034</v>
      </c>
      <c r="G2118" s="60">
        <v>1000</v>
      </c>
      <c r="H2118" s="64" t="s">
        <v>330</v>
      </c>
      <c r="I2118" s="57"/>
      <c r="J2118" s="75">
        <v>45022</v>
      </c>
      <c r="K2118" s="57"/>
      <c r="L2118" s="74">
        <v>32270</v>
      </c>
      <c r="M2118" s="60" t="s">
        <v>880</v>
      </c>
      <c r="N2118" s="57" t="s">
        <v>1736</v>
      </c>
      <c r="O2118" s="57"/>
      <c r="P2118" s="57" t="s">
        <v>330</v>
      </c>
      <c r="Q2118" s="60" t="s">
        <v>8953</v>
      </c>
      <c r="R2118" s="60" t="s">
        <v>8005</v>
      </c>
      <c r="S2118" s="69" t="s">
        <v>4502</v>
      </c>
      <c r="T2118" s="47" t="s">
        <v>4505</v>
      </c>
      <c r="U2118" s="57"/>
      <c r="V2118" s="57"/>
      <c r="W2118" s="57"/>
      <c r="X2118" s="57"/>
      <c r="Y2118" s="71"/>
    </row>
    <row r="2119" spans="1:25" s="58" customFormat="1" x14ac:dyDescent="0.25">
      <c r="A2119" s="57" t="s">
        <v>136</v>
      </c>
      <c r="B2119" s="57" t="s">
        <v>137</v>
      </c>
      <c r="C2119" s="73">
        <v>2559</v>
      </c>
      <c r="D2119" s="60" t="s">
        <v>366</v>
      </c>
      <c r="E2119" s="60" t="s">
        <v>7444</v>
      </c>
      <c r="F2119" s="57" t="s">
        <v>1034</v>
      </c>
      <c r="G2119" s="60">
        <v>1000</v>
      </c>
      <c r="H2119" s="64" t="s">
        <v>330</v>
      </c>
      <c r="I2119" s="57"/>
      <c r="J2119" s="75">
        <v>45022</v>
      </c>
      <c r="K2119" s="57"/>
      <c r="L2119" s="74">
        <v>18629</v>
      </c>
      <c r="M2119" s="60" t="s">
        <v>7620</v>
      </c>
      <c r="N2119" s="57" t="s">
        <v>1736</v>
      </c>
      <c r="O2119" s="57"/>
      <c r="P2119" s="57" t="s">
        <v>330</v>
      </c>
      <c r="Q2119" s="60" t="s">
        <v>2593</v>
      </c>
      <c r="R2119" s="60" t="s">
        <v>8006</v>
      </c>
      <c r="S2119" s="69" t="s">
        <v>4502</v>
      </c>
      <c r="T2119" s="47" t="s">
        <v>4505</v>
      </c>
      <c r="U2119" s="57"/>
      <c r="V2119" s="57"/>
      <c r="W2119" s="57"/>
      <c r="X2119" s="57"/>
      <c r="Y2119" s="71"/>
    </row>
    <row r="2120" spans="1:25" s="58" customFormat="1" x14ac:dyDescent="0.25">
      <c r="A2120" s="57" t="s">
        <v>136</v>
      </c>
      <c r="B2120" s="57" t="s">
        <v>137</v>
      </c>
      <c r="C2120" s="73">
        <v>2560</v>
      </c>
      <c r="D2120" s="60" t="s">
        <v>151</v>
      </c>
      <c r="E2120" s="60" t="s">
        <v>477</v>
      </c>
      <c r="F2120" s="57" t="s">
        <v>1033</v>
      </c>
      <c r="G2120" s="60">
        <v>1000</v>
      </c>
      <c r="H2120" s="64" t="s">
        <v>330</v>
      </c>
      <c r="I2120" s="57"/>
      <c r="J2120" s="75">
        <v>45022</v>
      </c>
      <c r="K2120" s="57"/>
      <c r="L2120" s="74">
        <v>24473</v>
      </c>
      <c r="M2120" s="60" t="s">
        <v>513</v>
      </c>
      <c r="N2120" s="57" t="s">
        <v>1736</v>
      </c>
      <c r="O2120" s="57"/>
      <c r="P2120" s="57" t="s">
        <v>330</v>
      </c>
      <c r="Q2120" s="60" t="s">
        <v>8955</v>
      </c>
      <c r="R2120" s="60" t="s">
        <v>8007</v>
      </c>
      <c r="S2120" s="69" t="s">
        <v>4502</v>
      </c>
      <c r="T2120" s="47" t="s">
        <v>4505</v>
      </c>
      <c r="U2120" s="57"/>
      <c r="V2120" s="57"/>
      <c r="W2120" s="57"/>
      <c r="X2120" s="57"/>
      <c r="Y2120" s="71"/>
    </row>
    <row r="2121" spans="1:25" s="58" customFormat="1" x14ac:dyDescent="0.25">
      <c r="A2121" s="57" t="s">
        <v>136</v>
      </c>
      <c r="B2121" s="57" t="s">
        <v>137</v>
      </c>
      <c r="C2121" s="73">
        <v>2561</v>
      </c>
      <c r="D2121" s="60" t="s">
        <v>7268</v>
      </c>
      <c r="E2121" s="60" t="s">
        <v>450</v>
      </c>
      <c r="F2121" s="57" t="s">
        <v>1033</v>
      </c>
      <c r="G2121" s="60">
        <v>1000</v>
      </c>
      <c r="H2121" s="64" t="s">
        <v>330</v>
      </c>
      <c r="I2121" s="57"/>
      <c r="J2121" s="75">
        <v>45022</v>
      </c>
      <c r="K2121" s="57"/>
      <c r="L2121" s="74">
        <v>33025</v>
      </c>
      <c r="M2121" s="60" t="s">
        <v>477</v>
      </c>
      <c r="N2121" s="57" t="s">
        <v>1736</v>
      </c>
      <c r="O2121" s="57"/>
      <c r="P2121" s="57" t="s">
        <v>330</v>
      </c>
      <c r="Q2121" s="60" t="s">
        <v>8956</v>
      </c>
      <c r="R2121" s="60" t="s">
        <v>8008</v>
      </c>
      <c r="S2121" s="69" t="s">
        <v>4502</v>
      </c>
      <c r="T2121" s="47" t="s">
        <v>4505</v>
      </c>
      <c r="U2121" s="57"/>
      <c r="V2121" s="57"/>
      <c r="W2121" s="57"/>
      <c r="X2121" s="57"/>
      <c r="Y2121" s="71"/>
    </row>
    <row r="2122" spans="1:25" s="58" customFormat="1" x14ac:dyDescent="0.25">
      <c r="A2122" s="57" t="s">
        <v>136</v>
      </c>
      <c r="B2122" s="57" t="s">
        <v>137</v>
      </c>
      <c r="C2122" s="73">
        <v>2562</v>
      </c>
      <c r="D2122" s="60" t="s">
        <v>189</v>
      </c>
      <c r="E2122" s="60" t="s">
        <v>7445</v>
      </c>
      <c r="F2122" s="57" t="s">
        <v>1034</v>
      </c>
      <c r="G2122" s="60">
        <v>1000</v>
      </c>
      <c r="H2122" s="64" t="s">
        <v>330</v>
      </c>
      <c r="I2122" s="57"/>
      <c r="J2122" s="75">
        <v>45022</v>
      </c>
      <c r="K2122" s="57"/>
      <c r="L2122" s="74">
        <v>34181</v>
      </c>
      <c r="M2122" s="60" t="s">
        <v>449</v>
      </c>
      <c r="N2122" s="57" t="s">
        <v>1736</v>
      </c>
      <c r="O2122" s="57"/>
      <c r="P2122" s="57" t="s">
        <v>330</v>
      </c>
      <c r="Q2122" s="60" t="s">
        <v>8957</v>
      </c>
      <c r="R2122" s="60" t="s">
        <v>8009</v>
      </c>
      <c r="S2122" s="69" t="s">
        <v>4502</v>
      </c>
      <c r="T2122" s="47" t="s">
        <v>4505</v>
      </c>
      <c r="U2122" s="57"/>
      <c r="V2122" s="57"/>
      <c r="W2122" s="57"/>
      <c r="X2122" s="57"/>
      <c r="Y2122" s="71"/>
    </row>
    <row r="2123" spans="1:25" s="58" customFormat="1" x14ac:dyDescent="0.25">
      <c r="A2123" s="57" t="s">
        <v>136</v>
      </c>
      <c r="B2123" s="57" t="s">
        <v>137</v>
      </c>
      <c r="C2123" s="73">
        <v>2563</v>
      </c>
      <c r="D2123" s="60" t="s">
        <v>189</v>
      </c>
      <c r="E2123" s="60" t="s">
        <v>449</v>
      </c>
      <c r="F2123" s="57" t="s">
        <v>1033</v>
      </c>
      <c r="G2123" s="60">
        <v>1000</v>
      </c>
      <c r="H2123" s="64" t="s">
        <v>330</v>
      </c>
      <c r="I2123" s="57"/>
      <c r="J2123" s="75">
        <v>45022</v>
      </c>
      <c r="K2123" s="57"/>
      <c r="L2123" s="74">
        <v>32721</v>
      </c>
      <c r="M2123" s="60" t="s">
        <v>463</v>
      </c>
      <c r="N2123" s="57" t="s">
        <v>1736</v>
      </c>
      <c r="O2123" s="57"/>
      <c r="P2123" s="57" t="s">
        <v>330</v>
      </c>
      <c r="Q2123" s="60" t="s">
        <v>8958</v>
      </c>
      <c r="R2123" s="60" t="s">
        <v>8010</v>
      </c>
      <c r="S2123" s="69" t="s">
        <v>4502</v>
      </c>
      <c r="T2123" s="47" t="s">
        <v>4505</v>
      </c>
      <c r="U2123" s="57"/>
      <c r="V2123" s="57"/>
      <c r="W2123" s="57"/>
      <c r="X2123" s="57"/>
      <c r="Y2123" s="71"/>
    </row>
    <row r="2124" spans="1:25" s="58" customFormat="1" x14ac:dyDescent="0.25">
      <c r="A2124" s="57" t="s">
        <v>136</v>
      </c>
      <c r="B2124" s="57" t="s">
        <v>137</v>
      </c>
      <c r="C2124" s="73">
        <v>2564</v>
      </c>
      <c r="D2124" s="60" t="s">
        <v>275</v>
      </c>
      <c r="E2124" s="60" t="s">
        <v>7446</v>
      </c>
      <c r="F2124" s="57" t="s">
        <v>1034</v>
      </c>
      <c r="G2124" s="60">
        <v>1000</v>
      </c>
      <c r="H2124" s="64" t="s">
        <v>330</v>
      </c>
      <c r="I2124" s="57"/>
      <c r="J2124" s="75">
        <v>45022</v>
      </c>
      <c r="K2124" s="57"/>
      <c r="L2124" s="74">
        <v>24473</v>
      </c>
      <c r="M2124" s="60" t="s">
        <v>7621</v>
      </c>
      <c r="N2124" s="57" t="s">
        <v>1736</v>
      </c>
      <c r="O2124" s="57"/>
      <c r="P2124" s="57" t="s">
        <v>330</v>
      </c>
      <c r="Q2124" s="60" t="s">
        <v>8959</v>
      </c>
      <c r="R2124" s="60" t="s">
        <v>8011</v>
      </c>
      <c r="S2124" s="69" t="s">
        <v>4502</v>
      </c>
      <c r="T2124" s="47" t="s">
        <v>4505</v>
      </c>
      <c r="U2124" s="57"/>
      <c r="V2124" s="57"/>
      <c r="W2124" s="57"/>
      <c r="X2124" s="57"/>
      <c r="Y2124" s="71"/>
    </row>
    <row r="2125" spans="1:25" s="58" customFormat="1" x14ac:dyDescent="0.25">
      <c r="A2125" s="57" t="s">
        <v>136</v>
      </c>
      <c r="B2125" s="57" t="s">
        <v>137</v>
      </c>
      <c r="C2125" s="73">
        <v>2565</v>
      </c>
      <c r="D2125" s="60" t="s">
        <v>275</v>
      </c>
      <c r="E2125" s="60" t="s">
        <v>7447</v>
      </c>
      <c r="F2125" s="57" t="s">
        <v>1033</v>
      </c>
      <c r="G2125" s="60">
        <v>1000</v>
      </c>
      <c r="H2125" s="64" t="s">
        <v>330</v>
      </c>
      <c r="I2125" s="57"/>
      <c r="J2125" s="75">
        <v>45022</v>
      </c>
      <c r="K2125" s="57"/>
      <c r="L2125" s="74">
        <v>31246</v>
      </c>
      <c r="M2125" s="60" t="s">
        <v>7622</v>
      </c>
      <c r="N2125" s="57" t="s">
        <v>1736</v>
      </c>
      <c r="O2125" s="57"/>
      <c r="P2125" s="57" t="s">
        <v>330</v>
      </c>
      <c r="Q2125" s="60" t="s">
        <v>8960</v>
      </c>
      <c r="R2125" s="60" t="s">
        <v>8012</v>
      </c>
      <c r="S2125" s="69" t="s">
        <v>4502</v>
      </c>
      <c r="T2125" s="47" t="s">
        <v>4505</v>
      </c>
      <c r="U2125" s="57"/>
      <c r="V2125" s="57"/>
      <c r="W2125" s="57"/>
      <c r="X2125" s="57"/>
      <c r="Y2125" s="71"/>
    </row>
    <row r="2126" spans="1:25" s="58" customFormat="1" x14ac:dyDescent="0.25">
      <c r="A2126" s="57" t="s">
        <v>136</v>
      </c>
      <c r="B2126" s="57" t="s">
        <v>137</v>
      </c>
      <c r="C2126" s="73">
        <v>2566</v>
      </c>
      <c r="D2126" s="60" t="s">
        <v>7269</v>
      </c>
      <c r="E2126" s="60" t="s">
        <v>7448</v>
      </c>
      <c r="F2126" s="57" t="s">
        <v>1033</v>
      </c>
      <c r="G2126" s="60">
        <v>1000</v>
      </c>
      <c r="H2126" s="64" t="s">
        <v>330</v>
      </c>
      <c r="I2126" s="57"/>
      <c r="J2126" s="75">
        <v>45022</v>
      </c>
      <c r="K2126" s="57"/>
      <c r="L2126" s="74">
        <v>32355</v>
      </c>
      <c r="M2126" s="60" t="s">
        <v>7623</v>
      </c>
      <c r="N2126" s="57" t="s">
        <v>1736</v>
      </c>
      <c r="O2126" s="57"/>
      <c r="P2126" s="57" t="s">
        <v>330</v>
      </c>
      <c r="Q2126" s="60" t="s">
        <v>8960</v>
      </c>
      <c r="R2126" s="60" t="s">
        <v>8013</v>
      </c>
      <c r="S2126" s="69" t="s">
        <v>4502</v>
      </c>
      <c r="T2126" s="47" t="s">
        <v>4505</v>
      </c>
      <c r="U2126" s="57"/>
      <c r="V2126" s="57"/>
      <c r="W2126" s="57"/>
      <c r="X2126" s="57"/>
      <c r="Y2126" s="71"/>
    </row>
    <row r="2127" spans="1:25" s="58" customFormat="1" x14ac:dyDescent="0.25">
      <c r="A2127" s="57" t="s">
        <v>136</v>
      </c>
      <c r="B2127" s="57" t="s">
        <v>137</v>
      </c>
      <c r="C2127" s="73">
        <v>2567</v>
      </c>
      <c r="D2127" s="60" t="s">
        <v>147</v>
      </c>
      <c r="E2127" s="60" t="s">
        <v>506</v>
      </c>
      <c r="F2127" s="57" t="s">
        <v>1033</v>
      </c>
      <c r="G2127" s="60">
        <v>1000</v>
      </c>
      <c r="H2127" s="64" t="s">
        <v>330</v>
      </c>
      <c r="I2127" s="57"/>
      <c r="J2127" s="75">
        <v>45022</v>
      </c>
      <c r="K2127" s="57"/>
      <c r="L2127" s="74">
        <v>34082</v>
      </c>
      <c r="M2127" s="60" t="s">
        <v>7624</v>
      </c>
      <c r="N2127" s="57" t="s">
        <v>1736</v>
      </c>
      <c r="O2127" s="57"/>
      <c r="P2127" s="57" t="s">
        <v>330</v>
      </c>
      <c r="Q2127" s="60" t="s">
        <v>1968</v>
      </c>
      <c r="R2127" s="60" t="s">
        <v>8014</v>
      </c>
      <c r="S2127" s="69" t="s">
        <v>4502</v>
      </c>
      <c r="T2127" s="47" t="s">
        <v>4505</v>
      </c>
      <c r="U2127" s="57"/>
      <c r="V2127" s="57"/>
      <c r="W2127" s="57"/>
      <c r="X2127" s="57"/>
      <c r="Y2127" s="71"/>
    </row>
    <row r="2128" spans="1:25" s="58" customFormat="1" x14ac:dyDescent="0.25">
      <c r="A2128" s="57" t="s">
        <v>136</v>
      </c>
      <c r="B2128" s="57" t="s">
        <v>137</v>
      </c>
      <c r="C2128" s="73">
        <v>2568</v>
      </c>
      <c r="D2128" s="60" t="s">
        <v>147</v>
      </c>
      <c r="E2128" s="60" t="s">
        <v>7449</v>
      </c>
      <c r="F2128" s="57" t="s">
        <v>1034</v>
      </c>
      <c r="G2128" s="60">
        <v>1000</v>
      </c>
      <c r="H2128" s="64" t="s">
        <v>330</v>
      </c>
      <c r="I2128" s="57"/>
      <c r="J2128" s="75">
        <v>45022</v>
      </c>
      <c r="K2128" s="57"/>
      <c r="L2128" s="74">
        <v>36981</v>
      </c>
      <c r="M2128" s="60" t="s">
        <v>506</v>
      </c>
      <c r="N2128" s="57" t="s">
        <v>1736</v>
      </c>
      <c r="O2128" s="57"/>
      <c r="P2128" s="57" t="s">
        <v>330</v>
      </c>
      <c r="Q2128" s="60" t="s">
        <v>1968</v>
      </c>
      <c r="R2128" s="60" t="s">
        <v>8015</v>
      </c>
      <c r="S2128" s="69" t="s">
        <v>4502</v>
      </c>
      <c r="T2128" s="47" t="s">
        <v>4505</v>
      </c>
      <c r="U2128" s="57"/>
      <c r="V2128" s="57"/>
      <c r="W2128" s="57"/>
      <c r="X2128" s="57"/>
      <c r="Y2128" s="71"/>
    </row>
    <row r="2129" spans="1:25" s="58" customFormat="1" x14ac:dyDescent="0.25">
      <c r="A2129" s="57" t="s">
        <v>136</v>
      </c>
      <c r="B2129" s="57" t="s">
        <v>137</v>
      </c>
      <c r="C2129" s="73">
        <v>2569</v>
      </c>
      <c r="D2129" s="60" t="s">
        <v>286</v>
      </c>
      <c r="E2129" s="60" t="s">
        <v>494</v>
      </c>
      <c r="F2129" s="57" t="s">
        <v>1033</v>
      </c>
      <c r="G2129" s="60">
        <v>1000</v>
      </c>
      <c r="H2129" s="64" t="s">
        <v>330</v>
      </c>
      <c r="I2129" s="57"/>
      <c r="J2129" s="75">
        <v>45022</v>
      </c>
      <c r="K2129" s="57"/>
      <c r="L2129" s="74">
        <v>31199</v>
      </c>
      <c r="M2129" s="60" t="s">
        <v>509</v>
      </c>
      <c r="N2129" s="57" t="s">
        <v>1736</v>
      </c>
      <c r="O2129" s="57"/>
      <c r="P2129" s="57" t="s">
        <v>330</v>
      </c>
      <c r="Q2129" s="60" t="s">
        <v>8961</v>
      </c>
      <c r="R2129" s="60" t="s">
        <v>8016</v>
      </c>
      <c r="S2129" s="69" t="s">
        <v>4502</v>
      </c>
      <c r="T2129" s="47" t="s">
        <v>4505</v>
      </c>
      <c r="U2129" s="57"/>
      <c r="V2129" s="57"/>
      <c r="W2129" s="57"/>
      <c r="X2129" s="57"/>
      <c r="Y2129" s="71"/>
    </row>
    <row r="2130" spans="1:25" s="58" customFormat="1" x14ac:dyDescent="0.25">
      <c r="A2130" s="57" t="s">
        <v>136</v>
      </c>
      <c r="B2130" s="57" t="s">
        <v>137</v>
      </c>
      <c r="C2130" s="73">
        <v>2570</v>
      </c>
      <c r="D2130" s="60" t="s">
        <v>286</v>
      </c>
      <c r="E2130" s="60" t="s">
        <v>705</v>
      </c>
      <c r="F2130" s="57" t="s">
        <v>1034</v>
      </c>
      <c r="G2130" s="60">
        <v>1000</v>
      </c>
      <c r="H2130" s="64" t="s">
        <v>330</v>
      </c>
      <c r="I2130" s="57"/>
      <c r="J2130" s="75">
        <v>45022</v>
      </c>
      <c r="K2130" s="57"/>
      <c r="L2130" s="74">
        <v>21916</v>
      </c>
      <c r="M2130" s="60" t="s">
        <v>509</v>
      </c>
      <c r="N2130" s="57" t="s">
        <v>1736</v>
      </c>
      <c r="O2130" s="57"/>
      <c r="P2130" s="57" t="s">
        <v>330</v>
      </c>
      <c r="Q2130" s="60" t="s">
        <v>8957</v>
      </c>
      <c r="R2130" s="60" t="s">
        <v>8017</v>
      </c>
      <c r="S2130" s="69" t="s">
        <v>4502</v>
      </c>
      <c r="T2130" s="47" t="s">
        <v>4505</v>
      </c>
      <c r="U2130" s="57"/>
      <c r="V2130" s="57"/>
      <c r="W2130" s="57"/>
      <c r="X2130" s="57"/>
      <c r="Y2130" s="71"/>
    </row>
    <row r="2131" spans="1:25" s="58" customFormat="1" x14ac:dyDescent="0.25">
      <c r="A2131" s="57" t="s">
        <v>136</v>
      </c>
      <c r="B2131" s="57" t="s">
        <v>137</v>
      </c>
      <c r="C2131" s="73">
        <v>2571</v>
      </c>
      <c r="D2131" s="60" t="s">
        <v>286</v>
      </c>
      <c r="E2131" s="60" t="s">
        <v>7443</v>
      </c>
      <c r="F2131" s="57" t="s">
        <v>1034</v>
      </c>
      <c r="G2131" s="60">
        <v>1000</v>
      </c>
      <c r="H2131" s="64" t="s">
        <v>330</v>
      </c>
      <c r="I2131" s="57"/>
      <c r="J2131" s="75">
        <v>45022</v>
      </c>
      <c r="K2131" s="57"/>
      <c r="L2131" s="74">
        <v>36102</v>
      </c>
      <c r="M2131" s="60" t="s">
        <v>494</v>
      </c>
      <c r="N2131" s="57" t="s">
        <v>1736</v>
      </c>
      <c r="O2131" s="57"/>
      <c r="P2131" s="57" t="s">
        <v>330</v>
      </c>
      <c r="Q2131" s="60" t="s">
        <v>8906</v>
      </c>
      <c r="R2131" s="60" t="s">
        <v>8018</v>
      </c>
      <c r="S2131" s="69" t="s">
        <v>4502</v>
      </c>
      <c r="T2131" s="47" t="s">
        <v>4505</v>
      </c>
      <c r="U2131" s="57"/>
      <c r="V2131" s="57"/>
      <c r="W2131" s="57"/>
      <c r="X2131" s="57"/>
      <c r="Y2131" s="71"/>
    </row>
    <row r="2132" spans="1:25" s="58" customFormat="1" x14ac:dyDescent="0.25">
      <c r="A2132" s="57" t="s">
        <v>136</v>
      </c>
      <c r="B2132" s="57" t="s">
        <v>137</v>
      </c>
      <c r="C2132" s="73">
        <v>2572</v>
      </c>
      <c r="D2132" s="60" t="s">
        <v>275</v>
      </c>
      <c r="E2132" s="60" t="s">
        <v>7450</v>
      </c>
      <c r="F2132" s="57" t="s">
        <v>1034</v>
      </c>
      <c r="G2132" s="60">
        <v>1000</v>
      </c>
      <c r="H2132" s="64" t="s">
        <v>330</v>
      </c>
      <c r="I2132" s="57"/>
      <c r="J2132" s="75">
        <v>45022</v>
      </c>
      <c r="K2132" s="57"/>
      <c r="L2132" s="74">
        <v>35921</v>
      </c>
      <c r="M2132" s="60" t="s">
        <v>7456</v>
      </c>
      <c r="N2132" s="57" t="s">
        <v>1736</v>
      </c>
      <c r="O2132" s="57"/>
      <c r="P2132" s="57" t="s">
        <v>330</v>
      </c>
      <c r="Q2132" s="60" t="s">
        <v>8906</v>
      </c>
      <c r="R2132" s="60" t="s">
        <v>8019</v>
      </c>
      <c r="S2132" s="69" t="s">
        <v>4502</v>
      </c>
      <c r="T2132" s="47" t="s">
        <v>4505</v>
      </c>
      <c r="U2132" s="57"/>
      <c r="V2132" s="57"/>
      <c r="W2132" s="57"/>
      <c r="X2132" s="57"/>
      <c r="Y2132" s="71"/>
    </row>
    <row r="2133" spans="1:25" s="58" customFormat="1" x14ac:dyDescent="0.25">
      <c r="A2133" s="57" t="s">
        <v>136</v>
      </c>
      <c r="B2133" s="57" t="s">
        <v>137</v>
      </c>
      <c r="C2133" s="73">
        <v>2573</v>
      </c>
      <c r="D2133" s="60" t="s">
        <v>7270</v>
      </c>
      <c r="E2133" s="60" t="s">
        <v>629</v>
      </c>
      <c r="F2133" s="57" t="s">
        <v>1034</v>
      </c>
      <c r="G2133" s="60">
        <v>1000</v>
      </c>
      <c r="H2133" s="64" t="s">
        <v>330</v>
      </c>
      <c r="I2133" s="57"/>
      <c r="J2133" s="75">
        <v>45022</v>
      </c>
      <c r="K2133" s="57"/>
      <c r="L2133" s="74">
        <v>30419</v>
      </c>
      <c r="M2133" s="60" t="s">
        <v>525</v>
      </c>
      <c r="N2133" s="57" t="s">
        <v>1736</v>
      </c>
      <c r="O2133" s="57"/>
      <c r="P2133" s="57" t="s">
        <v>330</v>
      </c>
      <c r="Q2133" s="60" t="s">
        <v>8962</v>
      </c>
      <c r="R2133" s="60" t="s">
        <v>8020</v>
      </c>
      <c r="S2133" s="69" t="s">
        <v>4502</v>
      </c>
      <c r="T2133" s="47" t="s">
        <v>4505</v>
      </c>
      <c r="U2133" s="57"/>
      <c r="V2133" s="57"/>
      <c r="W2133" s="57"/>
      <c r="X2133" s="57"/>
      <c r="Y2133" s="71"/>
    </row>
    <row r="2134" spans="1:25" s="58" customFormat="1" x14ac:dyDescent="0.25">
      <c r="A2134" s="57" t="s">
        <v>136</v>
      </c>
      <c r="B2134" s="57" t="s">
        <v>137</v>
      </c>
      <c r="C2134" s="73">
        <v>2574</v>
      </c>
      <c r="D2134" s="60" t="s">
        <v>7246</v>
      </c>
      <c r="E2134" s="60" t="s">
        <v>664</v>
      </c>
      <c r="F2134" s="57" t="s">
        <v>1034</v>
      </c>
      <c r="G2134" s="60">
        <v>1000</v>
      </c>
      <c r="H2134" s="64" t="s">
        <v>330</v>
      </c>
      <c r="I2134" s="57"/>
      <c r="J2134" s="75">
        <v>45022</v>
      </c>
      <c r="K2134" s="57"/>
      <c r="L2134" s="74">
        <v>19360</v>
      </c>
      <c r="M2134" s="60" t="s">
        <v>488</v>
      </c>
      <c r="N2134" s="57" t="s">
        <v>1736</v>
      </c>
      <c r="O2134" s="57"/>
      <c r="P2134" s="57" t="s">
        <v>330</v>
      </c>
      <c r="Q2134" s="60" t="s">
        <v>8963</v>
      </c>
      <c r="R2134" s="60" t="s">
        <v>8021</v>
      </c>
      <c r="S2134" s="69" t="s">
        <v>4502</v>
      </c>
      <c r="T2134" s="47" t="s">
        <v>4505</v>
      </c>
      <c r="U2134" s="57"/>
      <c r="V2134" s="57"/>
      <c r="W2134" s="57"/>
      <c r="X2134" s="57"/>
      <c r="Y2134" s="71"/>
    </row>
    <row r="2135" spans="1:25" s="58" customFormat="1" x14ac:dyDescent="0.25">
      <c r="A2135" s="57" t="s">
        <v>136</v>
      </c>
      <c r="B2135" s="57" t="s">
        <v>137</v>
      </c>
      <c r="C2135" s="73">
        <v>2575</v>
      </c>
      <c r="D2135" s="60" t="s">
        <v>244</v>
      </c>
      <c r="E2135" s="60" t="s">
        <v>536</v>
      </c>
      <c r="F2135" s="57" t="s">
        <v>1033</v>
      </c>
      <c r="G2135" s="60">
        <v>1000</v>
      </c>
      <c r="H2135" s="64" t="s">
        <v>330</v>
      </c>
      <c r="I2135" s="57"/>
      <c r="J2135" s="75">
        <v>45022</v>
      </c>
      <c r="K2135" s="57"/>
      <c r="L2135" s="74">
        <v>33970</v>
      </c>
      <c r="M2135" s="60" t="s">
        <v>453</v>
      </c>
      <c r="N2135" s="57" t="s">
        <v>1736</v>
      </c>
      <c r="O2135" s="57"/>
      <c r="P2135" s="57" t="s">
        <v>330</v>
      </c>
      <c r="Q2135" s="60" t="s">
        <v>8964</v>
      </c>
      <c r="R2135" s="60" t="s">
        <v>8022</v>
      </c>
      <c r="S2135" s="69" t="s">
        <v>4502</v>
      </c>
      <c r="T2135" s="47" t="s">
        <v>4505</v>
      </c>
      <c r="U2135" s="57"/>
      <c r="V2135" s="57"/>
      <c r="W2135" s="57"/>
      <c r="X2135" s="57"/>
      <c r="Y2135" s="71"/>
    </row>
    <row r="2136" spans="1:25" s="58" customFormat="1" x14ac:dyDescent="0.25">
      <c r="A2136" s="57" t="s">
        <v>136</v>
      </c>
      <c r="B2136" s="57" t="s">
        <v>137</v>
      </c>
      <c r="C2136" s="73">
        <v>2576</v>
      </c>
      <c r="D2136" s="60" t="s">
        <v>244</v>
      </c>
      <c r="E2136" s="60" t="s">
        <v>506</v>
      </c>
      <c r="F2136" s="57" t="s">
        <v>1033</v>
      </c>
      <c r="G2136" s="60">
        <v>1000</v>
      </c>
      <c r="H2136" s="64" t="s">
        <v>330</v>
      </c>
      <c r="I2136" s="57"/>
      <c r="J2136" s="75">
        <v>45022</v>
      </c>
      <c r="K2136" s="57"/>
      <c r="L2136" s="74">
        <v>34579</v>
      </c>
      <c r="M2136" s="60" t="s">
        <v>453</v>
      </c>
      <c r="N2136" s="57" t="s">
        <v>1736</v>
      </c>
      <c r="O2136" s="57"/>
      <c r="P2136" s="57" t="s">
        <v>330</v>
      </c>
      <c r="Q2136" s="60" t="s">
        <v>8964</v>
      </c>
      <c r="R2136" s="60" t="s">
        <v>8023</v>
      </c>
      <c r="S2136" s="69" t="s">
        <v>4502</v>
      </c>
      <c r="T2136" s="47" t="s">
        <v>4505</v>
      </c>
      <c r="U2136" s="57"/>
      <c r="V2136" s="57"/>
      <c r="W2136" s="57"/>
      <c r="X2136" s="57"/>
      <c r="Y2136" s="71"/>
    </row>
    <row r="2137" spans="1:25" s="58" customFormat="1" x14ac:dyDescent="0.25">
      <c r="A2137" s="57" t="s">
        <v>136</v>
      </c>
      <c r="B2137" s="57" t="s">
        <v>137</v>
      </c>
      <c r="C2137" s="73">
        <v>2577</v>
      </c>
      <c r="D2137" s="60" t="s">
        <v>7271</v>
      </c>
      <c r="E2137" s="60" t="s">
        <v>460</v>
      </c>
      <c r="F2137" s="57" t="s">
        <v>1033</v>
      </c>
      <c r="G2137" s="60">
        <v>1000</v>
      </c>
      <c r="H2137" s="64" t="s">
        <v>330</v>
      </c>
      <c r="I2137" s="57"/>
      <c r="J2137" s="75">
        <v>45022</v>
      </c>
      <c r="K2137" s="57"/>
      <c r="L2137" s="74">
        <v>22156</v>
      </c>
      <c r="M2137" s="60" t="s">
        <v>649</v>
      </c>
      <c r="N2137" s="57" t="s">
        <v>1736</v>
      </c>
      <c r="O2137" s="57"/>
      <c r="P2137" s="57" t="s">
        <v>330</v>
      </c>
      <c r="Q2137" s="60" t="s">
        <v>8965</v>
      </c>
      <c r="R2137" s="60" t="s">
        <v>8024</v>
      </c>
      <c r="S2137" s="69" t="s">
        <v>4502</v>
      </c>
      <c r="T2137" s="47" t="s">
        <v>4505</v>
      </c>
      <c r="U2137" s="57"/>
      <c r="V2137" s="57"/>
      <c r="W2137" s="57"/>
      <c r="X2137" s="57"/>
      <c r="Y2137" s="71"/>
    </row>
    <row r="2138" spans="1:25" s="58" customFormat="1" x14ac:dyDescent="0.25">
      <c r="A2138" s="57" t="s">
        <v>136</v>
      </c>
      <c r="B2138" s="57" t="s">
        <v>137</v>
      </c>
      <c r="C2138" s="73">
        <v>2578</v>
      </c>
      <c r="D2138" s="60" t="s">
        <v>7272</v>
      </c>
      <c r="E2138" s="60" t="s">
        <v>480</v>
      </c>
      <c r="F2138" s="57" t="s">
        <v>1033</v>
      </c>
      <c r="G2138" s="60">
        <v>1000</v>
      </c>
      <c r="H2138" s="64" t="s">
        <v>330</v>
      </c>
      <c r="I2138" s="57"/>
      <c r="J2138" s="75">
        <v>45022</v>
      </c>
      <c r="K2138" s="57"/>
      <c r="L2138" s="74">
        <v>31564</v>
      </c>
      <c r="M2138" s="60" t="s">
        <v>460</v>
      </c>
      <c r="N2138" s="57" t="s">
        <v>1736</v>
      </c>
      <c r="O2138" s="57"/>
      <c r="P2138" s="57" t="s">
        <v>330</v>
      </c>
      <c r="Q2138" s="60" t="s">
        <v>8966</v>
      </c>
      <c r="R2138" s="60" t="s">
        <v>8025</v>
      </c>
      <c r="S2138" s="69" t="s">
        <v>4502</v>
      </c>
      <c r="T2138" s="47" t="s">
        <v>4505</v>
      </c>
      <c r="U2138" s="57"/>
      <c r="V2138" s="57"/>
      <c r="W2138" s="57"/>
      <c r="X2138" s="57"/>
      <c r="Y2138" s="71"/>
    </row>
    <row r="2139" spans="1:25" s="58" customFormat="1" x14ac:dyDescent="0.25">
      <c r="A2139" s="57" t="s">
        <v>136</v>
      </c>
      <c r="B2139" s="57" t="s">
        <v>137</v>
      </c>
      <c r="C2139" s="73">
        <v>2579</v>
      </c>
      <c r="D2139" s="60" t="s">
        <v>7272</v>
      </c>
      <c r="E2139" s="60" t="s">
        <v>7451</v>
      </c>
      <c r="F2139" s="57" t="s">
        <v>1034</v>
      </c>
      <c r="G2139" s="60">
        <v>1000</v>
      </c>
      <c r="H2139" s="64" t="s">
        <v>330</v>
      </c>
      <c r="I2139" s="57"/>
      <c r="J2139" s="75">
        <v>45022</v>
      </c>
      <c r="K2139" s="57"/>
      <c r="L2139" s="74">
        <v>33604</v>
      </c>
      <c r="M2139" s="60" t="s">
        <v>480</v>
      </c>
      <c r="N2139" s="57" t="s">
        <v>1736</v>
      </c>
      <c r="O2139" s="57"/>
      <c r="P2139" s="57" t="s">
        <v>330</v>
      </c>
      <c r="Q2139" s="60" t="s">
        <v>8967</v>
      </c>
      <c r="R2139" s="60" t="s">
        <v>8026</v>
      </c>
      <c r="S2139" s="69" t="s">
        <v>4502</v>
      </c>
      <c r="T2139" s="47" t="s">
        <v>4505</v>
      </c>
      <c r="U2139" s="57"/>
      <c r="V2139" s="57"/>
      <c r="W2139" s="57"/>
      <c r="X2139" s="57"/>
      <c r="Y2139" s="71"/>
    </row>
    <row r="2140" spans="1:25" s="58" customFormat="1" x14ac:dyDescent="0.25">
      <c r="A2140" s="57" t="s">
        <v>136</v>
      </c>
      <c r="B2140" s="57" t="s">
        <v>137</v>
      </c>
      <c r="C2140" s="73">
        <v>2580</v>
      </c>
      <c r="D2140" s="60" t="s">
        <v>361</v>
      </c>
      <c r="E2140" s="60" t="s">
        <v>566</v>
      </c>
      <c r="F2140" s="57" t="s">
        <v>1033</v>
      </c>
      <c r="G2140" s="60">
        <v>1000</v>
      </c>
      <c r="H2140" s="64" t="s">
        <v>330</v>
      </c>
      <c r="I2140" s="57"/>
      <c r="J2140" s="75">
        <v>45022</v>
      </c>
      <c r="K2140" s="57"/>
      <c r="L2140" s="74">
        <v>17533</v>
      </c>
      <c r="M2140" s="60" t="s">
        <v>532</v>
      </c>
      <c r="N2140" s="57" t="s">
        <v>1736</v>
      </c>
      <c r="O2140" s="57"/>
      <c r="P2140" s="57" t="s">
        <v>330</v>
      </c>
      <c r="Q2140" s="60" t="s">
        <v>8968</v>
      </c>
      <c r="R2140" s="60" t="s">
        <v>8027</v>
      </c>
      <c r="S2140" s="69" t="s">
        <v>4502</v>
      </c>
      <c r="T2140" s="47" t="s">
        <v>4505</v>
      </c>
      <c r="U2140" s="57"/>
      <c r="V2140" s="57"/>
      <c r="W2140" s="57"/>
      <c r="X2140" s="57"/>
      <c r="Y2140" s="71"/>
    </row>
    <row r="2141" spans="1:25" s="58" customFormat="1" x14ac:dyDescent="0.25">
      <c r="A2141" s="57" t="s">
        <v>136</v>
      </c>
      <c r="B2141" s="57" t="s">
        <v>137</v>
      </c>
      <c r="C2141" s="73">
        <v>2581</v>
      </c>
      <c r="D2141" s="60" t="s">
        <v>361</v>
      </c>
      <c r="E2141" s="60" t="s">
        <v>705</v>
      </c>
      <c r="F2141" s="57" t="s">
        <v>1034</v>
      </c>
      <c r="G2141" s="60">
        <v>1000</v>
      </c>
      <c r="H2141" s="64" t="s">
        <v>330</v>
      </c>
      <c r="I2141" s="57"/>
      <c r="J2141" s="75">
        <v>45022</v>
      </c>
      <c r="K2141" s="57"/>
      <c r="L2141" s="74">
        <v>21916</v>
      </c>
      <c r="M2141" s="60" t="s">
        <v>811</v>
      </c>
      <c r="N2141" s="57" t="s">
        <v>1736</v>
      </c>
      <c r="O2141" s="57"/>
      <c r="P2141" s="57" t="s">
        <v>330</v>
      </c>
      <c r="Q2141" s="60" t="s">
        <v>8968</v>
      </c>
      <c r="R2141" s="60" t="s">
        <v>8028</v>
      </c>
      <c r="S2141" s="69" t="s">
        <v>4502</v>
      </c>
      <c r="T2141" s="47" t="s">
        <v>4505</v>
      </c>
      <c r="U2141" s="57"/>
      <c r="V2141" s="57"/>
      <c r="W2141" s="57"/>
      <c r="X2141" s="57"/>
      <c r="Y2141" s="71"/>
    </row>
    <row r="2142" spans="1:25" s="58" customFormat="1" x14ac:dyDescent="0.25">
      <c r="A2142" s="57" t="s">
        <v>136</v>
      </c>
      <c r="B2142" s="57" t="s">
        <v>137</v>
      </c>
      <c r="C2142" s="73">
        <v>2582</v>
      </c>
      <c r="D2142" s="60" t="s">
        <v>159</v>
      </c>
      <c r="E2142" s="60" t="s">
        <v>9419</v>
      </c>
      <c r="F2142" s="57" t="s">
        <v>1034</v>
      </c>
      <c r="G2142" s="60">
        <v>1000</v>
      </c>
      <c r="H2142" s="64" t="s">
        <v>330</v>
      </c>
      <c r="I2142" s="57"/>
      <c r="J2142" s="75">
        <v>45022</v>
      </c>
      <c r="K2142" s="57"/>
      <c r="L2142" s="74">
        <v>22433</v>
      </c>
      <c r="M2142" s="60" t="s">
        <v>464</v>
      </c>
      <c r="N2142" s="57" t="s">
        <v>1736</v>
      </c>
      <c r="O2142" s="57"/>
      <c r="P2142" s="57" t="s">
        <v>330</v>
      </c>
      <c r="Q2142" s="60" t="s">
        <v>2531</v>
      </c>
      <c r="R2142" s="60" t="s">
        <v>8029</v>
      </c>
      <c r="S2142" s="69" t="s">
        <v>4502</v>
      </c>
      <c r="T2142" s="47" t="s">
        <v>4505</v>
      </c>
      <c r="U2142" s="57"/>
      <c r="V2142" s="57"/>
      <c r="W2142" s="57"/>
      <c r="X2142" s="57"/>
      <c r="Y2142" s="71"/>
    </row>
    <row r="2143" spans="1:25" s="58" customFormat="1" x14ac:dyDescent="0.25">
      <c r="A2143" s="57" t="s">
        <v>136</v>
      </c>
      <c r="B2143" s="57" t="s">
        <v>137</v>
      </c>
      <c r="C2143" s="73">
        <v>2583</v>
      </c>
      <c r="D2143" s="60" t="s">
        <v>159</v>
      </c>
      <c r="E2143" s="60" t="s">
        <v>876</v>
      </c>
      <c r="F2143" s="57" t="s">
        <v>1034</v>
      </c>
      <c r="G2143" s="60">
        <v>1000</v>
      </c>
      <c r="H2143" s="64" t="s">
        <v>330</v>
      </c>
      <c r="I2143" s="57"/>
      <c r="J2143" s="75">
        <v>45022</v>
      </c>
      <c r="K2143" s="57"/>
      <c r="L2143" s="74">
        <v>25041</v>
      </c>
      <c r="M2143" s="60" t="s">
        <v>536</v>
      </c>
      <c r="N2143" s="57" t="s">
        <v>1736</v>
      </c>
      <c r="O2143" s="57"/>
      <c r="P2143" s="57" t="s">
        <v>330</v>
      </c>
      <c r="Q2143" s="60" t="s">
        <v>8969</v>
      </c>
      <c r="R2143" s="60" t="s">
        <v>8030</v>
      </c>
      <c r="S2143" s="69" t="s">
        <v>4502</v>
      </c>
      <c r="T2143" s="47" t="s">
        <v>4505</v>
      </c>
      <c r="U2143" s="57"/>
      <c r="V2143" s="57"/>
      <c r="W2143" s="57"/>
      <c r="X2143" s="57"/>
      <c r="Y2143" s="71"/>
    </row>
    <row r="2144" spans="1:25" s="58" customFormat="1" x14ac:dyDescent="0.25">
      <c r="A2144" s="57" t="s">
        <v>136</v>
      </c>
      <c r="B2144" s="57" t="s">
        <v>137</v>
      </c>
      <c r="C2144" s="73">
        <v>2584</v>
      </c>
      <c r="D2144" s="60" t="s">
        <v>159</v>
      </c>
      <c r="E2144" s="60" t="s">
        <v>536</v>
      </c>
      <c r="F2144" s="57" t="s">
        <v>1033</v>
      </c>
      <c r="G2144" s="60">
        <v>1000</v>
      </c>
      <c r="H2144" s="64" t="s">
        <v>330</v>
      </c>
      <c r="I2144" s="57"/>
      <c r="J2144" s="75">
        <v>45022</v>
      </c>
      <c r="K2144" s="57"/>
      <c r="L2144" s="74">
        <v>21741</v>
      </c>
      <c r="M2144" s="60" t="s">
        <v>464</v>
      </c>
      <c r="N2144" s="57" t="s">
        <v>1736</v>
      </c>
      <c r="O2144" s="57"/>
      <c r="P2144" s="57" t="s">
        <v>330</v>
      </c>
      <c r="Q2144" s="60" t="s">
        <v>8970</v>
      </c>
      <c r="R2144" s="60" t="s">
        <v>8031</v>
      </c>
      <c r="S2144" s="69" t="s">
        <v>4502</v>
      </c>
      <c r="T2144" s="47" t="s">
        <v>4505</v>
      </c>
      <c r="U2144" s="57"/>
      <c r="V2144" s="57"/>
      <c r="W2144" s="57"/>
      <c r="X2144" s="57"/>
      <c r="Y2144" s="71"/>
    </row>
    <row r="2145" spans="1:25" s="58" customFormat="1" x14ac:dyDescent="0.25">
      <c r="A2145" s="57" t="s">
        <v>136</v>
      </c>
      <c r="B2145" s="57" t="s">
        <v>137</v>
      </c>
      <c r="C2145" s="73">
        <v>2585</v>
      </c>
      <c r="D2145" s="60" t="s">
        <v>159</v>
      </c>
      <c r="E2145" s="60" t="s">
        <v>7438</v>
      </c>
      <c r="F2145" s="57" t="s">
        <v>1033</v>
      </c>
      <c r="G2145" s="60">
        <v>1000</v>
      </c>
      <c r="H2145" s="64" t="s">
        <v>330</v>
      </c>
      <c r="I2145" s="57"/>
      <c r="J2145" s="75">
        <v>45022</v>
      </c>
      <c r="K2145" s="57"/>
      <c r="L2145" s="74">
        <v>32312</v>
      </c>
      <c r="M2145" s="60" t="s">
        <v>525</v>
      </c>
      <c r="N2145" s="57" t="s">
        <v>1736</v>
      </c>
      <c r="O2145" s="57"/>
      <c r="P2145" s="57" t="s">
        <v>330</v>
      </c>
      <c r="Q2145" s="60" t="s">
        <v>8971</v>
      </c>
      <c r="R2145" s="60" t="s">
        <v>8032</v>
      </c>
      <c r="S2145" s="69" t="s">
        <v>4502</v>
      </c>
      <c r="T2145" s="47" t="s">
        <v>4505</v>
      </c>
      <c r="U2145" s="57"/>
      <c r="V2145" s="57"/>
      <c r="W2145" s="57"/>
      <c r="X2145" s="57"/>
      <c r="Y2145" s="71"/>
    </row>
    <row r="2146" spans="1:25" s="58" customFormat="1" x14ac:dyDescent="0.25">
      <c r="A2146" s="57" t="s">
        <v>136</v>
      </c>
      <c r="B2146" s="57" t="s">
        <v>137</v>
      </c>
      <c r="C2146" s="73">
        <v>2586</v>
      </c>
      <c r="D2146" s="60" t="s">
        <v>7273</v>
      </c>
      <c r="E2146" s="60" t="s">
        <v>7452</v>
      </c>
      <c r="F2146" s="57" t="s">
        <v>1034</v>
      </c>
      <c r="G2146" s="60">
        <v>1000</v>
      </c>
      <c r="H2146" s="64" t="s">
        <v>330</v>
      </c>
      <c r="I2146" s="57"/>
      <c r="J2146" s="75">
        <v>45022</v>
      </c>
      <c r="K2146" s="57"/>
      <c r="L2146" s="74">
        <v>31778</v>
      </c>
      <c r="M2146" s="60" t="s">
        <v>881</v>
      </c>
      <c r="N2146" s="57" t="s">
        <v>1736</v>
      </c>
      <c r="O2146" s="57"/>
      <c r="P2146" s="57" t="s">
        <v>330</v>
      </c>
      <c r="Q2146" s="60" t="s">
        <v>8971</v>
      </c>
      <c r="R2146" s="60" t="s">
        <v>8033</v>
      </c>
      <c r="S2146" s="69" t="s">
        <v>4502</v>
      </c>
      <c r="T2146" s="47" t="s">
        <v>4505</v>
      </c>
      <c r="U2146" s="57"/>
      <c r="V2146" s="57"/>
      <c r="W2146" s="57"/>
      <c r="X2146" s="57"/>
      <c r="Y2146" s="71"/>
    </row>
    <row r="2147" spans="1:25" s="58" customFormat="1" x14ac:dyDescent="0.25">
      <c r="A2147" s="57" t="s">
        <v>136</v>
      </c>
      <c r="B2147" s="57" t="s">
        <v>137</v>
      </c>
      <c r="C2147" s="73">
        <v>2587</v>
      </c>
      <c r="D2147" s="60" t="s">
        <v>159</v>
      </c>
      <c r="E2147" s="60" t="s">
        <v>571</v>
      </c>
      <c r="F2147" s="57" t="s">
        <v>1033</v>
      </c>
      <c r="G2147" s="60">
        <v>1000</v>
      </c>
      <c r="H2147" s="64" t="s">
        <v>330</v>
      </c>
      <c r="I2147" s="57"/>
      <c r="J2147" s="75">
        <v>45022</v>
      </c>
      <c r="K2147" s="57"/>
      <c r="L2147" s="74">
        <v>31934</v>
      </c>
      <c r="M2147" s="60" t="s">
        <v>536</v>
      </c>
      <c r="N2147" s="57" t="s">
        <v>1736</v>
      </c>
      <c r="O2147" s="57"/>
      <c r="P2147" s="57" t="s">
        <v>330</v>
      </c>
      <c r="Q2147" s="60" t="s">
        <v>8972</v>
      </c>
      <c r="R2147" s="60" t="s">
        <v>8034</v>
      </c>
      <c r="S2147" s="69" t="s">
        <v>4502</v>
      </c>
      <c r="T2147" s="47" t="s">
        <v>4505</v>
      </c>
      <c r="U2147" s="57"/>
      <c r="V2147" s="57"/>
      <c r="W2147" s="57"/>
      <c r="X2147" s="57"/>
      <c r="Y2147" s="71"/>
    </row>
    <row r="2148" spans="1:25" s="58" customFormat="1" x14ac:dyDescent="0.25">
      <c r="A2148" s="57" t="s">
        <v>136</v>
      </c>
      <c r="B2148" s="57" t="s">
        <v>137</v>
      </c>
      <c r="C2148" s="73">
        <v>2588</v>
      </c>
      <c r="D2148" s="60" t="s">
        <v>231</v>
      </c>
      <c r="E2148" s="60" t="s">
        <v>973</v>
      </c>
      <c r="F2148" s="57" t="s">
        <v>1033</v>
      </c>
      <c r="G2148" s="60">
        <v>1000</v>
      </c>
      <c r="H2148" s="64" t="s">
        <v>330</v>
      </c>
      <c r="I2148" s="57"/>
      <c r="J2148" s="75">
        <v>45022</v>
      </c>
      <c r="K2148" s="57"/>
      <c r="L2148" s="74">
        <v>27224</v>
      </c>
      <c r="M2148" s="60" t="s">
        <v>450</v>
      </c>
      <c r="N2148" s="57" t="s">
        <v>1736</v>
      </c>
      <c r="O2148" s="57"/>
      <c r="P2148" s="57" t="s">
        <v>330</v>
      </c>
      <c r="Q2148" s="60" t="s">
        <v>8973</v>
      </c>
      <c r="R2148" s="60" t="s">
        <v>8035</v>
      </c>
      <c r="S2148" s="69" t="s">
        <v>4502</v>
      </c>
      <c r="T2148" s="47" t="s">
        <v>4505</v>
      </c>
      <c r="U2148" s="57"/>
      <c r="V2148" s="57"/>
      <c r="W2148" s="57"/>
      <c r="X2148" s="57"/>
      <c r="Y2148" s="71"/>
    </row>
    <row r="2149" spans="1:25" s="58" customFormat="1" x14ac:dyDescent="0.25">
      <c r="A2149" s="57" t="s">
        <v>136</v>
      </c>
      <c r="B2149" s="57" t="s">
        <v>137</v>
      </c>
      <c r="C2149" s="73">
        <v>2589</v>
      </c>
      <c r="D2149" s="60" t="s">
        <v>231</v>
      </c>
      <c r="E2149" s="60" t="s">
        <v>7453</v>
      </c>
      <c r="F2149" s="57" t="s">
        <v>1034</v>
      </c>
      <c r="G2149" s="60">
        <v>1000</v>
      </c>
      <c r="H2149" s="64" t="s">
        <v>330</v>
      </c>
      <c r="I2149" s="57"/>
      <c r="J2149" s="75">
        <v>45022</v>
      </c>
      <c r="K2149" s="57"/>
      <c r="L2149" s="74">
        <v>28126</v>
      </c>
      <c r="M2149" s="60" t="s">
        <v>973</v>
      </c>
      <c r="N2149" s="57" t="s">
        <v>1736</v>
      </c>
      <c r="O2149" s="57"/>
      <c r="P2149" s="57" t="s">
        <v>330</v>
      </c>
      <c r="Q2149" s="60" t="s">
        <v>8973</v>
      </c>
      <c r="R2149" s="60" t="s">
        <v>8036</v>
      </c>
      <c r="S2149" s="69" t="s">
        <v>4502</v>
      </c>
      <c r="T2149" s="47" t="s">
        <v>4505</v>
      </c>
      <c r="U2149" s="57"/>
      <c r="V2149" s="57"/>
      <c r="W2149" s="57"/>
      <c r="X2149" s="57"/>
      <c r="Y2149" s="71"/>
    </row>
    <row r="2150" spans="1:25" s="58" customFormat="1" x14ac:dyDescent="0.25">
      <c r="A2150" s="57" t="s">
        <v>136</v>
      </c>
      <c r="B2150" s="57" t="s">
        <v>137</v>
      </c>
      <c r="C2150" s="73">
        <v>2590</v>
      </c>
      <c r="D2150" s="60" t="s">
        <v>264</v>
      </c>
      <c r="E2150" s="60" t="s">
        <v>7454</v>
      </c>
      <c r="F2150" s="57" t="s">
        <v>1034</v>
      </c>
      <c r="G2150" s="60">
        <v>1000</v>
      </c>
      <c r="H2150" s="64" t="s">
        <v>330</v>
      </c>
      <c r="I2150" s="57"/>
      <c r="J2150" s="75">
        <v>45022</v>
      </c>
      <c r="K2150" s="57"/>
      <c r="L2150" s="74">
        <v>33505</v>
      </c>
      <c r="M2150" s="60" t="s">
        <v>536</v>
      </c>
      <c r="N2150" s="57" t="s">
        <v>1736</v>
      </c>
      <c r="O2150" s="57"/>
      <c r="P2150" s="57" t="s">
        <v>330</v>
      </c>
      <c r="Q2150" s="60" t="s">
        <v>8974</v>
      </c>
      <c r="R2150" s="60" t="s">
        <v>8037</v>
      </c>
      <c r="S2150" s="69" t="s">
        <v>4502</v>
      </c>
      <c r="T2150" s="47" t="s">
        <v>4505</v>
      </c>
      <c r="U2150" s="57"/>
      <c r="V2150" s="57"/>
      <c r="W2150" s="57"/>
      <c r="X2150" s="57"/>
      <c r="Y2150" s="71"/>
    </row>
    <row r="2151" spans="1:25" s="58" customFormat="1" x14ac:dyDescent="0.25">
      <c r="A2151" s="57" t="s">
        <v>136</v>
      </c>
      <c r="B2151" s="57" t="s">
        <v>137</v>
      </c>
      <c r="C2151" s="73">
        <v>2591</v>
      </c>
      <c r="D2151" s="60" t="s">
        <v>264</v>
      </c>
      <c r="E2151" s="60" t="s">
        <v>536</v>
      </c>
      <c r="F2151" s="57" t="s">
        <v>1033</v>
      </c>
      <c r="G2151" s="60">
        <v>1000</v>
      </c>
      <c r="H2151" s="64" t="s">
        <v>330</v>
      </c>
      <c r="I2151" s="57"/>
      <c r="J2151" s="75">
        <v>45022</v>
      </c>
      <c r="K2151" s="57"/>
      <c r="L2151" s="74">
        <v>31048</v>
      </c>
      <c r="M2151" s="60" t="s">
        <v>518</v>
      </c>
      <c r="N2151" s="57" t="s">
        <v>1736</v>
      </c>
      <c r="O2151" s="57"/>
      <c r="P2151" s="57" t="s">
        <v>330</v>
      </c>
      <c r="Q2151" s="60" t="s">
        <v>8974</v>
      </c>
      <c r="R2151" s="60" t="s">
        <v>8038</v>
      </c>
      <c r="S2151" s="69" t="s">
        <v>4502</v>
      </c>
      <c r="T2151" s="47" t="s">
        <v>4505</v>
      </c>
      <c r="U2151" s="57"/>
      <c r="V2151" s="57"/>
      <c r="W2151" s="57"/>
      <c r="X2151" s="57"/>
      <c r="Y2151" s="71"/>
    </row>
    <row r="2152" spans="1:25" s="58" customFormat="1" x14ac:dyDescent="0.25">
      <c r="A2152" s="57" t="s">
        <v>136</v>
      </c>
      <c r="B2152" s="57" t="s">
        <v>137</v>
      </c>
      <c r="C2152" s="73">
        <v>2592</v>
      </c>
      <c r="D2152" s="60" t="s">
        <v>231</v>
      </c>
      <c r="E2152" s="60" t="s">
        <v>7405</v>
      </c>
      <c r="F2152" s="57" t="s">
        <v>1034</v>
      </c>
      <c r="G2152" s="60">
        <v>1000</v>
      </c>
      <c r="H2152" s="64" t="s">
        <v>330</v>
      </c>
      <c r="I2152" s="57"/>
      <c r="J2152" s="75">
        <v>45022</v>
      </c>
      <c r="K2152" s="57"/>
      <c r="L2152" s="74">
        <v>35919</v>
      </c>
      <c r="M2152" s="60" t="s">
        <v>482</v>
      </c>
      <c r="N2152" s="57" t="s">
        <v>1736</v>
      </c>
      <c r="O2152" s="57"/>
      <c r="P2152" s="57" t="s">
        <v>330</v>
      </c>
      <c r="Q2152" s="60" t="s">
        <v>8975</v>
      </c>
      <c r="R2152" s="60" t="s">
        <v>8039</v>
      </c>
      <c r="S2152" s="69" t="s">
        <v>4502</v>
      </c>
      <c r="T2152" s="47" t="s">
        <v>4505</v>
      </c>
      <c r="U2152" s="57"/>
      <c r="V2152" s="57"/>
      <c r="W2152" s="57"/>
      <c r="X2152" s="57"/>
      <c r="Y2152" s="71"/>
    </row>
    <row r="2153" spans="1:25" s="58" customFormat="1" x14ac:dyDescent="0.25">
      <c r="A2153" s="57" t="s">
        <v>136</v>
      </c>
      <c r="B2153" s="57" t="s">
        <v>137</v>
      </c>
      <c r="C2153" s="73">
        <v>2593</v>
      </c>
      <c r="D2153" s="60" t="s">
        <v>231</v>
      </c>
      <c r="E2153" s="60" t="s">
        <v>785</v>
      </c>
      <c r="F2153" s="57" t="s">
        <v>1034</v>
      </c>
      <c r="G2153" s="60">
        <v>1000</v>
      </c>
      <c r="H2153" s="64" t="s">
        <v>330</v>
      </c>
      <c r="I2153" s="57"/>
      <c r="J2153" s="75">
        <v>45022</v>
      </c>
      <c r="K2153" s="57"/>
      <c r="L2153" s="74">
        <v>32874</v>
      </c>
      <c r="M2153" s="60" t="s">
        <v>459</v>
      </c>
      <c r="N2153" s="57" t="s">
        <v>1736</v>
      </c>
      <c r="O2153" s="57"/>
      <c r="P2153" s="57" t="s">
        <v>330</v>
      </c>
      <c r="Q2153" s="60" t="s">
        <v>8975</v>
      </c>
      <c r="R2153" s="60" t="s">
        <v>8040</v>
      </c>
      <c r="S2153" s="69" t="s">
        <v>4502</v>
      </c>
      <c r="T2153" s="47" t="s">
        <v>4505</v>
      </c>
      <c r="U2153" s="57"/>
      <c r="V2153" s="57"/>
      <c r="W2153" s="57"/>
      <c r="X2153" s="57"/>
      <c r="Y2153" s="71"/>
    </row>
    <row r="2154" spans="1:25" s="58" customFormat="1" x14ac:dyDescent="0.25">
      <c r="A2154" s="57" t="s">
        <v>136</v>
      </c>
      <c r="B2154" s="57" t="s">
        <v>137</v>
      </c>
      <c r="C2154" s="73">
        <v>2594</v>
      </c>
      <c r="D2154" s="60" t="s">
        <v>231</v>
      </c>
      <c r="E2154" s="60" t="s">
        <v>7455</v>
      </c>
      <c r="F2154" s="57" t="s">
        <v>1033</v>
      </c>
      <c r="G2154" s="60">
        <v>1000</v>
      </c>
      <c r="H2154" s="64" t="s">
        <v>330</v>
      </c>
      <c r="I2154" s="57"/>
      <c r="J2154" s="75">
        <v>45022</v>
      </c>
      <c r="K2154" s="57"/>
      <c r="L2154" s="74">
        <v>29373</v>
      </c>
      <c r="M2154" s="60" t="s">
        <v>458</v>
      </c>
      <c r="N2154" s="57" t="s">
        <v>1736</v>
      </c>
      <c r="O2154" s="57"/>
      <c r="P2154" s="57" t="s">
        <v>330</v>
      </c>
      <c r="Q2154" s="60" t="s">
        <v>8976</v>
      </c>
      <c r="R2154" s="60" t="s">
        <v>8041</v>
      </c>
      <c r="S2154" s="69" t="s">
        <v>4502</v>
      </c>
      <c r="T2154" s="47" t="s">
        <v>4505</v>
      </c>
      <c r="U2154" s="57"/>
      <c r="V2154" s="57"/>
      <c r="W2154" s="57"/>
      <c r="X2154" s="57"/>
      <c r="Y2154" s="71"/>
    </row>
    <row r="2155" spans="1:25" s="58" customFormat="1" x14ac:dyDescent="0.25">
      <c r="A2155" s="57" t="s">
        <v>136</v>
      </c>
      <c r="B2155" s="57" t="s">
        <v>137</v>
      </c>
      <c r="C2155" s="73">
        <v>2595</v>
      </c>
      <c r="D2155" s="60" t="s">
        <v>231</v>
      </c>
      <c r="E2155" s="60" t="s">
        <v>825</v>
      </c>
      <c r="F2155" s="57" t="s">
        <v>1034</v>
      </c>
      <c r="G2155" s="60">
        <v>1000</v>
      </c>
      <c r="H2155" s="64" t="s">
        <v>330</v>
      </c>
      <c r="I2155" s="57"/>
      <c r="J2155" s="75">
        <v>45022</v>
      </c>
      <c r="K2155" s="57"/>
      <c r="L2155" s="74">
        <v>34821</v>
      </c>
      <c r="M2155" s="60" t="s">
        <v>7455</v>
      </c>
      <c r="N2155" s="57" t="s">
        <v>1736</v>
      </c>
      <c r="O2155" s="57"/>
      <c r="P2155" s="57" t="s">
        <v>330</v>
      </c>
      <c r="Q2155" s="60" t="s">
        <v>8976</v>
      </c>
      <c r="R2155" s="60" t="s">
        <v>8042</v>
      </c>
      <c r="S2155" s="69" t="s">
        <v>4502</v>
      </c>
      <c r="T2155" s="47" t="s">
        <v>4505</v>
      </c>
      <c r="U2155" s="57"/>
      <c r="V2155" s="57"/>
      <c r="W2155" s="57"/>
      <c r="X2155" s="57"/>
      <c r="Y2155" s="71"/>
    </row>
    <row r="2156" spans="1:25" s="58" customFormat="1" x14ac:dyDescent="0.25">
      <c r="A2156" s="57" t="s">
        <v>136</v>
      </c>
      <c r="B2156" s="57" t="s">
        <v>137</v>
      </c>
      <c r="C2156" s="73">
        <v>2596</v>
      </c>
      <c r="D2156" s="60" t="s">
        <v>408</v>
      </c>
      <c r="E2156" s="60" t="s">
        <v>7349</v>
      </c>
      <c r="F2156" s="57" t="s">
        <v>1034</v>
      </c>
      <c r="G2156" s="60">
        <v>1000</v>
      </c>
      <c r="H2156" s="64" t="s">
        <v>330</v>
      </c>
      <c r="I2156" s="57"/>
      <c r="J2156" s="75">
        <v>45022</v>
      </c>
      <c r="K2156" s="57"/>
      <c r="L2156" s="74">
        <v>36161</v>
      </c>
      <c r="M2156" s="60" t="s">
        <v>764</v>
      </c>
      <c r="N2156" s="57" t="s">
        <v>1736</v>
      </c>
      <c r="O2156" s="57"/>
      <c r="P2156" s="57" t="s">
        <v>330</v>
      </c>
      <c r="Q2156" s="60" t="s">
        <v>8977</v>
      </c>
      <c r="R2156" s="60" t="s">
        <v>8043</v>
      </c>
      <c r="S2156" s="69" t="s">
        <v>4502</v>
      </c>
      <c r="T2156" s="47" t="s">
        <v>4505</v>
      </c>
      <c r="U2156" s="57"/>
      <c r="V2156" s="57"/>
      <c r="W2156" s="57"/>
      <c r="X2156" s="57"/>
      <c r="Y2156" s="71"/>
    </row>
    <row r="2157" spans="1:25" s="58" customFormat="1" x14ac:dyDescent="0.25">
      <c r="A2157" s="57" t="s">
        <v>136</v>
      </c>
      <c r="B2157" s="57" t="s">
        <v>137</v>
      </c>
      <c r="C2157" s="73">
        <v>2597</v>
      </c>
      <c r="D2157" s="60" t="s">
        <v>408</v>
      </c>
      <c r="E2157" s="60" t="s">
        <v>764</v>
      </c>
      <c r="F2157" s="57" t="s">
        <v>1033</v>
      </c>
      <c r="G2157" s="60">
        <v>1000</v>
      </c>
      <c r="H2157" s="64" t="s">
        <v>330</v>
      </c>
      <c r="I2157" s="57"/>
      <c r="J2157" s="75">
        <v>45022</v>
      </c>
      <c r="K2157" s="57"/>
      <c r="L2157" s="74">
        <v>34862</v>
      </c>
      <c r="M2157" s="60" t="s">
        <v>834</v>
      </c>
      <c r="N2157" s="57" t="s">
        <v>1736</v>
      </c>
      <c r="O2157" s="57"/>
      <c r="P2157" s="57" t="s">
        <v>330</v>
      </c>
      <c r="Q2157" s="60" t="s">
        <v>8977</v>
      </c>
      <c r="R2157" s="60" t="s">
        <v>8044</v>
      </c>
      <c r="S2157" s="69" t="s">
        <v>4502</v>
      </c>
      <c r="T2157" s="47" t="s">
        <v>4505</v>
      </c>
      <c r="U2157" s="57"/>
      <c r="V2157" s="57"/>
      <c r="W2157" s="57"/>
      <c r="X2157" s="57"/>
      <c r="Y2157" s="71"/>
    </row>
    <row r="2158" spans="1:25" s="58" customFormat="1" x14ac:dyDescent="0.25">
      <c r="A2158" s="57" t="s">
        <v>136</v>
      </c>
      <c r="B2158" s="57" t="s">
        <v>137</v>
      </c>
      <c r="C2158" s="73">
        <v>2598</v>
      </c>
      <c r="D2158" s="60" t="s">
        <v>408</v>
      </c>
      <c r="E2158" s="60" t="s">
        <v>793</v>
      </c>
      <c r="F2158" s="57" t="s">
        <v>1034</v>
      </c>
      <c r="G2158" s="60">
        <v>1000</v>
      </c>
      <c r="H2158" s="64" t="s">
        <v>330</v>
      </c>
      <c r="I2158" s="57"/>
      <c r="J2158" s="75">
        <v>45022</v>
      </c>
      <c r="K2158" s="57"/>
      <c r="L2158" s="74">
        <v>19360</v>
      </c>
      <c r="M2158" s="60" t="s">
        <v>834</v>
      </c>
      <c r="N2158" s="57" t="s">
        <v>1736</v>
      </c>
      <c r="O2158" s="57"/>
      <c r="P2158" s="57" t="s">
        <v>330</v>
      </c>
      <c r="Q2158" s="60" t="s">
        <v>8977</v>
      </c>
      <c r="R2158" s="60" t="s">
        <v>8045</v>
      </c>
      <c r="S2158" s="69" t="s">
        <v>4502</v>
      </c>
      <c r="T2158" s="47" t="s">
        <v>4505</v>
      </c>
      <c r="U2158" s="57"/>
      <c r="V2158" s="57"/>
      <c r="W2158" s="57"/>
      <c r="X2158" s="57"/>
      <c r="Y2158" s="71"/>
    </row>
    <row r="2159" spans="1:25" s="58" customFormat="1" x14ac:dyDescent="0.25">
      <c r="A2159" s="57" t="s">
        <v>136</v>
      </c>
      <c r="B2159" s="57" t="s">
        <v>137</v>
      </c>
      <c r="C2159" s="73">
        <v>2599</v>
      </c>
      <c r="D2159" s="60" t="s">
        <v>408</v>
      </c>
      <c r="E2159" s="60" t="s">
        <v>1031</v>
      </c>
      <c r="F2159" s="57" t="s">
        <v>1033</v>
      </c>
      <c r="G2159" s="60">
        <v>1000</v>
      </c>
      <c r="H2159" s="64" t="s">
        <v>330</v>
      </c>
      <c r="I2159" s="57"/>
      <c r="J2159" s="75">
        <v>45022</v>
      </c>
      <c r="K2159" s="57"/>
      <c r="L2159" s="74">
        <v>32874</v>
      </c>
      <c r="M2159" s="60" t="s">
        <v>834</v>
      </c>
      <c r="N2159" s="57" t="s">
        <v>1736</v>
      </c>
      <c r="O2159" s="57"/>
      <c r="P2159" s="57" t="s">
        <v>330</v>
      </c>
      <c r="Q2159" s="60" t="s">
        <v>8978</v>
      </c>
      <c r="R2159" s="60" t="s">
        <v>8046</v>
      </c>
      <c r="S2159" s="69" t="s">
        <v>4502</v>
      </c>
      <c r="T2159" s="47" t="s">
        <v>4505</v>
      </c>
      <c r="U2159" s="57"/>
      <c r="V2159" s="57"/>
      <c r="W2159" s="57"/>
      <c r="X2159" s="57"/>
      <c r="Y2159" s="71"/>
    </row>
    <row r="2160" spans="1:25" s="58" customFormat="1" x14ac:dyDescent="0.25">
      <c r="A2160" s="57" t="s">
        <v>136</v>
      </c>
      <c r="B2160" s="57" t="s">
        <v>137</v>
      </c>
      <c r="C2160" s="73">
        <v>2600</v>
      </c>
      <c r="D2160" s="60" t="s">
        <v>275</v>
      </c>
      <c r="E2160" s="60" t="s">
        <v>7456</v>
      </c>
      <c r="F2160" s="57" t="s">
        <v>1033</v>
      </c>
      <c r="G2160" s="60">
        <v>1000</v>
      </c>
      <c r="H2160" s="64" t="s">
        <v>330</v>
      </c>
      <c r="I2160" s="57"/>
      <c r="J2160" s="75">
        <v>45022</v>
      </c>
      <c r="K2160" s="57"/>
      <c r="L2160" s="74">
        <v>32143</v>
      </c>
      <c r="M2160" s="60" t="s">
        <v>7621</v>
      </c>
      <c r="N2160" s="57" t="s">
        <v>1736</v>
      </c>
      <c r="O2160" s="57"/>
      <c r="P2160" s="57" t="s">
        <v>330</v>
      </c>
      <c r="Q2160" s="60" t="s">
        <v>8959</v>
      </c>
      <c r="R2160" s="60" t="s">
        <v>8047</v>
      </c>
      <c r="S2160" s="69" t="s">
        <v>4502</v>
      </c>
      <c r="T2160" s="47" t="s">
        <v>4505</v>
      </c>
      <c r="U2160" s="57"/>
      <c r="V2160" s="57"/>
      <c r="W2160" s="57"/>
      <c r="X2160" s="57"/>
      <c r="Y2160" s="71"/>
    </row>
    <row r="2161" spans="1:25" s="58" customFormat="1" x14ac:dyDescent="0.25">
      <c r="A2161" s="57" t="s">
        <v>136</v>
      </c>
      <c r="B2161" s="57" t="s">
        <v>137</v>
      </c>
      <c r="C2161" s="73">
        <v>2601</v>
      </c>
      <c r="D2161" s="60" t="s">
        <v>189</v>
      </c>
      <c r="E2161" s="60" t="s">
        <v>741</v>
      </c>
      <c r="F2161" s="57" t="s">
        <v>1033</v>
      </c>
      <c r="G2161" s="60">
        <v>1000</v>
      </c>
      <c r="H2161" s="64" t="s">
        <v>330</v>
      </c>
      <c r="I2161" s="57"/>
      <c r="J2161" s="75">
        <v>45022</v>
      </c>
      <c r="K2161" s="57"/>
      <c r="L2161" s="74">
        <v>37455</v>
      </c>
      <c r="M2161" s="60" t="s">
        <v>477</v>
      </c>
      <c r="N2161" s="57" t="s">
        <v>1736</v>
      </c>
      <c r="O2161" s="57"/>
      <c r="P2161" s="57" t="s">
        <v>330</v>
      </c>
      <c r="Q2161" s="60" t="s">
        <v>8979</v>
      </c>
      <c r="R2161" s="60" t="s">
        <v>8048</v>
      </c>
      <c r="S2161" s="69" t="s">
        <v>4502</v>
      </c>
      <c r="T2161" s="47" t="s">
        <v>4505</v>
      </c>
      <c r="U2161" s="57"/>
      <c r="V2161" s="57"/>
      <c r="W2161" s="57"/>
      <c r="X2161" s="57"/>
      <c r="Y2161" s="71"/>
    </row>
    <row r="2162" spans="1:25" s="58" customFormat="1" x14ac:dyDescent="0.25">
      <c r="A2162" s="57" t="s">
        <v>136</v>
      </c>
      <c r="B2162" s="57" t="s">
        <v>137</v>
      </c>
      <c r="C2162" s="73">
        <v>2602</v>
      </c>
      <c r="D2162" s="60" t="s">
        <v>144</v>
      </c>
      <c r="E2162" s="60" t="s">
        <v>597</v>
      </c>
      <c r="F2162" s="57" t="s">
        <v>1034</v>
      </c>
      <c r="G2162" s="60">
        <v>1000</v>
      </c>
      <c r="H2162" s="64" t="s">
        <v>330</v>
      </c>
      <c r="I2162" s="57"/>
      <c r="J2162" s="75">
        <v>45022</v>
      </c>
      <c r="K2162" s="57"/>
      <c r="L2162" s="74">
        <v>31048</v>
      </c>
      <c r="M2162" s="60" t="s">
        <v>946</v>
      </c>
      <c r="N2162" s="57" t="s">
        <v>1736</v>
      </c>
      <c r="O2162" s="57"/>
      <c r="P2162" s="57" t="s">
        <v>330</v>
      </c>
      <c r="Q2162" s="60" t="s">
        <v>8906</v>
      </c>
      <c r="R2162" s="60" t="s">
        <v>8049</v>
      </c>
      <c r="S2162" s="69" t="s">
        <v>4502</v>
      </c>
      <c r="T2162" s="47" t="s">
        <v>4505</v>
      </c>
      <c r="U2162" s="57"/>
      <c r="V2162" s="57"/>
      <c r="W2162" s="57"/>
      <c r="X2162" s="57"/>
      <c r="Y2162" s="71"/>
    </row>
    <row r="2163" spans="1:25" s="58" customFormat="1" x14ac:dyDescent="0.25">
      <c r="A2163" s="57" t="s">
        <v>136</v>
      </c>
      <c r="B2163" s="57" t="s">
        <v>137</v>
      </c>
      <c r="C2163" s="73">
        <v>2603</v>
      </c>
      <c r="D2163" s="60" t="s">
        <v>7274</v>
      </c>
      <c r="E2163" s="60" t="s">
        <v>687</v>
      </c>
      <c r="F2163" s="57" t="s">
        <v>1034</v>
      </c>
      <c r="G2163" s="60">
        <v>1000</v>
      </c>
      <c r="H2163" s="64" t="s">
        <v>330</v>
      </c>
      <c r="I2163" s="57"/>
      <c r="J2163" s="75">
        <v>45022</v>
      </c>
      <c r="K2163" s="57"/>
      <c r="L2163" s="74">
        <v>34335</v>
      </c>
      <c r="M2163" s="60" t="s">
        <v>525</v>
      </c>
      <c r="N2163" s="57" t="s">
        <v>1736</v>
      </c>
      <c r="O2163" s="57"/>
      <c r="P2163" s="57" t="s">
        <v>330</v>
      </c>
      <c r="Q2163" s="60" t="s">
        <v>8980</v>
      </c>
      <c r="R2163" s="60" t="s">
        <v>8050</v>
      </c>
      <c r="S2163" s="69" t="s">
        <v>4502</v>
      </c>
      <c r="T2163" s="47" t="s">
        <v>4505</v>
      </c>
      <c r="U2163" s="57"/>
      <c r="V2163" s="57"/>
      <c r="W2163" s="57"/>
      <c r="X2163" s="57"/>
      <c r="Y2163" s="71"/>
    </row>
    <row r="2164" spans="1:25" s="58" customFormat="1" x14ac:dyDescent="0.25">
      <c r="A2164" s="57" t="s">
        <v>136</v>
      </c>
      <c r="B2164" s="57" t="s">
        <v>137</v>
      </c>
      <c r="C2164" s="73">
        <v>2604</v>
      </c>
      <c r="D2164" s="60" t="s">
        <v>254</v>
      </c>
      <c r="E2164" s="60" t="s">
        <v>573</v>
      </c>
      <c r="F2164" s="57" t="s">
        <v>1034</v>
      </c>
      <c r="G2164" s="60">
        <v>1000</v>
      </c>
      <c r="H2164" s="64" t="s">
        <v>330</v>
      </c>
      <c r="I2164" s="57"/>
      <c r="J2164" s="75">
        <v>45022</v>
      </c>
      <c r="K2164" s="57"/>
      <c r="L2164" s="74">
        <v>32143</v>
      </c>
      <c r="M2164" s="60" t="s">
        <v>591</v>
      </c>
      <c r="N2164" s="57" t="s">
        <v>1736</v>
      </c>
      <c r="O2164" s="57"/>
      <c r="P2164" s="57" t="s">
        <v>330</v>
      </c>
      <c r="Q2164" s="60" t="s">
        <v>8906</v>
      </c>
      <c r="R2164" s="60" t="s">
        <v>8051</v>
      </c>
      <c r="S2164" s="69" t="s">
        <v>4502</v>
      </c>
      <c r="T2164" s="47" t="s">
        <v>4505</v>
      </c>
      <c r="U2164" s="57"/>
      <c r="V2164" s="57"/>
      <c r="W2164" s="57"/>
      <c r="X2164" s="57"/>
      <c r="Y2164" s="71"/>
    </row>
    <row r="2165" spans="1:25" s="58" customFormat="1" x14ac:dyDescent="0.25">
      <c r="A2165" s="57" t="s">
        <v>136</v>
      </c>
      <c r="B2165" s="57" t="s">
        <v>137</v>
      </c>
      <c r="C2165" s="73">
        <v>2605</v>
      </c>
      <c r="D2165" s="60" t="s">
        <v>346</v>
      </c>
      <c r="E2165" s="60" t="s">
        <v>783</v>
      </c>
      <c r="F2165" s="57" t="s">
        <v>1034</v>
      </c>
      <c r="G2165" s="60">
        <v>1000</v>
      </c>
      <c r="H2165" s="64" t="s">
        <v>330</v>
      </c>
      <c r="I2165" s="57"/>
      <c r="J2165" s="75">
        <v>45022</v>
      </c>
      <c r="K2165" s="57"/>
      <c r="L2165" s="74">
        <v>32143</v>
      </c>
      <c r="M2165" s="60" t="s">
        <v>505</v>
      </c>
      <c r="N2165" s="57" t="s">
        <v>1736</v>
      </c>
      <c r="O2165" s="57"/>
      <c r="P2165" s="57" t="s">
        <v>330</v>
      </c>
      <c r="Q2165" s="60" t="s">
        <v>8981</v>
      </c>
      <c r="R2165" s="60" t="s">
        <v>8052</v>
      </c>
      <c r="S2165" s="69" t="s">
        <v>4502</v>
      </c>
      <c r="T2165" s="47" t="s">
        <v>4505</v>
      </c>
      <c r="U2165" s="57"/>
      <c r="V2165" s="57"/>
      <c r="W2165" s="57"/>
      <c r="X2165" s="57"/>
      <c r="Y2165" s="71"/>
    </row>
    <row r="2166" spans="1:25" s="58" customFormat="1" x14ac:dyDescent="0.25">
      <c r="A2166" s="57" t="s">
        <v>136</v>
      </c>
      <c r="B2166" s="57" t="s">
        <v>137</v>
      </c>
      <c r="C2166" s="73">
        <v>2606</v>
      </c>
      <c r="D2166" s="60" t="s">
        <v>346</v>
      </c>
      <c r="E2166" s="60" t="s">
        <v>505</v>
      </c>
      <c r="F2166" s="57" t="s">
        <v>1033</v>
      </c>
      <c r="G2166" s="60">
        <v>1000</v>
      </c>
      <c r="H2166" s="64" t="s">
        <v>330</v>
      </c>
      <c r="I2166" s="57"/>
      <c r="J2166" s="75">
        <v>45022</v>
      </c>
      <c r="K2166" s="57"/>
      <c r="L2166" s="74">
        <v>32143</v>
      </c>
      <c r="M2166" s="60" t="s">
        <v>908</v>
      </c>
      <c r="N2166" s="57" t="s">
        <v>1736</v>
      </c>
      <c r="O2166" s="57"/>
      <c r="P2166" s="57" t="s">
        <v>330</v>
      </c>
      <c r="Q2166" s="60" t="s">
        <v>8981</v>
      </c>
      <c r="R2166" s="60" t="s">
        <v>8053</v>
      </c>
      <c r="S2166" s="69" t="s">
        <v>4502</v>
      </c>
      <c r="T2166" s="47" t="s">
        <v>4505</v>
      </c>
      <c r="U2166" s="57"/>
      <c r="V2166" s="57"/>
      <c r="W2166" s="57"/>
      <c r="X2166" s="57"/>
      <c r="Y2166" s="71"/>
    </row>
    <row r="2167" spans="1:25" s="58" customFormat="1" x14ac:dyDescent="0.25">
      <c r="A2167" s="57" t="s">
        <v>136</v>
      </c>
      <c r="B2167" s="57" t="s">
        <v>137</v>
      </c>
      <c r="C2167" s="73">
        <v>2607</v>
      </c>
      <c r="D2167" s="60" t="s">
        <v>7275</v>
      </c>
      <c r="E2167" s="60" t="s">
        <v>7457</v>
      </c>
      <c r="F2167" s="57" t="s">
        <v>1034</v>
      </c>
      <c r="G2167" s="60">
        <v>1000</v>
      </c>
      <c r="H2167" s="64" t="s">
        <v>330</v>
      </c>
      <c r="I2167" s="57"/>
      <c r="J2167" s="75">
        <v>45022</v>
      </c>
      <c r="K2167" s="57"/>
      <c r="L2167" s="74">
        <v>17533</v>
      </c>
      <c r="M2167" s="60" t="s">
        <v>449</v>
      </c>
      <c r="N2167" s="57" t="s">
        <v>1736</v>
      </c>
      <c r="O2167" s="57"/>
      <c r="P2167" s="57" t="s">
        <v>330</v>
      </c>
      <c r="Q2167" s="60" t="s">
        <v>8982</v>
      </c>
      <c r="R2167" s="60" t="s">
        <v>8054</v>
      </c>
      <c r="S2167" s="69" t="s">
        <v>4502</v>
      </c>
      <c r="T2167" s="47" t="s">
        <v>4505</v>
      </c>
      <c r="U2167" s="57"/>
      <c r="V2167" s="57"/>
      <c r="W2167" s="57"/>
      <c r="X2167" s="57"/>
      <c r="Y2167" s="71"/>
    </row>
    <row r="2168" spans="1:25" s="58" customFormat="1" x14ac:dyDescent="0.25">
      <c r="A2168" s="57" t="s">
        <v>136</v>
      </c>
      <c r="B2168" s="57" t="s">
        <v>137</v>
      </c>
      <c r="C2168" s="73">
        <v>2608</v>
      </c>
      <c r="D2168" s="60" t="s">
        <v>7275</v>
      </c>
      <c r="E2168" s="60" t="s">
        <v>658</v>
      </c>
      <c r="F2168" s="57" t="s">
        <v>1034</v>
      </c>
      <c r="G2168" s="60">
        <v>1000</v>
      </c>
      <c r="H2168" s="64" t="s">
        <v>330</v>
      </c>
      <c r="I2168" s="57"/>
      <c r="J2168" s="75">
        <v>45022</v>
      </c>
      <c r="K2168" s="57"/>
      <c r="L2168" s="74">
        <v>33239</v>
      </c>
      <c r="M2168" s="60" t="s">
        <v>507</v>
      </c>
      <c r="N2168" s="57" t="s">
        <v>1736</v>
      </c>
      <c r="O2168" s="57"/>
      <c r="P2168" s="57" t="s">
        <v>330</v>
      </c>
      <c r="Q2168" s="60" t="s">
        <v>8982</v>
      </c>
      <c r="R2168" s="60" t="s">
        <v>8055</v>
      </c>
      <c r="S2168" s="69" t="s">
        <v>4502</v>
      </c>
      <c r="T2168" s="47" t="s">
        <v>4505</v>
      </c>
      <c r="U2168" s="57"/>
      <c r="V2168" s="57"/>
      <c r="W2168" s="57"/>
      <c r="X2168" s="57"/>
      <c r="Y2168" s="71"/>
    </row>
    <row r="2169" spans="1:25" s="58" customFormat="1" x14ac:dyDescent="0.25">
      <c r="A2169" s="57" t="s">
        <v>136</v>
      </c>
      <c r="B2169" s="57" t="s">
        <v>137</v>
      </c>
      <c r="C2169" s="73">
        <v>2609</v>
      </c>
      <c r="D2169" s="60" t="s">
        <v>7276</v>
      </c>
      <c r="E2169" s="60" t="s">
        <v>528</v>
      </c>
      <c r="F2169" s="57" t="s">
        <v>1034</v>
      </c>
      <c r="G2169" s="60">
        <v>1000</v>
      </c>
      <c r="H2169" s="64" t="s">
        <v>330</v>
      </c>
      <c r="I2169" s="57"/>
      <c r="J2169" s="75">
        <v>45022</v>
      </c>
      <c r="K2169" s="57"/>
      <c r="L2169" s="74">
        <v>30468</v>
      </c>
      <c r="M2169" s="60" t="s">
        <v>449</v>
      </c>
      <c r="N2169" s="57" t="s">
        <v>1736</v>
      </c>
      <c r="O2169" s="57"/>
      <c r="P2169" s="57" t="s">
        <v>330</v>
      </c>
      <c r="Q2169" s="60" t="s">
        <v>8906</v>
      </c>
      <c r="R2169" s="60" t="s">
        <v>8056</v>
      </c>
      <c r="S2169" s="69" t="s">
        <v>4502</v>
      </c>
      <c r="T2169" s="47" t="s">
        <v>4505</v>
      </c>
      <c r="U2169" s="57"/>
      <c r="V2169" s="57"/>
      <c r="W2169" s="57"/>
      <c r="X2169" s="57"/>
      <c r="Y2169" s="71"/>
    </row>
    <row r="2170" spans="1:25" s="58" customFormat="1" x14ac:dyDescent="0.25">
      <c r="A2170" s="57" t="s">
        <v>136</v>
      </c>
      <c r="B2170" s="57" t="s">
        <v>137</v>
      </c>
      <c r="C2170" s="73">
        <v>2610</v>
      </c>
      <c r="D2170" s="60" t="s">
        <v>7276</v>
      </c>
      <c r="E2170" s="60" t="s">
        <v>733</v>
      </c>
      <c r="F2170" s="57" t="s">
        <v>1033</v>
      </c>
      <c r="G2170" s="60">
        <v>1000</v>
      </c>
      <c r="H2170" s="64" t="s">
        <v>330</v>
      </c>
      <c r="I2170" s="57"/>
      <c r="J2170" s="75">
        <v>45022</v>
      </c>
      <c r="K2170" s="57"/>
      <c r="L2170" s="74">
        <v>36673</v>
      </c>
      <c r="M2170" s="60" t="s">
        <v>449</v>
      </c>
      <c r="N2170" s="57" t="s">
        <v>1736</v>
      </c>
      <c r="O2170" s="57"/>
      <c r="P2170" s="57" t="s">
        <v>330</v>
      </c>
      <c r="Q2170" s="60" t="s">
        <v>8906</v>
      </c>
      <c r="R2170" s="60" t="s">
        <v>8057</v>
      </c>
      <c r="S2170" s="69" t="s">
        <v>4502</v>
      </c>
      <c r="T2170" s="47" t="s">
        <v>4505</v>
      </c>
      <c r="U2170" s="57"/>
      <c r="V2170" s="57"/>
      <c r="W2170" s="57"/>
      <c r="X2170" s="57"/>
      <c r="Y2170" s="71"/>
    </row>
    <row r="2171" spans="1:25" s="58" customFormat="1" x14ac:dyDescent="0.25">
      <c r="A2171" s="57" t="s">
        <v>136</v>
      </c>
      <c r="B2171" s="57" t="s">
        <v>137</v>
      </c>
      <c r="C2171" s="73">
        <v>2611</v>
      </c>
      <c r="D2171" s="60" t="s">
        <v>7276</v>
      </c>
      <c r="E2171" s="60" t="s">
        <v>7458</v>
      </c>
      <c r="F2171" s="57" t="s">
        <v>1034</v>
      </c>
      <c r="G2171" s="60">
        <v>1000</v>
      </c>
      <c r="H2171" s="64" t="s">
        <v>330</v>
      </c>
      <c r="I2171" s="57"/>
      <c r="J2171" s="75">
        <v>45022</v>
      </c>
      <c r="K2171" s="57"/>
      <c r="L2171" s="74">
        <v>35161</v>
      </c>
      <c r="M2171" s="60" t="s">
        <v>449</v>
      </c>
      <c r="N2171" s="57" t="s">
        <v>1736</v>
      </c>
      <c r="O2171" s="57"/>
      <c r="P2171" s="57" t="s">
        <v>330</v>
      </c>
      <c r="Q2171" s="60" t="s">
        <v>8906</v>
      </c>
      <c r="R2171" s="60" t="s">
        <v>8058</v>
      </c>
      <c r="S2171" s="69" t="s">
        <v>4502</v>
      </c>
      <c r="T2171" s="47" t="s">
        <v>4505</v>
      </c>
      <c r="U2171" s="57"/>
      <c r="V2171" s="57"/>
      <c r="W2171" s="57"/>
      <c r="X2171" s="57"/>
      <c r="Y2171" s="71"/>
    </row>
    <row r="2172" spans="1:25" s="58" customFormat="1" x14ac:dyDescent="0.25">
      <c r="A2172" s="57" t="s">
        <v>136</v>
      </c>
      <c r="B2172" s="57" t="s">
        <v>137</v>
      </c>
      <c r="C2172" s="73">
        <v>2612</v>
      </c>
      <c r="D2172" s="60" t="s">
        <v>7277</v>
      </c>
      <c r="E2172" s="60" t="s">
        <v>465</v>
      </c>
      <c r="F2172" s="57" t="s">
        <v>1033</v>
      </c>
      <c r="G2172" s="60">
        <v>1000</v>
      </c>
      <c r="H2172" s="64" t="s">
        <v>330</v>
      </c>
      <c r="I2172" s="57"/>
      <c r="J2172" s="75">
        <v>45022</v>
      </c>
      <c r="K2172" s="57"/>
      <c r="L2172" s="74">
        <v>25569</v>
      </c>
      <c r="M2172" s="60" t="s">
        <v>7625</v>
      </c>
      <c r="N2172" s="57" t="s">
        <v>1736</v>
      </c>
      <c r="O2172" s="57"/>
      <c r="P2172" s="57" t="s">
        <v>330</v>
      </c>
      <c r="Q2172" s="60" t="s">
        <v>8983</v>
      </c>
      <c r="R2172" s="60" t="s">
        <v>8059</v>
      </c>
      <c r="S2172" s="69" t="s">
        <v>4502</v>
      </c>
      <c r="T2172" s="47" t="s">
        <v>4505</v>
      </c>
      <c r="U2172" s="57"/>
      <c r="V2172" s="57"/>
      <c r="W2172" s="57"/>
      <c r="X2172" s="57"/>
      <c r="Y2172" s="71"/>
    </row>
    <row r="2173" spans="1:25" s="58" customFormat="1" x14ac:dyDescent="0.25">
      <c r="A2173" s="57" t="s">
        <v>136</v>
      </c>
      <c r="B2173" s="57" t="s">
        <v>137</v>
      </c>
      <c r="C2173" s="73">
        <v>2613</v>
      </c>
      <c r="D2173" s="60" t="s">
        <v>272</v>
      </c>
      <c r="E2173" s="60" t="s">
        <v>454</v>
      </c>
      <c r="F2173" s="57" t="s">
        <v>1033</v>
      </c>
      <c r="G2173" s="60">
        <v>1000</v>
      </c>
      <c r="H2173" s="64" t="s">
        <v>330</v>
      </c>
      <c r="I2173" s="57"/>
      <c r="J2173" s="75">
        <v>45022</v>
      </c>
      <c r="K2173" s="57"/>
      <c r="L2173" s="74">
        <v>29046</v>
      </c>
      <c r="M2173" s="60" t="s">
        <v>518</v>
      </c>
      <c r="N2173" s="57" t="s">
        <v>1736</v>
      </c>
      <c r="O2173" s="57"/>
      <c r="P2173" s="57" t="s">
        <v>330</v>
      </c>
      <c r="Q2173" s="60" t="s">
        <v>8984</v>
      </c>
      <c r="R2173" s="60" t="s">
        <v>8060</v>
      </c>
      <c r="S2173" s="69" t="s">
        <v>4502</v>
      </c>
      <c r="T2173" s="47" t="s">
        <v>4505</v>
      </c>
      <c r="U2173" s="57"/>
      <c r="V2173" s="57"/>
      <c r="W2173" s="57"/>
      <c r="X2173" s="57"/>
      <c r="Y2173" s="71"/>
    </row>
    <row r="2174" spans="1:25" s="58" customFormat="1" x14ac:dyDescent="0.25">
      <c r="A2174" s="57" t="s">
        <v>136</v>
      </c>
      <c r="B2174" s="57" t="s">
        <v>137</v>
      </c>
      <c r="C2174" s="73">
        <v>2614</v>
      </c>
      <c r="D2174" s="60" t="s">
        <v>428</v>
      </c>
      <c r="E2174" s="60" t="s">
        <v>7459</v>
      </c>
      <c r="F2174" s="57" t="s">
        <v>1034</v>
      </c>
      <c r="G2174" s="60">
        <v>1000</v>
      </c>
      <c r="H2174" s="64" t="s">
        <v>330</v>
      </c>
      <c r="I2174" s="57"/>
      <c r="J2174" s="75">
        <v>45022</v>
      </c>
      <c r="K2174" s="57"/>
      <c r="L2174" s="74">
        <v>28856</v>
      </c>
      <c r="M2174" s="60" t="s">
        <v>525</v>
      </c>
      <c r="N2174" s="57" t="s">
        <v>1736</v>
      </c>
      <c r="O2174" s="57"/>
      <c r="P2174" s="57" t="s">
        <v>330</v>
      </c>
      <c r="Q2174" s="60" t="s">
        <v>2136</v>
      </c>
      <c r="R2174" s="60" t="s">
        <v>8061</v>
      </c>
      <c r="S2174" s="69" t="s">
        <v>4502</v>
      </c>
      <c r="T2174" s="47" t="s">
        <v>4505</v>
      </c>
      <c r="U2174" s="57"/>
      <c r="V2174" s="57"/>
      <c r="W2174" s="57"/>
      <c r="X2174" s="57"/>
      <c r="Y2174" s="71"/>
    </row>
    <row r="2175" spans="1:25" s="58" customFormat="1" x14ac:dyDescent="0.25">
      <c r="A2175" s="57" t="s">
        <v>136</v>
      </c>
      <c r="B2175" s="57" t="s">
        <v>137</v>
      </c>
      <c r="C2175" s="73">
        <v>2615</v>
      </c>
      <c r="D2175" s="60" t="s">
        <v>143</v>
      </c>
      <c r="E2175" s="60" t="s">
        <v>459</v>
      </c>
      <c r="F2175" s="57" t="s">
        <v>1033</v>
      </c>
      <c r="G2175" s="60">
        <v>1000</v>
      </c>
      <c r="H2175" s="64" t="s">
        <v>330</v>
      </c>
      <c r="I2175" s="57"/>
      <c r="J2175" s="75">
        <v>45022</v>
      </c>
      <c r="K2175" s="57"/>
      <c r="L2175" s="74">
        <v>37390</v>
      </c>
      <c r="M2175" s="60" t="s">
        <v>690</v>
      </c>
      <c r="N2175" s="57" t="s">
        <v>1736</v>
      </c>
      <c r="O2175" s="57"/>
      <c r="P2175" s="57" t="s">
        <v>330</v>
      </c>
      <c r="Q2175" s="60" t="s">
        <v>8906</v>
      </c>
      <c r="R2175" s="60" t="s">
        <v>8062</v>
      </c>
      <c r="S2175" s="69" t="s">
        <v>4502</v>
      </c>
      <c r="T2175" s="47" t="s">
        <v>4505</v>
      </c>
      <c r="U2175" s="57"/>
      <c r="V2175" s="57"/>
      <c r="W2175" s="57"/>
      <c r="X2175" s="57"/>
      <c r="Y2175" s="71"/>
    </row>
    <row r="2176" spans="1:25" s="58" customFormat="1" x14ac:dyDescent="0.25">
      <c r="A2176" s="57" t="s">
        <v>136</v>
      </c>
      <c r="B2176" s="57" t="s">
        <v>137</v>
      </c>
      <c r="C2176" s="73">
        <v>2616</v>
      </c>
      <c r="D2176" s="60" t="s">
        <v>143</v>
      </c>
      <c r="E2176" s="60" t="s">
        <v>608</v>
      </c>
      <c r="F2176" s="57" t="s">
        <v>1034</v>
      </c>
      <c r="G2176" s="60">
        <v>1000</v>
      </c>
      <c r="H2176" s="64" t="s">
        <v>330</v>
      </c>
      <c r="I2176" s="57"/>
      <c r="J2176" s="75">
        <v>45022</v>
      </c>
      <c r="K2176" s="57"/>
      <c r="L2176" s="74">
        <v>29221</v>
      </c>
      <c r="M2176" s="60" t="s">
        <v>690</v>
      </c>
      <c r="N2176" s="57" t="s">
        <v>1736</v>
      </c>
      <c r="O2176" s="57"/>
      <c r="P2176" s="57" t="s">
        <v>330</v>
      </c>
      <c r="Q2176" s="60" t="s">
        <v>8906</v>
      </c>
      <c r="R2176" s="60" t="s">
        <v>8063</v>
      </c>
      <c r="S2176" s="69" t="s">
        <v>4502</v>
      </c>
      <c r="T2176" s="47" t="s">
        <v>4505</v>
      </c>
      <c r="U2176" s="57"/>
      <c r="V2176" s="57"/>
      <c r="W2176" s="57"/>
      <c r="X2176" s="57"/>
      <c r="Y2176" s="71"/>
    </row>
    <row r="2177" spans="1:25" s="58" customFormat="1" x14ac:dyDescent="0.25">
      <c r="A2177" s="57" t="s">
        <v>136</v>
      </c>
      <c r="B2177" s="57" t="s">
        <v>137</v>
      </c>
      <c r="C2177" s="73">
        <v>2617</v>
      </c>
      <c r="D2177" s="60" t="s">
        <v>272</v>
      </c>
      <c r="E2177" s="60" t="s">
        <v>519</v>
      </c>
      <c r="F2177" s="57" t="s">
        <v>1033</v>
      </c>
      <c r="G2177" s="60">
        <v>1000</v>
      </c>
      <c r="H2177" s="64" t="s">
        <v>330</v>
      </c>
      <c r="I2177" s="57"/>
      <c r="J2177" s="75">
        <v>45022</v>
      </c>
      <c r="K2177" s="57"/>
      <c r="L2177" s="74">
        <v>31624</v>
      </c>
      <c r="M2177" s="60" t="s">
        <v>518</v>
      </c>
      <c r="N2177" s="57" t="s">
        <v>1736</v>
      </c>
      <c r="O2177" s="57"/>
      <c r="P2177" s="57" t="s">
        <v>330</v>
      </c>
      <c r="Q2177" s="60" t="s">
        <v>8985</v>
      </c>
      <c r="R2177" s="60" t="s">
        <v>8064</v>
      </c>
      <c r="S2177" s="69" t="s">
        <v>4502</v>
      </c>
      <c r="T2177" s="47" t="s">
        <v>4505</v>
      </c>
      <c r="U2177" s="57"/>
      <c r="V2177" s="57"/>
      <c r="W2177" s="57"/>
      <c r="X2177" s="57"/>
      <c r="Y2177" s="71"/>
    </row>
    <row r="2178" spans="1:25" s="58" customFormat="1" x14ac:dyDescent="0.25">
      <c r="A2178" s="57" t="s">
        <v>136</v>
      </c>
      <c r="B2178" s="57" t="s">
        <v>137</v>
      </c>
      <c r="C2178" s="73">
        <v>2618</v>
      </c>
      <c r="D2178" s="60" t="s">
        <v>272</v>
      </c>
      <c r="E2178" s="60" t="s">
        <v>573</v>
      </c>
      <c r="F2178" s="57" t="s">
        <v>1034</v>
      </c>
      <c r="G2178" s="60">
        <v>1000</v>
      </c>
      <c r="H2178" s="64" t="s">
        <v>330</v>
      </c>
      <c r="I2178" s="57"/>
      <c r="J2178" s="75">
        <v>45022</v>
      </c>
      <c r="K2178" s="57"/>
      <c r="L2178" s="74">
        <v>31413</v>
      </c>
      <c r="M2178" s="60" t="s">
        <v>454</v>
      </c>
      <c r="N2178" s="57" t="s">
        <v>1736</v>
      </c>
      <c r="O2178" s="57"/>
      <c r="P2178" s="57" t="s">
        <v>330</v>
      </c>
      <c r="Q2178" s="60" t="s">
        <v>8984</v>
      </c>
      <c r="R2178" s="60" t="s">
        <v>8065</v>
      </c>
      <c r="S2178" s="69" t="s">
        <v>4502</v>
      </c>
      <c r="T2178" s="47" t="s">
        <v>4505</v>
      </c>
      <c r="U2178" s="57"/>
      <c r="V2178" s="57"/>
      <c r="W2178" s="57"/>
      <c r="X2178" s="57"/>
      <c r="Y2178" s="71"/>
    </row>
    <row r="2179" spans="1:25" s="58" customFormat="1" x14ac:dyDescent="0.25">
      <c r="A2179" s="57" t="s">
        <v>136</v>
      </c>
      <c r="B2179" s="57" t="s">
        <v>137</v>
      </c>
      <c r="C2179" s="73">
        <v>2619</v>
      </c>
      <c r="D2179" s="60" t="s">
        <v>272</v>
      </c>
      <c r="E2179" s="60" t="s">
        <v>753</v>
      </c>
      <c r="F2179" s="57" t="s">
        <v>1034</v>
      </c>
      <c r="G2179" s="60">
        <v>1000</v>
      </c>
      <c r="H2179" s="64" t="s">
        <v>330</v>
      </c>
      <c r="I2179" s="57"/>
      <c r="J2179" s="75">
        <v>45022</v>
      </c>
      <c r="K2179" s="57"/>
      <c r="L2179" s="74">
        <v>35641</v>
      </c>
      <c r="M2179" s="60" t="s">
        <v>519</v>
      </c>
      <c r="N2179" s="57" t="s">
        <v>1736</v>
      </c>
      <c r="O2179" s="57"/>
      <c r="P2179" s="57" t="s">
        <v>330</v>
      </c>
      <c r="Q2179" s="60" t="s">
        <v>8985</v>
      </c>
      <c r="R2179" s="60" t="s">
        <v>8066</v>
      </c>
      <c r="S2179" s="69" t="s">
        <v>4502</v>
      </c>
      <c r="T2179" s="47" t="s">
        <v>4505</v>
      </c>
      <c r="U2179" s="57"/>
      <c r="V2179" s="57"/>
      <c r="W2179" s="57"/>
      <c r="X2179" s="57"/>
      <c r="Y2179" s="71"/>
    </row>
    <row r="2180" spans="1:25" s="58" customFormat="1" x14ac:dyDescent="0.25">
      <c r="A2180" s="57" t="s">
        <v>136</v>
      </c>
      <c r="B2180" s="57" t="s">
        <v>137</v>
      </c>
      <c r="C2180" s="73">
        <v>2620</v>
      </c>
      <c r="D2180" s="60" t="s">
        <v>362</v>
      </c>
      <c r="E2180" s="60" t="s">
        <v>473</v>
      </c>
      <c r="F2180" s="57" t="s">
        <v>1033</v>
      </c>
      <c r="G2180" s="60">
        <v>1000</v>
      </c>
      <c r="H2180" s="64" t="s">
        <v>330</v>
      </c>
      <c r="I2180" s="57"/>
      <c r="J2180" s="75">
        <v>45022</v>
      </c>
      <c r="K2180" s="57"/>
      <c r="L2180" s="74">
        <v>34500</v>
      </c>
      <c r="M2180" s="60" t="s">
        <v>615</v>
      </c>
      <c r="N2180" s="57" t="s">
        <v>1736</v>
      </c>
      <c r="O2180" s="57"/>
      <c r="P2180" s="57" t="s">
        <v>330</v>
      </c>
      <c r="Q2180" s="60" t="s">
        <v>2955</v>
      </c>
      <c r="R2180" s="60" t="s">
        <v>8067</v>
      </c>
      <c r="S2180" s="69" t="s">
        <v>4502</v>
      </c>
      <c r="T2180" s="47" t="s">
        <v>4505</v>
      </c>
      <c r="U2180" s="57"/>
      <c r="V2180" s="57"/>
      <c r="W2180" s="57"/>
      <c r="X2180" s="57"/>
      <c r="Y2180" s="71"/>
    </row>
    <row r="2181" spans="1:25" s="58" customFormat="1" x14ac:dyDescent="0.25">
      <c r="A2181" s="57" t="s">
        <v>136</v>
      </c>
      <c r="B2181" s="57" t="s">
        <v>137</v>
      </c>
      <c r="C2181" s="73">
        <v>2621</v>
      </c>
      <c r="D2181" s="60" t="s">
        <v>231</v>
      </c>
      <c r="E2181" s="60" t="s">
        <v>7460</v>
      </c>
      <c r="F2181" s="57" t="s">
        <v>1034</v>
      </c>
      <c r="G2181" s="60">
        <v>1000</v>
      </c>
      <c r="H2181" s="64" t="s">
        <v>330</v>
      </c>
      <c r="I2181" s="57"/>
      <c r="J2181" s="75">
        <v>45022</v>
      </c>
      <c r="K2181" s="57"/>
      <c r="L2181" s="74">
        <v>27760</v>
      </c>
      <c r="M2181" s="60" t="s">
        <v>482</v>
      </c>
      <c r="N2181" s="57" t="s">
        <v>1736</v>
      </c>
      <c r="O2181" s="57"/>
      <c r="P2181" s="57" t="s">
        <v>330</v>
      </c>
      <c r="Q2181" s="60" t="s">
        <v>8986</v>
      </c>
      <c r="R2181" s="60" t="s">
        <v>8068</v>
      </c>
      <c r="S2181" s="69" t="s">
        <v>4502</v>
      </c>
      <c r="T2181" s="47" t="s">
        <v>4505</v>
      </c>
      <c r="U2181" s="57"/>
      <c r="V2181" s="57"/>
      <c r="W2181" s="57"/>
      <c r="X2181" s="57"/>
      <c r="Y2181" s="71"/>
    </row>
    <row r="2182" spans="1:25" s="58" customFormat="1" x14ac:dyDescent="0.25">
      <c r="A2182" s="57" t="s">
        <v>136</v>
      </c>
      <c r="B2182" s="57" t="s">
        <v>137</v>
      </c>
      <c r="C2182" s="73">
        <v>2622</v>
      </c>
      <c r="D2182" s="60" t="s">
        <v>7277</v>
      </c>
      <c r="E2182" s="60" t="s">
        <v>7461</v>
      </c>
      <c r="F2182" s="57" t="s">
        <v>1033</v>
      </c>
      <c r="G2182" s="60">
        <v>1000</v>
      </c>
      <c r="H2182" s="64" t="s">
        <v>330</v>
      </c>
      <c r="I2182" s="57"/>
      <c r="J2182" s="75">
        <v>45022</v>
      </c>
      <c r="K2182" s="57"/>
      <c r="L2182" s="74">
        <v>34335</v>
      </c>
      <c r="M2182" s="60" t="s">
        <v>465</v>
      </c>
      <c r="N2182" s="57" t="s">
        <v>1736</v>
      </c>
      <c r="O2182" s="57"/>
      <c r="P2182" s="57" t="s">
        <v>330</v>
      </c>
      <c r="Q2182" s="60" t="s">
        <v>8906</v>
      </c>
      <c r="R2182" s="60" t="s">
        <v>8069</v>
      </c>
      <c r="S2182" s="69" t="s">
        <v>4502</v>
      </c>
      <c r="T2182" s="47" t="s">
        <v>4505</v>
      </c>
      <c r="U2182" s="57"/>
      <c r="V2182" s="57"/>
      <c r="W2182" s="57"/>
      <c r="X2182" s="57"/>
      <c r="Y2182" s="71"/>
    </row>
    <row r="2183" spans="1:25" s="58" customFormat="1" x14ac:dyDescent="0.25">
      <c r="A2183" s="57" t="s">
        <v>136</v>
      </c>
      <c r="B2183" s="57" t="s">
        <v>137</v>
      </c>
      <c r="C2183" s="73">
        <v>2623</v>
      </c>
      <c r="D2183" s="60" t="s">
        <v>181</v>
      </c>
      <c r="E2183" s="60" t="s">
        <v>449</v>
      </c>
      <c r="F2183" s="57" t="s">
        <v>1033</v>
      </c>
      <c r="G2183" s="60">
        <v>1000</v>
      </c>
      <c r="H2183" s="64" t="s">
        <v>330</v>
      </c>
      <c r="I2183" s="57"/>
      <c r="J2183" s="75">
        <v>45022</v>
      </c>
      <c r="K2183" s="57"/>
      <c r="L2183" s="74">
        <v>27760</v>
      </c>
      <c r="M2183" s="60" t="s">
        <v>488</v>
      </c>
      <c r="N2183" s="57" t="s">
        <v>1736</v>
      </c>
      <c r="O2183" s="57"/>
      <c r="P2183" s="57" t="s">
        <v>330</v>
      </c>
      <c r="Q2183" s="60" t="s">
        <v>8987</v>
      </c>
      <c r="R2183" s="60" t="s">
        <v>8070</v>
      </c>
      <c r="S2183" s="69" t="s">
        <v>4502</v>
      </c>
      <c r="T2183" s="47" t="s">
        <v>4505</v>
      </c>
      <c r="U2183" s="57"/>
      <c r="V2183" s="57"/>
      <c r="W2183" s="57"/>
      <c r="X2183" s="57"/>
      <c r="Y2183" s="71"/>
    </row>
    <row r="2184" spans="1:25" s="58" customFormat="1" x14ac:dyDescent="0.25">
      <c r="A2184" s="57" t="s">
        <v>136</v>
      </c>
      <c r="B2184" s="57" t="s">
        <v>137</v>
      </c>
      <c r="C2184" s="73">
        <v>2624</v>
      </c>
      <c r="D2184" s="60" t="s">
        <v>7278</v>
      </c>
      <c r="E2184" s="60" t="s">
        <v>7462</v>
      </c>
      <c r="F2184" s="57" t="s">
        <v>1033</v>
      </c>
      <c r="G2184" s="60">
        <v>1000</v>
      </c>
      <c r="H2184" s="64" t="s">
        <v>330</v>
      </c>
      <c r="I2184" s="57"/>
      <c r="J2184" s="75">
        <v>45022</v>
      </c>
      <c r="K2184" s="57"/>
      <c r="L2184" s="74">
        <v>26505</v>
      </c>
      <c r="M2184" s="60" t="s">
        <v>530</v>
      </c>
      <c r="N2184" s="57" t="s">
        <v>1736</v>
      </c>
      <c r="O2184" s="57"/>
      <c r="P2184" s="57" t="s">
        <v>330</v>
      </c>
      <c r="Q2184" s="60" t="s">
        <v>8988</v>
      </c>
      <c r="R2184" s="60" t="s">
        <v>8071</v>
      </c>
      <c r="S2184" s="69" t="s">
        <v>4502</v>
      </c>
      <c r="T2184" s="47" t="s">
        <v>4505</v>
      </c>
      <c r="U2184" s="57"/>
      <c r="V2184" s="57"/>
      <c r="W2184" s="57"/>
      <c r="X2184" s="57"/>
      <c r="Y2184" s="71"/>
    </row>
    <row r="2185" spans="1:25" s="58" customFormat="1" x14ac:dyDescent="0.25">
      <c r="A2185" s="57" t="s">
        <v>136</v>
      </c>
      <c r="B2185" s="57" t="s">
        <v>137</v>
      </c>
      <c r="C2185" s="73">
        <v>2625</v>
      </c>
      <c r="D2185" s="60" t="s">
        <v>231</v>
      </c>
      <c r="E2185" s="60" t="s">
        <v>449</v>
      </c>
      <c r="F2185" s="57" t="s">
        <v>1033</v>
      </c>
      <c r="G2185" s="60">
        <v>1000</v>
      </c>
      <c r="H2185" s="64" t="s">
        <v>330</v>
      </c>
      <c r="I2185" s="57"/>
      <c r="J2185" s="75">
        <v>45022</v>
      </c>
      <c r="K2185" s="57"/>
      <c r="L2185" s="74">
        <v>28491</v>
      </c>
      <c r="M2185" s="60" t="s">
        <v>465</v>
      </c>
      <c r="N2185" s="57" t="s">
        <v>1736</v>
      </c>
      <c r="O2185" s="57"/>
      <c r="P2185" s="57" t="s">
        <v>330</v>
      </c>
      <c r="Q2185" s="60" t="s">
        <v>2283</v>
      </c>
      <c r="R2185" s="60" t="s">
        <v>8072</v>
      </c>
      <c r="S2185" s="69" t="s">
        <v>4502</v>
      </c>
      <c r="T2185" s="47" t="s">
        <v>4505</v>
      </c>
      <c r="U2185" s="57"/>
      <c r="V2185" s="57"/>
      <c r="W2185" s="57"/>
      <c r="X2185" s="57"/>
      <c r="Y2185" s="71"/>
    </row>
    <row r="2186" spans="1:25" s="58" customFormat="1" x14ac:dyDescent="0.25">
      <c r="A2186" s="57" t="s">
        <v>136</v>
      </c>
      <c r="B2186" s="57" t="s">
        <v>137</v>
      </c>
      <c r="C2186" s="73">
        <v>2626</v>
      </c>
      <c r="D2186" s="60" t="s">
        <v>231</v>
      </c>
      <c r="E2186" s="60" t="s">
        <v>629</v>
      </c>
      <c r="F2186" s="57" t="s">
        <v>1034</v>
      </c>
      <c r="G2186" s="60">
        <v>1000</v>
      </c>
      <c r="H2186" s="64" t="s">
        <v>330</v>
      </c>
      <c r="I2186" s="57"/>
      <c r="J2186" s="75">
        <v>45022</v>
      </c>
      <c r="K2186" s="57"/>
      <c r="L2186" s="74">
        <v>31048</v>
      </c>
      <c r="M2186" s="60" t="s">
        <v>449</v>
      </c>
      <c r="N2186" s="57" t="s">
        <v>1736</v>
      </c>
      <c r="O2186" s="57"/>
      <c r="P2186" s="57" t="s">
        <v>330</v>
      </c>
      <c r="Q2186" s="60" t="s">
        <v>2283</v>
      </c>
      <c r="R2186" s="60" t="s">
        <v>8073</v>
      </c>
      <c r="S2186" s="69" t="s">
        <v>4502</v>
      </c>
      <c r="T2186" s="47" t="s">
        <v>4505</v>
      </c>
      <c r="U2186" s="57"/>
      <c r="V2186" s="57"/>
      <c r="W2186" s="57"/>
      <c r="X2186" s="57"/>
      <c r="Y2186" s="71"/>
    </row>
    <row r="2187" spans="1:25" s="58" customFormat="1" x14ac:dyDescent="0.25">
      <c r="A2187" s="57" t="s">
        <v>136</v>
      </c>
      <c r="B2187" s="57" t="s">
        <v>137</v>
      </c>
      <c r="C2187" s="73">
        <v>2627</v>
      </c>
      <c r="D2187" s="60" t="s">
        <v>7260</v>
      </c>
      <c r="E2187" s="60" t="s">
        <v>473</v>
      </c>
      <c r="F2187" s="57" t="s">
        <v>1033</v>
      </c>
      <c r="G2187" s="60">
        <v>1000</v>
      </c>
      <c r="H2187" s="64" t="s">
        <v>330</v>
      </c>
      <c r="I2187" s="57"/>
      <c r="J2187" s="75">
        <v>45022</v>
      </c>
      <c r="K2187" s="57"/>
      <c r="L2187" s="74">
        <v>33087</v>
      </c>
      <c r="M2187" s="60" t="s">
        <v>488</v>
      </c>
      <c r="N2187" s="57" t="s">
        <v>1736</v>
      </c>
      <c r="O2187" s="57"/>
      <c r="P2187" s="57" t="s">
        <v>330</v>
      </c>
      <c r="Q2187" s="60" t="s">
        <v>8989</v>
      </c>
      <c r="R2187" s="60" t="s">
        <v>8074</v>
      </c>
      <c r="S2187" s="69" t="s">
        <v>4502</v>
      </c>
      <c r="T2187" s="47" t="s">
        <v>4505</v>
      </c>
      <c r="U2187" s="57"/>
      <c r="V2187" s="57"/>
      <c r="W2187" s="57"/>
      <c r="X2187" s="57"/>
      <c r="Y2187" s="71"/>
    </row>
    <row r="2188" spans="1:25" s="58" customFormat="1" x14ac:dyDescent="0.25">
      <c r="A2188" s="57" t="s">
        <v>136</v>
      </c>
      <c r="B2188" s="57" t="s">
        <v>137</v>
      </c>
      <c r="C2188" s="73">
        <v>2628</v>
      </c>
      <c r="D2188" s="60" t="s">
        <v>7260</v>
      </c>
      <c r="E2188" s="60" t="s">
        <v>7463</v>
      </c>
      <c r="F2188" s="57" t="s">
        <v>1033</v>
      </c>
      <c r="G2188" s="60">
        <v>1000</v>
      </c>
      <c r="H2188" s="64" t="s">
        <v>330</v>
      </c>
      <c r="I2188" s="57"/>
      <c r="J2188" s="75">
        <v>45022</v>
      </c>
      <c r="K2188" s="57"/>
      <c r="L2188" s="74">
        <v>33044</v>
      </c>
      <c r="M2188" s="60" t="s">
        <v>948</v>
      </c>
      <c r="N2188" s="57" t="s">
        <v>1736</v>
      </c>
      <c r="O2188" s="57"/>
      <c r="P2188" s="57" t="s">
        <v>330</v>
      </c>
      <c r="Q2188" s="60" t="s">
        <v>8989</v>
      </c>
      <c r="R2188" s="60" t="s">
        <v>8075</v>
      </c>
      <c r="S2188" s="69" t="s">
        <v>4502</v>
      </c>
      <c r="T2188" s="47" t="s">
        <v>4505</v>
      </c>
      <c r="U2188" s="57"/>
      <c r="V2188" s="57"/>
      <c r="W2188" s="57"/>
      <c r="X2188" s="57"/>
      <c r="Y2188" s="71"/>
    </row>
    <row r="2189" spans="1:25" s="58" customFormat="1" x14ac:dyDescent="0.25">
      <c r="A2189" s="57" t="s">
        <v>136</v>
      </c>
      <c r="B2189" s="57" t="s">
        <v>137</v>
      </c>
      <c r="C2189" s="73">
        <v>2629</v>
      </c>
      <c r="D2189" s="60" t="s">
        <v>231</v>
      </c>
      <c r="E2189" s="60" t="s">
        <v>795</v>
      </c>
      <c r="F2189" s="57" t="s">
        <v>1033</v>
      </c>
      <c r="G2189" s="60">
        <v>1000</v>
      </c>
      <c r="H2189" s="64" t="s">
        <v>330</v>
      </c>
      <c r="I2189" s="57"/>
      <c r="J2189" s="75">
        <v>45022</v>
      </c>
      <c r="K2189" s="57"/>
      <c r="L2189" s="74">
        <v>31778</v>
      </c>
      <c r="M2189" s="60" t="s">
        <v>458</v>
      </c>
      <c r="N2189" s="57" t="s">
        <v>1736</v>
      </c>
      <c r="O2189" s="57"/>
      <c r="P2189" s="57" t="s">
        <v>330</v>
      </c>
      <c r="Q2189" s="60" t="s">
        <v>2955</v>
      </c>
      <c r="R2189" s="60" t="s">
        <v>8076</v>
      </c>
      <c r="S2189" s="69" t="s">
        <v>4502</v>
      </c>
      <c r="T2189" s="47" t="s">
        <v>4505</v>
      </c>
      <c r="U2189" s="57"/>
      <c r="V2189" s="57"/>
      <c r="W2189" s="57"/>
      <c r="X2189" s="57"/>
      <c r="Y2189" s="71"/>
    </row>
    <row r="2190" spans="1:25" s="58" customFormat="1" x14ac:dyDescent="0.25">
      <c r="A2190" s="57" t="s">
        <v>136</v>
      </c>
      <c r="B2190" s="57" t="s">
        <v>137</v>
      </c>
      <c r="C2190" s="73">
        <v>2630</v>
      </c>
      <c r="D2190" s="60" t="s">
        <v>7279</v>
      </c>
      <c r="E2190" s="60" t="s">
        <v>483</v>
      </c>
      <c r="F2190" s="57" t="s">
        <v>1034</v>
      </c>
      <c r="G2190" s="60">
        <v>1000</v>
      </c>
      <c r="H2190" s="64" t="s">
        <v>330</v>
      </c>
      <c r="I2190" s="57"/>
      <c r="J2190" s="75">
        <v>45022</v>
      </c>
      <c r="K2190" s="57"/>
      <c r="L2190" s="74">
        <v>23012</v>
      </c>
      <c r="M2190" s="60" t="s">
        <v>7626</v>
      </c>
      <c r="N2190" s="57" t="s">
        <v>1736</v>
      </c>
      <c r="O2190" s="57"/>
      <c r="P2190" s="57" t="s">
        <v>330</v>
      </c>
      <c r="Q2190" s="60" t="s">
        <v>8990</v>
      </c>
      <c r="R2190" s="60" t="s">
        <v>8077</v>
      </c>
      <c r="S2190" s="69" t="s">
        <v>4502</v>
      </c>
      <c r="T2190" s="47" t="s">
        <v>4505</v>
      </c>
      <c r="U2190" s="57"/>
      <c r="V2190" s="57"/>
      <c r="W2190" s="57"/>
      <c r="X2190" s="57"/>
      <c r="Y2190" s="71"/>
    </row>
    <row r="2191" spans="1:25" s="58" customFormat="1" x14ac:dyDescent="0.25">
      <c r="A2191" s="57" t="s">
        <v>136</v>
      </c>
      <c r="B2191" s="57" t="s">
        <v>137</v>
      </c>
      <c r="C2191" s="73">
        <v>2631</v>
      </c>
      <c r="D2191" s="60" t="s">
        <v>390</v>
      </c>
      <c r="E2191" s="60" t="s">
        <v>954</v>
      </c>
      <c r="F2191" s="57" t="s">
        <v>1033</v>
      </c>
      <c r="G2191" s="60">
        <v>1000</v>
      </c>
      <c r="H2191" s="64" t="s">
        <v>330</v>
      </c>
      <c r="I2191" s="57"/>
      <c r="J2191" s="75">
        <v>45022</v>
      </c>
      <c r="K2191" s="57"/>
      <c r="L2191" s="74">
        <v>33970</v>
      </c>
      <c r="M2191" s="60" t="s">
        <v>7626</v>
      </c>
      <c r="N2191" s="57" t="s">
        <v>1736</v>
      </c>
      <c r="O2191" s="57"/>
      <c r="P2191" s="57" t="s">
        <v>330</v>
      </c>
      <c r="Q2191" s="60" t="s">
        <v>8991</v>
      </c>
      <c r="R2191" s="60" t="s">
        <v>8078</v>
      </c>
      <c r="S2191" s="69" t="s">
        <v>4502</v>
      </c>
      <c r="T2191" s="47" t="s">
        <v>4505</v>
      </c>
      <c r="U2191" s="57"/>
      <c r="V2191" s="57"/>
      <c r="W2191" s="57"/>
      <c r="X2191" s="57"/>
      <c r="Y2191" s="71"/>
    </row>
    <row r="2192" spans="1:25" s="58" customFormat="1" x14ac:dyDescent="0.25">
      <c r="A2192" s="57" t="s">
        <v>136</v>
      </c>
      <c r="B2192" s="57" t="s">
        <v>137</v>
      </c>
      <c r="C2192" s="73">
        <v>2632</v>
      </c>
      <c r="D2192" s="60" t="s">
        <v>157</v>
      </c>
      <c r="E2192" s="60" t="s">
        <v>629</v>
      </c>
      <c r="F2192" s="57" t="s">
        <v>1034</v>
      </c>
      <c r="G2192" s="60">
        <v>1000</v>
      </c>
      <c r="H2192" s="64" t="s">
        <v>330</v>
      </c>
      <c r="I2192" s="57"/>
      <c r="J2192" s="75">
        <v>45022</v>
      </c>
      <c r="K2192" s="57"/>
      <c r="L2192" s="74">
        <v>24473</v>
      </c>
      <c r="M2192" s="60" t="s">
        <v>472</v>
      </c>
      <c r="N2192" s="57" t="s">
        <v>1736</v>
      </c>
      <c r="O2192" s="57"/>
      <c r="P2192" s="57" t="s">
        <v>330</v>
      </c>
      <c r="Q2192" s="60" t="s">
        <v>2958</v>
      </c>
      <c r="R2192" s="60" t="s">
        <v>8079</v>
      </c>
      <c r="S2192" s="69" t="s">
        <v>4502</v>
      </c>
      <c r="T2192" s="47" t="s">
        <v>4505</v>
      </c>
      <c r="U2192" s="57"/>
      <c r="V2192" s="57"/>
      <c r="W2192" s="57"/>
      <c r="X2192" s="57"/>
      <c r="Y2192" s="71"/>
    </row>
    <row r="2193" spans="1:25" s="58" customFormat="1" x14ac:dyDescent="0.25">
      <c r="A2193" s="57" t="s">
        <v>136</v>
      </c>
      <c r="B2193" s="57" t="s">
        <v>137</v>
      </c>
      <c r="C2193" s="73">
        <v>2633</v>
      </c>
      <c r="D2193" s="60" t="s">
        <v>378</v>
      </c>
      <c r="E2193" s="60" t="s">
        <v>492</v>
      </c>
      <c r="F2193" s="57" t="s">
        <v>1033</v>
      </c>
      <c r="G2193" s="60">
        <v>1000</v>
      </c>
      <c r="H2193" s="64" t="s">
        <v>330</v>
      </c>
      <c r="I2193" s="57"/>
      <c r="J2193" s="75">
        <v>45022</v>
      </c>
      <c r="K2193" s="57"/>
      <c r="L2193" s="74">
        <v>32279</v>
      </c>
      <c r="M2193" s="60" t="s">
        <v>508</v>
      </c>
      <c r="N2193" s="57" t="s">
        <v>1736</v>
      </c>
      <c r="O2193" s="57"/>
      <c r="P2193" s="57" t="s">
        <v>330</v>
      </c>
      <c r="Q2193" s="60" t="s">
        <v>1830</v>
      </c>
      <c r="R2193" s="60" t="s">
        <v>8080</v>
      </c>
      <c r="S2193" s="69" t="s">
        <v>4502</v>
      </c>
      <c r="T2193" s="47" t="s">
        <v>4505</v>
      </c>
      <c r="U2193" s="57"/>
      <c r="V2193" s="57"/>
      <c r="W2193" s="57"/>
      <c r="X2193" s="57"/>
      <c r="Y2193" s="71"/>
    </row>
    <row r="2194" spans="1:25" s="58" customFormat="1" x14ac:dyDescent="0.25">
      <c r="A2194" s="57" t="s">
        <v>136</v>
      </c>
      <c r="B2194" s="57" t="s">
        <v>137</v>
      </c>
      <c r="C2194" s="73">
        <v>2634</v>
      </c>
      <c r="D2194" s="60" t="s">
        <v>408</v>
      </c>
      <c r="E2194" s="60" t="s">
        <v>531</v>
      </c>
      <c r="F2194" s="57" t="s">
        <v>1033</v>
      </c>
      <c r="G2194" s="60">
        <v>1000</v>
      </c>
      <c r="H2194" s="64" t="s">
        <v>330</v>
      </c>
      <c r="I2194" s="57"/>
      <c r="J2194" s="75">
        <v>45022</v>
      </c>
      <c r="K2194" s="57"/>
      <c r="L2194" s="74">
        <v>29587</v>
      </c>
      <c r="M2194" s="60" t="s">
        <v>489</v>
      </c>
      <c r="N2194" s="57" t="s">
        <v>1736</v>
      </c>
      <c r="O2194" s="57"/>
      <c r="P2194" s="57" t="s">
        <v>330</v>
      </c>
      <c r="Q2194" s="60" t="s">
        <v>2817</v>
      </c>
      <c r="R2194" s="60" t="s">
        <v>8081</v>
      </c>
      <c r="S2194" s="69" t="s">
        <v>4502</v>
      </c>
      <c r="T2194" s="47" t="s">
        <v>4505</v>
      </c>
      <c r="U2194" s="57"/>
      <c r="V2194" s="57"/>
      <c r="W2194" s="57"/>
      <c r="X2194" s="57"/>
      <c r="Y2194" s="71"/>
    </row>
    <row r="2195" spans="1:25" s="58" customFormat="1" x14ac:dyDescent="0.25">
      <c r="A2195" s="57" t="s">
        <v>136</v>
      </c>
      <c r="B2195" s="57" t="s">
        <v>137</v>
      </c>
      <c r="C2195" s="73">
        <v>2635</v>
      </c>
      <c r="D2195" s="60" t="s">
        <v>412</v>
      </c>
      <c r="E2195" s="60" t="s">
        <v>588</v>
      </c>
      <c r="F2195" s="57" t="s">
        <v>1033</v>
      </c>
      <c r="G2195" s="60">
        <v>1000</v>
      </c>
      <c r="H2195" s="64" t="s">
        <v>330</v>
      </c>
      <c r="I2195" s="57"/>
      <c r="J2195" s="75">
        <v>45022</v>
      </c>
      <c r="K2195" s="57"/>
      <c r="L2195" s="74">
        <v>35189</v>
      </c>
      <c r="M2195" s="60" t="s">
        <v>684</v>
      </c>
      <c r="N2195" s="57" t="s">
        <v>1736</v>
      </c>
      <c r="O2195" s="57"/>
      <c r="P2195" s="57" t="s">
        <v>330</v>
      </c>
      <c r="Q2195" s="60" t="s">
        <v>2958</v>
      </c>
      <c r="R2195" s="60" t="s">
        <v>8082</v>
      </c>
      <c r="S2195" s="69" t="s">
        <v>4502</v>
      </c>
      <c r="T2195" s="47" t="s">
        <v>4505</v>
      </c>
      <c r="U2195" s="57"/>
      <c r="V2195" s="57"/>
      <c r="W2195" s="57"/>
      <c r="X2195" s="57"/>
      <c r="Y2195" s="71"/>
    </row>
    <row r="2196" spans="1:25" s="58" customFormat="1" x14ac:dyDescent="0.25">
      <c r="A2196" s="57" t="s">
        <v>136</v>
      </c>
      <c r="B2196" s="57" t="s">
        <v>137</v>
      </c>
      <c r="C2196" s="73">
        <v>2636</v>
      </c>
      <c r="D2196" s="60" t="s">
        <v>7280</v>
      </c>
      <c r="E2196" s="60" t="s">
        <v>480</v>
      </c>
      <c r="F2196" s="57" t="s">
        <v>1033</v>
      </c>
      <c r="G2196" s="60">
        <v>1000</v>
      </c>
      <c r="H2196" s="64" t="s">
        <v>330</v>
      </c>
      <c r="I2196" s="57"/>
      <c r="J2196" s="75">
        <v>45022</v>
      </c>
      <c r="K2196" s="57"/>
      <c r="L2196" s="74">
        <v>35930</v>
      </c>
      <c r="M2196" s="60" t="s">
        <v>523</v>
      </c>
      <c r="N2196" s="57" t="s">
        <v>1736</v>
      </c>
      <c r="O2196" s="57"/>
      <c r="P2196" s="57" t="s">
        <v>330</v>
      </c>
      <c r="Q2196" s="60" t="s">
        <v>8906</v>
      </c>
      <c r="R2196" s="60" t="s">
        <v>8083</v>
      </c>
      <c r="S2196" s="69" t="s">
        <v>4502</v>
      </c>
      <c r="T2196" s="47" t="s">
        <v>4505</v>
      </c>
      <c r="U2196" s="57"/>
      <c r="V2196" s="57"/>
      <c r="W2196" s="57"/>
      <c r="X2196" s="57"/>
      <c r="Y2196" s="71"/>
    </row>
    <row r="2197" spans="1:25" s="58" customFormat="1" x14ac:dyDescent="0.25">
      <c r="A2197" s="57" t="s">
        <v>136</v>
      </c>
      <c r="B2197" s="57" t="s">
        <v>137</v>
      </c>
      <c r="C2197" s="73">
        <v>2637</v>
      </c>
      <c r="D2197" s="60" t="s">
        <v>252</v>
      </c>
      <c r="E2197" s="60" t="s">
        <v>525</v>
      </c>
      <c r="F2197" s="57" t="s">
        <v>1033</v>
      </c>
      <c r="G2197" s="60">
        <v>1000</v>
      </c>
      <c r="H2197" s="64" t="s">
        <v>330</v>
      </c>
      <c r="I2197" s="57"/>
      <c r="J2197" s="75">
        <v>45022</v>
      </c>
      <c r="K2197" s="57"/>
      <c r="L2197" s="74">
        <v>34186</v>
      </c>
      <c r="M2197" s="60" t="s">
        <v>581</v>
      </c>
      <c r="N2197" s="57" t="s">
        <v>1736</v>
      </c>
      <c r="O2197" s="57"/>
      <c r="P2197" s="57" t="s">
        <v>330</v>
      </c>
      <c r="Q2197" s="60" t="s">
        <v>8992</v>
      </c>
      <c r="R2197" s="60" t="s">
        <v>8084</v>
      </c>
      <c r="S2197" s="69" t="s">
        <v>4502</v>
      </c>
      <c r="T2197" s="47" t="s">
        <v>4505</v>
      </c>
      <c r="U2197" s="57"/>
      <c r="V2197" s="57"/>
      <c r="W2197" s="57"/>
      <c r="X2197" s="57"/>
      <c r="Y2197" s="71"/>
    </row>
    <row r="2198" spans="1:25" s="58" customFormat="1" x14ac:dyDescent="0.25">
      <c r="A2198" s="57" t="s">
        <v>136</v>
      </c>
      <c r="B2198" s="57" t="s">
        <v>137</v>
      </c>
      <c r="C2198" s="73">
        <v>2638</v>
      </c>
      <c r="D2198" s="60" t="s">
        <v>184</v>
      </c>
      <c r="E2198" s="60" t="s">
        <v>494</v>
      </c>
      <c r="F2198" s="57" t="s">
        <v>1033</v>
      </c>
      <c r="G2198" s="60">
        <v>1000</v>
      </c>
      <c r="H2198" s="64" t="s">
        <v>330</v>
      </c>
      <c r="I2198" s="57"/>
      <c r="J2198" s="75">
        <v>45022</v>
      </c>
      <c r="K2198" s="57"/>
      <c r="L2198" s="74">
        <v>33025</v>
      </c>
      <c r="M2198" s="60" t="s">
        <v>450</v>
      </c>
      <c r="N2198" s="57" t="s">
        <v>1736</v>
      </c>
      <c r="O2198" s="57"/>
      <c r="P2198" s="57" t="s">
        <v>330</v>
      </c>
      <c r="Q2198" s="60" t="s">
        <v>8993</v>
      </c>
      <c r="R2198" s="60" t="s">
        <v>8085</v>
      </c>
      <c r="S2198" s="69" t="s">
        <v>4502</v>
      </c>
      <c r="T2198" s="47" t="s">
        <v>4505</v>
      </c>
      <c r="U2198" s="57"/>
      <c r="V2198" s="57"/>
      <c r="W2198" s="57"/>
      <c r="X2198" s="57"/>
      <c r="Y2198" s="71"/>
    </row>
    <row r="2199" spans="1:25" s="58" customFormat="1" x14ac:dyDescent="0.25">
      <c r="A2199" s="57" t="s">
        <v>136</v>
      </c>
      <c r="B2199" s="57" t="s">
        <v>137</v>
      </c>
      <c r="C2199" s="73">
        <v>2639</v>
      </c>
      <c r="D2199" s="60" t="s">
        <v>7281</v>
      </c>
      <c r="E2199" s="60" t="s">
        <v>480</v>
      </c>
      <c r="F2199" s="57" t="s">
        <v>1033</v>
      </c>
      <c r="G2199" s="60">
        <v>1000</v>
      </c>
      <c r="H2199" s="64" t="s">
        <v>330</v>
      </c>
      <c r="I2199" s="57"/>
      <c r="J2199" s="75">
        <v>45022</v>
      </c>
      <c r="K2199" s="57"/>
      <c r="L2199" s="74">
        <v>31564</v>
      </c>
      <c r="M2199" s="60" t="s">
        <v>7523</v>
      </c>
      <c r="N2199" s="57" t="s">
        <v>1736</v>
      </c>
      <c r="O2199" s="57"/>
      <c r="P2199" s="57" t="s">
        <v>330</v>
      </c>
      <c r="Q2199" s="60" t="s">
        <v>2958</v>
      </c>
      <c r="R2199" s="60" t="s">
        <v>8086</v>
      </c>
      <c r="S2199" s="69" t="s">
        <v>4502</v>
      </c>
      <c r="T2199" s="47" t="s">
        <v>4505</v>
      </c>
      <c r="U2199" s="57"/>
      <c r="V2199" s="57"/>
      <c r="W2199" s="57"/>
      <c r="X2199" s="57"/>
      <c r="Y2199" s="71"/>
    </row>
    <row r="2200" spans="1:25" s="58" customFormat="1" x14ac:dyDescent="0.25">
      <c r="A2200" s="57" t="s">
        <v>136</v>
      </c>
      <c r="B2200" s="57" t="s">
        <v>137</v>
      </c>
      <c r="C2200" s="73">
        <v>2640</v>
      </c>
      <c r="D2200" s="60" t="s">
        <v>157</v>
      </c>
      <c r="E2200" s="60" t="s">
        <v>7464</v>
      </c>
      <c r="F2200" s="57" t="s">
        <v>1034</v>
      </c>
      <c r="G2200" s="60">
        <v>1000</v>
      </c>
      <c r="H2200" s="64" t="s">
        <v>330</v>
      </c>
      <c r="I2200" s="57"/>
      <c r="J2200" s="75">
        <v>45022</v>
      </c>
      <c r="K2200" s="57"/>
      <c r="L2200" s="74">
        <v>20972</v>
      </c>
      <c r="M2200" s="60" t="s">
        <v>464</v>
      </c>
      <c r="N2200" s="57" t="s">
        <v>1736</v>
      </c>
      <c r="O2200" s="57"/>
      <c r="P2200" s="57" t="s">
        <v>330</v>
      </c>
      <c r="Q2200" s="60" t="s">
        <v>2958</v>
      </c>
      <c r="R2200" s="60" t="s">
        <v>8087</v>
      </c>
      <c r="S2200" s="69" t="s">
        <v>4502</v>
      </c>
      <c r="T2200" s="47" t="s">
        <v>4505</v>
      </c>
      <c r="U2200" s="57"/>
      <c r="V2200" s="57"/>
      <c r="W2200" s="57"/>
      <c r="X2200" s="57"/>
      <c r="Y2200" s="71"/>
    </row>
    <row r="2201" spans="1:25" s="58" customFormat="1" x14ac:dyDescent="0.25">
      <c r="A2201" s="57" t="s">
        <v>136</v>
      </c>
      <c r="B2201" s="57" t="s">
        <v>137</v>
      </c>
      <c r="C2201" s="73">
        <v>2641</v>
      </c>
      <c r="D2201" s="60" t="s">
        <v>369</v>
      </c>
      <c r="E2201" s="60" t="s">
        <v>480</v>
      </c>
      <c r="F2201" s="57" t="s">
        <v>1033</v>
      </c>
      <c r="G2201" s="60">
        <v>1000</v>
      </c>
      <c r="H2201" s="64" t="s">
        <v>330</v>
      </c>
      <c r="I2201" s="57"/>
      <c r="J2201" s="75">
        <v>45022</v>
      </c>
      <c r="K2201" s="57"/>
      <c r="L2201" s="74">
        <v>34503</v>
      </c>
      <c r="M2201" s="60" t="s">
        <v>7627</v>
      </c>
      <c r="N2201" s="57" t="s">
        <v>1736</v>
      </c>
      <c r="O2201" s="57"/>
      <c r="P2201" s="57" t="s">
        <v>330</v>
      </c>
      <c r="Q2201" s="60" t="s">
        <v>2958</v>
      </c>
      <c r="R2201" s="60" t="s">
        <v>8088</v>
      </c>
      <c r="S2201" s="69" t="s">
        <v>4502</v>
      </c>
      <c r="T2201" s="47" t="s">
        <v>4505</v>
      </c>
      <c r="U2201" s="57"/>
      <c r="V2201" s="57"/>
      <c r="W2201" s="57"/>
      <c r="X2201" s="57"/>
      <c r="Y2201" s="71"/>
    </row>
    <row r="2202" spans="1:25" s="58" customFormat="1" x14ac:dyDescent="0.25">
      <c r="A2202" s="57" t="s">
        <v>136</v>
      </c>
      <c r="B2202" s="57" t="s">
        <v>137</v>
      </c>
      <c r="C2202" s="73">
        <v>2642</v>
      </c>
      <c r="D2202" s="60" t="s">
        <v>157</v>
      </c>
      <c r="E2202" s="60" t="s">
        <v>847</v>
      </c>
      <c r="F2202" s="57" t="s">
        <v>1034</v>
      </c>
      <c r="G2202" s="60">
        <v>1000</v>
      </c>
      <c r="H2202" s="64" t="s">
        <v>330</v>
      </c>
      <c r="I2202" s="57"/>
      <c r="J2202" s="75">
        <v>45022</v>
      </c>
      <c r="K2202" s="57"/>
      <c r="L2202" s="74">
        <v>35934</v>
      </c>
      <c r="M2202" s="60" t="s">
        <v>872</v>
      </c>
      <c r="N2202" s="57" t="s">
        <v>1736</v>
      </c>
      <c r="O2202" s="57"/>
      <c r="P2202" s="57" t="s">
        <v>330</v>
      </c>
      <c r="Q2202" s="60" t="s">
        <v>2884</v>
      </c>
      <c r="R2202" s="60" t="s">
        <v>8089</v>
      </c>
      <c r="S2202" s="69" t="s">
        <v>4502</v>
      </c>
      <c r="T2202" s="47" t="s">
        <v>4505</v>
      </c>
      <c r="U2202" s="57"/>
      <c r="V2202" s="57"/>
      <c r="W2202" s="57"/>
      <c r="X2202" s="57"/>
      <c r="Y2202" s="71"/>
    </row>
    <row r="2203" spans="1:25" s="58" customFormat="1" x14ac:dyDescent="0.25">
      <c r="A2203" s="57" t="s">
        <v>136</v>
      </c>
      <c r="B2203" s="57" t="s">
        <v>137</v>
      </c>
      <c r="C2203" s="73">
        <v>2643</v>
      </c>
      <c r="D2203" s="60" t="s">
        <v>157</v>
      </c>
      <c r="E2203" s="60" t="s">
        <v>543</v>
      </c>
      <c r="F2203" s="57" t="s">
        <v>1034</v>
      </c>
      <c r="G2203" s="60">
        <v>1000</v>
      </c>
      <c r="H2203" s="64" t="s">
        <v>330</v>
      </c>
      <c r="I2203" s="57"/>
      <c r="J2203" s="75">
        <v>45022</v>
      </c>
      <c r="K2203" s="57"/>
      <c r="L2203" s="74">
        <v>34518</v>
      </c>
      <c r="M2203" s="60" t="s">
        <v>469</v>
      </c>
      <c r="N2203" s="57" t="s">
        <v>1736</v>
      </c>
      <c r="O2203" s="57"/>
      <c r="P2203" s="57" t="s">
        <v>330</v>
      </c>
      <c r="Q2203" s="60" t="s">
        <v>8994</v>
      </c>
      <c r="R2203" s="60" t="s">
        <v>8090</v>
      </c>
      <c r="S2203" s="69" t="s">
        <v>4502</v>
      </c>
      <c r="T2203" s="47" t="s">
        <v>4505</v>
      </c>
      <c r="U2203" s="57"/>
      <c r="V2203" s="57"/>
      <c r="W2203" s="57"/>
      <c r="X2203" s="57"/>
      <c r="Y2203" s="71"/>
    </row>
    <row r="2204" spans="1:25" s="58" customFormat="1" x14ac:dyDescent="0.25">
      <c r="A2204" s="57" t="s">
        <v>136</v>
      </c>
      <c r="B2204" s="57" t="s">
        <v>137</v>
      </c>
      <c r="C2204" s="73">
        <v>2644</v>
      </c>
      <c r="D2204" s="60" t="s">
        <v>252</v>
      </c>
      <c r="E2204" s="60" t="s">
        <v>480</v>
      </c>
      <c r="F2204" s="57" t="s">
        <v>1033</v>
      </c>
      <c r="G2204" s="60">
        <v>1000</v>
      </c>
      <c r="H2204" s="64" t="s">
        <v>330</v>
      </c>
      <c r="I2204" s="57"/>
      <c r="J2204" s="75">
        <v>45022</v>
      </c>
      <c r="K2204" s="57"/>
      <c r="L2204" s="74">
        <v>32874</v>
      </c>
      <c r="M2204" s="60" t="s">
        <v>884</v>
      </c>
      <c r="N2204" s="57" t="s">
        <v>1736</v>
      </c>
      <c r="O2204" s="57"/>
      <c r="P2204" s="57" t="s">
        <v>330</v>
      </c>
      <c r="Q2204" s="60" t="s">
        <v>2958</v>
      </c>
      <c r="R2204" s="60" t="s">
        <v>8091</v>
      </c>
      <c r="S2204" s="69" t="s">
        <v>4502</v>
      </c>
      <c r="T2204" s="47" t="s">
        <v>4505</v>
      </c>
      <c r="U2204" s="57"/>
      <c r="V2204" s="57"/>
      <c r="W2204" s="57"/>
      <c r="X2204" s="57"/>
      <c r="Y2204" s="71"/>
    </row>
    <row r="2205" spans="1:25" s="58" customFormat="1" x14ac:dyDescent="0.25">
      <c r="A2205" s="57" t="s">
        <v>136</v>
      </c>
      <c r="B2205" s="57" t="s">
        <v>137</v>
      </c>
      <c r="C2205" s="73">
        <v>2645</v>
      </c>
      <c r="D2205" s="60" t="s">
        <v>7282</v>
      </c>
      <c r="E2205" s="60" t="s">
        <v>481</v>
      </c>
      <c r="F2205" s="57" t="s">
        <v>1033</v>
      </c>
      <c r="G2205" s="60">
        <v>1000</v>
      </c>
      <c r="H2205" s="64" t="s">
        <v>330</v>
      </c>
      <c r="I2205" s="57"/>
      <c r="J2205" s="75">
        <v>45022</v>
      </c>
      <c r="K2205" s="57"/>
      <c r="L2205" s="74">
        <v>28856</v>
      </c>
      <c r="M2205" s="60" t="s">
        <v>449</v>
      </c>
      <c r="N2205" s="57" t="s">
        <v>1736</v>
      </c>
      <c r="O2205" s="57"/>
      <c r="P2205" s="57" t="s">
        <v>330</v>
      </c>
      <c r="Q2205" s="60" t="s">
        <v>8995</v>
      </c>
      <c r="R2205" s="60" t="s">
        <v>8092</v>
      </c>
      <c r="S2205" s="69" t="s">
        <v>4502</v>
      </c>
      <c r="T2205" s="47" t="s">
        <v>4505</v>
      </c>
      <c r="U2205" s="57"/>
      <c r="V2205" s="57"/>
      <c r="W2205" s="57"/>
      <c r="X2205" s="57"/>
      <c r="Y2205" s="71"/>
    </row>
    <row r="2206" spans="1:25" s="58" customFormat="1" x14ac:dyDescent="0.25">
      <c r="A2206" s="57" t="s">
        <v>136</v>
      </c>
      <c r="B2206" s="57" t="s">
        <v>137</v>
      </c>
      <c r="C2206" s="73">
        <v>2646</v>
      </c>
      <c r="D2206" s="60" t="s">
        <v>272</v>
      </c>
      <c r="E2206" s="60" t="s">
        <v>493</v>
      </c>
      <c r="F2206" s="57" t="s">
        <v>1033</v>
      </c>
      <c r="G2206" s="60">
        <v>1000</v>
      </c>
      <c r="H2206" s="64" t="s">
        <v>330</v>
      </c>
      <c r="I2206" s="57"/>
      <c r="J2206" s="75">
        <v>45022</v>
      </c>
      <c r="K2206" s="57"/>
      <c r="L2206" s="74">
        <v>35066</v>
      </c>
      <c r="M2206" s="60" t="s">
        <v>1014</v>
      </c>
      <c r="N2206" s="57" t="s">
        <v>1736</v>
      </c>
      <c r="O2206" s="57"/>
      <c r="P2206" s="57" t="s">
        <v>330</v>
      </c>
      <c r="Q2206" s="60" t="s">
        <v>8996</v>
      </c>
      <c r="R2206" s="60" t="s">
        <v>8093</v>
      </c>
      <c r="S2206" s="69" t="s">
        <v>4502</v>
      </c>
      <c r="T2206" s="47" t="s">
        <v>4505</v>
      </c>
      <c r="U2206" s="57"/>
      <c r="V2206" s="57"/>
      <c r="W2206" s="57"/>
      <c r="X2206" s="57"/>
      <c r="Y2206" s="71"/>
    </row>
    <row r="2207" spans="1:25" s="58" customFormat="1" x14ac:dyDescent="0.25">
      <c r="A2207" s="57" t="s">
        <v>136</v>
      </c>
      <c r="B2207" s="57" t="s">
        <v>137</v>
      </c>
      <c r="C2207" s="73">
        <v>2647</v>
      </c>
      <c r="D2207" s="60" t="s">
        <v>7217</v>
      </c>
      <c r="E2207" s="60" t="s">
        <v>753</v>
      </c>
      <c r="F2207" s="57" t="s">
        <v>1034</v>
      </c>
      <c r="G2207" s="60">
        <v>1000</v>
      </c>
      <c r="H2207" s="64" t="s">
        <v>330</v>
      </c>
      <c r="I2207" s="57"/>
      <c r="J2207" s="75">
        <v>45022</v>
      </c>
      <c r="K2207" s="57"/>
      <c r="L2207" s="74">
        <v>33025</v>
      </c>
      <c r="M2207" s="60" t="s">
        <v>494</v>
      </c>
      <c r="N2207" s="57" t="s">
        <v>1736</v>
      </c>
      <c r="O2207" s="57"/>
      <c r="P2207" s="57" t="s">
        <v>330</v>
      </c>
      <c r="Q2207" s="60" t="s">
        <v>2958</v>
      </c>
      <c r="R2207" s="60" t="s">
        <v>8094</v>
      </c>
      <c r="S2207" s="69" t="s">
        <v>4502</v>
      </c>
      <c r="T2207" s="47" t="s">
        <v>4505</v>
      </c>
      <c r="U2207" s="57"/>
      <c r="V2207" s="57"/>
      <c r="W2207" s="57"/>
      <c r="X2207" s="57"/>
      <c r="Y2207" s="71"/>
    </row>
    <row r="2208" spans="1:25" s="58" customFormat="1" x14ac:dyDescent="0.25">
      <c r="A2208" s="57" t="s">
        <v>136</v>
      </c>
      <c r="B2208" s="57" t="s">
        <v>137</v>
      </c>
      <c r="C2208" s="73">
        <v>2648</v>
      </c>
      <c r="D2208" s="60" t="s">
        <v>7217</v>
      </c>
      <c r="E2208" s="60" t="s">
        <v>795</v>
      </c>
      <c r="F2208" s="57" t="s">
        <v>1034</v>
      </c>
      <c r="G2208" s="60">
        <v>1000</v>
      </c>
      <c r="H2208" s="64" t="s">
        <v>330</v>
      </c>
      <c r="I2208" s="57"/>
      <c r="J2208" s="75">
        <v>45022</v>
      </c>
      <c r="K2208" s="57"/>
      <c r="L2208" s="74">
        <v>33208</v>
      </c>
      <c r="M2208" s="60" t="s">
        <v>488</v>
      </c>
      <c r="N2208" s="57" t="s">
        <v>1736</v>
      </c>
      <c r="O2208" s="57"/>
      <c r="P2208" s="57" t="s">
        <v>330</v>
      </c>
      <c r="Q2208" s="60" t="s">
        <v>2958</v>
      </c>
      <c r="R2208" s="60" t="s">
        <v>8095</v>
      </c>
      <c r="S2208" s="69" t="s">
        <v>4502</v>
      </c>
      <c r="T2208" s="47" t="s">
        <v>4505</v>
      </c>
      <c r="U2208" s="57"/>
      <c r="V2208" s="57"/>
      <c r="W2208" s="57"/>
      <c r="X2208" s="57"/>
      <c r="Y2208" s="71"/>
    </row>
    <row r="2209" spans="1:25" s="58" customFormat="1" x14ac:dyDescent="0.25">
      <c r="A2209" s="57" t="s">
        <v>136</v>
      </c>
      <c r="B2209" s="57" t="s">
        <v>137</v>
      </c>
      <c r="C2209" s="73">
        <v>2649</v>
      </c>
      <c r="D2209" s="60" t="s">
        <v>7283</v>
      </c>
      <c r="E2209" s="60" t="s">
        <v>513</v>
      </c>
      <c r="F2209" s="57" t="s">
        <v>1033</v>
      </c>
      <c r="G2209" s="60">
        <v>1000</v>
      </c>
      <c r="H2209" s="64" t="s">
        <v>330</v>
      </c>
      <c r="I2209" s="57"/>
      <c r="J2209" s="75">
        <v>45022</v>
      </c>
      <c r="K2209" s="57"/>
      <c r="L2209" s="74">
        <v>37452</v>
      </c>
      <c r="M2209" s="60" t="s">
        <v>525</v>
      </c>
      <c r="N2209" s="57" t="s">
        <v>1736</v>
      </c>
      <c r="O2209" s="57"/>
      <c r="P2209" s="57" t="s">
        <v>330</v>
      </c>
      <c r="Q2209" s="60" t="s">
        <v>2958</v>
      </c>
      <c r="R2209" s="60" t="s">
        <v>8096</v>
      </c>
      <c r="S2209" s="69" t="s">
        <v>4502</v>
      </c>
      <c r="T2209" s="47" t="s">
        <v>4505</v>
      </c>
      <c r="U2209" s="57"/>
      <c r="V2209" s="57"/>
      <c r="W2209" s="57"/>
      <c r="X2209" s="57"/>
      <c r="Y2209" s="71"/>
    </row>
    <row r="2210" spans="1:25" s="58" customFormat="1" x14ac:dyDescent="0.25">
      <c r="A2210" s="57" t="s">
        <v>136</v>
      </c>
      <c r="B2210" s="57" t="s">
        <v>137</v>
      </c>
      <c r="C2210" s="73">
        <v>2650</v>
      </c>
      <c r="D2210" s="60" t="s">
        <v>7283</v>
      </c>
      <c r="E2210" s="60" t="s">
        <v>583</v>
      </c>
      <c r="F2210" s="57" t="s">
        <v>1034</v>
      </c>
      <c r="G2210" s="60">
        <v>1000</v>
      </c>
      <c r="H2210" s="64" t="s">
        <v>330</v>
      </c>
      <c r="I2210" s="57"/>
      <c r="J2210" s="75">
        <v>45022</v>
      </c>
      <c r="K2210" s="57"/>
      <c r="L2210" s="74">
        <v>28491</v>
      </c>
      <c r="M2210" s="60" t="s">
        <v>525</v>
      </c>
      <c r="N2210" s="57" t="s">
        <v>1736</v>
      </c>
      <c r="O2210" s="57"/>
      <c r="P2210" s="57" t="s">
        <v>330</v>
      </c>
      <c r="Q2210" s="60" t="s">
        <v>2958</v>
      </c>
      <c r="R2210" s="60" t="s">
        <v>8097</v>
      </c>
      <c r="S2210" s="69" t="s">
        <v>4502</v>
      </c>
      <c r="T2210" s="47" t="s">
        <v>4505</v>
      </c>
      <c r="U2210" s="57"/>
      <c r="V2210" s="57"/>
      <c r="W2210" s="57"/>
      <c r="X2210" s="57"/>
      <c r="Y2210" s="71"/>
    </row>
    <row r="2211" spans="1:25" s="58" customFormat="1" x14ac:dyDescent="0.25">
      <c r="A2211" s="57" t="s">
        <v>136</v>
      </c>
      <c r="B2211" s="57" t="s">
        <v>137</v>
      </c>
      <c r="C2211" s="73">
        <v>2651</v>
      </c>
      <c r="D2211" s="60" t="s">
        <v>7284</v>
      </c>
      <c r="E2211" s="60" t="s">
        <v>525</v>
      </c>
      <c r="F2211" s="57" t="s">
        <v>1033</v>
      </c>
      <c r="G2211" s="60">
        <v>1000</v>
      </c>
      <c r="H2211" s="64" t="s">
        <v>330</v>
      </c>
      <c r="I2211" s="57"/>
      <c r="J2211" s="75">
        <v>45022</v>
      </c>
      <c r="K2211" s="57"/>
      <c r="L2211" s="74">
        <v>26665</v>
      </c>
      <c r="M2211" s="60" t="s">
        <v>481</v>
      </c>
      <c r="N2211" s="57" t="s">
        <v>1736</v>
      </c>
      <c r="O2211" s="57"/>
      <c r="P2211" s="57" t="s">
        <v>330</v>
      </c>
      <c r="Q2211" s="60" t="s">
        <v>2958</v>
      </c>
      <c r="R2211" s="60" t="s">
        <v>8098</v>
      </c>
      <c r="S2211" s="69" t="s">
        <v>4502</v>
      </c>
      <c r="T2211" s="47" t="s">
        <v>4505</v>
      </c>
      <c r="U2211" s="57"/>
      <c r="V2211" s="57"/>
      <c r="W2211" s="57"/>
      <c r="X2211" s="57"/>
      <c r="Y2211" s="71"/>
    </row>
    <row r="2212" spans="1:25" s="58" customFormat="1" x14ac:dyDescent="0.25">
      <c r="A2212" s="57" t="s">
        <v>136</v>
      </c>
      <c r="B2212" s="57" t="s">
        <v>137</v>
      </c>
      <c r="C2212" s="73">
        <v>2652</v>
      </c>
      <c r="D2212" s="60" t="s">
        <v>7242</v>
      </c>
      <c r="E2212" s="60" t="s">
        <v>884</v>
      </c>
      <c r="F2212" s="57" t="s">
        <v>1033</v>
      </c>
      <c r="G2212" s="60">
        <v>1000</v>
      </c>
      <c r="H2212" s="64" t="s">
        <v>330</v>
      </c>
      <c r="I2212" s="57"/>
      <c r="J2212" s="75">
        <v>45022</v>
      </c>
      <c r="K2212" s="57"/>
      <c r="L2212" s="74">
        <v>31564</v>
      </c>
      <c r="M2212" s="60" t="s">
        <v>499</v>
      </c>
      <c r="N2212" s="57" t="s">
        <v>1736</v>
      </c>
      <c r="O2212" s="57"/>
      <c r="P2212" s="57" t="s">
        <v>330</v>
      </c>
      <c r="Q2212" s="60" t="s">
        <v>8997</v>
      </c>
      <c r="R2212" s="60" t="s">
        <v>8099</v>
      </c>
      <c r="S2212" s="69" t="s">
        <v>4502</v>
      </c>
      <c r="T2212" s="47" t="s">
        <v>4505</v>
      </c>
      <c r="U2212" s="57"/>
      <c r="V2212" s="57"/>
      <c r="W2212" s="57"/>
      <c r="X2212" s="57"/>
      <c r="Y2212" s="71"/>
    </row>
    <row r="2213" spans="1:25" s="58" customFormat="1" x14ac:dyDescent="0.25">
      <c r="A2213" s="57" t="s">
        <v>136</v>
      </c>
      <c r="B2213" s="57" t="s">
        <v>137</v>
      </c>
      <c r="C2213" s="73">
        <v>2653</v>
      </c>
      <c r="D2213" s="60" t="s">
        <v>157</v>
      </c>
      <c r="E2213" s="60" t="s">
        <v>740</v>
      </c>
      <c r="F2213" s="57" t="s">
        <v>1033</v>
      </c>
      <c r="G2213" s="60">
        <v>1000</v>
      </c>
      <c r="H2213" s="64" t="s">
        <v>330</v>
      </c>
      <c r="I2213" s="57"/>
      <c r="J2213" s="75">
        <v>45022</v>
      </c>
      <c r="K2213" s="57"/>
      <c r="L2213" s="74">
        <v>33756</v>
      </c>
      <c r="M2213" s="60" t="s">
        <v>472</v>
      </c>
      <c r="N2213" s="57" t="s">
        <v>1736</v>
      </c>
      <c r="O2213" s="57"/>
      <c r="P2213" s="57" t="s">
        <v>330</v>
      </c>
      <c r="Q2213" s="60" t="s">
        <v>2958</v>
      </c>
      <c r="R2213" s="60" t="s">
        <v>8100</v>
      </c>
      <c r="S2213" s="69" t="s">
        <v>4502</v>
      </c>
      <c r="T2213" s="47" t="s">
        <v>4505</v>
      </c>
      <c r="U2213" s="57"/>
      <c r="V2213" s="57"/>
      <c r="W2213" s="57"/>
      <c r="X2213" s="57"/>
      <c r="Y2213" s="71"/>
    </row>
    <row r="2214" spans="1:25" s="58" customFormat="1" x14ac:dyDescent="0.25">
      <c r="A2214" s="57" t="s">
        <v>136</v>
      </c>
      <c r="B2214" s="57" t="s">
        <v>137</v>
      </c>
      <c r="C2214" s="73">
        <v>2654</v>
      </c>
      <c r="D2214" s="60" t="s">
        <v>193</v>
      </c>
      <c r="E2214" s="60" t="s">
        <v>668</v>
      </c>
      <c r="F2214" s="57" t="s">
        <v>1034</v>
      </c>
      <c r="G2214" s="60">
        <v>1000</v>
      </c>
      <c r="H2214" s="64" t="s">
        <v>330</v>
      </c>
      <c r="I2214" s="57"/>
      <c r="J2214" s="75">
        <v>45022</v>
      </c>
      <c r="K2214" s="57"/>
      <c r="L2214" s="74">
        <v>35545</v>
      </c>
      <c r="M2214" s="60" t="s">
        <v>456</v>
      </c>
      <c r="N2214" s="57" t="s">
        <v>1736</v>
      </c>
      <c r="O2214" s="57"/>
      <c r="P2214" s="57" t="s">
        <v>330</v>
      </c>
      <c r="Q2214" s="60" t="s">
        <v>1856</v>
      </c>
      <c r="R2214" s="60" t="s">
        <v>8101</v>
      </c>
      <c r="S2214" s="69" t="s">
        <v>4502</v>
      </c>
      <c r="T2214" s="47" t="s">
        <v>4505</v>
      </c>
      <c r="U2214" s="57"/>
      <c r="V2214" s="57"/>
      <c r="W2214" s="57"/>
      <c r="X2214" s="57"/>
      <c r="Y2214" s="71"/>
    </row>
    <row r="2215" spans="1:25" s="58" customFormat="1" x14ac:dyDescent="0.25">
      <c r="A2215" s="57" t="s">
        <v>136</v>
      </c>
      <c r="B2215" s="57" t="s">
        <v>137</v>
      </c>
      <c r="C2215" s="73">
        <v>2655</v>
      </c>
      <c r="D2215" s="60" t="s">
        <v>193</v>
      </c>
      <c r="E2215" s="60" t="s">
        <v>847</v>
      </c>
      <c r="F2215" s="57" t="s">
        <v>1034</v>
      </c>
      <c r="G2215" s="60">
        <v>1000</v>
      </c>
      <c r="H2215" s="64" t="s">
        <v>330</v>
      </c>
      <c r="I2215" s="57"/>
      <c r="J2215" s="75">
        <v>45022</v>
      </c>
      <c r="K2215" s="57"/>
      <c r="L2215" s="74">
        <v>35252</v>
      </c>
      <c r="M2215" s="60" t="s">
        <v>450</v>
      </c>
      <c r="N2215" s="57" t="s">
        <v>1736</v>
      </c>
      <c r="O2215" s="57"/>
      <c r="P2215" s="57" t="s">
        <v>330</v>
      </c>
      <c r="Q2215" s="60" t="s">
        <v>1856</v>
      </c>
      <c r="R2215" s="60" t="s">
        <v>8102</v>
      </c>
      <c r="S2215" s="69" t="s">
        <v>4502</v>
      </c>
      <c r="T2215" s="47" t="s">
        <v>4505</v>
      </c>
      <c r="U2215" s="57"/>
      <c r="V2215" s="57"/>
      <c r="W2215" s="57"/>
      <c r="X2215" s="57"/>
      <c r="Y2215" s="71"/>
    </row>
    <row r="2216" spans="1:25" s="58" customFormat="1" x14ac:dyDescent="0.25">
      <c r="A2216" s="57" t="s">
        <v>136</v>
      </c>
      <c r="B2216" s="57" t="s">
        <v>137</v>
      </c>
      <c r="C2216" s="73">
        <v>2656</v>
      </c>
      <c r="D2216" s="60" t="s">
        <v>193</v>
      </c>
      <c r="E2216" s="60" t="s">
        <v>674</v>
      </c>
      <c r="F2216" s="57" t="s">
        <v>1034</v>
      </c>
      <c r="G2216" s="60">
        <v>1000</v>
      </c>
      <c r="H2216" s="64" t="s">
        <v>330</v>
      </c>
      <c r="I2216" s="57"/>
      <c r="J2216" s="75">
        <v>45022</v>
      </c>
      <c r="K2216" s="57"/>
      <c r="L2216" s="74">
        <v>35491</v>
      </c>
      <c r="M2216" s="60" t="s">
        <v>874</v>
      </c>
      <c r="N2216" s="57" t="s">
        <v>1736</v>
      </c>
      <c r="O2216" s="57"/>
      <c r="P2216" s="57" t="s">
        <v>330</v>
      </c>
      <c r="Q2216" s="60" t="s">
        <v>1856</v>
      </c>
      <c r="R2216" s="60" t="s">
        <v>8103</v>
      </c>
      <c r="S2216" s="69" t="s">
        <v>4502</v>
      </c>
      <c r="T2216" s="47" t="s">
        <v>4505</v>
      </c>
      <c r="U2216" s="57"/>
      <c r="V2216" s="57"/>
      <c r="W2216" s="57"/>
      <c r="X2216" s="57"/>
      <c r="Y2216" s="71"/>
    </row>
    <row r="2217" spans="1:25" s="58" customFormat="1" x14ac:dyDescent="0.25">
      <c r="A2217" s="57" t="s">
        <v>136</v>
      </c>
      <c r="B2217" s="57" t="s">
        <v>137</v>
      </c>
      <c r="C2217" s="73">
        <v>2657</v>
      </c>
      <c r="D2217" s="60" t="s">
        <v>193</v>
      </c>
      <c r="E2217" s="60" t="s">
        <v>874</v>
      </c>
      <c r="F2217" s="57" t="s">
        <v>1033</v>
      </c>
      <c r="G2217" s="60">
        <v>1000</v>
      </c>
      <c r="H2217" s="64" t="s">
        <v>330</v>
      </c>
      <c r="I2217" s="57"/>
      <c r="J2217" s="75">
        <v>45022</v>
      </c>
      <c r="K2217" s="57"/>
      <c r="L2217" s="74">
        <v>34486</v>
      </c>
      <c r="M2217" s="60" t="s">
        <v>523</v>
      </c>
      <c r="N2217" s="57" t="s">
        <v>1736</v>
      </c>
      <c r="O2217" s="57"/>
      <c r="P2217" s="57" t="s">
        <v>330</v>
      </c>
      <c r="Q2217" s="60" t="s">
        <v>1856</v>
      </c>
      <c r="R2217" s="60" t="s">
        <v>8104</v>
      </c>
      <c r="S2217" s="69" t="s">
        <v>4502</v>
      </c>
      <c r="T2217" s="47" t="s">
        <v>4505</v>
      </c>
      <c r="U2217" s="57"/>
      <c r="V2217" s="57"/>
      <c r="W2217" s="57"/>
      <c r="X2217" s="57"/>
      <c r="Y2217" s="71"/>
    </row>
    <row r="2218" spans="1:25" s="58" customFormat="1" x14ac:dyDescent="0.25">
      <c r="A2218" s="57" t="s">
        <v>136</v>
      </c>
      <c r="B2218" s="57" t="s">
        <v>137</v>
      </c>
      <c r="C2218" s="73">
        <v>2658</v>
      </c>
      <c r="D2218" s="60" t="s">
        <v>189</v>
      </c>
      <c r="E2218" s="60" t="s">
        <v>645</v>
      </c>
      <c r="F2218" s="57" t="s">
        <v>1033</v>
      </c>
      <c r="G2218" s="60">
        <v>1000</v>
      </c>
      <c r="H2218" s="64" t="s">
        <v>330</v>
      </c>
      <c r="I2218" s="57"/>
      <c r="J2218" s="75">
        <v>45022</v>
      </c>
      <c r="K2218" s="57"/>
      <c r="L2218" s="74">
        <v>35186</v>
      </c>
      <c r="M2218" s="60" t="s">
        <v>462</v>
      </c>
      <c r="N2218" s="57" t="s">
        <v>1736</v>
      </c>
      <c r="O2218" s="57"/>
      <c r="P2218" s="57" t="s">
        <v>330</v>
      </c>
      <c r="Q2218" s="60" t="s">
        <v>8998</v>
      </c>
      <c r="R2218" s="60" t="s">
        <v>8105</v>
      </c>
      <c r="S2218" s="69" t="s">
        <v>4502</v>
      </c>
      <c r="T2218" s="47" t="s">
        <v>4505</v>
      </c>
      <c r="U2218" s="57"/>
      <c r="V2218" s="57"/>
      <c r="W2218" s="57"/>
      <c r="X2218" s="57"/>
      <c r="Y2218" s="71"/>
    </row>
    <row r="2219" spans="1:25" s="58" customFormat="1" x14ac:dyDescent="0.25">
      <c r="A2219" s="57" t="s">
        <v>136</v>
      </c>
      <c r="B2219" s="57" t="s">
        <v>137</v>
      </c>
      <c r="C2219" s="73">
        <v>2659</v>
      </c>
      <c r="D2219" s="60" t="s">
        <v>189</v>
      </c>
      <c r="E2219" s="60" t="s">
        <v>456</v>
      </c>
      <c r="F2219" s="57" t="s">
        <v>1033</v>
      </c>
      <c r="G2219" s="60">
        <v>1000</v>
      </c>
      <c r="H2219" s="64" t="s">
        <v>330</v>
      </c>
      <c r="I2219" s="57"/>
      <c r="J2219" s="75">
        <v>45022</v>
      </c>
      <c r="K2219" s="57"/>
      <c r="L2219" s="74">
        <v>35186</v>
      </c>
      <c r="M2219" s="60" t="s">
        <v>615</v>
      </c>
      <c r="N2219" s="57" t="s">
        <v>1736</v>
      </c>
      <c r="O2219" s="57"/>
      <c r="P2219" s="57" t="s">
        <v>330</v>
      </c>
      <c r="Q2219" s="60" t="s">
        <v>8999</v>
      </c>
      <c r="R2219" s="60" t="s">
        <v>8106</v>
      </c>
      <c r="S2219" s="69" t="s">
        <v>4502</v>
      </c>
      <c r="T2219" s="47" t="s">
        <v>4505</v>
      </c>
      <c r="U2219" s="57"/>
      <c r="V2219" s="57"/>
      <c r="W2219" s="57"/>
      <c r="X2219" s="57"/>
      <c r="Y2219" s="71"/>
    </row>
    <row r="2220" spans="1:25" s="58" customFormat="1" x14ac:dyDescent="0.25">
      <c r="A2220" s="57" t="s">
        <v>136</v>
      </c>
      <c r="B2220" s="57" t="s">
        <v>137</v>
      </c>
      <c r="C2220" s="73">
        <v>2660</v>
      </c>
      <c r="D2220" s="60" t="s">
        <v>189</v>
      </c>
      <c r="E2220" s="60" t="s">
        <v>751</v>
      </c>
      <c r="F2220" s="57" t="s">
        <v>1033</v>
      </c>
      <c r="G2220" s="60">
        <v>1000</v>
      </c>
      <c r="H2220" s="64" t="s">
        <v>330</v>
      </c>
      <c r="I2220" s="57"/>
      <c r="J2220" s="75">
        <v>45022</v>
      </c>
      <c r="K2220" s="57"/>
      <c r="L2220" s="74">
        <v>36656</v>
      </c>
      <c r="M2220" s="60" t="s">
        <v>615</v>
      </c>
      <c r="N2220" s="57" t="s">
        <v>1736</v>
      </c>
      <c r="O2220" s="57"/>
      <c r="P2220" s="57" t="s">
        <v>330</v>
      </c>
      <c r="Q2220" s="60" t="s">
        <v>8999</v>
      </c>
      <c r="R2220" s="60" t="s">
        <v>8107</v>
      </c>
      <c r="S2220" s="69" t="s">
        <v>4502</v>
      </c>
      <c r="T2220" s="47" t="s">
        <v>4505</v>
      </c>
      <c r="U2220" s="57"/>
      <c r="V2220" s="57"/>
      <c r="W2220" s="57"/>
      <c r="X2220" s="57"/>
      <c r="Y2220" s="71"/>
    </row>
    <row r="2221" spans="1:25" s="58" customFormat="1" x14ac:dyDescent="0.25">
      <c r="A2221" s="57" t="s">
        <v>136</v>
      </c>
      <c r="B2221" s="57" t="s">
        <v>137</v>
      </c>
      <c r="C2221" s="73">
        <v>2661</v>
      </c>
      <c r="D2221" s="60" t="s">
        <v>148</v>
      </c>
      <c r="E2221" s="60" t="s">
        <v>7465</v>
      </c>
      <c r="F2221" s="57" t="s">
        <v>1034</v>
      </c>
      <c r="G2221" s="60">
        <v>1000</v>
      </c>
      <c r="H2221" s="64" t="s">
        <v>330</v>
      </c>
      <c r="I2221" s="57"/>
      <c r="J2221" s="75">
        <v>45022</v>
      </c>
      <c r="K2221" s="57"/>
      <c r="L2221" s="74">
        <v>28491</v>
      </c>
      <c r="M2221" s="60" t="s">
        <v>645</v>
      </c>
      <c r="N2221" s="57" t="s">
        <v>1736</v>
      </c>
      <c r="O2221" s="57"/>
      <c r="P2221" s="57" t="s">
        <v>330</v>
      </c>
      <c r="Q2221" s="60" t="s">
        <v>2241</v>
      </c>
      <c r="R2221" s="60" t="s">
        <v>8108</v>
      </c>
      <c r="S2221" s="69" t="s">
        <v>4502</v>
      </c>
      <c r="T2221" s="47" t="s">
        <v>4505</v>
      </c>
      <c r="U2221" s="57"/>
      <c r="V2221" s="57"/>
      <c r="W2221" s="57"/>
      <c r="X2221" s="57"/>
      <c r="Y2221" s="71"/>
    </row>
    <row r="2222" spans="1:25" s="58" customFormat="1" x14ac:dyDescent="0.25">
      <c r="A2222" s="57" t="s">
        <v>136</v>
      </c>
      <c r="B2222" s="57" t="s">
        <v>137</v>
      </c>
      <c r="C2222" s="73">
        <v>2662</v>
      </c>
      <c r="D2222" s="60" t="s">
        <v>7285</v>
      </c>
      <c r="E2222" s="60" t="s">
        <v>488</v>
      </c>
      <c r="F2222" s="57" t="s">
        <v>1033</v>
      </c>
      <c r="G2222" s="60">
        <v>1000</v>
      </c>
      <c r="H2222" s="64" t="s">
        <v>330</v>
      </c>
      <c r="I2222" s="57"/>
      <c r="J2222" s="75">
        <v>45022</v>
      </c>
      <c r="K2222" s="57"/>
      <c r="L2222" s="74">
        <v>29952</v>
      </c>
      <c r="M2222" s="60" t="s">
        <v>449</v>
      </c>
      <c r="N2222" s="57" t="s">
        <v>1736</v>
      </c>
      <c r="O2222" s="57"/>
      <c r="P2222" s="57" t="s">
        <v>330</v>
      </c>
      <c r="Q2222" s="60" t="s">
        <v>9000</v>
      </c>
      <c r="R2222" s="60" t="s">
        <v>8109</v>
      </c>
      <c r="S2222" s="69" t="s">
        <v>4502</v>
      </c>
      <c r="T2222" s="47" t="s">
        <v>4505</v>
      </c>
      <c r="U2222" s="57"/>
      <c r="V2222" s="57"/>
      <c r="W2222" s="57"/>
      <c r="X2222" s="57"/>
      <c r="Y2222" s="71"/>
    </row>
    <row r="2223" spans="1:25" s="58" customFormat="1" x14ac:dyDescent="0.25">
      <c r="A2223" s="57" t="s">
        <v>136</v>
      </c>
      <c r="B2223" s="57" t="s">
        <v>137</v>
      </c>
      <c r="C2223" s="73">
        <v>2663</v>
      </c>
      <c r="D2223" s="60" t="s">
        <v>192</v>
      </c>
      <c r="E2223" s="60" t="s">
        <v>7466</v>
      </c>
      <c r="F2223" s="57" t="s">
        <v>1034</v>
      </c>
      <c r="G2223" s="60">
        <v>1000</v>
      </c>
      <c r="H2223" s="64" t="s">
        <v>330</v>
      </c>
      <c r="I2223" s="57"/>
      <c r="J2223" s="75">
        <v>45022</v>
      </c>
      <c r="K2223" s="57"/>
      <c r="L2223" s="74">
        <v>30147</v>
      </c>
      <c r="M2223" s="60" t="s">
        <v>494</v>
      </c>
      <c r="N2223" s="57" t="s">
        <v>1736</v>
      </c>
      <c r="O2223" s="57"/>
      <c r="P2223" s="57" t="s">
        <v>330</v>
      </c>
      <c r="Q2223" s="60" t="s">
        <v>9001</v>
      </c>
      <c r="R2223" s="60" t="s">
        <v>8110</v>
      </c>
      <c r="S2223" s="69" t="s">
        <v>4502</v>
      </c>
      <c r="T2223" s="47" t="s">
        <v>4505</v>
      </c>
      <c r="U2223" s="57"/>
      <c r="V2223" s="57"/>
      <c r="W2223" s="57"/>
      <c r="X2223" s="57"/>
      <c r="Y2223" s="71"/>
    </row>
    <row r="2224" spans="1:25" s="58" customFormat="1" x14ac:dyDescent="0.25">
      <c r="A2224" s="57" t="s">
        <v>136</v>
      </c>
      <c r="B2224" s="57" t="s">
        <v>137</v>
      </c>
      <c r="C2224" s="73">
        <v>2664</v>
      </c>
      <c r="D2224" s="60" t="s">
        <v>231</v>
      </c>
      <c r="E2224" s="60" t="s">
        <v>7467</v>
      </c>
      <c r="F2224" s="57" t="s">
        <v>1033</v>
      </c>
      <c r="G2224" s="60">
        <v>1000</v>
      </c>
      <c r="H2224" s="64" t="s">
        <v>330</v>
      </c>
      <c r="I2224" s="57"/>
      <c r="J2224" s="75">
        <v>45022</v>
      </c>
      <c r="K2224" s="57"/>
      <c r="L2224" s="74">
        <v>35935</v>
      </c>
      <c r="M2224" s="60" t="s">
        <v>449</v>
      </c>
      <c r="N2224" s="57" t="s">
        <v>1736</v>
      </c>
      <c r="O2224" s="57"/>
      <c r="P2224" s="57" t="s">
        <v>330</v>
      </c>
      <c r="Q2224" s="60" t="s">
        <v>9002</v>
      </c>
      <c r="R2224" s="60" t="s">
        <v>8111</v>
      </c>
      <c r="S2224" s="69" t="s">
        <v>4502</v>
      </c>
      <c r="T2224" s="47" t="s">
        <v>4505</v>
      </c>
      <c r="U2224" s="57"/>
      <c r="V2224" s="57"/>
      <c r="W2224" s="57"/>
      <c r="X2224" s="57"/>
      <c r="Y2224" s="71"/>
    </row>
    <row r="2225" spans="1:25" s="58" customFormat="1" x14ac:dyDescent="0.25">
      <c r="A2225" s="57" t="s">
        <v>136</v>
      </c>
      <c r="B2225" s="57" t="s">
        <v>137</v>
      </c>
      <c r="C2225" s="73">
        <v>2665</v>
      </c>
      <c r="D2225" s="60" t="s">
        <v>231</v>
      </c>
      <c r="E2225" s="60" t="s">
        <v>763</v>
      </c>
      <c r="F2225" s="57" t="s">
        <v>1033</v>
      </c>
      <c r="G2225" s="60">
        <v>1000</v>
      </c>
      <c r="H2225" s="64" t="s">
        <v>330</v>
      </c>
      <c r="I2225" s="57"/>
      <c r="J2225" s="75">
        <v>45022</v>
      </c>
      <c r="K2225" s="57"/>
      <c r="L2225" s="74">
        <v>37818</v>
      </c>
      <c r="M2225" s="60" t="s">
        <v>7467</v>
      </c>
      <c r="N2225" s="57" t="s">
        <v>1736</v>
      </c>
      <c r="O2225" s="57"/>
      <c r="P2225" s="57" t="s">
        <v>330</v>
      </c>
      <c r="Q2225" s="60" t="s">
        <v>9002</v>
      </c>
      <c r="R2225" s="60" t="s">
        <v>8112</v>
      </c>
      <c r="S2225" s="69" t="s">
        <v>4502</v>
      </c>
      <c r="T2225" s="47" t="s">
        <v>4505</v>
      </c>
      <c r="U2225" s="57"/>
      <c r="V2225" s="57"/>
      <c r="W2225" s="57"/>
      <c r="X2225" s="57"/>
      <c r="Y2225" s="71"/>
    </row>
    <row r="2226" spans="1:25" s="58" customFormat="1" x14ac:dyDescent="0.25">
      <c r="A2226" s="57" t="s">
        <v>136</v>
      </c>
      <c r="B2226" s="57" t="s">
        <v>137</v>
      </c>
      <c r="C2226" s="73">
        <v>2666</v>
      </c>
      <c r="D2226" s="60" t="s">
        <v>148</v>
      </c>
      <c r="E2226" s="60" t="s">
        <v>488</v>
      </c>
      <c r="F2226" s="57" t="s">
        <v>1033</v>
      </c>
      <c r="G2226" s="60">
        <v>1000</v>
      </c>
      <c r="H2226" s="64" t="s">
        <v>330</v>
      </c>
      <c r="I2226" s="57"/>
      <c r="J2226" s="75">
        <v>45022</v>
      </c>
      <c r="K2226" s="57"/>
      <c r="L2226" s="74">
        <v>31289</v>
      </c>
      <c r="M2226" s="60" t="s">
        <v>472</v>
      </c>
      <c r="N2226" s="57" t="s">
        <v>1736</v>
      </c>
      <c r="O2226" s="57"/>
      <c r="P2226" s="57" t="s">
        <v>330</v>
      </c>
      <c r="Q2226" s="60" t="s">
        <v>9003</v>
      </c>
      <c r="R2226" s="60" t="s">
        <v>8113</v>
      </c>
      <c r="S2226" s="69" t="s">
        <v>4502</v>
      </c>
      <c r="T2226" s="47" t="s">
        <v>4505</v>
      </c>
      <c r="U2226" s="57"/>
      <c r="V2226" s="57"/>
      <c r="W2226" s="57"/>
      <c r="X2226" s="57"/>
      <c r="Y2226" s="71"/>
    </row>
    <row r="2227" spans="1:25" s="58" customFormat="1" x14ac:dyDescent="0.25">
      <c r="A2227" s="57" t="s">
        <v>136</v>
      </c>
      <c r="B2227" s="57" t="s">
        <v>137</v>
      </c>
      <c r="C2227" s="73">
        <v>2667</v>
      </c>
      <c r="D2227" s="60" t="s">
        <v>272</v>
      </c>
      <c r="E2227" s="60" t="s">
        <v>884</v>
      </c>
      <c r="F2227" s="57" t="s">
        <v>1033</v>
      </c>
      <c r="G2227" s="60">
        <v>1000</v>
      </c>
      <c r="H2227" s="64" t="s">
        <v>330</v>
      </c>
      <c r="I2227" s="57"/>
      <c r="J2227" s="75">
        <v>45022</v>
      </c>
      <c r="K2227" s="57"/>
      <c r="L2227" s="74">
        <v>29422</v>
      </c>
      <c r="M2227" s="60" t="s">
        <v>489</v>
      </c>
      <c r="N2227" s="57" t="s">
        <v>1736</v>
      </c>
      <c r="O2227" s="57"/>
      <c r="P2227" s="57" t="s">
        <v>330</v>
      </c>
      <c r="Q2227" s="60" t="s">
        <v>9004</v>
      </c>
      <c r="R2227" s="60" t="s">
        <v>8114</v>
      </c>
      <c r="S2227" s="69" t="s">
        <v>4502</v>
      </c>
      <c r="T2227" s="47" t="s">
        <v>4505</v>
      </c>
      <c r="U2227" s="57"/>
      <c r="V2227" s="57"/>
      <c r="W2227" s="57"/>
      <c r="X2227" s="57"/>
      <c r="Y2227" s="71"/>
    </row>
    <row r="2228" spans="1:25" s="58" customFormat="1" x14ac:dyDescent="0.25">
      <c r="A2228" s="57" t="s">
        <v>136</v>
      </c>
      <c r="B2228" s="57" t="s">
        <v>137</v>
      </c>
      <c r="C2228" s="73">
        <v>2668</v>
      </c>
      <c r="D2228" s="60" t="s">
        <v>144</v>
      </c>
      <c r="E2228" s="60" t="s">
        <v>687</v>
      </c>
      <c r="F2228" s="57" t="s">
        <v>1034</v>
      </c>
      <c r="G2228" s="60">
        <v>1000</v>
      </c>
      <c r="H2228" s="64" t="s">
        <v>330</v>
      </c>
      <c r="I2228" s="57"/>
      <c r="J2228" s="75">
        <v>45022</v>
      </c>
      <c r="K2228" s="57"/>
      <c r="L2228" s="74">
        <v>32874</v>
      </c>
      <c r="M2228" s="60" t="s">
        <v>451</v>
      </c>
      <c r="N2228" s="57" t="s">
        <v>1736</v>
      </c>
      <c r="O2228" s="57"/>
      <c r="P2228" s="57" t="s">
        <v>330</v>
      </c>
      <c r="Q2228" s="60" t="s">
        <v>2332</v>
      </c>
      <c r="R2228" s="60" t="s">
        <v>8115</v>
      </c>
      <c r="S2228" s="69" t="s">
        <v>4502</v>
      </c>
      <c r="T2228" s="47" t="s">
        <v>4505</v>
      </c>
      <c r="U2228" s="57"/>
      <c r="V2228" s="57"/>
      <c r="W2228" s="57"/>
      <c r="X2228" s="57"/>
      <c r="Y2228" s="71"/>
    </row>
    <row r="2229" spans="1:25" s="58" customFormat="1" x14ac:dyDescent="0.25">
      <c r="A2229" s="57" t="s">
        <v>136</v>
      </c>
      <c r="B2229" s="57" t="s">
        <v>137</v>
      </c>
      <c r="C2229" s="73">
        <v>2669</v>
      </c>
      <c r="D2229" s="60" t="s">
        <v>7286</v>
      </c>
      <c r="E2229" s="60" t="s">
        <v>658</v>
      </c>
      <c r="F2229" s="57" t="s">
        <v>1034</v>
      </c>
      <c r="G2229" s="60">
        <v>1000</v>
      </c>
      <c r="H2229" s="64" t="s">
        <v>330</v>
      </c>
      <c r="I2229" s="57"/>
      <c r="J2229" s="75">
        <v>45022</v>
      </c>
      <c r="K2229" s="57"/>
      <c r="L2229" s="74">
        <v>30317</v>
      </c>
      <c r="M2229" s="60" t="s">
        <v>449</v>
      </c>
      <c r="N2229" s="57" t="s">
        <v>1736</v>
      </c>
      <c r="O2229" s="57"/>
      <c r="P2229" s="57" t="s">
        <v>330</v>
      </c>
      <c r="Q2229" s="60" t="s">
        <v>9005</v>
      </c>
      <c r="R2229" s="60" t="s">
        <v>8116</v>
      </c>
      <c r="S2229" s="69" t="s">
        <v>4502</v>
      </c>
      <c r="T2229" s="47" t="s">
        <v>4505</v>
      </c>
      <c r="U2229" s="57"/>
      <c r="V2229" s="57"/>
      <c r="W2229" s="57"/>
      <c r="X2229" s="57"/>
      <c r="Y2229" s="71"/>
    </row>
    <row r="2230" spans="1:25" s="58" customFormat="1" x14ac:dyDescent="0.25">
      <c r="A2230" s="57" t="s">
        <v>136</v>
      </c>
      <c r="B2230" s="57" t="s">
        <v>137</v>
      </c>
      <c r="C2230" s="73">
        <v>2670</v>
      </c>
      <c r="D2230" s="60" t="s">
        <v>168</v>
      </c>
      <c r="E2230" s="60" t="s">
        <v>456</v>
      </c>
      <c r="F2230" s="57" t="s">
        <v>1033</v>
      </c>
      <c r="G2230" s="60">
        <v>1000</v>
      </c>
      <c r="H2230" s="64" t="s">
        <v>330</v>
      </c>
      <c r="I2230" s="57"/>
      <c r="J2230" s="75">
        <v>45022</v>
      </c>
      <c r="K2230" s="57"/>
      <c r="L2230" s="74">
        <v>33239</v>
      </c>
      <c r="M2230" s="60" t="s">
        <v>450</v>
      </c>
      <c r="N2230" s="57" t="s">
        <v>1736</v>
      </c>
      <c r="O2230" s="57"/>
      <c r="P2230" s="57" t="s">
        <v>330</v>
      </c>
      <c r="Q2230" s="60" t="s">
        <v>8906</v>
      </c>
      <c r="R2230" s="60" t="s">
        <v>8117</v>
      </c>
      <c r="S2230" s="69" t="s">
        <v>4502</v>
      </c>
      <c r="T2230" s="47" t="s">
        <v>4505</v>
      </c>
      <c r="U2230" s="57"/>
      <c r="V2230" s="57"/>
      <c r="W2230" s="57"/>
      <c r="X2230" s="57"/>
      <c r="Y2230" s="71"/>
    </row>
    <row r="2231" spans="1:25" s="58" customFormat="1" x14ac:dyDescent="0.25">
      <c r="A2231" s="57" t="s">
        <v>136</v>
      </c>
      <c r="B2231" s="57" t="s">
        <v>137</v>
      </c>
      <c r="C2231" s="73">
        <v>2671</v>
      </c>
      <c r="D2231" s="60" t="s">
        <v>168</v>
      </c>
      <c r="E2231" s="60" t="s">
        <v>782</v>
      </c>
      <c r="F2231" s="57" t="s">
        <v>1033</v>
      </c>
      <c r="G2231" s="60">
        <v>1000</v>
      </c>
      <c r="H2231" s="64" t="s">
        <v>330</v>
      </c>
      <c r="I2231" s="57"/>
      <c r="J2231" s="75">
        <v>45022</v>
      </c>
      <c r="K2231" s="57"/>
      <c r="L2231" s="74">
        <v>27395</v>
      </c>
      <c r="M2231" s="60" t="s">
        <v>450</v>
      </c>
      <c r="N2231" s="57" t="s">
        <v>1736</v>
      </c>
      <c r="O2231" s="57"/>
      <c r="P2231" s="57" t="s">
        <v>330</v>
      </c>
      <c r="Q2231" s="60" t="s">
        <v>8906</v>
      </c>
      <c r="R2231" s="60" t="s">
        <v>8118</v>
      </c>
      <c r="S2231" s="69" t="s">
        <v>4502</v>
      </c>
      <c r="T2231" s="47" t="s">
        <v>4505</v>
      </c>
      <c r="U2231" s="57"/>
      <c r="V2231" s="57"/>
      <c r="W2231" s="57"/>
      <c r="X2231" s="57"/>
      <c r="Y2231" s="71"/>
    </row>
    <row r="2232" spans="1:25" s="58" customFormat="1" x14ac:dyDescent="0.25">
      <c r="A2232" s="57" t="s">
        <v>136</v>
      </c>
      <c r="B2232" s="57" t="s">
        <v>137</v>
      </c>
      <c r="C2232" s="73">
        <v>2672</v>
      </c>
      <c r="D2232" s="60" t="s">
        <v>231</v>
      </c>
      <c r="E2232" s="60" t="s">
        <v>552</v>
      </c>
      <c r="F2232" s="57" t="s">
        <v>1033</v>
      </c>
      <c r="G2232" s="60">
        <v>1000</v>
      </c>
      <c r="H2232" s="64" t="s">
        <v>330</v>
      </c>
      <c r="I2232" s="57"/>
      <c r="J2232" s="75">
        <v>45022</v>
      </c>
      <c r="K2232" s="57"/>
      <c r="L2232" s="74">
        <v>19360</v>
      </c>
      <c r="M2232" s="60" t="s">
        <v>592</v>
      </c>
      <c r="N2232" s="57" t="s">
        <v>1736</v>
      </c>
      <c r="O2232" s="57"/>
      <c r="P2232" s="57" t="s">
        <v>330</v>
      </c>
      <c r="Q2232" s="60" t="s">
        <v>9006</v>
      </c>
      <c r="R2232" s="60" t="s">
        <v>8119</v>
      </c>
      <c r="S2232" s="69" t="s">
        <v>4502</v>
      </c>
      <c r="T2232" s="47" t="s">
        <v>4505</v>
      </c>
      <c r="U2232" s="57"/>
      <c r="V2232" s="57"/>
      <c r="W2232" s="57"/>
      <c r="X2232" s="57"/>
      <c r="Y2232" s="71"/>
    </row>
    <row r="2233" spans="1:25" s="58" customFormat="1" x14ac:dyDescent="0.25">
      <c r="A2233" s="57" t="s">
        <v>136</v>
      </c>
      <c r="B2233" s="57" t="s">
        <v>137</v>
      </c>
      <c r="C2233" s="73">
        <v>2673</v>
      </c>
      <c r="D2233" s="60" t="s">
        <v>7287</v>
      </c>
      <c r="E2233" s="60" t="s">
        <v>7468</v>
      </c>
      <c r="F2233" s="57" t="s">
        <v>1033</v>
      </c>
      <c r="G2233" s="60">
        <v>1000</v>
      </c>
      <c r="H2233" s="64" t="s">
        <v>330</v>
      </c>
      <c r="I2233" s="57"/>
      <c r="J2233" s="75">
        <v>45022</v>
      </c>
      <c r="K2233" s="57"/>
      <c r="L2233" s="74">
        <v>30415</v>
      </c>
      <c r="M2233" s="60" t="s">
        <v>1009</v>
      </c>
      <c r="N2233" s="57" t="s">
        <v>1736</v>
      </c>
      <c r="O2233" s="57"/>
      <c r="P2233" s="57" t="s">
        <v>330</v>
      </c>
      <c r="Q2233" s="60" t="s">
        <v>9006</v>
      </c>
      <c r="R2233" s="60" t="s">
        <v>8120</v>
      </c>
      <c r="S2233" s="69" t="s">
        <v>4502</v>
      </c>
      <c r="T2233" s="47" t="s">
        <v>4505</v>
      </c>
      <c r="U2233" s="57"/>
      <c r="V2233" s="57"/>
      <c r="W2233" s="57"/>
      <c r="X2233" s="57"/>
      <c r="Y2233" s="71"/>
    </row>
    <row r="2234" spans="1:25" s="58" customFormat="1" x14ac:dyDescent="0.25">
      <c r="A2234" s="57" t="s">
        <v>136</v>
      </c>
      <c r="B2234" s="57" t="s">
        <v>137</v>
      </c>
      <c r="C2234" s="73">
        <v>2674</v>
      </c>
      <c r="D2234" s="60" t="s">
        <v>168</v>
      </c>
      <c r="E2234" s="60" t="s">
        <v>7469</v>
      </c>
      <c r="F2234" s="57" t="s">
        <v>1033</v>
      </c>
      <c r="G2234" s="60">
        <v>1000</v>
      </c>
      <c r="H2234" s="64" t="s">
        <v>330</v>
      </c>
      <c r="I2234" s="57"/>
      <c r="J2234" s="75">
        <v>45022</v>
      </c>
      <c r="K2234" s="57"/>
      <c r="L2234" s="74">
        <v>38022</v>
      </c>
      <c r="M2234" s="60" t="s">
        <v>459</v>
      </c>
      <c r="N2234" s="57" t="s">
        <v>1736</v>
      </c>
      <c r="O2234" s="57"/>
      <c r="P2234" s="57" t="s">
        <v>330</v>
      </c>
      <c r="Q2234" s="60" t="s">
        <v>9007</v>
      </c>
      <c r="R2234" s="60" t="s">
        <v>8121</v>
      </c>
      <c r="S2234" s="69" t="s">
        <v>4502</v>
      </c>
      <c r="T2234" s="47" t="s">
        <v>4505</v>
      </c>
      <c r="U2234" s="57"/>
      <c r="V2234" s="57"/>
      <c r="W2234" s="57"/>
      <c r="X2234" s="57"/>
      <c r="Y2234" s="71"/>
    </row>
    <row r="2235" spans="1:25" s="58" customFormat="1" x14ac:dyDescent="0.25">
      <c r="A2235" s="57" t="s">
        <v>136</v>
      </c>
      <c r="B2235" s="57" t="s">
        <v>137</v>
      </c>
      <c r="C2235" s="73">
        <v>2675</v>
      </c>
      <c r="D2235" s="60" t="s">
        <v>166</v>
      </c>
      <c r="E2235" s="60" t="s">
        <v>793</v>
      </c>
      <c r="F2235" s="57" t="s">
        <v>1034</v>
      </c>
      <c r="G2235" s="60">
        <v>1000</v>
      </c>
      <c r="H2235" s="64" t="s">
        <v>330</v>
      </c>
      <c r="I2235" s="57"/>
      <c r="J2235" s="75">
        <v>45022</v>
      </c>
      <c r="K2235" s="57"/>
      <c r="L2235" s="74">
        <v>27395</v>
      </c>
      <c r="M2235" s="60" t="s">
        <v>459</v>
      </c>
      <c r="N2235" s="57" t="s">
        <v>1736</v>
      </c>
      <c r="O2235" s="57"/>
      <c r="P2235" s="57" t="s">
        <v>330</v>
      </c>
      <c r="Q2235" s="60" t="s">
        <v>9007</v>
      </c>
      <c r="R2235" s="60" t="s">
        <v>8122</v>
      </c>
      <c r="S2235" s="69" t="s">
        <v>4502</v>
      </c>
      <c r="T2235" s="47" t="s">
        <v>4505</v>
      </c>
      <c r="U2235" s="57"/>
      <c r="V2235" s="57"/>
      <c r="W2235" s="57"/>
      <c r="X2235" s="57"/>
      <c r="Y2235" s="71"/>
    </row>
    <row r="2236" spans="1:25" s="58" customFormat="1" x14ac:dyDescent="0.25">
      <c r="A2236" s="57" t="s">
        <v>136</v>
      </c>
      <c r="B2236" s="57" t="s">
        <v>137</v>
      </c>
      <c r="C2236" s="73">
        <v>2676</v>
      </c>
      <c r="D2236" s="60" t="s">
        <v>362</v>
      </c>
      <c r="E2236" s="60" t="s">
        <v>7470</v>
      </c>
      <c r="F2236" s="57" t="s">
        <v>1033</v>
      </c>
      <c r="G2236" s="60">
        <v>1000</v>
      </c>
      <c r="H2236" s="64" t="s">
        <v>330</v>
      </c>
      <c r="I2236" s="57"/>
      <c r="J2236" s="75">
        <v>45022</v>
      </c>
      <c r="K2236" s="57"/>
      <c r="L2236" s="74">
        <v>30317</v>
      </c>
      <c r="M2236" s="60" t="s">
        <v>7628</v>
      </c>
      <c r="N2236" s="57" t="s">
        <v>1736</v>
      </c>
      <c r="O2236" s="57"/>
      <c r="P2236" s="57" t="s">
        <v>330</v>
      </c>
      <c r="Q2236" s="60" t="s">
        <v>9008</v>
      </c>
      <c r="R2236" s="60" t="s">
        <v>8123</v>
      </c>
      <c r="S2236" s="69" t="s">
        <v>4502</v>
      </c>
      <c r="T2236" s="47" t="s">
        <v>4505</v>
      </c>
      <c r="U2236" s="57"/>
      <c r="V2236" s="57"/>
      <c r="W2236" s="57"/>
      <c r="X2236" s="57"/>
      <c r="Y2236" s="71"/>
    </row>
    <row r="2237" spans="1:25" s="58" customFormat="1" x14ac:dyDescent="0.25">
      <c r="A2237" s="57" t="s">
        <v>136</v>
      </c>
      <c r="B2237" s="57" t="s">
        <v>137</v>
      </c>
      <c r="C2237" s="73">
        <v>2677</v>
      </c>
      <c r="D2237" s="60" t="s">
        <v>362</v>
      </c>
      <c r="E2237" s="60" t="s">
        <v>591</v>
      </c>
      <c r="F2237" s="57" t="s">
        <v>1033</v>
      </c>
      <c r="G2237" s="60">
        <v>1000</v>
      </c>
      <c r="H2237" s="64" t="s">
        <v>330</v>
      </c>
      <c r="I2237" s="57"/>
      <c r="J2237" s="75">
        <v>45022</v>
      </c>
      <c r="K2237" s="57"/>
      <c r="L2237" s="74">
        <v>30317</v>
      </c>
      <c r="M2237" s="60" t="s">
        <v>450</v>
      </c>
      <c r="N2237" s="57" t="s">
        <v>1736</v>
      </c>
      <c r="O2237" s="57"/>
      <c r="P2237" s="57" t="s">
        <v>330</v>
      </c>
      <c r="Q2237" s="60" t="s">
        <v>8906</v>
      </c>
      <c r="R2237" s="80" t="s">
        <v>9420</v>
      </c>
      <c r="S2237" s="69" t="s">
        <v>4502</v>
      </c>
      <c r="T2237" s="47" t="s">
        <v>4505</v>
      </c>
      <c r="U2237" s="57"/>
      <c r="V2237" s="57"/>
      <c r="W2237" s="57"/>
      <c r="X2237" s="57"/>
      <c r="Y2237" s="71"/>
    </row>
    <row r="2238" spans="1:25" s="58" customFormat="1" x14ac:dyDescent="0.25">
      <c r="A2238" s="57" t="s">
        <v>136</v>
      </c>
      <c r="B2238" s="57" t="s">
        <v>137</v>
      </c>
      <c r="C2238" s="73">
        <v>2678</v>
      </c>
      <c r="D2238" s="60" t="s">
        <v>272</v>
      </c>
      <c r="E2238" s="60" t="s">
        <v>7408</v>
      </c>
      <c r="F2238" s="57" t="s">
        <v>1033</v>
      </c>
      <c r="G2238" s="60">
        <v>1000</v>
      </c>
      <c r="H2238" s="64" t="s">
        <v>330</v>
      </c>
      <c r="I2238" s="57"/>
      <c r="J2238" s="75">
        <v>45022</v>
      </c>
      <c r="K2238" s="57"/>
      <c r="L2238" s="74">
        <v>31929</v>
      </c>
      <c r="M2238" s="60" t="s">
        <v>489</v>
      </c>
      <c r="N2238" s="57" t="s">
        <v>1736</v>
      </c>
      <c r="O2238" s="57"/>
      <c r="P2238" s="57" t="s">
        <v>330</v>
      </c>
      <c r="Q2238" s="60" t="s">
        <v>2958</v>
      </c>
      <c r="R2238" s="60" t="s">
        <v>8124</v>
      </c>
      <c r="S2238" s="69" t="s">
        <v>4502</v>
      </c>
      <c r="T2238" s="47" t="s">
        <v>4505</v>
      </c>
      <c r="U2238" s="57"/>
      <c r="V2238" s="57"/>
      <c r="W2238" s="57"/>
      <c r="X2238" s="57"/>
      <c r="Y2238" s="71"/>
    </row>
    <row r="2239" spans="1:25" s="58" customFormat="1" x14ac:dyDescent="0.25">
      <c r="A2239" s="57" t="s">
        <v>136</v>
      </c>
      <c r="B2239" s="57" t="s">
        <v>137</v>
      </c>
      <c r="C2239" s="73">
        <v>2679</v>
      </c>
      <c r="D2239" s="60" t="s">
        <v>158</v>
      </c>
      <c r="E2239" s="60" t="s">
        <v>874</v>
      </c>
      <c r="F2239" s="57" t="s">
        <v>1033</v>
      </c>
      <c r="G2239" s="60">
        <v>1000</v>
      </c>
      <c r="H2239" s="64" t="s">
        <v>330</v>
      </c>
      <c r="I2239" s="57"/>
      <c r="J2239" s="75">
        <v>45022</v>
      </c>
      <c r="K2239" s="57"/>
      <c r="L2239" s="74">
        <v>34814</v>
      </c>
      <c r="M2239" s="60" t="s">
        <v>581</v>
      </c>
      <c r="N2239" s="57" t="s">
        <v>1736</v>
      </c>
      <c r="O2239" s="57"/>
      <c r="P2239" s="57" t="s">
        <v>330</v>
      </c>
      <c r="Q2239" s="60" t="s">
        <v>9009</v>
      </c>
      <c r="R2239" s="60" t="s">
        <v>8125</v>
      </c>
      <c r="S2239" s="69" t="s">
        <v>4502</v>
      </c>
      <c r="T2239" s="47" t="s">
        <v>4505</v>
      </c>
      <c r="U2239" s="57"/>
      <c r="V2239" s="57"/>
      <c r="W2239" s="57"/>
      <c r="X2239" s="57"/>
      <c r="Y2239" s="71"/>
    </row>
    <row r="2240" spans="1:25" s="58" customFormat="1" x14ac:dyDescent="0.25">
      <c r="A2240" s="57" t="s">
        <v>136</v>
      </c>
      <c r="B2240" s="57" t="s">
        <v>137</v>
      </c>
      <c r="C2240" s="73">
        <v>2680</v>
      </c>
      <c r="D2240" s="60" t="s">
        <v>158</v>
      </c>
      <c r="E2240" s="60" t="s">
        <v>7390</v>
      </c>
      <c r="F2240" s="57" t="s">
        <v>1034</v>
      </c>
      <c r="G2240" s="60">
        <v>1000</v>
      </c>
      <c r="H2240" s="64" t="s">
        <v>330</v>
      </c>
      <c r="I2240" s="57"/>
      <c r="J2240" s="75">
        <v>45022</v>
      </c>
      <c r="K2240" s="57"/>
      <c r="L2240" s="74">
        <v>35597</v>
      </c>
      <c r="M2240" s="60" t="s">
        <v>789</v>
      </c>
      <c r="N2240" s="57" t="s">
        <v>1736</v>
      </c>
      <c r="O2240" s="57"/>
      <c r="P2240" s="57" t="s">
        <v>330</v>
      </c>
      <c r="Q2240" s="60" t="s">
        <v>9009</v>
      </c>
      <c r="R2240" s="60" t="s">
        <v>8126</v>
      </c>
      <c r="S2240" s="69" t="s">
        <v>4502</v>
      </c>
      <c r="T2240" s="47" t="s">
        <v>4505</v>
      </c>
      <c r="U2240" s="57"/>
      <c r="V2240" s="57"/>
      <c r="W2240" s="57"/>
      <c r="X2240" s="57"/>
      <c r="Y2240" s="71"/>
    </row>
    <row r="2241" spans="1:25" s="58" customFormat="1" x14ac:dyDescent="0.25">
      <c r="A2241" s="57" t="s">
        <v>136</v>
      </c>
      <c r="B2241" s="57" t="s">
        <v>137</v>
      </c>
      <c r="C2241" s="73">
        <v>2681</v>
      </c>
      <c r="D2241" s="60" t="s">
        <v>237</v>
      </c>
      <c r="E2241" s="60" t="s">
        <v>451</v>
      </c>
      <c r="F2241" s="57" t="s">
        <v>1033</v>
      </c>
      <c r="G2241" s="60">
        <v>1000</v>
      </c>
      <c r="H2241" s="64" t="s">
        <v>330</v>
      </c>
      <c r="I2241" s="57"/>
      <c r="J2241" s="75">
        <v>45022</v>
      </c>
      <c r="K2241" s="57"/>
      <c r="L2241" s="74">
        <v>36017</v>
      </c>
      <c r="M2241" s="60" t="s">
        <v>480</v>
      </c>
      <c r="N2241" s="57" t="s">
        <v>1736</v>
      </c>
      <c r="O2241" s="57"/>
      <c r="P2241" s="57" t="s">
        <v>330</v>
      </c>
      <c r="Q2241" s="60" t="s">
        <v>9010</v>
      </c>
      <c r="R2241" s="60" t="s">
        <v>8127</v>
      </c>
      <c r="S2241" s="69" t="s">
        <v>4502</v>
      </c>
      <c r="T2241" s="47" t="s">
        <v>4505</v>
      </c>
      <c r="U2241" s="57"/>
      <c r="V2241" s="57"/>
      <c r="W2241" s="57"/>
      <c r="X2241" s="57"/>
      <c r="Y2241" s="71"/>
    </row>
    <row r="2242" spans="1:25" s="58" customFormat="1" x14ac:dyDescent="0.25">
      <c r="A2242" s="57" t="s">
        <v>136</v>
      </c>
      <c r="B2242" s="57" t="s">
        <v>137</v>
      </c>
      <c r="C2242" s="73">
        <v>2682</v>
      </c>
      <c r="D2242" s="60" t="s">
        <v>237</v>
      </c>
      <c r="E2242" s="60" t="s">
        <v>7471</v>
      </c>
      <c r="F2242" s="57" t="s">
        <v>1033</v>
      </c>
      <c r="G2242" s="60">
        <v>1000</v>
      </c>
      <c r="H2242" s="64" t="s">
        <v>330</v>
      </c>
      <c r="I2242" s="57"/>
      <c r="J2242" s="75">
        <v>45022</v>
      </c>
      <c r="K2242" s="57"/>
      <c r="L2242" s="74">
        <v>30317</v>
      </c>
      <c r="M2242" s="60" t="s">
        <v>480</v>
      </c>
      <c r="N2242" s="57" t="s">
        <v>1736</v>
      </c>
      <c r="O2242" s="57"/>
      <c r="P2242" s="57" t="s">
        <v>330</v>
      </c>
      <c r="Q2242" s="60" t="s">
        <v>9010</v>
      </c>
      <c r="R2242" s="60" t="s">
        <v>8128</v>
      </c>
      <c r="S2242" s="69" t="s">
        <v>4502</v>
      </c>
      <c r="T2242" s="47" t="s">
        <v>4505</v>
      </c>
      <c r="U2242" s="57"/>
      <c r="V2242" s="57"/>
      <c r="W2242" s="57"/>
      <c r="X2242" s="57"/>
      <c r="Y2242" s="71"/>
    </row>
    <row r="2243" spans="1:25" s="58" customFormat="1" x14ac:dyDescent="0.25">
      <c r="A2243" s="57" t="s">
        <v>136</v>
      </c>
      <c r="B2243" s="57" t="s">
        <v>137</v>
      </c>
      <c r="C2243" s="73">
        <v>2683</v>
      </c>
      <c r="D2243" s="60" t="s">
        <v>313</v>
      </c>
      <c r="E2243" s="60" t="s">
        <v>449</v>
      </c>
      <c r="F2243" s="57" t="s">
        <v>1033</v>
      </c>
      <c r="G2243" s="60">
        <v>1000</v>
      </c>
      <c r="H2243" s="64" t="s">
        <v>330</v>
      </c>
      <c r="I2243" s="57"/>
      <c r="J2243" s="75">
        <v>45022</v>
      </c>
      <c r="K2243" s="57"/>
      <c r="L2243" s="74">
        <v>32143</v>
      </c>
      <c r="M2243" s="60" t="s">
        <v>7481</v>
      </c>
      <c r="N2243" s="57" t="s">
        <v>1736</v>
      </c>
      <c r="O2243" s="57"/>
      <c r="P2243" s="57" t="s">
        <v>330</v>
      </c>
      <c r="Q2243" s="60" t="s">
        <v>9011</v>
      </c>
      <c r="R2243" s="60" t="s">
        <v>8129</v>
      </c>
      <c r="S2243" s="69" t="s">
        <v>4502</v>
      </c>
      <c r="T2243" s="47" t="s">
        <v>4505</v>
      </c>
      <c r="U2243" s="57"/>
      <c r="V2243" s="57"/>
      <c r="W2243" s="57"/>
      <c r="X2243" s="57"/>
      <c r="Y2243" s="71"/>
    </row>
    <row r="2244" spans="1:25" s="58" customFormat="1" x14ac:dyDescent="0.25">
      <c r="A2244" s="57" t="s">
        <v>136</v>
      </c>
      <c r="B2244" s="57" t="s">
        <v>137</v>
      </c>
      <c r="C2244" s="73">
        <v>2684</v>
      </c>
      <c r="D2244" s="60" t="s">
        <v>193</v>
      </c>
      <c r="E2244" s="60" t="s">
        <v>7472</v>
      </c>
      <c r="F2244" s="57" t="s">
        <v>1034</v>
      </c>
      <c r="G2244" s="60">
        <v>1000</v>
      </c>
      <c r="H2244" s="64" t="s">
        <v>330</v>
      </c>
      <c r="I2244" s="57"/>
      <c r="J2244" s="75">
        <v>45022</v>
      </c>
      <c r="K2244" s="57"/>
      <c r="L2244" s="74">
        <v>30805</v>
      </c>
      <c r="M2244" s="60" t="s">
        <v>7526</v>
      </c>
      <c r="N2244" s="57" t="s">
        <v>1736</v>
      </c>
      <c r="O2244" s="57"/>
      <c r="P2244" s="57" t="s">
        <v>330</v>
      </c>
      <c r="Q2244" s="60" t="s">
        <v>9012</v>
      </c>
      <c r="R2244" s="60" t="s">
        <v>8130</v>
      </c>
      <c r="S2244" s="69" t="s">
        <v>4502</v>
      </c>
      <c r="T2244" s="47" t="s">
        <v>4505</v>
      </c>
      <c r="U2244" s="57"/>
      <c r="V2244" s="57"/>
      <c r="W2244" s="57"/>
      <c r="X2244" s="57"/>
      <c r="Y2244" s="71"/>
    </row>
    <row r="2245" spans="1:25" s="58" customFormat="1" x14ac:dyDescent="0.25">
      <c r="A2245" s="57" t="s">
        <v>136</v>
      </c>
      <c r="B2245" s="57" t="s">
        <v>137</v>
      </c>
      <c r="C2245" s="73">
        <v>2685</v>
      </c>
      <c r="D2245" s="60" t="s">
        <v>7288</v>
      </c>
      <c r="E2245" s="60" t="s">
        <v>574</v>
      </c>
      <c r="F2245" s="57" t="s">
        <v>1034</v>
      </c>
      <c r="G2245" s="60">
        <v>1000</v>
      </c>
      <c r="H2245" s="64" t="s">
        <v>330</v>
      </c>
      <c r="I2245" s="57"/>
      <c r="J2245" s="75">
        <v>45022</v>
      </c>
      <c r="K2245" s="57"/>
      <c r="L2245" s="74">
        <v>30317</v>
      </c>
      <c r="M2245" s="60" t="s">
        <v>481</v>
      </c>
      <c r="N2245" s="57" t="s">
        <v>1736</v>
      </c>
      <c r="O2245" s="57"/>
      <c r="P2245" s="57" t="s">
        <v>330</v>
      </c>
      <c r="Q2245" s="60" t="s">
        <v>9013</v>
      </c>
      <c r="R2245" s="60" t="s">
        <v>8131</v>
      </c>
      <c r="S2245" s="69" t="s">
        <v>4502</v>
      </c>
      <c r="T2245" s="47" t="s">
        <v>4505</v>
      </c>
      <c r="U2245" s="57"/>
      <c r="V2245" s="57"/>
      <c r="W2245" s="57"/>
      <c r="X2245" s="57"/>
      <c r="Y2245" s="71"/>
    </row>
    <row r="2246" spans="1:25" s="58" customFormat="1" x14ac:dyDescent="0.25">
      <c r="A2246" s="57" t="s">
        <v>136</v>
      </c>
      <c r="B2246" s="57" t="s">
        <v>137</v>
      </c>
      <c r="C2246" s="73">
        <v>2686</v>
      </c>
      <c r="D2246" s="60" t="s">
        <v>7288</v>
      </c>
      <c r="E2246" s="60" t="s">
        <v>481</v>
      </c>
      <c r="F2246" s="57" t="s">
        <v>1033</v>
      </c>
      <c r="G2246" s="60">
        <v>1000</v>
      </c>
      <c r="H2246" s="64" t="s">
        <v>330</v>
      </c>
      <c r="I2246" s="57"/>
      <c r="J2246" s="75">
        <v>45022</v>
      </c>
      <c r="K2246" s="57"/>
      <c r="L2246" s="74">
        <v>19360</v>
      </c>
      <c r="M2246" s="60" t="s">
        <v>7629</v>
      </c>
      <c r="N2246" s="57" t="s">
        <v>1736</v>
      </c>
      <c r="O2246" s="57"/>
      <c r="P2246" s="57" t="s">
        <v>330</v>
      </c>
      <c r="Q2246" s="60" t="s">
        <v>9013</v>
      </c>
      <c r="R2246" s="60" t="s">
        <v>8132</v>
      </c>
      <c r="S2246" s="69" t="s">
        <v>4502</v>
      </c>
      <c r="T2246" s="47" t="s">
        <v>4505</v>
      </c>
      <c r="U2246" s="57"/>
      <c r="V2246" s="57"/>
      <c r="W2246" s="57"/>
      <c r="X2246" s="57"/>
      <c r="Y2246" s="71"/>
    </row>
    <row r="2247" spans="1:25" s="58" customFormat="1" x14ac:dyDescent="0.25">
      <c r="A2247" s="57" t="s">
        <v>136</v>
      </c>
      <c r="B2247" s="57" t="s">
        <v>137</v>
      </c>
      <c r="C2247" s="73">
        <v>2687</v>
      </c>
      <c r="D2247" s="60" t="s">
        <v>159</v>
      </c>
      <c r="E2247" s="60" t="s">
        <v>477</v>
      </c>
      <c r="F2247" s="57" t="s">
        <v>1033</v>
      </c>
      <c r="G2247" s="60">
        <v>1000</v>
      </c>
      <c r="H2247" s="64" t="s">
        <v>330</v>
      </c>
      <c r="I2247" s="57"/>
      <c r="J2247" s="75">
        <v>45022</v>
      </c>
      <c r="K2247" s="57"/>
      <c r="L2247" s="74">
        <v>34335</v>
      </c>
      <c r="M2247" s="60" t="s">
        <v>881</v>
      </c>
      <c r="N2247" s="57" t="s">
        <v>1736</v>
      </c>
      <c r="O2247" s="57"/>
      <c r="P2247" s="57" t="s">
        <v>330</v>
      </c>
      <c r="Q2247" s="60" t="s">
        <v>8862</v>
      </c>
      <c r="R2247" s="60" t="s">
        <v>8133</v>
      </c>
      <c r="S2247" s="69" t="s">
        <v>4502</v>
      </c>
      <c r="T2247" s="47" t="s">
        <v>4505</v>
      </c>
      <c r="U2247" s="57"/>
      <c r="V2247" s="57"/>
      <c r="W2247" s="57"/>
      <c r="X2247" s="57"/>
      <c r="Y2247" s="71"/>
    </row>
    <row r="2248" spans="1:25" s="58" customFormat="1" x14ac:dyDescent="0.25">
      <c r="A2248" s="57" t="s">
        <v>136</v>
      </c>
      <c r="B2248" s="57" t="s">
        <v>137</v>
      </c>
      <c r="C2248" s="73">
        <v>2688</v>
      </c>
      <c r="D2248" s="60" t="s">
        <v>7289</v>
      </c>
      <c r="E2248" s="60" t="s">
        <v>513</v>
      </c>
      <c r="F2248" s="57" t="s">
        <v>1033</v>
      </c>
      <c r="G2248" s="60">
        <v>1000</v>
      </c>
      <c r="H2248" s="64" t="s">
        <v>330</v>
      </c>
      <c r="I2248" s="57"/>
      <c r="J2248" s="75">
        <v>45022</v>
      </c>
      <c r="K2248" s="57"/>
      <c r="L2248" s="74">
        <v>24838</v>
      </c>
      <c r="M2248" s="60" t="s">
        <v>7630</v>
      </c>
      <c r="N2248" s="57" t="s">
        <v>1736</v>
      </c>
      <c r="O2248" s="57"/>
      <c r="P2248" s="57" t="s">
        <v>330</v>
      </c>
      <c r="Q2248" s="60" t="s">
        <v>9014</v>
      </c>
      <c r="R2248" s="60" t="s">
        <v>8134</v>
      </c>
      <c r="S2248" s="69" t="s">
        <v>4502</v>
      </c>
      <c r="T2248" s="47" t="s">
        <v>4505</v>
      </c>
      <c r="U2248" s="57"/>
      <c r="V2248" s="57"/>
      <c r="W2248" s="57"/>
      <c r="X2248" s="57"/>
      <c r="Y2248" s="71"/>
    </row>
    <row r="2249" spans="1:25" s="58" customFormat="1" x14ac:dyDescent="0.25">
      <c r="A2249" s="57" t="s">
        <v>136</v>
      </c>
      <c r="B2249" s="57" t="s">
        <v>137</v>
      </c>
      <c r="C2249" s="73">
        <v>2689</v>
      </c>
      <c r="D2249" s="60" t="s">
        <v>7289</v>
      </c>
      <c r="E2249" s="60" t="s">
        <v>478</v>
      </c>
      <c r="F2249" s="57" t="s">
        <v>1034</v>
      </c>
      <c r="G2249" s="60">
        <v>1000</v>
      </c>
      <c r="H2249" s="64" t="s">
        <v>330</v>
      </c>
      <c r="I2249" s="57"/>
      <c r="J2249" s="75">
        <v>45022</v>
      </c>
      <c r="K2249" s="57"/>
      <c r="L2249" s="74">
        <v>25569</v>
      </c>
      <c r="M2249" s="60" t="s">
        <v>513</v>
      </c>
      <c r="N2249" s="57" t="s">
        <v>1736</v>
      </c>
      <c r="O2249" s="57"/>
      <c r="P2249" s="57" t="s">
        <v>330</v>
      </c>
      <c r="Q2249" s="60" t="s">
        <v>2601</v>
      </c>
      <c r="R2249" s="60" t="s">
        <v>8135</v>
      </c>
      <c r="S2249" s="69" t="s">
        <v>4502</v>
      </c>
      <c r="T2249" s="47" t="s">
        <v>4505</v>
      </c>
      <c r="U2249" s="57"/>
      <c r="V2249" s="57"/>
      <c r="W2249" s="57"/>
      <c r="X2249" s="57"/>
      <c r="Y2249" s="71"/>
    </row>
    <row r="2250" spans="1:25" s="58" customFormat="1" x14ac:dyDescent="0.25">
      <c r="A2250" s="57" t="s">
        <v>136</v>
      </c>
      <c r="B2250" s="57" t="s">
        <v>137</v>
      </c>
      <c r="C2250" s="73">
        <v>2690</v>
      </c>
      <c r="D2250" s="60" t="s">
        <v>231</v>
      </c>
      <c r="E2250" s="60" t="s">
        <v>687</v>
      </c>
      <c r="F2250" s="57" t="s">
        <v>1034</v>
      </c>
      <c r="G2250" s="60">
        <v>1000</v>
      </c>
      <c r="H2250" s="64" t="s">
        <v>330</v>
      </c>
      <c r="I2250" s="57"/>
      <c r="J2250" s="75">
        <v>45022</v>
      </c>
      <c r="K2250" s="57"/>
      <c r="L2250" s="74">
        <v>30317</v>
      </c>
      <c r="M2250" s="60" t="s">
        <v>450</v>
      </c>
      <c r="N2250" s="57" t="s">
        <v>1736</v>
      </c>
      <c r="O2250" s="57"/>
      <c r="P2250" s="57" t="s">
        <v>330</v>
      </c>
      <c r="Q2250" s="60" t="s">
        <v>9015</v>
      </c>
      <c r="R2250" s="60" t="s">
        <v>8136</v>
      </c>
      <c r="S2250" s="69" t="s">
        <v>4502</v>
      </c>
      <c r="T2250" s="47" t="s">
        <v>4505</v>
      </c>
      <c r="U2250" s="57"/>
      <c r="V2250" s="57"/>
      <c r="W2250" s="57"/>
      <c r="X2250" s="57"/>
      <c r="Y2250" s="71"/>
    </row>
    <row r="2251" spans="1:25" s="58" customFormat="1" x14ac:dyDescent="0.25">
      <c r="A2251" s="57" t="s">
        <v>136</v>
      </c>
      <c r="B2251" s="57" t="s">
        <v>137</v>
      </c>
      <c r="C2251" s="73">
        <v>2691</v>
      </c>
      <c r="D2251" s="60" t="s">
        <v>7242</v>
      </c>
      <c r="E2251" s="60" t="s">
        <v>464</v>
      </c>
      <c r="F2251" s="57" t="s">
        <v>1033</v>
      </c>
      <c r="G2251" s="60">
        <v>1000</v>
      </c>
      <c r="H2251" s="64" t="s">
        <v>330</v>
      </c>
      <c r="I2251" s="57"/>
      <c r="J2251" s="75">
        <v>45022</v>
      </c>
      <c r="K2251" s="57"/>
      <c r="L2251" s="74">
        <v>30437</v>
      </c>
      <c r="M2251" s="60" t="s">
        <v>936</v>
      </c>
      <c r="N2251" s="57" t="s">
        <v>1736</v>
      </c>
      <c r="O2251" s="57"/>
      <c r="P2251" s="57" t="s">
        <v>330</v>
      </c>
      <c r="Q2251" s="60" t="s">
        <v>9016</v>
      </c>
      <c r="R2251" s="60" t="s">
        <v>8137</v>
      </c>
      <c r="S2251" s="69" t="s">
        <v>4502</v>
      </c>
      <c r="T2251" s="47" t="s">
        <v>4505</v>
      </c>
      <c r="U2251" s="57"/>
      <c r="V2251" s="57"/>
      <c r="W2251" s="57"/>
      <c r="X2251" s="57"/>
      <c r="Y2251" s="71"/>
    </row>
    <row r="2252" spans="1:25" s="58" customFormat="1" x14ac:dyDescent="0.25">
      <c r="A2252" s="57" t="s">
        <v>136</v>
      </c>
      <c r="B2252" s="57" t="s">
        <v>137</v>
      </c>
      <c r="C2252" s="73">
        <v>2692</v>
      </c>
      <c r="D2252" s="60" t="s">
        <v>7217</v>
      </c>
      <c r="E2252" s="60" t="s">
        <v>494</v>
      </c>
      <c r="F2252" s="57" t="s">
        <v>1033</v>
      </c>
      <c r="G2252" s="60">
        <v>1000</v>
      </c>
      <c r="H2252" s="64" t="s">
        <v>330</v>
      </c>
      <c r="I2252" s="57"/>
      <c r="J2252" s="75">
        <v>45022</v>
      </c>
      <c r="K2252" s="57"/>
      <c r="L2252" s="74">
        <v>30390</v>
      </c>
      <c r="M2252" s="60" t="s">
        <v>488</v>
      </c>
      <c r="N2252" s="57" t="s">
        <v>1736</v>
      </c>
      <c r="O2252" s="57"/>
      <c r="P2252" s="57" t="s">
        <v>330</v>
      </c>
      <c r="Q2252" s="60" t="s">
        <v>2958</v>
      </c>
      <c r="R2252" s="60" t="s">
        <v>8138</v>
      </c>
      <c r="S2252" s="69" t="s">
        <v>4502</v>
      </c>
      <c r="T2252" s="47" t="s">
        <v>4505</v>
      </c>
      <c r="U2252" s="57"/>
      <c r="V2252" s="57"/>
      <c r="W2252" s="57"/>
      <c r="X2252" s="57"/>
      <c r="Y2252" s="71"/>
    </row>
    <row r="2253" spans="1:25" s="58" customFormat="1" x14ac:dyDescent="0.25">
      <c r="A2253" s="57" t="s">
        <v>136</v>
      </c>
      <c r="B2253" s="57" t="s">
        <v>137</v>
      </c>
      <c r="C2253" s="73">
        <v>2693</v>
      </c>
      <c r="D2253" s="60" t="s">
        <v>7217</v>
      </c>
      <c r="E2253" s="60" t="s">
        <v>538</v>
      </c>
      <c r="F2253" s="57" t="s">
        <v>1033</v>
      </c>
      <c r="G2253" s="60">
        <v>1000</v>
      </c>
      <c r="H2253" s="64" t="s">
        <v>330</v>
      </c>
      <c r="I2253" s="57"/>
      <c r="J2253" s="75">
        <v>45022</v>
      </c>
      <c r="K2253" s="57"/>
      <c r="L2253" s="74">
        <v>32874</v>
      </c>
      <c r="M2253" s="60" t="s">
        <v>488</v>
      </c>
      <c r="N2253" s="57" t="s">
        <v>1736</v>
      </c>
      <c r="O2253" s="57"/>
      <c r="P2253" s="57" t="s">
        <v>330</v>
      </c>
      <c r="Q2253" s="60" t="s">
        <v>2958</v>
      </c>
      <c r="R2253" s="60" t="s">
        <v>8139</v>
      </c>
      <c r="S2253" s="69" t="s">
        <v>4502</v>
      </c>
      <c r="T2253" s="47" t="s">
        <v>4505</v>
      </c>
      <c r="U2253" s="57"/>
      <c r="V2253" s="57"/>
      <c r="W2253" s="57"/>
      <c r="X2253" s="57"/>
      <c r="Y2253" s="71"/>
    </row>
    <row r="2254" spans="1:25" s="58" customFormat="1" x14ac:dyDescent="0.25">
      <c r="A2254" s="57" t="s">
        <v>136</v>
      </c>
      <c r="B2254" s="57" t="s">
        <v>137</v>
      </c>
      <c r="C2254" s="73">
        <v>2694</v>
      </c>
      <c r="D2254" s="60" t="s">
        <v>7290</v>
      </c>
      <c r="E2254" s="60" t="s">
        <v>753</v>
      </c>
      <c r="F2254" s="57" t="s">
        <v>1034</v>
      </c>
      <c r="G2254" s="60">
        <v>1000</v>
      </c>
      <c r="H2254" s="64" t="s">
        <v>330</v>
      </c>
      <c r="I2254" s="57"/>
      <c r="J2254" s="75">
        <v>45022</v>
      </c>
      <c r="K2254" s="57"/>
      <c r="L2254" s="74">
        <v>32143</v>
      </c>
      <c r="M2254" s="60" t="s">
        <v>946</v>
      </c>
      <c r="N2254" s="57" t="s">
        <v>1736</v>
      </c>
      <c r="O2254" s="57"/>
      <c r="P2254" s="57" t="s">
        <v>330</v>
      </c>
      <c r="Q2254" s="60" t="s">
        <v>2958</v>
      </c>
      <c r="R2254" s="60" t="s">
        <v>8140</v>
      </c>
      <c r="S2254" s="69" t="s">
        <v>4502</v>
      </c>
      <c r="T2254" s="47" t="s">
        <v>4505</v>
      </c>
      <c r="U2254" s="57"/>
      <c r="V2254" s="57"/>
      <c r="W2254" s="57"/>
      <c r="X2254" s="57"/>
      <c r="Y2254" s="71"/>
    </row>
    <row r="2255" spans="1:25" s="58" customFormat="1" x14ac:dyDescent="0.25">
      <c r="A2255" s="57" t="s">
        <v>136</v>
      </c>
      <c r="B2255" s="57" t="s">
        <v>137</v>
      </c>
      <c r="C2255" s="73">
        <v>2695</v>
      </c>
      <c r="D2255" s="60" t="s">
        <v>447</v>
      </c>
      <c r="E2255" s="60" t="s">
        <v>7473</v>
      </c>
      <c r="F2255" s="57" t="s">
        <v>1033</v>
      </c>
      <c r="G2255" s="60">
        <v>1000</v>
      </c>
      <c r="H2255" s="64" t="s">
        <v>330</v>
      </c>
      <c r="I2255" s="57"/>
      <c r="J2255" s="75">
        <v>45022</v>
      </c>
      <c r="K2255" s="57"/>
      <c r="L2255" s="74">
        <v>35200</v>
      </c>
      <c r="M2255" s="60" t="s">
        <v>509</v>
      </c>
      <c r="N2255" s="57" t="s">
        <v>1736</v>
      </c>
      <c r="O2255" s="57"/>
      <c r="P2255" s="57" t="s">
        <v>330</v>
      </c>
      <c r="Q2255" s="60" t="s">
        <v>9017</v>
      </c>
      <c r="R2255" s="60" t="s">
        <v>8141</v>
      </c>
      <c r="S2255" s="69" t="s">
        <v>4502</v>
      </c>
      <c r="T2255" s="47" t="s">
        <v>4505</v>
      </c>
      <c r="U2255" s="57"/>
      <c r="V2255" s="57"/>
      <c r="W2255" s="57"/>
      <c r="X2255" s="57"/>
      <c r="Y2255" s="71"/>
    </row>
    <row r="2256" spans="1:25" s="58" customFormat="1" x14ac:dyDescent="0.25">
      <c r="A2256" s="57" t="s">
        <v>136</v>
      </c>
      <c r="B2256" s="57" t="s">
        <v>137</v>
      </c>
      <c r="C2256" s="73">
        <v>2696</v>
      </c>
      <c r="D2256" s="60" t="s">
        <v>351</v>
      </c>
      <c r="E2256" s="60" t="s">
        <v>7383</v>
      </c>
      <c r="F2256" s="57" t="s">
        <v>1034</v>
      </c>
      <c r="G2256" s="60">
        <v>1000</v>
      </c>
      <c r="H2256" s="64" t="s">
        <v>330</v>
      </c>
      <c r="I2256" s="57"/>
      <c r="J2256" s="75">
        <v>45022</v>
      </c>
      <c r="K2256" s="57"/>
      <c r="L2256" s="74">
        <v>29952</v>
      </c>
      <c r="M2256" s="60" t="s">
        <v>946</v>
      </c>
      <c r="N2256" s="57" t="s">
        <v>1736</v>
      </c>
      <c r="O2256" s="57"/>
      <c r="P2256" s="57" t="s">
        <v>330</v>
      </c>
      <c r="Q2256" s="60" t="s">
        <v>2958</v>
      </c>
      <c r="R2256" s="60" t="s">
        <v>8142</v>
      </c>
      <c r="S2256" s="69" t="s">
        <v>4502</v>
      </c>
      <c r="T2256" s="47" t="s">
        <v>4505</v>
      </c>
      <c r="U2256" s="57"/>
      <c r="V2256" s="57"/>
      <c r="W2256" s="57"/>
      <c r="X2256" s="57"/>
      <c r="Y2256" s="71"/>
    </row>
    <row r="2257" spans="1:25" s="58" customFormat="1" x14ac:dyDescent="0.25">
      <c r="A2257" s="57" t="s">
        <v>136</v>
      </c>
      <c r="B2257" s="57" t="s">
        <v>137</v>
      </c>
      <c r="C2257" s="73">
        <v>2697</v>
      </c>
      <c r="D2257" s="60" t="s">
        <v>170</v>
      </c>
      <c r="E2257" s="60" t="s">
        <v>573</v>
      </c>
      <c r="F2257" s="57" t="s">
        <v>1034</v>
      </c>
      <c r="G2257" s="60">
        <v>1000</v>
      </c>
      <c r="H2257" s="64" t="s">
        <v>330</v>
      </c>
      <c r="I2257" s="57"/>
      <c r="J2257" s="75">
        <v>45022</v>
      </c>
      <c r="K2257" s="57"/>
      <c r="L2257" s="74">
        <v>30834</v>
      </c>
      <c r="M2257" s="60" t="s">
        <v>449</v>
      </c>
      <c r="N2257" s="57" t="s">
        <v>1736</v>
      </c>
      <c r="O2257" s="57"/>
      <c r="P2257" s="57" t="s">
        <v>330</v>
      </c>
      <c r="Q2257" s="60" t="s">
        <v>9018</v>
      </c>
      <c r="R2257" s="60" t="s">
        <v>8143</v>
      </c>
      <c r="S2257" s="69" t="s">
        <v>4502</v>
      </c>
      <c r="T2257" s="47" t="s">
        <v>4505</v>
      </c>
      <c r="U2257" s="57"/>
      <c r="V2257" s="57"/>
      <c r="W2257" s="57"/>
      <c r="X2257" s="57"/>
      <c r="Y2257" s="71"/>
    </row>
    <row r="2258" spans="1:25" s="58" customFormat="1" x14ac:dyDescent="0.25">
      <c r="A2258" s="57" t="s">
        <v>136</v>
      </c>
      <c r="B2258" s="57" t="s">
        <v>137</v>
      </c>
      <c r="C2258" s="73">
        <v>2698</v>
      </c>
      <c r="D2258" s="60" t="s">
        <v>7291</v>
      </c>
      <c r="E2258" s="60" t="s">
        <v>507</v>
      </c>
      <c r="F2258" s="57" t="s">
        <v>1033</v>
      </c>
      <c r="G2258" s="60">
        <v>1000</v>
      </c>
      <c r="H2258" s="64" t="s">
        <v>330</v>
      </c>
      <c r="I2258" s="57"/>
      <c r="J2258" s="75">
        <v>45022</v>
      </c>
      <c r="K2258" s="57"/>
      <c r="L2258" s="74">
        <v>33239</v>
      </c>
      <c r="M2258" s="60" t="s">
        <v>1013</v>
      </c>
      <c r="N2258" s="57" t="s">
        <v>1736</v>
      </c>
      <c r="O2258" s="57"/>
      <c r="P2258" s="57" t="s">
        <v>330</v>
      </c>
      <c r="Q2258" s="60" t="s">
        <v>9019</v>
      </c>
      <c r="R2258" s="60" t="s">
        <v>8144</v>
      </c>
      <c r="S2258" s="69" t="s">
        <v>4502</v>
      </c>
      <c r="T2258" s="47" t="s">
        <v>4505</v>
      </c>
      <c r="U2258" s="57"/>
      <c r="V2258" s="57"/>
      <c r="W2258" s="57"/>
      <c r="X2258" s="57"/>
      <c r="Y2258" s="71"/>
    </row>
    <row r="2259" spans="1:25" s="58" customFormat="1" x14ac:dyDescent="0.25">
      <c r="A2259" s="57" t="s">
        <v>136</v>
      </c>
      <c r="B2259" s="57" t="s">
        <v>137</v>
      </c>
      <c r="C2259" s="73">
        <v>2699</v>
      </c>
      <c r="D2259" s="60" t="s">
        <v>151</v>
      </c>
      <c r="E2259" s="60" t="s">
        <v>561</v>
      </c>
      <c r="F2259" s="57" t="s">
        <v>1033</v>
      </c>
      <c r="G2259" s="60">
        <v>1000</v>
      </c>
      <c r="H2259" s="64" t="s">
        <v>330</v>
      </c>
      <c r="I2259" s="57"/>
      <c r="J2259" s="75">
        <v>45022</v>
      </c>
      <c r="K2259" s="57"/>
      <c r="L2259" s="74">
        <v>37080</v>
      </c>
      <c r="M2259" s="60" t="s">
        <v>488</v>
      </c>
      <c r="N2259" s="57" t="s">
        <v>1736</v>
      </c>
      <c r="O2259" s="57"/>
      <c r="P2259" s="57" t="s">
        <v>330</v>
      </c>
      <c r="Q2259" s="60" t="s">
        <v>9020</v>
      </c>
      <c r="R2259" s="60" t="s">
        <v>8145</v>
      </c>
      <c r="S2259" s="69" t="s">
        <v>4502</v>
      </c>
      <c r="T2259" s="47" t="s">
        <v>4505</v>
      </c>
      <c r="U2259" s="57"/>
      <c r="V2259" s="57"/>
      <c r="W2259" s="57"/>
      <c r="X2259" s="57"/>
      <c r="Y2259" s="71"/>
    </row>
    <row r="2260" spans="1:25" s="58" customFormat="1" x14ac:dyDescent="0.25">
      <c r="A2260" s="57" t="s">
        <v>136</v>
      </c>
      <c r="B2260" s="57" t="s">
        <v>137</v>
      </c>
      <c r="C2260" s="73">
        <v>2700</v>
      </c>
      <c r="D2260" s="60" t="s">
        <v>272</v>
      </c>
      <c r="E2260" s="60" t="s">
        <v>7364</v>
      </c>
      <c r="F2260" s="57" t="s">
        <v>1033</v>
      </c>
      <c r="G2260" s="60">
        <v>1000</v>
      </c>
      <c r="H2260" s="64" t="s">
        <v>330</v>
      </c>
      <c r="I2260" s="57"/>
      <c r="J2260" s="75">
        <v>45022</v>
      </c>
      <c r="K2260" s="57"/>
      <c r="L2260" s="74">
        <v>35630</v>
      </c>
      <c r="M2260" s="60" t="s">
        <v>7611</v>
      </c>
      <c r="N2260" s="57" t="s">
        <v>1736</v>
      </c>
      <c r="O2260" s="57"/>
      <c r="P2260" s="57" t="s">
        <v>330</v>
      </c>
      <c r="Q2260" s="60" t="s">
        <v>9021</v>
      </c>
      <c r="R2260" s="60" t="s">
        <v>8146</v>
      </c>
      <c r="S2260" s="69" t="s">
        <v>4502</v>
      </c>
      <c r="T2260" s="47" t="s">
        <v>4505</v>
      </c>
      <c r="U2260" s="57"/>
      <c r="V2260" s="57"/>
      <c r="W2260" s="57"/>
      <c r="X2260" s="57"/>
      <c r="Y2260" s="71"/>
    </row>
    <row r="2261" spans="1:25" s="58" customFormat="1" x14ac:dyDescent="0.25">
      <c r="A2261" s="57" t="s">
        <v>136</v>
      </c>
      <c r="B2261" s="57" t="s">
        <v>137</v>
      </c>
      <c r="C2261" s="73">
        <v>2701</v>
      </c>
      <c r="D2261" s="60" t="s">
        <v>272</v>
      </c>
      <c r="E2261" s="60" t="s">
        <v>7474</v>
      </c>
      <c r="F2261" s="57" t="s">
        <v>1033</v>
      </c>
      <c r="G2261" s="60">
        <v>1000</v>
      </c>
      <c r="H2261" s="64" t="s">
        <v>330</v>
      </c>
      <c r="I2261" s="57"/>
      <c r="J2261" s="75">
        <v>45022</v>
      </c>
      <c r="K2261" s="57"/>
      <c r="L2261" s="74">
        <v>33239</v>
      </c>
      <c r="M2261" s="60" t="s">
        <v>536</v>
      </c>
      <c r="N2261" s="57" t="s">
        <v>1736</v>
      </c>
      <c r="O2261" s="57"/>
      <c r="P2261" s="57" t="s">
        <v>330</v>
      </c>
      <c r="Q2261" s="60" t="s">
        <v>9022</v>
      </c>
      <c r="R2261" s="60" t="s">
        <v>8147</v>
      </c>
      <c r="S2261" s="69" t="s">
        <v>4502</v>
      </c>
      <c r="T2261" s="47" t="s">
        <v>4505</v>
      </c>
      <c r="U2261" s="57"/>
      <c r="V2261" s="57"/>
      <c r="W2261" s="57"/>
      <c r="X2261" s="57"/>
      <c r="Y2261" s="71"/>
    </row>
    <row r="2262" spans="1:25" s="58" customFormat="1" x14ac:dyDescent="0.25">
      <c r="A2262" s="57" t="s">
        <v>136</v>
      </c>
      <c r="B2262" s="57" t="s">
        <v>137</v>
      </c>
      <c r="C2262" s="73">
        <v>2702</v>
      </c>
      <c r="D2262" s="60" t="s">
        <v>184</v>
      </c>
      <c r="E2262" s="60" t="s">
        <v>664</v>
      </c>
      <c r="F2262" s="57" t="s">
        <v>1034</v>
      </c>
      <c r="G2262" s="60">
        <v>1000</v>
      </c>
      <c r="H2262" s="64" t="s">
        <v>330</v>
      </c>
      <c r="I2262" s="57"/>
      <c r="J2262" s="75">
        <v>45022</v>
      </c>
      <c r="K2262" s="57"/>
      <c r="L2262" s="74">
        <v>25569</v>
      </c>
      <c r="M2262" s="60" t="s">
        <v>690</v>
      </c>
      <c r="N2262" s="57" t="s">
        <v>1736</v>
      </c>
      <c r="O2262" s="57"/>
      <c r="P2262" s="57" t="s">
        <v>330</v>
      </c>
      <c r="Q2262" s="60" t="s">
        <v>9023</v>
      </c>
      <c r="R2262" s="60" t="s">
        <v>8148</v>
      </c>
      <c r="S2262" s="69" t="s">
        <v>4502</v>
      </c>
      <c r="T2262" s="47" t="s">
        <v>4505</v>
      </c>
      <c r="U2262" s="57"/>
      <c r="V2262" s="57"/>
      <c r="W2262" s="57"/>
      <c r="X2262" s="57"/>
      <c r="Y2262" s="71"/>
    </row>
    <row r="2263" spans="1:25" s="58" customFormat="1" x14ac:dyDescent="0.25">
      <c r="A2263" s="57" t="s">
        <v>136</v>
      </c>
      <c r="B2263" s="57" t="s">
        <v>137</v>
      </c>
      <c r="C2263" s="73">
        <v>2703</v>
      </c>
      <c r="D2263" s="60" t="s">
        <v>7233</v>
      </c>
      <c r="E2263" s="60" t="s">
        <v>682</v>
      </c>
      <c r="F2263" s="57" t="s">
        <v>1034</v>
      </c>
      <c r="G2263" s="60">
        <v>1000</v>
      </c>
      <c r="H2263" s="64" t="s">
        <v>330</v>
      </c>
      <c r="I2263" s="57"/>
      <c r="J2263" s="75">
        <v>45022</v>
      </c>
      <c r="K2263" s="57"/>
      <c r="L2263" s="74">
        <v>27395</v>
      </c>
      <c r="M2263" s="60" t="s">
        <v>475</v>
      </c>
      <c r="N2263" s="57" t="s">
        <v>1736</v>
      </c>
      <c r="O2263" s="57"/>
      <c r="P2263" s="57" t="s">
        <v>330</v>
      </c>
      <c r="Q2263" s="60" t="s">
        <v>9024</v>
      </c>
      <c r="R2263" s="60" t="s">
        <v>8149</v>
      </c>
      <c r="S2263" s="69" t="s">
        <v>4502</v>
      </c>
      <c r="T2263" s="47" t="s">
        <v>4505</v>
      </c>
      <c r="U2263" s="57"/>
      <c r="V2263" s="57"/>
      <c r="W2263" s="57"/>
      <c r="X2263" s="57"/>
      <c r="Y2263" s="71"/>
    </row>
    <row r="2264" spans="1:25" s="58" customFormat="1" x14ac:dyDescent="0.25">
      <c r="A2264" s="57" t="s">
        <v>136</v>
      </c>
      <c r="B2264" s="57" t="s">
        <v>137</v>
      </c>
      <c r="C2264" s="73">
        <v>2704</v>
      </c>
      <c r="D2264" s="60" t="s">
        <v>184</v>
      </c>
      <c r="E2264" s="60" t="s">
        <v>456</v>
      </c>
      <c r="F2264" s="57" t="s">
        <v>1033</v>
      </c>
      <c r="G2264" s="60">
        <v>1000</v>
      </c>
      <c r="H2264" s="64" t="s">
        <v>330</v>
      </c>
      <c r="I2264" s="57"/>
      <c r="J2264" s="75">
        <v>45022</v>
      </c>
      <c r="K2264" s="57"/>
      <c r="L2264" s="74">
        <v>35796</v>
      </c>
      <c r="M2264" s="60" t="s">
        <v>690</v>
      </c>
      <c r="N2264" s="57" t="s">
        <v>1736</v>
      </c>
      <c r="O2264" s="57"/>
      <c r="P2264" s="57" t="s">
        <v>330</v>
      </c>
      <c r="Q2264" s="60" t="s">
        <v>9025</v>
      </c>
      <c r="R2264" s="60" t="s">
        <v>8150</v>
      </c>
      <c r="S2264" s="69" t="s">
        <v>4502</v>
      </c>
      <c r="T2264" s="47" t="s">
        <v>4505</v>
      </c>
      <c r="U2264" s="57"/>
      <c r="V2264" s="57"/>
      <c r="W2264" s="57"/>
      <c r="X2264" s="57"/>
      <c r="Y2264" s="71"/>
    </row>
    <row r="2265" spans="1:25" s="58" customFormat="1" x14ac:dyDescent="0.25">
      <c r="A2265" s="57" t="s">
        <v>136</v>
      </c>
      <c r="B2265" s="57" t="s">
        <v>137</v>
      </c>
      <c r="C2265" s="73">
        <v>2705</v>
      </c>
      <c r="D2265" s="60" t="s">
        <v>184</v>
      </c>
      <c r="E2265" s="60" t="s">
        <v>450</v>
      </c>
      <c r="F2265" s="57" t="s">
        <v>1033</v>
      </c>
      <c r="G2265" s="60">
        <v>1000</v>
      </c>
      <c r="H2265" s="64" t="s">
        <v>330</v>
      </c>
      <c r="I2265" s="57"/>
      <c r="J2265" s="75">
        <v>45022</v>
      </c>
      <c r="K2265" s="57"/>
      <c r="L2265" s="74">
        <v>36652</v>
      </c>
      <c r="M2265" s="60" t="s">
        <v>690</v>
      </c>
      <c r="N2265" s="57" t="s">
        <v>1736</v>
      </c>
      <c r="O2265" s="57"/>
      <c r="P2265" s="57" t="s">
        <v>330</v>
      </c>
      <c r="Q2265" s="60" t="s">
        <v>9023</v>
      </c>
      <c r="R2265" s="60" t="s">
        <v>8151</v>
      </c>
      <c r="S2265" s="69" t="s">
        <v>4502</v>
      </c>
      <c r="T2265" s="47" t="s">
        <v>4505</v>
      </c>
      <c r="U2265" s="57"/>
      <c r="V2265" s="57"/>
      <c r="W2265" s="57"/>
      <c r="X2265" s="57"/>
      <c r="Y2265" s="71"/>
    </row>
    <row r="2266" spans="1:25" s="58" customFormat="1" x14ac:dyDescent="0.25">
      <c r="A2266" s="57" t="s">
        <v>136</v>
      </c>
      <c r="B2266" s="57" t="s">
        <v>137</v>
      </c>
      <c r="C2266" s="73">
        <v>2706</v>
      </c>
      <c r="D2266" s="60" t="s">
        <v>231</v>
      </c>
      <c r="E2266" s="60" t="s">
        <v>783</v>
      </c>
      <c r="F2266" s="57" t="s">
        <v>1034</v>
      </c>
      <c r="G2266" s="60">
        <v>1000</v>
      </c>
      <c r="H2266" s="64" t="s">
        <v>330</v>
      </c>
      <c r="I2266" s="57"/>
      <c r="J2266" s="75">
        <v>45022</v>
      </c>
      <c r="K2266" s="57"/>
      <c r="L2266" s="74">
        <v>32874</v>
      </c>
      <c r="M2266" s="60" t="s">
        <v>641</v>
      </c>
      <c r="N2266" s="57" t="s">
        <v>1736</v>
      </c>
      <c r="O2266" s="57"/>
      <c r="P2266" s="57" t="s">
        <v>330</v>
      </c>
      <c r="Q2266" s="60" t="s">
        <v>9026</v>
      </c>
      <c r="R2266" s="60" t="s">
        <v>8152</v>
      </c>
      <c r="S2266" s="69" t="s">
        <v>4502</v>
      </c>
      <c r="T2266" s="47" t="s">
        <v>4505</v>
      </c>
      <c r="U2266" s="57"/>
      <c r="V2266" s="57"/>
      <c r="W2266" s="57"/>
      <c r="X2266" s="57"/>
      <c r="Y2266" s="71"/>
    </row>
    <row r="2267" spans="1:25" s="58" customFormat="1" x14ac:dyDescent="0.25">
      <c r="A2267" s="57" t="s">
        <v>136</v>
      </c>
      <c r="B2267" s="57" t="s">
        <v>137</v>
      </c>
      <c r="C2267" s="73">
        <v>2707</v>
      </c>
      <c r="D2267" s="60" t="s">
        <v>7292</v>
      </c>
      <c r="E2267" s="60" t="s">
        <v>488</v>
      </c>
      <c r="F2267" s="57" t="s">
        <v>1033</v>
      </c>
      <c r="G2267" s="60">
        <v>1000</v>
      </c>
      <c r="H2267" s="64" t="s">
        <v>330</v>
      </c>
      <c r="I2267" s="57"/>
      <c r="J2267" s="75">
        <v>45022</v>
      </c>
      <c r="K2267" s="57"/>
      <c r="L2267" s="74">
        <v>20821</v>
      </c>
      <c r="M2267" s="60" t="s">
        <v>7631</v>
      </c>
      <c r="N2267" s="57" t="s">
        <v>1736</v>
      </c>
      <c r="O2267" s="57"/>
      <c r="P2267" s="57" t="s">
        <v>330</v>
      </c>
      <c r="Q2267" s="60" t="s">
        <v>9027</v>
      </c>
      <c r="R2267" s="60" t="s">
        <v>8153</v>
      </c>
      <c r="S2267" s="69" t="s">
        <v>4502</v>
      </c>
      <c r="T2267" s="47" t="s">
        <v>4505</v>
      </c>
      <c r="U2267" s="57"/>
      <c r="V2267" s="57"/>
      <c r="W2267" s="57"/>
      <c r="X2267" s="57"/>
      <c r="Y2267" s="71"/>
    </row>
    <row r="2268" spans="1:25" s="58" customFormat="1" x14ac:dyDescent="0.25">
      <c r="A2268" s="57" t="s">
        <v>136</v>
      </c>
      <c r="B2268" s="57" t="s">
        <v>137</v>
      </c>
      <c r="C2268" s="73">
        <v>2708</v>
      </c>
      <c r="D2268" s="60" t="s">
        <v>7292</v>
      </c>
      <c r="E2268" s="60" t="s">
        <v>458</v>
      </c>
      <c r="F2268" s="57" t="s">
        <v>1033</v>
      </c>
      <c r="G2268" s="60">
        <v>1000</v>
      </c>
      <c r="H2268" s="64" t="s">
        <v>330</v>
      </c>
      <c r="I2268" s="57"/>
      <c r="J2268" s="75">
        <v>45022</v>
      </c>
      <c r="K2268" s="57"/>
      <c r="L2268" s="74">
        <v>31048</v>
      </c>
      <c r="M2268" s="60" t="s">
        <v>488</v>
      </c>
      <c r="N2268" s="57" t="s">
        <v>1736</v>
      </c>
      <c r="O2268" s="57"/>
      <c r="P2268" s="57" t="s">
        <v>330</v>
      </c>
      <c r="Q2268" s="60" t="s">
        <v>9027</v>
      </c>
      <c r="R2268" s="60" t="s">
        <v>8154</v>
      </c>
      <c r="S2268" s="69" t="s">
        <v>4502</v>
      </c>
      <c r="T2268" s="47" t="s">
        <v>4505</v>
      </c>
      <c r="U2268" s="57"/>
      <c r="V2268" s="57"/>
      <c r="W2268" s="57"/>
      <c r="X2268" s="57"/>
      <c r="Y2268" s="71"/>
    </row>
    <row r="2269" spans="1:25" s="58" customFormat="1" x14ac:dyDescent="0.25">
      <c r="A2269" s="57" t="s">
        <v>136</v>
      </c>
      <c r="B2269" s="57" t="s">
        <v>137</v>
      </c>
      <c r="C2269" s="73">
        <v>2709</v>
      </c>
      <c r="D2269" s="60" t="s">
        <v>272</v>
      </c>
      <c r="E2269" s="60" t="s">
        <v>751</v>
      </c>
      <c r="F2269" s="57" t="s">
        <v>1033</v>
      </c>
      <c r="G2269" s="60">
        <v>1000</v>
      </c>
      <c r="H2269" s="64" t="s">
        <v>330</v>
      </c>
      <c r="I2269" s="57"/>
      <c r="J2269" s="75">
        <v>45022</v>
      </c>
      <c r="K2269" s="57"/>
      <c r="L2269" s="74">
        <v>29705</v>
      </c>
      <c r="M2269" s="60" t="s">
        <v>518</v>
      </c>
      <c r="N2269" s="57" t="s">
        <v>1736</v>
      </c>
      <c r="O2269" s="57"/>
      <c r="P2269" s="57" t="s">
        <v>330</v>
      </c>
      <c r="Q2269" s="60" t="s">
        <v>9028</v>
      </c>
      <c r="R2269" s="60" t="s">
        <v>8155</v>
      </c>
      <c r="S2269" s="69" t="s">
        <v>4502</v>
      </c>
      <c r="T2269" s="47" t="s">
        <v>4505</v>
      </c>
      <c r="U2269" s="57"/>
      <c r="V2269" s="57"/>
      <c r="W2269" s="57"/>
      <c r="X2269" s="57"/>
      <c r="Y2269" s="71"/>
    </row>
    <row r="2270" spans="1:25" s="58" customFormat="1" x14ac:dyDescent="0.25">
      <c r="A2270" s="57" t="s">
        <v>136</v>
      </c>
      <c r="B2270" s="57" t="s">
        <v>137</v>
      </c>
      <c r="C2270" s="73">
        <v>2710</v>
      </c>
      <c r="D2270" s="60" t="s">
        <v>272</v>
      </c>
      <c r="E2270" s="60" t="s">
        <v>7395</v>
      </c>
      <c r="F2270" s="57" t="s">
        <v>1034</v>
      </c>
      <c r="G2270" s="60">
        <v>1000</v>
      </c>
      <c r="H2270" s="64" t="s">
        <v>330</v>
      </c>
      <c r="I2270" s="57"/>
      <c r="J2270" s="75">
        <v>45022</v>
      </c>
      <c r="K2270" s="57"/>
      <c r="L2270" s="74">
        <v>31778</v>
      </c>
      <c r="M2270" s="60" t="s">
        <v>7632</v>
      </c>
      <c r="N2270" s="57" t="s">
        <v>1736</v>
      </c>
      <c r="O2270" s="57"/>
      <c r="P2270" s="57" t="s">
        <v>330</v>
      </c>
      <c r="Q2270" s="60" t="s">
        <v>2601</v>
      </c>
      <c r="R2270" s="60" t="s">
        <v>8156</v>
      </c>
      <c r="S2270" s="69" t="s">
        <v>4502</v>
      </c>
      <c r="T2270" s="47" t="s">
        <v>4505</v>
      </c>
      <c r="U2270" s="57"/>
      <c r="V2270" s="57"/>
      <c r="W2270" s="57"/>
      <c r="X2270" s="57"/>
      <c r="Y2270" s="71"/>
    </row>
    <row r="2271" spans="1:25" s="58" customFormat="1" x14ac:dyDescent="0.25">
      <c r="A2271" s="57" t="s">
        <v>136</v>
      </c>
      <c r="B2271" s="57" t="s">
        <v>137</v>
      </c>
      <c r="C2271" s="73">
        <v>2711</v>
      </c>
      <c r="D2271" s="60" t="s">
        <v>361</v>
      </c>
      <c r="E2271" s="60" t="s">
        <v>499</v>
      </c>
      <c r="F2271" s="57" t="s">
        <v>1033</v>
      </c>
      <c r="G2271" s="60">
        <v>1000</v>
      </c>
      <c r="H2271" s="64" t="s">
        <v>330</v>
      </c>
      <c r="I2271" s="57"/>
      <c r="J2271" s="75">
        <v>45022</v>
      </c>
      <c r="K2271" s="57"/>
      <c r="L2271" s="74">
        <v>22433</v>
      </c>
      <c r="M2271" s="60" t="s">
        <v>453</v>
      </c>
      <c r="N2271" s="57" t="s">
        <v>1736</v>
      </c>
      <c r="O2271" s="57"/>
      <c r="P2271" s="57" t="s">
        <v>330</v>
      </c>
      <c r="Q2271" s="60" t="s">
        <v>9029</v>
      </c>
      <c r="R2271" s="60" t="s">
        <v>8157</v>
      </c>
      <c r="S2271" s="69" t="s">
        <v>4502</v>
      </c>
      <c r="T2271" s="47" t="s">
        <v>4505</v>
      </c>
      <c r="U2271" s="57"/>
      <c r="V2271" s="57"/>
      <c r="W2271" s="57"/>
      <c r="X2271" s="57"/>
      <c r="Y2271" s="71"/>
    </row>
    <row r="2272" spans="1:25" s="58" customFormat="1" x14ac:dyDescent="0.25">
      <c r="A2272" s="57" t="s">
        <v>136</v>
      </c>
      <c r="B2272" s="57" t="s">
        <v>137</v>
      </c>
      <c r="C2272" s="73">
        <v>2712</v>
      </c>
      <c r="D2272" s="60" t="s">
        <v>7246</v>
      </c>
      <c r="E2272" s="60" t="s">
        <v>868</v>
      </c>
      <c r="F2272" s="57" t="s">
        <v>1034</v>
      </c>
      <c r="G2272" s="60">
        <v>1000</v>
      </c>
      <c r="H2272" s="64" t="s">
        <v>330</v>
      </c>
      <c r="I2272" s="57"/>
      <c r="J2272" s="75">
        <v>45022</v>
      </c>
      <c r="K2272" s="57"/>
      <c r="L2272" s="74">
        <v>28491</v>
      </c>
      <c r="M2272" s="60" t="s">
        <v>488</v>
      </c>
      <c r="N2272" s="57" t="s">
        <v>1736</v>
      </c>
      <c r="O2272" s="57"/>
      <c r="P2272" s="57" t="s">
        <v>330</v>
      </c>
      <c r="Q2272" s="60" t="s">
        <v>9029</v>
      </c>
      <c r="R2272" s="60" t="s">
        <v>8158</v>
      </c>
      <c r="S2272" s="69" t="s">
        <v>4502</v>
      </c>
      <c r="T2272" s="47" t="s">
        <v>4505</v>
      </c>
      <c r="U2272" s="57"/>
      <c r="V2272" s="57"/>
      <c r="W2272" s="57"/>
      <c r="X2272" s="57"/>
      <c r="Y2272" s="71"/>
    </row>
    <row r="2273" spans="1:25" s="58" customFormat="1" x14ac:dyDescent="0.25">
      <c r="A2273" s="57" t="s">
        <v>136</v>
      </c>
      <c r="B2273" s="57" t="s">
        <v>137</v>
      </c>
      <c r="C2273" s="73">
        <v>2713</v>
      </c>
      <c r="D2273" s="60" t="s">
        <v>225</v>
      </c>
      <c r="E2273" s="60" t="s">
        <v>583</v>
      </c>
      <c r="F2273" s="57" t="s">
        <v>1034</v>
      </c>
      <c r="G2273" s="60">
        <v>1000</v>
      </c>
      <c r="H2273" s="64" t="s">
        <v>330</v>
      </c>
      <c r="I2273" s="57"/>
      <c r="J2273" s="75">
        <v>45022</v>
      </c>
      <c r="K2273" s="57"/>
      <c r="L2273" s="74">
        <v>28126</v>
      </c>
      <c r="M2273" s="60" t="s">
        <v>449</v>
      </c>
      <c r="N2273" s="57" t="s">
        <v>1736</v>
      </c>
      <c r="O2273" s="57"/>
      <c r="P2273" s="57" t="s">
        <v>330</v>
      </c>
      <c r="Q2273" s="60" t="s">
        <v>9030</v>
      </c>
      <c r="R2273" s="60" t="s">
        <v>8159</v>
      </c>
      <c r="S2273" s="69" t="s">
        <v>4502</v>
      </c>
      <c r="T2273" s="47" t="s">
        <v>4505</v>
      </c>
      <c r="U2273" s="57"/>
      <c r="V2273" s="57"/>
      <c r="W2273" s="57"/>
      <c r="X2273" s="57"/>
      <c r="Y2273" s="71"/>
    </row>
    <row r="2274" spans="1:25" s="58" customFormat="1" x14ac:dyDescent="0.25">
      <c r="A2274" s="57" t="s">
        <v>136</v>
      </c>
      <c r="B2274" s="57" t="s">
        <v>137</v>
      </c>
      <c r="C2274" s="73">
        <v>2714</v>
      </c>
      <c r="D2274" s="60" t="s">
        <v>184</v>
      </c>
      <c r="E2274" s="60" t="s">
        <v>528</v>
      </c>
      <c r="F2274" s="57" t="s">
        <v>1034</v>
      </c>
      <c r="G2274" s="60">
        <v>1000</v>
      </c>
      <c r="H2274" s="64" t="s">
        <v>330</v>
      </c>
      <c r="I2274" s="57"/>
      <c r="J2274" s="75">
        <v>45022</v>
      </c>
      <c r="K2274" s="57"/>
      <c r="L2274" s="74">
        <v>30887</v>
      </c>
      <c r="M2274" s="60" t="s">
        <v>537</v>
      </c>
      <c r="N2274" s="57" t="s">
        <v>1736</v>
      </c>
      <c r="O2274" s="57"/>
      <c r="P2274" s="57" t="s">
        <v>330</v>
      </c>
      <c r="Q2274" s="60" t="s">
        <v>2212</v>
      </c>
      <c r="R2274" s="60" t="s">
        <v>8160</v>
      </c>
      <c r="S2274" s="69" t="s">
        <v>4502</v>
      </c>
      <c r="T2274" s="47" t="s">
        <v>4505</v>
      </c>
      <c r="U2274" s="57"/>
      <c r="V2274" s="57"/>
      <c r="W2274" s="57"/>
      <c r="X2274" s="57"/>
      <c r="Y2274" s="71"/>
    </row>
    <row r="2275" spans="1:25" s="58" customFormat="1" x14ac:dyDescent="0.25">
      <c r="A2275" s="57" t="s">
        <v>136</v>
      </c>
      <c r="B2275" s="57" t="s">
        <v>137</v>
      </c>
      <c r="C2275" s="73">
        <v>2715</v>
      </c>
      <c r="D2275" s="60" t="s">
        <v>213</v>
      </c>
      <c r="E2275" s="60" t="s">
        <v>793</v>
      </c>
      <c r="F2275" s="57" t="s">
        <v>1034</v>
      </c>
      <c r="G2275" s="60">
        <v>1000</v>
      </c>
      <c r="H2275" s="64" t="s">
        <v>330</v>
      </c>
      <c r="I2275" s="57"/>
      <c r="J2275" s="75">
        <v>45022</v>
      </c>
      <c r="K2275" s="57"/>
      <c r="L2275" s="74">
        <v>31778</v>
      </c>
      <c r="M2275" s="60" t="s">
        <v>488</v>
      </c>
      <c r="N2275" s="57" t="s">
        <v>1736</v>
      </c>
      <c r="O2275" s="57"/>
      <c r="P2275" s="57" t="s">
        <v>330</v>
      </c>
      <c r="Q2275" s="60" t="s">
        <v>9031</v>
      </c>
      <c r="R2275" s="60" t="s">
        <v>8161</v>
      </c>
      <c r="S2275" s="69" t="s">
        <v>4502</v>
      </c>
      <c r="T2275" s="47" t="s">
        <v>4505</v>
      </c>
      <c r="U2275" s="57"/>
      <c r="V2275" s="57"/>
      <c r="W2275" s="57"/>
      <c r="X2275" s="57"/>
      <c r="Y2275" s="71"/>
    </row>
    <row r="2276" spans="1:25" s="58" customFormat="1" x14ac:dyDescent="0.25">
      <c r="A2276" s="57" t="s">
        <v>136</v>
      </c>
      <c r="B2276" s="57" t="s">
        <v>137</v>
      </c>
      <c r="C2276" s="73">
        <v>2716</v>
      </c>
      <c r="D2276" s="60" t="s">
        <v>7293</v>
      </c>
      <c r="E2276" s="60" t="s">
        <v>665</v>
      </c>
      <c r="F2276" s="57" t="s">
        <v>1033</v>
      </c>
      <c r="G2276" s="60">
        <v>1000</v>
      </c>
      <c r="H2276" s="64" t="s">
        <v>330</v>
      </c>
      <c r="I2276" s="57"/>
      <c r="J2276" s="75">
        <v>45022</v>
      </c>
      <c r="K2276" s="57"/>
      <c r="L2276" s="74">
        <v>29351</v>
      </c>
      <c r="M2276" s="60" t="s">
        <v>507</v>
      </c>
      <c r="N2276" s="57" t="s">
        <v>1736</v>
      </c>
      <c r="O2276" s="57"/>
      <c r="P2276" s="57" t="s">
        <v>330</v>
      </c>
      <c r="Q2276" s="60" t="s">
        <v>9032</v>
      </c>
      <c r="R2276" s="60" t="s">
        <v>8162</v>
      </c>
      <c r="S2276" s="69" t="s">
        <v>4502</v>
      </c>
      <c r="T2276" s="47" t="s">
        <v>4505</v>
      </c>
      <c r="U2276" s="57"/>
      <c r="V2276" s="57"/>
      <c r="W2276" s="57"/>
      <c r="X2276" s="57"/>
      <c r="Y2276" s="71"/>
    </row>
    <row r="2277" spans="1:25" s="58" customFormat="1" x14ac:dyDescent="0.25">
      <c r="A2277" s="57" t="s">
        <v>136</v>
      </c>
      <c r="B2277" s="57" t="s">
        <v>137</v>
      </c>
      <c r="C2277" s="73">
        <v>2717</v>
      </c>
      <c r="D2277" s="60" t="s">
        <v>7293</v>
      </c>
      <c r="E2277" s="60" t="s">
        <v>7475</v>
      </c>
      <c r="F2277" s="57" t="s">
        <v>1034</v>
      </c>
      <c r="G2277" s="60">
        <v>1000</v>
      </c>
      <c r="H2277" s="64" t="s">
        <v>330</v>
      </c>
      <c r="I2277" s="57"/>
      <c r="J2277" s="75">
        <v>45022</v>
      </c>
      <c r="K2277" s="57"/>
      <c r="L2277" s="74">
        <v>32509</v>
      </c>
      <c r="M2277" s="60" t="s">
        <v>665</v>
      </c>
      <c r="N2277" s="57" t="s">
        <v>1736</v>
      </c>
      <c r="O2277" s="57"/>
      <c r="P2277" s="57" t="s">
        <v>330</v>
      </c>
      <c r="Q2277" s="60" t="s">
        <v>9032</v>
      </c>
      <c r="R2277" s="60" t="s">
        <v>8163</v>
      </c>
      <c r="S2277" s="69" t="s">
        <v>4502</v>
      </c>
      <c r="T2277" s="47" t="s">
        <v>4505</v>
      </c>
      <c r="U2277" s="57"/>
      <c r="V2277" s="57"/>
      <c r="W2277" s="57"/>
      <c r="X2277" s="57"/>
      <c r="Y2277" s="71"/>
    </row>
    <row r="2278" spans="1:25" s="58" customFormat="1" x14ac:dyDescent="0.25">
      <c r="A2278" s="57" t="s">
        <v>136</v>
      </c>
      <c r="B2278" s="57" t="s">
        <v>137</v>
      </c>
      <c r="C2278" s="73">
        <v>2718</v>
      </c>
      <c r="D2278" s="60" t="s">
        <v>408</v>
      </c>
      <c r="E2278" s="60" t="s">
        <v>667</v>
      </c>
      <c r="F2278" s="57" t="s">
        <v>1034</v>
      </c>
      <c r="G2278" s="60">
        <v>1000</v>
      </c>
      <c r="H2278" s="64" t="s">
        <v>330</v>
      </c>
      <c r="I2278" s="57"/>
      <c r="J2278" s="75">
        <v>45022</v>
      </c>
      <c r="K2278" s="57"/>
      <c r="L2278" s="74">
        <v>33239</v>
      </c>
      <c r="M2278" s="60" t="s">
        <v>588</v>
      </c>
      <c r="N2278" s="57" t="s">
        <v>1736</v>
      </c>
      <c r="O2278" s="57"/>
      <c r="P2278" s="57" t="s">
        <v>330</v>
      </c>
      <c r="Q2278" s="60" t="s">
        <v>8978</v>
      </c>
      <c r="R2278" s="60" t="s">
        <v>8164</v>
      </c>
      <c r="S2278" s="69" t="s">
        <v>4502</v>
      </c>
      <c r="T2278" s="47" t="s">
        <v>4505</v>
      </c>
      <c r="U2278" s="57"/>
      <c r="V2278" s="57"/>
      <c r="W2278" s="57"/>
      <c r="X2278" s="57"/>
      <c r="Y2278" s="71"/>
    </row>
    <row r="2279" spans="1:25" s="58" customFormat="1" x14ac:dyDescent="0.25">
      <c r="A2279" s="57" t="s">
        <v>136</v>
      </c>
      <c r="B2279" s="57" t="s">
        <v>137</v>
      </c>
      <c r="C2279" s="73">
        <v>2719</v>
      </c>
      <c r="D2279" s="60" t="s">
        <v>346</v>
      </c>
      <c r="E2279" s="60" t="s">
        <v>7476</v>
      </c>
      <c r="F2279" s="57" t="s">
        <v>1033</v>
      </c>
      <c r="G2279" s="60">
        <v>1000</v>
      </c>
      <c r="H2279" s="64" t="s">
        <v>330</v>
      </c>
      <c r="I2279" s="57"/>
      <c r="J2279" s="75">
        <v>45022</v>
      </c>
      <c r="K2279" s="57"/>
      <c r="L2279" s="74">
        <v>30133</v>
      </c>
      <c r="M2279" s="60" t="s">
        <v>482</v>
      </c>
      <c r="N2279" s="57" t="s">
        <v>1736</v>
      </c>
      <c r="O2279" s="57"/>
      <c r="P2279" s="57" t="s">
        <v>330</v>
      </c>
      <c r="Q2279" s="60" t="s">
        <v>9033</v>
      </c>
      <c r="R2279" s="60" t="s">
        <v>8165</v>
      </c>
      <c r="S2279" s="69" t="s">
        <v>4502</v>
      </c>
      <c r="T2279" s="47" t="s">
        <v>4505</v>
      </c>
      <c r="U2279" s="57"/>
      <c r="V2279" s="57"/>
      <c r="W2279" s="57"/>
      <c r="X2279" s="57"/>
      <c r="Y2279" s="71"/>
    </row>
    <row r="2280" spans="1:25" s="58" customFormat="1" x14ac:dyDescent="0.25">
      <c r="A2280" s="57" t="s">
        <v>136</v>
      </c>
      <c r="B2280" s="57" t="s">
        <v>137</v>
      </c>
      <c r="C2280" s="73">
        <v>2720</v>
      </c>
      <c r="D2280" s="60" t="s">
        <v>189</v>
      </c>
      <c r="E2280" s="60" t="s">
        <v>499</v>
      </c>
      <c r="F2280" s="57" t="s">
        <v>1033</v>
      </c>
      <c r="G2280" s="60">
        <v>1000</v>
      </c>
      <c r="H2280" s="64" t="s">
        <v>330</v>
      </c>
      <c r="I2280" s="57"/>
      <c r="J2280" s="75">
        <v>45022</v>
      </c>
      <c r="K2280" s="57"/>
      <c r="L2280" s="74">
        <v>32236</v>
      </c>
      <c r="M2280" s="60" t="s">
        <v>499</v>
      </c>
      <c r="N2280" s="57" t="s">
        <v>1736</v>
      </c>
      <c r="O2280" s="57"/>
      <c r="P2280" s="57" t="s">
        <v>330</v>
      </c>
      <c r="Q2280" s="60" t="s">
        <v>9034</v>
      </c>
      <c r="R2280" s="60" t="s">
        <v>8166</v>
      </c>
      <c r="S2280" s="69" t="s">
        <v>4502</v>
      </c>
      <c r="T2280" s="47" t="s">
        <v>4505</v>
      </c>
      <c r="U2280" s="57"/>
      <c r="V2280" s="57"/>
      <c r="W2280" s="57"/>
      <c r="X2280" s="57"/>
      <c r="Y2280" s="71"/>
    </row>
    <row r="2281" spans="1:25" s="58" customFormat="1" x14ac:dyDescent="0.25">
      <c r="A2281" s="57" t="s">
        <v>136</v>
      </c>
      <c r="B2281" s="57" t="s">
        <v>137</v>
      </c>
      <c r="C2281" s="73">
        <v>2721</v>
      </c>
      <c r="D2281" s="60" t="s">
        <v>148</v>
      </c>
      <c r="E2281" s="60" t="s">
        <v>499</v>
      </c>
      <c r="F2281" s="57" t="s">
        <v>1033</v>
      </c>
      <c r="G2281" s="60">
        <v>1000</v>
      </c>
      <c r="H2281" s="64" t="s">
        <v>330</v>
      </c>
      <c r="I2281" s="57"/>
      <c r="J2281" s="75">
        <v>45022</v>
      </c>
      <c r="K2281" s="57"/>
      <c r="L2281" s="74">
        <v>30317</v>
      </c>
      <c r="M2281" s="60" t="s">
        <v>489</v>
      </c>
      <c r="N2281" s="57" t="s">
        <v>1736</v>
      </c>
      <c r="O2281" s="57"/>
      <c r="P2281" s="57" t="s">
        <v>330</v>
      </c>
      <c r="Q2281" s="60" t="s">
        <v>9035</v>
      </c>
      <c r="R2281" s="60" t="s">
        <v>8167</v>
      </c>
      <c r="S2281" s="69" t="s">
        <v>4502</v>
      </c>
      <c r="T2281" s="47" t="s">
        <v>4505</v>
      </c>
      <c r="U2281" s="57"/>
      <c r="V2281" s="57"/>
      <c r="W2281" s="57"/>
      <c r="X2281" s="57"/>
      <c r="Y2281" s="71"/>
    </row>
    <row r="2282" spans="1:25" s="58" customFormat="1" x14ac:dyDescent="0.25">
      <c r="A2282" s="57" t="s">
        <v>136</v>
      </c>
      <c r="B2282" s="57" t="s">
        <v>137</v>
      </c>
      <c r="C2282" s="73">
        <v>2722</v>
      </c>
      <c r="D2282" s="60" t="s">
        <v>220</v>
      </c>
      <c r="E2282" s="60" t="s">
        <v>483</v>
      </c>
      <c r="F2282" s="57" t="s">
        <v>1034</v>
      </c>
      <c r="G2282" s="60">
        <v>1000</v>
      </c>
      <c r="H2282" s="64" t="s">
        <v>330</v>
      </c>
      <c r="I2282" s="57"/>
      <c r="J2282" s="75">
        <v>45022</v>
      </c>
      <c r="K2282" s="57"/>
      <c r="L2282" s="74">
        <v>34700</v>
      </c>
      <c r="M2282" s="60" t="s">
        <v>488</v>
      </c>
      <c r="N2282" s="57" t="s">
        <v>1736</v>
      </c>
      <c r="O2282" s="57"/>
      <c r="P2282" s="57" t="s">
        <v>330</v>
      </c>
      <c r="Q2282" s="60" t="s">
        <v>9036</v>
      </c>
      <c r="R2282" s="60" t="s">
        <v>8168</v>
      </c>
      <c r="S2282" s="69" t="s">
        <v>4502</v>
      </c>
      <c r="T2282" s="47" t="s">
        <v>4505</v>
      </c>
      <c r="U2282" s="57"/>
      <c r="V2282" s="57"/>
      <c r="W2282" s="57"/>
      <c r="X2282" s="57"/>
      <c r="Y2282" s="71"/>
    </row>
    <row r="2283" spans="1:25" s="58" customFormat="1" x14ac:dyDescent="0.25">
      <c r="A2283" s="57" t="s">
        <v>136</v>
      </c>
      <c r="B2283" s="57" t="s">
        <v>137</v>
      </c>
      <c r="C2283" s="73">
        <v>2723</v>
      </c>
      <c r="D2283" s="60" t="s">
        <v>7294</v>
      </c>
      <c r="E2283" s="60" t="s">
        <v>608</v>
      </c>
      <c r="F2283" s="57" t="s">
        <v>1034</v>
      </c>
      <c r="G2283" s="60">
        <v>1000</v>
      </c>
      <c r="H2283" s="64" t="s">
        <v>330</v>
      </c>
      <c r="I2283" s="57"/>
      <c r="J2283" s="75">
        <v>45022</v>
      </c>
      <c r="K2283" s="57"/>
      <c r="L2283" s="74">
        <v>20455</v>
      </c>
      <c r="M2283" s="60" t="s">
        <v>449</v>
      </c>
      <c r="N2283" s="57" t="s">
        <v>1736</v>
      </c>
      <c r="O2283" s="57"/>
      <c r="P2283" s="57" t="s">
        <v>330</v>
      </c>
      <c r="Q2283" s="60" t="s">
        <v>9037</v>
      </c>
      <c r="R2283" s="60" t="s">
        <v>8169</v>
      </c>
      <c r="S2283" s="69" t="s">
        <v>4502</v>
      </c>
      <c r="T2283" s="47" t="s">
        <v>4505</v>
      </c>
      <c r="U2283" s="57"/>
      <c r="V2283" s="57"/>
      <c r="W2283" s="57"/>
      <c r="X2283" s="57"/>
      <c r="Y2283" s="71"/>
    </row>
    <row r="2284" spans="1:25" s="58" customFormat="1" x14ac:dyDescent="0.25">
      <c r="A2284" s="57" t="s">
        <v>136</v>
      </c>
      <c r="B2284" s="57" t="s">
        <v>137</v>
      </c>
      <c r="C2284" s="73">
        <v>2724</v>
      </c>
      <c r="D2284" s="60" t="s">
        <v>7294</v>
      </c>
      <c r="E2284" s="60" t="s">
        <v>481</v>
      </c>
      <c r="F2284" s="57" t="s">
        <v>1033</v>
      </c>
      <c r="G2284" s="60">
        <v>1000</v>
      </c>
      <c r="H2284" s="64" t="s">
        <v>330</v>
      </c>
      <c r="I2284" s="57"/>
      <c r="J2284" s="75">
        <v>45022</v>
      </c>
      <c r="K2284" s="57"/>
      <c r="L2284" s="74">
        <v>34151</v>
      </c>
      <c r="M2284" s="60" t="s">
        <v>449</v>
      </c>
      <c r="N2284" s="57" t="s">
        <v>1736</v>
      </c>
      <c r="O2284" s="57"/>
      <c r="P2284" s="57" t="s">
        <v>330</v>
      </c>
      <c r="Q2284" s="60" t="s">
        <v>9038</v>
      </c>
      <c r="R2284" s="60" t="s">
        <v>8170</v>
      </c>
      <c r="S2284" s="69" t="s">
        <v>4502</v>
      </c>
      <c r="T2284" s="47" t="s">
        <v>4505</v>
      </c>
      <c r="U2284" s="57"/>
      <c r="V2284" s="57"/>
      <c r="W2284" s="57"/>
      <c r="X2284" s="57"/>
      <c r="Y2284" s="71"/>
    </row>
    <row r="2285" spans="1:25" s="58" customFormat="1" x14ac:dyDescent="0.25">
      <c r="A2285" s="57" t="s">
        <v>136</v>
      </c>
      <c r="B2285" s="57" t="s">
        <v>137</v>
      </c>
      <c r="C2285" s="73">
        <v>2725</v>
      </c>
      <c r="D2285" s="60" t="s">
        <v>7279</v>
      </c>
      <c r="E2285" s="60" t="s">
        <v>583</v>
      </c>
      <c r="F2285" s="57" t="s">
        <v>1034</v>
      </c>
      <c r="G2285" s="60">
        <v>1000</v>
      </c>
      <c r="H2285" s="64" t="s">
        <v>330</v>
      </c>
      <c r="I2285" s="57"/>
      <c r="J2285" s="75">
        <v>45022</v>
      </c>
      <c r="K2285" s="57"/>
      <c r="L2285" s="74">
        <v>31413</v>
      </c>
      <c r="M2285" s="60" t="s">
        <v>7633</v>
      </c>
      <c r="N2285" s="57" t="s">
        <v>1736</v>
      </c>
      <c r="O2285" s="57"/>
      <c r="P2285" s="57" t="s">
        <v>330</v>
      </c>
      <c r="Q2285" s="60" t="s">
        <v>9039</v>
      </c>
      <c r="R2285" s="60" t="s">
        <v>8171</v>
      </c>
      <c r="S2285" s="69" t="s">
        <v>4502</v>
      </c>
      <c r="T2285" s="47" t="s">
        <v>4505</v>
      </c>
      <c r="U2285" s="57"/>
      <c r="V2285" s="57"/>
      <c r="W2285" s="57"/>
      <c r="X2285" s="57"/>
      <c r="Y2285" s="71"/>
    </row>
    <row r="2286" spans="1:25" s="58" customFormat="1" x14ac:dyDescent="0.25">
      <c r="A2286" s="57" t="s">
        <v>136</v>
      </c>
      <c r="B2286" s="57" t="s">
        <v>137</v>
      </c>
      <c r="C2286" s="73">
        <v>2726</v>
      </c>
      <c r="D2286" s="60" t="s">
        <v>151</v>
      </c>
      <c r="E2286" s="60" t="s">
        <v>735</v>
      </c>
      <c r="F2286" s="57" t="s">
        <v>1034</v>
      </c>
      <c r="G2286" s="60">
        <v>1000</v>
      </c>
      <c r="H2286" s="64" t="s">
        <v>330</v>
      </c>
      <c r="I2286" s="57"/>
      <c r="J2286" s="75">
        <v>45022</v>
      </c>
      <c r="K2286" s="57"/>
      <c r="L2286" s="74">
        <v>30317</v>
      </c>
      <c r="M2286" s="60" t="s">
        <v>482</v>
      </c>
      <c r="N2286" s="57" t="s">
        <v>1736</v>
      </c>
      <c r="O2286" s="57"/>
      <c r="P2286" s="57" t="s">
        <v>330</v>
      </c>
      <c r="Q2286" s="60" t="s">
        <v>2309</v>
      </c>
      <c r="R2286" s="60" t="s">
        <v>8172</v>
      </c>
      <c r="S2286" s="69" t="s">
        <v>4502</v>
      </c>
      <c r="T2286" s="47" t="s">
        <v>4505</v>
      </c>
      <c r="U2286" s="57"/>
      <c r="V2286" s="57"/>
      <c r="W2286" s="57"/>
      <c r="X2286" s="57"/>
      <c r="Y2286" s="71"/>
    </row>
    <row r="2287" spans="1:25" s="58" customFormat="1" x14ac:dyDescent="0.25">
      <c r="A2287" s="57" t="s">
        <v>136</v>
      </c>
      <c r="B2287" s="57" t="s">
        <v>137</v>
      </c>
      <c r="C2287" s="73">
        <v>2727</v>
      </c>
      <c r="D2287" s="60" t="s">
        <v>158</v>
      </c>
      <c r="E2287" s="60" t="s">
        <v>473</v>
      </c>
      <c r="F2287" s="57" t="s">
        <v>1033</v>
      </c>
      <c r="G2287" s="60">
        <v>1000</v>
      </c>
      <c r="H2287" s="64" t="s">
        <v>330</v>
      </c>
      <c r="I2287" s="57"/>
      <c r="J2287" s="75">
        <v>45022</v>
      </c>
      <c r="K2287" s="57"/>
      <c r="L2287" s="74">
        <v>36282</v>
      </c>
      <c r="M2287" s="60" t="s">
        <v>527</v>
      </c>
      <c r="N2287" s="57" t="s">
        <v>1736</v>
      </c>
      <c r="O2287" s="57"/>
      <c r="P2287" s="57" t="s">
        <v>330</v>
      </c>
      <c r="Q2287" s="60" t="s">
        <v>9040</v>
      </c>
      <c r="R2287" s="60" t="s">
        <v>8173</v>
      </c>
      <c r="S2287" s="69" t="s">
        <v>4502</v>
      </c>
      <c r="T2287" s="47" t="s">
        <v>4505</v>
      </c>
      <c r="U2287" s="57"/>
      <c r="V2287" s="57"/>
      <c r="W2287" s="57"/>
      <c r="X2287" s="57"/>
      <c r="Y2287" s="71"/>
    </row>
    <row r="2288" spans="1:25" s="58" customFormat="1" x14ac:dyDescent="0.25">
      <c r="A2288" s="57" t="s">
        <v>136</v>
      </c>
      <c r="B2288" s="57" t="s">
        <v>137</v>
      </c>
      <c r="C2288" s="73">
        <v>2728</v>
      </c>
      <c r="D2288" s="60" t="s">
        <v>267</v>
      </c>
      <c r="E2288" s="60" t="s">
        <v>450</v>
      </c>
      <c r="F2288" s="57" t="s">
        <v>1033</v>
      </c>
      <c r="G2288" s="60">
        <v>1000</v>
      </c>
      <c r="H2288" s="64" t="s">
        <v>330</v>
      </c>
      <c r="I2288" s="57"/>
      <c r="J2288" s="75">
        <v>45022</v>
      </c>
      <c r="K2288" s="57"/>
      <c r="L2288" s="74">
        <v>33390</v>
      </c>
      <c r="M2288" s="60" t="s">
        <v>615</v>
      </c>
      <c r="N2288" s="57" t="s">
        <v>1736</v>
      </c>
      <c r="O2288" s="57"/>
      <c r="P2288" s="57" t="s">
        <v>330</v>
      </c>
      <c r="Q2288" s="60" t="s">
        <v>9041</v>
      </c>
      <c r="R2288" s="60" t="s">
        <v>8174</v>
      </c>
      <c r="S2288" s="69" t="s">
        <v>4502</v>
      </c>
      <c r="T2288" s="47" t="s">
        <v>4505</v>
      </c>
      <c r="U2288" s="57"/>
      <c r="V2288" s="57"/>
      <c r="W2288" s="57"/>
      <c r="X2288" s="57"/>
      <c r="Y2288" s="71"/>
    </row>
    <row r="2289" spans="1:25" s="58" customFormat="1" x14ac:dyDescent="0.25">
      <c r="A2289" s="57" t="s">
        <v>136</v>
      </c>
      <c r="B2289" s="57" t="s">
        <v>137</v>
      </c>
      <c r="C2289" s="73">
        <v>2729</v>
      </c>
      <c r="D2289" s="60" t="s">
        <v>267</v>
      </c>
      <c r="E2289" s="60" t="s">
        <v>480</v>
      </c>
      <c r="F2289" s="57" t="s">
        <v>1033</v>
      </c>
      <c r="G2289" s="60">
        <v>1000</v>
      </c>
      <c r="H2289" s="64" t="s">
        <v>330</v>
      </c>
      <c r="I2289" s="57"/>
      <c r="J2289" s="75">
        <v>45022</v>
      </c>
      <c r="K2289" s="57"/>
      <c r="L2289" s="74">
        <v>35796</v>
      </c>
      <c r="M2289" s="60" t="s">
        <v>615</v>
      </c>
      <c r="N2289" s="57" t="s">
        <v>1736</v>
      </c>
      <c r="O2289" s="57"/>
      <c r="P2289" s="57" t="s">
        <v>330</v>
      </c>
      <c r="Q2289" s="60" t="s">
        <v>9042</v>
      </c>
      <c r="R2289" s="60" t="s">
        <v>8175</v>
      </c>
      <c r="S2289" s="69" t="s">
        <v>4502</v>
      </c>
      <c r="T2289" s="47" t="s">
        <v>4505</v>
      </c>
      <c r="U2289" s="57"/>
      <c r="V2289" s="57"/>
      <c r="W2289" s="57"/>
      <c r="X2289" s="57"/>
      <c r="Y2289" s="71"/>
    </row>
    <row r="2290" spans="1:25" s="58" customFormat="1" x14ac:dyDescent="0.25">
      <c r="A2290" s="57" t="s">
        <v>136</v>
      </c>
      <c r="B2290" s="57" t="s">
        <v>137</v>
      </c>
      <c r="C2290" s="73">
        <v>2730</v>
      </c>
      <c r="D2290" s="60" t="s">
        <v>159</v>
      </c>
      <c r="E2290" s="60" t="s">
        <v>799</v>
      </c>
      <c r="F2290" s="57" t="s">
        <v>1033</v>
      </c>
      <c r="G2290" s="60">
        <v>1000</v>
      </c>
      <c r="H2290" s="64" t="s">
        <v>330</v>
      </c>
      <c r="I2290" s="57"/>
      <c r="J2290" s="75">
        <v>45022</v>
      </c>
      <c r="K2290" s="57"/>
      <c r="L2290" s="74">
        <v>38753</v>
      </c>
      <c r="M2290" s="60" t="s">
        <v>722</v>
      </c>
      <c r="N2290" s="57" t="s">
        <v>1736</v>
      </c>
      <c r="O2290" s="57"/>
      <c r="P2290" s="57" t="s">
        <v>330</v>
      </c>
      <c r="Q2290" s="60" t="s">
        <v>9043</v>
      </c>
      <c r="R2290" s="60" t="s">
        <v>8176</v>
      </c>
      <c r="S2290" s="69" t="s">
        <v>4502</v>
      </c>
      <c r="T2290" s="47" t="s">
        <v>4505</v>
      </c>
      <c r="U2290" s="57"/>
      <c r="V2290" s="57"/>
      <c r="W2290" s="57"/>
      <c r="X2290" s="57"/>
      <c r="Y2290" s="71"/>
    </row>
    <row r="2291" spans="1:25" s="58" customFormat="1" x14ac:dyDescent="0.25">
      <c r="A2291" s="57" t="s">
        <v>136</v>
      </c>
      <c r="B2291" s="57" t="s">
        <v>137</v>
      </c>
      <c r="C2291" s="73">
        <v>2731</v>
      </c>
      <c r="D2291" s="60" t="s">
        <v>197</v>
      </c>
      <c r="E2291" s="60" t="s">
        <v>482</v>
      </c>
      <c r="F2291" s="57" t="s">
        <v>1033</v>
      </c>
      <c r="G2291" s="60">
        <v>1000</v>
      </c>
      <c r="H2291" s="64" t="s">
        <v>330</v>
      </c>
      <c r="I2291" s="57"/>
      <c r="J2291" s="75">
        <v>45022</v>
      </c>
      <c r="K2291" s="57"/>
      <c r="L2291" s="74">
        <v>29529</v>
      </c>
      <c r="M2291" s="60" t="s">
        <v>475</v>
      </c>
      <c r="N2291" s="57" t="s">
        <v>1736</v>
      </c>
      <c r="O2291" s="57"/>
      <c r="P2291" s="57" t="s">
        <v>330</v>
      </c>
      <c r="Q2291" s="60" t="s">
        <v>9044</v>
      </c>
      <c r="R2291" s="60" t="s">
        <v>8177</v>
      </c>
      <c r="S2291" s="69" t="s">
        <v>4502</v>
      </c>
      <c r="T2291" s="47" t="s">
        <v>4505</v>
      </c>
      <c r="U2291" s="57"/>
      <c r="V2291" s="57"/>
      <c r="W2291" s="57"/>
      <c r="X2291" s="57"/>
      <c r="Y2291" s="71"/>
    </row>
    <row r="2292" spans="1:25" s="58" customFormat="1" x14ac:dyDescent="0.25">
      <c r="A2292" s="57" t="s">
        <v>136</v>
      </c>
      <c r="B2292" s="57" t="s">
        <v>137</v>
      </c>
      <c r="C2292" s="73">
        <v>2732</v>
      </c>
      <c r="D2292" s="60" t="s">
        <v>197</v>
      </c>
      <c r="E2292" s="60" t="s">
        <v>783</v>
      </c>
      <c r="F2292" s="57" t="s">
        <v>1034</v>
      </c>
      <c r="G2292" s="60">
        <v>1000</v>
      </c>
      <c r="H2292" s="64" t="s">
        <v>330</v>
      </c>
      <c r="I2292" s="57"/>
      <c r="J2292" s="75">
        <v>45022</v>
      </c>
      <c r="K2292" s="57"/>
      <c r="L2292" s="74">
        <v>32387</v>
      </c>
      <c r="M2292" s="60" t="s">
        <v>482</v>
      </c>
      <c r="N2292" s="57" t="s">
        <v>1736</v>
      </c>
      <c r="O2292" s="57"/>
      <c r="P2292" s="57" t="s">
        <v>330</v>
      </c>
      <c r="Q2292" s="60" t="s">
        <v>9044</v>
      </c>
      <c r="R2292" s="60" t="s">
        <v>8178</v>
      </c>
      <c r="S2292" s="69" t="s">
        <v>4502</v>
      </c>
      <c r="T2292" s="47" t="s">
        <v>4505</v>
      </c>
      <c r="U2292" s="57"/>
      <c r="V2292" s="57"/>
      <c r="W2292" s="57"/>
      <c r="X2292" s="57"/>
      <c r="Y2292" s="71"/>
    </row>
    <row r="2293" spans="1:25" s="58" customFormat="1" x14ac:dyDescent="0.25">
      <c r="A2293" s="57" t="s">
        <v>136</v>
      </c>
      <c r="B2293" s="57" t="s">
        <v>137</v>
      </c>
      <c r="C2293" s="73">
        <v>2733</v>
      </c>
      <c r="D2293" s="60" t="s">
        <v>7295</v>
      </c>
      <c r="E2293" s="60" t="s">
        <v>910</v>
      </c>
      <c r="F2293" s="57" t="s">
        <v>1033</v>
      </c>
      <c r="G2293" s="60">
        <v>1000</v>
      </c>
      <c r="H2293" s="64" t="s">
        <v>330</v>
      </c>
      <c r="I2293" s="57"/>
      <c r="J2293" s="75">
        <v>45022</v>
      </c>
      <c r="K2293" s="57"/>
      <c r="L2293" s="74">
        <v>24838</v>
      </c>
      <c r="M2293" s="60" t="s">
        <v>7634</v>
      </c>
      <c r="N2293" s="57" t="s">
        <v>1736</v>
      </c>
      <c r="O2293" s="57"/>
      <c r="P2293" s="57" t="s">
        <v>330</v>
      </c>
      <c r="Q2293" s="60" t="s">
        <v>9045</v>
      </c>
      <c r="R2293" s="60" t="s">
        <v>8179</v>
      </c>
      <c r="S2293" s="69" t="s">
        <v>4502</v>
      </c>
      <c r="T2293" s="47" t="s">
        <v>4505</v>
      </c>
      <c r="U2293" s="57"/>
      <c r="V2293" s="57"/>
      <c r="W2293" s="57"/>
      <c r="X2293" s="57"/>
      <c r="Y2293" s="71"/>
    </row>
    <row r="2294" spans="1:25" s="58" customFormat="1" x14ac:dyDescent="0.25">
      <c r="A2294" s="57" t="s">
        <v>136</v>
      </c>
      <c r="B2294" s="57" t="s">
        <v>137</v>
      </c>
      <c r="C2294" s="73">
        <v>2734</v>
      </c>
      <c r="D2294" s="60" t="s">
        <v>152</v>
      </c>
      <c r="E2294" s="60" t="s">
        <v>513</v>
      </c>
      <c r="F2294" s="57" t="s">
        <v>1033</v>
      </c>
      <c r="G2294" s="60">
        <v>1000</v>
      </c>
      <c r="H2294" s="64" t="s">
        <v>330</v>
      </c>
      <c r="I2294" s="57"/>
      <c r="J2294" s="75">
        <v>45022</v>
      </c>
      <c r="K2294" s="57"/>
      <c r="L2294" s="74">
        <v>33239</v>
      </c>
      <c r="M2294" s="60" t="s">
        <v>718</v>
      </c>
      <c r="N2294" s="57" t="s">
        <v>1736</v>
      </c>
      <c r="O2294" s="57"/>
      <c r="P2294" s="57" t="s">
        <v>330</v>
      </c>
      <c r="Q2294" s="60" t="s">
        <v>2344</v>
      </c>
      <c r="R2294" s="60" t="s">
        <v>8180</v>
      </c>
      <c r="S2294" s="69" t="s">
        <v>4502</v>
      </c>
      <c r="T2294" s="47" t="s">
        <v>4505</v>
      </c>
      <c r="U2294" s="57"/>
      <c r="V2294" s="57"/>
      <c r="W2294" s="57"/>
      <c r="X2294" s="57"/>
      <c r="Y2294" s="71"/>
    </row>
    <row r="2295" spans="1:25" s="58" customFormat="1" x14ac:dyDescent="0.25">
      <c r="A2295" s="57" t="s">
        <v>136</v>
      </c>
      <c r="B2295" s="57" t="s">
        <v>137</v>
      </c>
      <c r="C2295" s="73">
        <v>2735</v>
      </c>
      <c r="D2295" s="60" t="s">
        <v>7296</v>
      </c>
      <c r="E2295" s="60" t="s">
        <v>497</v>
      </c>
      <c r="F2295" s="57" t="s">
        <v>1034</v>
      </c>
      <c r="G2295" s="60">
        <v>1000</v>
      </c>
      <c r="H2295" s="64" t="s">
        <v>330</v>
      </c>
      <c r="I2295" s="57"/>
      <c r="J2295" s="75">
        <v>45022</v>
      </c>
      <c r="K2295" s="57"/>
      <c r="L2295" s="74">
        <v>18629</v>
      </c>
      <c r="M2295" s="60" t="s">
        <v>656</v>
      </c>
      <c r="N2295" s="57" t="s">
        <v>1736</v>
      </c>
      <c r="O2295" s="57"/>
      <c r="P2295" s="57" t="s">
        <v>330</v>
      </c>
      <c r="Q2295" s="60" t="s">
        <v>8906</v>
      </c>
      <c r="R2295" s="60" t="s">
        <v>8181</v>
      </c>
      <c r="S2295" s="69" t="s">
        <v>4502</v>
      </c>
      <c r="T2295" s="47" t="s">
        <v>4505</v>
      </c>
      <c r="U2295" s="57"/>
      <c r="V2295" s="57"/>
      <c r="W2295" s="57"/>
      <c r="X2295" s="57"/>
      <c r="Y2295" s="71"/>
    </row>
    <row r="2296" spans="1:25" s="58" customFormat="1" x14ac:dyDescent="0.25">
      <c r="A2296" s="57" t="s">
        <v>136</v>
      </c>
      <c r="B2296" s="57" t="s">
        <v>137</v>
      </c>
      <c r="C2296" s="73">
        <v>2736</v>
      </c>
      <c r="D2296" s="60" t="s">
        <v>7296</v>
      </c>
      <c r="E2296" s="60" t="s">
        <v>450</v>
      </c>
      <c r="F2296" s="57" t="s">
        <v>1033</v>
      </c>
      <c r="G2296" s="60">
        <v>1000</v>
      </c>
      <c r="H2296" s="64" t="s">
        <v>330</v>
      </c>
      <c r="I2296" s="57"/>
      <c r="J2296" s="75">
        <v>45022</v>
      </c>
      <c r="K2296" s="57"/>
      <c r="L2296" s="74">
        <v>25569</v>
      </c>
      <c r="M2296" s="60" t="s">
        <v>656</v>
      </c>
      <c r="N2296" s="57" t="s">
        <v>1736</v>
      </c>
      <c r="O2296" s="57"/>
      <c r="P2296" s="57" t="s">
        <v>330</v>
      </c>
      <c r="Q2296" s="60" t="s">
        <v>8906</v>
      </c>
      <c r="R2296" s="60" t="s">
        <v>8182</v>
      </c>
      <c r="S2296" s="69" t="s">
        <v>4502</v>
      </c>
      <c r="T2296" s="47" t="s">
        <v>4505</v>
      </c>
      <c r="U2296" s="57"/>
      <c r="V2296" s="57"/>
      <c r="W2296" s="57"/>
      <c r="X2296" s="57"/>
      <c r="Y2296" s="71"/>
    </row>
    <row r="2297" spans="1:25" s="58" customFormat="1" x14ac:dyDescent="0.25">
      <c r="A2297" s="57" t="s">
        <v>136</v>
      </c>
      <c r="B2297" s="57" t="s">
        <v>137</v>
      </c>
      <c r="C2297" s="73">
        <v>2737</v>
      </c>
      <c r="D2297" s="60" t="s">
        <v>197</v>
      </c>
      <c r="E2297" s="60" t="s">
        <v>751</v>
      </c>
      <c r="F2297" s="57" t="s">
        <v>1033</v>
      </c>
      <c r="G2297" s="60">
        <v>1000</v>
      </c>
      <c r="H2297" s="64" t="s">
        <v>330</v>
      </c>
      <c r="I2297" s="57"/>
      <c r="J2297" s="75">
        <v>45022</v>
      </c>
      <c r="K2297" s="57"/>
      <c r="L2297" s="74">
        <v>34160</v>
      </c>
      <c r="M2297" s="60" t="s">
        <v>509</v>
      </c>
      <c r="N2297" s="57" t="s">
        <v>1736</v>
      </c>
      <c r="O2297" s="57"/>
      <c r="P2297" s="57" t="s">
        <v>330</v>
      </c>
      <c r="Q2297" s="60" t="s">
        <v>1937</v>
      </c>
      <c r="R2297" s="60" t="s">
        <v>8183</v>
      </c>
      <c r="S2297" s="69" t="s">
        <v>4502</v>
      </c>
      <c r="T2297" s="47" t="s">
        <v>4505</v>
      </c>
      <c r="U2297" s="57"/>
      <c r="V2297" s="57"/>
      <c r="W2297" s="57"/>
      <c r="X2297" s="57"/>
      <c r="Y2297" s="71"/>
    </row>
    <row r="2298" spans="1:25" s="58" customFormat="1" x14ac:dyDescent="0.25">
      <c r="A2298" s="57" t="s">
        <v>136</v>
      </c>
      <c r="B2298" s="57" t="s">
        <v>137</v>
      </c>
      <c r="C2298" s="73">
        <v>2738</v>
      </c>
      <c r="D2298" s="60" t="s">
        <v>159</v>
      </c>
      <c r="E2298" s="60" t="s">
        <v>668</v>
      </c>
      <c r="F2298" s="57" t="s">
        <v>1034</v>
      </c>
      <c r="G2298" s="60">
        <v>1000</v>
      </c>
      <c r="H2298" s="64" t="s">
        <v>330</v>
      </c>
      <c r="I2298" s="57"/>
      <c r="J2298" s="75">
        <v>45022</v>
      </c>
      <c r="K2298" s="57"/>
      <c r="L2298" s="74">
        <v>30682</v>
      </c>
      <c r="M2298" s="60" t="s">
        <v>7635</v>
      </c>
      <c r="N2298" s="57" t="s">
        <v>1736</v>
      </c>
      <c r="O2298" s="57"/>
      <c r="P2298" s="57" t="s">
        <v>330</v>
      </c>
      <c r="Q2298" s="60" t="s">
        <v>9046</v>
      </c>
      <c r="R2298" s="60" t="s">
        <v>8184</v>
      </c>
      <c r="S2298" s="69" t="s">
        <v>4502</v>
      </c>
      <c r="T2298" s="47" t="s">
        <v>4505</v>
      </c>
      <c r="U2298" s="57"/>
      <c r="V2298" s="57"/>
      <c r="W2298" s="57"/>
      <c r="X2298" s="57"/>
      <c r="Y2298" s="71"/>
    </row>
    <row r="2299" spans="1:25" s="58" customFormat="1" x14ac:dyDescent="0.25">
      <c r="A2299" s="57" t="s">
        <v>136</v>
      </c>
      <c r="B2299" s="57" t="s">
        <v>137</v>
      </c>
      <c r="C2299" s="73">
        <v>2739</v>
      </c>
      <c r="D2299" s="60" t="s">
        <v>7297</v>
      </c>
      <c r="E2299" s="60" t="s">
        <v>7408</v>
      </c>
      <c r="F2299" s="57" t="s">
        <v>1033</v>
      </c>
      <c r="G2299" s="60">
        <v>1000</v>
      </c>
      <c r="H2299" s="64" t="s">
        <v>330</v>
      </c>
      <c r="I2299" s="57"/>
      <c r="J2299" s="75">
        <v>45022</v>
      </c>
      <c r="K2299" s="57"/>
      <c r="L2299" s="74">
        <v>32143</v>
      </c>
      <c r="M2299" s="60" t="s">
        <v>489</v>
      </c>
      <c r="N2299" s="57" t="s">
        <v>1736</v>
      </c>
      <c r="O2299" s="57"/>
      <c r="P2299" s="57" t="s">
        <v>330</v>
      </c>
      <c r="Q2299" s="60" t="s">
        <v>9047</v>
      </c>
      <c r="R2299" s="60" t="s">
        <v>8185</v>
      </c>
      <c r="S2299" s="69" t="s">
        <v>4502</v>
      </c>
      <c r="T2299" s="47" t="s">
        <v>4505</v>
      </c>
      <c r="U2299" s="57"/>
      <c r="V2299" s="57"/>
      <c r="W2299" s="57"/>
      <c r="X2299" s="57"/>
      <c r="Y2299" s="71"/>
    </row>
    <row r="2300" spans="1:25" s="58" customFormat="1" x14ac:dyDescent="0.25">
      <c r="A2300" s="57" t="s">
        <v>136</v>
      </c>
      <c r="B2300" s="57" t="s">
        <v>137</v>
      </c>
      <c r="C2300" s="73">
        <v>2740</v>
      </c>
      <c r="D2300" s="60" t="s">
        <v>428</v>
      </c>
      <c r="E2300" s="60" t="s">
        <v>538</v>
      </c>
      <c r="F2300" s="57" t="s">
        <v>1033</v>
      </c>
      <c r="G2300" s="60">
        <v>1000</v>
      </c>
      <c r="H2300" s="64" t="s">
        <v>330</v>
      </c>
      <c r="I2300" s="57"/>
      <c r="J2300" s="75">
        <v>45022</v>
      </c>
      <c r="K2300" s="57"/>
      <c r="L2300" s="74">
        <v>28126</v>
      </c>
      <c r="M2300" s="60" t="s">
        <v>962</v>
      </c>
      <c r="N2300" s="57" t="s">
        <v>1736</v>
      </c>
      <c r="O2300" s="57"/>
      <c r="P2300" s="57" t="s">
        <v>330</v>
      </c>
      <c r="Q2300" s="60" t="s">
        <v>9048</v>
      </c>
      <c r="R2300" s="60" t="s">
        <v>8186</v>
      </c>
      <c r="S2300" s="69" t="s">
        <v>4502</v>
      </c>
      <c r="T2300" s="47" t="s">
        <v>4505</v>
      </c>
      <c r="U2300" s="57"/>
      <c r="V2300" s="57"/>
      <c r="W2300" s="57"/>
      <c r="X2300" s="57"/>
      <c r="Y2300" s="71"/>
    </row>
    <row r="2301" spans="1:25" s="58" customFormat="1" x14ac:dyDescent="0.25">
      <c r="A2301" s="57" t="s">
        <v>136</v>
      </c>
      <c r="B2301" s="57" t="s">
        <v>137</v>
      </c>
      <c r="C2301" s="73">
        <v>2741</v>
      </c>
      <c r="D2301" s="60" t="s">
        <v>428</v>
      </c>
      <c r="E2301" s="60" t="s">
        <v>454</v>
      </c>
      <c r="F2301" s="57" t="s">
        <v>1033</v>
      </c>
      <c r="G2301" s="60">
        <v>1000</v>
      </c>
      <c r="H2301" s="64" t="s">
        <v>330</v>
      </c>
      <c r="I2301" s="57"/>
      <c r="J2301" s="75">
        <v>45022</v>
      </c>
      <c r="K2301" s="57"/>
      <c r="L2301" s="74">
        <v>26846</v>
      </c>
      <c r="M2301" s="60" t="s">
        <v>962</v>
      </c>
      <c r="N2301" s="57" t="s">
        <v>1736</v>
      </c>
      <c r="O2301" s="57"/>
      <c r="P2301" s="57" t="s">
        <v>330</v>
      </c>
      <c r="Q2301" s="60" t="s">
        <v>9049</v>
      </c>
      <c r="R2301" s="60" t="s">
        <v>8187</v>
      </c>
      <c r="S2301" s="69" t="s">
        <v>4502</v>
      </c>
      <c r="T2301" s="47" t="s">
        <v>4505</v>
      </c>
      <c r="U2301" s="57"/>
      <c r="V2301" s="57"/>
      <c r="W2301" s="57"/>
      <c r="X2301" s="57"/>
      <c r="Y2301" s="71"/>
    </row>
    <row r="2302" spans="1:25" s="58" customFormat="1" x14ac:dyDescent="0.25">
      <c r="A2302" s="57" t="s">
        <v>136</v>
      </c>
      <c r="B2302" s="57" t="s">
        <v>137</v>
      </c>
      <c r="C2302" s="73">
        <v>2742</v>
      </c>
      <c r="D2302" s="60" t="s">
        <v>428</v>
      </c>
      <c r="E2302" s="60" t="s">
        <v>544</v>
      </c>
      <c r="F2302" s="57" t="s">
        <v>1033</v>
      </c>
      <c r="G2302" s="60">
        <v>1000</v>
      </c>
      <c r="H2302" s="64" t="s">
        <v>330</v>
      </c>
      <c r="I2302" s="57"/>
      <c r="J2302" s="75">
        <v>45022</v>
      </c>
      <c r="K2302" s="57"/>
      <c r="L2302" s="74">
        <v>26299</v>
      </c>
      <c r="M2302" s="60" t="s">
        <v>962</v>
      </c>
      <c r="N2302" s="57" t="s">
        <v>1736</v>
      </c>
      <c r="O2302" s="57"/>
      <c r="P2302" s="57" t="s">
        <v>330</v>
      </c>
      <c r="Q2302" s="60" t="s">
        <v>9048</v>
      </c>
      <c r="R2302" s="60" t="s">
        <v>8188</v>
      </c>
      <c r="S2302" s="69" t="s">
        <v>4502</v>
      </c>
      <c r="T2302" s="47" t="s">
        <v>4505</v>
      </c>
      <c r="U2302" s="57"/>
      <c r="V2302" s="57"/>
      <c r="W2302" s="57"/>
      <c r="X2302" s="57"/>
      <c r="Y2302" s="71"/>
    </row>
    <row r="2303" spans="1:25" s="58" customFormat="1" x14ac:dyDescent="0.25">
      <c r="A2303" s="57" t="s">
        <v>136</v>
      </c>
      <c r="B2303" s="57" t="s">
        <v>137</v>
      </c>
      <c r="C2303" s="73">
        <v>2743</v>
      </c>
      <c r="D2303" s="60" t="s">
        <v>428</v>
      </c>
      <c r="E2303" s="60" t="s">
        <v>962</v>
      </c>
      <c r="F2303" s="57" t="s">
        <v>1033</v>
      </c>
      <c r="G2303" s="60">
        <v>1000</v>
      </c>
      <c r="H2303" s="64" t="s">
        <v>330</v>
      </c>
      <c r="I2303" s="57"/>
      <c r="J2303" s="75">
        <v>45022</v>
      </c>
      <c r="K2303" s="57"/>
      <c r="L2303" s="74">
        <v>31413</v>
      </c>
      <c r="M2303" s="60" t="s">
        <v>449</v>
      </c>
      <c r="N2303" s="57" t="s">
        <v>1736</v>
      </c>
      <c r="O2303" s="57"/>
      <c r="P2303" s="57" t="s">
        <v>330</v>
      </c>
      <c r="Q2303" s="60" t="s">
        <v>9050</v>
      </c>
      <c r="R2303" s="60" t="s">
        <v>8189</v>
      </c>
      <c r="S2303" s="69" t="s">
        <v>4502</v>
      </c>
      <c r="T2303" s="47" t="s">
        <v>4505</v>
      </c>
      <c r="U2303" s="57"/>
      <c r="V2303" s="57"/>
      <c r="W2303" s="57"/>
      <c r="X2303" s="57"/>
      <c r="Y2303" s="71"/>
    </row>
    <row r="2304" spans="1:25" s="58" customFormat="1" x14ac:dyDescent="0.25">
      <c r="A2304" s="57" t="s">
        <v>136</v>
      </c>
      <c r="B2304" s="57" t="s">
        <v>137</v>
      </c>
      <c r="C2304" s="73">
        <v>2744</v>
      </c>
      <c r="D2304" s="60" t="s">
        <v>428</v>
      </c>
      <c r="E2304" s="60" t="s">
        <v>815</v>
      </c>
      <c r="F2304" s="57" t="s">
        <v>1033</v>
      </c>
      <c r="G2304" s="60">
        <v>1000</v>
      </c>
      <c r="H2304" s="64" t="s">
        <v>330</v>
      </c>
      <c r="I2304" s="57"/>
      <c r="J2304" s="75">
        <v>45022</v>
      </c>
      <c r="K2304" s="57"/>
      <c r="L2304" s="74">
        <v>35531</v>
      </c>
      <c r="M2304" s="60" t="s">
        <v>525</v>
      </c>
      <c r="N2304" s="57" t="s">
        <v>1736</v>
      </c>
      <c r="O2304" s="57"/>
      <c r="P2304" s="57" t="s">
        <v>330</v>
      </c>
      <c r="Q2304" s="60" t="s">
        <v>9051</v>
      </c>
      <c r="R2304" s="60" t="s">
        <v>8190</v>
      </c>
      <c r="S2304" s="69" t="s">
        <v>4502</v>
      </c>
      <c r="T2304" s="47" t="s">
        <v>4505</v>
      </c>
      <c r="U2304" s="57"/>
      <c r="V2304" s="57"/>
      <c r="W2304" s="57"/>
      <c r="X2304" s="57"/>
      <c r="Y2304" s="71"/>
    </row>
    <row r="2305" spans="1:25" s="58" customFormat="1" x14ac:dyDescent="0.25">
      <c r="A2305" s="57" t="s">
        <v>136</v>
      </c>
      <c r="B2305" s="57" t="s">
        <v>137</v>
      </c>
      <c r="C2305" s="73">
        <v>2745</v>
      </c>
      <c r="D2305" s="60" t="s">
        <v>428</v>
      </c>
      <c r="E2305" s="60" t="s">
        <v>489</v>
      </c>
      <c r="F2305" s="57" t="s">
        <v>1033</v>
      </c>
      <c r="G2305" s="60">
        <v>1000</v>
      </c>
      <c r="H2305" s="64" t="s">
        <v>330</v>
      </c>
      <c r="I2305" s="57"/>
      <c r="J2305" s="75">
        <v>45022</v>
      </c>
      <c r="K2305" s="57"/>
      <c r="L2305" s="74">
        <v>37095</v>
      </c>
      <c r="M2305" s="60" t="s">
        <v>538</v>
      </c>
      <c r="N2305" s="57" t="s">
        <v>1736</v>
      </c>
      <c r="O2305" s="57"/>
      <c r="P2305" s="57" t="s">
        <v>330</v>
      </c>
      <c r="Q2305" s="60" t="s">
        <v>9052</v>
      </c>
      <c r="R2305" s="60" t="s">
        <v>8191</v>
      </c>
      <c r="S2305" s="69" t="s">
        <v>4502</v>
      </c>
      <c r="T2305" s="47" t="s">
        <v>4505</v>
      </c>
      <c r="U2305" s="57"/>
      <c r="V2305" s="57"/>
      <c r="W2305" s="57"/>
      <c r="X2305" s="57"/>
      <c r="Y2305" s="71"/>
    </row>
    <row r="2306" spans="1:25" s="58" customFormat="1" x14ac:dyDescent="0.25">
      <c r="A2306" s="57" t="s">
        <v>136</v>
      </c>
      <c r="B2306" s="57" t="s">
        <v>137</v>
      </c>
      <c r="C2306" s="73">
        <v>2746</v>
      </c>
      <c r="D2306" s="60" t="s">
        <v>428</v>
      </c>
      <c r="E2306" s="60" t="s">
        <v>7477</v>
      </c>
      <c r="F2306" s="57" t="s">
        <v>1033</v>
      </c>
      <c r="G2306" s="60">
        <v>1000</v>
      </c>
      <c r="H2306" s="64" t="s">
        <v>330</v>
      </c>
      <c r="I2306" s="57"/>
      <c r="J2306" s="75">
        <v>45022</v>
      </c>
      <c r="K2306" s="57"/>
      <c r="L2306" s="74">
        <v>23012</v>
      </c>
      <c r="M2306" s="60" t="s">
        <v>962</v>
      </c>
      <c r="N2306" s="57" t="s">
        <v>1736</v>
      </c>
      <c r="O2306" s="57"/>
      <c r="P2306" s="57" t="s">
        <v>330</v>
      </c>
      <c r="Q2306" s="60" t="s">
        <v>9048</v>
      </c>
      <c r="R2306" s="60" t="s">
        <v>8192</v>
      </c>
      <c r="S2306" s="69" t="s">
        <v>4502</v>
      </c>
      <c r="T2306" s="47" t="s">
        <v>4505</v>
      </c>
      <c r="U2306" s="57"/>
      <c r="V2306" s="57"/>
      <c r="W2306" s="57"/>
      <c r="X2306" s="57"/>
      <c r="Y2306" s="71"/>
    </row>
    <row r="2307" spans="1:25" s="58" customFormat="1" x14ac:dyDescent="0.25">
      <c r="A2307" s="57" t="s">
        <v>136</v>
      </c>
      <c r="B2307" s="57" t="s">
        <v>137</v>
      </c>
      <c r="C2307" s="73">
        <v>2747</v>
      </c>
      <c r="D2307" s="60" t="s">
        <v>428</v>
      </c>
      <c r="E2307" s="60" t="s">
        <v>507</v>
      </c>
      <c r="F2307" s="57" t="s">
        <v>1033</v>
      </c>
      <c r="G2307" s="60">
        <v>1000</v>
      </c>
      <c r="H2307" s="64" t="s">
        <v>330</v>
      </c>
      <c r="I2307" s="57"/>
      <c r="J2307" s="75">
        <v>45022</v>
      </c>
      <c r="K2307" s="57"/>
      <c r="L2307" s="74">
        <v>33970</v>
      </c>
      <c r="M2307" s="60" t="s">
        <v>538</v>
      </c>
      <c r="N2307" s="57" t="s">
        <v>1736</v>
      </c>
      <c r="O2307" s="57"/>
      <c r="P2307" s="57" t="s">
        <v>330</v>
      </c>
      <c r="Q2307" s="60" t="s">
        <v>9053</v>
      </c>
      <c r="R2307" s="60" t="s">
        <v>8193</v>
      </c>
      <c r="S2307" s="69" t="s">
        <v>4502</v>
      </c>
      <c r="T2307" s="47" t="s">
        <v>4505</v>
      </c>
      <c r="U2307" s="57"/>
      <c r="V2307" s="57"/>
      <c r="W2307" s="57"/>
      <c r="X2307" s="57"/>
      <c r="Y2307" s="71"/>
    </row>
    <row r="2308" spans="1:25" s="58" customFormat="1" x14ac:dyDescent="0.25">
      <c r="A2308" s="57" t="s">
        <v>136</v>
      </c>
      <c r="B2308" s="57" t="s">
        <v>137</v>
      </c>
      <c r="C2308" s="73">
        <v>2748</v>
      </c>
      <c r="D2308" s="60" t="s">
        <v>428</v>
      </c>
      <c r="E2308" s="60" t="s">
        <v>7478</v>
      </c>
      <c r="F2308" s="57" t="s">
        <v>1033</v>
      </c>
      <c r="G2308" s="60">
        <v>1000</v>
      </c>
      <c r="H2308" s="64" t="s">
        <v>330</v>
      </c>
      <c r="I2308" s="57"/>
      <c r="J2308" s="75">
        <v>45022</v>
      </c>
      <c r="K2308" s="57"/>
      <c r="L2308" s="74">
        <v>36037</v>
      </c>
      <c r="M2308" s="60" t="s">
        <v>459</v>
      </c>
      <c r="N2308" s="57" t="s">
        <v>1736</v>
      </c>
      <c r="O2308" s="57"/>
      <c r="P2308" s="57" t="s">
        <v>330</v>
      </c>
      <c r="Q2308" s="60" t="s">
        <v>9053</v>
      </c>
      <c r="R2308" s="60" t="s">
        <v>8194</v>
      </c>
      <c r="S2308" s="69" t="s">
        <v>4502</v>
      </c>
      <c r="T2308" s="47" t="s">
        <v>4505</v>
      </c>
      <c r="U2308" s="57"/>
      <c r="V2308" s="57"/>
      <c r="W2308" s="57"/>
      <c r="X2308" s="57"/>
      <c r="Y2308" s="71"/>
    </row>
    <row r="2309" spans="1:25" s="58" customFormat="1" x14ac:dyDescent="0.25">
      <c r="A2309" s="57" t="s">
        <v>136</v>
      </c>
      <c r="B2309" s="57" t="s">
        <v>137</v>
      </c>
      <c r="C2309" s="73">
        <v>2749</v>
      </c>
      <c r="D2309" s="60" t="s">
        <v>428</v>
      </c>
      <c r="E2309" s="60" t="s">
        <v>459</v>
      </c>
      <c r="F2309" s="57" t="s">
        <v>1033</v>
      </c>
      <c r="G2309" s="60">
        <v>1000</v>
      </c>
      <c r="H2309" s="64" t="s">
        <v>330</v>
      </c>
      <c r="I2309" s="57"/>
      <c r="J2309" s="75">
        <v>45022</v>
      </c>
      <c r="K2309" s="57"/>
      <c r="L2309" s="74">
        <v>25795</v>
      </c>
      <c r="M2309" s="60" t="s">
        <v>453</v>
      </c>
      <c r="N2309" s="57" t="s">
        <v>1736</v>
      </c>
      <c r="O2309" s="57"/>
      <c r="P2309" s="57" t="s">
        <v>330</v>
      </c>
      <c r="Q2309" s="60" t="s">
        <v>9053</v>
      </c>
      <c r="R2309" s="60" t="s">
        <v>8195</v>
      </c>
      <c r="S2309" s="69" t="s">
        <v>4502</v>
      </c>
      <c r="T2309" s="47" t="s">
        <v>4505</v>
      </c>
      <c r="U2309" s="57"/>
      <c r="V2309" s="57"/>
      <c r="W2309" s="57"/>
      <c r="X2309" s="57"/>
      <c r="Y2309" s="71"/>
    </row>
    <row r="2310" spans="1:25" s="58" customFormat="1" x14ac:dyDescent="0.25">
      <c r="A2310" s="57" t="s">
        <v>136</v>
      </c>
      <c r="B2310" s="57" t="s">
        <v>137</v>
      </c>
      <c r="C2310" s="73">
        <v>2750</v>
      </c>
      <c r="D2310" s="60" t="s">
        <v>428</v>
      </c>
      <c r="E2310" s="60" t="s">
        <v>7479</v>
      </c>
      <c r="F2310" s="57" t="s">
        <v>1034</v>
      </c>
      <c r="G2310" s="60">
        <v>1000</v>
      </c>
      <c r="H2310" s="64" t="s">
        <v>330</v>
      </c>
      <c r="I2310" s="57"/>
      <c r="J2310" s="75">
        <v>45022</v>
      </c>
      <c r="K2310" s="57"/>
      <c r="L2310" s="74">
        <v>27760</v>
      </c>
      <c r="M2310" s="60" t="s">
        <v>459</v>
      </c>
      <c r="N2310" s="57" t="s">
        <v>1736</v>
      </c>
      <c r="O2310" s="57"/>
      <c r="P2310" s="57" t="s">
        <v>330</v>
      </c>
      <c r="Q2310" s="60" t="s">
        <v>9053</v>
      </c>
      <c r="R2310" s="60" t="s">
        <v>8196</v>
      </c>
      <c r="S2310" s="69" t="s">
        <v>4502</v>
      </c>
      <c r="T2310" s="47" t="s">
        <v>4505</v>
      </c>
      <c r="U2310" s="57"/>
      <c r="V2310" s="57"/>
      <c r="W2310" s="57"/>
      <c r="X2310" s="57"/>
      <c r="Y2310" s="71"/>
    </row>
    <row r="2311" spans="1:25" s="58" customFormat="1" x14ac:dyDescent="0.25">
      <c r="A2311" s="57" t="s">
        <v>136</v>
      </c>
      <c r="B2311" s="57" t="s">
        <v>137</v>
      </c>
      <c r="C2311" s="73">
        <v>2751</v>
      </c>
      <c r="D2311" s="60" t="s">
        <v>428</v>
      </c>
      <c r="E2311" s="60" t="s">
        <v>7480</v>
      </c>
      <c r="F2311" s="57" t="s">
        <v>1033</v>
      </c>
      <c r="G2311" s="60">
        <v>1000</v>
      </c>
      <c r="H2311" s="64" t="s">
        <v>330</v>
      </c>
      <c r="I2311" s="57"/>
      <c r="J2311" s="75">
        <v>45022</v>
      </c>
      <c r="K2311" s="57"/>
      <c r="L2311" s="74">
        <v>35551</v>
      </c>
      <c r="M2311" s="60" t="s">
        <v>459</v>
      </c>
      <c r="N2311" s="57" t="s">
        <v>1736</v>
      </c>
      <c r="O2311" s="57"/>
      <c r="P2311" s="57" t="s">
        <v>330</v>
      </c>
      <c r="Q2311" s="60" t="s">
        <v>9053</v>
      </c>
      <c r="R2311" s="60" t="s">
        <v>8197</v>
      </c>
      <c r="S2311" s="69" t="s">
        <v>4502</v>
      </c>
      <c r="T2311" s="47" t="s">
        <v>4505</v>
      </c>
      <c r="U2311" s="57"/>
      <c r="V2311" s="57"/>
      <c r="W2311" s="57"/>
      <c r="X2311" s="57"/>
      <c r="Y2311" s="71"/>
    </row>
    <row r="2312" spans="1:25" s="58" customFormat="1" x14ac:dyDescent="0.25">
      <c r="A2312" s="57" t="s">
        <v>136</v>
      </c>
      <c r="B2312" s="57" t="s">
        <v>137</v>
      </c>
      <c r="C2312" s="73">
        <v>2752</v>
      </c>
      <c r="D2312" s="60" t="s">
        <v>155</v>
      </c>
      <c r="E2312" s="60" t="s">
        <v>774</v>
      </c>
      <c r="F2312" s="57" t="s">
        <v>1034</v>
      </c>
      <c r="G2312" s="60">
        <v>1000</v>
      </c>
      <c r="H2312" s="64" t="s">
        <v>330</v>
      </c>
      <c r="I2312" s="57"/>
      <c r="J2312" s="75">
        <v>45022</v>
      </c>
      <c r="K2312" s="57"/>
      <c r="L2312" s="74">
        <v>28491</v>
      </c>
      <c r="M2312" s="60" t="s">
        <v>7481</v>
      </c>
      <c r="N2312" s="57" t="s">
        <v>1736</v>
      </c>
      <c r="O2312" s="57"/>
      <c r="P2312" s="57" t="s">
        <v>330</v>
      </c>
      <c r="Q2312" s="60" t="s">
        <v>9054</v>
      </c>
      <c r="R2312" s="60" t="s">
        <v>8198</v>
      </c>
      <c r="S2312" s="69" t="s">
        <v>4502</v>
      </c>
      <c r="T2312" s="47" t="s">
        <v>4505</v>
      </c>
      <c r="U2312" s="57"/>
      <c r="V2312" s="57"/>
      <c r="W2312" s="57"/>
      <c r="X2312" s="57"/>
      <c r="Y2312" s="71"/>
    </row>
    <row r="2313" spans="1:25" s="58" customFormat="1" x14ac:dyDescent="0.25">
      <c r="A2313" s="57" t="s">
        <v>136</v>
      </c>
      <c r="B2313" s="57" t="s">
        <v>137</v>
      </c>
      <c r="C2313" s="73">
        <v>2753</v>
      </c>
      <c r="D2313" s="60" t="s">
        <v>155</v>
      </c>
      <c r="E2313" s="60" t="s">
        <v>7481</v>
      </c>
      <c r="F2313" s="57" t="s">
        <v>1033</v>
      </c>
      <c r="G2313" s="60">
        <v>1000</v>
      </c>
      <c r="H2313" s="64" t="s">
        <v>330</v>
      </c>
      <c r="I2313" s="57"/>
      <c r="J2313" s="75">
        <v>45022</v>
      </c>
      <c r="K2313" s="57"/>
      <c r="L2313" s="74">
        <v>29539</v>
      </c>
      <c r="M2313" s="60" t="s">
        <v>488</v>
      </c>
      <c r="N2313" s="57" t="s">
        <v>1736</v>
      </c>
      <c r="O2313" s="57"/>
      <c r="P2313" s="57" t="s">
        <v>330</v>
      </c>
      <c r="Q2313" s="60" t="s">
        <v>9055</v>
      </c>
      <c r="R2313" s="60" t="s">
        <v>8199</v>
      </c>
      <c r="S2313" s="69" t="s">
        <v>4502</v>
      </c>
      <c r="T2313" s="47" t="s">
        <v>4505</v>
      </c>
      <c r="U2313" s="57"/>
      <c r="V2313" s="57"/>
      <c r="W2313" s="57"/>
      <c r="X2313" s="57"/>
      <c r="Y2313" s="71"/>
    </row>
    <row r="2314" spans="1:25" s="58" customFormat="1" x14ac:dyDescent="0.25">
      <c r="A2314" s="57" t="s">
        <v>136</v>
      </c>
      <c r="B2314" s="57" t="s">
        <v>137</v>
      </c>
      <c r="C2314" s="73">
        <v>2754</v>
      </c>
      <c r="D2314" s="60" t="s">
        <v>146</v>
      </c>
      <c r="E2314" s="60" t="s">
        <v>7482</v>
      </c>
      <c r="F2314" s="57" t="s">
        <v>1034</v>
      </c>
      <c r="G2314" s="60">
        <v>1000</v>
      </c>
      <c r="H2314" s="64" t="s">
        <v>330</v>
      </c>
      <c r="I2314" s="57"/>
      <c r="J2314" s="75">
        <v>45022</v>
      </c>
      <c r="K2314" s="57"/>
      <c r="L2314" s="74">
        <v>37382</v>
      </c>
      <c r="M2314" s="60" t="s">
        <v>880</v>
      </c>
      <c r="N2314" s="57" t="s">
        <v>1736</v>
      </c>
      <c r="O2314" s="57"/>
      <c r="P2314" s="57" t="s">
        <v>330</v>
      </c>
      <c r="Q2314" s="60" t="s">
        <v>9056</v>
      </c>
      <c r="R2314" s="60" t="s">
        <v>8200</v>
      </c>
      <c r="S2314" s="69" t="s">
        <v>4502</v>
      </c>
      <c r="T2314" s="47" t="s">
        <v>4505</v>
      </c>
      <c r="U2314" s="57"/>
      <c r="V2314" s="57"/>
      <c r="W2314" s="57"/>
      <c r="X2314" s="57"/>
      <c r="Y2314" s="71"/>
    </row>
    <row r="2315" spans="1:25" s="58" customFormat="1" x14ac:dyDescent="0.25">
      <c r="A2315" s="57" t="s">
        <v>136</v>
      </c>
      <c r="B2315" s="57" t="s">
        <v>137</v>
      </c>
      <c r="C2315" s="73">
        <v>2755</v>
      </c>
      <c r="D2315" s="60" t="s">
        <v>428</v>
      </c>
      <c r="E2315" s="60" t="s">
        <v>876</v>
      </c>
      <c r="F2315" s="57" t="s">
        <v>1034</v>
      </c>
      <c r="G2315" s="60">
        <v>1000</v>
      </c>
      <c r="H2315" s="64" t="s">
        <v>330</v>
      </c>
      <c r="I2315" s="57"/>
      <c r="J2315" s="75">
        <v>45022</v>
      </c>
      <c r="K2315" s="57"/>
      <c r="L2315" s="74">
        <v>33604</v>
      </c>
      <c r="M2315" s="60" t="s">
        <v>962</v>
      </c>
      <c r="N2315" s="57" t="s">
        <v>1736</v>
      </c>
      <c r="O2315" s="57"/>
      <c r="P2315" s="57" t="s">
        <v>330</v>
      </c>
      <c r="Q2315" s="60" t="s">
        <v>9050</v>
      </c>
      <c r="R2315" s="60" t="s">
        <v>8201</v>
      </c>
      <c r="S2315" s="69" t="s">
        <v>4502</v>
      </c>
      <c r="T2315" s="47" t="s">
        <v>4505</v>
      </c>
      <c r="U2315" s="57"/>
      <c r="V2315" s="57"/>
      <c r="W2315" s="57"/>
      <c r="X2315" s="57"/>
      <c r="Y2315" s="71"/>
    </row>
    <row r="2316" spans="1:25" s="58" customFormat="1" x14ac:dyDescent="0.25">
      <c r="A2316" s="57" t="s">
        <v>136</v>
      </c>
      <c r="B2316" s="57" t="s">
        <v>137</v>
      </c>
      <c r="C2316" s="73">
        <v>2756</v>
      </c>
      <c r="D2316" s="60" t="s">
        <v>245</v>
      </c>
      <c r="E2316" s="60" t="s">
        <v>473</v>
      </c>
      <c r="F2316" s="57" t="s">
        <v>1033</v>
      </c>
      <c r="G2316" s="60">
        <v>1000</v>
      </c>
      <c r="H2316" s="64" t="s">
        <v>330</v>
      </c>
      <c r="I2316" s="57"/>
      <c r="J2316" s="75">
        <v>45022</v>
      </c>
      <c r="K2316" s="57"/>
      <c r="L2316" s="74">
        <v>35946</v>
      </c>
      <c r="M2316" s="60" t="s">
        <v>477</v>
      </c>
      <c r="N2316" s="57" t="s">
        <v>1736</v>
      </c>
      <c r="O2316" s="57"/>
      <c r="P2316" s="57" t="s">
        <v>330</v>
      </c>
      <c r="Q2316" s="60" t="s">
        <v>9057</v>
      </c>
      <c r="R2316" s="60" t="s">
        <v>8202</v>
      </c>
      <c r="S2316" s="69" t="s">
        <v>4502</v>
      </c>
      <c r="T2316" s="47" t="s">
        <v>4505</v>
      </c>
      <c r="U2316" s="57"/>
      <c r="V2316" s="57"/>
      <c r="W2316" s="57"/>
      <c r="X2316" s="57"/>
      <c r="Y2316" s="71"/>
    </row>
    <row r="2317" spans="1:25" s="58" customFormat="1" x14ac:dyDescent="0.25">
      <c r="A2317" s="57" t="s">
        <v>136</v>
      </c>
      <c r="B2317" s="57" t="s">
        <v>137</v>
      </c>
      <c r="C2317" s="73">
        <v>2757</v>
      </c>
      <c r="D2317" s="60" t="s">
        <v>245</v>
      </c>
      <c r="E2317" s="60" t="s">
        <v>885</v>
      </c>
      <c r="F2317" s="57" t="s">
        <v>1033</v>
      </c>
      <c r="G2317" s="60">
        <v>1000</v>
      </c>
      <c r="H2317" s="64" t="s">
        <v>330</v>
      </c>
      <c r="I2317" s="57"/>
      <c r="J2317" s="75">
        <v>45022</v>
      </c>
      <c r="K2317" s="57"/>
      <c r="L2317" s="74">
        <v>35431</v>
      </c>
      <c r="M2317" s="60" t="s">
        <v>477</v>
      </c>
      <c r="N2317" s="57" t="s">
        <v>1736</v>
      </c>
      <c r="O2317" s="57"/>
      <c r="P2317" s="57" t="s">
        <v>330</v>
      </c>
      <c r="Q2317" s="60" t="s">
        <v>9057</v>
      </c>
      <c r="R2317" s="60" t="s">
        <v>8203</v>
      </c>
      <c r="S2317" s="69" t="s">
        <v>4502</v>
      </c>
      <c r="T2317" s="47" t="s">
        <v>4505</v>
      </c>
      <c r="U2317" s="57"/>
      <c r="V2317" s="57"/>
      <c r="W2317" s="57"/>
      <c r="X2317" s="57"/>
      <c r="Y2317" s="71"/>
    </row>
    <row r="2318" spans="1:25" s="58" customFormat="1" x14ac:dyDescent="0.25">
      <c r="A2318" s="57" t="s">
        <v>136</v>
      </c>
      <c r="B2318" s="57" t="s">
        <v>137</v>
      </c>
      <c r="C2318" s="73">
        <v>2758</v>
      </c>
      <c r="D2318" s="60" t="s">
        <v>245</v>
      </c>
      <c r="E2318" s="60" t="s">
        <v>703</v>
      </c>
      <c r="F2318" s="57" t="s">
        <v>1034</v>
      </c>
      <c r="G2318" s="60">
        <v>1000</v>
      </c>
      <c r="H2318" s="64" t="s">
        <v>330</v>
      </c>
      <c r="I2318" s="57"/>
      <c r="J2318" s="75">
        <v>45022</v>
      </c>
      <c r="K2318" s="57"/>
      <c r="L2318" s="74">
        <v>28126</v>
      </c>
      <c r="M2318" s="60" t="s">
        <v>477</v>
      </c>
      <c r="N2318" s="57" t="s">
        <v>1736</v>
      </c>
      <c r="O2318" s="57"/>
      <c r="P2318" s="57" t="s">
        <v>330</v>
      </c>
      <c r="Q2318" s="60" t="s">
        <v>9057</v>
      </c>
      <c r="R2318" s="60" t="s">
        <v>8204</v>
      </c>
      <c r="S2318" s="69" t="s">
        <v>4502</v>
      </c>
      <c r="T2318" s="47" t="s">
        <v>4505</v>
      </c>
      <c r="U2318" s="57"/>
      <c r="V2318" s="57"/>
      <c r="W2318" s="57"/>
      <c r="X2318" s="57"/>
      <c r="Y2318" s="71"/>
    </row>
    <row r="2319" spans="1:25" s="58" customFormat="1" x14ac:dyDescent="0.25">
      <c r="A2319" s="57" t="s">
        <v>136</v>
      </c>
      <c r="B2319" s="57" t="s">
        <v>137</v>
      </c>
      <c r="C2319" s="73">
        <v>2759</v>
      </c>
      <c r="D2319" s="60" t="s">
        <v>144</v>
      </c>
      <c r="E2319" s="60" t="s">
        <v>7483</v>
      </c>
      <c r="F2319" s="57" t="s">
        <v>1033</v>
      </c>
      <c r="G2319" s="60">
        <v>1000</v>
      </c>
      <c r="H2319" s="64" t="s">
        <v>330</v>
      </c>
      <c r="I2319" s="57"/>
      <c r="J2319" s="75">
        <v>45022</v>
      </c>
      <c r="K2319" s="57"/>
      <c r="L2319" s="74">
        <v>33604</v>
      </c>
      <c r="M2319" s="60" t="s">
        <v>458</v>
      </c>
      <c r="N2319" s="57" t="s">
        <v>1736</v>
      </c>
      <c r="O2319" s="57"/>
      <c r="P2319" s="57" t="s">
        <v>330</v>
      </c>
      <c r="Q2319" s="60" t="s">
        <v>9058</v>
      </c>
      <c r="R2319" s="60" t="s">
        <v>8205</v>
      </c>
      <c r="S2319" s="69" t="s">
        <v>4502</v>
      </c>
      <c r="T2319" s="47" t="s">
        <v>4505</v>
      </c>
      <c r="U2319" s="57"/>
      <c r="V2319" s="57"/>
      <c r="W2319" s="57"/>
      <c r="X2319" s="57"/>
      <c r="Y2319" s="71"/>
    </row>
    <row r="2320" spans="1:25" s="58" customFormat="1" x14ac:dyDescent="0.25">
      <c r="A2320" s="57" t="s">
        <v>136</v>
      </c>
      <c r="B2320" s="57" t="s">
        <v>137</v>
      </c>
      <c r="C2320" s="73">
        <v>2760</v>
      </c>
      <c r="D2320" s="60" t="s">
        <v>144</v>
      </c>
      <c r="E2320" s="60" t="s">
        <v>7484</v>
      </c>
      <c r="F2320" s="57" t="s">
        <v>1034</v>
      </c>
      <c r="G2320" s="60">
        <v>1000</v>
      </c>
      <c r="H2320" s="64" t="s">
        <v>330</v>
      </c>
      <c r="I2320" s="57"/>
      <c r="J2320" s="75">
        <v>45022</v>
      </c>
      <c r="K2320" s="57"/>
      <c r="L2320" s="74">
        <v>34894</v>
      </c>
      <c r="M2320" s="60" t="s">
        <v>7483</v>
      </c>
      <c r="N2320" s="57" t="s">
        <v>1736</v>
      </c>
      <c r="O2320" s="57"/>
      <c r="P2320" s="57" t="s">
        <v>330</v>
      </c>
      <c r="Q2320" s="60" t="s">
        <v>1940</v>
      </c>
      <c r="R2320" s="60" t="s">
        <v>8206</v>
      </c>
      <c r="S2320" s="69" t="s">
        <v>4502</v>
      </c>
      <c r="T2320" s="47" t="s">
        <v>4505</v>
      </c>
      <c r="U2320" s="57"/>
      <c r="V2320" s="57"/>
      <c r="W2320" s="57"/>
      <c r="X2320" s="57"/>
      <c r="Y2320" s="71"/>
    </row>
    <row r="2321" spans="1:25" s="58" customFormat="1" x14ac:dyDescent="0.25">
      <c r="A2321" s="57" t="s">
        <v>136</v>
      </c>
      <c r="B2321" s="57" t="s">
        <v>137</v>
      </c>
      <c r="C2321" s="73">
        <v>2761</v>
      </c>
      <c r="D2321" s="60" t="s">
        <v>144</v>
      </c>
      <c r="E2321" s="60" t="s">
        <v>1016</v>
      </c>
      <c r="F2321" s="57" t="s">
        <v>1033</v>
      </c>
      <c r="G2321" s="60">
        <v>1000</v>
      </c>
      <c r="H2321" s="64" t="s">
        <v>330</v>
      </c>
      <c r="I2321" s="57"/>
      <c r="J2321" s="75">
        <v>45022</v>
      </c>
      <c r="K2321" s="57"/>
      <c r="L2321" s="74">
        <v>34714</v>
      </c>
      <c r="M2321" s="60" t="s">
        <v>458</v>
      </c>
      <c r="N2321" s="57" t="s">
        <v>1736</v>
      </c>
      <c r="O2321" s="57"/>
      <c r="P2321" s="57" t="s">
        <v>330</v>
      </c>
      <c r="Q2321" s="60" t="s">
        <v>9059</v>
      </c>
      <c r="R2321" s="60" t="s">
        <v>8207</v>
      </c>
      <c r="S2321" s="69" t="s">
        <v>4502</v>
      </c>
      <c r="T2321" s="47" t="s">
        <v>4505</v>
      </c>
      <c r="U2321" s="57"/>
      <c r="V2321" s="57"/>
      <c r="W2321" s="57"/>
      <c r="X2321" s="57"/>
      <c r="Y2321" s="71"/>
    </row>
    <row r="2322" spans="1:25" s="58" customFormat="1" x14ac:dyDescent="0.25">
      <c r="A2322" s="57" t="s">
        <v>136</v>
      </c>
      <c r="B2322" s="57" t="s">
        <v>137</v>
      </c>
      <c r="C2322" s="73">
        <v>2762</v>
      </c>
      <c r="D2322" s="60" t="s">
        <v>144</v>
      </c>
      <c r="E2322" s="60" t="s">
        <v>449</v>
      </c>
      <c r="F2322" s="57" t="s">
        <v>1033</v>
      </c>
      <c r="G2322" s="60">
        <v>1000</v>
      </c>
      <c r="H2322" s="64" t="s">
        <v>330</v>
      </c>
      <c r="I2322" s="57"/>
      <c r="J2322" s="75">
        <v>45022</v>
      </c>
      <c r="K2322" s="57"/>
      <c r="L2322" s="74">
        <v>37092</v>
      </c>
      <c r="M2322" s="60" t="s">
        <v>481</v>
      </c>
      <c r="N2322" s="57" t="s">
        <v>1736</v>
      </c>
      <c r="O2322" s="57"/>
      <c r="P2322" s="57" t="s">
        <v>330</v>
      </c>
      <c r="Q2322" s="60" t="s">
        <v>1940</v>
      </c>
      <c r="R2322" s="60" t="s">
        <v>8208</v>
      </c>
      <c r="S2322" s="69" t="s">
        <v>4502</v>
      </c>
      <c r="T2322" s="47" t="s">
        <v>4505</v>
      </c>
      <c r="U2322" s="57"/>
      <c r="V2322" s="57"/>
      <c r="W2322" s="57"/>
      <c r="X2322" s="57"/>
      <c r="Y2322" s="71"/>
    </row>
    <row r="2323" spans="1:25" s="58" customFormat="1" x14ac:dyDescent="0.25">
      <c r="A2323" s="57" t="s">
        <v>136</v>
      </c>
      <c r="B2323" s="57" t="s">
        <v>137</v>
      </c>
      <c r="C2323" s="73">
        <v>2763</v>
      </c>
      <c r="D2323" s="60" t="s">
        <v>143</v>
      </c>
      <c r="E2323" s="60" t="s">
        <v>7485</v>
      </c>
      <c r="F2323" s="57" t="s">
        <v>1033</v>
      </c>
      <c r="G2323" s="60">
        <v>1000</v>
      </c>
      <c r="H2323" s="64" t="s">
        <v>330</v>
      </c>
      <c r="I2323" s="57"/>
      <c r="J2323" s="75">
        <v>45022</v>
      </c>
      <c r="K2323" s="57"/>
      <c r="L2323" s="74">
        <v>37777</v>
      </c>
      <c r="M2323" s="60" t="s">
        <v>481</v>
      </c>
      <c r="N2323" s="57" t="s">
        <v>1736</v>
      </c>
      <c r="O2323" s="57"/>
      <c r="P2323" s="57" t="s">
        <v>330</v>
      </c>
      <c r="Q2323" s="60" t="s">
        <v>1940</v>
      </c>
      <c r="R2323" s="60" t="s">
        <v>8209</v>
      </c>
      <c r="S2323" s="69" t="s">
        <v>4502</v>
      </c>
      <c r="T2323" s="47" t="s">
        <v>4505</v>
      </c>
      <c r="U2323" s="57"/>
      <c r="V2323" s="57"/>
      <c r="W2323" s="57"/>
      <c r="X2323" s="57"/>
      <c r="Y2323" s="71"/>
    </row>
    <row r="2324" spans="1:25" s="58" customFormat="1" x14ac:dyDescent="0.25">
      <c r="A2324" s="57" t="s">
        <v>136</v>
      </c>
      <c r="B2324" s="57" t="s">
        <v>137</v>
      </c>
      <c r="C2324" s="73">
        <v>2764</v>
      </c>
      <c r="D2324" s="60" t="s">
        <v>7298</v>
      </c>
      <c r="E2324" s="60" t="s">
        <v>737</v>
      </c>
      <c r="F2324" s="57" t="s">
        <v>1033</v>
      </c>
      <c r="G2324" s="60">
        <v>1000</v>
      </c>
      <c r="H2324" s="64" t="s">
        <v>330</v>
      </c>
      <c r="I2324" s="57"/>
      <c r="J2324" s="75">
        <v>45022</v>
      </c>
      <c r="K2324" s="57"/>
      <c r="L2324" s="74">
        <v>20090</v>
      </c>
      <c r="M2324" s="60" t="s">
        <v>458</v>
      </c>
      <c r="N2324" s="57" t="s">
        <v>1736</v>
      </c>
      <c r="O2324" s="57"/>
      <c r="P2324" s="57" t="s">
        <v>330</v>
      </c>
      <c r="Q2324" s="60" t="s">
        <v>9060</v>
      </c>
      <c r="R2324" s="60" t="s">
        <v>8210</v>
      </c>
      <c r="S2324" s="69" t="s">
        <v>4502</v>
      </c>
      <c r="T2324" s="47" t="s">
        <v>4505</v>
      </c>
      <c r="U2324" s="57"/>
      <c r="V2324" s="57"/>
      <c r="W2324" s="57"/>
      <c r="X2324" s="57"/>
      <c r="Y2324" s="71"/>
    </row>
    <row r="2325" spans="1:25" s="58" customFormat="1" x14ac:dyDescent="0.25">
      <c r="A2325" s="57" t="s">
        <v>136</v>
      </c>
      <c r="B2325" s="57" t="s">
        <v>137</v>
      </c>
      <c r="C2325" s="73">
        <v>2765</v>
      </c>
      <c r="D2325" s="60" t="s">
        <v>7298</v>
      </c>
      <c r="E2325" s="60" t="s">
        <v>868</v>
      </c>
      <c r="F2325" s="57" t="s">
        <v>1033</v>
      </c>
      <c r="G2325" s="60">
        <v>1000</v>
      </c>
      <c r="H2325" s="64" t="s">
        <v>330</v>
      </c>
      <c r="I2325" s="57"/>
      <c r="J2325" s="75">
        <v>45022</v>
      </c>
      <c r="K2325" s="57"/>
      <c r="L2325" s="74">
        <v>24108</v>
      </c>
      <c r="M2325" s="60" t="s">
        <v>737</v>
      </c>
      <c r="N2325" s="57" t="s">
        <v>1736</v>
      </c>
      <c r="O2325" s="57"/>
      <c r="P2325" s="57" t="s">
        <v>330</v>
      </c>
      <c r="Q2325" s="60" t="s">
        <v>9060</v>
      </c>
      <c r="R2325" s="60" t="s">
        <v>8211</v>
      </c>
      <c r="S2325" s="69" t="s">
        <v>4502</v>
      </c>
      <c r="T2325" s="47" t="s">
        <v>4505</v>
      </c>
      <c r="U2325" s="57"/>
      <c r="V2325" s="57"/>
      <c r="W2325" s="57"/>
      <c r="X2325" s="57"/>
      <c r="Y2325" s="71"/>
    </row>
    <row r="2326" spans="1:25" s="58" customFormat="1" x14ac:dyDescent="0.25">
      <c r="A2326" s="57" t="s">
        <v>136</v>
      </c>
      <c r="B2326" s="57" t="s">
        <v>137</v>
      </c>
      <c r="C2326" s="73">
        <v>2766</v>
      </c>
      <c r="D2326" s="60" t="s">
        <v>7298</v>
      </c>
      <c r="E2326" s="60" t="s">
        <v>459</v>
      </c>
      <c r="F2326" s="57" t="s">
        <v>1033</v>
      </c>
      <c r="G2326" s="60">
        <v>1000</v>
      </c>
      <c r="H2326" s="64" t="s">
        <v>330</v>
      </c>
      <c r="I2326" s="57"/>
      <c r="J2326" s="75">
        <v>45022</v>
      </c>
      <c r="K2326" s="57"/>
      <c r="L2326" s="74">
        <v>31778</v>
      </c>
      <c r="M2326" s="60" t="s">
        <v>737</v>
      </c>
      <c r="N2326" s="57" t="s">
        <v>1736</v>
      </c>
      <c r="O2326" s="57"/>
      <c r="P2326" s="57" t="s">
        <v>330</v>
      </c>
      <c r="Q2326" s="60" t="s">
        <v>9060</v>
      </c>
      <c r="R2326" s="60" t="s">
        <v>8212</v>
      </c>
      <c r="S2326" s="69" t="s">
        <v>4502</v>
      </c>
      <c r="T2326" s="47" t="s">
        <v>4505</v>
      </c>
      <c r="U2326" s="57"/>
      <c r="V2326" s="57"/>
      <c r="W2326" s="57"/>
      <c r="X2326" s="57"/>
      <c r="Y2326" s="71"/>
    </row>
    <row r="2327" spans="1:25" s="58" customFormat="1" x14ac:dyDescent="0.25">
      <c r="A2327" s="57" t="s">
        <v>136</v>
      </c>
      <c r="B2327" s="57" t="s">
        <v>137</v>
      </c>
      <c r="C2327" s="73">
        <v>2767</v>
      </c>
      <c r="D2327" s="60" t="s">
        <v>7298</v>
      </c>
      <c r="E2327" s="60" t="s">
        <v>494</v>
      </c>
      <c r="F2327" s="57" t="s">
        <v>1033</v>
      </c>
      <c r="G2327" s="60">
        <v>1000</v>
      </c>
      <c r="H2327" s="64" t="s">
        <v>330</v>
      </c>
      <c r="I2327" s="57"/>
      <c r="J2327" s="75">
        <v>45022</v>
      </c>
      <c r="K2327" s="57"/>
      <c r="L2327" s="74">
        <v>32143</v>
      </c>
      <c r="M2327" s="60" t="s">
        <v>737</v>
      </c>
      <c r="N2327" s="57" t="s">
        <v>1736</v>
      </c>
      <c r="O2327" s="57"/>
      <c r="P2327" s="57" t="s">
        <v>330</v>
      </c>
      <c r="Q2327" s="60" t="s">
        <v>9060</v>
      </c>
      <c r="R2327" s="60" t="s">
        <v>8213</v>
      </c>
      <c r="S2327" s="69" t="s">
        <v>4502</v>
      </c>
      <c r="T2327" s="47" t="s">
        <v>4505</v>
      </c>
      <c r="U2327" s="57"/>
      <c r="V2327" s="57"/>
      <c r="W2327" s="57"/>
      <c r="X2327" s="57"/>
      <c r="Y2327" s="71"/>
    </row>
    <row r="2328" spans="1:25" s="58" customFormat="1" x14ac:dyDescent="0.25">
      <c r="A2328" s="57" t="s">
        <v>136</v>
      </c>
      <c r="B2328" s="57" t="s">
        <v>137</v>
      </c>
      <c r="C2328" s="73">
        <v>2768</v>
      </c>
      <c r="D2328" s="60" t="s">
        <v>7298</v>
      </c>
      <c r="E2328" s="60" t="s">
        <v>783</v>
      </c>
      <c r="F2328" s="57" t="s">
        <v>1034</v>
      </c>
      <c r="G2328" s="60">
        <v>1000</v>
      </c>
      <c r="H2328" s="64" t="s">
        <v>330</v>
      </c>
      <c r="I2328" s="57"/>
      <c r="J2328" s="75">
        <v>45022</v>
      </c>
      <c r="K2328" s="57"/>
      <c r="L2328" s="74">
        <v>32143</v>
      </c>
      <c r="M2328" s="60" t="s">
        <v>459</v>
      </c>
      <c r="N2328" s="57" t="s">
        <v>1736</v>
      </c>
      <c r="O2328" s="57"/>
      <c r="P2328" s="57" t="s">
        <v>330</v>
      </c>
      <c r="Q2328" s="60" t="s">
        <v>9060</v>
      </c>
      <c r="R2328" s="60" t="s">
        <v>8214</v>
      </c>
      <c r="S2328" s="69" t="s">
        <v>4502</v>
      </c>
      <c r="T2328" s="47" t="s">
        <v>4505</v>
      </c>
      <c r="U2328" s="57"/>
      <c r="V2328" s="57"/>
      <c r="W2328" s="57"/>
      <c r="X2328" s="57"/>
      <c r="Y2328" s="71"/>
    </row>
    <row r="2329" spans="1:25" s="58" customFormat="1" x14ac:dyDescent="0.25">
      <c r="A2329" s="57" t="s">
        <v>136</v>
      </c>
      <c r="B2329" s="57" t="s">
        <v>137</v>
      </c>
      <c r="C2329" s="73">
        <v>2769</v>
      </c>
      <c r="D2329" s="60" t="s">
        <v>7298</v>
      </c>
      <c r="E2329" s="60" t="s">
        <v>780</v>
      </c>
      <c r="F2329" s="57" t="s">
        <v>1034</v>
      </c>
      <c r="G2329" s="60">
        <v>1000</v>
      </c>
      <c r="H2329" s="64" t="s">
        <v>330</v>
      </c>
      <c r="I2329" s="57"/>
      <c r="J2329" s="75">
        <v>45022</v>
      </c>
      <c r="K2329" s="57"/>
      <c r="L2329" s="74">
        <v>35899</v>
      </c>
      <c r="M2329" s="60" t="s">
        <v>494</v>
      </c>
      <c r="N2329" s="57" t="s">
        <v>1736</v>
      </c>
      <c r="O2329" s="57"/>
      <c r="P2329" s="57" t="s">
        <v>330</v>
      </c>
      <c r="Q2329" s="60" t="s">
        <v>9060</v>
      </c>
      <c r="R2329" s="60" t="s">
        <v>8215</v>
      </c>
      <c r="S2329" s="69" t="s">
        <v>4502</v>
      </c>
      <c r="T2329" s="47" t="s">
        <v>4505</v>
      </c>
      <c r="U2329" s="57"/>
      <c r="V2329" s="57"/>
      <c r="W2329" s="57"/>
      <c r="X2329" s="57"/>
      <c r="Y2329" s="71"/>
    </row>
    <row r="2330" spans="1:25" s="58" customFormat="1" x14ac:dyDescent="0.25">
      <c r="A2330" s="57" t="s">
        <v>136</v>
      </c>
      <c r="B2330" s="57" t="s">
        <v>137</v>
      </c>
      <c r="C2330" s="73">
        <v>2770</v>
      </c>
      <c r="D2330" s="60" t="s">
        <v>287</v>
      </c>
      <c r="E2330" s="60" t="s">
        <v>7486</v>
      </c>
      <c r="F2330" s="57" t="s">
        <v>1033</v>
      </c>
      <c r="G2330" s="60">
        <v>1000</v>
      </c>
      <c r="H2330" s="64" t="s">
        <v>330</v>
      </c>
      <c r="I2330" s="57"/>
      <c r="J2330" s="75">
        <v>45022</v>
      </c>
      <c r="K2330" s="57"/>
      <c r="L2330" s="74">
        <v>35190</v>
      </c>
      <c r="M2330" s="60" t="s">
        <v>771</v>
      </c>
      <c r="N2330" s="57" t="s">
        <v>1736</v>
      </c>
      <c r="O2330" s="57"/>
      <c r="P2330" s="57" t="s">
        <v>330</v>
      </c>
      <c r="Q2330" s="60" t="s">
        <v>9061</v>
      </c>
      <c r="R2330" s="60" t="s">
        <v>8216</v>
      </c>
      <c r="S2330" s="69" t="s">
        <v>4502</v>
      </c>
      <c r="T2330" s="47" t="s">
        <v>4505</v>
      </c>
      <c r="U2330" s="57"/>
      <c r="V2330" s="57"/>
      <c r="W2330" s="57"/>
      <c r="X2330" s="57"/>
      <c r="Y2330" s="71"/>
    </row>
    <row r="2331" spans="1:25" s="58" customFormat="1" x14ac:dyDescent="0.25">
      <c r="A2331" s="57" t="s">
        <v>136</v>
      </c>
      <c r="B2331" s="57" t="s">
        <v>137</v>
      </c>
      <c r="C2331" s="73">
        <v>2771</v>
      </c>
      <c r="D2331" s="60" t="s">
        <v>194</v>
      </c>
      <c r="E2331" s="60" t="s">
        <v>485</v>
      </c>
      <c r="F2331" s="57" t="s">
        <v>1034</v>
      </c>
      <c r="G2331" s="60">
        <v>1000</v>
      </c>
      <c r="H2331" s="64" t="s">
        <v>330</v>
      </c>
      <c r="I2331" s="57"/>
      <c r="J2331" s="75">
        <v>45022</v>
      </c>
      <c r="K2331" s="57"/>
      <c r="L2331" s="74">
        <v>31149</v>
      </c>
      <c r="M2331" s="60" t="s">
        <v>649</v>
      </c>
      <c r="N2331" s="57" t="s">
        <v>1736</v>
      </c>
      <c r="O2331" s="57"/>
      <c r="P2331" s="57" t="s">
        <v>330</v>
      </c>
      <c r="Q2331" s="60" t="s">
        <v>1857</v>
      </c>
      <c r="R2331" s="60" t="s">
        <v>8217</v>
      </c>
      <c r="S2331" s="69" t="s">
        <v>4502</v>
      </c>
      <c r="T2331" s="47" t="s">
        <v>4505</v>
      </c>
      <c r="U2331" s="57"/>
      <c r="V2331" s="57"/>
      <c r="W2331" s="57"/>
      <c r="X2331" s="57"/>
      <c r="Y2331" s="71"/>
    </row>
    <row r="2332" spans="1:25" s="58" customFormat="1" x14ac:dyDescent="0.25">
      <c r="A2332" s="57" t="s">
        <v>136</v>
      </c>
      <c r="B2332" s="57" t="s">
        <v>137</v>
      </c>
      <c r="C2332" s="73">
        <v>2772</v>
      </c>
      <c r="D2332" s="60" t="s">
        <v>194</v>
      </c>
      <c r="E2332" s="60" t="s">
        <v>7487</v>
      </c>
      <c r="F2332" s="57" t="s">
        <v>1034</v>
      </c>
      <c r="G2332" s="60">
        <v>1000</v>
      </c>
      <c r="H2332" s="64" t="s">
        <v>330</v>
      </c>
      <c r="I2332" s="57"/>
      <c r="J2332" s="75">
        <v>45022</v>
      </c>
      <c r="K2332" s="57"/>
      <c r="L2332" s="74">
        <v>31898</v>
      </c>
      <c r="M2332" s="60" t="s">
        <v>458</v>
      </c>
      <c r="N2332" s="57" t="s">
        <v>1736</v>
      </c>
      <c r="O2332" s="57"/>
      <c r="P2332" s="57" t="s">
        <v>330</v>
      </c>
      <c r="Q2332" s="60" t="s">
        <v>9062</v>
      </c>
      <c r="R2332" s="60" t="s">
        <v>8218</v>
      </c>
      <c r="S2332" s="69" t="s">
        <v>4502</v>
      </c>
      <c r="T2332" s="47" t="s">
        <v>4505</v>
      </c>
      <c r="U2332" s="57"/>
      <c r="V2332" s="57"/>
      <c r="W2332" s="57"/>
      <c r="X2332" s="57"/>
      <c r="Y2332" s="71"/>
    </row>
    <row r="2333" spans="1:25" s="58" customFormat="1" x14ac:dyDescent="0.25">
      <c r="A2333" s="57" t="s">
        <v>136</v>
      </c>
      <c r="B2333" s="57" t="s">
        <v>137</v>
      </c>
      <c r="C2333" s="73">
        <v>2773</v>
      </c>
      <c r="D2333" s="60" t="s">
        <v>428</v>
      </c>
      <c r="E2333" s="60" t="s">
        <v>454</v>
      </c>
      <c r="F2333" s="57" t="s">
        <v>1033</v>
      </c>
      <c r="G2333" s="60">
        <v>1000</v>
      </c>
      <c r="H2333" s="64" t="s">
        <v>330</v>
      </c>
      <c r="I2333" s="57"/>
      <c r="J2333" s="75">
        <v>45022</v>
      </c>
      <c r="K2333" s="57"/>
      <c r="L2333" s="74">
        <v>32874</v>
      </c>
      <c r="M2333" s="60" t="s">
        <v>7636</v>
      </c>
      <c r="N2333" s="57" t="s">
        <v>1736</v>
      </c>
      <c r="O2333" s="57"/>
      <c r="P2333" s="57" t="s">
        <v>330</v>
      </c>
      <c r="Q2333" s="60" t="s">
        <v>9063</v>
      </c>
      <c r="R2333" s="60" t="s">
        <v>8219</v>
      </c>
      <c r="S2333" s="69" t="s">
        <v>4502</v>
      </c>
      <c r="T2333" s="47" t="s">
        <v>4505</v>
      </c>
      <c r="U2333" s="57"/>
      <c r="V2333" s="57"/>
      <c r="W2333" s="57"/>
      <c r="X2333" s="57"/>
      <c r="Y2333" s="71"/>
    </row>
    <row r="2334" spans="1:25" s="58" customFormat="1" x14ac:dyDescent="0.25">
      <c r="A2334" s="57" t="s">
        <v>136</v>
      </c>
      <c r="B2334" s="57" t="s">
        <v>137</v>
      </c>
      <c r="C2334" s="73">
        <v>2774</v>
      </c>
      <c r="D2334" s="60" t="s">
        <v>149</v>
      </c>
      <c r="E2334" s="60" t="s">
        <v>753</v>
      </c>
      <c r="F2334" s="57" t="s">
        <v>1034</v>
      </c>
      <c r="G2334" s="60">
        <v>1000</v>
      </c>
      <c r="H2334" s="64" t="s">
        <v>330</v>
      </c>
      <c r="I2334" s="57"/>
      <c r="J2334" s="75">
        <v>45022</v>
      </c>
      <c r="K2334" s="57"/>
      <c r="L2334" s="74">
        <v>30910</v>
      </c>
      <c r="M2334" s="60" t="s">
        <v>458</v>
      </c>
      <c r="N2334" s="57" t="s">
        <v>1736</v>
      </c>
      <c r="O2334" s="57"/>
      <c r="P2334" s="57" t="s">
        <v>330</v>
      </c>
      <c r="Q2334" s="60" t="s">
        <v>9064</v>
      </c>
      <c r="R2334" s="60" t="s">
        <v>8220</v>
      </c>
      <c r="S2334" s="69" t="s">
        <v>4502</v>
      </c>
      <c r="T2334" s="47" t="s">
        <v>4505</v>
      </c>
      <c r="U2334" s="57"/>
      <c r="V2334" s="57"/>
      <c r="W2334" s="57"/>
      <c r="X2334" s="57"/>
      <c r="Y2334" s="71"/>
    </row>
    <row r="2335" spans="1:25" s="58" customFormat="1" x14ac:dyDescent="0.25">
      <c r="A2335" s="57" t="s">
        <v>136</v>
      </c>
      <c r="B2335" s="57" t="s">
        <v>137</v>
      </c>
      <c r="C2335" s="73">
        <v>2775</v>
      </c>
      <c r="D2335" s="60" t="s">
        <v>149</v>
      </c>
      <c r="E2335" s="60" t="s">
        <v>458</v>
      </c>
      <c r="F2335" s="57" t="s">
        <v>1033</v>
      </c>
      <c r="G2335" s="60">
        <v>1000</v>
      </c>
      <c r="H2335" s="64" t="s">
        <v>330</v>
      </c>
      <c r="I2335" s="57"/>
      <c r="J2335" s="75">
        <v>45022</v>
      </c>
      <c r="K2335" s="57"/>
      <c r="L2335" s="74">
        <v>31248</v>
      </c>
      <c r="M2335" s="60" t="s">
        <v>508</v>
      </c>
      <c r="N2335" s="57" t="s">
        <v>1736</v>
      </c>
      <c r="O2335" s="57"/>
      <c r="P2335" s="57" t="s">
        <v>330</v>
      </c>
      <c r="Q2335" s="60" t="s">
        <v>9065</v>
      </c>
      <c r="R2335" s="60" t="s">
        <v>8221</v>
      </c>
      <c r="S2335" s="69" t="s">
        <v>4502</v>
      </c>
      <c r="T2335" s="47" t="s">
        <v>4505</v>
      </c>
      <c r="U2335" s="57"/>
      <c r="V2335" s="57"/>
      <c r="W2335" s="57"/>
      <c r="X2335" s="57"/>
      <c r="Y2335" s="71"/>
    </row>
    <row r="2336" spans="1:25" s="58" customFormat="1" x14ac:dyDescent="0.25">
      <c r="A2336" s="57" t="s">
        <v>136</v>
      </c>
      <c r="B2336" s="57" t="s">
        <v>137</v>
      </c>
      <c r="C2336" s="73">
        <v>2776</v>
      </c>
      <c r="D2336" s="60" t="s">
        <v>149</v>
      </c>
      <c r="E2336" s="60" t="s">
        <v>7488</v>
      </c>
      <c r="F2336" s="57" t="s">
        <v>1034</v>
      </c>
      <c r="G2336" s="60">
        <v>1000</v>
      </c>
      <c r="H2336" s="64" t="s">
        <v>330</v>
      </c>
      <c r="I2336" s="57"/>
      <c r="J2336" s="75">
        <v>45022</v>
      </c>
      <c r="K2336" s="57"/>
      <c r="L2336" s="74">
        <v>36734</v>
      </c>
      <c r="M2336" s="60" t="s">
        <v>481</v>
      </c>
      <c r="N2336" s="57" t="s">
        <v>1736</v>
      </c>
      <c r="O2336" s="57"/>
      <c r="P2336" s="57" t="s">
        <v>330</v>
      </c>
      <c r="Q2336" s="60" t="s">
        <v>9065</v>
      </c>
      <c r="R2336" s="60" t="s">
        <v>8222</v>
      </c>
      <c r="S2336" s="69" t="s">
        <v>4502</v>
      </c>
      <c r="T2336" s="47" t="s">
        <v>4505</v>
      </c>
      <c r="U2336" s="57"/>
      <c r="V2336" s="57"/>
      <c r="W2336" s="57"/>
      <c r="X2336" s="57"/>
      <c r="Y2336" s="71"/>
    </row>
    <row r="2337" spans="1:25" s="58" customFormat="1" x14ac:dyDescent="0.25">
      <c r="A2337" s="57" t="s">
        <v>136</v>
      </c>
      <c r="B2337" s="57" t="s">
        <v>137</v>
      </c>
      <c r="C2337" s="73">
        <v>2777</v>
      </c>
      <c r="D2337" s="60" t="s">
        <v>149</v>
      </c>
      <c r="E2337" s="60" t="s">
        <v>7383</v>
      </c>
      <c r="F2337" s="57" t="s">
        <v>1034</v>
      </c>
      <c r="G2337" s="60">
        <v>1000</v>
      </c>
      <c r="H2337" s="64" t="s">
        <v>330</v>
      </c>
      <c r="I2337" s="57"/>
      <c r="J2337" s="75">
        <v>45022</v>
      </c>
      <c r="K2337" s="57"/>
      <c r="L2337" s="74">
        <v>33253</v>
      </c>
      <c r="M2337" s="60" t="s">
        <v>733</v>
      </c>
      <c r="N2337" s="57" t="s">
        <v>1736</v>
      </c>
      <c r="O2337" s="57"/>
      <c r="P2337" s="57" t="s">
        <v>330</v>
      </c>
      <c r="Q2337" s="60" t="s">
        <v>9065</v>
      </c>
      <c r="R2337" s="60" t="s">
        <v>8223</v>
      </c>
      <c r="S2337" s="69" t="s">
        <v>4502</v>
      </c>
      <c r="T2337" s="47" t="s">
        <v>4505</v>
      </c>
      <c r="U2337" s="57"/>
      <c r="V2337" s="57"/>
      <c r="W2337" s="57"/>
      <c r="X2337" s="57"/>
      <c r="Y2337" s="71"/>
    </row>
    <row r="2338" spans="1:25" s="58" customFormat="1" x14ac:dyDescent="0.25">
      <c r="A2338" s="57" t="s">
        <v>136</v>
      </c>
      <c r="B2338" s="57" t="s">
        <v>137</v>
      </c>
      <c r="C2338" s="73">
        <v>2778</v>
      </c>
      <c r="D2338" s="60" t="s">
        <v>166</v>
      </c>
      <c r="E2338" s="60" t="s">
        <v>726</v>
      </c>
      <c r="F2338" s="57" t="s">
        <v>1034</v>
      </c>
      <c r="G2338" s="60">
        <v>1000</v>
      </c>
      <c r="H2338" s="64" t="s">
        <v>330</v>
      </c>
      <c r="I2338" s="57"/>
      <c r="J2338" s="75">
        <v>45022</v>
      </c>
      <c r="K2338" s="57"/>
      <c r="L2338" s="74">
        <v>31048</v>
      </c>
      <c r="M2338" s="60" t="s">
        <v>615</v>
      </c>
      <c r="N2338" s="57" t="s">
        <v>1736</v>
      </c>
      <c r="O2338" s="57"/>
      <c r="P2338" s="57" t="s">
        <v>330</v>
      </c>
      <c r="Q2338" s="60" t="s">
        <v>9066</v>
      </c>
      <c r="R2338" s="60" t="s">
        <v>8224</v>
      </c>
      <c r="S2338" s="69" t="s">
        <v>4502</v>
      </c>
      <c r="T2338" s="47" t="s">
        <v>4505</v>
      </c>
      <c r="U2338" s="57"/>
      <c r="V2338" s="57"/>
      <c r="W2338" s="57"/>
      <c r="X2338" s="57"/>
      <c r="Y2338" s="71"/>
    </row>
    <row r="2339" spans="1:25" s="58" customFormat="1" x14ac:dyDescent="0.25">
      <c r="A2339" s="57" t="s">
        <v>136</v>
      </c>
      <c r="B2339" s="57" t="s">
        <v>137</v>
      </c>
      <c r="C2339" s="73">
        <v>2779</v>
      </c>
      <c r="D2339" s="60" t="s">
        <v>224</v>
      </c>
      <c r="E2339" s="60" t="s">
        <v>753</v>
      </c>
      <c r="F2339" s="57" t="s">
        <v>1034</v>
      </c>
      <c r="G2339" s="60">
        <v>1000</v>
      </c>
      <c r="H2339" s="64" t="s">
        <v>330</v>
      </c>
      <c r="I2339" s="57"/>
      <c r="J2339" s="75">
        <v>45022</v>
      </c>
      <c r="K2339" s="57"/>
      <c r="L2339" s="74">
        <v>35187</v>
      </c>
      <c r="M2339" s="60" t="s">
        <v>480</v>
      </c>
      <c r="N2339" s="57" t="s">
        <v>1736</v>
      </c>
      <c r="O2339" s="57"/>
      <c r="P2339" s="57" t="s">
        <v>330</v>
      </c>
      <c r="Q2339" s="60" t="s">
        <v>2797</v>
      </c>
      <c r="R2339" s="60" t="s">
        <v>8225</v>
      </c>
      <c r="S2339" s="69" t="s">
        <v>4502</v>
      </c>
      <c r="T2339" s="47" t="s">
        <v>4505</v>
      </c>
      <c r="U2339" s="57"/>
      <c r="V2339" s="57"/>
      <c r="W2339" s="57"/>
      <c r="X2339" s="57"/>
      <c r="Y2339" s="71"/>
    </row>
    <row r="2340" spans="1:25" s="58" customFormat="1" x14ac:dyDescent="0.25">
      <c r="A2340" s="57" t="s">
        <v>136</v>
      </c>
      <c r="B2340" s="57" t="s">
        <v>137</v>
      </c>
      <c r="C2340" s="73">
        <v>2780</v>
      </c>
      <c r="D2340" s="60" t="s">
        <v>224</v>
      </c>
      <c r="E2340" s="60" t="s">
        <v>7383</v>
      </c>
      <c r="F2340" s="57" t="s">
        <v>1034</v>
      </c>
      <c r="G2340" s="60">
        <v>1000</v>
      </c>
      <c r="H2340" s="64" t="s">
        <v>330</v>
      </c>
      <c r="I2340" s="57"/>
      <c r="J2340" s="75">
        <v>45022</v>
      </c>
      <c r="K2340" s="57"/>
      <c r="L2340" s="74">
        <v>32874</v>
      </c>
      <c r="M2340" s="60" t="s">
        <v>451</v>
      </c>
      <c r="N2340" s="57" t="s">
        <v>1736</v>
      </c>
      <c r="O2340" s="57"/>
      <c r="P2340" s="57" t="s">
        <v>330</v>
      </c>
      <c r="Q2340" s="60" t="s">
        <v>2663</v>
      </c>
      <c r="R2340" s="60" t="s">
        <v>8226</v>
      </c>
      <c r="S2340" s="69" t="s">
        <v>4502</v>
      </c>
      <c r="T2340" s="47" t="s">
        <v>4505</v>
      </c>
      <c r="U2340" s="57"/>
      <c r="V2340" s="57"/>
      <c r="W2340" s="57"/>
      <c r="X2340" s="57"/>
      <c r="Y2340" s="71"/>
    </row>
    <row r="2341" spans="1:25" s="58" customFormat="1" x14ac:dyDescent="0.25">
      <c r="A2341" s="57" t="s">
        <v>136</v>
      </c>
      <c r="B2341" s="57" t="s">
        <v>137</v>
      </c>
      <c r="C2341" s="73">
        <v>2781</v>
      </c>
      <c r="D2341" s="60" t="s">
        <v>7299</v>
      </c>
      <c r="E2341" s="60" t="s">
        <v>753</v>
      </c>
      <c r="F2341" s="57" t="s">
        <v>1034</v>
      </c>
      <c r="G2341" s="60">
        <v>1000</v>
      </c>
      <c r="H2341" s="64" t="s">
        <v>330</v>
      </c>
      <c r="I2341" s="57"/>
      <c r="J2341" s="75">
        <v>45022</v>
      </c>
      <c r="K2341" s="57"/>
      <c r="L2341" s="74">
        <v>32509</v>
      </c>
      <c r="M2341" s="60" t="s">
        <v>488</v>
      </c>
      <c r="N2341" s="57" t="s">
        <v>1736</v>
      </c>
      <c r="O2341" s="57"/>
      <c r="P2341" s="57" t="s">
        <v>330</v>
      </c>
      <c r="Q2341" s="60" t="s">
        <v>9067</v>
      </c>
      <c r="R2341" s="60" t="s">
        <v>8227</v>
      </c>
      <c r="S2341" s="69" t="s">
        <v>4502</v>
      </c>
      <c r="T2341" s="47" t="s">
        <v>4505</v>
      </c>
      <c r="U2341" s="57"/>
      <c r="V2341" s="57"/>
      <c r="W2341" s="57"/>
      <c r="X2341" s="57"/>
      <c r="Y2341" s="71"/>
    </row>
    <row r="2342" spans="1:25" s="58" customFormat="1" x14ac:dyDescent="0.25">
      <c r="A2342" s="57" t="s">
        <v>136</v>
      </c>
      <c r="B2342" s="57" t="s">
        <v>137</v>
      </c>
      <c r="C2342" s="73">
        <v>2782</v>
      </c>
      <c r="D2342" s="60" t="s">
        <v>174</v>
      </c>
      <c r="E2342" s="60" t="s">
        <v>670</v>
      </c>
      <c r="F2342" s="57" t="s">
        <v>1034</v>
      </c>
      <c r="G2342" s="60">
        <v>1000</v>
      </c>
      <c r="H2342" s="64" t="s">
        <v>330</v>
      </c>
      <c r="I2342" s="57"/>
      <c r="J2342" s="75">
        <v>45022</v>
      </c>
      <c r="K2342" s="57"/>
      <c r="L2342" s="74">
        <v>27760</v>
      </c>
      <c r="M2342" s="60" t="s">
        <v>458</v>
      </c>
      <c r="N2342" s="57" t="s">
        <v>1736</v>
      </c>
      <c r="O2342" s="57"/>
      <c r="P2342" s="57" t="s">
        <v>330</v>
      </c>
      <c r="Q2342" s="60" t="s">
        <v>9068</v>
      </c>
      <c r="R2342" s="60" t="s">
        <v>8228</v>
      </c>
      <c r="S2342" s="69" t="s">
        <v>4502</v>
      </c>
      <c r="T2342" s="47" t="s">
        <v>4505</v>
      </c>
      <c r="U2342" s="57"/>
      <c r="V2342" s="57"/>
      <c r="W2342" s="57"/>
      <c r="X2342" s="57"/>
      <c r="Y2342" s="71"/>
    </row>
    <row r="2343" spans="1:25" s="58" customFormat="1" x14ac:dyDescent="0.25">
      <c r="A2343" s="57" t="s">
        <v>136</v>
      </c>
      <c r="B2343" s="57" t="s">
        <v>137</v>
      </c>
      <c r="C2343" s="73">
        <v>2783</v>
      </c>
      <c r="D2343" s="60" t="s">
        <v>7300</v>
      </c>
      <c r="E2343" s="60" t="s">
        <v>462</v>
      </c>
      <c r="F2343" s="57" t="s">
        <v>1033</v>
      </c>
      <c r="G2343" s="60">
        <v>1000</v>
      </c>
      <c r="H2343" s="64" t="s">
        <v>330</v>
      </c>
      <c r="I2343" s="57"/>
      <c r="J2343" s="75">
        <v>45022</v>
      </c>
      <c r="K2343" s="57"/>
      <c r="L2343" s="74">
        <v>31557</v>
      </c>
      <c r="M2343" s="60" t="s">
        <v>488</v>
      </c>
      <c r="N2343" s="57" t="s">
        <v>1736</v>
      </c>
      <c r="O2343" s="57"/>
      <c r="P2343" s="57" t="s">
        <v>330</v>
      </c>
      <c r="Q2343" s="60" t="s">
        <v>9069</v>
      </c>
      <c r="R2343" s="60" t="s">
        <v>8229</v>
      </c>
      <c r="S2343" s="69" t="s">
        <v>4502</v>
      </c>
      <c r="T2343" s="47" t="s">
        <v>4505</v>
      </c>
      <c r="U2343" s="57"/>
      <c r="V2343" s="57"/>
      <c r="W2343" s="57"/>
      <c r="X2343" s="57"/>
      <c r="Y2343" s="71"/>
    </row>
    <row r="2344" spans="1:25" s="58" customFormat="1" x14ac:dyDescent="0.25">
      <c r="A2344" s="57" t="s">
        <v>136</v>
      </c>
      <c r="B2344" s="57" t="s">
        <v>137</v>
      </c>
      <c r="C2344" s="73">
        <v>2784</v>
      </c>
      <c r="D2344" s="60" t="s">
        <v>256</v>
      </c>
      <c r="E2344" s="60" t="s">
        <v>587</v>
      </c>
      <c r="F2344" s="57" t="s">
        <v>1034</v>
      </c>
      <c r="G2344" s="60">
        <v>1000</v>
      </c>
      <c r="H2344" s="64" t="s">
        <v>330</v>
      </c>
      <c r="I2344" s="57"/>
      <c r="J2344" s="75">
        <v>45022</v>
      </c>
      <c r="K2344" s="57"/>
      <c r="L2344" s="74">
        <v>21916</v>
      </c>
      <c r="M2344" s="60" t="s">
        <v>603</v>
      </c>
      <c r="N2344" s="57" t="s">
        <v>1736</v>
      </c>
      <c r="O2344" s="57"/>
      <c r="P2344" s="57" t="s">
        <v>330</v>
      </c>
      <c r="Q2344" s="60" t="s">
        <v>2077</v>
      </c>
      <c r="R2344" s="60" t="s">
        <v>8230</v>
      </c>
      <c r="S2344" s="69" t="s">
        <v>4502</v>
      </c>
      <c r="T2344" s="47" t="s">
        <v>4505</v>
      </c>
      <c r="U2344" s="57"/>
      <c r="V2344" s="57"/>
      <c r="W2344" s="57"/>
      <c r="X2344" s="57"/>
      <c r="Y2344" s="71"/>
    </row>
    <row r="2345" spans="1:25" s="58" customFormat="1" x14ac:dyDescent="0.25">
      <c r="A2345" s="57" t="s">
        <v>136</v>
      </c>
      <c r="B2345" s="57" t="s">
        <v>137</v>
      </c>
      <c r="C2345" s="73">
        <v>2785</v>
      </c>
      <c r="D2345" s="60" t="s">
        <v>256</v>
      </c>
      <c r="E2345" s="60" t="s">
        <v>449</v>
      </c>
      <c r="F2345" s="57" t="s">
        <v>1033</v>
      </c>
      <c r="G2345" s="60">
        <v>1000</v>
      </c>
      <c r="H2345" s="64" t="s">
        <v>330</v>
      </c>
      <c r="I2345" s="57"/>
      <c r="J2345" s="75">
        <v>45022</v>
      </c>
      <c r="K2345" s="57"/>
      <c r="L2345" s="74">
        <v>36285</v>
      </c>
      <c r="M2345" s="60" t="s">
        <v>482</v>
      </c>
      <c r="N2345" s="57" t="s">
        <v>1736</v>
      </c>
      <c r="O2345" s="57"/>
      <c r="P2345" s="57" t="s">
        <v>330</v>
      </c>
      <c r="Q2345" s="60" t="s">
        <v>9070</v>
      </c>
      <c r="R2345" s="60" t="s">
        <v>8231</v>
      </c>
      <c r="S2345" s="69" t="s">
        <v>4502</v>
      </c>
      <c r="T2345" s="47" t="s">
        <v>4505</v>
      </c>
      <c r="U2345" s="57"/>
      <c r="V2345" s="57"/>
      <c r="W2345" s="57"/>
      <c r="X2345" s="57"/>
      <c r="Y2345" s="71"/>
    </row>
    <row r="2346" spans="1:25" s="58" customFormat="1" x14ac:dyDescent="0.25">
      <c r="A2346" s="57" t="s">
        <v>136</v>
      </c>
      <c r="B2346" s="57" t="s">
        <v>137</v>
      </c>
      <c r="C2346" s="73">
        <v>2786</v>
      </c>
      <c r="D2346" s="60" t="s">
        <v>329</v>
      </c>
      <c r="E2346" s="60" t="s">
        <v>783</v>
      </c>
      <c r="F2346" s="57" t="s">
        <v>1034</v>
      </c>
      <c r="G2346" s="60">
        <v>1000</v>
      </c>
      <c r="H2346" s="64" t="s">
        <v>330</v>
      </c>
      <c r="I2346" s="57"/>
      <c r="J2346" s="75">
        <v>45022</v>
      </c>
      <c r="K2346" s="57"/>
      <c r="L2346" s="74">
        <v>31048</v>
      </c>
      <c r="M2346" s="60" t="s">
        <v>481</v>
      </c>
      <c r="N2346" s="57" t="s">
        <v>1736</v>
      </c>
      <c r="O2346" s="57"/>
      <c r="P2346" s="57" t="s">
        <v>330</v>
      </c>
      <c r="Q2346" s="60" t="s">
        <v>2383</v>
      </c>
      <c r="R2346" s="60" t="s">
        <v>8232</v>
      </c>
      <c r="S2346" s="69" t="s">
        <v>4502</v>
      </c>
      <c r="T2346" s="47" t="s">
        <v>4505</v>
      </c>
      <c r="U2346" s="57"/>
      <c r="V2346" s="57"/>
      <c r="W2346" s="57"/>
      <c r="X2346" s="57"/>
      <c r="Y2346" s="71"/>
    </row>
    <row r="2347" spans="1:25" s="58" customFormat="1" x14ac:dyDescent="0.25">
      <c r="A2347" s="57" t="s">
        <v>136</v>
      </c>
      <c r="B2347" s="57" t="s">
        <v>137</v>
      </c>
      <c r="C2347" s="73">
        <v>2787</v>
      </c>
      <c r="D2347" s="60" t="s">
        <v>231</v>
      </c>
      <c r="E2347" s="60" t="s">
        <v>614</v>
      </c>
      <c r="F2347" s="57" t="s">
        <v>1034</v>
      </c>
      <c r="G2347" s="60">
        <v>1000</v>
      </c>
      <c r="H2347" s="64" t="s">
        <v>330</v>
      </c>
      <c r="I2347" s="57"/>
      <c r="J2347" s="75">
        <v>45022</v>
      </c>
      <c r="K2347" s="57"/>
      <c r="L2347" s="74">
        <v>33239</v>
      </c>
      <c r="M2347" s="60" t="s">
        <v>7637</v>
      </c>
      <c r="N2347" s="57" t="s">
        <v>1736</v>
      </c>
      <c r="O2347" s="57"/>
      <c r="P2347" s="57" t="s">
        <v>330</v>
      </c>
      <c r="Q2347" s="60" t="s">
        <v>9071</v>
      </c>
      <c r="R2347" s="60" t="s">
        <v>8233</v>
      </c>
      <c r="S2347" s="69" t="s">
        <v>4502</v>
      </c>
      <c r="T2347" s="47" t="s">
        <v>4505</v>
      </c>
      <c r="U2347" s="57"/>
      <c r="V2347" s="57"/>
      <c r="W2347" s="57"/>
      <c r="X2347" s="57"/>
      <c r="Y2347" s="71"/>
    </row>
    <row r="2348" spans="1:25" s="58" customFormat="1" x14ac:dyDescent="0.25">
      <c r="A2348" s="57" t="s">
        <v>136</v>
      </c>
      <c r="B2348" s="57" t="s">
        <v>137</v>
      </c>
      <c r="C2348" s="73">
        <v>2788</v>
      </c>
      <c r="D2348" s="60" t="s">
        <v>144</v>
      </c>
      <c r="E2348" s="60" t="s">
        <v>723</v>
      </c>
      <c r="F2348" s="57" t="s">
        <v>1033</v>
      </c>
      <c r="G2348" s="60">
        <v>1000</v>
      </c>
      <c r="H2348" s="64" t="s">
        <v>330</v>
      </c>
      <c r="I2348" s="57"/>
      <c r="J2348" s="75">
        <v>45022</v>
      </c>
      <c r="K2348" s="57"/>
      <c r="L2348" s="74">
        <v>32997</v>
      </c>
      <c r="M2348" s="60" t="s">
        <v>449</v>
      </c>
      <c r="N2348" s="57" t="s">
        <v>1736</v>
      </c>
      <c r="O2348" s="57"/>
      <c r="P2348" s="57" t="s">
        <v>330</v>
      </c>
      <c r="Q2348" s="60" t="s">
        <v>9072</v>
      </c>
      <c r="R2348" s="80" t="s">
        <v>9421</v>
      </c>
      <c r="S2348" s="69" t="s">
        <v>4502</v>
      </c>
      <c r="T2348" s="47" t="s">
        <v>4505</v>
      </c>
      <c r="U2348" s="57"/>
      <c r="V2348" s="57"/>
      <c r="W2348" s="57"/>
      <c r="X2348" s="57"/>
      <c r="Y2348" s="71"/>
    </row>
    <row r="2349" spans="1:25" s="58" customFormat="1" x14ac:dyDescent="0.25">
      <c r="A2349" s="57" t="s">
        <v>136</v>
      </c>
      <c r="B2349" s="57" t="s">
        <v>137</v>
      </c>
      <c r="C2349" s="73">
        <v>2789</v>
      </c>
      <c r="D2349" s="60" t="s">
        <v>144</v>
      </c>
      <c r="E2349" s="60" t="s">
        <v>7416</v>
      </c>
      <c r="F2349" s="57" t="s">
        <v>1034</v>
      </c>
      <c r="G2349" s="60">
        <v>1000</v>
      </c>
      <c r="H2349" s="64" t="s">
        <v>330</v>
      </c>
      <c r="I2349" s="57"/>
      <c r="J2349" s="75">
        <v>45022</v>
      </c>
      <c r="K2349" s="57"/>
      <c r="L2349" s="74">
        <v>34710</v>
      </c>
      <c r="M2349" s="60" t="s">
        <v>693</v>
      </c>
      <c r="N2349" s="57" t="s">
        <v>1736</v>
      </c>
      <c r="O2349" s="57"/>
      <c r="P2349" s="57" t="s">
        <v>330</v>
      </c>
      <c r="Q2349" s="60" t="s">
        <v>2346</v>
      </c>
      <c r="R2349" s="60" t="s">
        <v>8234</v>
      </c>
      <c r="S2349" s="69" t="s">
        <v>4502</v>
      </c>
      <c r="T2349" s="47" t="s">
        <v>4505</v>
      </c>
      <c r="U2349" s="57"/>
      <c r="V2349" s="57"/>
      <c r="W2349" s="57"/>
      <c r="X2349" s="57"/>
      <c r="Y2349" s="71"/>
    </row>
    <row r="2350" spans="1:25" s="58" customFormat="1" x14ac:dyDescent="0.25">
      <c r="A2350" s="57" t="s">
        <v>136</v>
      </c>
      <c r="B2350" s="57" t="s">
        <v>137</v>
      </c>
      <c r="C2350" s="73">
        <v>2790</v>
      </c>
      <c r="D2350" s="60" t="s">
        <v>144</v>
      </c>
      <c r="E2350" s="60" t="s">
        <v>497</v>
      </c>
      <c r="F2350" s="57" t="s">
        <v>1034</v>
      </c>
      <c r="G2350" s="60">
        <v>1000</v>
      </c>
      <c r="H2350" s="64" t="s">
        <v>330</v>
      </c>
      <c r="I2350" s="57"/>
      <c r="J2350" s="75">
        <v>45022</v>
      </c>
      <c r="K2350" s="57"/>
      <c r="L2350" s="74">
        <v>34486</v>
      </c>
      <c r="M2350" s="60" t="s">
        <v>723</v>
      </c>
      <c r="N2350" s="57" t="s">
        <v>1736</v>
      </c>
      <c r="O2350" s="57"/>
      <c r="P2350" s="57" t="s">
        <v>330</v>
      </c>
      <c r="Q2350" s="60" t="s">
        <v>9073</v>
      </c>
      <c r="R2350" s="60" t="s">
        <v>8235</v>
      </c>
      <c r="S2350" s="69" t="s">
        <v>4502</v>
      </c>
      <c r="T2350" s="47" t="s">
        <v>4505</v>
      </c>
      <c r="U2350" s="57"/>
      <c r="V2350" s="57"/>
      <c r="W2350" s="57"/>
      <c r="X2350" s="57"/>
      <c r="Y2350" s="71"/>
    </row>
    <row r="2351" spans="1:25" s="58" customFormat="1" x14ac:dyDescent="0.25">
      <c r="A2351" s="57" t="s">
        <v>136</v>
      </c>
      <c r="B2351" s="57" t="s">
        <v>137</v>
      </c>
      <c r="C2351" s="73">
        <v>2791</v>
      </c>
      <c r="D2351" s="60" t="s">
        <v>245</v>
      </c>
      <c r="E2351" s="60" t="s">
        <v>458</v>
      </c>
      <c r="F2351" s="57" t="s">
        <v>1033</v>
      </c>
      <c r="G2351" s="60">
        <v>1000</v>
      </c>
      <c r="H2351" s="64" t="s">
        <v>330</v>
      </c>
      <c r="I2351" s="57"/>
      <c r="J2351" s="75">
        <v>45022</v>
      </c>
      <c r="K2351" s="57"/>
      <c r="L2351" s="74">
        <v>20090</v>
      </c>
      <c r="M2351" s="60" t="s">
        <v>450</v>
      </c>
      <c r="N2351" s="57" t="s">
        <v>1736</v>
      </c>
      <c r="O2351" s="57"/>
      <c r="P2351" s="57" t="s">
        <v>330</v>
      </c>
      <c r="Q2351" s="60" t="s">
        <v>9074</v>
      </c>
      <c r="R2351" s="60" t="s">
        <v>8236</v>
      </c>
      <c r="S2351" s="69" t="s">
        <v>4502</v>
      </c>
      <c r="T2351" s="47" t="s">
        <v>4505</v>
      </c>
      <c r="U2351" s="57"/>
      <c r="V2351" s="57"/>
      <c r="W2351" s="57"/>
      <c r="X2351" s="57"/>
      <c r="Y2351" s="71"/>
    </row>
    <row r="2352" spans="1:25" s="58" customFormat="1" x14ac:dyDescent="0.25">
      <c r="A2352" s="57" t="s">
        <v>136</v>
      </c>
      <c r="B2352" s="57" t="s">
        <v>137</v>
      </c>
      <c r="C2352" s="73">
        <v>2792</v>
      </c>
      <c r="D2352" s="60" t="s">
        <v>275</v>
      </c>
      <c r="E2352" s="60" t="s">
        <v>7489</v>
      </c>
      <c r="F2352" s="57" t="s">
        <v>1034</v>
      </c>
      <c r="G2352" s="60">
        <v>1000</v>
      </c>
      <c r="H2352" s="64" t="s">
        <v>330</v>
      </c>
      <c r="I2352" s="57"/>
      <c r="J2352" s="75">
        <v>45022</v>
      </c>
      <c r="K2352" s="57"/>
      <c r="L2352" s="74">
        <v>27395</v>
      </c>
      <c r="M2352" s="60" t="s">
        <v>7638</v>
      </c>
      <c r="N2352" s="57" t="s">
        <v>1736</v>
      </c>
      <c r="O2352" s="57"/>
      <c r="P2352" s="57" t="s">
        <v>330</v>
      </c>
      <c r="Q2352" s="60" t="s">
        <v>2411</v>
      </c>
      <c r="R2352" s="60" t="s">
        <v>8237</v>
      </c>
      <c r="S2352" s="69" t="s">
        <v>4502</v>
      </c>
      <c r="T2352" s="47" t="s">
        <v>4505</v>
      </c>
      <c r="U2352" s="57"/>
      <c r="V2352" s="57"/>
      <c r="W2352" s="57"/>
      <c r="X2352" s="57"/>
      <c r="Y2352" s="71"/>
    </row>
    <row r="2353" spans="1:25" s="58" customFormat="1" x14ac:dyDescent="0.25">
      <c r="A2353" s="57" t="s">
        <v>136</v>
      </c>
      <c r="B2353" s="57" t="s">
        <v>137</v>
      </c>
      <c r="C2353" s="73">
        <v>2793</v>
      </c>
      <c r="D2353" s="60" t="s">
        <v>275</v>
      </c>
      <c r="E2353" s="60" t="s">
        <v>7490</v>
      </c>
      <c r="F2353" s="57" t="s">
        <v>1034</v>
      </c>
      <c r="G2353" s="60">
        <v>1000</v>
      </c>
      <c r="H2353" s="64" t="s">
        <v>330</v>
      </c>
      <c r="I2353" s="57"/>
      <c r="J2353" s="75">
        <v>45022</v>
      </c>
      <c r="K2353" s="57"/>
      <c r="L2353" s="74">
        <v>35930</v>
      </c>
      <c r="M2353" s="60" t="s">
        <v>7639</v>
      </c>
      <c r="N2353" s="57" t="s">
        <v>1736</v>
      </c>
      <c r="O2353" s="57"/>
      <c r="P2353" s="57" t="s">
        <v>330</v>
      </c>
      <c r="Q2353" s="60" t="s">
        <v>9075</v>
      </c>
      <c r="R2353" s="60" t="s">
        <v>8238</v>
      </c>
      <c r="S2353" s="69" t="s">
        <v>4502</v>
      </c>
      <c r="T2353" s="47" t="s">
        <v>4505</v>
      </c>
      <c r="U2353" s="57"/>
      <c r="V2353" s="57"/>
      <c r="W2353" s="57"/>
      <c r="X2353" s="57"/>
      <c r="Y2353" s="71"/>
    </row>
    <row r="2354" spans="1:25" s="58" customFormat="1" x14ac:dyDescent="0.25">
      <c r="A2354" s="57" t="s">
        <v>136</v>
      </c>
      <c r="B2354" s="57" t="s">
        <v>137</v>
      </c>
      <c r="C2354" s="73">
        <v>2794</v>
      </c>
      <c r="D2354" s="60" t="s">
        <v>157</v>
      </c>
      <c r="E2354" s="60" t="s">
        <v>641</v>
      </c>
      <c r="F2354" s="57" t="s">
        <v>1033</v>
      </c>
      <c r="G2354" s="60">
        <v>1000</v>
      </c>
      <c r="H2354" s="64" t="s">
        <v>330</v>
      </c>
      <c r="I2354" s="57"/>
      <c r="J2354" s="75">
        <v>45022</v>
      </c>
      <c r="K2354" s="57"/>
      <c r="L2354" s="74">
        <v>36678</v>
      </c>
      <c r="M2354" s="60" t="s">
        <v>449</v>
      </c>
      <c r="N2354" s="57" t="s">
        <v>1736</v>
      </c>
      <c r="O2354" s="57"/>
      <c r="P2354" s="57" t="s">
        <v>330</v>
      </c>
      <c r="Q2354" s="60" t="s">
        <v>2958</v>
      </c>
      <c r="R2354" s="60" t="s">
        <v>8239</v>
      </c>
      <c r="S2354" s="69" t="s">
        <v>4502</v>
      </c>
      <c r="T2354" s="47" t="s">
        <v>4505</v>
      </c>
      <c r="U2354" s="57"/>
      <c r="V2354" s="57"/>
      <c r="W2354" s="57"/>
      <c r="X2354" s="57"/>
      <c r="Y2354" s="71"/>
    </row>
    <row r="2355" spans="1:25" s="58" customFormat="1" x14ac:dyDescent="0.25">
      <c r="A2355" s="57" t="s">
        <v>136</v>
      </c>
      <c r="B2355" s="57" t="s">
        <v>137</v>
      </c>
      <c r="C2355" s="73">
        <v>2795</v>
      </c>
      <c r="D2355" s="60" t="s">
        <v>157</v>
      </c>
      <c r="E2355" s="60" t="s">
        <v>483</v>
      </c>
      <c r="F2355" s="57" t="s">
        <v>1034</v>
      </c>
      <c r="G2355" s="60">
        <v>1000</v>
      </c>
      <c r="H2355" s="64" t="s">
        <v>330</v>
      </c>
      <c r="I2355" s="57"/>
      <c r="J2355" s="75">
        <v>45022</v>
      </c>
      <c r="K2355" s="57"/>
      <c r="L2355" s="74">
        <v>28856</v>
      </c>
      <c r="M2355" s="60" t="s">
        <v>480</v>
      </c>
      <c r="N2355" s="57" t="s">
        <v>1736</v>
      </c>
      <c r="O2355" s="57"/>
      <c r="P2355" s="57" t="s">
        <v>330</v>
      </c>
      <c r="Q2355" s="60" t="s">
        <v>2958</v>
      </c>
      <c r="R2355" s="60" t="s">
        <v>8240</v>
      </c>
      <c r="S2355" s="69" t="s">
        <v>4502</v>
      </c>
      <c r="T2355" s="47" t="s">
        <v>4505</v>
      </c>
      <c r="U2355" s="57"/>
      <c r="V2355" s="57"/>
      <c r="W2355" s="57"/>
      <c r="X2355" s="57"/>
      <c r="Y2355" s="71"/>
    </row>
    <row r="2356" spans="1:25" s="58" customFormat="1" x14ac:dyDescent="0.25">
      <c r="A2356" s="57" t="s">
        <v>136</v>
      </c>
      <c r="B2356" s="57" t="s">
        <v>137</v>
      </c>
      <c r="C2356" s="73">
        <v>2796</v>
      </c>
      <c r="D2356" s="60" t="s">
        <v>428</v>
      </c>
      <c r="E2356" s="60" t="s">
        <v>723</v>
      </c>
      <c r="F2356" s="57" t="s">
        <v>1033</v>
      </c>
      <c r="G2356" s="60">
        <v>1000</v>
      </c>
      <c r="H2356" s="64" t="s">
        <v>330</v>
      </c>
      <c r="I2356" s="57"/>
      <c r="J2356" s="75">
        <v>45022</v>
      </c>
      <c r="K2356" s="57"/>
      <c r="L2356" s="74">
        <v>35471</v>
      </c>
      <c r="M2356" s="60" t="s">
        <v>469</v>
      </c>
      <c r="N2356" s="57" t="s">
        <v>1736</v>
      </c>
      <c r="O2356" s="57"/>
      <c r="P2356" s="57" t="s">
        <v>330</v>
      </c>
      <c r="Q2356" s="60" t="s">
        <v>9076</v>
      </c>
      <c r="R2356" s="60" t="s">
        <v>8241</v>
      </c>
      <c r="S2356" s="69" t="s">
        <v>4502</v>
      </c>
      <c r="T2356" s="47" t="s">
        <v>4505</v>
      </c>
      <c r="U2356" s="57"/>
      <c r="V2356" s="57"/>
      <c r="W2356" s="57"/>
      <c r="X2356" s="57"/>
      <c r="Y2356" s="71"/>
    </row>
    <row r="2357" spans="1:25" s="58" customFormat="1" x14ac:dyDescent="0.25">
      <c r="A2357" s="57" t="s">
        <v>136</v>
      </c>
      <c r="B2357" s="57" t="s">
        <v>137</v>
      </c>
      <c r="C2357" s="73">
        <v>2797</v>
      </c>
      <c r="D2357" s="60" t="s">
        <v>157</v>
      </c>
      <c r="E2357" s="60" t="s">
        <v>7491</v>
      </c>
      <c r="F2357" s="57" t="s">
        <v>1033</v>
      </c>
      <c r="G2357" s="60">
        <v>1000</v>
      </c>
      <c r="H2357" s="64" t="s">
        <v>330</v>
      </c>
      <c r="I2357" s="57"/>
      <c r="J2357" s="75">
        <v>45022</v>
      </c>
      <c r="K2357" s="57"/>
      <c r="L2357" s="74">
        <v>37815</v>
      </c>
      <c r="M2357" s="60" t="s">
        <v>480</v>
      </c>
      <c r="N2357" s="57" t="s">
        <v>1736</v>
      </c>
      <c r="O2357" s="57"/>
      <c r="P2357" s="57" t="s">
        <v>330</v>
      </c>
      <c r="Q2357" s="60" t="s">
        <v>9077</v>
      </c>
      <c r="R2357" s="60" t="s">
        <v>8242</v>
      </c>
      <c r="S2357" s="69" t="s">
        <v>4502</v>
      </c>
      <c r="T2357" s="47" t="s">
        <v>4505</v>
      </c>
      <c r="U2357" s="57"/>
      <c r="V2357" s="57"/>
      <c r="W2357" s="57"/>
      <c r="X2357" s="57"/>
      <c r="Y2357" s="71"/>
    </row>
    <row r="2358" spans="1:25" s="58" customFormat="1" x14ac:dyDescent="0.25">
      <c r="A2358" s="57" t="s">
        <v>136</v>
      </c>
      <c r="B2358" s="57" t="s">
        <v>137</v>
      </c>
      <c r="C2358" s="73">
        <v>2798</v>
      </c>
      <c r="D2358" s="60" t="s">
        <v>362</v>
      </c>
      <c r="E2358" s="60" t="s">
        <v>833</v>
      </c>
      <c r="F2358" s="57" t="s">
        <v>1034</v>
      </c>
      <c r="G2358" s="60">
        <v>1000</v>
      </c>
      <c r="H2358" s="64" t="s">
        <v>330</v>
      </c>
      <c r="I2358" s="57"/>
      <c r="J2358" s="75">
        <v>45022</v>
      </c>
      <c r="K2358" s="57"/>
      <c r="L2358" s="74">
        <v>19511</v>
      </c>
      <c r="M2358" s="60" t="s">
        <v>7338</v>
      </c>
      <c r="N2358" s="57" t="s">
        <v>1736</v>
      </c>
      <c r="O2358" s="57"/>
      <c r="P2358" s="57" t="s">
        <v>330</v>
      </c>
      <c r="Q2358" s="60" t="s">
        <v>9078</v>
      </c>
      <c r="R2358" s="60" t="s">
        <v>8243</v>
      </c>
      <c r="S2358" s="69" t="s">
        <v>4502</v>
      </c>
      <c r="T2358" s="47" t="s">
        <v>4505</v>
      </c>
      <c r="U2358" s="57"/>
      <c r="V2358" s="57"/>
      <c r="W2358" s="57"/>
      <c r="X2358" s="57"/>
      <c r="Y2358" s="71"/>
    </row>
    <row r="2359" spans="1:25" s="58" customFormat="1" x14ac:dyDescent="0.25">
      <c r="A2359" s="57" t="s">
        <v>136</v>
      </c>
      <c r="B2359" s="57" t="s">
        <v>137</v>
      </c>
      <c r="C2359" s="73">
        <v>2799</v>
      </c>
      <c r="D2359" s="60" t="s">
        <v>362</v>
      </c>
      <c r="E2359" s="60" t="s">
        <v>7492</v>
      </c>
      <c r="F2359" s="57" t="s">
        <v>1034</v>
      </c>
      <c r="G2359" s="60">
        <v>1000</v>
      </c>
      <c r="H2359" s="64" t="s">
        <v>330</v>
      </c>
      <c r="I2359" s="57"/>
      <c r="J2359" s="75">
        <v>45022</v>
      </c>
      <c r="K2359" s="57"/>
      <c r="L2359" s="74">
        <v>31413</v>
      </c>
      <c r="M2359" s="60" t="s">
        <v>505</v>
      </c>
      <c r="N2359" s="57" t="s">
        <v>1736</v>
      </c>
      <c r="O2359" s="57"/>
      <c r="P2359" s="57" t="s">
        <v>330</v>
      </c>
      <c r="Q2359" s="60" t="s">
        <v>9079</v>
      </c>
      <c r="R2359" s="60" t="s">
        <v>8244</v>
      </c>
      <c r="S2359" s="69" t="s">
        <v>4502</v>
      </c>
      <c r="T2359" s="47" t="s">
        <v>4505</v>
      </c>
      <c r="U2359" s="57"/>
      <c r="V2359" s="57"/>
      <c r="W2359" s="57"/>
      <c r="X2359" s="57"/>
      <c r="Y2359" s="71"/>
    </row>
    <row r="2360" spans="1:25" s="58" customFormat="1" x14ac:dyDescent="0.25">
      <c r="A2360" s="57" t="s">
        <v>136</v>
      </c>
      <c r="B2360" s="57" t="s">
        <v>137</v>
      </c>
      <c r="C2360" s="73">
        <v>2800</v>
      </c>
      <c r="D2360" s="60" t="s">
        <v>156</v>
      </c>
      <c r="E2360" s="60" t="s">
        <v>7493</v>
      </c>
      <c r="F2360" s="57" t="s">
        <v>1033</v>
      </c>
      <c r="G2360" s="60">
        <v>1000</v>
      </c>
      <c r="H2360" s="64" t="s">
        <v>330</v>
      </c>
      <c r="I2360" s="57"/>
      <c r="J2360" s="75">
        <v>45022</v>
      </c>
      <c r="K2360" s="57"/>
      <c r="L2360" s="74">
        <v>38179</v>
      </c>
      <c r="M2360" s="60" t="s">
        <v>620</v>
      </c>
      <c r="N2360" s="57" t="s">
        <v>1736</v>
      </c>
      <c r="O2360" s="57"/>
      <c r="P2360" s="57" t="s">
        <v>330</v>
      </c>
      <c r="Q2360" s="60" t="s">
        <v>8245</v>
      </c>
      <c r="R2360" s="60" t="s">
        <v>8245</v>
      </c>
      <c r="S2360" s="69" t="s">
        <v>4502</v>
      </c>
      <c r="T2360" s="47" t="s">
        <v>4505</v>
      </c>
      <c r="U2360" s="57"/>
      <c r="V2360" s="57"/>
      <c r="W2360" s="57"/>
      <c r="X2360" s="57"/>
      <c r="Y2360" s="71"/>
    </row>
    <row r="2361" spans="1:25" s="58" customFormat="1" x14ac:dyDescent="0.25">
      <c r="A2361" s="57" t="s">
        <v>136</v>
      </c>
      <c r="B2361" s="57" t="s">
        <v>137</v>
      </c>
      <c r="C2361" s="73">
        <v>2801</v>
      </c>
      <c r="D2361" s="60" t="s">
        <v>7301</v>
      </c>
      <c r="E2361" s="60" t="s">
        <v>7408</v>
      </c>
      <c r="F2361" s="57" t="s">
        <v>1033</v>
      </c>
      <c r="G2361" s="60">
        <v>1000</v>
      </c>
      <c r="H2361" s="64" t="s">
        <v>330</v>
      </c>
      <c r="I2361" s="57"/>
      <c r="J2361" s="75">
        <v>45022</v>
      </c>
      <c r="K2361" s="57"/>
      <c r="L2361" s="74">
        <v>28126</v>
      </c>
      <c r="M2361" s="60" t="s">
        <v>449</v>
      </c>
      <c r="N2361" s="57" t="s">
        <v>1736</v>
      </c>
      <c r="O2361" s="57"/>
      <c r="P2361" s="57" t="s">
        <v>330</v>
      </c>
      <c r="Q2361" s="60" t="s">
        <v>9080</v>
      </c>
      <c r="R2361" s="60" t="s">
        <v>8246</v>
      </c>
      <c r="S2361" s="69" t="s">
        <v>4502</v>
      </c>
      <c r="T2361" s="47" t="s">
        <v>4505</v>
      </c>
      <c r="U2361" s="57"/>
      <c r="V2361" s="57"/>
      <c r="W2361" s="57"/>
      <c r="X2361" s="57"/>
      <c r="Y2361" s="71"/>
    </row>
    <row r="2362" spans="1:25" s="58" customFormat="1" x14ac:dyDescent="0.25">
      <c r="A2362" s="57" t="s">
        <v>136</v>
      </c>
      <c r="B2362" s="57" t="s">
        <v>137</v>
      </c>
      <c r="C2362" s="73">
        <v>2802</v>
      </c>
      <c r="D2362" s="60" t="s">
        <v>156</v>
      </c>
      <c r="E2362" s="60" t="s">
        <v>762</v>
      </c>
      <c r="F2362" s="57" t="s">
        <v>1034</v>
      </c>
      <c r="G2362" s="60">
        <v>1000</v>
      </c>
      <c r="H2362" s="64" t="s">
        <v>330</v>
      </c>
      <c r="I2362" s="57"/>
      <c r="J2362" s="75">
        <v>45022</v>
      </c>
      <c r="K2362" s="57"/>
      <c r="L2362" s="74">
        <v>30317</v>
      </c>
      <c r="M2362" s="60" t="s">
        <v>477</v>
      </c>
      <c r="N2362" s="57" t="s">
        <v>1736</v>
      </c>
      <c r="O2362" s="57"/>
      <c r="P2362" s="57" t="s">
        <v>330</v>
      </c>
      <c r="Q2362" s="60" t="s">
        <v>1985</v>
      </c>
      <c r="R2362" s="60" t="s">
        <v>8247</v>
      </c>
      <c r="S2362" s="69" t="s">
        <v>4502</v>
      </c>
      <c r="T2362" s="47" t="s">
        <v>4505</v>
      </c>
      <c r="U2362" s="57"/>
      <c r="V2362" s="57"/>
      <c r="W2362" s="57"/>
      <c r="X2362" s="57"/>
      <c r="Y2362" s="71"/>
    </row>
    <row r="2363" spans="1:25" s="58" customFormat="1" x14ac:dyDescent="0.25">
      <c r="A2363" s="57" t="s">
        <v>136</v>
      </c>
      <c r="B2363" s="57" t="s">
        <v>137</v>
      </c>
      <c r="C2363" s="73">
        <v>2803</v>
      </c>
      <c r="D2363" s="60" t="s">
        <v>362</v>
      </c>
      <c r="E2363" s="60" t="s">
        <v>489</v>
      </c>
      <c r="F2363" s="57" t="s">
        <v>1033</v>
      </c>
      <c r="G2363" s="60">
        <v>1000</v>
      </c>
      <c r="H2363" s="64" t="s">
        <v>330</v>
      </c>
      <c r="I2363" s="57"/>
      <c r="J2363" s="75">
        <v>45022</v>
      </c>
      <c r="K2363" s="57"/>
      <c r="L2363" s="74">
        <v>29587</v>
      </c>
      <c r="M2363" s="60" t="s">
        <v>7628</v>
      </c>
      <c r="N2363" s="57" t="s">
        <v>1736</v>
      </c>
      <c r="O2363" s="57"/>
      <c r="P2363" s="57" t="s">
        <v>330</v>
      </c>
      <c r="Q2363" s="60" t="s">
        <v>9081</v>
      </c>
      <c r="R2363" s="60" t="s">
        <v>8248</v>
      </c>
      <c r="S2363" s="69" t="s">
        <v>4502</v>
      </c>
      <c r="T2363" s="47" t="s">
        <v>4505</v>
      </c>
      <c r="U2363" s="57"/>
      <c r="V2363" s="57"/>
      <c r="W2363" s="57"/>
      <c r="X2363" s="57"/>
      <c r="Y2363" s="71"/>
    </row>
    <row r="2364" spans="1:25" s="58" customFormat="1" x14ac:dyDescent="0.25">
      <c r="A2364" s="57" t="s">
        <v>136</v>
      </c>
      <c r="B2364" s="57" t="s">
        <v>137</v>
      </c>
      <c r="C2364" s="73">
        <v>2804</v>
      </c>
      <c r="D2364" s="60" t="s">
        <v>362</v>
      </c>
      <c r="E2364" s="60" t="s">
        <v>573</v>
      </c>
      <c r="F2364" s="57" t="s">
        <v>1034</v>
      </c>
      <c r="G2364" s="60">
        <v>1000</v>
      </c>
      <c r="H2364" s="64" t="s">
        <v>330</v>
      </c>
      <c r="I2364" s="57"/>
      <c r="J2364" s="75">
        <v>45022</v>
      </c>
      <c r="K2364" s="57"/>
      <c r="L2364" s="74">
        <v>30682</v>
      </c>
      <c r="M2364" s="60" t="s">
        <v>489</v>
      </c>
      <c r="N2364" s="57" t="s">
        <v>1736</v>
      </c>
      <c r="O2364" s="57"/>
      <c r="P2364" s="57" t="s">
        <v>330</v>
      </c>
      <c r="Q2364" s="60" t="s">
        <v>9081</v>
      </c>
      <c r="R2364" s="60" t="s">
        <v>8249</v>
      </c>
      <c r="S2364" s="69" t="s">
        <v>4502</v>
      </c>
      <c r="T2364" s="47" t="s">
        <v>4505</v>
      </c>
      <c r="U2364" s="57"/>
      <c r="V2364" s="57"/>
      <c r="W2364" s="57"/>
      <c r="X2364" s="57"/>
      <c r="Y2364" s="71"/>
    </row>
    <row r="2365" spans="1:25" s="58" customFormat="1" x14ac:dyDescent="0.25">
      <c r="A2365" s="57" t="s">
        <v>136</v>
      </c>
      <c r="B2365" s="57" t="s">
        <v>137</v>
      </c>
      <c r="C2365" s="73">
        <v>2805</v>
      </c>
      <c r="D2365" s="60" t="s">
        <v>197</v>
      </c>
      <c r="E2365" s="60" t="s">
        <v>488</v>
      </c>
      <c r="F2365" s="57" t="s">
        <v>1033</v>
      </c>
      <c r="G2365" s="60">
        <v>1000</v>
      </c>
      <c r="H2365" s="64" t="s">
        <v>330</v>
      </c>
      <c r="I2365" s="57"/>
      <c r="J2365" s="75">
        <v>45022</v>
      </c>
      <c r="K2365" s="57"/>
      <c r="L2365" s="74">
        <v>26085</v>
      </c>
      <c r="M2365" s="60" t="s">
        <v>475</v>
      </c>
      <c r="N2365" s="57" t="s">
        <v>1736</v>
      </c>
      <c r="O2365" s="57"/>
      <c r="P2365" s="57" t="s">
        <v>330</v>
      </c>
      <c r="Q2365" s="60" t="s">
        <v>9082</v>
      </c>
      <c r="R2365" s="60" t="s">
        <v>8250</v>
      </c>
      <c r="S2365" s="69" t="s">
        <v>4502</v>
      </c>
      <c r="T2365" s="47" t="s">
        <v>4505</v>
      </c>
      <c r="U2365" s="57"/>
      <c r="V2365" s="57"/>
      <c r="W2365" s="57"/>
      <c r="X2365" s="57"/>
      <c r="Y2365" s="71"/>
    </row>
    <row r="2366" spans="1:25" s="58" customFormat="1" x14ac:dyDescent="0.25">
      <c r="A2366" s="57" t="s">
        <v>136</v>
      </c>
      <c r="B2366" s="57" t="s">
        <v>137</v>
      </c>
      <c r="C2366" s="73">
        <v>2806</v>
      </c>
      <c r="D2366" s="60" t="s">
        <v>197</v>
      </c>
      <c r="E2366" s="60" t="s">
        <v>782</v>
      </c>
      <c r="F2366" s="57" t="s">
        <v>1033</v>
      </c>
      <c r="G2366" s="60">
        <v>1000</v>
      </c>
      <c r="H2366" s="64" t="s">
        <v>330</v>
      </c>
      <c r="I2366" s="57"/>
      <c r="J2366" s="75">
        <v>45022</v>
      </c>
      <c r="K2366" s="57"/>
      <c r="L2366" s="74">
        <v>27607</v>
      </c>
      <c r="M2366" s="60" t="s">
        <v>488</v>
      </c>
      <c r="N2366" s="57" t="s">
        <v>1736</v>
      </c>
      <c r="O2366" s="57"/>
      <c r="P2366" s="57" t="s">
        <v>330</v>
      </c>
      <c r="Q2366" s="60" t="s">
        <v>9082</v>
      </c>
      <c r="R2366" s="60" t="s">
        <v>8251</v>
      </c>
      <c r="S2366" s="69" t="s">
        <v>4502</v>
      </c>
      <c r="T2366" s="47" t="s">
        <v>4505</v>
      </c>
      <c r="U2366" s="57"/>
      <c r="V2366" s="57"/>
      <c r="W2366" s="57"/>
      <c r="X2366" s="57"/>
      <c r="Y2366" s="71"/>
    </row>
    <row r="2367" spans="1:25" s="58" customFormat="1" x14ac:dyDescent="0.25">
      <c r="A2367" s="57" t="s">
        <v>136</v>
      </c>
      <c r="B2367" s="57" t="s">
        <v>137</v>
      </c>
      <c r="C2367" s="73">
        <v>2807</v>
      </c>
      <c r="D2367" s="60" t="s">
        <v>197</v>
      </c>
      <c r="E2367" s="60" t="s">
        <v>785</v>
      </c>
      <c r="F2367" s="57" t="s">
        <v>1034</v>
      </c>
      <c r="G2367" s="60">
        <v>1000</v>
      </c>
      <c r="H2367" s="64" t="s">
        <v>330</v>
      </c>
      <c r="I2367" s="57"/>
      <c r="J2367" s="75">
        <v>45022</v>
      </c>
      <c r="K2367" s="57"/>
      <c r="L2367" s="74">
        <v>32143</v>
      </c>
      <c r="M2367" s="60" t="s">
        <v>458</v>
      </c>
      <c r="N2367" s="57" t="s">
        <v>1736</v>
      </c>
      <c r="O2367" s="57"/>
      <c r="P2367" s="57" t="s">
        <v>330</v>
      </c>
      <c r="Q2367" s="60" t="s">
        <v>9083</v>
      </c>
      <c r="R2367" s="60" t="s">
        <v>8252</v>
      </c>
      <c r="S2367" s="69" t="s">
        <v>4502</v>
      </c>
      <c r="T2367" s="47" t="s">
        <v>4505</v>
      </c>
      <c r="U2367" s="57"/>
      <c r="V2367" s="57"/>
      <c r="W2367" s="57"/>
      <c r="X2367" s="57"/>
      <c r="Y2367" s="71"/>
    </row>
    <row r="2368" spans="1:25" s="58" customFormat="1" x14ac:dyDescent="0.25">
      <c r="A2368" s="57" t="s">
        <v>136</v>
      </c>
      <c r="B2368" s="57" t="s">
        <v>137</v>
      </c>
      <c r="C2368" s="73">
        <v>2808</v>
      </c>
      <c r="D2368" s="60" t="s">
        <v>197</v>
      </c>
      <c r="E2368" s="60" t="s">
        <v>458</v>
      </c>
      <c r="F2368" s="57" t="s">
        <v>1033</v>
      </c>
      <c r="G2368" s="60">
        <v>1000</v>
      </c>
      <c r="H2368" s="64" t="s">
        <v>330</v>
      </c>
      <c r="I2368" s="57"/>
      <c r="J2368" s="75">
        <v>45022</v>
      </c>
      <c r="K2368" s="57"/>
      <c r="L2368" s="74">
        <v>27463</v>
      </c>
      <c r="M2368" s="60" t="s">
        <v>475</v>
      </c>
      <c r="N2368" s="57" t="s">
        <v>1736</v>
      </c>
      <c r="O2368" s="57"/>
      <c r="P2368" s="57" t="s">
        <v>330</v>
      </c>
      <c r="Q2368" s="60" t="s">
        <v>9084</v>
      </c>
      <c r="R2368" s="60" t="s">
        <v>8253</v>
      </c>
      <c r="S2368" s="69" t="s">
        <v>4502</v>
      </c>
      <c r="T2368" s="47" t="s">
        <v>4505</v>
      </c>
      <c r="U2368" s="57"/>
      <c r="V2368" s="57"/>
      <c r="W2368" s="57"/>
      <c r="X2368" s="57"/>
      <c r="Y2368" s="71"/>
    </row>
    <row r="2369" spans="1:25" s="58" customFormat="1" x14ac:dyDescent="0.25">
      <c r="A2369" s="57" t="s">
        <v>136</v>
      </c>
      <c r="B2369" s="57" t="s">
        <v>137</v>
      </c>
      <c r="C2369" s="73">
        <v>2809</v>
      </c>
      <c r="D2369" s="60" t="s">
        <v>7298</v>
      </c>
      <c r="E2369" s="60" t="s">
        <v>461</v>
      </c>
      <c r="F2369" s="57" t="s">
        <v>1034</v>
      </c>
      <c r="G2369" s="60">
        <v>1000</v>
      </c>
      <c r="H2369" s="64" t="s">
        <v>330</v>
      </c>
      <c r="I2369" s="57"/>
      <c r="J2369" s="75">
        <v>45022</v>
      </c>
      <c r="K2369" s="57"/>
      <c r="L2369" s="74">
        <v>28491</v>
      </c>
      <c r="M2369" s="60" t="s">
        <v>465</v>
      </c>
      <c r="N2369" s="57" t="s">
        <v>1736</v>
      </c>
      <c r="O2369" s="57"/>
      <c r="P2369" s="57" t="s">
        <v>330</v>
      </c>
      <c r="Q2369" s="60" t="s">
        <v>9085</v>
      </c>
      <c r="R2369" s="60" t="s">
        <v>8254</v>
      </c>
      <c r="S2369" s="69" t="s">
        <v>4502</v>
      </c>
      <c r="T2369" s="47" t="s">
        <v>4505</v>
      </c>
      <c r="U2369" s="57"/>
      <c r="V2369" s="57"/>
      <c r="W2369" s="57"/>
      <c r="X2369" s="57"/>
      <c r="Y2369" s="71"/>
    </row>
    <row r="2370" spans="1:25" s="58" customFormat="1" x14ac:dyDescent="0.25">
      <c r="A2370" s="57" t="s">
        <v>136</v>
      </c>
      <c r="B2370" s="57" t="s">
        <v>137</v>
      </c>
      <c r="C2370" s="73">
        <v>2810</v>
      </c>
      <c r="D2370" s="60" t="s">
        <v>7298</v>
      </c>
      <c r="E2370" s="60" t="s">
        <v>465</v>
      </c>
      <c r="F2370" s="57" t="s">
        <v>1033</v>
      </c>
      <c r="G2370" s="60">
        <v>1000</v>
      </c>
      <c r="H2370" s="64" t="s">
        <v>330</v>
      </c>
      <c r="I2370" s="57"/>
      <c r="J2370" s="75">
        <v>45022</v>
      </c>
      <c r="K2370" s="57"/>
      <c r="L2370" s="74">
        <v>24838</v>
      </c>
      <c r="M2370" s="60" t="s">
        <v>458</v>
      </c>
      <c r="N2370" s="57" t="s">
        <v>1736</v>
      </c>
      <c r="O2370" s="57"/>
      <c r="P2370" s="57" t="s">
        <v>330</v>
      </c>
      <c r="Q2370" s="60" t="s">
        <v>9085</v>
      </c>
      <c r="R2370" s="60" t="s">
        <v>8255</v>
      </c>
      <c r="S2370" s="69" t="s">
        <v>4502</v>
      </c>
      <c r="T2370" s="47" t="s">
        <v>4505</v>
      </c>
      <c r="U2370" s="57"/>
      <c r="V2370" s="57"/>
      <c r="W2370" s="57"/>
      <c r="X2370" s="57"/>
      <c r="Y2370" s="71"/>
    </row>
    <row r="2371" spans="1:25" s="58" customFormat="1" x14ac:dyDescent="0.25">
      <c r="A2371" s="57" t="s">
        <v>136</v>
      </c>
      <c r="B2371" s="57" t="s">
        <v>137</v>
      </c>
      <c r="C2371" s="73">
        <v>2811</v>
      </c>
      <c r="D2371" s="60" t="s">
        <v>266</v>
      </c>
      <c r="E2371" s="60" t="s">
        <v>722</v>
      </c>
      <c r="F2371" s="57" t="s">
        <v>1033</v>
      </c>
      <c r="G2371" s="60">
        <v>1000</v>
      </c>
      <c r="H2371" s="64" t="s">
        <v>330</v>
      </c>
      <c r="I2371" s="57"/>
      <c r="J2371" s="75">
        <v>45022</v>
      </c>
      <c r="K2371" s="57"/>
      <c r="L2371" s="74">
        <v>37086</v>
      </c>
      <c r="M2371" s="60" t="s">
        <v>482</v>
      </c>
      <c r="N2371" s="57" t="s">
        <v>1736</v>
      </c>
      <c r="O2371" s="57"/>
      <c r="P2371" s="57" t="s">
        <v>330</v>
      </c>
      <c r="Q2371" s="60" t="s">
        <v>9086</v>
      </c>
      <c r="R2371" s="60" t="s">
        <v>8256</v>
      </c>
      <c r="S2371" s="69" t="s">
        <v>4502</v>
      </c>
      <c r="T2371" s="47" t="s">
        <v>4505</v>
      </c>
      <c r="U2371" s="57"/>
      <c r="V2371" s="57"/>
      <c r="W2371" s="57"/>
      <c r="X2371" s="57"/>
      <c r="Y2371" s="71"/>
    </row>
    <row r="2372" spans="1:25" s="58" customFormat="1" x14ac:dyDescent="0.25">
      <c r="A2372" s="57" t="s">
        <v>136</v>
      </c>
      <c r="B2372" s="57" t="s">
        <v>137</v>
      </c>
      <c r="C2372" s="73">
        <v>2812</v>
      </c>
      <c r="D2372" s="60" t="s">
        <v>151</v>
      </c>
      <c r="E2372" s="60" t="s">
        <v>608</v>
      </c>
      <c r="F2372" s="57" t="s">
        <v>1034</v>
      </c>
      <c r="G2372" s="60">
        <v>1000</v>
      </c>
      <c r="H2372" s="64" t="s">
        <v>330</v>
      </c>
      <c r="I2372" s="57"/>
      <c r="J2372" s="75">
        <v>45022</v>
      </c>
      <c r="K2372" s="57"/>
      <c r="L2372" s="74">
        <v>29587</v>
      </c>
      <c r="M2372" s="60" t="s">
        <v>449</v>
      </c>
      <c r="N2372" s="57" t="s">
        <v>1736</v>
      </c>
      <c r="O2372" s="57"/>
      <c r="P2372" s="57" t="s">
        <v>330</v>
      </c>
      <c r="Q2372" s="60" t="s">
        <v>2308</v>
      </c>
      <c r="R2372" s="60" t="s">
        <v>8257</v>
      </c>
      <c r="S2372" s="69" t="s">
        <v>4502</v>
      </c>
      <c r="T2372" s="47" t="s">
        <v>4505</v>
      </c>
      <c r="U2372" s="57"/>
      <c r="V2372" s="57"/>
      <c r="W2372" s="57"/>
      <c r="X2372" s="57"/>
      <c r="Y2372" s="71"/>
    </row>
    <row r="2373" spans="1:25" s="58" customFormat="1" x14ac:dyDescent="0.25">
      <c r="A2373" s="57" t="s">
        <v>136</v>
      </c>
      <c r="B2373" s="57" t="s">
        <v>137</v>
      </c>
      <c r="C2373" s="73">
        <v>2813</v>
      </c>
      <c r="D2373" s="60" t="s">
        <v>151</v>
      </c>
      <c r="E2373" s="60" t="s">
        <v>546</v>
      </c>
      <c r="F2373" s="57" t="s">
        <v>1034</v>
      </c>
      <c r="G2373" s="60">
        <v>1000</v>
      </c>
      <c r="H2373" s="64" t="s">
        <v>330</v>
      </c>
      <c r="I2373" s="57"/>
      <c r="J2373" s="75">
        <v>45022</v>
      </c>
      <c r="K2373" s="57"/>
      <c r="L2373" s="74">
        <v>37930</v>
      </c>
      <c r="M2373" s="60" t="s">
        <v>449</v>
      </c>
      <c r="N2373" s="57" t="s">
        <v>1736</v>
      </c>
      <c r="O2373" s="57"/>
      <c r="P2373" s="57" t="s">
        <v>330</v>
      </c>
      <c r="Q2373" s="60" t="s">
        <v>9087</v>
      </c>
      <c r="R2373" s="60" t="s">
        <v>8258</v>
      </c>
      <c r="S2373" s="69" t="s">
        <v>4502</v>
      </c>
      <c r="T2373" s="47" t="s">
        <v>4505</v>
      </c>
      <c r="U2373" s="57"/>
      <c r="V2373" s="57"/>
      <c r="W2373" s="57"/>
      <c r="X2373" s="57"/>
      <c r="Y2373" s="71"/>
    </row>
    <row r="2374" spans="1:25" s="58" customFormat="1" x14ac:dyDescent="0.25">
      <c r="A2374" s="57" t="s">
        <v>136</v>
      </c>
      <c r="B2374" s="57" t="s">
        <v>137</v>
      </c>
      <c r="C2374" s="73">
        <v>2814</v>
      </c>
      <c r="D2374" s="60" t="s">
        <v>428</v>
      </c>
      <c r="E2374" s="60" t="s">
        <v>538</v>
      </c>
      <c r="F2374" s="57" t="s">
        <v>1034</v>
      </c>
      <c r="G2374" s="60">
        <v>1000</v>
      </c>
      <c r="H2374" s="64" t="s">
        <v>330</v>
      </c>
      <c r="I2374" s="57"/>
      <c r="J2374" s="75">
        <v>45022</v>
      </c>
      <c r="K2374" s="57"/>
      <c r="L2374" s="74">
        <v>28126</v>
      </c>
      <c r="M2374" s="60" t="s">
        <v>481</v>
      </c>
      <c r="N2374" s="57" t="s">
        <v>1736</v>
      </c>
      <c r="O2374" s="57"/>
      <c r="P2374" s="57" t="s">
        <v>330</v>
      </c>
      <c r="Q2374" s="60" t="s">
        <v>9088</v>
      </c>
      <c r="R2374" s="60" t="s">
        <v>8259</v>
      </c>
      <c r="S2374" s="69" t="s">
        <v>4502</v>
      </c>
      <c r="T2374" s="47" t="s">
        <v>4505</v>
      </c>
      <c r="U2374" s="57"/>
      <c r="V2374" s="57"/>
      <c r="W2374" s="57"/>
      <c r="X2374" s="57"/>
      <c r="Y2374" s="71"/>
    </row>
    <row r="2375" spans="1:25" s="58" customFormat="1" x14ac:dyDescent="0.25">
      <c r="A2375" s="57" t="s">
        <v>136</v>
      </c>
      <c r="B2375" s="57" t="s">
        <v>137</v>
      </c>
      <c r="C2375" s="73">
        <v>2815</v>
      </c>
      <c r="D2375" s="60" t="s">
        <v>225</v>
      </c>
      <c r="E2375" s="60" t="s">
        <v>7494</v>
      </c>
      <c r="F2375" s="57" t="s">
        <v>1034</v>
      </c>
      <c r="G2375" s="60">
        <v>1000</v>
      </c>
      <c r="H2375" s="64" t="s">
        <v>330</v>
      </c>
      <c r="I2375" s="57"/>
      <c r="J2375" s="75">
        <v>45022</v>
      </c>
      <c r="K2375" s="57"/>
      <c r="L2375" s="74">
        <v>35200</v>
      </c>
      <c r="M2375" s="60" t="s">
        <v>459</v>
      </c>
      <c r="N2375" s="57" t="s">
        <v>1736</v>
      </c>
      <c r="O2375" s="57"/>
      <c r="P2375" s="57" t="s">
        <v>330</v>
      </c>
      <c r="Q2375" s="60" t="s">
        <v>9089</v>
      </c>
      <c r="R2375" s="60" t="s">
        <v>8260</v>
      </c>
      <c r="S2375" s="69" t="s">
        <v>4502</v>
      </c>
      <c r="T2375" s="47" t="s">
        <v>4505</v>
      </c>
      <c r="U2375" s="57"/>
      <c r="V2375" s="57"/>
      <c r="W2375" s="57"/>
      <c r="X2375" s="57"/>
      <c r="Y2375" s="71"/>
    </row>
    <row r="2376" spans="1:25" s="58" customFormat="1" x14ac:dyDescent="0.25">
      <c r="A2376" s="57" t="s">
        <v>136</v>
      </c>
      <c r="B2376" s="57" t="s">
        <v>137</v>
      </c>
      <c r="C2376" s="73">
        <v>2816</v>
      </c>
      <c r="D2376" s="60" t="s">
        <v>144</v>
      </c>
      <c r="E2376" s="60" t="s">
        <v>7495</v>
      </c>
      <c r="F2376" s="57" t="s">
        <v>1034</v>
      </c>
      <c r="G2376" s="60">
        <v>1000</v>
      </c>
      <c r="H2376" s="64" t="s">
        <v>330</v>
      </c>
      <c r="I2376" s="57"/>
      <c r="J2376" s="75">
        <v>45022</v>
      </c>
      <c r="K2376" s="57"/>
      <c r="L2376" s="74">
        <v>36366</v>
      </c>
      <c r="M2376" s="60" t="s">
        <v>724</v>
      </c>
      <c r="N2376" s="57" t="s">
        <v>1736</v>
      </c>
      <c r="O2376" s="57"/>
      <c r="P2376" s="57" t="s">
        <v>330</v>
      </c>
      <c r="Q2376" s="60" t="s">
        <v>9090</v>
      </c>
      <c r="R2376" s="60" t="s">
        <v>8261</v>
      </c>
      <c r="S2376" s="69" t="s">
        <v>4502</v>
      </c>
      <c r="T2376" s="47" t="s">
        <v>4505</v>
      </c>
      <c r="U2376" s="57"/>
      <c r="V2376" s="57"/>
      <c r="W2376" s="57"/>
      <c r="X2376" s="57"/>
      <c r="Y2376" s="71"/>
    </row>
    <row r="2377" spans="1:25" s="58" customFormat="1" x14ac:dyDescent="0.25">
      <c r="A2377" s="57" t="s">
        <v>136</v>
      </c>
      <c r="B2377" s="57" t="s">
        <v>137</v>
      </c>
      <c r="C2377" s="73">
        <v>2817</v>
      </c>
      <c r="D2377" s="60" t="s">
        <v>143</v>
      </c>
      <c r="E2377" s="60" t="s">
        <v>483</v>
      </c>
      <c r="F2377" s="57" t="s">
        <v>1034</v>
      </c>
      <c r="G2377" s="60">
        <v>1000</v>
      </c>
      <c r="H2377" s="64" t="s">
        <v>330</v>
      </c>
      <c r="I2377" s="57"/>
      <c r="J2377" s="75">
        <v>45022</v>
      </c>
      <c r="K2377" s="57"/>
      <c r="L2377" s="74">
        <v>18264</v>
      </c>
      <c r="M2377" s="60" t="s">
        <v>489</v>
      </c>
      <c r="N2377" s="57" t="s">
        <v>1736</v>
      </c>
      <c r="O2377" s="57"/>
      <c r="P2377" s="57" t="s">
        <v>330</v>
      </c>
      <c r="Q2377" s="60" t="s">
        <v>8906</v>
      </c>
      <c r="R2377" s="60" t="s">
        <v>8262</v>
      </c>
      <c r="S2377" s="69" t="s">
        <v>4502</v>
      </c>
      <c r="T2377" s="47" t="s">
        <v>4505</v>
      </c>
      <c r="U2377" s="57"/>
      <c r="V2377" s="57"/>
      <c r="W2377" s="57"/>
      <c r="X2377" s="57"/>
      <c r="Y2377" s="71"/>
    </row>
    <row r="2378" spans="1:25" s="58" customFormat="1" x14ac:dyDescent="0.25">
      <c r="A2378" s="57" t="s">
        <v>136</v>
      </c>
      <c r="B2378" s="57" t="s">
        <v>137</v>
      </c>
      <c r="C2378" s="73">
        <v>2818</v>
      </c>
      <c r="D2378" s="60" t="s">
        <v>225</v>
      </c>
      <c r="E2378" s="60" t="s">
        <v>7496</v>
      </c>
      <c r="F2378" s="57" t="s">
        <v>1034</v>
      </c>
      <c r="G2378" s="60">
        <v>1000</v>
      </c>
      <c r="H2378" s="64" t="s">
        <v>330</v>
      </c>
      <c r="I2378" s="57"/>
      <c r="J2378" s="75">
        <v>45022</v>
      </c>
      <c r="K2378" s="57"/>
      <c r="L2378" s="74">
        <v>26299</v>
      </c>
      <c r="M2378" s="60" t="s">
        <v>886</v>
      </c>
      <c r="N2378" s="57" t="s">
        <v>1736</v>
      </c>
      <c r="O2378" s="57"/>
      <c r="P2378" s="57" t="s">
        <v>330</v>
      </c>
      <c r="Q2378" s="60" t="s">
        <v>9091</v>
      </c>
      <c r="R2378" s="60" t="s">
        <v>8263</v>
      </c>
      <c r="S2378" s="69" t="s">
        <v>4502</v>
      </c>
      <c r="T2378" s="47" t="s">
        <v>4505</v>
      </c>
      <c r="U2378" s="57"/>
      <c r="V2378" s="57"/>
      <c r="W2378" s="57"/>
      <c r="X2378" s="57"/>
      <c r="Y2378" s="71"/>
    </row>
    <row r="2379" spans="1:25" s="58" customFormat="1" x14ac:dyDescent="0.25">
      <c r="A2379" s="57" t="s">
        <v>136</v>
      </c>
      <c r="B2379" s="57" t="s">
        <v>137</v>
      </c>
      <c r="C2379" s="73">
        <v>2819</v>
      </c>
      <c r="D2379" s="60" t="s">
        <v>152</v>
      </c>
      <c r="E2379" s="60" t="s">
        <v>667</v>
      </c>
      <c r="F2379" s="57" t="s">
        <v>1034</v>
      </c>
      <c r="G2379" s="60">
        <v>1000</v>
      </c>
      <c r="H2379" s="64" t="s">
        <v>330</v>
      </c>
      <c r="I2379" s="57"/>
      <c r="J2379" s="75">
        <v>45022</v>
      </c>
      <c r="K2379" s="57"/>
      <c r="L2379" s="74">
        <v>35217</v>
      </c>
      <c r="M2379" s="60" t="s">
        <v>488</v>
      </c>
      <c r="N2379" s="57" t="s">
        <v>1736</v>
      </c>
      <c r="O2379" s="57"/>
      <c r="P2379" s="57" t="s">
        <v>330</v>
      </c>
      <c r="Q2379" s="60" t="s">
        <v>2487</v>
      </c>
      <c r="R2379" s="60" t="s">
        <v>8264</v>
      </c>
      <c r="S2379" s="69" t="s">
        <v>4502</v>
      </c>
      <c r="T2379" s="47" t="s">
        <v>4505</v>
      </c>
      <c r="U2379" s="57"/>
      <c r="V2379" s="57"/>
      <c r="W2379" s="57"/>
      <c r="X2379" s="57"/>
      <c r="Y2379" s="71"/>
    </row>
    <row r="2380" spans="1:25" s="58" customFormat="1" x14ac:dyDescent="0.25">
      <c r="A2380" s="57" t="s">
        <v>136</v>
      </c>
      <c r="B2380" s="57" t="s">
        <v>137</v>
      </c>
      <c r="C2380" s="73">
        <v>2820</v>
      </c>
      <c r="D2380" s="60" t="s">
        <v>209</v>
      </c>
      <c r="E2380" s="60" t="s">
        <v>814</v>
      </c>
      <c r="F2380" s="57" t="s">
        <v>1033</v>
      </c>
      <c r="G2380" s="60">
        <v>1000</v>
      </c>
      <c r="H2380" s="64" t="s">
        <v>330</v>
      </c>
      <c r="I2380" s="57"/>
      <c r="J2380" s="75">
        <v>45022</v>
      </c>
      <c r="K2380" s="57"/>
      <c r="L2380" s="74">
        <v>37867</v>
      </c>
      <c r="M2380" s="60" t="s">
        <v>458</v>
      </c>
      <c r="N2380" s="57" t="s">
        <v>1736</v>
      </c>
      <c r="O2380" s="57"/>
      <c r="P2380" s="57" t="s">
        <v>330</v>
      </c>
      <c r="Q2380" s="60" t="s">
        <v>9092</v>
      </c>
      <c r="R2380" s="60" t="s">
        <v>8265</v>
      </c>
      <c r="S2380" s="69" t="s">
        <v>4502</v>
      </c>
      <c r="T2380" s="47" t="s">
        <v>4505</v>
      </c>
      <c r="U2380" s="57"/>
      <c r="V2380" s="57"/>
      <c r="W2380" s="57"/>
      <c r="X2380" s="57"/>
      <c r="Y2380" s="71"/>
    </row>
    <row r="2381" spans="1:25" s="58" customFormat="1" x14ac:dyDescent="0.25">
      <c r="A2381" s="57" t="s">
        <v>136</v>
      </c>
      <c r="B2381" s="57" t="s">
        <v>137</v>
      </c>
      <c r="C2381" s="73">
        <v>2821</v>
      </c>
      <c r="D2381" s="60" t="s">
        <v>155</v>
      </c>
      <c r="E2381" s="60" t="s">
        <v>552</v>
      </c>
      <c r="F2381" s="57" t="s">
        <v>1034</v>
      </c>
      <c r="G2381" s="60">
        <v>1000</v>
      </c>
      <c r="H2381" s="64" t="s">
        <v>330</v>
      </c>
      <c r="I2381" s="57"/>
      <c r="J2381" s="75">
        <v>45022</v>
      </c>
      <c r="K2381" s="57"/>
      <c r="L2381" s="74">
        <v>31413</v>
      </c>
      <c r="M2381" s="60" t="s">
        <v>7463</v>
      </c>
      <c r="N2381" s="57" t="s">
        <v>1736</v>
      </c>
      <c r="O2381" s="57"/>
      <c r="P2381" s="57" t="s">
        <v>330</v>
      </c>
      <c r="Q2381" s="60" t="s">
        <v>9093</v>
      </c>
      <c r="R2381" s="60" t="s">
        <v>8266</v>
      </c>
      <c r="S2381" s="69" t="s">
        <v>4502</v>
      </c>
      <c r="T2381" s="47" t="s">
        <v>4505</v>
      </c>
      <c r="U2381" s="57"/>
      <c r="V2381" s="57"/>
      <c r="W2381" s="57"/>
      <c r="X2381" s="57"/>
      <c r="Y2381" s="71"/>
    </row>
    <row r="2382" spans="1:25" s="58" customFormat="1" x14ac:dyDescent="0.25">
      <c r="A2382" s="57" t="s">
        <v>136</v>
      </c>
      <c r="B2382" s="57" t="s">
        <v>137</v>
      </c>
      <c r="C2382" s="73">
        <v>2822</v>
      </c>
      <c r="D2382" s="60" t="s">
        <v>209</v>
      </c>
      <c r="E2382" s="60" t="s">
        <v>7418</v>
      </c>
      <c r="F2382" s="57" t="s">
        <v>1034</v>
      </c>
      <c r="G2382" s="60">
        <v>1000</v>
      </c>
      <c r="H2382" s="64" t="s">
        <v>330</v>
      </c>
      <c r="I2382" s="57"/>
      <c r="J2382" s="75">
        <v>45022</v>
      </c>
      <c r="K2382" s="57"/>
      <c r="L2382" s="74">
        <v>30682</v>
      </c>
      <c r="M2382" s="60" t="s">
        <v>458</v>
      </c>
      <c r="N2382" s="57" t="s">
        <v>1736</v>
      </c>
      <c r="O2382" s="57"/>
      <c r="P2382" s="57" t="s">
        <v>330</v>
      </c>
      <c r="Q2382" s="60" t="s">
        <v>9092</v>
      </c>
      <c r="R2382" s="60" t="s">
        <v>8267</v>
      </c>
      <c r="S2382" s="69" t="s">
        <v>4502</v>
      </c>
      <c r="T2382" s="47" t="s">
        <v>4505</v>
      </c>
      <c r="U2382" s="57"/>
      <c r="V2382" s="57"/>
      <c r="W2382" s="57"/>
      <c r="X2382" s="57"/>
      <c r="Y2382" s="71"/>
    </row>
    <row r="2383" spans="1:25" s="58" customFormat="1" x14ac:dyDescent="0.25">
      <c r="A2383" s="57" t="s">
        <v>136</v>
      </c>
      <c r="B2383" s="57" t="s">
        <v>137</v>
      </c>
      <c r="C2383" s="73">
        <v>2823</v>
      </c>
      <c r="D2383" s="60" t="s">
        <v>173</v>
      </c>
      <c r="E2383" s="60" t="s">
        <v>7497</v>
      </c>
      <c r="F2383" s="57" t="s">
        <v>1034</v>
      </c>
      <c r="G2383" s="60">
        <v>1000</v>
      </c>
      <c r="H2383" s="64" t="s">
        <v>330</v>
      </c>
      <c r="I2383" s="57"/>
      <c r="J2383" s="75">
        <v>45022</v>
      </c>
      <c r="K2383" s="57"/>
      <c r="L2383" s="74">
        <v>31048</v>
      </c>
      <c r="M2383" s="60" t="s">
        <v>607</v>
      </c>
      <c r="N2383" s="57" t="s">
        <v>1736</v>
      </c>
      <c r="O2383" s="57"/>
      <c r="P2383" s="57" t="s">
        <v>330</v>
      </c>
      <c r="Q2383" s="60" t="s">
        <v>9094</v>
      </c>
      <c r="R2383" s="60" t="s">
        <v>8268</v>
      </c>
      <c r="S2383" s="69" t="s">
        <v>4502</v>
      </c>
      <c r="T2383" s="47" t="s">
        <v>4505</v>
      </c>
      <c r="U2383" s="57"/>
      <c r="V2383" s="57"/>
      <c r="W2383" s="57"/>
      <c r="X2383" s="57"/>
      <c r="Y2383" s="71"/>
    </row>
    <row r="2384" spans="1:25" s="58" customFormat="1" x14ac:dyDescent="0.25">
      <c r="A2384" s="57" t="s">
        <v>136</v>
      </c>
      <c r="B2384" s="57" t="s">
        <v>137</v>
      </c>
      <c r="C2384" s="73">
        <v>2824</v>
      </c>
      <c r="D2384" s="60" t="s">
        <v>173</v>
      </c>
      <c r="E2384" s="60" t="s">
        <v>607</v>
      </c>
      <c r="F2384" s="57" t="s">
        <v>1033</v>
      </c>
      <c r="G2384" s="60">
        <v>1000</v>
      </c>
      <c r="H2384" s="64" t="s">
        <v>330</v>
      </c>
      <c r="I2384" s="57"/>
      <c r="J2384" s="75">
        <v>45022</v>
      </c>
      <c r="K2384" s="57"/>
      <c r="L2384" s="74">
        <v>29587</v>
      </c>
      <c r="M2384" s="60" t="s">
        <v>503</v>
      </c>
      <c r="N2384" s="57" t="s">
        <v>1736</v>
      </c>
      <c r="O2384" s="57"/>
      <c r="P2384" s="57" t="s">
        <v>330</v>
      </c>
      <c r="Q2384" s="60" t="s">
        <v>9095</v>
      </c>
      <c r="R2384" s="60" t="s">
        <v>8269</v>
      </c>
      <c r="S2384" s="69" t="s">
        <v>4502</v>
      </c>
      <c r="T2384" s="47" t="s">
        <v>4505</v>
      </c>
      <c r="U2384" s="57"/>
      <c r="V2384" s="57"/>
      <c r="W2384" s="57"/>
      <c r="X2384" s="57"/>
      <c r="Y2384" s="71"/>
    </row>
    <row r="2385" spans="1:25" s="58" customFormat="1" x14ac:dyDescent="0.25">
      <c r="A2385" s="57" t="s">
        <v>136</v>
      </c>
      <c r="B2385" s="57" t="s">
        <v>137</v>
      </c>
      <c r="C2385" s="73">
        <v>2825</v>
      </c>
      <c r="D2385" s="60" t="s">
        <v>197</v>
      </c>
      <c r="E2385" s="60" t="s">
        <v>7498</v>
      </c>
      <c r="F2385" s="57" t="s">
        <v>1033</v>
      </c>
      <c r="G2385" s="60">
        <v>1000</v>
      </c>
      <c r="H2385" s="64" t="s">
        <v>330</v>
      </c>
      <c r="I2385" s="57"/>
      <c r="J2385" s="75">
        <v>45022</v>
      </c>
      <c r="K2385" s="57"/>
      <c r="L2385" s="74">
        <v>36380</v>
      </c>
      <c r="M2385" s="60" t="s">
        <v>458</v>
      </c>
      <c r="N2385" s="57" t="s">
        <v>1736</v>
      </c>
      <c r="O2385" s="57"/>
      <c r="P2385" s="57" t="s">
        <v>330</v>
      </c>
      <c r="Q2385" s="60" t="s">
        <v>9096</v>
      </c>
      <c r="R2385" s="60" t="s">
        <v>8270</v>
      </c>
      <c r="S2385" s="69" t="s">
        <v>4502</v>
      </c>
      <c r="T2385" s="47" t="s">
        <v>4505</v>
      </c>
      <c r="U2385" s="57"/>
      <c r="V2385" s="57"/>
      <c r="W2385" s="57"/>
      <c r="X2385" s="57"/>
      <c r="Y2385" s="71"/>
    </row>
    <row r="2386" spans="1:25" s="58" customFormat="1" x14ac:dyDescent="0.25">
      <c r="A2386" s="57" t="s">
        <v>136</v>
      </c>
      <c r="B2386" s="57" t="s">
        <v>137</v>
      </c>
      <c r="C2386" s="73">
        <v>2826</v>
      </c>
      <c r="D2386" s="60" t="s">
        <v>390</v>
      </c>
      <c r="E2386" s="60" t="s">
        <v>7390</v>
      </c>
      <c r="F2386" s="57" t="s">
        <v>1034</v>
      </c>
      <c r="G2386" s="60">
        <v>1000</v>
      </c>
      <c r="H2386" s="64" t="s">
        <v>330</v>
      </c>
      <c r="I2386" s="57"/>
      <c r="J2386" s="75">
        <v>45022</v>
      </c>
      <c r="K2386" s="57"/>
      <c r="L2386" s="74">
        <v>34832</v>
      </c>
      <c r="M2386" s="60" t="s">
        <v>7592</v>
      </c>
      <c r="N2386" s="57" t="s">
        <v>1736</v>
      </c>
      <c r="O2386" s="57"/>
      <c r="P2386" s="57" t="s">
        <v>330</v>
      </c>
      <c r="Q2386" s="60" t="s">
        <v>8906</v>
      </c>
      <c r="R2386" s="60" t="s">
        <v>8271</v>
      </c>
      <c r="S2386" s="69" t="s">
        <v>4502</v>
      </c>
      <c r="T2386" s="47" t="s">
        <v>4505</v>
      </c>
      <c r="U2386" s="57"/>
      <c r="V2386" s="57"/>
      <c r="W2386" s="57"/>
      <c r="X2386" s="57"/>
      <c r="Y2386" s="71"/>
    </row>
    <row r="2387" spans="1:25" s="58" customFormat="1" x14ac:dyDescent="0.25">
      <c r="A2387" s="57" t="s">
        <v>136</v>
      </c>
      <c r="B2387" s="57" t="s">
        <v>137</v>
      </c>
      <c r="C2387" s="73">
        <v>2827</v>
      </c>
      <c r="D2387" s="60" t="s">
        <v>218</v>
      </c>
      <c r="E2387" s="60" t="s">
        <v>449</v>
      </c>
      <c r="F2387" s="57" t="s">
        <v>1033</v>
      </c>
      <c r="G2387" s="60">
        <v>1000</v>
      </c>
      <c r="H2387" s="64" t="s">
        <v>330</v>
      </c>
      <c r="I2387" s="57"/>
      <c r="J2387" s="75">
        <v>45022</v>
      </c>
      <c r="K2387" s="57"/>
      <c r="L2387" s="74">
        <v>34157</v>
      </c>
      <c r="M2387" s="60" t="s">
        <v>656</v>
      </c>
      <c r="N2387" s="57" t="s">
        <v>1736</v>
      </c>
      <c r="O2387" s="57"/>
      <c r="P2387" s="57" t="s">
        <v>330</v>
      </c>
      <c r="Q2387" s="60" t="s">
        <v>9097</v>
      </c>
      <c r="R2387" s="60" t="s">
        <v>8272</v>
      </c>
      <c r="S2387" s="69" t="s">
        <v>4502</v>
      </c>
      <c r="T2387" s="47" t="s">
        <v>4505</v>
      </c>
      <c r="U2387" s="57"/>
      <c r="V2387" s="57"/>
      <c r="W2387" s="57"/>
      <c r="X2387" s="57"/>
      <c r="Y2387" s="71"/>
    </row>
    <row r="2388" spans="1:25" s="58" customFormat="1" x14ac:dyDescent="0.25">
      <c r="A2388" s="57" t="s">
        <v>136</v>
      </c>
      <c r="B2388" s="57" t="s">
        <v>137</v>
      </c>
      <c r="C2388" s="73">
        <v>2828</v>
      </c>
      <c r="D2388" s="60" t="s">
        <v>197</v>
      </c>
      <c r="E2388" s="60" t="s">
        <v>597</v>
      </c>
      <c r="F2388" s="57" t="s">
        <v>1034</v>
      </c>
      <c r="G2388" s="60">
        <v>1000</v>
      </c>
      <c r="H2388" s="64" t="s">
        <v>330</v>
      </c>
      <c r="I2388" s="57"/>
      <c r="J2388" s="75">
        <v>45022</v>
      </c>
      <c r="K2388" s="57"/>
      <c r="L2388" s="74">
        <v>29373</v>
      </c>
      <c r="M2388" s="60" t="s">
        <v>535</v>
      </c>
      <c r="N2388" s="57" t="s">
        <v>1736</v>
      </c>
      <c r="O2388" s="57"/>
      <c r="P2388" s="57" t="s">
        <v>330</v>
      </c>
      <c r="Q2388" s="60" t="s">
        <v>9096</v>
      </c>
      <c r="R2388" s="60" t="s">
        <v>8273</v>
      </c>
      <c r="S2388" s="69" t="s">
        <v>4502</v>
      </c>
      <c r="T2388" s="47" t="s">
        <v>4505</v>
      </c>
      <c r="U2388" s="57"/>
      <c r="V2388" s="57"/>
      <c r="W2388" s="57"/>
      <c r="X2388" s="57"/>
      <c r="Y2388" s="71"/>
    </row>
    <row r="2389" spans="1:25" s="58" customFormat="1" x14ac:dyDescent="0.25">
      <c r="A2389" s="57" t="s">
        <v>136</v>
      </c>
      <c r="B2389" s="57" t="s">
        <v>137</v>
      </c>
      <c r="C2389" s="73">
        <v>2829</v>
      </c>
      <c r="D2389" s="60" t="s">
        <v>218</v>
      </c>
      <c r="E2389" s="60" t="s">
        <v>7499</v>
      </c>
      <c r="F2389" s="57" t="s">
        <v>1034</v>
      </c>
      <c r="G2389" s="60">
        <v>1000</v>
      </c>
      <c r="H2389" s="64" t="s">
        <v>330</v>
      </c>
      <c r="I2389" s="57"/>
      <c r="J2389" s="75">
        <v>45022</v>
      </c>
      <c r="K2389" s="57"/>
      <c r="L2389" s="74">
        <v>34124</v>
      </c>
      <c r="M2389" s="60" t="s">
        <v>449</v>
      </c>
      <c r="N2389" s="57" t="s">
        <v>1736</v>
      </c>
      <c r="O2389" s="57"/>
      <c r="P2389" s="57" t="s">
        <v>330</v>
      </c>
      <c r="Q2389" s="60" t="s">
        <v>9097</v>
      </c>
      <c r="R2389" s="60" t="s">
        <v>8274</v>
      </c>
      <c r="S2389" s="69" t="s">
        <v>4502</v>
      </c>
      <c r="T2389" s="47" t="s">
        <v>4505</v>
      </c>
      <c r="U2389" s="57"/>
      <c r="V2389" s="57"/>
      <c r="W2389" s="57"/>
      <c r="X2389" s="57"/>
      <c r="Y2389" s="71"/>
    </row>
    <row r="2390" spans="1:25" s="58" customFormat="1" x14ac:dyDescent="0.25">
      <c r="A2390" s="57" t="s">
        <v>136</v>
      </c>
      <c r="B2390" s="57" t="s">
        <v>137</v>
      </c>
      <c r="C2390" s="73">
        <v>2830</v>
      </c>
      <c r="D2390" s="60" t="s">
        <v>218</v>
      </c>
      <c r="E2390" s="60" t="s">
        <v>477</v>
      </c>
      <c r="F2390" s="57" t="s">
        <v>1033</v>
      </c>
      <c r="G2390" s="60">
        <v>1000</v>
      </c>
      <c r="H2390" s="64" t="s">
        <v>330</v>
      </c>
      <c r="I2390" s="57"/>
      <c r="J2390" s="75">
        <v>45022</v>
      </c>
      <c r="K2390" s="57"/>
      <c r="L2390" s="74">
        <v>36361</v>
      </c>
      <c r="M2390" s="60" t="s">
        <v>488</v>
      </c>
      <c r="N2390" s="57" t="s">
        <v>1736</v>
      </c>
      <c r="O2390" s="57"/>
      <c r="P2390" s="57" t="s">
        <v>330</v>
      </c>
      <c r="Q2390" s="60" t="s">
        <v>9098</v>
      </c>
      <c r="R2390" s="60" t="s">
        <v>8275</v>
      </c>
      <c r="S2390" s="69" t="s">
        <v>4502</v>
      </c>
      <c r="T2390" s="47" t="s">
        <v>4505</v>
      </c>
      <c r="U2390" s="57"/>
      <c r="V2390" s="57"/>
      <c r="W2390" s="57"/>
      <c r="X2390" s="57"/>
      <c r="Y2390" s="71"/>
    </row>
    <row r="2391" spans="1:25" s="58" customFormat="1" x14ac:dyDescent="0.25">
      <c r="A2391" s="57" t="s">
        <v>136</v>
      </c>
      <c r="B2391" s="57" t="s">
        <v>137</v>
      </c>
      <c r="C2391" s="73">
        <v>2831</v>
      </c>
      <c r="D2391" s="60" t="s">
        <v>197</v>
      </c>
      <c r="E2391" s="60" t="s">
        <v>780</v>
      </c>
      <c r="F2391" s="57" t="s">
        <v>1034</v>
      </c>
      <c r="G2391" s="60">
        <v>1000</v>
      </c>
      <c r="H2391" s="64" t="s">
        <v>330</v>
      </c>
      <c r="I2391" s="57"/>
      <c r="J2391" s="75">
        <v>45022</v>
      </c>
      <c r="K2391" s="57"/>
      <c r="L2391" s="74">
        <v>26596</v>
      </c>
      <c r="M2391" s="60" t="s">
        <v>458</v>
      </c>
      <c r="N2391" s="57" t="s">
        <v>1736</v>
      </c>
      <c r="O2391" s="57"/>
      <c r="P2391" s="57" t="s">
        <v>330</v>
      </c>
      <c r="Q2391" s="60" t="s">
        <v>9096</v>
      </c>
      <c r="R2391" s="60" t="s">
        <v>8276</v>
      </c>
      <c r="S2391" s="69" t="s">
        <v>4502</v>
      </c>
      <c r="T2391" s="47" t="s">
        <v>4505</v>
      </c>
      <c r="U2391" s="57"/>
      <c r="V2391" s="57"/>
      <c r="W2391" s="57"/>
      <c r="X2391" s="57"/>
      <c r="Y2391" s="71"/>
    </row>
    <row r="2392" spans="1:25" s="58" customFormat="1" x14ac:dyDescent="0.25">
      <c r="A2392" s="57" t="s">
        <v>136</v>
      </c>
      <c r="B2392" s="57" t="s">
        <v>137</v>
      </c>
      <c r="C2392" s="73">
        <v>2832</v>
      </c>
      <c r="D2392" s="60" t="s">
        <v>149</v>
      </c>
      <c r="E2392" s="60" t="s">
        <v>794</v>
      </c>
      <c r="F2392" s="57" t="s">
        <v>1033</v>
      </c>
      <c r="G2392" s="60">
        <v>1000</v>
      </c>
      <c r="H2392" s="64" t="s">
        <v>330</v>
      </c>
      <c r="I2392" s="57"/>
      <c r="J2392" s="75">
        <v>45022</v>
      </c>
      <c r="K2392" s="57"/>
      <c r="L2392" s="74">
        <v>35556</v>
      </c>
      <c r="M2392" s="60" t="s">
        <v>521</v>
      </c>
      <c r="N2392" s="57" t="s">
        <v>1736</v>
      </c>
      <c r="O2392" s="57"/>
      <c r="P2392" s="57" t="s">
        <v>330</v>
      </c>
      <c r="Q2392" s="60" t="s">
        <v>2336</v>
      </c>
      <c r="R2392" s="60" t="s">
        <v>8277</v>
      </c>
      <c r="S2392" s="69" t="s">
        <v>4502</v>
      </c>
      <c r="T2392" s="47" t="s">
        <v>4505</v>
      </c>
      <c r="U2392" s="57"/>
      <c r="V2392" s="57"/>
      <c r="W2392" s="57"/>
      <c r="X2392" s="57"/>
      <c r="Y2392" s="71"/>
    </row>
    <row r="2393" spans="1:25" s="58" customFormat="1" x14ac:dyDescent="0.25">
      <c r="A2393" s="57" t="s">
        <v>136</v>
      </c>
      <c r="B2393" s="57" t="s">
        <v>137</v>
      </c>
      <c r="C2393" s="73">
        <v>2833</v>
      </c>
      <c r="D2393" s="60" t="s">
        <v>152</v>
      </c>
      <c r="E2393" s="60" t="s">
        <v>459</v>
      </c>
      <c r="F2393" s="57" t="s">
        <v>1033</v>
      </c>
      <c r="G2393" s="60">
        <v>1000</v>
      </c>
      <c r="H2393" s="64" t="s">
        <v>330</v>
      </c>
      <c r="I2393" s="57"/>
      <c r="J2393" s="75">
        <v>45022</v>
      </c>
      <c r="K2393" s="57"/>
      <c r="L2393" s="74">
        <v>31850</v>
      </c>
      <c r="M2393" s="60" t="s">
        <v>565</v>
      </c>
      <c r="N2393" s="57" t="s">
        <v>1736</v>
      </c>
      <c r="O2393" s="57"/>
      <c r="P2393" s="57" t="s">
        <v>330</v>
      </c>
      <c r="Q2393" s="60" t="s">
        <v>9099</v>
      </c>
      <c r="R2393" s="60" t="s">
        <v>8278</v>
      </c>
      <c r="S2393" s="69" t="s">
        <v>4502</v>
      </c>
      <c r="T2393" s="47" t="s">
        <v>4505</v>
      </c>
      <c r="U2393" s="57"/>
      <c r="V2393" s="57"/>
      <c r="W2393" s="57"/>
      <c r="X2393" s="57"/>
      <c r="Y2393" s="71"/>
    </row>
    <row r="2394" spans="1:25" s="58" customFormat="1" x14ac:dyDescent="0.25">
      <c r="A2394" s="57" t="s">
        <v>136</v>
      </c>
      <c r="B2394" s="57" t="s">
        <v>137</v>
      </c>
      <c r="C2394" s="73">
        <v>2834</v>
      </c>
      <c r="D2394" s="60" t="s">
        <v>146</v>
      </c>
      <c r="E2394" s="60" t="s">
        <v>7416</v>
      </c>
      <c r="F2394" s="57" t="s">
        <v>1034</v>
      </c>
      <c r="G2394" s="60">
        <v>1000</v>
      </c>
      <c r="H2394" s="64" t="s">
        <v>330</v>
      </c>
      <c r="I2394" s="57"/>
      <c r="J2394" s="75">
        <v>45022</v>
      </c>
      <c r="K2394" s="57"/>
      <c r="L2394" s="74">
        <v>31048</v>
      </c>
      <c r="M2394" s="60" t="s">
        <v>880</v>
      </c>
      <c r="N2394" s="57" t="s">
        <v>1736</v>
      </c>
      <c r="O2394" s="57"/>
      <c r="P2394" s="57" t="s">
        <v>330</v>
      </c>
      <c r="Q2394" s="60" t="s">
        <v>9100</v>
      </c>
      <c r="R2394" s="60" t="s">
        <v>8279</v>
      </c>
      <c r="S2394" s="69" t="s">
        <v>4502</v>
      </c>
      <c r="T2394" s="47" t="s">
        <v>4505</v>
      </c>
      <c r="U2394" s="57"/>
      <c r="V2394" s="57"/>
      <c r="W2394" s="57"/>
      <c r="X2394" s="57"/>
      <c r="Y2394" s="71"/>
    </row>
    <row r="2395" spans="1:25" s="58" customFormat="1" x14ac:dyDescent="0.25">
      <c r="A2395" s="57" t="s">
        <v>136</v>
      </c>
      <c r="B2395" s="57" t="s">
        <v>137</v>
      </c>
      <c r="C2395" s="73">
        <v>2835</v>
      </c>
      <c r="D2395" s="60" t="s">
        <v>152</v>
      </c>
      <c r="E2395" s="60" t="s">
        <v>7390</v>
      </c>
      <c r="F2395" s="57" t="s">
        <v>1034</v>
      </c>
      <c r="G2395" s="60">
        <v>1000</v>
      </c>
      <c r="H2395" s="64" t="s">
        <v>330</v>
      </c>
      <c r="I2395" s="57"/>
      <c r="J2395" s="75">
        <v>45022</v>
      </c>
      <c r="K2395" s="57"/>
      <c r="L2395" s="74">
        <v>35217</v>
      </c>
      <c r="M2395" s="60" t="s">
        <v>7640</v>
      </c>
      <c r="N2395" s="57" t="s">
        <v>1736</v>
      </c>
      <c r="O2395" s="57"/>
      <c r="P2395" s="57" t="s">
        <v>330</v>
      </c>
      <c r="Q2395" s="60" t="s">
        <v>9101</v>
      </c>
      <c r="R2395" s="60" t="s">
        <v>8280</v>
      </c>
      <c r="S2395" s="69" t="s">
        <v>4502</v>
      </c>
      <c r="T2395" s="47" t="s">
        <v>4505</v>
      </c>
      <c r="U2395" s="57"/>
      <c r="V2395" s="57"/>
      <c r="W2395" s="57"/>
      <c r="X2395" s="57"/>
      <c r="Y2395" s="71"/>
    </row>
    <row r="2396" spans="1:25" s="58" customFormat="1" x14ac:dyDescent="0.25">
      <c r="A2396" s="57" t="s">
        <v>136</v>
      </c>
      <c r="B2396" s="57" t="s">
        <v>137</v>
      </c>
      <c r="C2396" s="73">
        <v>2836</v>
      </c>
      <c r="D2396" s="60" t="s">
        <v>152</v>
      </c>
      <c r="E2396" s="60" t="s">
        <v>7500</v>
      </c>
      <c r="F2396" s="57" t="s">
        <v>1033</v>
      </c>
      <c r="G2396" s="60">
        <v>1000</v>
      </c>
      <c r="H2396" s="64" t="s">
        <v>330</v>
      </c>
      <c r="I2396" s="57"/>
      <c r="J2396" s="75">
        <v>45022</v>
      </c>
      <c r="K2396" s="57"/>
      <c r="L2396" s="74">
        <v>33807</v>
      </c>
      <c r="M2396" s="60" t="s">
        <v>488</v>
      </c>
      <c r="N2396" s="57" t="s">
        <v>1736</v>
      </c>
      <c r="O2396" s="57"/>
      <c r="P2396" s="57" t="s">
        <v>330</v>
      </c>
      <c r="Q2396" s="60" t="s">
        <v>9102</v>
      </c>
      <c r="R2396" s="60" t="s">
        <v>8281</v>
      </c>
      <c r="S2396" s="69" t="s">
        <v>4502</v>
      </c>
      <c r="T2396" s="47" t="s">
        <v>4505</v>
      </c>
      <c r="U2396" s="57"/>
      <c r="V2396" s="57"/>
      <c r="W2396" s="57"/>
      <c r="X2396" s="57"/>
      <c r="Y2396" s="71"/>
    </row>
    <row r="2397" spans="1:25" s="58" customFormat="1" x14ac:dyDescent="0.25">
      <c r="A2397" s="57" t="s">
        <v>136</v>
      </c>
      <c r="B2397" s="57" t="s">
        <v>137</v>
      </c>
      <c r="C2397" s="73">
        <v>2837</v>
      </c>
      <c r="D2397" s="60" t="s">
        <v>152</v>
      </c>
      <c r="E2397" s="60" t="s">
        <v>740</v>
      </c>
      <c r="F2397" s="57" t="s">
        <v>1033</v>
      </c>
      <c r="G2397" s="60">
        <v>1000</v>
      </c>
      <c r="H2397" s="64" t="s">
        <v>330</v>
      </c>
      <c r="I2397" s="57"/>
      <c r="J2397" s="75">
        <v>45022</v>
      </c>
      <c r="K2397" s="57"/>
      <c r="L2397" s="74">
        <v>35065</v>
      </c>
      <c r="M2397" s="60" t="s">
        <v>477</v>
      </c>
      <c r="N2397" s="57" t="s">
        <v>1736</v>
      </c>
      <c r="O2397" s="57"/>
      <c r="P2397" s="57" t="s">
        <v>330</v>
      </c>
      <c r="Q2397" s="60" t="s">
        <v>8909</v>
      </c>
      <c r="R2397" s="60" t="s">
        <v>8282</v>
      </c>
      <c r="S2397" s="69" t="s">
        <v>4502</v>
      </c>
      <c r="T2397" s="47" t="s">
        <v>4505</v>
      </c>
      <c r="U2397" s="57"/>
      <c r="V2397" s="57"/>
      <c r="W2397" s="57"/>
      <c r="X2397" s="57"/>
      <c r="Y2397" s="71"/>
    </row>
    <row r="2398" spans="1:25" s="58" customFormat="1" x14ac:dyDescent="0.25">
      <c r="A2398" s="57" t="s">
        <v>136</v>
      </c>
      <c r="B2398" s="57" t="s">
        <v>137</v>
      </c>
      <c r="C2398" s="73">
        <v>2838</v>
      </c>
      <c r="D2398" s="60" t="s">
        <v>198</v>
      </c>
      <c r="E2398" s="60" t="s">
        <v>7501</v>
      </c>
      <c r="F2398" s="57" t="s">
        <v>1034</v>
      </c>
      <c r="G2398" s="60">
        <v>1000</v>
      </c>
      <c r="H2398" s="64" t="s">
        <v>330</v>
      </c>
      <c r="I2398" s="57"/>
      <c r="J2398" s="75">
        <v>45022</v>
      </c>
      <c r="K2398" s="57"/>
      <c r="L2398" s="74">
        <v>32509</v>
      </c>
      <c r="M2398" s="60" t="s">
        <v>459</v>
      </c>
      <c r="N2398" s="57" t="s">
        <v>1736</v>
      </c>
      <c r="O2398" s="57"/>
      <c r="P2398" s="57" t="s">
        <v>330</v>
      </c>
      <c r="Q2398" s="60" t="s">
        <v>2282</v>
      </c>
      <c r="R2398" s="60" t="s">
        <v>8283</v>
      </c>
      <c r="S2398" s="69" t="s">
        <v>4502</v>
      </c>
      <c r="T2398" s="47" t="s">
        <v>4505</v>
      </c>
      <c r="U2398" s="57"/>
      <c r="V2398" s="57"/>
      <c r="W2398" s="57"/>
      <c r="X2398" s="57"/>
      <c r="Y2398" s="71"/>
    </row>
    <row r="2399" spans="1:25" s="58" customFormat="1" x14ac:dyDescent="0.25">
      <c r="A2399" s="57" t="s">
        <v>136</v>
      </c>
      <c r="B2399" s="57" t="s">
        <v>137</v>
      </c>
      <c r="C2399" s="73">
        <v>2839</v>
      </c>
      <c r="D2399" s="60" t="s">
        <v>152</v>
      </c>
      <c r="E2399" s="60" t="s">
        <v>7502</v>
      </c>
      <c r="F2399" s="57" t="s">
        <v>1034</v>
      </c>
      <c r="G2399" s="60">
        <v>1000</v>
      </c>
      <c r="H2399" s="64" t="s">
        <v>330</v>
      </c>
      <c r="I2399" s="57"/>
      <c r="J2399" s="75">
        <v>45022</v>
      </c>
      <c r="K2399" s="57"/>
      <c r="L2399" s="74">
        <v>25569</v>
      </c>
      <c r="M2399" s="60" t="s">
        <v>565</v>
      </c>
      <c r="N2399" s="57" t="s">
        <v>1736</v>
      </c>
      <c r="O2399" s="57"/>
      <c r="P2399" s="57" t="s">
        <v>330</v>
      </c>
      <c r="Q2399" s="60" t="s">
        <v>9103</v>
      </c>
      <c r="R2399" s="60" t="s">
        <v>8284</v>
      </c>
      <c r="S2399" s="69" t="s">
        <v>4502</v>
      </c>
      <c r="T2399" s="47" t="s">
        <v>4505</v>
      </c>
      <c r="U2399" s="57"/>
      <c r="V2399" s="57"/>
      <c r="W2399" s="57"/>
      <c r="X2399" s="57"/>
      <c r="Y2399" s="71"/>
    </row>
    <row r="2400" spans="1:25" s="58" customFormat="1" x14ac:dyDescent="0.25">
      <c r="A2400" s="57" t="s">
        <v>136</v>
      </c>
      <c r="B2400" s="57" t="s">
        <v>137</v>
      </c>
      <c r="C2400" s="73">
        <v>2840</v>
      </c>
      <c r="D2400" s="60" t="s">
        <v>152</v>
      </c>
      <c r="E2400" s="60" t="s">
        <v>456</v>
      </c>
      <c r="F2400" s="57" t="s">
        <v>1033</v>
      </c>
      <c r="G2400" s="60">
        <v>1000</v>
      </c>
      <c r="H2400" s="64" t="s">
        <v>330</v>
      </c>
      <c r="I2400" s="57"/>
      <c r="J2400" s="75">
        <v>45022</v>
      </c>
      <c r="K2400" s="57"/>
      <c r="L2400" s="74">
        <v>33734</v>
      </c>
      <c r="M2400" s="60" t="s">
        <v>565</v>
      </c>
      <c r="N2400" s="57" t="s">
        <v>1736</v>
      </c>
      <c r="O2400" s="57"/>
      <c r="P2400" s="57" t="s">
        <v>330</v>
      </c>
      <c r="Q2400" s="60" t="s">
        <v>9104</v>
      </c>
      <c r="R2400" s="60" t="s">
        <v>8285</v>
      </c>
      <c r="S2400" s="69" t="s">
        <v>4502</v>
      </c>
      <c r="T2400" s="47" t="s">
        <v>4505</v>
      </c>
      <c r="U2400" s="57"/>
      <c r="V2400" s="57"/>
      <c r="W2400" s="57"/>
      <c r="X2400" s="57"/>
      <c r="Y2400" s="71"/>
    </row>
    <row r="2401" spans="1:25" s="58" customFormat="1" x14ac:dyDescent="0.25">
      <c r="A2401" s="57" t="s">
        <v>136</v>
      </c>
      <c r="B2401" s="57" t="s">
        <v>137</v>
      </c>
      <c r="C2401" s="73">
        <v>2841</v>
      </c>
      <c r="D2401" s="60" t="s">
        <v>152</v>
      </c>
      <c r="E2401" s="60" t="s">
        <v>7503</v>
      </c>
      <c r="F2401" s="57" t="s">
        <v>1034</v>
      </c>
      <c r="G2401" s="60">
        <v>1000</v>
      </c>
      <c r="H2401" s="64" t="s">
        <v>330</v>
      </c>
      <c r="I2401" s="57"/>
      <c r="J2401" s="75">
        <v>45022</v>
      </c>
      <c r="K2401" s="57"/>
      <c r="L2401" s="74">
        <v>36492</v>
      </c>
      <c r="M2401" s="60" t="s">
        <v>456</v>
      </c>
      <c r="N2401" s="57" t="s">
        <v>1736</v>
      </c>
      <c r="O2401" s="57"/>
      <c r="P2401" s="57" t="s">
        <v>330</v>
      </c>
      <c r="Q2401" s="60" t="s">
        <v>9104</v>
      </c>
      <c r="R2401" s="60" t="s">
        <v>8286</v>
      </c>
      <c r="S2401" s="69" t="s">
        <v>4502</v>
      </c>
      <c r="T2401" s="47" t="s">
        <v>4505</v>
      </c>
      <c r="U2401" s="57"/>
      <c r="V2401" s="57"/>
      <c r="W2401" s="57"/>
      <c r="X2401" s="57"/>
      <c r="Y2401" s="71"/>
    </row>
    <row r="2402" spans="1:25" s="58" customFormat="1" x14ac:dyDescent="0.25">
      <c r="A2402" s="57" t="s">
        <v>136</v>
      </c>
      <c r="B2402" s="57" t="s">
        <v>137</v>
      </c>
      <c r="C2402" s="73">
        <v>2842</v>
      </c>
      <c r="D2402" s="60" t="s">
        <v>142</v>
      </c>
      <c r="E2402" s="60" t="s">
        <v>482</v>
      </c>
      <c r="F2402" s="57" t="s">
        <v>1033</v>
      </c>
      <c r="G2402" s="60">
        <v>1000</v>
      </c>
      <c r="H2402" s="64" t="s">
        <v>330</v>
      </c>
      <c r="I2402" s="57"/>
      <c r="J2402" s="75">
        <v>45022</v>
      </c>
      <c r="K2402" s="57"/>
      <c r="L2402" s="74">
        <v>31413</v>
      </c>
      <c r="M2402" s="60" t="s">
        <v>488</v>
      </c>
      <c r="N2402" s="57" t="s">
        <v>1736</v>
      </c>
      <c r="O2402" s="57"/>
      <c r="P2402" s="57" t="s">
        <v>330</v>
      </c>
      <c r="Q2402" s="60" t="s">
        <v>9105</v>
      </c>
      <c r="R2402" s="60" t="s">
        <v>8287</v>
      </c>
      <c r="S2402" s="69" t="s">
        <v>4502</v>
      </c>
      <c r="T2402" s="47" t="s">
        <v>4505</v>
      </c>
      <c r="U2402" s="57"/>
      <c r="V2402" s="57"/>
      <c r="W2402" s="57"/>
      <c r="X2402" s="57"/>
      <c r="Y2402" s="71"/>
    </row>
    <row r="2403" spans="1:25" s="58" customFormat="1" x14ac:dyDescent="0.25">
      <c r="A2403" s="57" t="s">
        <v>136</v>
      </c>
      <c r="B2403" s="57" t="s">
        <v>137</v>
      </c>
      <c r="C2403" s="73">
        <v>2843</v>
      </c>
      <c r="D2403" s="60" t="s">
        <v>218</v>
      </c>
      <c r="E2403" s="60" t="s">
        <v>7504</v>
      </c>
      <c r="F2403" s="57" t="s">
        <v>1033</v>
      </c>
      <c r="G2403" s="60">
        <v>1000</v>
      </c>
      <c r="H2403" s="64" t="s">
        <v>330</v>
      </c>
      <c r="I2403" s="57"/>
      <c r="J2403" s="75">
        <v>45022</v>
      </c>
      <c r="K2403" s="57"/>
      <c r="L2403" s="74">
        <v>37077</v>
      </c>
      <c r="M2403" s="60" t="s">
        <v>488</v>
      </c>
      <c r="N2403" s="57" t="s">
        <v>1736</v>
      </c>
      <c r="O2403" s="57"/>
      <c r="P2403" s="57" t="s">
        <v>330</v>
      </c>
      <c r="Q2403" s="60" t="s">
        <v>9106</v>
      </c>
      <c r="R2403" s="60" t="s">
        <v>8288</v>
      </c>
      <c r="S2403" s="69" t="s">
        <v>4502</v>
      </c>
      <c r="T2403" s="47" t="s">
        <v>4505</v>
      </c>
      <c r="U2403" s="57"/>
      <c r="V2403" s="57"/>
      <c r="W2403" s="57"/>
      <c r="X2403" s="57"/>
      <c r="Y2403" s="71"/>
    </row>
    <row r="2404" spans="1:25" s="58" customFormat="1" x14ac:dyDescent="0.25">
      <c r="A2404" s="57" t="s">
        <v>136</v>
      </c>
      <c r="B2404" s="57" t="s">
        <v>137</v>
      </c>
      <c r="C2404" s="73">
        <v>2844</v>
      </c>
      <c r="D2404" s="60" t="s">
        <v>218</v>
      </c>
      <c r="E2404" s="60" t="s">
        <v>7505</v>
      </c>
      <c r="F2404" s="57" t="s">
        <v>1034</v>
      </c>
      <c r="G2404" s="60">
        <v>1000</v>
      </c>
      <c r="H2404" s="64" t="s">
        <v>330</v>
      </c>
      <c r="I2404" s="57"/>
      <c r="J2404" s="75">
        <v>45022</v>
      </c>
      <c r="K2404" s="57"/>
      <c r="L2404" s="74">
        <v>29221</v>
      </c>
      <c r="M2404" s="60" t="s">
        <v>488</v>
      </c>
      <c r="N2404" s="57" t="s">
        <v>1736</v>
      </c>
      <c r="O2404" s="57"/>
      <c r="P2404" s="57" t="s">
        <v>330</v>
      </c>
      <c r="Q2404" s="60" t="s">
        <v>2839</v>
      </c>
      <c r="R2404" s="60" t="s">
        <v>8289</v>
      </c>
      <c r="S2404" s="69" t="s">
        <v>4502</v>
      </c>
      <c r="T2404" s="47" t="s">
        <v>4505</v>
      </c>
      <c r="U2404" s="57"/>
      <c r="V2404" s="57"/>
      <c r="W2404" s="57"/>
      <c r="X2404" s="57"/>
      <c r="Y2404" s="71"/>
    </row>
    <row r="2405" spans="1:25" s="58" customFormat="1" x14ac:dyDescent="0.25">
      <c r="A2405" s="57" t="s">
        <v>136</v>
      </c>
      <c r="B2405" s="57" t="s">
        <v>137</v>
      </c>
      <c r="C2405" s="73">
        <v>2845</v>
      </c>
      <c r="D2405" s="60" t="s">
        <v>218</v>
      </c>
      <c r="E2405" s="60" t="s">
        <v>7506</v>
      </c>
      <c r="F2405" s="57" t="s">
        <v>1033</v>
      </c>
      <c r="G2405" s="60">
        <v>1000</v>
      </c>
      <c r="H2405" s="64" t="s">
        <v>330</v>
      </c>
      <c r="I2405" s="57"/>
      <c r="J2405" s="75">
        <v>45022</v>
      </c>
      <c r="K2405" s="57"/>
      <c r="L2405" s="74">
        <v>35855</v>
      </c>
      <c r="M2405" s="60" t="s">
        <v>7641</v>
      </c>
      <c r="N2405" s="57" t="s">
        <v>1736</v>
      </c>
      <c r="O2405" s="57"/>
      <c r="P2405" s="57" t="s">
        <v>330</v>
      </c>
      <c r="Q2405" s="60" t="s">
        <v>9107</v>
      </c>
      <c r="R2405" s="60" t="s">
        <v>8290</v>
      </c>
      <c r="S2405" s="69" t="s">
        <v>4502</v>
      </c>
      <c r="T2405" s="47" t="s">
        <v>4505</v>
      </c>
      <c r="U2405" s="57"/>
      <c r="V2405" s="57"/>
      <c r="W2405" s="57"/>
      <c r="X2405" s="57"/>
      <c r="Y2405" s="71"/>
    </row>
    <row r="2406" spans="1:25" s="58" customFormat="1" x14ac:dyDescent="0.25">
      <c r="A2406" s="57" t="s">
        <v>136</v>
      </c>
      <c r="B2406" s="57" t="s">
        <v>137</v>
      </c>
      <c r="C2406" s="73">
        <v>2846</v>
      </c>
      <c r="D2406" s="60" t="s">
        <v>218</v>
      </c>
      <c r="E2406" s="60" t="s">
        <v>7507</v>
      </c>
      <c r="F2406" s="57" t="s">
        <v>1033</v>
      </c>
      <c r="G2406" s="60">
        <v>1000</v>
      </c>
      <c r="H2406" s="64" t="s">
        <v>330</v>
      </c>
      <c r="I2406" s="57"/>
      <c r="J2406" s="75">
        <v>45022</v>
      </c>
      <c r="K2406" s="57"/>
      <c r="L2406" s="74">
        <v>37097</v>
      </c>
      <c r="M2406" s="60" t="s">
        <v>968</v>
      </c>
      <c r="N2406" s="57" t="s">
        <v>1736</v>
      </c>
      <c r="O2406" s="57"/>
      <c r="P2406" s="57" t="s">
        <v>330</v>
      </c>
      <c r="Q2406" s="60" t="s">
        <v>9108</v>
      </c>
      <c r="R2406" s="60" t="s">
        <v>8291</v>
      </c>
      <c r="S2406" s="69" t="s">
        <v>4502</v>
      </c>
      <c r="T2406" s="47" t="s">
        <v>4505</v>
      </c>
      <c r="U2406" s="57"/>
      <c r="V2406" s="57"/>
      <c r="W2406" s="57"/>
      <c r="X2406" s="57"/>
      <c r="Y2406" s="71"/>
    </row>
    <row r="2407" spans="1:25" s="58" customFormat="1" x14ac:dyDescent="0.25">
      <c r="A2407" s="57" t="s">
        <v>136</v>
      </c>
      <c r="B2407" s="57" t="s">
        <v>137</v>
      </c>
      <c r="C2407" s="73">
        <v>2847</v>
      </c>
      <c r="D2407" s="60" t="s">
        <v>197</v>
      </c>
      <c r="E2407" s="60" t="s">
        <v>450</v>
      </c>
      <c r="F2407" s="57" t="s">
        <v>1033</v>
      </c>
      <c r="G2407" s="60">
        <v>1000</v>
      </c>
      <c r="H2407" s="64" t="s">
        <v>330</v>
      </c>
      <c r="I2407" s="57"/>
      <c r="J2407" s="75">
        <v>45022</v>
      </c>
      <c r="K2407" s="57"/>
      <c r="L2407" s="74">
        <v>26755</v>
      </c>
      <c r="M2407" s="60" t="s">
        <v>475</v>
      </c>
      <c r="N2407" s="57" t="s">
        <v>1736</v>
      </c>
      <c r="O2407" s="57"/>
      <c r="P2407" s="57" t="s">
        <v>330</v>
      </c>
      <c r="Q2407" s="60" t="s">
        <v>9109</v>
      </c>
      <c r="R2407" s="60" t="s">
        <v>8292</v>
      </c>
      <c r="S2407" s="69" t="s">
        <v>4502</v>
      </c>
      <c r="T2407" s="47" t="s">
        <v>4505</v>
      </c>
      <c r="U2407" s="57"/>
      <c r="V2407" s="57"/>
      <c r="W2407" s="57"/>
      <c r="X2407" s="57"/>
      <c r="Y2407" s="71"/>
    </row>
    <row r="2408" spans="1:25" s="58" customFormat="1" x14ac:dyDescent="0.25">
      <c r="A2408" s="57" t="s">
        <v>136</v>
      </c>
      <c r="B2408" s="57" t="s">
        <v>137</v>
      </c>
      <c r="C2408" s="73">
        <v>2848</v>
      </c>
      <c r="D2408" s="60" t="s">
        <v>197</v>
      </c>
      <c r="E2408" s="60" t="s">
        <v>483</v>
      </c>
      <c r="F2408" s="57" t="s">
        <v>1034</v>
      </c>
      <c r="G2408" s="60">
        <v>1000</v>
      </c>
      <c r="H2408" s="64" t="s">
        <v>330</v>
      </c>
      <c r="I2408" s="57"/>
      <c r="J2408" s="75">
        <v>45022</v>
      </c>
      <c r="K2408" s="57"/>
      <c r="L2408" s="74">
        <v>30317</v>
      </c>
      <c r="M2408" s="60" t="s">
        <v>450</v>
      </c>
      <c r="N2408" s="57" t="s">
        <v>1736</v>
      </c>
      <c r="O2408" s="57"/>
      <c r="P2408" s="57" t="s">
        <v>330</v>
      </c>
      <c r="Q2408" s="60" t="s">
        <v>9109</v>
      </c>
      <c r="R2408" s="60" t="s">
        <v>8293</v>
      </c>
      <c r="S2408" s="69" t="s">
        <v>4502</v>
      </c>
      <c r="T2408" s="47" t="s">
        <v>4505</v>
      </c>
      <c r="U2408" s="57"/>
      <c r="V2408" s="57"/>
      <c r="W2408" s="57"/>
      <c r="X2408" s="57"/>
      <c r="Y2408" s="71"/>
    </row>
    <row r="2409" spans="1:25" s="58" customFormat="1" x14ac:dyDescent="0.25">
      <c r="A2409" s="57" t="s">
        <v>136</v>
      </c>
      <c r="B2409" s="57" t="s">
        <v>137</v>
      </c>
      <c r="C2409" s="73">
        <v>2849</v>
      </c>
      <c r="D2409" s="60" t="s">
        <v>197</v>
      </c>
      <c r="E2409" s="60" t="s">
        <v>465</v>
      </c>
      <c r="F2409" s="57" t="s">
        <v>1033</v>
      </c>
      <c r="G2409" s="60">
        <v>1000</v>
      </c>
      <c r="H2409" s="64" t="s">
        <v>330</v>
      </c>
      <c r="I2409" s="57"/>
      <c r="J2409" s="75">
        <v>45022</v>
      </c>
      <c r="K2409" s="57"/>
      <c r="L2409" s="74">
        <v>29373</v>
      </c>
      <c r="M2409" s="60" t="s">
        <v>475</v>
      </c>
      <c r="N2409" s="57" t="s">
        <v>1736</v>
      </c>
      <c r="O2409" s="57"/>
      <c r="P2409" s="57" t="s">
        <v>330</v>
      </c>
      <c r="Q2409" s="60" t="s">
        <v>9110</v>
      </c>
      <c r="R2409" s="60" t="s">
        <v>8294</v>
      </c>
      <c r="S2409" s="69" t="s">
        <v>4502</v>
      </c>
      <c r="T2409" s="47" t="s">
        <v>4505</v>
      </c>
      <c r="U2409" s="57"/>
      <c r="V2409" s="57"/>
      <c r="W2409" s="57"/>
      <c r="X2409" s="57"/>
      <c r="Y2409" s="71"/>
    </row>
    <row r="2410" spans="1:25" s="58" customFormat="1" x14ac:dyDescent="0.25">
      <c r="A2410" s="57" t="s">
        <v>136</v>
      </c>
      <c r="B2410" s="57" t="s">
        <v>137</v>
      </c>
      <c r="C2410" s="73">
        <v>2850</v>
      </c>
      <c r="D2410" s="60" t="s">
        <v>197</v>
      </c>
      <c r="E2410" s="60" t="s">
        <v>703</v>
      </c>
      <c r="F2410" s="57" t="s">
        <v>1034</v>
      </c>
      <c r="G2410" s="60">
        <v>1000</v>
      </c>
      <c r="H2410" s="64" t="s">
        <v>330</v>
      </c>
      <c r="I2410" s="57"/>
      <c r="J2410" s="75">
        <v>45022</v>
      </c>
      <c r="K2410" s="57"/>
      <c r="L2410" s="74">
        <v>31413</v>
      </c>
      <c r="M2410" s="60" t="s">
        <v>465</v>
      </c>
      <c r="N2410" s="57" t="s">
        <v>1736</v>
      </c>
      <c r="O2410" s="57"/>
      <c r="P2410" s="57" t="s">
        <v>330</v>
      </c>
      <c r="Q2410" s="60" t="s">
        <v>9110</v>
      </c>
      <c r="R2410" s="60" t="s">
        <v>8295</v>
      </c>
      <c r="S2410" s="69" t="s">
        <v>4502</v>
      </c>
      <c r="T2410" s="47" t="s">
        <v>4505</v>
      </c>
      <c r="U2410" s="57"/>
      <c r="V2410" s="57"/>
      <c r="W2410" s="57"/>
      <c r="X2410" s="57"/>
      <c r="Y2410" s="71"/>
    </row>
    <row r="2411" spans="1:25" s="58" customFormat="1" x14ac:dyDescent="0.25">
      <c r="A2411" s="57" t="s">
        <v>136</v>
      </c>
      <c r="B2411" s="57" t="s">
        <v>137</v>
      </c>
      <c r="C2411" s="73">
        <v>2851</v>
      </c>
      <c r="D2411" s="60" t="s">
        <v>214</v>
      </c>
      <c r="E2411" s="60" t="s">
        <v>672</v>
      </c>
      <c r="F2411" s="57" t="s">
        <v>1033</v>
      </c>
      <c r="G2411" s="60">
        <v>1000</v>
      </c>
      <c r="H2411" s="64" t="s">
        <v>330</v>
      </c>
      <c r="I2411" s="57"/>
      <c r="J2411" s="75">
        <v>45022</v>
      </c>
      <c r="K2411" s="57"/>
      <c r="L2411" s="74">
        <v>34865</v>
      </c>
      <c r="M2411" s="60" t="s">
        <v>450</v>
      </c>
      <c r="N2411" s="57" t="s">
        <v>1736</v>
      </c>
      <c r="O2411" s="57"/>
      <c r="P2411" s="57" t="s">
        <v>330</v>
      </c>
      <c r="Q2411" s="60" t="s">
        <v>9111</v>
      </c>
      <c r="R2411" s="60" t="s">
        <v>8296</v>
      </c>
      <c r="S2411" s="69" t="s">
        <v>4502</v>
      </c>
      <c r="T2411" s="47" t="s">
        <v>4505</v>
      </c>
      <c r="U2411" s="57"/>
      <c r="V2411" s="57"/>
      <c r="W2411" s="57"/>
      <c r="X2411" s="57"/>
      <c r="Y2411" s="71"/>
    </row>
    <row r="2412" spans="1:25" s="58" customFormat="1" x14ac:dyDescent="0.25">
      <c r="A2412" s="57" t="s">
        <v>136</v>
      </c>
      <c r="B2412" s="57" t="s">
        <v>137</v>
      </c>
      <c r="C2412" s="73">
        <v>2852</v>
      </c>
      <c r="D2412" s="60" t="s">
        <v>214</v>
      </c>
      <c r="E2412" s="60" t="s">
        <v>473</v>
      </c>
      <c r="F2412" s="57" t="s">
        <v>1033</v>
      </c>
      <c r="G2412" s="60">
        <v>1000</v>
      </c>
      <c r="H2412" s="64" t="s">
        <v>330</v>
      </c>
      <c r="I2412" s="57"/>
      <c r="J2412" s="75">
        <v>45022</v>
      </c>
      <c r="K2412" s="57"/>
      <c r="L2412" s="74">
        <v>33577</v>
      </c>
      <c r="M2412" s="60" t="s">
        <v>450</v>
      </c>
      <c r="N2412" s="57" t="s">
        <v>1736</v>
      </c>
      <c r="O2412" s="57"/>
      <c r="P2412" s="57" t="s">
        <v>330</v>
      </c>
      <c r="Q2412" s="60" t="s">
        <v>9112</v>
      </c>
      <c r="R2412" s="60" t="s">
        <v>8297</v>
      </c>
      <c r="S2412" s="69" t="s">
        <v>4502</v>
      </c>
      <c r="T2412" s="47" t="s">
        <v>4505</v>
      </c>
      <c r="U2412" s="57"/>
      <c r="V2412" s="57"/>
      <c r="W2412" s="57"/>
      <c r="X2412" s="57"/>
      <c r="Y2412" s="71"/>
    </row>
    <row r="2413" spans="1:25" s="58" customFormat="1" x14ac:dyDescent="0.25">
      <c r="A2413" s="57" t="s">
        <v>136</v>
      </c>
      <c r="B2413" s="57" t="s">
        <v>137</v>
      </c>
      <c r="C2413" s="73">
        <v>2853</v>
      </c>
      <c r="D2413" s="60" t="s">
        <v>155</v>
      </c>
      <c r="E2413" s="60" t="s">
        <v>7508</v>
      </c>
      <c r="F2413" s="57" t="s">
        <v>1034</v>
      </c>
      <c r="G2413" s="60">
        <v>1000</v>
      </c>
      <c r="H2413" s="64" t="s">
        <v>330</v>
      </c>
      <c r="I2413" s="57"/>
      <c r="J2413" s="75">
        <v>45022</v>
      </c>
      <c r="K2413" s="57"/>
      <c r="L2413" s="74">
        <v>29587</v>
      </c>
      <c r="M2413" s="60" t="s">
        <v>852</v>
      </c>
      <c r="N2413" s="57" t="s">
        <v>1736</v>
      </c>
      <c r="O2413" s="57"/>
      <c r="P2413" s="57" t="s">
        <v>330</v>
      </c>
      <c r="Q2413" s="60" t="s">
        <v>9113</v>
      </c>
      <c r="R2413" s="60" t="s">
        <v>8298</v>
      </c>
      <c r="S2413" s="69" t="s">
        <v>4502</v>
      </c>
      <c r="T2413" s="47" t="s">
        <v>4505</v>
      </c>
      <c r="U2413" s="57"/>
      <c r="V2413" s="57"/>
      <c r="W2413" s="57"/>
      <c r="X2413" s="57"/>
      <c r="Y2413" s="71"/>
    </row>
    <row r="2414" spans="1:25" s="58" customFormat="1" x14ac:dyDescent="0.25">
      <c r="A2414" s="57" t="s">
        <v>136</v>
      </c>
      <c r="B2414" s="57" t="s">
        <v>137</v>
      </c>
      <c r="C2414" s="73">
        <v>2854</v>
      </c>
      <c r="D2414" s="60" t="s">
        <v>214</v>
      </c>
      <c r="E2414" s="60" t="s">
        <v>694</v>
      </c>
      <c r="F2414" s="57" t="s">
        <v>1034</v>
      </c>
      <c r="G2414" s="60">
        <v>1000</v>
      </c>
      <c r="H2414" s="64" t="s">
        <v>330</v>
      </c>
      <c r="I2414" s="57"/>
      <c r="J2414" s="75">
        <v>45022</v>
      </c>
      <c r="K2414" s="57"/>
      <c r="L2414" s="74">
        <v>27395</v>
      </c>
      <c r="M2414" s="60" t="s">
        <v>450</v>
      </c>
      <c r="N2414" s="57" t="s">
        <v>1736</v>
      </c>
      <c r="O2414" s="57"/>
      <c r="P2414" s="57" t="s">
        <v>330</v>
      </c>
      <c r="Q2414" s="60" t="s">
        <v>9112</v>
      </c>
      <c r="R2414" s="60" t="s">
        <v>8299</v>
      </c>
      <c r="S2414" s="69" t="s">
        <v>4502</v>
      </c>
      <c r="T2414" s="47" t="s">
        <v>4505</v>
      </c>
      <c r="U2414" s="57"/>
      <c r="V2414" s="57"/>
      <c r="W2414" s="57"/>
      <c r="X2414" s="57"/>
      <c r="Y2414" s="71"/>
    </row>
    <row r="2415" spans="1:25" s="58" customFormat="1" x14ac:dyDescent="0.25">
      <c r="A2415" s="57" t="s">
        <v>136</v>
      </c>
      <c r="B2415" s="57" t="s">
        <v>137</v>
      </c>
      <c r="C2415" s="73">
        <v>2855</v>
      </c>
      <c r="D2415" s="60" t="s">
        <v>214</v>
      </c>
      <c r="E2415" s="60" t="s">
        <v>7509</v>
      </c>
      <c r="F2415" s="57" t="s">
        <v>1033</v>
      </c>
      <c r="G2415" s="60">
        <v>1000</v>
      </c>
      <c r="H2415" s="64" t="s">
        <v>330</v>
      </c>
      <c r="I2415" s="57"/>
      <c r="J2415" s="75">
        <v>45022</v>
      </c>
      <c r="K2415" s="57"/>
      <c r="L2415" s="74">
        <v>35933</v>
      </c>
      <c r="M2415" s="60" t="s">
        <v>489</v>
      </c>
      <c r="N2415" s="57" t="s">
        <v>1736</v>
      </c>
      <c r="O2415" s="57"/>
      <c r="P2415" s="57" t="s">
        <v>330</v>
      </c>
      <c r="Q2415" s="60" t="s">
        <v>9114</v>
      </c>
      <c r="R2415" s="60" t="s">
        <v>8300</v>
      </c>
      <c r="S2415" s="69" t="s">
        <v>4502</v>
      </c>
      <c r="T2415" s="47" t="s">
        <v>4505</v>
      </c>
      <c r="U2415" s="57"/>
      <c r="V2415" s="57"/>
      <c r="W2415" s="57"/>
      <c r="X2415" s="57"/>
      <c r="Y2415" s="71"/>
    </row>
    <row r="2416" spans="1:25" s="58" customFormat="1" x14ac:dyDescent="0.25">
      <c r="A2416" s="57" t="s">
        <v>136</v>
      </c>
      <c r="B2416" s="57" t="s">
        <v>137</v>
      </c>
      <c r="C2416" s="73">
        <v>2856</v>
      </c>
      <c r="D2416" s="60" t="s">
        <v>214</v>
      </c>
      <c r="E2416" s="60" t="s">
        <v>7367</v>
      </c>
      <c r="F2416" s="57" t="s">
        <v>1033</v>
      </c>
      <c r="G2416" s="60">
        <v>1000</v>
      </c>
      <c r="H2416" s="64" t="s">
        <v>330</v>
      </c>
      <c r="I2416" s="57"/>
      <c r="J2416" s="75">
        <v>45022</v>
      </c>
      <c r="K2416" s="57"/>
      <c r="L2416" s="74">
        <v>29134</v>
      </c>
      <c r="M2416" s="60" t="s">
        <v>481</v>
      </c>
      <c r="N2416" s="57" t="s">
        <v>1736</v>
      </c>
      <c r="O2416" s="57"/>
      <c r="P2416" s="57" t="s">
        <v>330</v>
      </c>
      <c r="Q2416" s="60" t="s">
        <v>9115</v>
      </c>
      <c r="R2416" s="60" t="s">
        <v>8301</v>
      </c>
      <c r="S2416" s="69" t="s">
        <v>4502</v>
      </c>
      <c r="T2416" s="47" t="s">
        <v>4505</v>
      </c>
      <c r="U2416" s="57"/>
      <c r="V2416" s="57"/>
      <c r="W2416" s="57"/>
      <c r="X2416" s="57"/>
      <c r="Y2416" s="71"/>
    </row>
    <row r="2417" spans="1:25" s="58" customFormat="1" x14ac:dyDescent="0.25">
      <c r="A2417" s="57" t="s">
        <v>136</v>
      </c>
      <c r="B2417" s="57" t="s">
        <v>137</v>
      </c>
      <c r="C2417" s="73">
        <v>2857</v>
      </c>
      <c r="D2417" s="60" t="s">
        <v>149</v>
      </c>
      <c r="E2417" s="60" t="s">
        <v>480</v>
      </c>
      <c r="F2417" s="57" t="s">
        <v>1033</v>
      </c>
      <c r="G2417" s="60">
        <v>1000</v>
      </c>
      <c r="H2417" s="64" t="s">
        <v>330</v>
      </c>
      <c r="I2417" s="57"/>
      <c r="J2417" s="75">
        <v>45022</v>
      </c>
      <c r="K2417" s="57"/>
      <c r="L2417" s="74">
        <v>33439</v>
      </c>
      <c r="M2417" s="60" t="s">
        <v>459</v>
      </c>
      <c r="N2417" s="57" t="s">
        <v>1736</v>
      </c>
      <c r="O2417" s="57"/>
      <c r="P2417" s="57" t="s">
        <v>330</v>
      </c>
      <c r="Q2417" s="60" t="s">
        <v>9116</v>
      </c>
      <c r="R2417" s="60" t="s">
        <v>8302</v>
      </c>
      <c r="S2417" s="69" t="s">
        <v>4502</v>
      </c>
      <c r="T2417" s="47" t="s">
        <v>4505</v>
      </c>
      <c r="U2417" s="57"/>
      <c r="V2417" s="57"/>
      <c r="W2417" s="57"/>
      <c r="X2417" s="57"/>
      <c r="Y2417" s="71"/>
    </row>
    <row r="2418" spans="1:25" s="58" customFormat="1" x14ac:dyDescent="0.25">
      <c r="A2418" s="57" t="s">
        <v>136</v>
      </c>
      <c r="B2418" s="57" t="s">
        <v>137</v>
      </c>
      <c r="C2418" s="73">
        <v>2858</v>
      </c>
      <c r="D2418" s="60" t="s">
        <v>7302</v>
      </c>
      <c r="E2418" s="60" t="s">
        <v>926</v>
      </c>
      <c r="F2418" s="57" t="s">
        <v>1033</v>
      </c>
      <c r="G2418" s="60">
        <v>1000</v>
      </c>
      <c r="H2418" s="64" t="s">
        <v>330</v>
      </c>
      <c r="I2418" s="57"/>
      <c r="J2418" s="75">
        <v>45022</v>
      </c>
      <c r="K2418" s="57"/>
      <c r="L2418" s="74">
        <v>26607</v>
      </c>
      <c r="M2418" s="60" t="s">
        <v>450</v>
      </c>
      <c r="N2418" s="57" t="s">
        <v>1736</v>
      </c>
      <c r="O2418" s="57"/>
      <c r="P2418" s="57" t="s">
        <v>330</v>
      </c>
      <c r="Q2418" s="60" t="s">
        <v>9117</v>
      </c>
      <c r="R2418" s="60" t="s">
        <v>8303</v>
      </c>
      <c r="S2418" s="69" t="s">
        <v>4502</v>
      </c>
      <c r="T2418" s="47" t="s">
        <v>4505</v>
      </c>
      <c r="U2418" s="57"/>
      <c r="V2418" s="57"/>
      <c r="W2418" s="57"/>
      <c r="X2418" s="57"/>
      <c r="Y2418" s="71"/>
    </row>
    <row r="2419" spans="1:25" s="58" customFormat="1" x14ac:dyDescent="0.25">
      <c r="A2419" s="57" t="s">
        <v>136</v>
      </c>
      <c r="B2419" s="57" t="s">
        <v>137</v>
      </c>
      <c r="C2419" s="73">
        <v>2859</v>
      </c>
      <c r="D2419" s="60" t="s">
        <v>7302</v>
      </c>
      <c r="E2419" s="60" t="s">
        <v>7510</v>
      </c>
      <c r="F2419" s="57" t="s">
        <v>1034</v>
      </c>
      <c r="G2419" s="60">
        <v>1000</v>
      </c>
      <c r="H2419" s="64" t="s">
        <v>330</v>
      </c>
      <c r="I2419" s="57"/>
      <c r="J2419" s="75">
        <v>45022</v>
      </c>
      <c r="K2419" s="57"/>
      <c r="L2419" s="74">
        <v>30773</v>
      </c>
      <c r="M2419" s="60" t="s">
        <v>7437</v>
      </c>
      <c r="N2419" s="57" t="s">
        <v>1736</v>
      </c>
      <c r="O2419" s="57"/>
      <c r="P2419" s="57" t="s">
        <v>330</v>
      </c>
      <c r="Q2419" s="60" t="s">
        <v>9056</v>
      </c>
      <c r="R2419" s="60" t="s">
        <v>8304</v>
      </c>
      <c r="S2419" s="69" t="s">
        <v>4502</v>
      </c>
      <c r="T2419" s="47" t="s">
        <v>4505</v>
      </c>
      <c r="U2419" s="57"/>
      <c r="V2419" s="57"/>
      <c r="W2419" s="57"/>
      <c r="X2419" s="57"/>
      <c r="Y2419" s="71"/>
    </row>
    <row r="2420" spans="1:25" s="58" customFormat="1" x14ac:dyDescent="0.25">
      <c r="A2420" s="57" t="s">
        <v>136</v>
      </c>
      <c r="B2420" s="57" t="s">
        <v>137</v>
      </c>
      <c r="C2420" s="73">
        <v>2860</v>
      </c>
      <c r="D2420" s="60" t="s">
        <v>225</v>
      </c>
      <c r="E2420" s="60" t="s">
        <v>800</v>
      </c>
      <c r="F2420" s="57" t="s">
        <v>1034</v>
      </c>
      <c r="G2420" s="60">
        <v>1000</v>
      </c>
      <c r="H2420" s="64" t="s">
        <v>330</v>
      </c>
      <c r="I2420" s="57"/>
      <c r="J2420" s="75">
        <v>45022</v>
      </c>
      <c r="K2420" s="57"/>
      <c r="L2420" s="74">
        <v>34762</v>
      </c>
      <c r="M2420" s="60" t="s">
        <v>488</v>
      </c>
      <c r="N2420" s="57" t="s">
        <v>1736</v>
      </c>
      <c r="O2420" s="57"/>
      <c r="P2420" s="57" t="s">
        <v>330</v>
      </c>
      <c r="Q2420" s="60" t="s">
        <v>9118</v>
      </c>
      <c r="R2420" s="60" t="s">
        <v>8305</v>
      </c>
      <c r="S2420" s="69" t="s">
        <v>4502</v>
      </c>
      <c r="T2420" s="47" t="s">
        <v>4505</v>
      </c>
      <c r="U2420" s="57"/>
      <c r="V2420" s="57"/>
      <c r="W2420" s="57"/>
      <c r="X2420" s="57"/>
      <c r="Y2420" s="71"/>
    </row>
    <row r="2421" spans="1:25" s="58" customFormat="1" x14ac:dyDescent="0.25">
      <c r="A2421" s="57" t="s">
        <v>136</v>
      </c>
      <c r="B2421" s="57" t="s">
        <v>137</v>
      </c>
      <c r="C2421" s="73">
        <v>2861</v>
      </c>
      <c r="D2421" s="60" t="s">
        <v>225</v>
      </c>
      <c r="E2421" s="60" t="s">
        <v>7436</v>
      </c>
      <c r="F2421" s="57" t="s">
        <v>1034</v>
      </c>
      <c r="G2421" s="60">
        <v>1000</v>
      </c>
      <c r="H2421" s="64" t="s">
        <v>330</v>
      </c>
      <c r="I2421" s="57"/>
      <c r="J2421" s="75">
        <v>45022</v>
      </c>
      <c r="K2421" s="57"/>
      <c r="L2421" s="74">
        <v>35267</v>
      </c>
      <c r="M2421" s="60" t="s">
        <v>458</v>
      </c>
      <c r="N2421" s="57" t="s">
        <v>1736</v>
      </c>
      <c r="O2421" s="57"/>
      <c r="P2421" s="57" t="s">
        <v>330</v>
      </c>
      <c r="Q2421" s="60" t="s">
        <v>9119</v>
      </c>
      <c r="R2421" s="60" t="s">
        <v>8306</v>
      </c>
      <c r="S2421" s="69" t="s">
        <v>4502</v>
      </c>
      <c r="T2421" s="47" t="s">
        <v>4505</v>
      </c>
      <c r="U2421" s="57"/>
      <c r="V2421" s="57"/>
      <c r="W2421" s="57"/>
      <c r="X2421" s="57"/>
      <c r="Y2421" s="71"/>
    </row>
    <row r="2422" spans="1:25" s="58" customFormat="1" x14ac:dyDescent="0.25">
      <c r="A2422" s="57" t="s">
        <v>136</v>
      </c>
      <c r="B2422" s="57" t="s">
        <v>137</v>
      </c>
      <c r="C2422" s="73">
        <v>2862</v>
      </c>
      <c r="D2422" s="60" t="s">
        <v>206</v>
      </c>
      <c r="E2422" s="60" t="s">
        <v>7431</v>
      </c>
      <c r="F2422" s="57" t="s">
        <v>1034</v>
      </c>
      <c r="G2422" s="60">
        <v>1000</v>
      </c>
      <c r="H2422" s="64" t="s">
        <v>330</v>
      </c>
      <c r="I2422" s="57"/>
      <c r="J2422" s="75">
        <v>45022</v>
      </c>
      <c r="K2422" s="57"/>
      <c r="L2422" s="74">
        <v>37867</v>
      </c>
      <c r="M2422" s="60" t="s">
        <v>477</v>
      </c>
      <c r="N2422" s="57" t="s">
        <v>1736</v>
      </c>
      <c r="O2422" s="57"/>
      <c r="P2422" s="57" t="s">
        <v>330</v>
      </c>
      <c r="Q2422" s="60" t="s">
        <v>1832</v>
      </c>
      <c r="R2422" s="60" t="s">
        <v>8307</v>
      </c>
      <c r="S2422" s="69" t="s">
        <v>4502</v>
      </c>
      <c r="T2422" s="47" t="s">
        <v>4505</v>
      </c>
      <c r="U2422" s="57"/>
      <c r="V2422" s="57"/>
      <c r="W2422" s="57"/>
      <c r="X2422" s="57"/>
      <c r="Y2422" s="71"/>
    </row>
    <row r="2423" spans="1:25" s="58" customFormat="1" x14ac:dyDescent="0.25">
      <c r="A2423" s="57" t="s">
        <v>136</v>
      </c>
      <c r="B2423" s="57" t="s">
        <v>137</v>
      </c>
      <c r="C2423" s="73">
        <v>2863</v>
      </c>
      <c r="D2423" s="60" t="s">
        <v>206</v>
      </c>
      <c r="E2423" s="60" t="s">
        <v>7511</v>
      </c>
      <c r="F2423" s="57" t="s">
        <v>1034</v>
      </c>
      <c r="G2423" s="60">
        <v>1000</v>
      </c>
      <c r="H2423" s="64" t="s">
        <v>330</v>
      </c>
      <c r="I2423" s="57"/>
      <c r="J2423" s="75">
        <v>45022</v>
      </c>
      <c r="K2423" s="57"/>
      <c r="L2423" s="74">
        <v>37082</v>
      </c>
      <c r="M2423" s="60" t="s">
        <v>482</v>
      </c>
      <c r="N2423" s="57" t="s">
        <v>1736</v>
      </c>
      <c r="O2423" s="57"/>
      <c r="P2423" s="57" t="s">
        <v>330</v>
      </c>
      <c r="Q2423" s="60" t="s">
        <v>9120</v>
      </c>
      <c r="R2423" s="60" t="s">
        <v>8308</v>
      </c>
      <c r="S2423" s="69" t="s">
        <v>4502</v>
      </c>
      <c r="T2423" s="47" t="s">
        <v>4505</v>
      </c>
      <c r="U2423" s="57"/>
      <c r="V2423" s="57"/>
      <c r="W2423" s="57"/>
      <c r="X2423" s="57"/>
      <c r="Y2423" s="71"/>
    </row>
    <row r="2424" spans="1:25" s="58" customFormat="1" x14ac:dyDescent="0.25">
      <c r="A2424" s="57" t="s">
        <v>136</v>
      </c>
      <c r="B2424" s="57" t="s">
        <v>137</v>
      </c>
      <c r="C2424" s="73">
        <v>2864</v>
      </c>
      <c r="D2424" s="60" t="s">
        <v>187</v>
      </c>
      <c r="E2424" s="60" t="s">
        <v>862</v>
      </c>
      <c r="F2424" s="57" t="s">
        <v>1034</v>
      </c>
      <c r="G2424" s="60">
        <v>1000</v>
      </c>
      <c r="H2424" s="64" t="s">
        <v>330</v>
      </c>
      <c r="I2424" s="57"/>
      <c r="J2424" s="75">
        <v>45022</v>
      </c>
      <c r="K2424" s="57"/>
      <c r="L2424" s="74">
        <v>35869</v>
      </c>
      <c r="M2424" s="60" t="s">
        <v>7642</v>
      </c>
      <c r="N2424" s="57" t="s">
        <v>1736</v>
      </c>
      <c r="O2424" s="57"/>
      <c r="P2424" s="57" t="s">
        <v>330</v>
      </c>
      <c r="Q2424" s="60" t="s">
        <v>1832</v>
      </c>
      <c r="R2424" s="60" t="s">
        <v>8309</v>
      </c>
      <c r="S2424" s="69" t="s">
        <v>4502</v>
      </c>
      <c r="T2424" s="47" t="s">
        <v>4505</v>
      </c>
      <c r="U2424" s="57"/>
      <c r="V2424" s="57"/>
      <c r="W2424" s="57"/>
      <c r="X2424" s="57"/>
      <c r="Y2424" s="71"/>
    </row>
    <row r="2425" spans="1:25" s="58" customFormat="1" x14ac:dyDescent="0.25">
      <c r="A2425" s="57" t="s">
        <v>136</v>
      </c>
      <c r="B2425" s="57" t="s">
        <v>137</v>
      </c>
      <c r="C2425" s="73">
        <v>2865</v>
      </c>
      <c r="D2425" s="60" t="s">
        <v>383</v>
      </c>
      <c r="E2425" s="60" t="s">
        <v>459</v>
      </c>
      <c r="F2425" s="57" t="s">
        <v>1034</v>
      </c>
      <c r="G2425" s="60">
        <v>1000</v>
      </c>
      <c r="H2425" s="64" t="s">
        <v>330</v>
      </c>
      <c r="I2425" s="57"/>
      <c r="J2425" s="75">
        <v>45022</v>
      </c>
      <c r="K2425" s="57"/>
      <c r="L2425" s="74">
        <v>38131</v>
      </c>
      <c r="M2425" s="60" t="s">
        <v>615</v>
      </c>
      <c r="N2425" s="57" t="s">
        <v>1736</v>
      </c>
      <c r="O2425" s="57"/>
      <c r="P2425" s="57" t="s">
        <v>330</v>
      </c>
      <c r="Q2425" s="60" t="s">
        <v>2428</v>
      </c>
      <c r="R2425" s="60" t="s">
        <v>8310</v>
      </c>
      <c r="S2425" s="69" t="s">
        <v>4502</v>
      </c>
      <c r="T2425" s="47" t="s">
        <v>4505</v>
      </c>
      <c r="U2425" s="57"/>
      <c r="V2425" s="57"/>
      <c r="W2425" s="57"/>
      <c r="X2425" s="57"/>
      <c r="Y2425" s="71"/>
    </row>
    <row r="2426" spans="1:25" s="58" customFormat="1" x14ac:dyDescent="0.25">
      <c r="A2426" s="57" t="s">
        <v>136</v>
      </c>
      <c r="B2426" s="57" t="s">
        <v>137</v>
      </c>
      <c r="C2426" s="73">
        <v>2866</v>
      </c>
      <c r="D2426" s="60" t="s">
        <v>206</v>
      </c>
      <c r="E2426" s="60" t="s">
        <v>7512</v>
      </c>
      <c r="F2426" s="57" t="s">
        <v>1034</v>
      </c>
      <c r="G2426" s="60">
        <v>1000</v>
      </c>
      <c r="H2426" s="64" t="s">
        <v>330</v>
      </c>
      <c r="I2426" s="57"/>
      <c r="J2426" s="75">
        <v>45022</v>
      </c>
      <c r="K2426" s="57"/>
      <c r="L2426" s="74">
        <v>37812</v>
      </c>
      <c r="M2426" s="60" t="s">
        <v>482</v>
      </c>
      <c r="N2426" s="57" t="s">
        <v>1736</v>
      </c>
      <c r="O2426" s="57"/>
      <c r="P2426" s="57" t="s">
        <v>330</v>
      </c>
      <c r="Q2426" s="60" t="s">
        <v>2428</v>
      </c>
      <c r="R2426" s="60" t="s">
        <v>8311</v>
      </c>
      <c r="S2426" s="69" t="s">
        <v>4502</v>
      </c>
      <c r="T2426" s="47" t="s">
        <v>4505</v>
      </c>
      <c r="U2426" s="57"/>
      <c r="V2426" s="57"/>
      <c r="W2426" s="57"/>
      <c r="X2426" s="57"/>
      <c r="Y2426" s="71"/>
    </row>
    <row r="2427" spans="1:25" s="58" customFormat="1" x14ac:dyDescent="0.25">
      <c r="A2427" s="57" t="s">
        <v>136</v>
      </c>
      <c r="B2427" s="57" t="s">
        <v>137</v>
      </c>
      <c r="C2427" s="73">
        <v>2867</v>
      </c>
      <c r="D2427" s="60" t="s">
        <v>148</v>
      </c>
      <c r="E2427" s="60" t="s">
        <v>452</v>
      </c>
      <c r="F2427" s="57" t="s">
        <v>1034</v>
      </c>
      <c r="G2427" s="60">
        <v>1000</v>
      </c>
      <c r="H2427" s="64" t="s">
        <v>330</v>
      </c>
      <c r="I2427" s="57"/>
      <c r="J2427" s="75">
        <v>45022</v>
      </c>
      <c r="K2427" s="57"/>
      <c r="L2427" s="74">
        <v>20455</v>
      </c>
      <c r="M2427" s="60" t="s">
        <v>505</v>
      </c>
      <c r="N2427" s="57" t="s">
        <v>1736</v>
      </c>
      <c r="O2427" s="57"/>
      <c r="P2427" s="57" t="s">
        <v>330</v>
      </c>
      <c r="Q2427" s="60" t="s">
        <v>1754</v>
      </c>
      <c r="R2427" s="60" t="s">
        <v>8312</v>
      </c>
      <c r="S2427" s="69" t="s">
        <v>4502</v>
      </c>
      <c r="T2427" s="47" t="s">
        <v>4505</v>
      </c>
      <c r="U2427" s="57"/>
      <c r="V2427" s="57"/>
      <c r="W2427" s="57"/>
      <c r="X2427" s="57"/>
      <c r="Y2427" s="71"/>
    </row>
    <row r="2428" spans="1:25" s="58" customFormat="1" x14ac:dyDescent="0.25">
      <c r="A2428" s="57" t="s">
        <v>136</v>
      </c>
      <c r="B2428" s="57" t="s">
        <v>137</v>
      </c>
      <c r="C2428" s="73">
        <v>2868</v>
      </c>
      <c r="D2428" s="60" t="s">
        <v>148</v>
      </c>
      <c r="E2428" s="60" t="s">
        <v>785</v>
      </c>
      <c r="F2428" s="57" t="s">
        <v>1034</v>
      </c>
      <c r="G2428" s="60">
        <v>1000</v>
      </c>
      <c r="H2428" s="64" t="s">
        <v>330</v>
      </c>
      <c r="I2428" s="57"/>
      <c r="J2428" s="75">
        <v>45022</v>
      </c>
      <c r="K2428" s="57"/>
      <c r="L2428" s="74">
        <v>31413</v>
      </c>
      <c r="M2428" s="60" t="s">
        <v>450</v>
      </c>
      <c r="N2428" s="57" t="s">
        <v>1736</v>
      </c>
      <c r="O2428" s="57"/>
      <c r="P2428" s="57" t="s">
        <v>330</v>
      </c>
      <c r="Q2428" s="60" t="s">
        <v>1754</v>
      </c>
      <c r="R2428" s="60" t="s">
        <v>8313</v>
      </c>
      <c r="S2428" s="69" t="s">
        <v>4502</v>
      </c>
      <c r="T2428" s="47" t="s">
        <v>4505</v>
      </c>
      <c r="U2428" s="57"/>
      <c r="V2428" s="57"/>
      <c r="W2428" s="57"/>
      <c r="X2428" s="57"/>
      <c r="Y2428" s="71"/>
    </row>
    <row r="2429" spans="1:25" s="58" customFormat="1" x14ac:dyDescent="0.25">
      <c r="A2429" s="57" t="s">
        <v>136</v>
      </c>
      <c r="B2429" s="57" t="s">
        <v>137</v>
      </c>
      <c r="C2429" s="73">
        <v>2869</v>
      </c>
      <c r="D2429" s="60" t="s">
        <v>187</v>
      </c>
      <c r="E2429" s="60" t="s">
        <v>7513</v>
      </c>
      <c r="F2429" s="57" t="s">
        <v>1033</v>
      </c>
      <c r="G2429" s="60">
        <v>1000</v>
      </c>
      <c r="H2429" s="64" t="s">
        <v>330</v>
      </c>
      <c r="I2429" s="57"/>
      <c r="J2429" s="75">
        <v>45022</v>
      </c>
      <c r="K2429" s="57"/>
      <c r="L2429" s="74">
        <v>37462</v>
      </c>
      <c r="M2429" s="60" t="s">
        <v>7642</v>
      </c>
      <c r="N2429" s="57" t="s">
        <v>1736</v>
      </c>
      <c r="O2429" s="57"/>
      <c r="P2429" s="57" t="s">
        <v>330</v>
      </c>
      <c r="Q2429" s="60" t="s">
        <v>1881</v>
      </c>
      <c r="R2429" s="60" t="s">
        <v>8314</v>
      </c>
      <c r="S2429" s="69" t="s">
        <v>4502</v>
      </c>
      <c r="T2429" s="47" t="s">
        <v>4505</v>
      </c>
      <c r="U2429" s="57"/>
      <c r="V2429" s="57"/>
      <c r="W2429" s="57"/>
      <c r="X2429" s="57"/>
      <c r="Y2429" s="71"/>
    </row>
    <row r="2430" spans="1:25" s="58" customFormat="1" x14ac:dyDescent="0.25">
      <c r="A2430" s="57" t="s">
        <v>136</v>
      </c>
      <c r="B2430" s="57" t="s">
        <v>137</v>
      </c>
      <c r="C2430" s="73">
        <v>2870</v>
      </c>
      <c r="D2430" s="60" t="s">
        <v>206</v>
      </c>
      <c r="E2430" s="60" t="s">
        <v>7514</v>
      </c>
      <c r="F2430" s="57" t="s">
        <v>1033</v>
      </c>
      <c r="G2430" s="60">
        <v>1000</v>
      </c>
      <c r="H2430" s="64" t="s">
        <v>330</v>
      </c>
      <c r="I2430" s="57"/>
      <c r="J2430" s="75">
        <v>45022</v>
      </c>
      <c r="K2430" s="57"/>
      <c r="L2430" s="74">
        <v>37459</v>
      </c>
      <c r="M2430" s="60" t="s">
        <v>449</v>
      </c>
      <c r="N2430" s="57" t="s">
        <v>1736</v>
      </c>
      <c r="O2430" s="57"/>
      <c r="P2430" s="57" t="s">
        <v>330</v>
      </c>
      <c r="Q2430" s="60" t="s">
        <v>1881</v>
      </c>
      <c r="R2430" s="60" t="s">
        <v>8315</v>
      </c>
      <c r="S2430" s="69" t="s">
        <v>4502</v>
      </c>
      <c r="T2430" s="47" t="s">
        <v>4505</v>
      </c>
      <c r="U2430" s="57"/>
      <c r="V2430" s="57"/>
      <c r="W2430" s="57"/>
      <c r="X2430" s="57"/>
      <c r="Y2430" s="71"/>
    </row>
    <row r="2431" spans="1:25" s="58" customFormat="1" x14ac:dyDescent="0.25">
      <c r="A2431" s="57" t="s">
        <v>136</v>
      </c>
      <c r="B2431" s="57" t="s">
        <v>137</v>
      </c>
      <c r="C2431" s="73">
        <v>2871</v>
      </c>
      <c r="D2431" s="60" t="s">
        <v>206</v>
      </c>
      <c r="E2431" s="60" t="s">
        <v>459</v>
      </c>
      <c r="F2431" s="57" t="s">
        <v>1033</v>
      </c>
      <c r="G2431" s="60">
        <v>1000</v>
      </c>
      <c r="H2431" s="64" t="s">
        <v>330</v>
      </c>
      <c r="I2431" s="57"/>
      <c r="J2431" s="75">
        <v>45022</v>
      </c>
      <c r="K2431" s="57"/>
      <c r="L2431" s="74">
        <v>36745</v>
      </c>
      <c r="M2431" s="60" t="s">
        <v>477</v>
      </c>
      <c r="N2431" s="57" t="s">
        <v>1736</v>
      </c>
      <c r="O2431" s="57"/>
      <c r="P2431" s="57" t="s">
        <v>330</v>
      </c>
      <c r="Q2431" s="60" t="s">
        <v>1881</v>
      </c>
      <c r="R2431" s="60" t="s">
        <v>8316</v>
      </c>
      <c r="S2431" s="69" t="s">
        <v>4502</v>
      </c>
      <c r="T2431" s="47" t="s">
        <v>4505</v>
      </c>
      <c r="U2431" s="57"/>
      <c r="V2431" s="57"/>
      <c r="W2431" s="57"/>
      <c r="X2431" s="57"/>
      <c r="Y2431" s="71"/>
    </row>
    <row r="2432" spans="1:25" s="58" customFormat="1" x14ac:dyDescent="0.25">
      <c r="A2432" s="57" t="s">
        <v>136</v>
      </c>
      <c r="B2432" s="57" t="s">
        <v>137</v>
      </c>
      <c r="C2432" s="73">
        <v>2872</v>
      </c>
      <c r="D2432" s="60" t="s">
        <v>206</v>
      </c>
      <c r="E2432" s="60" t="s">
        <v>733</v>
      </c>
      <c r="F2432" s="57" t="s">
        <v>1033</v>
      </c>
      <c r="G2432" s="60">
        <v>1000</v>
      </c>
      <c r="H2432" s="64" t="s">
        <v>330</v>
      </c>
      <c r="I2432" s="57"/>
      <c r="J2432" s="75">
        <v>45022</v>
      </c>
      <c r="K2432" s="57"/>
      <c r="L2432" s="74">
        <v>36353</v>
      </c>
      <c r="M2432" s="60" t="s">
        <v>482</v>
      </c>
      <c r="N2432" s="57" t="s">
        <v>1736</v>
      </c>
      <c r="O2432" s="57"/>
      <c r="P2432" s="57" t="s">
        <v>330</v>
      </c>
      <c r="Q2432" s="60" t="s">
        <v>1881</v>
      </c>
      <c r="R2432" s="60" t="s">
        <v>8317</v>
      </c>
      <c r="S2432" s="69" t="s">
        <v>4502</v>
      </c>
      <c r="T2432" s="47" t="s">
        <v>4505</v>
      </c>
      <c r="U2432" s="57"/>
      <c r="V2432" s="57"/>
      <c r="W2432" s="57"/>
      <c r="X2432" s="57"/>
      <c r="Y2432" s="71"/>
    </row>
    <row r="2433" spans="1:25" s="58" customFormat="1" x14ac:dyDescent="0.25">
      <c r="A2433" s="57" t="s">
        <v>136</v>
      </c>
      <c r="B2433" s="57" t="s">
        <v>137</v>
      </c>
      <c r="C2433" s="73">
        <v>2873</v>
      </c>
      <c r="D2433" s="60" t="s">
        <v>206</v>
      </c>
      <c r="E2433" s="60" t="s">
        <v>7515</v>
      </c>
      <c r="F2433" s="57" t="s">
        <v>1034</v>
      </c>
      <c r="G2433" s="60">
        <v>1000</v>
      </c>
      <c r="H2433" s="64" t="s">
        <v>330</v>
      </c>
      <c r="I2433" s="57"/>
      <c r="J2433" s="75">
        <v>45022</v>
      </c>
      <c r="K2433" s="57"/>
      <c r="L2433" s="74">
        <v>37287</v>
      </c>
      <c r="M2433" s="60" t="s">
        <v>733</v>
      </c>
      <c r="N2433" s="57" t="s">
        <v>1736</v>
      </c>
      <c r="O2433" s="57"/>
      <c r="P2433" s="57" t="s">
        <v>330</v>
      </c>
      <c r="Q2433" s="60" t="s">
        <v>1881</v>
      </c>
      <c r="R2433" s="60" t="s">
        <v>8318</v>
      </c>
      <c r="S2433" s="69" t="s">
        <v>4502</v>
      </c>
      <c r="T2433" s="47" t="s">
        <v>4505</v>
      </c>
      <c r="U2433" s="57"/>
      <c r="V2433" s="57"/>
      <c r="W2433" s="57"/>
      <c r="X2433" s="57"/>
      <c r="Y2433" s="71"/>
    </row>
    <row r="2434" spans="1:25" s="58" customFormat="1" x14ac:dyDescent="0.25">
      <c r="A2434" s="57" t="s">
        <v>136</v>
      </c>
      <c r="B2434" s="57" t="s">
        <v>137</v>
      </c>
      <c r="C2434" s="73">
        <v>2874</v>
      </c>
      <c r="D2434" s="60" t="s">
        <v>206</v>
      </c>
      <c r="E2434" s="60" t="s">
        <v>785</v>
      </c>
      <c r="F2434" s="57" t="s">
        <v>1034</v>
      </c>
      <c r="G2434" s="60">
        <v>1000</v>
      </c>
      <c r="H2434" s="64" t="s">
        <v>330</v>
      </c>
      <c r="I2434" s="57"/>
      <c r="J2434" s="75">
        <v>45022</v>
      </c>
      <c r="K2434" s="57"/>
      <c r="L2434" s="74">
        <v>31048</v>
      </c>
      <c r="M2434" s="60" t="s">
        <v>449</v>
      </c>
      <c r="N2434" s="57" t="s">
        <v>1736</v>
      </c>
      <c r="O2434" s="57"/>
      <c r="P2434" s="57" t="s">
        <v>330</v>
      </c>
      <c r="Q2434" s="60" t="s">
        <v>1881</v>
      </c>
      <c r="R2434" s="60" t="s">
        <v>8319</v>
      </c>
      <c r="S2434" s="69" t="s">
        <v>4502</v>
      </c>
      <c r="T2434" s="47" t="s">
        <v>4505</v>
      </c>
      <c r="U2434" s="57"/>
      <c r="V2434" s="57"/>
      <c r="W2434" s="57"/>
      <c r="X2434" s="57"/>
      <c r="Y2434" s="71"/>
    </row>
    <row r="2435" spans="1:25" s="58" customFormat="1" x14ac:dyDescent="0.25">
      <c r="A2435" s="57" t="s">
        <v>136</v>
      </c>
      <c r="B2435" s="57" t="s">
        <v>137</v>
      </c>
      <c r="C2435" s="73">
        <v>2875</v>
      </c>
      <c r="D2435" s="60" t="s">
        <v>206</v>
      </c>
      <c r="E2435" s="60" t="s">
        <v>824</v>
      </c>
      <c r="F2435" s="57" t="s">
        <v>1034</v>
      </c>
      <c r="G2435" s="60">
        <v>1000</v>
      </c>
      <c r="H2435" s="64" t="s">
        <v>330</v>
      </c>
      <c r="I2435" s="57"/>
      <c r="J2435" s="75">
        <v>45022</v>
      </c>
      <c r="K2435" s="57"/>
      <c r="L2435" s="74">
        <v>38224</v>
      </c>
      <c r="M2435" s="60" t="s">
        <v>449</v>
      </c>
      <c r="N2435" s="57" t="s">
        <v>1736</v>
      </c>
      <c r="O2435" s="57"/>
      <c r="P2435" s="57" t="s">
        <v>330</v>
      </c>
      <c r="Q2435" s="60" t="s">
        <v>1881</v>
      </c>
      <c r="R2435" s="60" t="s">
        <v>8320</v>
      </c>
      <c r="S2435" s="69" t="s">
        <v>4502</v>
      </c>
      <c r="T2435" s="47" t="s">
        <v>4505</v>
      </c>
      <c r="U2435" s="57"/>
      <c r="V2435" s="57"/>
      <c r="W2435" s="57"/>
      <c r="X2435" s="57"/>
      <c r="Y2435" s="71"/>
    </row>
    <row r="2436" spans="1:25" s="58" customFormat="1" x14ac:dyDescent="0.25">
      <c r="A2436" s="57" t="s">
        <v>136</v>
      </c>
      <c r="B2436" s="57" t="s">
        <v>137</v>
      </c>
      <c r="C2436" s="73">
        <v>2876</v>
      </c>
      <c r="D2436" s="60" t="s">
        <v>187</v>
      </c>
      <c r="E2436" s="60" t="s">
        <v>478</v>
      </c>
      <c r="F2436" s="57" t="s">
        <v>1034</v>
      </c>
      <c r="G2436" s="60">
        <v>1000</v>
      </c>
      <c r="H2436" s="64" t="s">
        <v>330</v>
      </c>
      <c r="I2436" s="57"/>
      <c r="J2436" s="75">
        <v>45022</v>
      </c>
      <c r="K2436" s="57"/>
      <c r="L2436" s="74">
        <v>26665</v>
      </c>
      <c r="M2436" s="60" t="s">
        <v>7642</v>
      </c>
      <c r="N2436" s="57" t="s">
        <v>1736</v>
      </c>
      <c r="O2436" s="57"/>
      <c r="P2436" s="57" t="s">
        <v>330</v>
      </c>
      <c r="Q2436" s="60" t="s">
        <v>1832</v>
      </c>
      <c r="R2436" s="60" t="s">
        <v>8321</v>
      </c>
      <c r="S2436" s="69" t="s">
        <v>4502</v>
      </c>
      <c r="T2436" s="47" t="s">
        <v>4505</v>
      </c>
      <c r="U2436" s="57"/>
      <c r="V2436" s="57"/>
      <c r="W2436" s="57"/>
      <c r="X2436" s="57"/>
      <c r="Y2436" s="71"/>
    </row>
    <row r="2437" spans="1:25" s="58" customFormat="1" x14ac:dyDescent="0.25">
      <c r="A2437" s="57" t="s">
        <v>136</v>
      </c>
      <c r="B2437" s="57" t="s">
        <v>137</v>
      </c>
      <c r="C2437" s="73">
        <v>2877</v>
      </c>
      <c r="D2437" s="60" t="s">
        <v>206</v>
      </c>
      <c r="E2437" s="60" t="s">
        <v>674</v>
      </c>
      <c r="F2437" s="57" t="s">
        <v>1034</v>
      </c>
      <c r="G2437" s="60">
        <v>1000</v>
      </c>
      <c r="H2437" s="64" t="s">
        <v>330</v>
      </c>
      <c r="I2437" s="57"/>
      <c r="J2437" s="75">
        <v>45022</v>
      </c>
      <c r="K2437" s="57"/>
      <c r="L2437" s="74">
        <v>29587</v>
      </c>
      <c r="M2437" s="60" t="s">
        <v>477</v>
      </c>
      <c r="N2437" s="57" t="s">
        <v>1736</v>
      </c>
      <c r="O2437" s="57"/>
      <c r="P2437" s="57" t="s">
        <v>330</v>
      </c>
      <c r="Q2437" s="60" t="s">
        <v>1832</v>
      </c>
      <c r="R2437" s="60" t="s">
        <v>8322</v>
      </c>
      <c r="S2437" s="69" t="s">
        <v>4502</v>
      </c>
      <c r="T2437" s="47" t="s">
        <v>4505</v>
      </c>
      <c r="U2437" s="57"/>
      <c r="V2437" s="57"/>
      <c r="W2437" s="57"/>
      <c r="X2437" s="57"/>
      <c r="Y2437" s="71"/>
    </row>
    <row r="2438" spans="1:25" s="58" customFormat="1" x14ac:dyDescent="0.25">
      <c r="A2438" s="57" t="s">
        <v>136</v>
      </c>
      <c r="B2438" s="57" t="s">
        <v>137</v>
      </c>
      <c r="C2438" s="73">
        <v>2878</v>
      </c>
      <c r="D2438" s="60" t="s">
        <v>206</v>
      </c>
      <c r="E2438" s="60" t="s">
        <v>7516</v>
      </c>
      <c r="F2438" s="57" t="s">
        <v>1034</v>
      </c>
      <c r="G2438" s="60">
        <v>1000</v>
      </c>
      <c r="H2438" s="64" t="s">
        <v>330</v>
      </c>
      <c r="I2438" s="57"/>
      <c r="J2438" s="75">
        <v>45022</v>
      </c>
      <c r="K2438" s="57"/>
      <c r="L2438" s="74">
        <v>30317</v>
      </c>
      <c r="M2438" s="60" t="s">
        <v>482</v>
      </c>
      <c r="N2438" s="57" t="s">
        <v>1736</v>
      </c>
      <c r="O2438" s="57"/>
      <c r="P2438" s="57" t="s">
        <v>330</v>
      </c>
      <c r="Q2438" s="60" t="s">
        <v>1832</v>
      </c>
      <c r="R2438" s="60" t="s">
        <v>8323</v>
      </c>
      <c r="S2438" s="69" t="s">
        <v>4502</v>
      </c>
      <c r="T2438" s="47" t="s">
        <v>4505</v>
      </c>
      <c r="U2438" s="57"/>
      <c r="V2438" s="57"/>
      <c r="W2438" s="57"/>
      <c r="X2438" s="57"/>
      <c r="Y2438" s="71"/>
    </row>
    <row r="2439" spans="1:25" s="58" customFormat="1" x14ac:dyDescent="0.25">
      <c r="A2439" s="57" t="s">
        <v>136</v>
      </c>
      <c r="B2439" s="57" t="s">
        <v>137</v>
      </c>
      <c r="C2439" s="73">
        <v>2879</v>
      </c>
      <c r="D2439" s="60" t="s">
        <v>187</v>
      </c>
      <c r="E2439" s="60" t="s">
        <v>7500</v>
      </c>
      <c r="F2439" s="57" t="s">
        <v>1033</v>
      </c>
      <c r="G2439" s="60">
        <v>1000</v>
      </c>
      <c r="H2439" s="64" t="s">
        <v>330</v>
      </c>
      <c r="I2439" s="57"/>
      <c r="J2439" s="75">
        <v>45022</v>
      </c>
      <c r="K2439" s="57"/>
      <c r="L2439" s="74">
        <v>36359</v>
      </c>
      <c r="M2439" s="60" t="s">
        <v>7642</v>
      </c>
      <c r="N2439" s="57" t="s">
        <v>1736</v>
      </c>
      <c r="O2439" s="57"/>
      <c r="P2439" s="57" t="s">
        <v>330</v>
      </c>
      <c r="Q2439" s="60" t="s">
        <v>1832</v>
      </c>
      <c r="R2439" s="60" t="s">
        <v>8324</v>
      </c>
      <c r="S2439" s="69" t="s">
        <v>4502</v>
      </c>
      <c r="T2439" s="47" t="s">
        <v>4505</v>
      </c>
      <c r="U2439" s="57"/>
      <c r="V2439" s="57"/>
      <c r="W2439" s="57"/>
      <c r="X2439" s="57"/>
      <c r="Y2439" s="71"/>
    </row>
    <row r="2440" spans="1:25" s="58" customFormat="1" x14ac:dyDescent="0.25">
      <c r="A2440" s="57" t="s">
        <v>136</v>
      </c>
      <c r="B2440" s="57" t="s">
        <v>137</v>
      </c>
      <c r="C2440" s="73">
        <v>2880</v>
      </c>
      <c r="D2440" s="60" t="s">
        <v>215</v>
      </c>
      <c r="E2440" s="60" t="s">
        <v>921</v>
      </c>
      <c r="F2440" s="57" t="s">
        <v>1033</v>
      </c>
      <c r="G2440" s="60">
        <v>1000</v>
      </c>
      <c r="H2440" s="64" t="s">
        <v>330</v>
      </c>
      <c r="I2440" s="57"/>
      <c r="J2440" s="75">
        <v>45022</v>
      </c>
      <c r="K2440" s="57"/>
      <c r="L2440" s="74">
        <v>34870</v>
      </c>
      <c r="M2440" s="60" t="s">
        <v>507</v>
      </c>
      <c r="N2440" s="57" t="s">
        <v>1736</v>
      </c>
      <c r="O2440" s="57"/>
      <c r="P2440" s="57" t="s">
        <v>330</v>
      </c>
      <c r="Q2440" s="60" t="s">
        <v>9121</v>
      </c>
      <c r="R2440" s="60" t="s">
        <v>8325</v>
      </c>
      <c r="S2440" s="69" t="s">
        <v>4502</v>
      </c>
      <c r="T2440" s="47" t="s">
        <v>4505</v>
      </c>
      <c r="U2440" s="57"/>
      <c r="V2440" s="57"/>
      <c r="W2440" s="57"/>
      <c r="X2440" s="57"/>
      <c r="Y2440" s="71"/>
    </row>
    <row r="2441" spans="1:25" s="58" customFormat="1" x14ac:dyDescent="0.25">
      <c r="A2441" s="57" t="s">
        <v>136</v>
      </c>
      <c r="B2441" s="57" t="s">
        <v>137</v>
      </c>
      <c r="C2441" s="73">
        <v>2881</v>
      </c>
      <c r="D2441" s="60" t="s">
        <v>215</v>
      </c>
      <c r="E2441" s="60" t="s">
        <v>513</v>
      </c>
      <c r="F2441" s="57" t="s">
        <v>1033</v>
      </c>
      <c r="G2441" s="60">
        <v>1000</v>
      </c>
      <c r="H2441" s="64" t="s">
        <v>330</v>
      </c>
      <c r="I2441" s="57"/>
      <c r="J2441" s="75">
        <v>45022</v>
      </c>
      <c r="K2441" s="57"/>
      <c r="L2441" s="74">
        <v>32509</v>
      </c>
      <c r="M2441" s="60" t="s">
        <v>507</v>
      </c>
      <c r="N2441" s="57" t="s">
        <v>1736</v>
      </c>
      <c r="O2441" s="57"/>
      <c r="P2441" s="57" t="s">
        <v>330</v>
      </c>
      <c r="Q2441" s="60" t="s">
        <v>9121</v>
      </c>
      <c r="R2441" s="60" t="s">
        <v>8326</v>
      </c>
      <c r="S2441" s="69" t="s">
        <v>4502</v>
      </c>
      <c r="T2441" s="47" t="s">
        <v>4505</v>
      </c>
      <c r="U2441" s="57"/>
      <c r="V2441" s="57"/>
      <c r="W2441" s="57"/>
      <c r="X2441" s="57"/>
      <c r="Y2441" s="71"/>
    </row>
    <row r="2442" spans="1:25" s="58" customFormat="1" x14ac:dyDescent="0.25">
      <c r="A2442" s="57" t="s">
        <v>136</v>
      </c>
      <c r="B2442" s="57" t="s">
        <v>137</v>
      </c>
      <c r="C2442" s="73">
        <v>2882</v>
      </c>
      <c r="D2442" s="60" t="s">
        <v>215</v>
      </c>
      <c r="E2442" s="60" t="s">
        <v>513</v>
      </c>
      <c r="F2442" s="57" t="s">
        <v>1033</v>
      </c>
      <c r="G2442" s="60">
        <v>1000</v>
      </c>
      <c r="H2442" s="64" t="s">
        <v>330</v>
      </c>
      <c r="I2442" s="57"/>
      <c r="J2442" s="75">
        <v>45022</v>
      </c>
      <c r="K2442" s="57"/>
      <c r="L2442" s="74">
        <v>34868</v>
      </c>
      <c r="M2442" s="60" t="s">
        <v>449</v>
      </c>
      <c r="N2442" s="57" t="s">
        <v>1736</v>
      </c>
      <c r="O2442" s="57"/>
      <c r="P2442" s="57" t="s">
        <v>330</v>
      </c>
      <c r="Q2442" s="60" t="s">
        <v>9121</v>
      </c>
      <c r="R2442" s="60" t="s">
        <v>8327</v>
      </c>
      <c r="S2442" s="69" t="s">
        <v>4502</v>
      </c>
      <c r="T2442" s="47" t="s">
        <v>4505</v>
      </c>
      <c r="U2442" s="57"/>
      <c r="V2442" s="57"/>
      <c r="W2442" s="57"/>
      <c r="X2442" s="57"/>
      <c r="Y2442" s="71"/>
    </row>
    <row r="2443" spans="1:25" s="58" customFormat="1" x14ac:dyDescent="0.25">
      <c r="A2443" s="57" t="s">
        <v>136</v>
      </c>
      <c r="B2443" s="57" t="s">
        <v>137</v>
      </c>
      <c r="C2443" s="73">
        <v>2883</v>
      </c>
      <c r="D2443" s="60" t="s">
        <v>151</v>
      </c>
      <c r="E2443" s="60" t="s">
        <v>7517</v>
      </c>
      <c r="F2443" s="57" t="s">
        <v>1034</v>
      </c>
      <c r="G2443" s="60">
        <v>1000</v>
      </c>
      <c r="H2443" s="64" t="s">
        <v>330</v>
      </c>
      <c r="I2443" s="57"/>
      <c r="J2443" s="75">
        <v>45022</v>
      </c>
      <c r="K2443" s="57"/>
      <c r="L2443" s="74">
        <v>35295</v>
      </c>
      <c r="M2443" s="60" t="s">
        <v>459</v>
      </c>
      <c r="N2443" s="57" t="s">
        <v>1736</v>
      </c>
      <c r="O2443" s="57"/>
      <c r="P2443" s="57" t="s">
        <v>330</v>
      </c>
      <c r="Q2443" s="60" t="s">
        <v>9122</v>
      </c>
      <c r="R2443" s="60" t="s">
        <v>8328</v>
      </c>
      <c r="S2443" s="69" t="s">
        <v>4502</v>
      </c>
      <c r="T2443" s="47" t="s">
        <v>4505</v>
      </c>
      <c r="U2443" s="57"/>
      <c r="V2443" s="57"/>
      <c r="W2443" s="57"/>
      <c r="X2443" s="57"/>
      <c r="Y2443" s="71"/>
    </row>
    <row r="2444" spans="1:25" s="58" customFormat="1" x14ac:dyDescent="0.25">
      <c r="A2444" s="57" t="s">
        <v>136</v>
      </c>
      <c r="B2444" s="57" t="s">
        <v>137</v>
      </c>
      <c r="C2444" s="73">
        <v>2884</v>
      </c>
      <c r="D2444" s="60" t="s">
        <v>193</v>
      </c>
      <c r="E2444" s="60" t="s">
        <v>7518</v>
      </c>
      <c r="F2444" s="57" t="s">
        <v>1034</v>
      </c>
      <c r="G2444" s="60">
        <v>1000</v>
      </c>
      <c r="H2444" s="64" t="s">
        <v>330</v>
      </c>
      <c r="I2444" s="57"/>
      <c r="J2444" s="75">
        <v>45022</v>
      </c>
      <c r="K2444" s="57"/>
      <c r="L2444" s="74">
        <v>34578</v>
      </c>
      <c r="M2444" s="60" t="s">
        <v>612</v>
      </c>
      <c r="N2444" s="57" t="s">
        <v>1736</v>
      </c>
      <c r="O2444" s="57"/>
      <c r="P2444" s="57" t="s">
        <v>330</v>
      </c>
      <c r="Q2444" s="60" t="s">
        <v>9123</v>
      </c>
      <c r="R2444" s="60" t="s">
        <v>8329</v>
      </c>
      <c r="S2444" s="69" t="s">
        <v>4502</v>
      </c>
      <c r="T2444" s="47" t="s">
        <v>4505</v>
      </c>
      <c r="U2444" s="57"/>
      <c r="V2444" s="57"/>
      <c r="W2444" s="57"/>
      <c r="X2444" s="57"/>
      <c r="Y2444" s="71"/>
    </row>
    <row r="2445" spans="1:25" s="58" customFormat="1" x14ac:dyDescent="0.25">
      <c r="A2445" s="57" t="s">
        <v>136</v>
      </c>
      <c r="B2445" s="57" t="s">
        <v>137</v>
      </c>
      <c r="C2445" s="73">
        <v>2885</v>
      </c>
      <c r="D2445" s="60" t="s">
        <v>192</v>
      </c>
      <c r="E2445" s="60" t="s">
        <v>458</v>
      </c>
      <c r="F2445" s="57" t="s">
        <v>1033</v>
      </c>
      <c r="G2445" s="60">
        <v>1000</v>
      </c>
      <c r="H2445" s="64" t="s">
        <v>330</v>
      </c>
      <c r="I2445" s="57"/>
      <c r="J2445" s="75">
        <v>45022</v>
      </c>
      <c r="K2445" s="57"/>
      <c r="L2445" s="74">
        <v>33074</v>
      </c>
      <c r="M2445" s="60" t="s">
        <v>491</v>
      </c>
      <c r="N2445" s="57" t="s">
        <v>1736</v>
      </c>
      <c r="O2445" s="57"/>
      <c r="P2445" s="57" t="s">
        <v>330</v>
      </c>
      <c r="Q2445" s="60" t="s">
        <v>9124</v>
      </c>
      <c r="R2445" s="60" t="s">
        <v>8330</v>
      </c>
      <c r="S2445" s="69" t="s">
        <v>4502</v>
      </c>
      <c r="T2445" s="47" t="s">
        <v>4505</v>
      </c>
      <c r="U2445" s="57"/>
      <c r="V2445" s="57"/>
      <c r="W2445" s="57"/>
      <c r="X2445" s="57"/>
      <c r="Y2445" s="71"/>
    </row>
    <row r="2446" spans="1:25" s="58" customFormat="1" x14ac:dyDescent="0.25">
      <c r="A2446" s="57" t="s">
        <v>136</v>
      </c>
      <c r="B2446" s="57" t="s">
        <v>137</v>
      </c>
      <c r="C2446" s="73">
        <v>2886</v>
      </c>
      <c r="D2446" s="60" t="s">
        <v>192</v>
      </c>
      <c r="E2446" s="60" t="s">
        <v>7390</v>
      </c>
      <c r="F2446" s="57" t="s">
        <v>1034</v>
      </c>
      <c r="G2446" s="60">
        <v>1000</v>
      </c>
      <c r="H2446" s="64" t="s">
        <v>330</v>
      </c>
      <c r="I2446" s="57"/>
      <c r="J2446" s="75">
        <v>45022</v>
      </c>
      <c r="K2446" s="57"/>
      <c r="L2446" s="74">
        <v>36675</v>
      </c>
      <c r="M2446" s="60" t="s">
        <v>458</v>
      </c>
      <c r="N2446" s="57" t="s">
        <v>1736</v>
      </c>
      <c r="O2446" s="57"/>
      <c r="P2446" s="57" t="s">
        <v>330</v>
      </c>
      <c r="Q2446" s="60" t="s">
        <v>9124</v>
      </c>
      <c r="R2446" s="60" t="s">
        <v>8331</v>
      </c>
      <c r="S2446" s="69" t="s">
        <v>4502</v>
      </c>
      <c r="T2446" s="47" t="s">
        <v>4505</v>
      </c>
      <c r="U2446" s="57"/>
      <c r="V2446" s="57"/>
      <c r="W2446" s="57"/>
      <c r="X2446" s="57"/>
      <c r="Y2446" s="71"/>
    </row>
    <row r="2447" spans="1:25" s="58" customFormat="1" x14ac:dyDescent="0.25">
      <c r="A2447" s="57" t="s">
        <v>136</v>
      </c>
      <c r="B2447" s="57" t="s">
        <v>137</v>
      </c>
      <c r="C2447" s="73">
        <v>2887</v>
      </c>
      <c r="D2447" s="60" t="s">
        <v>362</v>
      </c>
      <c r="E2447" s="60" t="s">
        <v>7349</v>
      </c>
      <c r="F2447" s="57" t="s">
        <v>1034</v>
      </c>
      <c r="G2447" s="60">
        <v>1000</v>
      </c>
      <c r="H2447" s="64" t="s">
        <v>330</v>
      </c>
      <c r="I2447" s="57"/>
      <c r="J2447" s="75">
        <v>45022</v>
      </c>
      <c r="K2447" s="57"/>
      <c r="L2447" s="74">
        <v>26665</v>
      </c>
      <c r="M2447" s="60" t="s">
        <v>489</v>
      </c>
      <c r="N2447" s="57" t="s">
        <v>1736</v>
      </c>
      <c r="O2447" s="57"/>
      <c r="P2447" s="57" t="s">
        <v>330</v>
      </c>
      <c r="Q2447" s="60" t="s">
        <v>9125</v>
      </c>
      <c r="R2447" s="60" t="s">
        <v>8332</v>
      </c>
      <c r="S2447" s="69" t="s">
        <v>4502</v>
      </c>
      <c r="T2447" s="47" t="s">
        <v>4505</v>
      </c>
      <c r="U2447" s="57"/>
      <c r="V2447" s="57"/>
      <c r="W2447" s="57"/>
      <c r="X2447" s="57"/>
      <c r="Y2447" s="71"/>
    </row>
    <row r="2448" spans="1:25" s="58" customFormat="1" x14ac:dyDescent="0.25">
      <c r="A2448" s="57" t="s">
        <v>136</v>
      </c>
      <c r="B2448" s="57" t="s">
        <v>137</v>
      </c>
      <c r="C2448" s="73">
        <v>2888</v>
      </c>
      <c r="D2448" s="60" t="s">
        <v>158</v>
      </c>
      <c r="E2448" s="60" t="s">
        <v>787</v>
      </c>
      <c r="F2448" s="57" t="s">
        <v>1034</v>
      </c>
      <c r="G2448" s="60">
        <v>1000</v>
      </c>
      <c r="H2448" s="64" t="s">
        <v>330</v>
      </c>
      <c r="I2448" s="57"/>
      <c r="J2448" s="75">
        <v>45022</v>
      </c>
      <c r="K2448" s="57"/>
      <c r="L2448" s="74">
        <v>31048</v>
      </c>
      <c r="M2448" s="60" t="s">
        <v>581</v>
      </c>
      <c r="N2448" s="57" t="s">
        <v>1736</v>
      </c>
      <c r="O2448" s="57"/>
      <c r="P2448" s="57" t="s">
        <v>330</v>
      </c>
      <c r="Q2448" s="60" t="s">
        <v>8996</v>
      </c>
      <c r="R2448" s="60" t="s">
        <v>8333</v>
      </c>
      <c r="S2448" s="69" t="s">
        <v>4502</v>
      </c>
      <c r="T2448" s="47" t="s">
        <v>4505</v>
      </c>
      <c r="U2448" s="57"/>
      <c r="V2448" s="57"/>
      <c r="W2448" s="57"/>
      <c r="X2448" s="57"/>
      <c r="Y2448" s="71"/>
    </row>
    <row r="2449" spans="1:25" s="58" customFormat="1" x14ac:dyDescent="0.25">
      <c r="A2449" s="57" t="s">
        <v>136</v>
      </c>
      <c r="B2449" s="57" t="s">
        <v>137</v>
      </c>
      <c r="C2449" s="73">
        <v>2889</v>
      </c>
      <c r="D2449" s="60" t="s">
        <v>261</v>
      </c>
      <c r="E2449" s="60" t="s">
        <v>7519</v>
      </c>
      <c r="F2449" s="57" t="s">
        <v>1034</v>
      </c>
      <c r="G2449" s="60">
        <v>1000</v>
      </c>
      <c r="H2449" s="64" t="s">
        <v>330</v>
      </c>
      <c r="I2449" s="57"/>
      <c r="J2449" s="75">
        <v>45022</v>
      </c>
      <c r="K2449" s="57"/>
      <c r="L2449" s="74">
        <v>31048</v>
      </c>
      <c r="M2449" s="60" t="s">
        <v>449</v>
      </c>
      <c r="N2449" s="57" t="s">
        <v>1736</v>
      </c>
      <c r="O2449" s="57"/>
      <c r="P2449" s="57" t="s">
        <v>330</v>
      </c>
      <c r="Q2449" s="60" t="s">
        <v>9126</v>
      </c>
      <c r="R2449" s="60" t="s">
        <v>8334</v>
      </c>
      <c r="S2449" s="69" t="s">
        <v>4502</v>
      </c>
      <c r="T2449" s="47" t="s">
        <v>4505</v>
      </c>
      <c r="U2449" s="57"/>
      <c r="V2449" s="57"/>
      <c r="W2449" s="57"/>
      <c r="X2449" s="57"/>
      <c r="Y2449" s="71"/>
    </row>
    <row r="2450" spans="1:25" s="58" customFormat="1" x14ac:dyDescent="0.25">
      <c r="A2450" s="57" t="s">
        <v>136</v>
      </c>
      <c r="B2450" s="57" t="s">
        <v>137</v>
      </c>
      <c r="C2450" s="73">
        <v>2890</v>
      </c>
      <c r="D2450" s="60" t="s">
        <v>158</v>
      </c>
      <c r="E2450" s="60" t="s">
        <v>7418</v>
      </c>
      <c r="F2450" s="57" t="s">
        <v>1034</v>
      </c>
      <c r="G2450" s="60">
        <v>1000</v>
      </c>
      <c r="H2450" s="64" t="s">
        <v>330</v>
      </c>
      <c r="I2450" s="57"/>
      <c r="J2450" s="75">
        <v>45022</v>
      </c>
      <c r="K2450" s="57"/>
      <c r="L2450" s="74">
        <v>32143</v>
      </c>
      <c r="M2450" s="60" t="s">
        <v>449</v>
      </c>
      <c r="N2450" s="57" t="s">
        <v>1736</v>
      </c>
      <c r="O2450" s="57"/>
      <c r="P2450" s="57" t="s">
        <v>330</v>
      </c>
      <c r="Q2450" s="60" t="s">
        <v>9127</v>
      </c>
      <c r="R2450" s="60" t="s">
        <v>8335</v>
      </c>
      <c r="S2450" s="69" t="s">
        <v>4502</v>
      </c>
      <c r="T2450" s="47" t="s">
        <v>4505</v>
      </c>
      <c r="U2450" s="57"/>
      <c r="V2450" s="57"/>
      <c r="W2450" s="57"/>
      <c r="X2450" s="57"/>
      <c r="Y2450" s="71"/>
    </row>
    <row r="2451" spans="1:25" s="58" customFormat="1" x14ac:dyDescent="0.25">
      <c r="A2451" s="57" t="s">
        <v>136</v>
      </c>
      <c r="B2451" s="57" t="s">
        <v>137</v>
      </c>
      <c r="C2451" s="73">
        <v>2891</v>
      </c>
      <c r="D2451" s="60" t="s">
        <v>360</v>
      </c>
      <c r="E2451" s="60" t="s">
        <v>802</v>
      </c>
      <c r="F2451" s="57" t="s">
        <v>1033</v>
      </c>
      <c r="G2451" s="60">
        <v>1000</v>
      </c>
      <c r="H2451" s="64" t="s">
        <v>330</v>
      </c>
      <c r="I2451" s="57"/>
      <c r="J2451" s="75">
        <v>45022</v>
      </c>
      <c r="K2451" s="57"/>
      <c r="L2451" s="74">
        <v>33390</v>
      </c>
      <c r="M2451" s="60" t="s">
        <v>7643</v>
      </c>
      <c r="N2451" s="57" t="s">
        <v>1736</v>
      </c>
      <c r="O2451" s="57"/>
      <c r="P2451" s="57" t="s">
        <v>330</v>
      </c>
      <c r="Q2451" s="60" t="s">
        <v>9128</v>
      </c>
      <c r="R2451" s="60" t="s">
        <v>8336</v>
      </c>
      <c r="S2451" s="69" t="s">
        <v>4502</v>
      </c>
      <c r="T2451" s="47" t="s">
        <v>4505</v>
      </c>
      <c r="U2451" s="57"/>
      <c r="V2451" s="57"/>
      <c r="W2451" s="57"/>
      <c r="X2451" s="57"/>
      <c r="Y2451" s="71"/>
    </row>
    <row r="2452" spans="1:25" s="58" customFormat="1" x14ac:dyDescent="0.25">
      <c r="A2452" s="57" t="s">
        <v>136</v>
      </c>
      <c r="B2452" s="57" t="s">
        <v>137</v>
      </c>
      <c r="C2452" s="73">
        <v>2892</v>
      </c>
      <c r="D2452" s="60" t="s">
        <v>360</v>
      </c>
      <c r="E2452" s="60" t="s">
        <v>7520</v>
      </c>
      <c r="F2452" s="57" t="s">
        <v>1034</v>
      </c>
      <c r="G2452" s="60">
        <v>1000</v>
      </c>
      <c r="H2452" s="64" t="s">
        <v>330</v>
      </c>
      <c r="I2452" s="57"/>
      <c r="J2452" s="75">
        <v>45022</v>
      </c>
      <c r="K2452" s="57"/>
      <c r="L2452" s="74">
        <v>19360</v>
      </c>
      <c r="M2452" s="60" t="s">
        <v>7644</v>
      </c>
      <c r="N2452" s="57" t="s">
        <v>1736</v>
      </c>
      <c r="O2452" s="57"/>
      <c r="P2452" s="57" t="s">
        <v>330</v>
      </c>
      <c r="Q2452" s="60" t="s">
        <v>9128</v>
      </c>
      <c r="R2452" s="60" t="s">
        <v>8337</v>
      </c>
      <c r="S2452" s="69" t="s">
        <v>4502</v>
      </c>
      <c r="T2452" s="47" t="s">
        <v>4505</v>
      </c>
      <c r="U2452" s="57"/>
      <c r="V2452" s="57"/>
      <c r="W2452" s="57"/>
      <c r="X2452" s="57"/>
      <c r="Y2452" s="71"/>
    </row>
    <row r="2453" spans="1:25" s="58" customFormat="1" x14ac:dyDescent="0.25">
      <c r="A2453" s="57" t="s">
        <v>136</v>
      </c>
      <c r="B2453" s="57" t="s">
        <v>137</v>
      </c>
      <c r="C2453" s="73">
        <v>2893</v>
      </c>
      <c r="D2453" s="60" t="s">
        <v>203</v>
      </c>
      <c r="E2453" s="60" t="s">
        <v>7503</v>
      </c>
      <c r="F2453" s="57" t="s">
        <v>1034</v>
      </c>
      <c r="G2453" s="60">
        <v>1000</v>
      </c>
      <c r="H2453" s="64" t="s">
        <v>330</v>
      </c>
      <c r="I2453" s="57"/>
      <c r="J2453" s="75">
        <v>45022</v>
      </c>
      <c r="K2453" s="57"/>
      <c r="L2453" s="74">
        <v>36344</v>
      </c>
      <c r="M2453" s="60" t="s">
        <v>802</v>
      </c>
      <c r="N2453" s="57" t="s">
        <v>1736</v>
      </c>
      <c r="O2453" s="57"/>
      <c r="P2453" s="57" t="s">
        <v>330</v>
      </c>
      <c r="Q2453" s="60" t="s">
        <v>9128</v>
      </c>
      <c r="R2453" s="60" t="s">
        <v>8338</v>
      </c>
      <c r="S2453" s="69" t="s">
        <v>4502</v>
      </c>
      <c r="T2453" s="47" t="s">
        <v>4505</v>
      </c>
      <c r="U2453" s="57"/>
      <c r="V2453" s="57"/>
      <c r="W2453" s="57"/>
      <c r="X2453" s="57"/>
      <c r="Y2453" s="71"/>
    </row>
    <row r="2454" spans="1:25" s="58" customFormat="1" x14ac:dyDescent="0.25">
      <c r="A2454" s="57" t="s">
        <v>136</v>
      </c>
      <c r="B2454" s="57" t="s">
        <v>137</v>
      </c>
      <c r="C2454" s="73">
        <v>2894</v>
      </c>
      <c r="D2454" s="60" t="s">
        <v>193</v>
      </c>
      <c r="E2454" s="60" t="s">
        <v>670</v>
      </c>
      <c r="F2454" s="57" t="s">
        <v>1034</v>
      </c>
      <c r="G2454" s="60">
        <v>1000</v>
      </c>
      <c r="H2454" s="64" t="s">
        <v>330</v>
      </c>
      <c r="I2454" s="57"/>
      <c r="J2454" s="75">
        <v>45022</v>
      </c>
      <c r="K2454" s="57"/>
      <c r="L2454" s="74">
        <v>31413</v>
      </c>
      <c r="M2454" s="60" t="s">
        <v>661</v>
      </c>
      <c r="N2454" s="57" t="s">
        <v>1736</v>
      </c>
      <c r="O2454" s="57"/>
      <c r="P2454" s="57" t="s">
        <v>330</v>
      </c>
      <c r="Q2454" s="60" t="s">
        <v>9129</v>
      </c>
      <c r="R2454" s="60" t="s">
        <v>8339</v>
      </c>
      <c r="S2454" s="69" t="s">
        <v>4502</v>
      </c>
      <c r="T2454" s="47" t="s">
        <v>4505</v>
      </c>
      <c r="U2454" s="57"/>
      <c r="V2454" s="57"/>
      <c r="W2454" s="57"/>
      <c r="X2454" s="57"/>
      <c r="Y2454" s="71"/>
    </row>
    <row r="2455" spans="1:25" s="58" customFormat="1" x14ac:dyDescent="0.25">
      <c r="A2455" s="57" t="s">
        <v>136</v>
      </c>
      <c r="B2455" s="57" t="s">
        <v>137</v>
      </c>
      <c r="C2455" s="73">
        <v>2895</v>
      </c>
      <c r="D2455" s="60" t="s">
        <v>254</v>
      </c>
      <c r="E2455" s="60" t="s">
        <v>461</v>
      </c>
      <c r="F2455" s="57" t="s">
        <v>1034</v>
      </c>
      <c r="G2455" s="60">
        <v>1000</v>
      </c>
      <c r="H2455" s="64" t="s">
        <v>330</v>
      </c>
      <c r="I2455" s="57"/>
      <c r="J2455" s="75">
        <v>45022</v>
      </c>
      <c r="K2455" s="57"/>
      <c r="L2455" s="74">
        <v>25569</v>
      </c>
      <c r="M2455" s="60" t="s">
        <v>631</v>
      </c>
      <c r="N2455" s="57" t="s">
        <v>1736</v>
      </c>
      <c r="O2455" s="57"/>
      <c r="P2455" s="57" t="s">
        <v>330</v>
      </c>
      <c r="Q2455" s="60" t="s">
        <v>8996</v>
      </c>
      <c r="R2455" s="60" t="s">
        <v>8340</v>
      </c>
      <c r="S2455" s="69" t="s">
        <v>4502</v>
      </c>
      <c r="T2455" s="47" t="s">
        <v>4505</v>
      </c>
      <c r="U2455" s="57"/>
      <c r="V2455" s="57"/>
      <c r="W2455" s="57"/>
      <c r="X2455" s="57"/>
      <c r="Y2455" s="71"/>
    </row>
    <row r="2456" spans="1:25" s="58" customFormat="1" x14ac:dyDescent="0.25">
      <c r="A2456" s="57" t="s">
        <v>136</v>
      </c>
      <c r="B2456" s="57" t="s">
        <v>137</v>
      </c>
      <c r="C2456" s="73">
        <v>2896</v>
      </c>
      <c r="D2456" s="60" t="s">
        <v>254</v>
      </c>
      <c r="E2456" s="60" t="s">
        <v>753</v>
      </c>
      <c r="F2456" s="57" t="s">
        <v>1034</v>
      </c>
      <c r="G2456" s="60">
        <v>1000</v>
      </c>
      <c r="H2456" s="64" t="s">
        <v>330</v>
      </c>
      <c r="I2456" s="57"/>
      <c r="J2456" s="75">
        <v>45022</v>
      </c>
      <c r="K2456" s="57"/>
      <c r="L2456" s="74">
        <v>33703</v>
      </c>
      <c r="M2456" s="60" t="s">
        <v>601</v>
      </c>
      <c r="N2456" s="57" t="s">
        <v>1736</v>
      </c>
      <c r="O2456" s="57"/>
      <c r="P2456" s="57" t="s">
        <v>330</v>
      </c>
      <c r="Q2456" s="60" t="s">
        <v>9130</v>
      </c>
      <c r="R2456" s="60" t="s">
        <v>8341</v>
      </c>
      <c r="S2456" s="69" t="s">
        <v>4502</v>
      </c>
      <c r="T2456" s="47" t="s">
        <v>4505</v>
      </c>
      <c r="U2456" s="57"/>
      <c r="V2456" s="57"/>
      <c r="W2456" s="57"/>
      <c r="X2456" s="57"/>
      <c r="Y2456" s="71"/>
    </row>
    <row r="2457" spans="1:25" s="58" customFormat="1" x14ac:dyDescent="0.25">
      <c r="A2457" s="57" t="s">
        <v>136</v>
      </c>
      <c r="B2457" s="57" t="s">
        <v>137</v>
      </c>
      <c r="C2457" s="73">
        <v>2897</v>
      </c>
      <c r="D2457" s="60" t="s">
        <v>254</v>
      </c>
      <c r="E2457" s="60" t="s">
        <v>7463</v>
      </c>
      <c r="F2457" s="57" t="s">
        <v>1033</v>
      </c>
      <c r="G2457" s="60">
        <v>1000</v>
      </c>
      <c r="H2457" s="64" t="s">
        <v>330</v>
      </c>
      <c r="I2457" s="57"/>
      <c r="J2457" s="75">
        <v>45022</v>
      </c>
      <c r="K2457" s="57"/>
      <c r="L2457" s="74">
        <v>33420</v>
      </c>
      <c r="M2457" s="60" t="s">
        <v>631</v>
      </c>
      <c r="N2457" s="57" t="s">
        <v>1736</v>
      </c>
      <c r="O2457" s="57"/>
      <c r="P2457" s="57" t="s">
        <v>330</v>
      </c>
      <c r="Q2457" s="60" t="s">
        <v>9131</v>
      </c>
      <c r="R2457" s="60" t="s">
        <v>8342</v>
      </c>
      <c r="S2457" s="69" t="s">
        <v>4502</v>
      </c>
      <c r="T2457" s="47" t="s">
        <v>4505</v>
      </c>
      <c r="U2457" s="57"/>
      <c r="V2457" s="57"/>
      <c r="W2457" s="57"/>
      <c r="X2457" s="57"/>
      <c r="Y2457" s="71"/>
    </row>
    <row r="2458" spans="1:25" s="58" customFormat="1" x14ac:dyDescent="0.25">
      <c r="A2458" s="57" t="s">
        <v>136</v>
      </c>
      <c r="B2458" s="57" t="s">
        <v>137</v>
      </c>
      <c r="C2458" s="73">
        <v>2898</v>
      </c>
      <c r="D2458" s="60" t="s">
        <v>7303</v>
      </c>
      <c r="E2458" s="60" t="s">
        <v>825</v>
      </c>
      <c r="F2458" s="57" t="s">
        <v>1034</v>
      </c>
      <c r="G2458" s="60">
        <v>1000</v>
      </c>
      <c r="H2458" s="64" t="s">
        <v>330</v>
      </c>
      <c r="I2458" s="57"/>
      <c r="J2458" s="75">
        <v>45022</v>
      </c>
      <c r="K2458" s="57"/>
      <c r="L2458" s="74">
        <v>34615</v>
      </c>
      <c r="M2458" s="60" t="s">
        <v>459</v>
      </c>
      <c r="N2458" s="57" t="s">
        <v>1736</v>
      </c>
      <c r="O2458" s="57"/>
      <c r="P2458" s="57" t="s">
        <v>330</v>
      </c>
      <c r="Q2458" s="60" t="s">
        <v>9056</v>
      </c>
      <c r="R2458" s="60" t="s">
        <v>8343</v>
      </c>
      <c r="S2458" s="69" t="s">
        <v>4502</v>
      </c>
      <c r="T2458" s="47" t="s">
        <v>4505</v>
      </c>
      <c r="U2458" s="57"/>
      <c r="V2458" s="57"/>
      <c r="W2458" s="57"/>
      <c r="X2458" s="57"/>
      <c r="Y2458" s="71"/>
    </row>
    <row r="2459" spans="1:25" s="58" customFormat="1" x14ac:dyDescent="0.25">
      <c r="A2459" s="57" t="s">
        <v>136</v>
      </c>
      <c r="B2459" s="57" t="s">
        <v>137</v>
      </c>
      <c r="C2459" s="73">
        <v>2899</v>
      </c>
      <c r="D2459" s="60" t="s">
        <v>7303</v>
      </c>
      <c r="E2459" s="60" t="s">
        <v>7521</v>
      </c>
      <c r="F2459" s="57" t="s">
        <v>1034</v>
      </c>
      <c r="G2459" s="60">
        <v>1000</v>
      </c>
      <c r="H2459" s="64" t="s">
        <v>330</v>
      </c>
      <c r="I2459" s="57"/>
      <c r="J2459" s="75">
        <v>45022</v>
      </c>
      <c r="K2459" s="57"/>
      <c r="L2459" s="74">
        <v>32874</v>
      </c>
      <c r="M2459" s="60" t="s">
        <v>794</v>
      </c>
      <c r="N2459" s="57" t="s">
        <v>1736</v>
      </c>
      <c r="O2459" s="57"/>
      <c r="P2459" s="57" t="s">
        <v>330</v>
      </c>
      <c r="Q2459" s="60" t="s">
        <v>8909</v>
      </c>
      <c r="R2459" s="60" t="s">
        <v>8344</v>
      </c>
      <c r="S2459" s="69" t="s">
        <v>4502</v>
      </c>
      <c r="T2459" s="47" t="s">
        <v>4505</v>
      </c>
      <c r="U2459" s="57"/>
      <c r="V2459" s="57"/>
      <c r="W2459" s="57"/>
      <c r="X2459" s="57"/>
      <c r="Y2459" s="71"/>
    </row>
    <row r="2460" spans="1:25" s="58" customFormat="1" x14ac:dyDescent="0.25">
      <c r="A2460" s="57" t="s">
        <v>136</v>
      </c>
      <c r="B2460" s="57" t="s">
        <v>137</v>
      </c>
      <c r="C2460" s="73">
        <v>2900</v>
      </c>
      <c r="D2460" s="60" t="s">
        <v>428</v>
      </c>
      <c r="E2460" s="60" t="s">
        <v>494</v>
      </c>
      <c r="F2460" s="57" t="s">
        <v>1033</v>
      </c>
      <c r="G2460" s="60">
        <v>1000</v>
      </c>
      <c r="H2460" s="64" t="s">
        <v>330</v>
      </c>
      <c r="I2460" s="57"/>
      <c r="J2460" s="75">
        <v>45022</v>
      </c>
      <c r="K2460" s="57"/>
      <c r="L2460" s="74">
        <v>35569</v>
      </c>
      <c r="M2460" s="60" t="s">
        <v>7645</v>
      </c>
      <c r="N2460" s="57" t="s">
        <v>1736</v>
      </c>
      <c r="O2460" s="57"/>
      <c r="P2460" s="57" t="s">
        <v>330</v>
      </c>
      <c r="Q2460" s="60" t="s">
        <v>9132</v>
      </c>
      <c r="R2460" s="60" t="s">
        <v>8345</v>
      </c>
      <c r="S2460" s="69" t="s">
        <v>4502</v>
      </c>
      <c r="T2460" s="47" t="s">
        <v>4505</v>
      </c>
      <c r="U2460" s="57"/>
      <c r="V2460" s="57"/>
      <c r="W2460" s="57"/>
      <c r="X2460" s="57"/>
      <c r="Y2460" s="71"/>
    </row>
    <row r="2461" spans="1:25" s="58" customFormat="1" x14ac:dyDescent="0.25">
      <c r="A2461" s="57" t="s">
        <v>136</v>
      </c>
      <c r="B2461" s="57" t="s">
        <v>137</v>
      </c>
      <c r="C2461" s="73">
        <v>2901</v>
      </c>
      <c r="D2461" s="60" t="s">
        <v>428</v>
      </c>
      <c r="E2461" s="60" t="s">
        <v>746</v>
      </c>
      <c r="F2461" s="57" t="s">
        <v>1033</v>
      </c>
      <c r="G2461" s="60">
        <v>1000</v>
      </c>
      <c r="H2461" s="64" t="s">
        <v>330</v>
      </c>
      <c r="I2461" s="57"/>
      <c r="J2461" s="75">
        <v>45022</v>
      </c>
      <c r="K2461" s="57"/>
      <c r="L2461" s="74">
        <v>37497</v>
      </c>
      <c r="M2461" s="60" t="s">
        <v>538</v>
      </c>
      <c r="N2461" s="57" t="s">
        <v>1736</v>
      </c>
      <c r="O2461" s="57"/>
      <c r="P2461" s="57" t="s">
        <v>330</v>
      </c>
      <c r="Q2461" s="60" t="s">
        <v>9132</v>
      </c>
      <c r="R2461" s="60" t="s">
        <v>8346</v>
      </c>
      <c r="S2461" s="69" t="s">
        <v>4502</v>
      </c>
      <c r="T2461" s="47" t="s">
        <v>4505</v>
      </c>
      <c r="U2461" s="57"/>
      <c r="V2461" s="57"/>
      <c r="W2461" s="57"/>
      <c r="X2461" s="57"/>
      <c r="Y2461" s="71"/>
    </row>
    <row r="2462" spans="1:25" s="58" customFormat="1" x14ac:dyDescent="0.25">
      <c r="A2462" s="57" t="s">
        <v>136</v>
      </c>
      <c r="B2462" s="57" t="s">
        <v>137</v>
      </c>
      <c r="C2462" s="73">
        <v>2902</v>
      </c>
      <c r="D2462" s="60" t="s">
        <v>428</v>
      </c>
      <c r="E2462" s="60" t="s">
        <v>799</v>
      </c>
      <c r="F2462" s="57" t="s">
        <v>1033</v>
      </c>
      <c r="G2462" s="60">
        <v>1000</v>
      </c>
      <c r="H2462" s="64" t="s">
        <v>330</v>
      </c>
      <c r="I2462" s="57"/>
      <c r="J2462" s="75">
        <v>45022</v>
      </c>
      <c r="K2462" s="57"/>
      <c r="L2462" s="74">
        <v>34700</v>
      </c>
      <c r="M2462" s="60" t="s">
        <v>614</v>
      </c>
      <c r="N2462" s="57" t="s">
        <v>1736</v>
      </c>
      <c r="O2462" s="57"/>
      <c r="P2462" s="57" t="s">
        <v>330</v>
      </c>
      <c r="Q2462" s="60" t="s">
        <v>9132</v>
      </c>
      <c r="R2462" s="60" t="s">
        <v>8347</v>
      </c>
      <c r="S2462" s="69" t="s">
        <v>4502</v>
      </c>
      <c r="T2462" s="47" t="s">
        <v>4505</v>
      </c>
      <c r="U2462" s="57"/>
      <c r="V2462" s="57"/>
      <c r="W2462" s="57"/>
      <c r="X2462" s="57"/>
      <c r="Y2462" s="71"/>
    </row>
    <row r="2463" spans="1:25" s="58" customFormat="1" x14ac:dyDescent="0.25">
      <c r="A2463" s="57" t="s">
        <v>136</v>
      </c>
      <c r="B2463" s="57" t="s">
        <v>137</v>
      </c>
      <c r="C2463" s="73">
        <v>2903</v>
      </c>
      <c r="D2463" s="60" t="s">
        <v>428</v>
      </c>
      <c r="E2463" s="60" t="s">
        <v>7522</v>
      </c>
      <c r="F2463" s="57" t="s">
        <v>1033</v>
      </c>
      <c r="G2463" s="60">
        <v>1000</v>
      </c>
      <c r="H2463" s="64" t="s">
        <v>330</v>
      </c>
      <c r="I2463" s="57"/>
      <c r="J2463" s="75">
        <v>45022</v>
      </c>
      <c r="K2463" s="57"/>
      <c r="L2463" s="74">
        <v>33210</v>
      </c>
      <c r="M2463" s="60" t="s">
        <v>7645</v>
      </c>
      <c r="N2463" s="57" t="s">
        <v>1736</v>
      </c>
      <c r="O2463" s="57"/>
      <c r="P2463" s="57" t="s">
        <v>330</v>
      </c>
      <c r="Q2463" s="60" t="s">
        <v>9132</v>
      </c>
      <c r="R2463" s="60" t="s">
        <v>8348</v>
      </c>
      <c r="S2463" s="69" t="s">
        <v>4502</v>
      </c>
      <c r="T2463" s="47" t="s">
        <v>4505</v>
      </c>
      <c r="U2463" s="57"/>
      <c r="V2463" s="57"/>
      <c r="W2463" s="57"/>
      <c r="X2463" s="57"/>
      <c r="Y2463" s="71"/>
    </row>
    <row r="2464" spans="1:25" s="58" customFormat="1" x14ac:dyDescent="0.25">
      <c r="A2464" s="57" t="s">
        <v>136</v>
      </c>
      <c r="B2464" s="57" t="s">
        <v>137</v>
      </c>
      <c r="C2464" s="73">
        <v>2904</v>
      </c>
      <c r="D2464" s="60" t="s">
        <v>428</v>
      </c>
      <c r="E2464" s="60" t="s">
        <v>480</v>
      </c>
      <c r="F2464" s="57" t="s">
        <v>1033</v>
      </c>
      <c r="G2464" s="60">
        <v>1000</v>
      </c>
      <c r="H2464" s="64" t="s">
        <v>330</v>
      </c>
      <c r="I2464" s="57"/>
      <c r="J2464" s="75">
        <v>45022</v>
      </c>
      <c r="K2464" s="57"/>
      <c r="L2464" s="74">
        <v>37097</v>
      </c>
      <c r="M2464" s="60" t="s">
        <v>454</v>
      </c>
      <c r="N2464" s="57" t="s">
        <v>1736</v>
      </c>
      <c r="O2464" s="57"/>
      <c r="P2464" s="57" t="s">
        <v>330</v>
      </c>
      <c r="Q2464" s="60" t="s">
        <v>9132</v>
      </c>
      <c r="R2464" s="60" t="s">
        <v>8349</v>
      </c>
      <c r="S2464" s="69" t="s">
        <v>4502</v>
      </c>
      <c r="T2464" s="47" t="s">
        <v>4505</v>
      </c>
      <c r="U2464" s="57"/>
      <c r="V2464" s="57"/>
      <c r="W2464" s="57"/>
      <c r="X2464" s="57"/>
      <c r="Y2464" s="71"/>
    </row>
    <row r="2465" spans="1:25" s="58" customFormat="1" x14ac:dyDescent="0.25">
      <c r="A2465" s="57" t="s">
        <v>136</v>
      </c>
      <c r="B2465" s="57" t="s">
        <v>137</v>
      </c>
      <c r="C2465" s="73">
        <v>2905</v>
      </c>
      <c r="D2465" s="60" t="s">
        <v>428</v>
      </c>
      <c r="E2465" s="60" t="s">
        <v>503</v>
      </c>
      <c r="F2465" s="57" t="s">
        <v>1033</v>
      </c>
      <c r="G2465" s="60">
        <v>1000</v>
      </c>
      <c r="H2465" s="64" t="s">
        <v>330</v>
      </c>
      <c r="I2465" s="57"/>
      <c r="J2465" s="75">
        <v>45022</v>
      </c>
      <c r="K2465" s="57"/>
      <c r="L2465" s="74">
        <v>37447</v>
      </c>
      <c r="M2465" s="60" t="s">
        <v>544</v>
      </c>
      <c r="N2465" s="57" t="s">
        <v>1736</v>
      </c>
      <c r="O2465" s="57"/>
      <c r="P2465" s="57" t="s">
        <v>330</v>
      </c>
      <c r="Q2465" s="60" t="s">
        <v>9132</v>
      </c>
      <c r="R2465" s="60" t="s">
        <v>8350</v>
      </c>
      <c r="S2465" s="69" t="s">
        <v>4502</v>
      </c>
      <c r="T2465" s="47" t="s">
        <v>4505</v>
      </c>
      <c r="U2465" s="57"/>
      <c r="V2465" s="57"/>
      <c r="W2465" s="57"/>
      <c r="X2465" s="57"/>
      <c r="Y2465" s="71"/>
    </row>
    <row r="2466" spans="1:25" s="58" customFormat="1" x14ac:dyDescent="0.25">
      <c r="A2466" s="57" t="s">
        <v>136</v>
      </c>
      <c r="B2466" s="57" t="s">
        <v>137</v>
      </c>
      <c r="C2466" s="73">
        <v>2906</v>
      </c>
      <c r="D2466" s="60" t="s">
        <v>361</v>
      </c>
      <c r="E2466" s="60" t="s">
        <v>879</v>
      </c>
      <c r="F2466" s="57" t="s">
        <v>1033</v>
      </c>
      <c r="G2466" s="60">
        <v>1000</v>
      </c>
      <c r="H2466" s="64" t="s">
        <v>330</v>
      </c>
      <c r="I2466" s="57"/>
      <c r="J2466" s="75">
        <v>45022</v>
      </c>
      <c r="K2466" s="57"/>
      <c r="L2466" s="74">
        <v>29587</v>
      </c>
      <c r="M2466" s="60" t="s">
        <v>449</v>
      </c>
      <c r="N2466" s="57" t="s">
        <v>1736</v>
      </c>
      <c r="O2466" s="57"/>
      <c r="P2466" s="57" t="s">
        <v>330</v>
      </c>
      <c r="Q2466" s="60" t="s">
        <v>9133</v>
      </c>
      <c r="R2466" s="60" t="s">
        <v>8351</v>
      </c>
      <c r="S2466" s="69" t="s">
        <v>4502</v>
      </c>
      <c r="T2466" s="47" t="s">
        <v>4505</v>
      </c>
      <c r="U2466" s="57"/>
      <c r="V2466" s="57"/>
      <c r="W2466" s="57"/>
      <c r="X2466" s="57"/>
      <c r="Y2466" s="71"/>
    </row>
    <row r="2467" spans="1:25" s="58" customFormat="1" x14ac:dyDescent="0.25">
      <c r="A2467" s="57" t="s">
        <v>136</v>
      </c>
      <c r="B2467" s="57" t="s">
        <v>137</v>
      </c>
      <c r="C2467" s="73">
        <v>2907</v>
      </c>
      <c r="D2467" s="60" t="s">
        <v>361</v>
      </c>
      <c r="E2467" s="60" t="s">
        <v>658</v>
      </c>
      <c r="F2467" s="57" t="s">
        <v>1034</v>
      </c>
      <c r="G2467" s="60">
        <v>1000</v>
      </c>
      <c r="H2467" s="64" t="s">
        <v>330</v>
      </c>
      <c r="I2467" s="57"/>
      <c r="J2467" s="75">
        <v>45022</v>
      </c>
      <c r="K2467" s="57"/>
      <c r="L2467" s="74">
        <v>30376</v>
      </c>
      <c r="M2467" s="60" t="s">
        <v>879</v>
      </c>
      <c r="N2467" s="57" t="s">
        <v>1736</v>
      </c>
      <c r="O2467" s="57"/>
      <c r="P2467" s="57" t="s">
        <v>330</v>
      </c>
      <c r="Q2467" s="60" t="s">
        <v>9134</v>
      </c>
      <c r="R2467" s="60" t="s">
        <v>8352</v>
      </c>
      <c r="S2467" s="69" t="s">
        <v>4502</v>
      </c>
      <c r="T2467" s="47" t="s">
        <v>4505</v>
      </c>
      <c r="U2467" s="57"/>
      <c r="V2467" s="57"/>
      <c r="W2467" s="57"/>
      <c r="X2467" s="57"/>
      <c r="Y2467" s="71"/>
    </row>
    <row r="2468" spans="1:25" s="58" customFormat="1" x14ac:dyDescent="0.25">
      <c r="A2468" s="57" t="s">
        <v>136</v>
      </c>
      <c r="B2468" s="57" t="s">
        <v>137</v>
      </c>
      <c r="C2468" s="73">
        <v>2908</v>
      </c>
      <c r="D2468" s="60" t="s">
        <v>313</v>
      </c>
      <c r="E2468" s="60" t="s">
        <v>573</v>
      </c>
      <c r="F2468" s="57" t="s">
        <v>1034</v>
      </c>
      <c r="G2468" s="60">
        <v>1000</v>
      </c>
      <c r="H2468" s="64" t="s">
        <v>330</v>
      </c>
      <c r="I2468" s="57"/>
      <c r="J2468" s="75">
        <v>45022</v>
      </c>
      <c r="K2468" s="57"/>
      <c r="L2468" s="74">
        <v>34335</v>
      </c>
      <c r="M2468" s="60" t="s">
        <v>538</v>
      </c>
      <c r="N2468" s="57" t="s">
        <v>1736</v>
      </c>
      <c r="O2468" s="57"/>
      <c r="P2468" s="57" t="s">
        <v>330</v>
      </c>
      <c r="Q2468" s="60" t="s">
        <v>9053</v>
      </c>
      <c r="R2468" s="60" t="s">
        <v>8353</v>
      </c>
      <c r="S2468" s="69" t="s">
        <v>4502</v>
      </c>
      <c r="T2468" s="47" t="s">
        <v>4505</v>
      </c>
      <c r="U2468" s="57"/>
      <c r="V2468" s="57"/>
      <c r="W2468" s="57"/>
      <c r="X2468" s="57"/>
      <c r="Y2468" s="71"/>
    </row>
    <row r="2469" spans="1:25" s="58" customFormat="1" x14ac:dyDescent="0.25">
      <c r="A2469" s="57" t="s">
        <v>136</v>
      </c>
      <c r="B2469" s="57" t="s">
        <v>137</v>
      </c>
      <c r="C2469" s="73">
        <v>2909</v>
      </c>
      <c r="D2469" s="60" t="s">
        <v>361</v>
      </c>
      <c r="E2469" s="60" t="s">
        <v>449</v>
      </c>
      <c r="F2469" s="57" t="s">
        <v>1033</v>
      </c>
      <c r="G2469" s="60">
        <v>1000</v>
      </c>
      <c r="H2469" s="64" t="s">
        <v>330</v>
      </c>
      <c r="I2469" s="57"/>
      <c r="J2469" s="75">
        <v>45022</v>
      </c>
      <c r="K2469" s="57"/>
      <c r="L2469" s="74">
        <v>32143</v>
      </c>
      <c r="M2469" s="60" t="s">
        <v>592</v>
      </c>
      <c r="N2469" s="57" t="s">
        <v>1736</v>
      </c>
      <c r="O2469" s="57"/>
      <c r="P2469" s="57" t="s">
        <v>330</v>
      </c>
      <c r="Q2469" s="60" t="s">
        <v>9135</v>
      </c>
      <c r="R2469" s="60" t="s">
        <v>8354</v>
      </c>
      <c r="S2469" s="69" t="s">
        <v>4502</v>
      </c>
      <c r="T2469" s="47" t="s">
        <v>4505</v>
      </c>
      <c r="U2469" s="57"/>
      <c r="V2469" s="57"/>
      <c r="W2469" s="57"/>
      <c r="X2469" s="57"/>
      <c r="Y2469" s="71"/>
    </row>
    <row r="2470" spans="1:25" s="58" customFormat="1" x14ac:dyDescent="0.25">
      <c r="A2470" s="57" t="s">
        <v>136</v>
      </c>
      <c r="B2470" s="57" t="s">
        <v>137</v>
      </c>
      <c r="C2470" s="73">
        <v>2910</v>
      </c>
      <c r="D2470" s="60" t="s">
        <v>361</v>
      </c>
      <c r="E2470" s="60" t="s">
        <v>7523</v>
      </c>
      <c r="F2470" s="57" t="s">
        <v>1033</v>
      </c>
      <c r="G2470" s="60">
        <v>1000</v>
      </c>
      <c r="H2470" s="64" t="s">
        <v>330</v>
      </c>
      <c r="I2470" s="57"/>
      <c r="J2470" s="75">
        <v>45022</v>
      </c>
      <c r="K2470" s="57"/>
      <c r="L2470" s="74">
        <v>29587</v>
      </c>
      <c r="M2470" s="60" t="s">
        <v>472</v>
      </c>
      <c r="N2470" s="57" t="s">
        <v>1736</v>
      </c>
      <c r="O2470" s="57"/>
      <c r="P2470" s="57" t="s">
        <v>330</v>
      </c>
      <c r="Q2470" s="60" t="s">
        <v>9136</v>
      </c>
      <c r="R2470" s="60" t="s">
        <v>8355</v>
      </c>
      <c r="S2470" s="69" t="s">
        <v>4502</v>
      </c>
      <c r="T2470" s="47" t="s">
        <v>4505</v>
      </c>
      <c r="U2470" s="57"/>
      <c r="V2470" s="57"/>
      <c r="W2470" s="57"/>
      <c r="X2470" s="57"/>
      <c r="Y2470" s="71"/>
    </row>
    <row r="2471" spans="1:25" s="58" customFormat="1" x14ac:dyDescent="0.25">
      <c r="A2471" s="57" t="s">
        <v>136</v>
      </c>
      <c r="B2471" s="57" t="s">
        <v>137</v>
      </c>
      <c r="C2471" s="73">
        <v>2911</v>
      </c>
      <c r="D2471" s="60" t="s">
        <v>220</v>
      </c>
      <c r="E2471" s="60" t="s">
        <v>601</v>
      </c>
      <c r="F2471" s="57" t="s">
        <v>1033</v>
      </c>
      <c r="G2471" s="60">
        <v>1000</v>
      </c>
      <c r="H2471" s="64" t="s">
        <v>330</v>
      </c>
      <c r="I2471" s="57"/>
      <c r="J2471" s="75">
        <v>45022</v>
      </c>
      <c r="K2471" s="57"/>
      <c r="L2471" s="74">
        <v>36180</v>
      </c>
      <c r="M2471" s="60" t="s">
        <v>525</v>
      </c>
      <c r="N2471" s="57" t="s">
        <v>1736</v>
      </c>
      <c r="O2471" s="57"/>
      <c r="P2471" s="57" t="s">
        <v>330</v>
      </c>
      <c r="Q2471" s="60" t="s">
        <v>1922</v>
      </c>
      <c r="R2471" s="60" t="s">
        <v>8356</v>
      </c>
      <c r="S2471" s="69" t="s">
        <v>4502</v>
      </c>
      <c r="T2471" s="47" t="s">
        <v>4505</v>
      </c>
      <c r="U2471" s="57"/>
      <c r="V2471" s="57"/>
      <c r="W2471" s="57"/>
      <c r="X2471" s="57"/>
      <c r="Y2471" s="71"/>
    </row>
    <row r="2472" spans="1:25" s="58" customFormat="1" x14ac:dyDescent="0.25">
      <c r="A2472" s="57" t="s">
        <v>136</v>
      </c>
      <c r="B2472" s="57" t="s">
        <v>137</v>
      </c>
      <c r="C2472" s="73">
        <v>2912</v>
      </c>
      <c r="D2472" s="60" t="s">
        <v>7304</v>
      </c>
      <c r="E2472" s="60" t="s">
        <v>777</v>
      </c>
      <c r="F2472" s="57" t="s">
        <v>1034</v>
      </c>
      <c r="G2472" s="60">
        <v>1000</v>
      </c>
      <c r="H2472" s="64" t="s">
        <v>330</v>
      </c>
      <c r="I2472" s="57"/>
      <c r="J2472" s="75">
        <v>45022</v>
      </c>
      <c r="K2472" s="57"/>
      <c r="L2472" s="74">
        <v>25569</v>
      </c>
      <c r="M2472" s="60" t="s">
        <v>449</v>
      </c>
      <c r="N2472" s="57" t="s">
        <v>1736</v>
      </c>
      <c r="O2472" s="57"/>
      <c r="P2472" s="57" t="s">
        <v>330</v>
      </c>
      <c r="Q2472" s="60" t="s">
        <v>9137</v>
      </c>
      <c r="R2472" s="60" t="s">
        <v>8357</v>
      </c>
      <c r="S2472" s="69" t="s">
        <v>4502</v>
      </c>
      <c r="T2472" s="47" t="s">
        <v>4505</v>
      </c>
      <c r="U2472" s="57"/>
      <c r="V2472" s="57"/>
      <c r="W2472" s="57"/>
      <c r="X2472" s="57"/>
      <c r="Y2472" s="71"/>
    </row>
    <row r="2473" spans="1:25" s="58" customFormat="1" x14ac:dyDescent="0.25">
      <c r="A2473" s="57" t="s">
        <v>136</v>
      </c>
      <c r="B2473" s="57" t="s">
        <v>137</v>
      </c>
      <c r="C2473" s="73">
        <v>2913</v>
      </c>
      <c r="D2473" s="60" t="s">
        <v>183</v>
      </c>
      <c r="E2473" s="60" t="s">
        <v>483</v>
      </c>
      <c r="F2473" s="57" t="s">
        <v>1034</v>
      </c>
      <c r="G2473" s="60">
        <v>1000</v>
      </c>
      <c r="H2473" s="64" t="s">
        <v>330</v>
      </c>
      <c r="I2473" s="57"/>
      <c r="J2473" s="75">
        <v>45022</v>
      </c>
      <c r="K2473" s="57"/>
      <c r="L2473" s="74">
        <v>30317</v>
      </c>
      <c r="M2473" s="60" t="s">
        <v>481</v>
      </c>
      <c r="N2473" s="57" t="s">
        <v>1736</v>
      </c>
      <c r="O2473" s="57"/>
      <c r="P2473" s="57" t="s">
        <v>330</v>
      </c>
      <c r="Q2473" s="60" t="s">
        <v>2716</v>
      </c>
      <c r="R2473" s="60" t="s">
        <v>8358</v>
      </c>
      <c r="S2473" s="69" t="s">
        <v>4502</v>
      </c>
      <c r="T2473" s="47" t="s">
        <v>4505</v>
      </c>
      <c r="U2473" s="57"/>
      <c r="V2473" s="57"/>
      <c r="W2473" s="57"/>
      <c r="X2473" s="57"/>
      <c r="Y2473" s="71"/>
    </row>
    <row r="2474" spans="1:25" s="58" customFormat="1" x14ac:dyDescent="0.25">
      <c r="A2474" s="57" t="s">
        <v>136</v>
      </c>
      <c r="B2474" s="57" t="s">
        <v>137</v>
      </c>
      <c r="C2474" s="73">
        <v>2914</v>
      </c>
      <c r="D2474" s="60" t="s">
        <v>7260</v>
      </c>
      <c r="E2474" s="60" t="s">
        <v>795</v>
      </c>
      <c r="F2474" s="57" t="s">
        <v>1034</v>
      </c>
      <c r="G2474" s="60">
        <v>1000</v>
      </c>
      <c r="H2474" s="64" t="s">
        <v>330</v>
      </c>
      <c r="I2474" s="57"/>
      <c r="J2474" s="75">
        <v>45022</v>
      </c>
      <c r="K2474" s="57"/>
      <c r="L2474" s="74">
        <v>31567</v>
      </c>
      <c r="M2474" s="60" t="s">
        <v>960</v>
      </c>
      <c r="N2474" s="57" t="s">
        <v>1736</v>
      </c>
      <c r="O2474" s="57"/>
      <c r="P2474" s="57" t="s">
        <v>330</v>
      </c>
      <c r="Q2474" s="60" t="s">
        <v>9138</v>
      </c>
      <c r="R2474" s="60" t="s">
        <v>8359</v>
      </c>
      <c r="S2474" s="69" t="s">
        <v>4502</v>
      </c>
      <c r="T2474" s="47" t="s">
        <v>4505</v>
      </c>
      <c r="U2474" s="57"/>
      <c r="V2474" s="57"/>
      <c r="W2474" s="57"/>
      <c r="X2474" s="57"/>
      <c r="Y2474" s="71"/>
    </row>
    <row r="2475" spans="1:25" s="58" customFormat="1" x14ac:dyDescent="0.25">
      <c r="A2475" s="57" t="s">
        <v>136</v>
      </c>
      <c r="B2475" s="57" t="s">
        <v>137</v>
      </c>
      <c r="C2475" s="73">
        <v>2915</v>
      </c>
      <c r="D2475" s="60" t="s">
        <v>151</v>
      </c>
      <c r="E2475" s="60" t="s">
        <v>747</v>
      </c>
      <c r="F2475" s="57" t="s">
        <v>1033</v>
      </c>
      <c r="G2475" s="60">
        <v>1000</v>
      </c>
      <c r="H2475" s="64" t="s">
        <v>330</v>
      </c>
      <c r="I2475" s="57"/>
      <c r="J2475" s="75">
        <v>45022</v>
      </c>
      <c r="K2475" s="57"/>
      <c r="L2475" s="74">
        <v>38168</v>
      </c>
      <c r="M2475" s="60" t="s">
        <v>477</v>
      </c>
      <c r="N2475" s="57" t="s">
        <v>1736</v>
      </c>
      <c r="O2475" s="57"/>
      <c r="P2475" s="57" t="s">
        <v>330</v>
      </c>
      <c r="Q2475" s="60" t="s">
        <v>1866</v>
      </c>
      <c r="R2475" s="60" t="s">
        <v>8360</v>
      </c>
      <c r="S2475" s="69" t="s">
        <v>4502</v>
      </c>
      <c r="T2475" s="47" t="s">
        <v>4505</v>
      </c>
      <c r="U2475" s="57"/>
      <c r="V2475" s="57"/>
      <c r="W2475" s="57"/>
      <c r="X2475" s="57"/>
      <c r="Y2475" s="71"/>
    </row>
    <row r="2476" spans="1:25" s="58" customFormat="1" x14ac:dyDescent="0.25">
      <c r="A2476" s="57" t="s">
        <v>136</v>
      </c>
      <c r="B2476" s="57" t="s">
        <v>137</v>
      </c>
      <c r="C2476" s="73">
        <v>2916</v>
      </c>
      <c r="D2476" s="60" t="s">
        <v>151</v>
      </c>
      <c r="E2476" s="60" t="s">
        <v>7524</v>
      </c>
      <c r="F2476" s="57" t="s">
        <v>1034</v>
      </c>
      <c r="G2476" s="60">
        <v>1000</v>
      </c>
      <c r="H2476" s="64" t="s">
        <v>330</v>
      </c>
      <c r="I2476" s="57"/>
      <c r="J2476" s="75">
        <v>45022</v>
      </c>
      <c r="K2476" s="57"/>
      <c r="L2476" s="74">
        <v>37453</v>
      </c>
      <c r="M2476" s="60" t="s">
        <v>477</v>
      </c>
      <c r="N2476" s="57" t="s">
        <v>1736</v>
      </c>
      <c r="O2476" s="57"/>
      <c r="P2476" s="57" t="s">
        <v>330</v>
      </c>
      <c r="Q2476" s="60" t="s">
        <v>9139</v>
      </c>
      <c r="R2476" s="60" t="s">
        <v>8361</v>
      </c>
      <c r="S2476" s="69" t="s">
        <v>4502</v>
      </c>
      <c r="T2476" s="47" t="s">
        <v>4505</v>
      </c>
      <c r="U2476" s="57"/>
      <c r="V2476" s="57"/>
      <c r="W2476" s="57"/>
      <c r="X2476" s="57"/>
      <c r="Y2476" s="71"/>
    </row>
    <row r="2477" spans="1:25" s="58" customFormat="1" x14ac:dyDescent="0.25">
      <c r="A2477" s="57" t="s">
        <v>136</v>
      </c>
      <c r="B2477" s="57" t="s">
        <v>137</v>
      </c>
      <c r="C2477" s="73">
        <v>2917</v>
      </c>
      <c r="D2477" s="60" t="s">
        <v>151</v>
      </c>
      <c r="E2477" s="60" t="s">
        <v>7416</v>
      </c>
      <c r="F2477" s="57" t="s">
        <v>1034</v>
      </c>
      <c r="G2477" s="60">
        <v>1000</v>
      </c>
      <c r="H2477" s="64" t="s">
        <v>330</v>
      </c>
      <c r="I2477" s="57"/>
      <c r="J2477" s="75">
        <v>45022</v>
      </c>
      <c r="K2477" s="57"/>
      <c r="L2477" s="74">
        <v>29587</v>
      </c>
      <c r="M2477" s="60" t="s">
        <v>477</v>
      </c>
      <c r="N2477" s="57" t="s">
        <v>1736</v>
      </c>
      <c r="O2477" s="57"/>
      <c r="P2477" s="57" t="s">
        <v>330</v>
      </c>
      <c r="Q2477" s="60" t="s">
        <v>1866</v>
      </c>
      <c r="R2477" s="60" t="s">
        <v>8362</v>
      </c>
      <c r="S2477" s="69" t="s">
        <v>4502</v>
      </c>
      <c r="T2477" s="47" t="s">
        <v>4505</v>
      </c>
      <c r="U2477" s="57"/>
      <c r="V2477" s="57"/>
      <c r="W2477" s="57"/>
      <c r="X2477" s="57"/>
      <c r="Y2477" s="71"/>
    </row>
    <row r="2478" spans="1:25" s="58" customFormat="1" x14ac:dyDescent="0.25">
      <c r="A2478" s="57" t="s">
        <v>136</v>
      </c>
      <c r="B2478" s="57" t="s">
        <v>137</v>
      </c>
      <c r="C2478" s="73">
        <v>2918</v>
      </c>
      <c r="D2478" s="60" t="s">
        <v>183</v>
      </c>
      <c r="E2478" s="60" t="s">
        <v>461</v>
      </c>
      <c r="F2478" s="57" t="s">
        <v>1034</v>
      </c>
      <c r="G2478" s="60">
        <v>1000</v>
      </c>
      <c r="H2478" s="64" t="s">
        <v>330</v>
      </c>
      <c r="I2478" s="57"/>
      <c r="J2478" s="75">
        <v>45022</v>
      </c>
      <c r="K2478" s="57"/>
      <c r="L2478" s="74">
        <v>32143</v>
      </c>
      <c r="M2478" s="60" t="s">
        <v>472</v>
      </c>
      <c r="N2478" s="57" t="s">
        <v>1736</v>
      </c>
      <c r="O2478" s="57"/>
      <c r="P2478" s="57" t="s">
        <v>330</v>
      </c>
      <c r="Q2478" s="60" t="s">
        <v>2133</v>
      </c>
      <c r="R2478" s="60" t="s">
        <v>8363</v>
      </c>
      <c r="S2478" s="69" t="s">
        <v>4502</v>
      </c>
      <c r="T2478" s="47" t="s">
        <v>4505</v>
      </c>
      <c r="U2478" s="57"/>
      <c r="V2478" s="57"/>
      <c r="W2478" s="57"/>
      <c r="X2478" s="57"/>
      <c r="Y2478" s="71"/>
    </row>
    <row r="2479" spans="1:25" s="58" customFormat="1" x14ac:dyDescent="0.25">
      <c r="A2479" s="57" t="s">
        <v>136</v>
      </c>
      <c r="B2479" s="57" t="s">
        <v>137</v>
      </c>
      <c r="C2479" s="73">
        <v>2919</v>
      </c>
      <c r="D2479" s="60" t="s">
        <v>183</v>
      </c>
      <c r="E2479" s="60" t="s">
        <v>658</v>
      </c>
      <c r="F2479" s="57" t="s">
        <v>1034</v>
      </c>
      <c r="G2479" s="60">
        <v>1000</v>
      </c>
      <c r="H2479" s="64" t="s">
        <v>330</v>
      </c>
      <c r="I2479" s="57"/>
      <c r="J2479" s="75">
        <v>45022</v>
      </c>
      <c r="K2479" s="57"/>
      <c r="L2479" s="74">
        <v>34701</v>
      </c>
      <c r="M2479" s="60" t="s">
        <v>531</v>
      </c>
      <c r="N2479" s="57" t="s">
        <v>1736</v>
      </c>
      <c r="O2479" s="57"/>
      <c r="P2479" s="57" t="s">
        <v>330</v>
      </c>
      <c r="Q2479" s="60" t="s">
        <v>2133</v>
      </c>
      <c r="R2479" s="60" t="s">
        <v>8364</v>
      </c>
      <c r="S2479" s="69" t="s">
        <v>4502</v>
      </c>
      <c r="T2479" s="47" t="s">
        <v>4505</v>
      </c>
      <c r="U2479" s="57"/>
      <c r="V2479" s="57"/>
      <c r="W2479" s="57"/>
      <c r="X2479" s="57"/>
      <c r="Y2479" s="71"/>
    </row>
    <row r="2480" spans="1:25" s="58" customFormat="1" x14ac:dyDescent="0.25">
      <c r="A2480" s="57" t="s">
        <v>136</v>
      </c>
      <c r="B2480" s="57" t="s">
        <v>137</v>
      </c>
      <c r="C2480" s="73">
        <v>2920</v>
      </c>
      <c r="D2480" s="60" t="s">
        <v>354</v>
      </c>
      <c r="E2480" s="60" t="s">
        <v>780</v>
      </c>
      <c r="F2480" s="57" t="s">
        <v>1034</v>
      </c>
      <c r="G2480" s="60">
        <v>1000</v>
      </c>
      <c r="H2480" s="64" t="s">
        <v>330</v>
      </c>
      <c r="I2480" s="57"/>
      <c r="J2480" s="75">
        <v>45022</v>
      </c>
      <c r="K2480" s="57"/>
      <c r="L2480" s="74">
        <v>33025</v>
      </c>
      <c r="M2480" s="60" t="s">
        <v>505</v>
      </c>
      <c r="N2480" s="57" t="s">
        <v>1736</v>
      </c>
      <c r="O2480" s="57"/>
      <c r="P2480" s="57" t="s">
        <v>330</v>
      </c>
      <c r="Q2480" s="60" t="s">
        <v>2471</v>
      </c>
      <c r="R2480" s="60" t="s">
        <v>8365</v>
      </c>
      <c r="S2480" s="69" t="s">
        <v>4502</v>
      </c>
      <c r="T2480" s="47" t="s">
        <v>4505</v>
      </c>
      <c r="U2480" s="57"/>
      <c r="V2480" s="57"/>
      <c r="W2480" s="57"/>
      <c r="X2480" s="57"/>
      <c r="Y2480" s="71"/>
    </row>
    <row r="2481" spans="1:25" s="58" customFormat="1" x14ac:dyDescent="0.25">
      <c r="A2481" s="57" t="s">
        <v>136</v>
      </c>
      <c r="B2481" s="57" t="s">
        <v>137</v>
      </c>
      <c r="C2481" s="73">
        <v>2921</v>
      </c>
      <c r="D2481" s="60" t="s">
        <v>183</v>
      </c>
      <c r="E2481" s="60" t="s">
        <v>7395</v>
      </c>
      <c r="F2481" s="57" t="s">
        <v>1034</v>
      </c>
      <c r="G2481" s="60">
        <v>1000</v>
      </c>
      <c r="H2481" s="64" t="s">
        <v>330</v>
      </c>
      <c r="I2481" s="57"/>
      <c r="J2481" s="75">
        <v>45022</v>
      </c>
      <c r="K2481" s="57"/>
      <c r="L2481" s="74">
        <v>36711</v>
      </c>
      <c r="M2481" s="60" t="s">
        <v>899</v>
      </c>
      <c r="N2481" s="57" t="s">
        <v>1736</v>
      </c>
      <c r="O2481" s="57"/>
      <c r="P2481" s="57" t="s">
        <v>330</v>
      </c>
      <c r="Q2481" s="60" t="s">
        <v>9140</v>
      </c>
      <c r="R2481" s="60" t="s">
        <v>8366</v>
      </c>
      <c r="S2481" s="69" t="s">
        <v>4502</v>
      </c>
      <c r="T2481" s="47" t="s">
        <v>4505</v>
      </c>
      <c r="U2481" s="57"/>
      <c r="V2481" s="57"/>
      <c r="W2481" s="57"/>
      <c r="X2481" s="57"/>
      <c r="Y2481" s="71"/>
    </row>
    <row r="2482" spans="1:25" s="58" customFormat="1" x14ac:dyDescent="0.25">
      <c r="A2482" s="57" t="s">
        <v>136</v>
      </c>
      <c r="B2482" s="57" t="s">
        <v>137</v>
      </c>
      <c r="C2482" s="73">
        <v>2922</v>
      </c>
      <c r="D2482" s="60" t="s">
        <v>354</v>
      </c>
      <c r="E2482" s="60" t="s">
        <v>658</v>
      </c>
      <c r="F2482" s="57" t="s">
        <v>1034</v>
      </c>
      <c r="G2482" s="60">
        <v>1000</v>
      </c>
      <c r="H2482" s="64" t="s">
        <v>330</v>
      </c>
      <c r="I2482" s="57"/>
      <c r="J2482" s="75">
        <v>45022</v>
      </c>
      <c r="K2482" s="57"/>
      <c r="L2482" s="74">
        <v>30682</v>
      </c>
      <c r="M2482" s="60" t="s">
        <v>449</v>
      </c>
      <c r="N2482" s="57" t="s">
        <v>1736</v>
      </c>
      <c r="O2482" s="57"/>
      <c r="P2482" s="57" t="s">
        <v>330</v>
      </c>
      <c r="Q2482" s="60" t="s">
        <v>2471</v>
      </c>
      <c r="R2482" s="60" t="s">
        <v>8367</v>
      </c>
      <c r="S2482" s="69" t="s">
        <v>4502</v>
      </c>
      <c r="T2482" s="47" t="s">
        <v>4505</v>
      </c>
      <c r="U2482" s="57"/>
      <c r="V2482" s="57"/>
      <c r="W2482" s="57"/>
      <c r="X2482" s="57"/>
      <c r="Y2482" s="71"/>
    </row>
    <row r="2483" spans="1:25" s="58" customFormat="1" x14ac:dyDescent="0.25">
      <c r="A2483" s="57" t="s">
        <v>136</v>
      </c>
      <c r="B2483" s="57" t="s">
        <v>137</v>
      </c>
      <c r="C2483" s="73">
        <v>2923</v>
      </c>
      <c r="D2483" s="60" t="s">
        <v>424</v>
      </c>
      <c r="E2483" s="60" t="s">
        <v>830</v>
      </c>
      <c r="F2483" s="57" t="s">
        <v>1034</v>
      </c>
      <c r="G2483" s="60">
        <v>1000</v>
      </c>
      <c r="H2483" s="64" t="s">
        <v>330</v>
      </c>
      <c r="I2483" s="57"/>
      <c r="J2483" s="75">
        <v>45022</v>
      </c>
      <c r="K2483" s="57"/>
      <c r="L2483" s="74">
        <v>31750</v>
      </c>
      <c r="M2483" s="60" t="s">
        <v>506</v>
      </c>
      <c r="N2483" s="57" t="s">
        <v>1736</v>
      </c>
      <c r="O2483" s="57"/>
      <c r="P2483" s="57" t="s">
        <v>330</v>
      </c>
      <c r="Q2483" s="60" t="s">
        <v>9141</v>
      </c>
      <c r="R2483" s="60" t="s">
        <v>8368</v>
      </c>
      <c r="S2483" s="69" t="s">
        <v>4502</v>
      </c>
      <c r="T2483" s="47" t="s">
        <v>4505</v>
      </c>
      <c r="U2483" s="57"/>
      <c r="V2483" s="57"/>
      <c r="W2483" s="57"/>
      <c r="X2483" s="57"/>
      <c r="Y2483" s="71"/>
    </row>
    <row r="2484" spans="1:25" s="58" customFormat="1" x14ac:dyDescent="0.25">
      <c r="A2484" s="57" t="s">
        <v>136</v>
      </c>
      <c r="B2484" s="57" t="s">
        <v>137</v>
      </c>
      <c r="C2484" s="73">
        <v>2924</v>
      </c>
      <c r="D2484" s="60" t="s">
        <v>183</v>
      </c>
      <c r="E2484" s="60" t="s">
        <v>7525</v>
      </c>
      <c r="F2484" s="57" t="s">
        <v>1034</v>
      </c>
      <c r="G2484" s="60">
        <v>1000</v>
      </c>
      <c r="H2484" s="64" t="s">
        <v>330</v>
      </c>
      <c r="I2484" s="57"/>
      <c r="J2484" s="75">
        <v>45022</v>
      </c>
      <c r="K2484" s="57"/>
      <c r="L2484" s="74">
        <v>36807</v>
      </c>
      <c r="M2484" s="60" t="s">
        <v>449</v>
      </c>
      <c r="N2484" s="57" t="s">
        <v>1736</v>
      </c>
      <c r="O2484" s="57"/>
      <c r="P2484" s="57" t="s">
        <v>330</v>
      </c>
      <c r="Q2484" s="60" t="s">
        <v>1884</v>
      </c>
      <c r="R2484" s="60" t="s">
        <v>8369</v>
      </c>
      <c r="S2484" s="69" t="s">
        <v>4502</v>
      </c>
      <c r="T2484" s="47" t="s">
        <v>4505</v>
      </c>
      <c r="U2484" s="57"/>
      <c r="V2484" s="57"/>
      <c r="W2484" s="57"/>
      <c r="X2484" s="57"/>
      <c r="Y2484" s="71"/>
    </row>
    <row r="2485" spans="1:25" s="58" customFormat="1" x14ac:dyDescent="0.25">
      <c r="A2485" s="57" t="s">
        <v>136</v>
      </c>
      <c r="B2485" s="57" t="s">
        <v>137</v>
      </c>
      <c r="C2485" s="73">
        <v>2925</v>
      </c>
      <c r="D2485" s="60" t="s">
        <v>275</v>
      </c>
      <c r="E2485" s="60" t="s">
        <v>7526</v>
      </c>
      <c r="F2485" s="57" t="s">
        <v>1033</v>
      </c>
      <c r="G2485" s="60">
        <v>1000</v>
      </c>
      <c r="H2485" s="64" t="s">
        <v>330</v>
      </c>
      <c r="I2485" s="57"/>
      <c r="J2485" s="75">
        <v>45022</v>
      </c>
      <c r="K2485" s="57"/>
      <c r="L2485" s="74">
        <v>34971</v>
      </c>
      <c r="M2485" s="60" t="s">
        <v>7646</v>
      </c>
      <c r="N2485" s="57" t="s">
        <v>1736</v>
      </c>
      <c r="O2485" s="57"/>
      <c r="P2485" s="57" t="s">
        <v>330</v>
      </c>
      <c r="Q2485" s="60" t="s">
        <v>2893</v>
      </c>
      <c r="R2485" s="60" t="s">
        <v>8370</v>
      </c>
      <c r="S2485" s="69" t="s">
        <v>4502</v>
      </c>
      <c r="T2485" s="47" t="s">
        <v>4505</v>
      </c>
      <c r="U2485" s="57"/>
      <c r="V2485" s="57"/>
      <c r="W2485" s="57"/>
      <c r="X2485" s="57"/>
      <c r="Y2485" s="71"/>
    </row>
    <row r="2486" spans="1:25" s="58" customFormat="1" x14ac:dyDescent="0.25">
      <c r="A2486" s="57" t="s">
        <v>136</v>
      </c>
      <c r="B2486" s="57" t="s">
        <v>137</v>
      </c>
      <c r="C2486" s="73">
        <v>2926</v>
      </c>
      <c r="D2486" s="60" t="s">
        <v>7260</v>
      </c>
      <c r="E2486" s="60" t="s">
        <v>880</v>
      </c>
      <c r="F2486" s="57" t="s">
        <v>1033</v>
      </c>
      <c r="G2486" s="60">
        <v>1000</v>
      </c>
      <c r="H2486" s="64" t="s">
        <v>330</v>
      </c>
      <c r="I2486" s="57"/>
      <c r="J2486" s="75">
        <v>45026</v>
      </c>
      <c r="K2486" s="57"/>
      <c r="L2486" s="74">
        <v>24473</v>
      </c>
      <c r="M2486" s="60" t="s">
        <v>450</v>
      </c>
      <c r="N2486" s="57" t="s">
        <v>1736</v>
      </c>
      <c r="O2486" s="57"/>
      <c r="P2486" s="57" t="s">
        <v>330</v>
      </c>
      <c r="Q2486" s="60" t="s">
        <v>9142</v>
      </c>
      <c r="R2486" s="60" t="s">
        <v>8371</v>
      </c>
      <c r="S2486" s="69" t="s">
        <v>4502</v>
      </c>
      <c r="T2486" s="47" t="s">
        <v>4505</v>
      </c>
      <c r="U2486" s="57"/>
      <c r="V2486" s="57"/>
      <c r="W2486" s="57"/>
      <c r="X2486" s="57"/>
      <c r="Y2486" s="71"/>
    </row>
    <row r="2487" spans="1:25" s="58" customFormat="1" x14ac:dyDescent="0.25">
      <c r="A2487" s="57" t="s">
        <v>136</v>
      </c>
      <c r="B2487" s="57" t="s">
        <v>137</v>
      </c>
      <c r="C2487" s="73">
        <v>2927</v>
      </c>
      <c r="D2487" s="60" t="s">
        <v>149</v>
      </c>
      <c r="E2487" s="60" t="s">
        <v>753</v>
      </c>
      <c r="F2487" s="57" t="s">
        <v>1034</v>
      </c>
      <c r="G2487" s="60">
        <v>1000</v>
      </c>
      <c r="H2487" s="64" t="s">
        <v>330</v>
      </c>
      <c r="I2487" s="57"/>
      <c r="J2487" s="75">
        <v>45132</v>
      </c>
      <c r="K2487" s="57"/>
      <c r="L2487" s="74">
        <v>33100</v>
      </c>
      <c r="M2487" s="60" t="s">
        <v>505</v>
      </c>
      <c r="N2487" s="57" t="s">
        <v>1736</v>
      </c>
      <c r="O2487" s="57"/>
      <c r="P2487" s="57" t="s">
        <v>330</v>
      </c>
      <c r="Q2487" s="60" t="s">
        <v>9143</v>
      </c>
      <c r="R2487" s="60" t="s">
        <v>8372</v>
      </c>
      <c r="S2487" s="69" t="s">
        <v>4502</v>
      </c>
      <c r="T2487" s="47" t="s">
        <v>4505</v>
      </c>
      <c r="U2487" s="57"/>
      <c r="V2487" s="57"/>
      <c r="W2487" s="57"/>
      <c r="X2487" s="57"/>
      <c r="Y2487" s="71"/>
    </row>
    <row r="2488" spans="1:25" s="58" customFormat="1" x14ac:dyDescent="0.25">
      <c r="A2488" s="57" t="s">
        <v>136</v>
      </c>
      <c r="B2488" s="57" t="s">
        <v>137</v>
      </c>
      <c r="C2488" s="73">
        <v>2928</v>
      </c>
      <c r="D2488" s="60" t="s">
        <v>149</v>
      </c>
      <c r="E2488" s="60" t="s">
        <v>847</v>
      </c>
      <c r="F2488" s="57" t="s">
        <v>1034</v>
      </c>
      <c r="G2488" s="60">
        <v>1000</v>
      </c>
      <c r="H2488" s="64" t="s">
        <v>330</v>
      </c>
      <c r="I2488" s="57"/>
      <c r="J2488" s="75">
        <v>45132</v>
      </c>
      <c r="K2488" s="57"/>
      <c r="L2488" s="74">
        <v>35591</v>
      </c>
      <c r="M2488" s="60" t="s">
        <v>507</v>
      </c>
      <c r="N2488" s="57" t="s">
        <v>1736</v>
      </c>
      <c r="O2488" s="57"/>
      <c r="P2488" s="57" t="s">
        <v>330</v>
      </c>
      <c r="Q2488" s="60" t="s">
        <v>9144</v>
      </c>
      <c r="R2488" s="80" t="s">
        <v>9422</v>
      </c>
      <c r="S2488" s="69" t="s">
        <v>4502</v>
      </c>
      <c r="T2488" s="47" t="s">
        <v>4505</v>
      </c>
      <c r="U2488" s="57"/>
      <c r="V2488" s="57"/>
      <c r="W2488" s="57"/>
      <c r="X2488" s="57"/>
      <c r="Y2488" s="71"/>
    </row>
    <row r="2489" spans="1:25" s="58" customFormat="1" x14ac:dyDescent="0.25">
      <c r="A2489" s="57" t="s">
        <v>136</v>
      </c>
      <c r="B2489" s="57" t="s">
        <v>137</v>
      </c>
      <c r="C2489" s="73">
        <v>2929</v>
      </c>
      <c r="D2489" s="60" t="s">
        <v>7305</v>
      </c>
      <c r="E2489" s="60" t="s">
        <v>7527</v>
      </c>
      <c r="F2489" s="57" t="s">
        <v>1033</v>
      </c>
      <c r="G2489" s="60">
        <v>1000</v>
      </c>
      <c r="H2489" s="64" t="s">
        <v>330</v>
      </c>
      <c r="I2489" s="57"/>
      <c r="J2489" s="75">
        <v>45132</v>
      </c>
      <c r="K2489" s="57"/>
      <c r="L2489" s="74">
        <v>26085</v>
      </c>
      <c r="M2489" s="60" t="s">
        <v>607</v>
      </c>
      <c r="N2489" s="57" t="s">
        <v>1736</v>
      </c>
      <c r="O2489" s="57"/>
      <c r="P2489" s="57" t="s">
        <v>330</v>
      </c>
      <c r="Q2489" s="60" t="s">
        <v>9145</v>
      </c>
      <c r="R2489" s="60" t="s">
        <v>8373</v>
      </c>
      <c r="S2489" s="69" t="s">
        <v>4502</v>
      </c>
      <c r="T2489" s="47" t="s">
        <v>4505</v>
      </c>
      <c r="U2489" s="57"/>
      <c r="V2489" s="57"/>
      <c r="W2489" s="57"/>
      <c r="X2489" s="57"/>
      <c r="Y2489" s="71"/>
    </row>
    <row r="2490" spans="1:25" s="58" customFormat="1" x14ac:dyDescent="0.25">
      <c r="A2490" s="57" t="s">
        <v>136</v>
      </c>
      <c r="B2490" s="57" t="s">
        <v>137</v>
      </c>
      <c r="C2490" s="59">
        <v>2930</v>
      </c>
      <c r="D2490" s="60" t="s">
        <v>271</v>
      </c>
      <c r="E2490" s="61" t="s">
        <v>900</v>
      </c>
      <c r="F2490" s="62" t="s">
        <v>1033</v>
      </c>
      <c r="G2490" s="63">
        <v>8800</v>
      </c>
      <c r="H2490" s="64" t="s">
        <v>330</v>
      </c>
      <c r="I2490" s="57"/>
      <c r="J2490" s="65" t="s">
        <v>1242</v>
      </c>
      <c r="K2490" s="57"/>
      <c r="L2490" s="66" t="s">
        <v>1701</v>
      </c>
      <c r="M2490" s="60" t="s">
        <v>450</v>
      </c>
      <c r="N2490" s="57" t="s">
        <v>1736</v>
      </c>
      <c r="O2490" s="57"/>
      <c r="P2490" s="57" t="s">
        <v>330</v>
      </c>
      <c r="Q2490" s="67" t="s">
        <v>2980</v>
      </c>
      <c r="R2490" s="68" t="s">
        <v>4493</v>
      </c>
      <c r="S2490" s="69" t="s">
        <v>4502</v>
      </c>
      <c r="T2490" s="47" t="s">
        <v>4505</v>
      </c>
      <c r="U2490" s="59" t="s">
        <v>4506</v>
      </c>
      <c r="V2490" s="57"/>
      <c r="W2490" s="57"/>
      <c r="X2490" s="70" t="s">
        <v>6007</v>
      </c>
      <c r="Y2490" s="71"/>
    </row>
    <row r="2491" spans="1:25" s="58" customFormat="1" x14ac:dyDescent="0.25">
      <c r="A2491" s="57" t="s">
        <v>136</v>
      </c>
      <c r="B2491" s="57" t="s">
        <v>137</v>
      </c>
      <c r="C2491" s="59">
        <v>2931</v>
      </c>
      <c r="D2491" s="60" t="s">
        <v>366</v>
      </c>
      <c r="E2491" s="61" t="s">
        <v>531</v>
      </c>
      <c r="F2491" s="62" t="s">
        <v>1033</v>
      </c>
      <c r="G2491" s="63">
        <v>8800</v>
      </c>
      <c r="H2491" s="64" t="s">
        <v>330</v>
      </c>
      <c r="I2491" s="57"/>
      <c r="J2491" s="65" t="s">
        <v>1242</v>
      </c>
      <c r="K2491" s="57"/>
      <c r="L2491" s="66" t="s">
        <v>1731</v>
      </c>
      <c r="M2491" s="60" t="s">
        <v>450</v>
      </c>
      <c r="N2491" s="57" t="s">
        <v>1736</v>
      </c>
      <c r="O2491" s="57"/>
      <c r="P2491" s="57" t="s">
        <v>330</v>
      </c>
      <c r="Q2491" s="67" t="s">
        <v>2980</v>
      </c>
      <c r="R2491" s="68" t="s">
        <v>4494</v>
      </c>
      <c r="S2491" s="69" t="s">
        <v>4502</v>
      </c>
      <c r="T2491" s="47" t="s">
        <v>4505</v>
      </c>
      <c r="U2491" s="59" t="s">
        <v>4506</v>
      </c>
      <c r="V2491" s="57"/>
      <c r="W2491" s="57"/>
      <c r="X2491" s="70" t="s">
        <v>6008</v>
      </c>
      <c r="Y2491" s="71"/>
    </row>
    <row r="2492" spans="1:25" s="58" customFormat="1" x14ac:dyDescent="0.25">
      <c r="A2492" s="57" t="s">
        <v>136</v>
      </c>
      <c r="B2492" s="57" t="s">
        <v>137</v>
      </c>
      <c r="C2492" s="59">
        <v>2932</v>
      </c>
      <c r="D2492" s="60" t="s">
        <v>271</v>
      </c>
      <c r="E2492" s="61" t="s">
        <v>536</v>
      </c>
      <c r="F2492" s="62" t="s">
        <v>1033</v>
      </c>
      <c r="G2492" s="63">
        <v>8800</v>
      </c>
      <c r="H2492" s="64" t="s">
        <v>330</v>
      </c>
      <c r="I2492" s="57"/>
      <c r="J2492" s="65" t="s">
        <v>1242</v>
      </c>
      <c r="K2492" s="57"/>
      <c r="L2492" s="66" t="s">
        <v>1731</v>
      </c>
      <c r="M2492" s="60" t="s">
        <v>450</v>
      </c>
      <c r="N2492" s="57" t="s">
        <v>1736</v>
      </c>
      <c r="O2492" s="57"/>
      <c r="P2492" s="57" t="s">
        <v>330</v>
      </c>
      <c r="Q2492" s="67" t="s">
        <v>2981</v>
      </c>
      <c r="R2492" s="68" t="s">
        <v>4495</v>
      </c>
      <c r="S2492" s="69" t="s">
        <v>4502</v>
      </c>
      <c r="T2492" s="47" t="s">
        <v>4505</v>
      </c>
      <c r="U2492" s="59" t="s">
        <v>4506</v>
      </c>
      <c r="V2492" s="57"/>
      <c r="W2492" s="57"/>
      <c r="X2492" s="70" t="s">
        <v>6007</v>
      </c>
      <c r="Y2492" s="71"/>
    </row>
    <row r="2493" spans="1:25" s="58" customFormat="1" x14ac:dyDescent="0.25">
      <c r="A2493" s="57" t="s">
        <v>136</v>
      </c>
      <c r="B2493" s="57" t="s">
        <v>137</v>
      </c>
      <c r="C2493" s="59">
        <v>2933</v>
      </c>
      <c r="D2493" s="60" t="s">
        <v>448</v>
      </c>
      <c r="E2493" s="61" t="s">
        <v>901</v>
      </c>
      <c r="F2493" s="62" t="s">
        <v>1034</v>
      </c>
      <c r="G2493" s="63">
        <v>8800</v>
      </c>
      <c r="H2493" s="64" t="s">
        <v>330</v>
      </c>
      <c r="I2493" s="57"/>
      <c r="J2493" s="65" t="s">
        <v>1242</v>
      </c>
      <c r="K2493" s="57"/>
      <c r="L2493" s="66" t="s">
        <v>1732</v>
      </c>
      <c r="M2493" s="60" t="s">
        <v>450</v>
      </c>
      <c r="N2493" s="57" t="s">
        <v>1736</v>
      </c>
      <c r="O2493" s="57"/>
      <c r="P2493" s="57" t="s">
        <v>330</v>
      </c>
      <c r="Q2493" s="67" t="s">
        <v>2982</v>
      </c>
      <c r="R2493" s="68" t="s">
        <v>4496</v>
      </c>
      <c r="S2493" s="69" t="s">
        <v>4502</v>
      </c>
      <c r="T2493" s="47" t="s">
        <v>4505</v>
      </c>
      <c r="U2493" s="59" t="s">
        <v>4506</v>
      </c>
      <c r="V2493" s="57"/>
      <c r="W2493" s="57"/>
      <c r="X2493" s="70" t="s">
        <v>6007</v>
      </c>
      <c r="Y2493" s="71"/>
    </row>
    <row r="2494" spans="1:25" s="58" customFormat="1" x14ac:dyDescent="0.25">
      <c r="A2494" s="57" t="s">
        <v>136</v>
      </c>
      <c r="B2494" s="57" t="s">
        <v>137</v>
      </c>
      <c r="C2494" s="59">
        <v>2934</v>
      </c>
      <c r="D2494" s="60" t="s">
        <v>151</v>
      </c>
      <c r="E2494" s="61" t="s">
        <v>499</v>
      </c>
      <c r="F2494" s="62" t="s">
        <v>1033</v>
      </c>
      <c r="G2494" s="63">
        <v>7900</v>
      </c>
      <c r="H2494" s="64" t="s">
        <v>330</v>
      </c>
      <c r="I2494" s="57"/>
      <c r="J2494" s="65" t="s">
        <v>1243</v>
      </c>
      <c r="K2494" s="57"/>
      <c r="L2494" s="66" t="s">
        <v>1733</v>
      </c>
      <c r="M2494" s="60" t="s">
        <v>505</v>
      </c>
      <c r="N2494" s="57" t="s">
        <v>1736</v>
      </c>
      <c r="O2494" s="57"/>
      <c r="P2494" s="57" t="s">
        <v>330</v>
      </c>
      <c r="Q2494" s="67" t="s">
        <v>2983</v>
      </c>
      <c r="R2494" s="68" t="s">
        <v>4497</v>
      </c>
      <c r="S2494" s="69" t="s">
        <v>4502</v>
      </c>
      <c r="T2494" s="47" t="s">
        <v>4505</v>
      </c>
      <c r="U2494" s="59" t="s">
        <v>4506</v>
      </c>
      <c r="V2494" s="57"/>
      <c r="W2494" s="57"/>
      <c r="X2494" s="70" t="s">
        <v>6009</v>
      </c>
      <c r="Y2494" s="71"/>
    </row>
    <row r="2495" spans="1:25" s="58" customFormat="1" x14ac:dyDescent="0.25">
      <c r="A2495" s="57" t="s">
        <v>136</v>
      </c>
      <c r="B2495" s="57" t="s">
        <v>137</v>
      </c>
      <c r="C2495" s="59">
        <v>2935</v>
      </c>
      <c r="D2495" s="60" t="s">
        <v>151</v>
      </c>
      <c r="E2495" s="61" t="s">
        <v>581</v>
      </c>
      <c r="F2495" s="62" t="s">
        <v>1033</v>
      </c>
      <c r="G2495" s="63">
        <v>7900</v>
      </c>
      <c r="H2495" s="64" t="s">
        <v>330</v>
      </c>
      <c r="I2495" s="57"/>
      <c r="J2495" s="65" t="s">
        <v>1243</v>
      </c>
      <c r="K2495" s="57"/>
      <c r="L2495" s="66" t="s">
        <v>1489</v>
      </c>
      <c r="M2495" s="60" t="s">
        <v>505</v>
      </c>
      <c r="N2495" s="57" t="s">
        <v>1736</v>
      </c>
      <c r="O2495" s="57"/>
      <c r="P2495" s="57" t="s">
        <v>330</v>
      </c>
      <c r="Q2495" s="67" t="s">
        <v>2984</v>
      </c>
      <c r="R2495" s="68" t="s">
        <v>4498</v>
      </c>
      <c r="S2495" s="69" t="s">
        <v>4502</v>
      </c>
      <c r="T2495" s="47" t="s">
        <v>4505</v>
      </c>
      <c r="U2495" s="59" t="s">
        <v>4506</v>
      </c>
      <c r="V2495" s="57"/>
      <c r="W2495" s="57"/>
      <c r="X2495" s="70" t="s">
        <v>6010</v>
      </c>
      <c r="Y2495" s="71"/>
    </row>
    <row r="2496" spans="1:25" s="58" customFormat="1" x14ac:dyDescent="0.25">
      <c r="A2496" s="57" t="s">
        <v>136</v>
      </c>
      <c r="B2496" s="57" t="s">
        <v>137</v>
      </c>
      <c r="C2496" s="73">
        <v>2937</v>
      </c>
      <c r="D2496" s="60" t="s">
        <v>174</v>
      </c>
      <c r="E2496" s="60" t="s">
        <v>615</v>
      </c>
      <c r="F2496" s="57" t="s">
        <v>1033</v>
      </c>
      <c r="G2496" s="60">
        <v>1000</v>
      </c>
      <c r="H2496" s="64" t="s">
        <v>330</v>
      </c>
      <c r="I2496" s="57"/>
      <c r="J2496" s="75">
        <v>45142</v>
      </c>
      <c r="K2496" s="57"/>
      <c r="L2496" s="74">
        <v>31564</v>
      </c>
      <c r="M2496" s="60" t="s">
        <v>472</v>
      </c>
      <c r="N2496" s="57" t="s">
        <v>1736</v>
      </c>
      <c r="O2496" s="57"/>
      <c r="P2496" s="57" t="s">
        <v>330</v>
      </c>
      <c r="Q2496" s="60" t="s">
        <v>2152</v>
      </c>
      <c r="R2496" s="60" t="s">
        <v>8374</v>
      </c>
      <c r="S2496" s="69" t="s">
        <v>4502</v>
      </c>
      <c r="T2496" s="47" t="s">
        <v>4505</v>
      </c>
      <c r="U2496" s="57"/>
      <c r="V2496" s="57"/>
      <c r="W2496" s="57"/>
      <c r="X2496" s="57"/>
      <c r="Y2496" s="71"/>
    </row>
    <row r="2497" spans="1:25" s="58" customFormat="1" x14ac:dyDescent="0.25">
      <c r="A2497" s="57" t="s">
        <v>136</v>
      </c>
      <c r="B2497" s="57" t="s">
        <v>137</v>
      </c>
      <c r="C2497" s="73">
        <v>2938</v>
      </c>
      <c r="D2497" s="60" t="s">
        <v>174</v>
      </c>
      <c r="E2497" s="60" t="s">
        <v>7405</v>
      </c>
      <c r="F2497" s="57" t="s">
        <v>1034</v>
      </c>
      <c r="G2497" s="60">
        <v>1000</v>
      </c>
      <c r="H2497" s="64" t="s">
        <v>330</v>
      </c>
      <c r="I2497" s="57"/>
      <c r="J2497" s="75">
        <v>45142</v>
      </c>
      <c r="K2497" s="57"/>
      <c r="L2497" s="74">
        <v>33390</v>
      </c>
      <c r="M2497" s="60" t="s">
        <v>615</v>
      </c>
      <c r="N2497" s="57" t="s">
        <v>1736</v>
      </c>
      <c r="O2497" s="57"/>
      <c r="P2497" s="57" t="s">
        <v>330</v>
      </c>
      <c r="Q2497" s="60" t="s">
        <v>2152</v>
      </c>
      <c r="R2497" s="60" t="s">
        <v>8375</v>
      </c>
      <c r="S2497" s="69" t="s">
        <v>4502</v>
      </c>
      <c r="T2497" s="47" t="s">
        <v>4505</v>
      </c>
      <c r="U2497" s="57"/>
      <c r="V2497" s="57"/>
      <c r="W2497" s="57"/>
      <c r="X2497" s="57"/>
      <c r="Y2497" s="71"/>
    </row>
    <row r="2498" spans="1:25" s="58" customFormat="1" x14ac:dyDescent="0.25">
      <c r="A2498" s="57" t="s">
        <v>136</v>
      </c>
      <c r="B2498" s="57" t="s">
        <v>137</v>
      </c>
      <c r="C2498" s="73">
        <v>2939</v>
      </c>
      <c r="D2498" s="60" t="s">
        <v>174</v>
      </c>
      <c r="E2498" s="60" t="s">
        <v>7383</v>
      </c>
      <c r="F2498" s="57" t="s">
        <v>1034</v>
      </c>
      <c r="G2498" s="60">
        <v>1000</v>
      </c>
      <c r="H2498" s="64" t="s">
        <v>330</v>
      </c>
      <c r="I2498" s="57"/>
      <c r="J2498" s="75">
        <v>45142</v>
      </c>
      <c r="K2498" s="57"/>
      <c r="L2498" s="74">
        <v>33728</v>
      </c>
      <c r="M2498" s="60" t="s">
        <v>795</v>
      </c>
      <c r="N2498" s="57" t="s">
        <v>1736</v>
      </c>
      <c r="O2498" s="57"/>
      <c r="P2498" s="57" t="s">
        <v>330</v>
      </c>
      <c r="Q2498" s="60" t="s">
        <v>9146</v>
      </c>
      <c r="R2498" s="60" t="s">
        <v>8376</v>
      </c>
      <c r="S2498" s="69" t="s">
        <v>4502</v>
      </c>
      <c r="T2498" s="47" t="s">
        <v>4505</v>
      </c>
      <c r="U2498" s="57"/>
      <c r="V2498" s="57"/>
      <c r="W2498" s="57"/>
      <c r="X2498" s="57"/>
      <c r="Y2498" s="71"/>
    </row>
    <row r="2499" spans="1:25" s="58" customFormat="1" x14ac:dyDescent="0.25">
      <c r="A2499" s="57" t="s">
        <v>136</v>
      </c>
      <c r="B2499" s="57" t="s">
        <v>137</v>
      </c>
      <c r="C2499" s="73">
        <v>2940</v>
      </c>
      <c r="D2499" s="60" t="s">
        <v>174</v>
      </c>
      <c r="E2499" s="60" t="s">
        <v>795</v>
      </c>
      <c r="F2499" s="57" t="s">
        <v>1033</v>
      </c>
      <c r="G2499" s="60">
        <v>1000</v>
      </c>
      <c r="H2499" s="64" t="s">
        <v>330</v>
      </c>
      <c r="I2499" s="57"/>
      <c r="J2499" s="75">
        <v>45142</v>
      </c>
      <c r="K2499" s="57"/>
      <c r="L2499" s="74">
        <v>30834</v>
      </c>
      <c r="M2499" s="60" t="s">
        <v>472</v>
      </c>
      <c r="N2499" s="57" t="s">
        <v>1736</v>
      </c>
      <c r="O2499" s="57"/>
      <c r="P2499" s="57" t="s">
        <v>330</v>
      </c>
      <c r="Q2499" s="60" t="s">
        <v>9146</v>
      </c>
      <c r="R2499" s="60" t="s">
        <v>8377</v>
      </c>
      <c r="S2499" s="69" t="s">
        <v>4502</v>
      </c>
      <c r="T2499" s="47" t="s">
        <v>4505</v>
      </c>
      <c r="U2499" s="57"/>
      <c r="V2499" s="57"/>
      <c r="W2499" s="57"/>
      <c r="X2499" s="57"/>
      <c r="Y2499" s="71"/>
    </row>
    <row r="2500" spans="1:25" s="58" customFormat="1" x14ac:dyDescent="0.25">
      <c r="A2500" s="57" t="s">
        <v>136</v>
      </c>
      <c r="B2500" s="57" t="s">
        <v>137</v>
      </c>
      <c r="C2500" s="73">
        <v>2941</v>
      </c>
      <c r="D2500" s="60" t="s">
        <v>174</v>
      </c>
      <c r="E2500" s="60" t="s">
        <v>473</v>
      </c>
      <c r="F2500" s="57" t="s">
        <v>1033</v>
      </c>
      <c r="G2500" s="60">
        <v>1000</v>
      </c>
      <c r="H2500" s="64" t="s">
        <v>330</v>
      </c>
      <c r="I2500" s="57"/>
      <c r="J2500" s="75">
        <v>45142</v>
      </c>
      <c r="K2500" s="57"/>
      <c r="L2500" s="74">
        <v>31417</v>
      </c>
      <c r="M2500" s="60" t="s">
        <v>525</v>
      </c>
      <c r="N2500" s="57" t="s">
        <v>1736</v>
      </c>
      <c r="O2500" s="57"/>
      <c r="P2500" s="57" t="s">
        <v>330</v>
      </c>
      <c r="Q2500" s="60" t="s">
        <v>9035</v>
      </c>
      <c r="R2500" s="60" t="s">
        <v>8378</v>
      </c>
      <c r="S2500" s="69" t="s">
        <v>4502</v>
      </c>
      <c r="T2500" s="47" t="s">
        <v>4505</v>
      </c>
      <c r="U2500" s="57"/>
      <c r="V2500" s="57"/>
      <c r="W2500" s="57"/>
      <c r="X2500" s="57"/>
      <c r="Y2500" s="71"/>
    </row>
    <row r="2501" spans="1:25" s="58" customFormat="1" x14ac:dyDescent="0.25">
      <c r="A2501" s="57" t="s">
        <v>136</v>
      </c>
      <c r="B2501" s="57" t="s">
        <v>137</v>
      </c>
      <c r="C2501" s="73">
        <v>2942</v>
      </c>
      <c r="D2501" s="60" t="s">
        <v>151</v>
      </c>
      <c r="E2501" s="60" t="s">
        <v>7528</v>
      </c>
      <c r="F2501" s="57" t="s">
        <v>1034</v>
      </c>
      <c r="G2501" s="60">
        <v>1000</v>
      </c>
      <c r="H2501" s="64" t="s">
        <v>330</v>
      </c>
      <c r="I2501" s="57"/>
      <c r="J2501" s="75">
        <v>45143</v>
      </c>
      <c r="K2501" s="57"/>
      <c r="L2501" s="74">
        <v>37295</v>
      </c>
      <c r="M2501" s="60" t="s">
        <v>651</v>
      </c>
      <c r="N2501" s="57" t="s">
        <v>1736</v>
      </c>
      <c r="O2501" s="57"/>
      <c r="P2501" s="57" t="s">
        <v>330</v>
      </c>
      <c r="Q2501" s="60" t="s">
        <v>9147</v>
      </c>
      <c r="R2501" s="60" t="s">
        <v>8379</v>
      </c>
      <c r="S2501" s="69" t="s">
        <v>4502</v>
      </c>
      <c r="T2501" s="47" t="s">
        <v>4505</v>
      </c>
      <c r="U2501" s="57"/>
      <c r="V2501" s="57"/>
      <c r="W2501" s="57"/>
      <c r="X2501" s="57"/>
      <c r="Y2501" s="71"/>
    </row>
    <row r="2502" spans="1:25" s="58" customFormat="1" x14ac:dyDescent="0.25">
      <c r="A2502" s="57" t="s">
        <v>136</v>
      </c>
      <c r="B2502" s="57" t="s">
        <v>137</v>
      </c>
      <c r="C2502" s="73">
        <v>2943</v>
      </c>
      <c r="D2502" s="60" t="s">
        <v>155</v>
      </c>
      <c r="E2502" s="60" t="s">
        <v>7529</v>
      </c>
      <c r="F2502" s="57" t="s">
        <v>1033</v>
      </c>
      <c r="G2502" s="60">
        <v>1000</v>
      </c>
      <c r="H2502" s="64" t="s">
        <v>330</v>
      </c>
      <c r="I2502" s="57"/>
      <c r="J2502" s="75">
        <v>45143</v>
      </c>
      <c r="K2502" s="57"/>
      <c r="L2502" s="74">
        <v>27858</v>
      </c>
      <c r="M2502" s="60" t="s">
        <v>852</v>
      </c>
      <c r="N2502" s="57" t="s">
        <v>1736</v>
      </c>
      <c r="O2502" s="57"/>
      <c r="P2502" s="57" t="s">
        <v>330</v>
      </c>
      <c r="Q2502" s="60" t="s">
        <v>9148</v>
      </c>
      <c r="R2502" s="60" t="s">
        <v>8380</v>
      </c>
      <c r="S2502" s="69" t="s">
        <v>4502</v>
      </c>
      <c r="T2502" s="47" t="s">
        <v>4505</v>
      </c>
      <c r="U2502" s="57"/>
      <c r="V2502" s="57"/>
      <c r="W2502" s="57"/>
      <c r="X2502" s="57"/>
      <c r="Y2502" s="71"/>
    </row>
    <row r="2503" spans="1:25" s="58" customFormat="1" x14ac:dyDescent="0.25">
      <c r="A2503" s="57" t="s">
        <v>136</v>
      </c>
      <c r="B2503" s="57" t="s">
        <v>137</v>
      </c>
      <c r="C2503" s="73">
        <v>2944</v>
      </c>
      <c r="D2503" s="60" t="s">
        <v>7306</v>
      </c>
      <c r="E2503" s="60" t="s">
        <v>450</v>
      </c>
      <c r="F2503" s="57" t="s">
        <v>1033</v>
      </c>
      <c r="G2503" s="60">
        <v>1000</v>
      </c>
      <c r="H2503" s="64" t="s">
        <v>330</v>
      </c>
      <c r="I2503" s="57"/>
      <c r="J2503" s="75">
        <v>45143</v>
      </c>
      <c r="K2503" s="57"/>
      <c r="L2503" s="74">
        <v>30834</v>
      </c>
      <c r="M2503" s="60" t="s">
        <v>481</v>
      </c>
      <c r="N2503" s="57" t="s">
        <v>1736</v>
      </c>
      <c r="O2503" s="57"/>
      <c r="P2503" s="57" t="s">
        <v>330</v>
      </c>
      <c r="Q2503" s="60" t="s">
        <v>9149</v>
      </c>
      <c r="R2503" s="60" t="s">
        <v>8381</v>
      </c>
      <c r="S2503" s="69" t="s">
        <v>4502</v>
      </c>
      <c r="T2503" s="47" t="s">
        <v>4505</v>
      </c>
      <c r="U2503" s="57"/>
      <c r="V2503" s="57"/>
      <c r="W2503" s="57"/>
      <c r="X2503" s="57"/>
      <c r="Y2503" s="71"/>
    </row>
    <row r="2504" spans="1:25" s="58" customFormat="1" x14ac:dyDescent="0.25">
      <c r="A2504" s="57" t="s">
        <v>136</v>
      </c>
      <c r="B2504" s="57" t="s">
        <v>137</v>
      </c>
      <c r="C2504" s="73">
        <v>2945</v>
      </c>
      <c r="D2504" s="60" t="s">
        <v>7192</v>
      </c>
      <c r="E2504" s="60" t="s">
        <v>469</v>
      </c>
      <c r="F2504" s="57" t="s">
        <v>1033</v>
      </c>
      <c r="G2504" s="60">
        <v>1000</v>
      </c>
      <c r="H2504" s="64" t="s">
        <v>330</v>
      </c>
      <c r="I2504" s="57"/>
      <c r="J2504" s="75">
        <v>45143</v>
      </c>
      <c r="K2504" s="57"/>
      <c r="L2504" s="74">
        <v>31048</v>
      </c>
      <c r="M2504" s="60" t="s">
        <v>7647</v>
      </c>
      <c r="N2504" s="57" t="s">
        <v>1736</v>
      </c>
      <c r="O2504" s="57"/>
      <c r="P2504" s="57" t="s">
        <v>330</v>
      </c>
      <c r="Q2504" s="60" t="s">
        <v>9150</v>
      </c>
      <c r="R2504" s="60" t="s">
        <v>8382</v>
      </c>
      <c r="S2504" s="69" t="s">
        <v>4502</v>
      </c>
      <c r="T2504" s="47" t="s">
        <v>4505</v>
      </c>
      <c r="U2504" s="57"/>
      <c r="V2504" s="57"/>
      <c r="W2504" s="57"/>
      <c r="X2504" s="57"/>
      <c r="Y2504" s="71"/>
    </row>
    <row r="2505" spans="1:25" s="58" customFormat="1" x14ac:dyDescent="0.25">
      <c r="A2505" s="57" t="s">
        <v>136</v>
      </c>
      <c r="B2505" s="57" t="s">
        <v>137</v>
      </c>
      <c r="C2505" s="73">
        <v>2946</v>
      </c>
      <c r="D2505" s="60" t="s">
        <v>7307</v>
      </c>
      <c r="E2505" s="60" t="s">
        <v>483</v>
      </c>
      <c r="F2505" s="57" t="s">
        <v>1034</v>
      </c>
      <c r="G2505" s="60">
        <v>1000</v>
      </c>
      <c r="H2505" s="64" t="s">
        <v>330</v>
      </c>
      <c r="I2505" s="57"/>
      <c r="J2505" s="75">
        <v>45143</v>
      </c>
      <c r="K2505" s="57"/>
      <c r="L2505" s="74">
        <v>27030</v>
      </c>
      <c r="M2505" s="60" t="s">
        <v>7648</v>
      </c>
      <c r="N2505" s="57" t="s">
        <v>1736</v>
      </c>
      <c r="O2505" s="57"/>
      <c r="P2505" s="57" t="s">
        <v>330</v>
      </c>
      <c r="Q2505" s="60" t="s">
        <v>9117</v>
      </c>
      <c r="R2505" s="60" t="s">
        <v>8383</v>
      </c>
      <c r="S2505" s="69" t="s">
        <v>4502</v>
      </c>
      <c r="T2505" s="47" t="s">
        <v>4505</v>
      </c>
      <c r="U2505" s="57"/>
      <c r="V2505" s="57"/>
      <c r="W2505" s="57"/>
      <c r="X2505" s="57"/>
      <c r="Y2505" s="71"/>
    </row>
    <row r="2506" spans="1:25" s="58" customFormat="1" x14ac:dyDescent="0.25">
      <c r="A2506" s="57" t="s">
        <v>136</v>
      </c>
      <c r="B2506" s="57" t="s">
        <v>137</v>
      </c>
      <c r="C2506" s="73">
        <v>2947</v>
      </c>
      <c r="D2506" s="60" t="s">
        <v>214</v>
      </c>
      <c r="E2506" s="60" t="s">
        <v>7530</v>
      </c>
      <c r="F2506" s="57" t="s">
        <v>1034</v>
      </c>
      <c r="G2506" s="60">
        <v>1000</v>
      </c>
      <c r="H2506" s="64" t="s">
        <v>330</v>
      </c>
      <c r="I2506" s="57"/>
      <c r="J2506" s="75">
        <v>45167</v>
      </c>
      <c r="K2506" s="57"/>
      <c r="L2506" s="74">
        <v>35950</v>
      </c>
      <c r="M2506" s="60" t="s">
        <v>473</v>
      </c>
      <c r="N2506" s="57" t="s">
        <v>1736</v>
      </c>
      <c r="O2506" s="57"/>
      <c r="P2506" s="57" t="s">
        <v>330</v>
      </c>
      <c r="Q2506" s="60" t="s">
        <v>9112</v>
      </c>
      <c r="R2506" s="60" t="s">
        <v>8384</v>
      </c>
      <c r="S2506" s="69" t="s">
        <v>4502</v>
      </c>
      <c r="T2506" s="47" t="s">
        <v>4505</v>
      </c>
      <c r="U2506" s="57"/>
      <c r="V2506" s="57"/>
      <c r="W2506" s="57"/>
      <c r="X2506" s="57"/>
      <c r="Y2506" s="71"/>
    </row>
    <row r="2507" spans="1:25" s="58" customFormat="1" x14ac:dyDescent="0.25">
      <c r="A2507" s="57" t="s">
        <v>136</v>
      </c>
      <c r="B2507" s="57" t="s">
        <v>137</v>
      </c>
      <c r="C2507" s="73">
        <v>2948</v>
      </c>
      <c r="D2507" s="60" t="s">
        <v>214</v>
      </c>
      <c r="E2507" s="60" t="s">
        <v>7531</v>
      </c>
      <c r="F2507" s="57" t="s">
        <v>1034</v>
      </c>
      <c r="G2507" s="60">
        <v>1000</v>
      </c>
      <c r="H2507" s="64" t="s">
        <v>330</v>
      </c>
      <c r="I2507" s="57"/>
      <c r="J2507" s="75">
        <v>45167</v>
      </c>
      <c r="K2507" s="57"/>
      <c r="L2507" s="74">
        <v>37749</v>
      </c>
      <c r="M2507" s="60" t="s">
        <v>672</v>
      </c>
      <c r="N2507" s="57" t="s">
        <v>1736</v>
      </c>
      <c r="O2507" s="57"/>
      <c r="P2507" s="57" t="s">
        <v>330</v>
      </c>
      <c r="Q2507" s="60" t="s">
        <v>9111</v>
      </c>
      <c r="R2507" s="60" t="s">
        <v>8385</v>
      </c>
      <c r="S2507" s="69" t="s">
        <v>4502</v>
      </c>
      <c r="T2507" s="47" t="s">
        <v>4505</v>
      </c>
      <c r="U2507" s="57"/>
      <c r="V2507" s="57"/>
      <c r="W2507" s="57"/>
      <c r="X2507" s="57"/>
      <c r="Y2507" s="71"/>
    </row>
    <row r="2508" spans="1:25" s="58" customFormat="1" x14ac:dyDescent="0.25">
      <c r="A2508" s="57" t="s">
        <v>136</v>
      </c>
      <c r="B2508" s="57" t="s">
        <v>137</v>
      </c>
      <c r="C2508" s="73">
        <v>2949</v>
      </c>
      <c r="D2508" s="60" t="s">
        <v>264</v>
      </c>
      <c r="E2508" s="60" t="s">
        <v>985</v>
      </c>
      <c r="F2508" s="57" t="s">
        <v>1033</v>
      </c>
      <c r="G2508" s="60">
        <v>1000</v>
      </c>
      <c r="H2508" s="64" t="s">
        <v>330</v>
      </c>
      <c r="I2508" s="57"/>
      <c r="J2508" s="75">
        <v>45167</v>
      </c>
      <c r="K2508" s="57"/>
      <c r="L2508" s="74">
        <v>31929</v>
      </c>
      <c r="M2508" s="60" t="s">
        <v>481</v>
      </c>
      <c r="N2508" s="57" t="s">
        <v>1736</v>
      </c>
      <c r="O2508" s="57"/>
      <c r="P2508" s="57" t="s">
        <v>330</v>
      </c>
      <c r="Q2508" s="60" t="s">
        <v>2136</v>
      </c>
      <c r="R2508" s="60" t="s">
        <v>8386</v>
      </c>
      <c r="S2508" s="69" t="s">
        <v>4502</v>
      </c>
      <c r="T2508" s="47" t="s">
        <v>4505</v>
      </c>
      <c r="U2508" s="57"/>
      <c r="V2508" s="57"/>
      <c r="W2508" s="57"/>
      <c r="X2508" s="57"/>
      <c r="Y2508" s="71"/>
    </row>
    <row r="2509" spans="1:25" s="58" customFormat="1" x14ac:dyDescent="0.25">
      <c r="A2509" s="57" t="s">
        <v>136</v>
      </c>
      <c r="B2509" s="57" t="s">
        <v>137</v>
      </c>
      <c r="C2509" s="73">
        <v>2950</v>
      </c>
      <c r="D2509" s="60" t="s">
        <v>248</v>
      </c>
      <c r="E2509" s="60" t="s">
        <v>7532</v>
      </c>
      <c r="F2509" s="57" t="s">
        <v>1033</v>
      </c>
      <c r="G2509" s="60">
        <v>1000</v>
      </c>
      <c r="H2509" s="64" t="s">
        <v>330</v>
      </c>
      <c r="I2509" s="57"/>
      <c r="J2509" s="75">
        <v>45170</v>
      </c>
      <c r="K2509" s="57"/>
      <c r="L2509" s="74">
        <v>37294</v>
      </c>
      <c r="M2509" s="60" t="s">
        <v>659</v>
      </c>
      <c r="N2509" s="57" t="s">
        <v>1736</v>
      </c>
      <c r="O2509" s="57"/>
      <c r="P2509" s="57" t="s">
        <v>330</v>
      </c>
      <c r="Q2509" s="60" t="s">
        <v>9151</v>
      </c>
      <c r="R2509" s="60" t="s">
        <v>8387</v>
      </c>
      <c r="S2509" s="69" t="s">
        <v>4502</v>
      </c>
      <c r="T2509" s="47" t="s">
        <v>4505</v>
      </c>
      <c r="U2509" s="57"/>
      <c r="V2509" s="57"/>
      <c r="W2509" s="57"/>
      <c r="X2509" s="57"/>
      <c r="Y2509" s="71"/>
    </row>
    <row r="2510" spans="1:25" s="58" customFormat="1" x14ac:dyDescent="0.25">
      <c r="A2510" s="57" t="s">
        <v>136</v>
      </c>
      <c r="B2510" s="57" t="s">
        <v>137</v>
      </c>
      <c r="C2510" s="73">
        <v>2951</v>
      </c>
      <c r="D2510" s="60" t="s">
        <v>139</v>
      </c>
      <c r="E2510" s="60" t="s">
        <v>7533</v>
      </c>
      <c r="F2510" s="57" t="s">
        <v>1033</v>
      </c>
      <c r="G2510" s="60">
        <v>1000</v>
      </c>
      <c r="H2510" s="64" t="s">
        <v>330</v>
      </c>
      <c r="I2510" s="57"/>
      <c r="J2510" s="75">
        <v>45170</v>
      </c>
      <c r="K2510" s="57"/>
      <c r="L2510" s="74">
        <v>38373</v>
      </c>
      <c r="M2510" s="60" t="s">
        <v>491</v>
      </c>
      <c r="N2510" s="57" t="s">
        <v>1736</v>
      </c>
      <c r="O2510" s="57"/>
      <c r="P2510" s="57" t="s">
        <v>330</v>
      </c>
      <c r="Q2510" s="60" t="s">
        <v>2677</v>
      </c>
      <c r="R2510" s="60" t="s">
        <v>8388</v>
      </c>
      <c r="S2510" s="69" t="s">
        <v>4502</v>
      </c>
      <c r="T2510" s="47" t="s">
        <v>4505</v>
      </c>
      <c r="U2510" s="57"/>
      <c r="V2510" s="57"/>
      <c r="W2510" s="57"/>
      <c r="X2510" s="57"/>
      <c r="Y2510" s="71"/>
    </row>
    <row r="2511" spans="1:25" s="58" customFormat="1" x14ac:dyDescent="0.25">
      <c r="A2511" s="57" t="s">
        <v>136</v>
      </c>
      <c r="B2511" s="57" t="s">
        <v>137</v>
      </c>
      <c r="C2511" s="73">
        <v>2952</v>
      </c>
      <c r="D2511" s="60" t="s">
        <v>159</v>
      </c>
      <c r="E2511" s="60" t="s">
        <v>569</v>
      </c>
      <c r="F2511" s="57" t="s">
        <v>1033</v>
      </c>
      <c r="G2511" s="60">
        <v>1000</v>
      </c>
      <c r="H2511" s="64" t="s">
        <v>330</v>
      </c>
      <c r="I2511" s="57"/>
      <c r="J2511" s="75">
        <v>45174</v>
      </c>
      <c r="K2511" s="57"/>
      <c r="L2511" s="74">
        <v>38588</v>
      </c>
      <c r="M2511" s="60" t="s">
        <v>536</v>
      </c>
      <c r="N2511" s="57" t="s">
        <v>1736</v>
      </c>
      <c r="O2511" s="57"/>
      <c r="P2511" s="57" t="s">
        <v>330</v>
      </c>
      <c r="Q2511" s="60" t="s">
        <v>2362</v>
      </c>
      <c r="R2511" s="60" t="s">
        <v>8389</v>
      </c>
      <c r="S2511" s="69" t="s">
        <v>4502</v>
      </c>
      <c r="T2511" s="47" t="s">
        <v>4505</v>
      </c>
      <c r="U2511" s="57"/>
      <c r="V2511" s="57"/>
      <c r="W2511" s="57"/>
      <c r="X2511" s="57"/>
      <c r="Y2511" s="71"/>
    </row>
    <row r="2512" spans="1:25" s="58" customFormat="1" x14ac:dyDescent="0.25">
      <c r="A2512" s="57" t="s">
        <v>136</v>
      </c>
      <c r="B2512" s="57" t="s">
        <v>137</v>
      </c>
      <c r="C2512" s="59">
        <v>2953</v>
      </c>
      <c r="D2512" s="60" t="s">
        <v>149</v>
      </c>
      <c r="E2512" s="61" t="s">
        <v>480</v>
      </c>
      <c r="F2512" s="62" t="s">
        <v>1033</v>
      </c>
      <c r="G2512" s="63">
        <v>121000</v>
      </c>
      <c r="H2512" s="64" t="s">
        <v>330</v>
      </c>
      <c r="I2512" s="57"/>
      <c r="J2512" s="65" t="s">
        <v>1244</v>
      </c>
      <c r="K2512" s="57"/>
      <c r="L2512" s="66" t="s">
        <v>1605</v>
      </c>
      <c r="M2512" s="60" t="s">
        <v>458</v>
      </c>
      <c r="N2512" s="57" t="s">
        <v>1736</v>
      </c>
      <c r="O2512" s="57"/>
      <c r="P2512" s="57" t="s">
        <v>330</v>
      </c>
      <c r="Q2512" s="67" t="s">
        <v>2985</v>
      </c>
      <c r="R2512" s="68" t="s">
        <v>4499</v>
      </c>
      <c r="S2512" s="69" t="s">
        <v>4502</v>
      </c>
      <c r="T2512" s="47" t="s">
        <v>4505</v>
      </c>
      <c r="U2512" s="59" t="s">
        <v>4506</v>
      </c>
      <c r="V2512" s="57"/>
      <c r="W2512" s="57"/>
      <c r="X2512" s="70" t="s">
        <v>6011</v>
      </c>
      <c r="Y2512" s="71"/>
    </row>
    <row r="2513" spans="1:25" s="58" customFormat="1" x14ac:dyDescent="0.25">
      <c r="A2513" s="57" t="s">
        <v>136</v>
      </c>
      <c r="B2513" s="57" t="s">
        <v>137</v>
      </c>
      <c r="C2513" s="73">
        <v>2954</v>
      </c>
      <c r="D2513" s="60" t="s">
        <v>7246</v>
      </c>
      <c r="E2513" s="60" t="s">
        <v>525</v>
      </c>
      <c r="F2513" s="57" t="s">
        <v>1033</v>
      </c>
      <c r="G2513" s="60">
        <v>1000</v>
      </c>
      <c r="H2513" s="64" t="s">
        <v>330</v>
      </c>
      <c r="I2513" s="57"/>
      <c r="J2513" s="75">
        <v>45195</v>
      </c>
      <c r="K2513" s="57"/>
      <c r="L2513" s="74">
        <v>23012</v>
      </c>
      <c r="M2513" s="60" t="s">
        <v>537</v>
      </c>
      <c r="N2513" s="57" t="s">
        <v>1736</v>
      </c>
      <c r="O2513" s="57"/>
      <c r="P2513" s="57" t="s">
        <v>330</v>
      </c>
      <c r="Q2513" s="60" t="s">
        <v>9117</v>
      </c>
      <c r="R2513" s="80" t="s">
        <v>9423</v>
      </c>
      <c r="S2513" s="69" t="s">
        <v>4502</v>
      </c>
      <c r="T2513" s="47" t="s">
        <v>4505</v>
      </c>
      <c r="U2513" s="57"/>
      <c r="V2513" s="57"/>
      <c r="W2513" s="57"/>
      <c r="X2513" s="57"/>
      <c r="Y2513" s="71"/>
    </row>
    <row r="2514" spans="1:25" s="58" customFormat="1" x14ac:dyDescent="0.25">
      <c r="A2514" s="57" t="s">
        <v>136</v>
      </c>
      <c r="B2514" s="57" t="s">
        <v>137</v>
      </c>
      <c r="C2514" s="73">
        <v>2955</v>
      </c>
      <c r="D2514" s="60" t="s">
        <v>7246</v>
      </c>
      <c r="E2514" s="60" t="s">
        <v>753</v>
      </c>
      <c r="F2514" s="57" t="s">
        <v>1034</v>
      </c>
      <c r="G2514" s="60">
        <v>1000</v>
      </c>
      <c r="H2514" s="64" t="s">
        <v>330</v>
      </c>
      <c r="I2514" s="57"/>
      <c r="J2514" s="75">
        <v>45195</v>
      </c>
      <c r="K2514" s="57"/>
      <c r="L2514" s="74">
        <v>21186</v>
      </c>
      <c r="M2514" s="60" t="s">
        <v>525</v>
      </c>
      <c r="N2514" s="57" t="s">
        <v>1736</v>
      </c>
      <c r="O2514" s="57"/>
      <c r="P2514" s="57" t="s">
        <v>330</v>
      </c>
      <c r="Q2514" s="60" t="s">
        <v>2955</v>
      </c>
      <c r="R2514" s="80" t="s">
        <v>9424</v>
      </c>
      <c r="S2514" s="69" t="s">
        <v>4502</v>
      </c>
      <c r="T2514" s="47" t="s">
        <v>4505</v>
      </c>
      <c r="U2514" s="57"/>
      <c r="V2514" s="57"/>
      <c r="W2514" s="57"/>
      <c r="X2514" s="57"/>
      <c r="Y2514" s="71"/>
    </row>
    <row r="2515" spans="1:25" s="58" customFormat="1" x14ac:dyDescent="0.25">
      <c r="A2515" s="57" t="s">
        <v>136</v>
      </c>
      <c r="B2515" s="57" t="s">
        <v>137</v>
      </c>
      <c r="C2515" s="73">
        <v>2956</v>
      </c>
      <c r="D2515" s="60" t="s">
        <v>7246</v>
      </c>
      <c r="E2515" s="60" t="s">
        <v>7534</v>
      </c>
      <c r="F2515" s="57" t="s">
        <v>1033</v>
      </c>
      <c r="G2515" s="60">
        <v>1000</v>
      </c>
      <c r="H2515" s="64" t="s">
        <v>330</v>
      </c>
      <c r="I2515" s="57"/>
      <c r="J2515" s="75">
        <v>45195</v>
      </c>
      <c r="K2515" s="57"/>
      <c r="L2515" s="74">
        <v>37154</v>
      </c>
      <c r="M2515" s="60" t="s">
        <v>525</v>
      </c>
      <c r="N2515" s="57" t="s">
        <v>1736</v>
      </c>
      <c r="O2515" s="57"/>
      <c r="P2515" s="57" t="s">
        <v>330</v>
      </c>
      <c r="Q2515" s="60" t="s">
        <v>1836</v>
      </c>
      <c r="R2515" s="80" t="s">
        <v>9425</v>
      </c>
      <c r="S2515" s="69" t="s">
        <v>4502</v>
      </c>
      <c r="T2515" s="47" t="s">
        <v>4505</v>
      </c>
      <c r="U2515" s="57"/>
      <c r="V2515" s="57"/>
      <c r="W2515" s="57"/>
      <c r="X2515" s="57"/>
      <c r="Y2515" s="71"/>
    </row>
    <row r="2516" spans="1:25" s="58" customFormat="1" x14ac:dyDescent="0.25">
      <c r="A2516" s="57" t="s">
        <v>136</v>
      </c>
      <c r="B2516" s="57" t="s">
        <v>137</v>
      </c>
      <c r="C2516" s="73">
        <v>2957</v>
      </c>
      <c r="D2516" s="60" t="s">
        <v>7245</v>
      </c>
      <c r="E2516" s="60" t="s">
        <v>489</v>
      </c>
      <c r="F2516" s="57" t="s">
        <v>1033</v>
      </c>
      <c r="G2516" s="60">
        <v>1000</v>
      </c>
      <c r="H2516" s="64" t="s">
        <v>330</v>
      </c>
      <c r="I2516" s="57"/>
      <c r="J2516" s="75">
        <v>45195</v>
      </c>
      <c r="K2516" s="57"/>
      <c r="L2516" s="74">
        <v>31048</v>
      </c>
      <c r="M2516" s="60" t="s">
        <v>661</v>
      </c>
      <c r="N2516" s="57" t="s">
        <v>1736</v>
      </c>
      <c r="O2516" s="57"/>
      <c r="P2516" s="57" t="s">
        <v>330</v>
      </c>
      <c r="Q2516" s="60" t="s">
        <v>9152</v>
      </c>
      <c r="R2516" s="80" t="s">
        <v>9426</v>
      </c>
      <c r="S2516" s="69" t="s">
        <v>4502</v>
      </c>
      <c r="T2516" s="47" t="s">
        <v>4505</v>
      </c>
      <c r="U2516" s="57"/>
      <c r="V2516" s="57"/>
      <c r="W2516" s="57"/>
      <c r="X2516" s="57"/>
      <c r="Y2516" s="71"/>
    </row>
    <row r="2517" spans="1:25" s="58" customFormat="1" x14ac:dyDescent="0.25">
      <c r="A2517" s="57" t="s">
        <v>136</v>
      </c>
      <c r="B2517" s="57" t="s">
        <v>137</v>
      </c>
      <c r="C2517" s="73">
        <v>2958</v>
      </c>
      <c r="D2517" s="60" t="s">
        <v>346</v>
      </c>
      <c r="E2517" s="60" t="s">
        <v>7535</v>
      </c>
      <c r="F2517" s="57" t="s">
        <v>1033</v>
      </c>
      <c r="G2517" s="60">
        <v>1000</v>
      </c>
      <c r="H2517" s="64" t="s">
        <v>330</v>
      </c>
      <c r="I2517" s="57"/>
      <c r="J2517" s="75">
        <v>45195</v>
      </c>
      <c r="K2517" s="57"/>
      <c r="L2517" s="74">
        <v>33970</v>
      </c>
      <c r="M2517" s="60" t="s">
        <v>489</v>
      </c>
      <c r="N2517" s="57" t="s">
        <v>1736</v>
      </c>
      <c r="O2517" s="57"/>
      <c r="P2517" s="57" t="s">
        <v>330</v>
      </c>
      <c r="Q2517" s="60" t="s">
        <v>9153</v>
      </c>
      <c r="R2517" s="80" t="s">
        <v>9427</v>
      </c>
      <c r="S2517" s="69" t="s">
        <v>4502</v>
      </c>
      <c r="T2517" s="47" t="s">
        <v>4505</v>
      </c>
      <c r="U2517" s="57"/>
      <c r="V2517" s="57"/>
      <c r="W2517" s="57"/>
      <c r="X2517" s="57"/>
      <c r="Y2517" s="71"/>
    </row>
    <row r="2518" spans="1:25" s="58" customFormat="1" x14ac:dyDescent="0.25">
      <c r="A2518" s="57" t="s">
        <v>136</v>
      </c>
      <c r="B2518" s="57" t="s">
        <v>137</v>
      </c>
      <c r="C2518" s="73">
        <v>2959</v>
      </c>
      <c r="D2518" s="60" t="s">
        <v>7308</v>
      </c>
      <c r="E2518" s="60" t="s">
        <v>7536</v>
      </c>
      <c r="F2518" s="57" t="s">
        <v>1034</v>
      </c>
      <c r="G2518" s="60">
        <v>1000</v>
      </c>
      <c r="H2518" s="64" t="s">
        <v>330</v>
      </c>
      <c r="I2518" s="57"/>
      <c r="J2518" s="75">
        <v>45208</v>
      </c>
      <c r="K2518" s="57"/>
      <c r="L2518" s="74">
        <v>31413</v>
      </c>
      <c r="M2518" s="60" t="s">
        <v>7649</v>
      </c>
      <c r="N2518" s="57" t="s">
        <v>1736</v>
      </c>
      <c r="O2518" s="57"/>
      <c r="P2518" s="57" t="s">
        <v>330</v>
      </c>
      <c r="Q2518" s="60" t="s">
        <v>9154</v>
      </c>
      <c r="R2518" s="60" t="s">
        <v>8390</v>
      </c>
      <c r="S2518" s="69" t="s">
        <v>4502</v>
      </c>
      <c r="T2518" s="47" t="s">
        <v>4505</v>
      </c>
      <c r="U2518" s="57"/>
      <c r="V2518" s="57"/>
      <c r="W2518" s="57"/>
      <c r="X2518" s="57"/>
      <c r="Y2518" s="71"/>
    </row>
    <row r="2519" spans="1:25" s="58" customFormat="1" x14ac:dyDescent="0.25">
      <c r="A2519" s="57" t="s">
        <v>136</v>
      </c>
      <c r="B2519" s="57" t="s">
        <v>137</v>
      </c>
      <c r="C2519" s="73">
        <v>2960</v>
      </c>
      <c r="D2519" s="60" t="s">
        <v>7309</v>
      </c>
      <c r="E2519" s="60" t="s">
        <v>7537</v>
      </c>
      <c r="F2519" s="57" t="s">
        <v>1033</v>
      </c>
      <c r="G2519" s="60">
        <v>1000</v>
      </c>
      <c r="H2519" s="64" t="s">
        <v>330</v>
      </c>
      <c r="I2519" s="57"/>
      <c r="J2519" s="75">
        <v>45208</v>
      </c>
      <c r="K2519" s="57"/>
      <c r="L2519" s="74">
        <v>31778</v>
      </c>
      <c r="M2519" s="60" t="s">
        <v>7650</v>
      </c>
      <c r="N2519" s="57" t="s">
        <v>1736</v>
      </c>
      <c r="O2519" s="57"/>
      <c r="P2519" s="57" t="s">
        <v>330</v>
      </c>
      <c r="Q2519" s="60" t="s">
        <v>9155</v>
      </c>
      <c r="R2519" s="60" t="s">
        <v>8391</v>
      </c>
      <c r="S2519" s="69" t="s">
        <v>4502</v>
      </c>
      <c r="T2519" s="47" t="s">
        <v>4505</v>
      </c>
      <c r="U2519" s="57"/>
      <c r="V2519" s="57"/>
      <c r="W2519" s="57"/>
      <c r="X2519" s="57"/>
      <c r="Y2519" s="71"/>
    </row>
    <row r="2520" spans="1:25" s="58" customFormat="1" x14ac:dyDescent="0.25">
      <c r="A2520" s="57" t="s">
        <v>136</v>
      </c>
      <c r="B2520" s="57" t="s">
        <v>137</v>
      </c>
      <c r="C2520" s="73">
        <v>2961</v>
      </c>
      <c r="D2520" s="60" t="s">
        <v>275</v>
      </c>
      <c r="E2520" s="60" t="s">
        <v>7538</v>
      </c>
      <c r="F2520" s="57" t="s">
        <v>1033</v>
      </c>
      <c r="G2520" s="60">
        <v>1000</v>
      </c>
      <c r="H2520" s="64" t="s">
        <v>330</v>
      </c>
      <c r="I2520" s="57"/>
      <c r="J2520" s="75">
        <v>45208</v>
      </c>
      <c r="K2520" s="57"/>
      <c r="L2520" s="74">
        <v>26867</v>
      </c>
      <c r="M2520" s="60" t="s">
        <v>7651</v>
      </c>
      <c r="N2520" s="57" t="s">
        <v>1736</v>
      </c>
      <c r="O2520" s="57"/>
      <c r="P2520" s="57" t="s">
        <v>330</v>
      </c>
      <c r="Q2520" s="60" t="s">
        <v>9156</v>
      </c>
      <c r="R2520" s="60" t="s">
        <v>8392</v>
      </c>
      <c r="S2520" s="69" t="s">
        <v>4502</v>
      </c>
      <c r="T2520" s="47" t="s">
        <v>4505</v>
      </c>
      <c r="U2520" s="57"/>
      <c r="V2520" s="57"/>
      <c r="W2520" s="57"/>
      <c r="X2520" s="57"/>
      <c r="Y2520" s="71"/>
    </row>
    <row r="2521" spans="1:25" s="58" customFormat="1" x14ac:dyDescent="0.25">
      <c r="A2521" s="57" t="s">
        <v>136</v>
      </c>
      <c r="B2521" s="57" t="s">
        <v>137</v>
      </c>
      <c r="C2521" s="73">
        <v>2962</v>
      </c>
      <c r="D2521" s="60" t="s">
        <v>149</v>
      </c>
      <c r="E2521" s="60" t="s">
        <v>739</v>
      </c>
      <c r="F2521" s="57" t="s">
        <v>1034</v>
      </c>
      <c r="G2521" s="60">
        <v>1000</v>
      </c>
      <c r="H2521" s="64" t="s">
        <v>330</v>
      </c>
      <c r="I2521" s="57"/>
      <c r="J2521" s="75">
        <v>45208</v>
      </c>
      <c r="K2521" s="57"/>
      <c r="L2521" s="74">
        <v>19360</v>
      </c>
      <c r="M2521" s="60" t="s">
        <v>472</v>
      </c>
      <c r="N2521" s="57" t="s">
        <v>1736</v>
      </c>
      <c r="O2521" s="57"/>
      <c r="P2521" s="57" t="s">
        <v>330</v>
      </c>
      <c r="Q2521" s="60" t="s">
        <v>9157</v>
      </c>
      <c r="R2521" s="60" t="s">
        <v>8393</v>
      </c>
      <c r="S2521" s="69" t="s">
        <v>4502</v>
      </c>
      <c r="T2521" s="47" t="s">
        <v>4505</v>
      </c>
      <c r="U2521" s="57"/>
      <c r="V2521" s="57"/>
      <c r="W2521" s="57"/>
      <c r="X2521" s="57"/>
      <c r="Y2521" s="71"/>
    </row>
    <row r="2522" spans="1:25" s="58" customFormat="1" x14ac:dyDescent="0.25">
      <c r="A2522" s="57" t="s">
        <v>136</v>
      </c>
      <c r="B2522" s="57" t="s">
        <v>137</v>
      </c>
      <c r="C2522" s="73">
        <v>2963</v>
      </c>
      <c r="D2522" s="60" t="s">
        <v>149</v>
      </c>
      <c r="E2522" s="60" t="s">
        <v>539</v>
      </c>
      <c r="F2522" s="57" t="s">
        <v>1034</v>
      </c>
      <c r="G2522" s="60">
        <v>1000</v>
      </c>
      <c r="H2522" s="64" t="s">
        <v>330</v>
      </c>
      <c r="I2522" s="57"/>
      <c r="J2522" s="75">
        <v>45208</v>
      </c>
      <c r="K2522" s="57"/>
      <c r="L2522" s="74">
        <v>34098</v>
      </c>
      <c r="M2522" s="60" t="s">
        <v>506</v>
      </c>
      <c r="N2522" s="57" t="s">
        <v>1736</v>
      </c>
      <c r="O2522" s="57"/>
      <c r="P2522" s="57" t="s">
        <v>330</v>
      </c>
      <c r="Q2522" s="60" t="s">
        <v>9157</v>
      </c>
      <c r="R2522" s="60" t="s">
        <v>8394</v>
      </c>
      <c r="S2522" s="69" t="s">
        <v>4502</v>
      </c>
      <c r="T2522" s="47" t="s">
        <v>4505</v>
      </c>
      <c r="U2522" s="57"/>
      <c r="V2522" s="57"/>
      <c r="W2522" s="57"/>
      <c r="X2522" s="57"/>
      <c r="Y2522" s="71"/>
    </row>
    <row r="2523" spans="1:25" s="58" customFormat="1" x14ac:dyDescent="0.25">
      <c r="A2523" s="57" t="s">
        <v>136</v>
      </c>
      <c r="B2523" s="57" t="s">
        <v>137</v>
      </c>
      <c r="C2523" s="73">
        <v>2964</v>
      </c>
      <c r="D2523" s="60" t="s">
        <v>197</v>
      </c>
      <c r="E2523" s="60" t="s">
        <v>753</v>
      </c>
      <c r="F2523" s="57" t="s">
        <v>1034</v>
      </c>
      <c r="G2523" s="60">
        <v>1000</v>
      </c>
      <c r="H2523" s="64" t="s">
        <v>330</v>
      </c>
      <c r="I2523" s="57"/>
      <c r="J2523" s="75">
        <v>45208</v>
      </c>
      <c r="K2523" s="57"/>
      <c r="L2523" s="74">
        <v>37324</v>
      </c>
      <c r="M2523" s="60" t="s">
        <v>462</v>
      </c>
      <c r="N2523" s="57" t="s">
        <v>1736</v>
      </c>
      <c r="O2523" s="57"/>
      <c r="P2523" s="57" t="s">
        <v>330</v>
      </c>
      <c r="Q2523" s="60" t="s">
        <v>9157</v>
      </c>
      <c r="R2523" s="60" t="s">
        <v>8395</v>
      </c>
      <c r="S2523" s="69" t="s">
        <v>4502</v>
      </c>
      <c r="T2523" s="47" t="s">
        <v>4505</v>
      </c>
      <c r="U2523" s="57"/>
      <c r="V2523" s="57"/>
      <c r="W2523" s="57"/>
      <c r="X2523" s="57"/>
      <c r="Y2523" s="71"/>
    </row>
    <row r="2524" spans="1:25" s="58" customFormat="1" x14ac:dyDescent="0.25">
      <c r="A2524" s="57" t="s">
        <v>136</v>
      </c>
      <c r="B2524" s="57" t="s">
        <v>137</v>
      </c>
      <c r="C2524" s="73">
        <v>2965</v>
      </c>
      <c r="D2524" s="60" t="s">
        <v>402</v>
      </c>
      <c r="E2524" s="60" t="s">
        <v>483</v>
      </c>
      <c r="F2524" s="57" t="s">
        <v>1034</v>
      </c>
      <c r="G2524" s="60">
        <v>1000</v>
      </c>
      <c r="H2524" s="64" t="s">
        <v>330</v>
      </c>
      <c r="I2524" s="57"/>
      <c r="J2524" s="75">
        <v>45208</v>
      </c>
      <c r="K2524" s="57"/>
      <c r="L2524" s="74">
        <v>17533</v>
      </c>
      <c r="M2524" s="60" t="s">
        <v>507</v>
      </c>
      <c r="N2524" s="57" t="s">
        <v>1736</v>
      </c>
      <c r="O2524" s="57"/>
      <c r="P2524" s="57" t="s">
        <v>330</v>
      </c>
      <c r="Q2524" s="60" t="s">
        <v>9158</v>
      </c>
      <c r="R2524" s="60" t="s">
        <v>8396</v>
      </c>
      <c r="S2524" s="69" t="s">
        <v>4502</v>
      </c>
      <c r="T2524" s="47" t="s">
        <v>4505</v>
      </c>
      <c r="U2524" s="57"/>
      <c r="V2524" s="57"/>
      <c r="W2524" s="57"/>
      <c r="X2524" s="57"/>
      <c r="Y2524" s="71"/>
    </row>
    <row r="2525" spans="1:25" s="58" customFormat="1" x14ac:dyDescent="0.25">
      <c r="A2525" s="57" t="s">
        <v>136</v>
      </c>
      <c r="B2525" s="57" t="s">
        <v>137</v>
      </c>
      <c r="C2525" s="73">
        <v>2966</v>
      </c>
      <c r="D2525" s="60" t="s">
        <v>245</v>
      </c>
      <c r="E2525" s="60" t="s">
        <v>668</v>
      </c>
      <c r="F2525" s="57" t="s">
        <v>1034</v>
      </c>
      <c r="G2525" s="60">
        <v>1000</v>
      </c>
      <c r="H2525" s="64" t="s">
        <v>330</v>
      </c>
      <c r="I2525" s="57"/>
      <c r="J2525" s="75">
        <v>45208</v>
      </c>
      <c r="K2525" s="57"/>
      <c r="L2525" s="74">
        <v>31048</v>
      </c>
      <c r="M2525" s="60" t="s">
        <v>458</v>
      </c>
      <c r="N2525" s="57" t="s">
        <v>1736</v>
      </c>
      <c r="O2525" s="57"/>
      <c r="P2525" s="57" t="s">
        <v>330</v>
      </c>
      <c r="Q2525" s="60" t="s">
        <v>9159</v>
      </c>
      <c r="R2525" s="60" t="s">
        <v>8397</v>
      </c>
      <c r="S2525" s="69" t="s">
        <v>4502</v>
      </c>
      <c r="T2525" s="47" t="s">
        <v>4505</v>
      </c>
      <c r="U2525" s="57"/>
      <c r="V2525" s="57"/>
      <c r="W2525" s="57"/>
      <c r="X2525" s="57"/>
      <c r="Y2525" s="71"/>
    </row>
    <row r="2526" spans="1:25" s="58" customFormat="1" x14ac:dyDescent="0.25">
      <c r="A2526" s="57" t="s">
        <v>136</v>
      </c>
      <c r="B2526" s="57" t="s">
        <v>137</v>
      </c>
      <c r="C2526" s="73">
        <v>2967</v>
      </c>
      <c r="D2526" s="60" t="s">
        <v>7245</v>
      </c>
      <c r="E2526" s="60" t="s">
        <v>879</v>
      </c>
      <c r="F2526" s="57" t="s">
        <v>1033</v>
      </c>
      <c r="G2526" s="60">
        <v>1000</v>
      </c>
      <c r="H2526" s="64" t="s">
        <v>330</v>
      </c>
      <c r="I2526" s="57"/>
      <c r="J2526" s="75">
        <v>45208</v>
      </c>
      <c r="K2526" s="57"/>
      <c r="L2526" s="74">
        <v>23743</v>
      </c>
      <c r="M2526" s="60" t="s">
        <v>489</v>
      </c>
      <c r="N2526" s="57" t="s">
        <v>1736</v>
      </c>
      <c r="O2526" s="57"/>
      <c r="P2526" s="57" t="s">
        <v>330</v>
      </c>
      <c r="Q2526" s="60" t="s">
        <v>9160</v>
      </c>
      <c r="R2526" s="60" t="s">
        <v>8398</v>
      </c>
      <c r="S2526" s="69" t="s">
        <v>4502</v>
      </c>
      <c r="T2526" s="47" t="s">
        <v>4505</v>
      </c>
      <c r="U2526" s="57"/>
      <c r="V2526" s="57"/>
      <c r="W2526" s="57"/>
      <c r="X2526" s="57"/>
      <c r="Y2526" s="71"/>
    </row>
    <row r="2527" spans="1:25" s="58" customFormat="1" x14ac:dyDescent="0.25">
      <c r="A2527" s="57" t="s">
        <v>136</v>
      </c>
      <c r="B2527" s="57" t="s">
        <v>137</v>
      </c>
      <c r="C2527" s="73">
        <v>2968</v>
      </c>
      <c r="D2527" s="60" t="s">
        <v>301</v>
      </c>
      <c r="E2527" s="60" t="s">
        <v>488</v>
      </c>
      <c r="F2527" s="57" t="s">
        <v>1033</v>
      </c>
      <c r="G2527" s="60">
        <v>1000</v>
      </c>
      <c r="H2527" s="64" t="s">
        <v>330</v>
      </c>
      <c r="I2527" s="57"/>
      <c r="J2527" s="75">
        <v>45208</v>
      </c>
      <c r="K2527" s="57"/>
      <c r="L2527" s="74">
        <v>24108</v>
      </c>
      <c r="M2527" s="60" t="s">
        <v>458</v>
      </c>
      <c r="N2527" s="57" t="s">
        <v>1736</v>
      </c>
      <c r="O2527" s="57"/>
      <c r="P2527" s="57" t="s">
        <v>330</v>
      </c>
      <c r="Q2527" s="60" t="s">
        <v>9161</v>
      </c>
      <c r="R2527" s="60" t="s">
        <v>8399</v>
      </c>
      <c r="S2527" s="69" t="s">
        <v>4502</v>
      </c>
      <c r="T2527" s="47" t="s">
        <v>4505</v>
      </c>
      <c r="U2527" s="57"/>
      <c r="V2527" s="57"/>
      <c r="W2527" s="57"/>
      <c r="X2527" s="57"/>
      <c r="Y2527" s="71"/>
    </row>
    <row r="2528" spans="1:25" s="58" customFormat="1" x14ac:dyDescent="0.25">
      <c r="A2528" s="57" t="s">
        <v>136</v>
      </c>
      <c r="B2528" s="57" t="s">
        <v>137</v>
      </c>
      <c r="C2528" s="73">
        <v>2969</v>
      </c>
      <c r="D2528" s="60" t="s">
        <v>301</v>
      </c>
      <c r="E2528" s="60" t="s">
        <v>7539</v>
      </c>
      <c r="F2528" s="57" t="s">
        <v>1034</v>
      </c>
      <c r="G2528" s="60">
        <v>1000</v>
      </c>
      <c r="H2528" s="64" t="s">
        <v>330</v>
      </c>
      <c r="I2528" s="57"/>
      <c r="J2528" s="75">
        <v>45208</v>
      </c>
      <c r="K2528" s="57"/>
      <c r="L2528" s="74">
        <v>21916</v>
      </c>
      <c r="M2528" s="60" t="s">
        <v>459</v>
      </c>
      <c r="N2528" s="57" t="s">
        <v>1736</v>
      </c>
      <c r="O2528" s="57"/>
      <c r="P2528" s="57" t="s">
        <v>330</v>
      </c>
      <c r="Q2528" s="60" t="s">
        <v>9161</v>
      </c>
      <c r="R2528" s="60" t="s">
        <v>8400</v>
      </c>
      <c r="S2528" s="69" t="s">
        <v>4502</v>
      </c>
      <c r="T2528" s="47" t="s">
        <v>4505</v>
      </c>
      <c r="U2528" s="57"/>
      <c r="V2528" s="57"/>
      <c r="W2528" s="57"/>
      <c r="X2528" s="57"/>
      <c r="Y2528" s="71"/>
    </row>
    <row r="2529" spans="1:25" s="58" customFormat="1" x14ac:dyDescent="0.25">
      <c r="A2529" s="57" t="s">
        <v>136</v>
      </c>
      <c r="B2529" s="57" t="s">
        <v>137</v>
      </c>
      <c r="C2529" s="73">
        <v>2970</v>
      </c>
      <c r="D2529" s="60" t="s">
        <v>275</v>
      </c>
      <c r="E2529" s="60" t="s">
        <v>7540</v>
      </c>
      <c r="F2529" s="57" t="s">
        <v>1033</v>
      </c>
      <c r="G2529" s="60">
        <v>1000</v>
      </c>
      <c r="H2529" s="64" t="s">
        <v>330</v>
      </c>
      <c r="I2529" s="57"/>
      <c r="J2529" s="75">
        <v>45208</v>
      </c>
      <c r="K2529" s="57"/>
      <c r="L2529" s="74">
        <v>21552</v>
      </c>
      <c r="M2529" s="60" t="s">
        <v>979</v>
      </c>
      <c r="N2529" s="57" t="s">
        <v>1736</v>
      </c>
      <c r="O2529" s="57"/>
      <c r="P2529" s="57" t="s">
        <v>330</v>
      </c>
      <c r="Q2529" s="60" t="s">
        <v>9162</v>
      </c>
      <c r="R2529" s="60" t="s">
        <v>8401</v>
      </c>
      <c r="S2529" s="69" t="s">
        <v>4502</v>
      </c>
      <c r="T2529" s="47" t="s">
        <v>4505</v>
      </c>
      <c r="U2529" s="57"/>
      <c r="V2529" s="57"/>
      <c r="W2529" s="57"/>
      <c r="X2529" s="57"/>
      <c r="Y2529" s="71"/>
    </row>
    <row r="2530" spans="1:25" s="58" customFormat="1" x14ac:dyDescent="0.25">
      <c r="A2530" s="57" t="s">
        <v>136</v>
      </c>
      <c r="B2530" s="57" t="s">
        <v>137</v>
      </c>
      <c r="C2530" s="73">
        <v>2971</v>
      </c>
      <c r="D2530" s="60" t="s">
        <v>178</v>
      </c>
      <c r="E2530" s="60" t="s">
        <v>7541</v>
      </c>
      <c r="F2530" s="57" t="s">
        <v>1034</v>
      </c>
      <c r="G2530" s="60">
        <v>1000</v>
      </c>
      <c r="H2530" s="64" t="s">
        <v>330</v>
      </c>
      <c r="I2530" s="57"/>
      <c r="J2530" s="75">
        <v>45208</v>
      </c>
      <c r="K2530" s="57"/>
      <c r="L2530" s="74">
        <v>32874</v>
      </c>
      <c r="M2530" s="60" t="s">
        <v>456</v>
      </c>
      <c r="N2530" s="57" t="s">
        <v>1736</v>
      </c>
      <c r="O2530" s="57"/>
      <c r="P2530" s="57" t="s">
        <v>330</v>
      </c>
      <c r="Q2530" s="60" t="s">
        <v>9163</v>
      </c>
      <c r="R2530" s="60" t="s">
        <v>8402</v>
      </c>
      <c r="S2530" s="69" t="s">
        <v>4502</v>
      </c>
      <c r="T2530" s="47" t="s">
        <v>4505</v>
      </c>
      <c r="U2530" s="57"/>
      <c r="V2530" s="57"/>
      <c r="W2530" s="57"/>
      <c r="X2530" s="57"/>
      <c r="Y2530" s="71"/>
    </row>
    <row r="2531" spans="1:25" s="58" customFormat="1" x14ac:dyDescent="0.25">
      <c r="A2531" s="57" t="s">
        <v>136</v>
      </c>
      <c r="B2531" s="57" t="s">
        <v>137</v>
      </c>
      <c r="C2531" s="73">
        <v>2972</v>
      </c>
      <c r="D2531" s="60" t="s">
        <v>7310</v>
      </c>
      <c r="E2531" s="60" t="s">
        <v>881</v>
      </c>
      <c r="F2531" s="57" t="s">
        <v>1033</v>
      </c>
      <c r="G2531" s="60">
        <v>1000</v>
      </c>
      <c r="H2531" s="64" t="s">
        <v>330</v>
      </c>
      <c r="I2531" s="57"/>
      <c r="J2531" s="75">
        <v>45208</v>
      </c>
      <c r="K2531" s="57"/>
      <c r="L2531" s="74">
        <v>36291</v>
      </c>
      <c r="M2531" s="60" t="s">
        <v>670</v>
      </c>
      <c r="N2531" s="57" t="s">
        <v>1736</v>
      </c>
      <c r="O2531" s="57"/>
      <c r="P2531" s="57" t="s">
        <v>330</v>
      </c>
      <c r="Q2531" s="60" t="s">
        <v>2556</v>
      </c>
      <c r="R2531" s="60" t="s">
        <v>8403</v>
      </c>
      <c r="S2531" s="69" t="s">
        <v>4502</v>
      </c>
      <c r="T2531" s="47" t="s">
        <v>4505</v>
      </c>
      <c r="U2531" s="57"/>
      <c r="V2531" s="57"/>
      <c r="W2531" s="57"/>
      <c r="X2531" s="57"/>
      <c r="Y2531" s="71"/>
    </row>
    <row r="2532" spans="1:25" s="58" customFormat="1" x14ac:dyDescent="0.25">
      <c r="A2532" s="57" t="s">
        <v>136</v>
      </c>
      <c r="B2532" s="57" t="s">
        <v>137</v>
      </c>
      <c r="C2532" s="73">
        <v>2973</v>
      </c>
      <c r="D2532" s="60" t="s">
        <v>7311</v>
      </c>
      <c r="E2532" s="60" t="s">
        <v>694</v>
      </c>
      <c r="F2532" s="57" t="s">
        <v>1034</v>
      </c>
      <c r="G2532" s="60">
        <v>1000</v>
      </c>
      <c r="H2532" s="64" t="s">
        <v>330</v>
      </c>
      <c r="I2532" s="57"/>
      <c r="J2532" s="75">
        <v>45208</v>
      </c>
      <c r="K2532" s="57"/>
      <c r="L2532" s="74">
        <v>20090</v>
      </c>
      <c r="M2532" s="60" t="s">
        <v>837</v>
      </c>
      <c r="N2532" s="57" t="s">
        <v>1736</v>
      </c>
      <c r="O2532" s="57"/>
      <c r="P2532" s="57" t="s">
        <v>330</v>
      </c>
      <c r="Q2532" s="60" t="s">
        <v>2556</v>
      </c>
      <c r="R2532" s="60" t="s">
        <v>8404</v>
      </c>
      <c r="S2532" s="69" t="s">
        <v>4502</v>
      </c>
      <c r="T2532" s="47" t="s">
        <v>4505</v>
      </c>
      <c r="U2532" s="57"/>
      <c r="V2532" s="57"/>
      <c r="W2532" s="57"/>
      <c r="X2532" s="57"/>
      <c r="Y2532" s="71"/>
    </row>
    <row r="2533" spans="1:25" s="58" customFormat="1" x14ac:dyDescent="0.25">
      <c r="A2533" s="57" t="s">
        <v>136</v>
      </c>
      <c r="B2533" s="57" t="s">
        <v>137</v>
      </c>
      <c r="C2533" s="73">
        <v>2974</v>
      </c>
      <c r="D2533" s="60" t="s">
        <v>7311</v>
      </c>
      <c r="E2533" s="60" t="s">
        <v>879</v>
      </c>
      <c r="F2533" s="57" t="s">
        <v>1033</v>
      </c>
      <c r="G2533" s="60">
        <v>1000</v>
      </c>
      <c r="H2533" s="64" t="s">
        <v>330</v>
      </c>
      <c r="I2533" s="57"/>
      <c r="J2533" s="75">
        <v>45208</v>
      </c>
      <c r="K2533" s="57"/>
      <c r="L2533" s="74">
        <v>27760</v>
      </c>
      <c r="M2533" s="60" t="s">
        <v>837</v>
      </c>
      <c r="N2533" s="57" t="s">
        <v>1736</v>
      </c>
      <c r="O2533" s="57"/>
      <c r="P2533" s="57" t="s">
        <v>330</v>
      </c>
      <c r="Q2533" s="60" t="s">
        <v>9164</v>
      </c>
      <c r="R2533" s="60" t="s">
        <v>8405</v>
      </c>
      <c r="S2533" s="69" t="s">
        <v>4502</v>
      </c>
      <c r="T2533" s="47" t="s">
        <v>4505</v>
      </c>
      <c r="U2533" s="57"/>
      <c r="V2533" s="57"/>
      <c r="W2533" s="57"/>
      <c r="X2533" s="57"/>
      <c r="Y2533" s="71"/>
    </row>
    <row r="2534" spans="1:25" s="58" customFormat="1" x14ac:dyDescent="0.25">
      <c r="A2534" s="57" t="s">
        <v>136</v>
      </c>
      <c r="B2534" s="57" t="s">
        <v>137</v>
      </c>
      <c r="C2534" s="73">
        <v>2975</v>
      </c>
      <c r="D2534" s="60" t="s">
        <v>197</v>
      </c>
      <c r="E2534" s="60" t="s">
        <v>7473</v>
      </c>
      <c r="F2534" s="57" t="s">
        <v>1033</v>
      </c>
      <c r="G2534" s="60">
        <v>1000</v>
      </c>
      <c r="H2534" s="64" t="s">
        <v>330</v>
      </c>
      <c r="I2534" s="57"/>
      <c r="J2534" s="75">
        <v>45208</v>
      </c>
      <c r="K2534" s="57"/>
      <c r="L2534" s="74">
        <v>38593</v>
      </c>
      <c r="M2534" s="60" t="s">
        <v>449</v>
      </c>
      <c r="N2534" s="57" t="s">
        <v>1736</v>
      </c>
      <c r="O2534" s="57"/>
      <c r="P2534" s="57" t="s">
        <v>330</v>
      </c>
      <c r="Q2534" s="60" t="s">
        <v>8942</v>
      </c>
      <c r="R2534" s="60" t="s">
        <v>8406</v>
      </c>
      <c r="S2534" s="69" t="s">
        <v>4502</v>
      </c>
      <c r="T2534" s="47" t="s">
        <v>4505</v>
      </c>
      <c r="U2534" s="57"/>
      <c r="V2534" s="57"/>
      <c r="W2534" s="57"/>
      <c r="X2534" s="57"/>
      <c r="Y2534" s="71"/>
    </row>
    <row r="2535" spans="1:25" s="58" customFormat="1" x14ac:dyDescent="0.25">
      <c r="A2535" s="57" t="s">
        <v>136</v>
      </c>
      <c r="B2535" s="57" t="s">
        <v>137</v>
      </c>
      <c r="C2535" s="73">
        <v>2976</v>
      </c>
      <c r="D2535" s="60" t="s">
        <v>197</v>
      </c>
      <c r="E2535" s="60" t="s">
        <v>7386</v>
      </c>
      <c r="F2535" s="57" t="s">
        <v>1034</v>
      </c>
      <c r="G2535" s="60">
        <v>1000</v>
      </c>
      <c r="H2535" s="64" t="s">
        <v>330</v>
      </c>
      <c r="I2535" s="57"/>
      <c r="J2535" s="75">
        <v>45208</v>
      </c>
      <c r="K2535" s="57"/>
      <c r="L2535" s="74">
        <v>30317</v>
      </c>
      <c r="M2535" s="60" t="s">
        <v>449</v>
      </c>
      <c r="N2535" s="57" t="s">
        <v>1736</v>
      </c>
      <c r="O2535" s="57"/>
      <c r="P2535" s="57" t="s">
        <v>330</v>
      </c>
      <c r="Q2535" s="60" t="s">
        <v>9165</v>
      </c>
      <c r="R2535" s="60" t="s">
        <v>8407</v>
      </c>
      <c r="S2535" s="69" t="s">
        <v>4502</v>
      </c>
      <c r="T2535" s="47" t="s">
        <v>4505</v>
      </c>
      <c r="U2535" s="57"/>
      <c r="V2535" s="57"/>
      <c r="W2535" s="57"/>
      <c r="X2535" s="57"/>
      <c r="Y2535" s="71"/>
    </row>
    <row r="2536" spans="1:25" s="58" customFormat="1" x14ac:dyDescent="0.25">
      <c r="A2536" s="57" t="s">
        <v>136</v>
      </c>
      <c r="B2536" s="57" t="s">
        <v>137</v>
      </c>
      <c r="C2536" s="73">
        <v>2977</v>
      </c>
      <c r="D2536" s="60" t="s">
        <v>197</v>
      </c>
      <c r="E2536" s="60" t="s">
        <v>7542</v>
      </c>
      <c r="F2536" s="57" t="s">
        <v>1033</v>
      </c>
      <c r="G2536" s="60">
        <v>1000</v>
      </c>
      <c r="H2536" s="64" t="s">
        <v>330</v>
      </c>
      <c r="I2536" s="57"/>
      <c r="J2536" s="75">
        <v>45208</v>
      </c>
      <c r="K2536" s="57"/>
      <c r="L2536" s="74">
        <v>37412</v>
      </c>
      <c r="M2536" s="60" t="s">
        <v>449</v>
      </c>
      <c r="N2536" s="57" t="s">
        <v>1736</v>
      </c>
      <c r="O2536" s="57"/>
      <c r="P2536" s="57" t="s">
        <v>330</v>
      </c>
      <c r="Q2536" s="60" t="s">
        <v>9166</v>
      </c>
      <c r="R2536" s="60" t="s">
        <v>8408</v>
      </c>
      <c r="S2536" s="69" t="s">
        <v>4502</v>
      </c>
      <c r="T2536" s="47" t="s">
        <v>4505</v>
      </c>
      <c r="U2536" s="57"/>
      <c r="V2536" s="57"/>
      <c r="W2536" s="57"/>
      <c r="X2536" s="57"/>
      <c r="Y2536" s="71"/>
    </row>
    <row r="2537" spans="1:25" s="58" customFormat="1" x14ac:dyDescent="0.25">
      <c r="A2537" s="57" t="s">
        <v>136</v>
      </c>
      <c r="B2537" s="57" t="s">
        <v>137</v>
      </c>
      <c r="C2537" s="73">
        <v>2978</v>
      </c>
      <c r="D2537" s="60" t="s">
        <v>197</v>
      </c>
      <c r="E2537" s="60" t="s">
        <v>751</v>
      </c>
      <c r="F2537" s="57" t="s">
        <v>1033</v>
      </c>
      <c r="G2537" s="60">
        <v>1000</v>
      </c>
      <c r="H2537" s="64" t="s">
        <v>330</v>
      </c>
      <c r="I2537" s="57"/>
      <c r="J2537" s="75">
        <v>45208</v>
      </c>
      <c r="K2537" s="57"/>
      <c r="L2537" s="74">
        <v>38373</v>
      </c>
      <c r="M2537" s="60" t="s">
        <v>472</v>
      </c>
      <c r="N2537" s="57" t="s">
        <v>1736</v>
      </c>
      <c r="O2537" s="57"/>
      <c r="P2537" s="57" t="s">
        <v>330</v>
      </c>
      <c r="Q2537" s="60" t="s">
        <v>9167</v>
      </c>
      <c r="R2537" s="60" t="s">
        <v>8409</v>
      </c>
      <c r="S2537" s="69" t="s">
        <v>4502</v>
      </c>
      <c r="T2537" s="47" t="s">
        <v>4505</v>
      </c>
      <c r="U2537" s="57"/>
      <c r="V2537" s="57"/>
      <c r="W2537" s="57"/>
      <c r="X2537" s="57"/>
      <c r="Y2537" s="71"/>
    </row>
    <row r="2538" spans="1:25" s="58" customFormat="1" x14ac:dyDescent="0.25">
      <c r="A2538" s="57" t="s">
        <v>136</v>
      </c>
      <c r="B2538" s="57" t="s">
        <v>137</v>
      </c>
      <c r="C2538" s="73">
        <v>2979</v>
      </c>
      <c r="D2538" s="60" t="s">
        <v>206</v>
      </c>
      <c r="E2538" s="60" t="s">
        <v>7543</v>
      </c>
      <c r="F2538" s="57" t="s">
        <v>1034</v>
      </c>
      <c r="G2538" s="60">
        <v>1000</v>
      </c>
      <c r="H2538" s="64" t="s">
        <v>330</v>
      </c>
      <c r="I2538" s="57"/>
      <c r="J2538" s="75">
        <v>45208</v>
      </c>
      <c r="K2538" s="57"/>
      <c r="L2538" s="74">
        <v>28856</v>
      </c>
      <c r="M2538" s="60" t="s">
        <v>516</v>
      </c>
      <c r="N2538" s="57" t="s">
        <v>1736</v>
      </c>
      <c r="O2538" s="57"/>
      <c r="P2538" s="57" t="s">
        <v>330</v>
      </c>
      <c r="Q2538" s="60" t="s">
        <v>2270</v>
      </c>
      <c r="R2538" s="60" t="s">
        <v>8410</v>
      </c>
      <c r="S2538" s="69" t="s">
        <v>4502</v>
      </c>
      <c r="T2538" s="47" t="s">
        <v>4505</v>
      </c>
      <c r="U2538" s="57"/>
      <c r="V2538" s="57"/>
      <c r="W2538" s="57"/>
      <c r="X2538" s="57"/>
      <c r="Y2538" s="71"/>
    </row>
    <row r="2539" spans="1:25" s="58" customFormat="1" x14ac:dyDescent="0.25">
      <c r="A2539" s="57" t="s">
        <v>136</v>
      </c>
      <c r="B2539" s="57" t="s">
        <v>137</v>
      </c>
      <c r="C2539" s="73">
        <v>2980</v>
      </c>
      <c r="D2539" s="60" t="s">
        <v>206</v>
      </c>
      <c r="E2539" s="60" t="s">
        <v>740</v>
      </c>
      <c r="F2539" s="57" t="s">
        <v>1033</v>
      </c>
      <c r="G2539" s="60">
        <v>1000</v>
      </c>
      <c r="H2539" s="64" t="s">
        <v>330</v>
      </c>
      <c r="I2539" s="57"/>
      <c r="J2539" s="75">
        <v>45208</v>
      </c>
      <c r="K2539" s="57"/>
      <c r="L2539" s="74">
        <v>38349</v>
      </c>
      <c r="M2539" s="60" t="s">
        <v>516</v>
      </c>
      <c r="N2539" s="57" t="s">
        <v>1736</v>
      </c>
      <c r="O2539" s="57"/>
      <c r="P2539" s="57" t="s">
        <v>330</v>
      </c>
      <c r="Q2539" s="60" t="s">
        <v>2270</v>
      </c>
      <c r="R2539" s="60" t="s">
        <v>8411</v>
      </c>
      <c r="S2539" s="69" t="s">
        <v>4502</v>
      </c>
      <c r="T2539" s="47" t="s">
        <v>4505</v>
      </c>
      <c r="U2539" s="57"/>
      <c r="V2539" s="57"/>
      <c r="W2539" s="57"/>
      <c r="X2539" s="57"/>
      <c r="Y2539" s="71"/>
    </row>
    <row r="2540" spans="1:25" s="58" customFormat="1" x14ac:dyDescent="0.25">
      <c r="A2540" s="57" t="s">
        <v>136</v>
      </c>
      <c r="B2540" s="57" t="s">
        <v>137</v>
      </c>
      <c r="C2540" s="73">
        <v>2981</v>
      </c>
      <c r="D2540" s="60" t="s">
        <v>206</v>
      </c>
      <c r="E2540" s="60" t="s">
        <v>880</v>
      </c>
      <c r="F2540" s="57" t="s">
        <v>1033</v>
      </c>
      <c r="G2540" s="60">
        <v>1000</v>
      </c>
      <c r="H2540" s="64" t="s">
        <v>330</v>
      </c>
      <c r="I2540" s="57"/>
      <c r="J2540" s="75">
        <v>45208</v>
      </c>
      <c r="K2540" s="57"/>
      <c r="L2540" s="74">
        <v>36717</v>
      </c>
      <c r="M2540" s="60" t="s">
        <v>516</v>
      </c>
      <c r="N2540" s="57" t="s">
        <v>1736</v>
      </c>
      <c r="O2540" s="57"/>
      <c r="P2540" s="57" t="s">
        <v>330</v>
      </c>
      <c r="Q2540" s="60" t="s">
        <v>2270</v>
      </c>
      <c r="R2540" s="60" t="s">
        <v>8412</v>
      </c>
      <c r="S2540" s="69" t="s">
        <v>4502</v>
      </c>
      <c r="T2540" s="47" t="s">
        <v>4505</v>
      </c>
      <c r="U2540" s="57"/>
      <c r="V2540" s="57"/>
      <c r="W2540" s="57"/>
      <c r="X2540" s="57"/>
      <c r="Y2540" s="71"/>
    </row>
    <row r="2541" spans="1:25" s="58" customFormat="1" x14ac:dyDescent="0.25">
      <c r="A2541" s="57" t="s">
        <v>136</v>
      </c>
      <c r="B2541" s="57" t="s">
        <v>137</v>
      </c>
      <c r="C2541" s="73">
        <v>2982</v>
      </c>
      <c r="D2541" s="60" t="s">
        <v>197</v>
      </c>
      <c r="E2541" s="60" t="s">
        <v>7338</v>
      </c>
      <c r="F2541" s="57" t="s">
        <v>1034</v>
      </c>
      <c r="G2541" s="60">
        <v>1000</v>
      </c>
      <c r="H2541" s="64" t="s">
        <v>330</v>
      </c>
      <c r="I2541" s="57"/>
      <c r="J2541" s="75">
        <v>45208</v>
      </c>
      <c r="K2541" s="57"/>
      <c r="L2541" s="74">
        <v>30317</v>
      </c>
      <c r="M2541" s="60" t="s">
        <v>462</v>
      </c>
      <c r="N2541" s="57" t="s">
        <v>1736</v>
      </c>
      <c r="O2541" s="57"/>
      <c r="P2541" s="57" t="s">
        <v>330</v>
      </c>
      <c r="Q2541" s="60" t="s">
        <v>9117</v>
      </c>
      <c r="R2541" s="60" t="s">
        <v>8413</v>
      </c>
      <c r="S2541" s="69" t="s">
        <v>4502</v>
      </c>
      <c r="T2541" s="47" t="s">
        <v>4505</v>
      </c>
      <c r="U2541" s="57"/>
      <c r="V2541" s="57"/>
      <c r="W2541" s="57"/>
      <c r="X2541" s="57"/>
      <c r="Y2541" s="71"/>
    </row>
    <row r="2542" spans="1:25" s="58" customFormat="1" x14ac:dyDescent="0.25">
      <c r="A2542" s="57" t="s">
        <v>136</v>
      </c>
      <c r="B2542" s="57" t="s">
        <v>137</v>
      </c>
      <c r="C2542" s="73">
        <v>2983</v>
      </c>
      <c r="D2542" s="60" t="s">
        <v>197</v>
      </c>
      <c r="E2542" s="60" t="s">
        <v>511</v>
      </c>
      <c r="F2542" s="57" t="s">
        <v>1033</v>
      </c>
      <c r="G2542" s="60">
        <v>1000</v>
      </c>
      <c r="H2542" s="64" t="s">
        <v>330</v>
      </c>
      <c r="I2542" s="57"/>
      <c r="J2542" s="75">
        <v>45208</v>
      </c>
      <c r="K2542" s="57"/>
      <c r="L2542" s="74">
        <v>38574</v>
      </c>
      <c r="M2542" s="60" t="s">
        <v>462</v>
      </c>
      <c r="N2542" s="57" t="s">
        <v>1736</v>
      </c>
      <c r="O2542" s="57"/>
      <c r="P2542" s="57" t="s">
        <v>330</v>
      </c>
      <c r="Q2542" s="60" t="s">
        <v>9117</v>
      </c>
      <c r="R2542" s="60" t="s">
        <v>8414</v>
      </c>
      <c r="S2542" s="69" t="s">
        <v>4502</v>
      </c>
      <c r="T2542" s="47" t="s">
        <v>4505</v>
      </c>
      <c r="U2542" s="57"/>
      <c r="V2542" s="57"/>
      <c r="W2542" s="57"/>
      <c r="X2542" s="57"/>
      <c r="Y2542" s="71"/>
    </row>
    <row r="2543" spans="1:25" s="58" customFormat="1" x14ac:dyDescent="0.25">
      <c r="A2543" s="57" t="s">
        <v>136</v>
      </c>
      <c r="B2543" s="57" t="s">
        <v>137</v>
      </c>
      <c r="C2543" s="73">
        <v>2984</v>
      </c>
      <c r="D2543" s="60" t="s">
        <v>7312</v>
      </c>
      <c r="E2543" s="60" t="s">
        <v>7544</v>
      </c>
      <c r="F2543" s="57" t="s">
        <v>1033</v>
      </c>
      <c r="G2543" s="60">
        <v>1000</v>
      </c>
      <c r="H2543" s="64" t="s">
        <v>330</v>
      </c>
      <c r="I2543" s="57"/>
      <c r="J2543" s="75">
        <v>45208</v>
      </c>
      <c r="K2543" s="57"/>
      <c r="L2543" s="74">
        <v>21186</v>
      </c>
      <c r="M2543" s="60" t="s">
        <v>7650</v>
      </c>
      <c r="N2543" s="57" t="s">
        <v>1736</v>
      </c>
      <c r="O2543" s="57"/>
      <c r="P2543" s="57" t="s">
        <v>330</v>
      </c>
      <c r="Q2543" s="60" t="s">
        <v>9168</v>
      </c>
      <c r="R2543" s="60" t="s">
        <v>8415</v>
      </c>
      <c r="S2543" s="69" t="s">
        <v>4502</v>
      </c>
      <c r="T2543" s="47" t="s">
        <v>4505</v>
      </c>
      <c r="U2543" s="57"/>
      <c r="V2543" s="57"/>
      <c r="W2543" s="57"/>
      <c r="X2543" s="57"/>
      <c r="Y2543" s="71"/>
    </row>
    <row r="2544" spans="1:25" s="58" customFormat="1" x14ac:dyDescent="0.25">
      <c r="A2544" s="57" t="s">
        <v>136</v>
      </c>
      <c r="B2544" s="57" t="s">
        <v>137</v>
      </c>
      <c r="C2544" s="73">
        <v>2985</v>
      </c>
      <c r="D2544" s="60" t="s">
        <v>158</v>
      </c>
      <c r="E2544" s="60" t="s">
        <v>7545</v>
      </c>
      <c r="F2544" s="57" t="s">
        <v>1033</v>
      </c>
      <c r="G2544" s="60">
        <v>1000</v>
      </c>
      <c r="H2544" s="64" t="s">
        <v>330</v>
      </c>
      <c r="I2544" s="57"/>
      <c r="J2544" s="75">
        <v>45208</v>
      </c>
      <c r="K2544" s="57"/>
      <c r="L2544" s="74">
        <v>36894</v>
      </c>
      <c r="M2544" s="60" t="s">
        <v>464</v>
      </c>
      <c r="N2544" s="57" t="s">
        <v>1736</v>
      </c>
      <c r="O2544" s="57"/>
      <c r="P2544" s="57" t="s">
        <v>330</v>
      </c>
      <c r="Q2544" s="60" t="s">
        <v>9169</v>
      </c>
      <c r="R2544" s="60" t="s">
        <v>8416</v>
      </c>
      <c r="S2544" s="69" t="s">
        <v>4502</v>
      </c>
      <c r="T2544" s="47" t="s">
        <v>4505</v>
      </c>
      <c r="U2544" s="57"/>
      <c r="V2544" s="57"/>
      <c r="W2544" s="57"/>
      <c r="X2544" s="57"/>
      <c r="Y2544" s="71"/>
    </row>
    <row r="2545" spans="1:25" s="58" customFormat="1" x14ac:dyDescent="0.25">
      <c r="A2545" s="57" t="s">
        <v>136</v>
      </c>
      <c r="B2545" s="57" t="s">
        <v>137</v>
      </c>
      <c r="C2545" s="73">
        <v>2986</v>
      </c>
      <c r="D2545" s="60" t="s">
        <v>158</v>
      </c>
      <c r="E2545" s="60" t="s">
        <v>7519</v>
      </c>
      <c r="F2545" s="57" t="s">
        <v>1034</v>
      </c>
      <c r="G2545" s="60">
        <v>1000</v>
      </c>
      <c r="H2545" s="64" t="s">
        <v>330</v>
      </c>
      <c r="I2545" s="57"/>
      <c r="J2545" s="75">
        <v>45208</v>
      </c>
      <c r="K2545" s="57"/>
      <c r="L2545" s="74">
        <v>25772</v>
      </c>
      <c r="M2545" s="60" t="s">
        <v>464</v>
      </c>
      <c r="N2545" s="57" t="s">
        <v>1736</v>
      </c>
      <c r="O2545" s="57"/>
      <c r="P2545" s="57" t="s">
        <v>330</v>
      </c>
      <c r="Q2545" s="60" t="s">
        <v>9169</v>
      </c>
      <c r="R2545" s="60" t="s">
        <v>8417</v>
      </c>
      <c r="S2545" s="69" t="s">
        <v>4502</v>
      </c>
      <c r="T2545" s="47" t="s">
        <v>4505</v>
      </c>
      <c r="U2545" s="57"/>
      <c r="V2545" s="57"/>
      <c r="W2545" s="57"/>
      <c r="X2545" s="57"/>
      <c r="Y2545" s="71"/>
    </row>
    <row r="2546" spans="1:25" s="58" customFormat="1" x14ac:dyDescent="0.25">
      <c r="A2546" s="57" t="s">
        <v>136</v>
      </c>
      <c r="B2546" s="57" t="s">
        <v>137</v>
      </c>
      <c r="C2546" s="73">
        <v>2987</v>
      </c>
      <c r="D2546" s="60" t="s">
        <v>139</v>
      </c>
      <c r="E2546" s="60" t="s">
        <v>668</v>
      </c>
      <c r="F2546" s="57" t="s">
        <v>1034</v>
      </c>
      <c r="G2546" s="60">
        <v>1000</v>
      </c>
      <c r="H2546" s="64" t="s">
        <v>330</v>
      </c>
      <c r="I2546" s="57"/>
      <c r="J2546" s="75">
        <v>45208</v>
      </c>
      <c r="K2546" s="57"/>
      <c r="L2546" s="74">
        <v>30660</v>
      </c>
      <c r="M2546" s="60" t="s">
        <v>501</v>
      </c>
      <c r="N2546" s="57" t="s">
        <v>1736</v>
      </c>
      <c r="O2546" s="57"/>
      <c r="P2546" s="57" t="s">
        <v>330</v>
      </c>
      <c r="Q2546" s="60" t="s">
        <v>2405</v>
      </c>
      <c r="R2546" s="60" t="s">
        <v>8418</v>
      </c>
      <c r="S2546" s="69" t="s">
        <v>4502</v>
      </c>
      <c r="T2546" s="47" t="s">
        <v>4505</v>
      </c>
      <c r="U2546" s="57"/>
      <c r="V2546" s="57"/>
      <c r="W2546" s="57"/>
      <c r="X2546" s="57"/>
      <c r="Y2546" s="71"/>
    </row>
    <row r="2547" spans="1:25" s="58" customFormat="1" x14ac:dyDescent="0.25">
      <c r="A2547" s="57" t="s">
        <v>136</v>
      </c>
      <c r="B2547" s="57" t="s">
        <v>137</v>
      </c>
      <c r="C2547" s="73">
        <v>2988</v>
      </c>
      <c r="D2547" s="60" t="s">
        <v>139</v>
      </c>
      <c r="E2547" s="60" t="s">
        <v>480</v>
      </c>
      <c r="F2547" s="57" t="s">
        <v>1033</v>
      </c>
      <c r="G2547" s="60">
        <v>1000</v>
      </c>
      <c r="H2547" s="64" t="s">
        <v>330</v>
      </c>
      <c r="I2547" s="57"/>
      <c r="J2547" s="75">
        <v>45208</v>
      </c>
      <c r="K2547" s="57"/>
      <c r="L2547" s="74">
        <v>38264</v>
      </c>
      <c r="M2547" s="60" t="s">
        <v>501</v>
      </c>
      <c r="N2547" s="57" t="s">
        <v>1736</v>
      </c>
      <c r="O2547" s="57"/>
      <c r="P2547" s="57" t="s">
        <v>330</v>
      </c>
      <c r="Q2547" s="60" t="s">
        <v>2405</v>
      </c>
      <c r="R2547" s="60" t="s">
        <v>8419</v>
      </c>
      <c r="S2547" s="69" t="s">
        <v>4502</v>
      </c>
      <c r="T2547" s="47" t="s">
        <v>4505</v>
      </c>
      <c r="U2547" s="57"/>
      <c r="V2547" s="57"/>
      <c r="W2547" s="57"/>
      <c r="X2547" s="57"/>
      <c r="Y2547" s="71"/>
    </row>
    <row r="2548" spans="1:25" s="58" customFormat="1" x14ac:dyDescent="0.25">
      <c r="A2548" s="57" t="s">
        <v>136</v>
      </c>
      <c r="B2548" s="57" t="s">
        <v>137</v>
      </c>
      <c r="C2548" s="73">
        <v>2989</v>
      </c>
      <c r="D2548" s="60" t="s">
        <v>139</v>
      </c>
      <c r="E2548" s="60" t="s">
        <v>824</v>
      </c>
      <c r="F2548" s="57" t="s">
        <v>1034</v>
      </c>
      <c r="G2548" s="60">
        <v>1000</v>
      </c>
      <c r="H2548" s="64" t="s">
        <v>330</v>
      </c>
      <c r="I2548" s="57"/>
      <c r="J2548" s="75">
        <v>45208</v>
      </c>
      <c r="K2548" s="57"/>
      <c r="L2548" s="74">
        <v>37797</v>
      </c>
      <c r="M2548" s="60" t="s">
        <v>501</v>
      </c>
      <c r="N2548" s="57" t="s">
        <v>1736</v>
      </c>
      <c r="O2548" s="57"/>
      <c r="P2548" s="57" t="s">
        <v>330</v>
      </c>
      <c r="Q2548" s="60" t="s">
        <v>2405</v>
      </c>
      <c r="R2548" s="60" t="s">
        <v>8420</v>
      </c>
      <c r="S2548" s="69" t="s">
        <v>4502</v>
      </c>
      <c r="T2548" s="47" t="s">
        <v>4505</v>
      </c>
      <c r="U2548" s="57"/>
      <c r="V2548" s="57"/>
      <c r="W2548" s="57"/>
      <c r="X2548" s="57"/>
      <c r="Y2548" s="71"/>
    </row>
    <row r="2549" spans="1:25" s="58" customFormat="1" x14ac:dyDescent="0.25">
      <c r="A2549" s="57" t="s">
        <v>136</v>
      </c>
      <c r="B2549" s="57" t="s">
        <v>137</v>
      </c>
      <c r="C2549" s="73">
        <v>2990</v>
      </c>
      <c r="D2549" s="60" t="s">
        <v>139</v>
      </c>
      <c r="E2549" s="60" t="s">
        <v>7546</v>
      </c>
      <c r="F2549" s="57" t="s">
        <v>1033</v>
      </c>
      <c r="G2549" s="60">
        <v>1000</v>
      </c>
      <c r="H2549" s="64" t="s">
        <v>330</v>
      </c>
      <c r="I2549" s="57"/>
      <c r="J2549" s="75">
        <v>45208</v>
      </c>
      <c r="K2549" s="57"/>
      <c r="L2549" s="74">
        <v>34865</v>
      </c>
      <c r="M2549" s="60" t="s">
        <v>459</v>
      </c>
      <c r="N2549" s="57" t="s">
        <v>1736</v>
      </c>
      <c r="O2549" s="57"/>
      <c r="P2549" s="57" t="s">
        <v>330</v>
      </c>
      <c r="Q2549" s="60" t="s">
        <v>2405</v>
      </c>
      <c r="R2549" s="60" t="s">
        <v>8421</v>
      </c>
      <c r="S2549" s="69" t="s">
        <v>4502</v>
      </c>
      <c r="T2549" s="47" t="s">
        <v>4505</v>
      </c>
      <c r="U2549" s="57"/>
      <c r="V2549" s="57"/>
      <c r="W2549" s="57"/>
      <c r="X2549" s="57"/>
      <c r="Y2549" s="71"/>
    </row>
    <row r="2550" spans="1:25" s="58" customFormat="1" x14ac:dyDescent="0.25">
      <c r="A2550" s="57" t="s">
        <v>136</v>
      </c>
      <c r="B2550" s="57" t="s">
        <v>137</v>
      </c>
      <c r="C2550" s="73">
        <v>2991</v>
      </c>
      <c r="D2550" s="60" t="s">
        <v>139</v>
      </c>
      <c r="E2550" s="60" t="s">
        <v>670</v>
      </c>
      <c r="F2550" s="57" t="s">
        <v>1034</v>
      </c>
      <c r="G2550" s="60">
        <v>1000</v>
      </c>
      <c r="H2550" s="64" t="s">
        <v>330</v>
      </c>
      <c r="I2550" s="57"/>
      <c r="J2550" s="75">
        <v>45208</v>
      </c>
      <c r="K2550" s="57"/>
      <c r="L2550" s="74">
        <v>32874</v>
      </c>
      <c r="M2550" s="60" t="s">
        <v>456</v>
      </c>
      <c r="N2550" s="57" t="s">
        <v>1736</v>
      </c>
      <c r="O2550" s="57"/>
      <c r="P2550" s="57" t="s">
        <v>330</v>
      </c>
      <c r="Q2550" s="60" t="s">
        <v>2405</v>
      </c>
      <c r="R2550" s="60" t="s">
        <v>8422</v>
      </c>
      <c r="S2550" s="69" t="s">
        <v>4502</v>
      </c>
      <c r="T2550" s="47" t="s">
        <v>4505</v>
      </c>
      <c r="U2550" s="57"/>
      <c r="V2550" s="57"/>
      <c r="W2550" s="57"/>
      <c r="X2550" s="57"/>
      <c r="Y2550" s="71"/>
    </row>
    <row r="2551" spans="1:25" s="58" customFormat="1" x14ac:dyDescent="0.25">
      <c r="A2551" s="57" t="s">
        <v>136</v>
      </c>
      <c r="B2551" s="57" t="s">
        <v>137</v>
      </c>
      <c r="C2551" s="73">
        <v>2992</v>
      </c>
      <c r="D2551" s="60" t="s">
        <v>366</v>
      </c>
      <c r="E2551" s="60" t="s">
        <v>7547</v>
      </c>
      <c r="F2551" s="57" t="s">
        <v>1034</v>
      </c>
      <c r="G2551" s="60">
        <v>1000</v>
      </c>
      <c r="H2551" s="64" t="s">
        <v>330</v>
      </c>
      <c r="I2551" s="57"/>
      <c r="J2551" s="75">
        <v>45208</v>
      </c>
      <c r="K2551" s="57"/>
      <c r="L2551" s="74">
        <v>29587</v>
      </c>
      <c r="M2551" s="60" t="s">
        <v>7650</v>
      </c>
      <c r="N2551" s="57" t="s">
        <v>1736</v>
      </c>
      <c r="O2551" s="57"/>
      <c r="P2551" s="57" t="s">
        <v>330</v>
      </c>
      <c r="Q2551" s="60" t="s">
        <v>9170</v>
      </c>
      <c r="R2551" s="60" t="s">
        <v>8423</v>
      </c>
      <c r="S2551" s="69" t="s">
        <v>4502</v>
      </c>
      <c r="T2551" s="47" t="s">
        <v>4505</v>
      </c>
      <c r="U2551" s="57"/>
      <c r="V2551" s="57"/>
      <c r="W2551" s="57"/>
      <c r="X2551" s="57"/>
      <c r="Y2551" s="71"/>
    </row>
    <row r="2552" spans="1:25" s="58" customFormat="1" x14ac:dyDescent="0.25">
      <c r="A2552" s="57" t="s">
        <v>136</v>
      </c>
      <c r="B2552" s="57" t="s">
        <v>137</v>
      </c>
      <c r="C2552" s="73">
        <v>2993</v>
      </c>
      <c r="D2552" s="60" t="s">
        <v>237</v>
      </c>
      <c r="E2552" s="60" t="s">
        <v>7385</v>
      </c>
      <c r="F2552" s="57" t="s">
        <v>1034</v>
      </c>
      <c r="G2552" s="60">
        <v>1000</v>
      </c>
      <c r="H2552" s="64" t="s">
        <v>330</v>
      </c>
      <c r="I2552" s="57"/>
      <c r="J2552" s="75">
        <v>45208</v>
      </c>
      <c r="K2552" s="57"/>
      <c r="L2552" s="74">
        <v>35241</v>
      </c>
      <c r="M2552" s="60" t="s">
        <v>449</v>
      </c>
      <c r="N2552" s="57" t="s">
        <v>1736</v>
      </c>
      <c r="O2552" s="57"/>
      <c r="P2552" s="57" t="s">
        <v>330</v>
      </c>
      <c r="Q2552" s="60" t="s">
        <v>2365</v>
      </c>
      <c r="R2552" s="60" t="s">
        <v>8424</v>
      </c>
      <c r="S2552" s="69" t="s">
        <v>4502</v>
      </c>
      <c r="T2552" s="47" t="s">
        <v>4505</v>
      </c>
      <c r="U2552" s="57"/>
      <c r="V2552" s="57"/>
      <c r="W2552" s="57"/>
      <c r="X2552" s="57"/>
      <c r="Y2552" s="71"/>
    </row>
    <row r="2553" spans="1:25" s="58" customFormat="1" x14ac:dyDescent="0.25">
      <c r="A2553" s="57" t="s">
        <v>136</v>
      </c>
      <c r="B2553" s="57" t="s">
        <v>137</v>
      </c>
      <c r="C2553" s="73">
        <v>2994</v>
      </c>
      <c r="D2553" s="60" t="s">
        <v>384</v>
      </c>
      <c r="E2553" s="60" t="s">
        <v>456</v>
      </c>
      <c r="F2553" s="57" t="s">
        <v>1033</v>
      </c>
      <c r="G2553" s="60">
        <v>1000</v>
      </c>
      <c r="H2553" s="64" t="s">
        <v>330</v>
      </c>
      <c r="I2553" s="57"/>
      <c r="J2553" s="75">
        <v>45219</v>
      </c>
      <c r="K2553" s="57"/>
      <c r="L2553" s="74">
        <v>32509</v>
      </c>
      <c r="M2553" s="60" t="s">
        <v>513</v>
      </c>
      <c r="N2553" s="57" t="s">
        <v>1736</v>
      </c>
      <c r="O2553" s="57"/>
      <c r="P2553" s="57" t="s">
        <v>330</v>
      </c>
      <c r="Q2553" s="60" t="s">
        <v>9171</v>
      </c>
      <c r="R2553" s="60" t="s">
        <v>8425</v>
      </c>
      <c r="S2553" s="69" t="s">
        <v>4502</v>
      </c>
      <c r="T2553" s="47" t="s">
        <v>4505</v>
      </c>
      <c r="U2553" s="57"/>
      <c r="V2553" s="57"/>
      <c r="W2553" s="57"/>
      <c r="X2553" s="57"/>
      <c r="Y2553" s="71"/>
    </row>
    <row r="2554" spans="1:25" s="58" customFormat="1" x14ac:dyDescent="0.25">
      <c r="A2554" s="57" t="s">
        <v>136</v>
      </c>
      <c r="B2554" s="57" t="s">
        <v>137</v>
      </c>
      <c r="C2554" s="73">
        <v>2995</v>
      </c>
      <c r="D2554" s="60" t="s">
        <v>175</v>
      </c>
      <c r="E2554" s="60" t="s">
        <v>7548</v>
      </c>
      <c r="F2554" s="57" t="s">
        <v>1033</v>
      </c>
      <c r="G2554" s="60">
        <v>1000</v>
      </c>
      <c r="H2554" s="64" t="s">
        <v>330</v>
      </c>
      <c r="I2554" s="57"/>
      <c r="J2554" s="75">
        <v>45219</v>
      </c>
      <c r="K2554" s="57"/>
      <c r="L2554" s="74">
        <v>33970</v>
      </c>
      <c r="M2554" s="60" t="s">
        <v>467</v>
      </c>
      <c r="N2554" s="57" t="s">
        <v>1736</v>
      </c>
      <c r="O2554" s="57"/>
      <c r="P2554" s="57" t="s">
        <v>330</v>
      </c>
      <c r="Q2554" s="60" t="s">
        <v>8796</v>
      </c>
      <c r="R2554" s="60" t="s">
        <v>8426</v>
      </c>
      <c r="S2554" s="69" t="s">
        <v>4502</v>
      </c>
      <c r="T2554" s="47" t="s">
        <v>4505</v>
      </c>
      <c r="U2554" s="57"/>
      <c r="V2554" s="57"/>
      <c r="W2554" s="57"/>
      <c r="X2554" s="57"/>
      <c r="Y2554" s="71"/>
    </row>
    <row r="2555" spans="1:25" s="58" customFormat="1" x14ac:dyDescent="0.25">
      <c r="A2555" s="57" t="s">
        <v>136</v>
      </c>
      <c r="B2555" s="57" t="s">
        <v>137</v>
      </c>
      <c r="C2555" s="73">
        <v>2996</v>
      </c>
      <c r="D2555" s="60" t="s">
        <v>257</v>
      </c>
      <c r="E2555" s="60" t="s">
        <v>667</v>
      </c>
      <c r="F2555" s="57" t="s">
        <v>1034</v>
      </c>
      <c r="G2555" s="60">
        <v>1000</v>
      </c>
      <c r="H2555" s="64" t="s">
        <v>330</v>
      </c>
      <c r="I2555" s="57"/>
      <c r="J2555" s="75">
        <v>45219</v>
      </c>
      <c r="K2555" s="57"/>
      <c r="L2555" s="74">
        <v>33970</v>
      </c>
      <c r="M2555" s="60" t="s">
        <v>503</v>
      </c>
      <c r="N2555" s="57" t="s">
        <v>1736</v>
      </c>
      <c r="O2555" s="57"/>
      <c r="P2555" s="57" t="s">
        <v>330</v>
      </c>
      <c r="Q2555" s="60" t="s">
        <v>9172</v>
      </c>
      <c r="R2555" s="60" t="s">
        <v>8427</v>
      </c>
      <c r="S2555" s="69" t="s">
        <v>4502</v>
      </c>
      <c r="T2555" s="47" t="s">
        <v>4505</v>
      </c>
      <c r="U2555" s="57"/>
      <c r="V2555" s="57"/>
      <c r="W2555" s="57"/>
      <c r="X2555" s="57"/>
      <c r="Y2555" s="71"/>
    </row>
    <row r="2556" spans="1:25" s="58" customFormat="1" x14ac:dyDescent="0.25">
      <c r="A2556" s="57" t="s">
        <v>136</v>
      </c>
      <c r="B2556" s="57" t="s">
        <v>137</v>
      </c>
      <c r="C2556" s="73">
        <v>2997</v>
      </c>
      <c r="D2556" s="60" t="s">
        <v>257</v>
      </c>
      <c r="E2556" s="60" t="s">
        <v>658</v>
      </c>
      <c r="F2556" s="57" t="s">
        <v>1034</v>
      </c>
      <c r="G2556" s="60">
        <v>1000</v>
      </c>
      <c r="H2556" s="64" t="s">
        <v>330</v>
      </c>
      <c r="I2556" s="57"/>
      <c r="J2556" s="75">
        <v>45219</v>
      </c>
      <c r="K2556" s="57"/>
      <c r="L2556" s="74">
        <v>32509</v>
      </c>
      <c r="M2556" s="60" t="s">
        <v>7652</v>
      </c>
      <c r="N2556" s="57" t="s">
        <v>1736</v>
      </c>
      <c r="O2556" s="57"/>
      <c r="P2556" s="57" t="s">
        <v>330</v>
      </c>
      <c r="Q2556" s="60" t="s">
        <v>9172</v>
      </c>
      <c r="R2556" s="60" t="s">
        <v>8428</v>
      </c>
      <c r="S2556" s="69" t="s">
        <v>4502</v>
      </c>
      <c r="T2556" s="47" t="s">
        <v>4505</v>
      </c>
      <c r="U2556" s="57"/>
      <c r="V2556" s="57"/>
      <c r="W2556" s="57"/>
      <c r="X2556" s="57"/>
      <c r="Y2556" s="71"/>
    </row>
    <row r="2557" spans="1:25" s="58" customFormat="1" x14ac:dyDescent="0.25">
      <c r="A2557" s="57" t="s">
        <v>136</v>
      </c>
      <c r="B2557" s="57" t="s">
        <v>137</v>
      </c>
      <c r="C2557" s="73">
        <v>2998</v>
      </c>
      <c r="D2557" s="60" t="s">
        <v>197</v>
      </c>
      <c r="E2557" s="60" t="s">
        <v>825</v>
      </c>
      <c r="F2557" s="57" t="s">
        <v>1034</v>
      </c>
      <c r="G2557" s="60">
        <v>1000</v>
      </c>
      <c r="H2557" s="64" t="s">
        <v>330</v>
      </c>
      <c r="I2557" s="57"/>
      <c r="J2557" s="75">
        <v>45219</v>
      </c>
      <c r="K2557" s="57"/>
      <c r="L2557" s="74">
        <v>38141</v>
      </c>
      <c r="M2557" s="60" t="s">
        <v>481</v>
      </c>
      <c r="N2557" s="57" t="s">
        <v>1736</v>
      </c>
      <c r="O2557" s="57"/>
      <c r="P2557" s="57" t="s">
        <v>330</v>
      </c>
      <c r="Q2557" s="60" t="s">
        <v>2142</v>
      </c>
      <c r="R2557" s="60" t="s">
        <v>8429</v>
      </c>
      <c r="S2557" s="69" t="s">
        <v>4502</v>
      </c>
      <c r="T2557" s="47" t="s">
        <v>4505</v>
      </c>
      <c r="U2557" s="57"/>
      <c r="V2557" s="57"/>
      <c r="W2557" s="57"/>
      <c r="X2557" s="57"/>
      <c r="Y2557" s="71"/>
    </row>
    <row r="2558" spans="1:25" s="58" customFormat="1" x14ac:dyDescent="0.25">
      <c r="A2558" s="57" t="s">
        <v>136</v>
      </c>
      <c r="B2558" s="57" t="s">
        <v>137</v>
      </c>
      <c r="C2558" s="73">
        <v>2999</v>
      </c>
      <c r="D2558" s="60" t="s">
        <v>197</v>
      </c>
      <c r="E2558" s="60" t="s">
        <v>7431</v>
      </c>
      <c r="F2558" s="57" t="s">
        <v>1034</v>
      </c>
      <c r="G2558" s="60">
        <v>1000</v>
      </c>
      <c r="H2558" s="64" t="s">
        <v>330</v>
      </c>
      <c r="I2558" s="57"/>
      <c r="J2558" s="75">
        <v>45219</v>
      </c>
      <c r="K2558" s="57"/>
      <c r="L2558" s="74">
        <v>37475</v>
      </c>
      <c r="M2558" s="60" t="s">
        <v>481</v>
      </c>
      <c r="N2558" s="57" t="s">
        <v>1736</v>
      </c>
      <c r="O2558" s="57"/>
      <c r="P2558" s="57" t="s">
        <v>330</v>
      </c>
      <c r="Q2558" s="60" t="s">
        <v>2142</v>
      </c>
      <c r="R2558" s="60" t="s">
        <v>8430</v>
      </c>
      <c r="S2558" s="69" t="s">
        <v>4502</v>
      </c>
      <c r="T2558" s="47" t="s">
        <v>4505</v>
      </c>
      <c r="U2558" s="57"/>
      <c r="V2558" s="57"/>
      <c r="W2558" s="57"/>
      <c r="X2558" s="57"/>
      <c r="Y2558" s="71"/>
    </row>
    <row r="2559" spans="1:25" s="58" customFormat="1" x14ac:dyDescent="0.25">
      <c r="A2559" s="57" t="s">
        <v>136</v>
      </c>
      <c r="B2559" s="57" t="s">
        <v>137</v>
      </c>
      <c r="C2559" s="73">
        <v>3000</v>
      </c>
      <c r="D2559" s="60" t="s">
        <v>272</v>
      </c>
      <c r="E2559" s="60" t="s">
        <v>535</v>
      </c>
      <c r="F2559" s="57" t="s">
        <v>1033</v>
      </c>
      <c r="G2559" s="60">
        <v>1000</v>
      </c>
      <c r="H2559" s="64" t="s">
        <v>330</v>
      </c>
      <c r="I2559" s="57"/>
      <c r="J2559" s="75">
        <v>45220</v>
      </c>
      <c r="K2559" s="57"/>
      <c r="L2559" s="74">
        <v>18629</v>
      </c>
      <c r="M2559" s="60" t="s">
        <v>513</v>
      </c>
      <c r="N2559" s="57" t="s">
        <v>1736</v>
      </c>
      <c r="O2559" s="57"/>
      <c r="P2559" s="57" t="s">
        <v>330</v>
      </c>
      <c r="Q2559" s="60" t="s">
        <v>9021</v>
      </c>
      <c r="R2559" s="60" t="s">
        <v>8431</v>
      </c>
      <c r="S2559" s="69" t="s">
        <v>4502</v>
      </c>
      <c r="T2559" s="47" t="s">
        <v>4505</v>
      </c>
      <c r="U2559" s="57"/>
      <c r="V2559" s="57"/>
      <c r="W2559" s="57"/>
      <c r="X2559" s="57"/>
      <c r="Y2559" s="71"/>
    </row>
    <row r="2560" spans="1:25" s="58" customFormat="1" x14ac:dyDescent="0.25">
      <c r="A2560" s="57" t="s">
        <v>136</v>
      </c>
      <c r="B2560" s="57" t="s">
        <v>137</v>
      </c>
      <c r="C2560" s="73">
        <v>3001</v>
      </c>
      <c r="D2560" s="60" t="s">
        <v>7313</v>
      </c>
      <c r="E2560" s="60" t="s">
        <v>822</v>
      </c>
      <c r="F2560" s="57" t="s">
        <v>1033</v>
      </c>
      <c r="G2560" s="60">
        <v>1000</v>
      </c>
      <c r="H2560" s="64" t="s">
        <v>330</v>
      </c>
      <c r="I2560" s="57"/>
      <c r="J2560" s="75">
        <v>45220</v>
      </c>
      <c r="K2560" s="57"/>
      <c r="L2560" s="74">
        <v>34180</v>
      </c>
      <c r="M2560" s="60" t="s">
        <v>7653</v>
      </c>
      <c r="N2560" s="57" t="s">
        <v>1736</v>
      </c>
      <c r="O2560" s="57"/>
      <c r="P2560" s="57" t="s">
        <v>330</v>
      </c>
      <c r="Q2560" s="60" t="s">
        <v>9173</v>
      </c>
      <c r="R2560" s="60" t="s">
        <v>8432</v>
      </c>
      <c r="S2560" s="69" t="s">
        <v>4502</v>
      </c>
      <c r="T2560" s="47" t="s">
        <v>4505</v>
      </c>
      <c r="U2560" s="57"/>
      <c r="V2560" s="57"/>
      <c r="W2560" s="57"/>
      <c r="X2560" s="57"/>
      <c r="Y2560" s="71"/>
    </row>
    <row r="2561" spans="1:25" s="58" customFormat="1" x14ac:dyDescent="0.25">
      <c r="A2561" s="57" t="s">
        <v>136</v>
      </c>
      <c r="B2561" s="57" t="s">
        <v>137</v>
      </c>
      <c r="C2561" s="73">
        <v>3002</v>
      </c>
      <c r="D2561" s="60" t="s">
        <v>366</v>
      </c>
      <c r="E2561" s="60" t="s">
        <v>7549</v>
      </c>
      <c r="F2561" s="57" t="s">
        <v>1033</v>
      </c>
      <c r="G2561" s="60">
        <v>1000</v>
      </c>
      <c r="H2561" s="64" t="s">
        <v>330</v>
      </c>
      <c r="I2561" s="57"/>
      <c r="J2561" s="75">
        <v>45220</v>
      </c>
      <c r="K2561" s="57"/>
      <c r="L2561" s="74">
        <v>33790</v>
      </c>
      <c r="M2561" s="60" t="s">
        <v>7653</v>
      </c>
      <c r="N2561" s="57" t="s">
        <v>1736</v>
      </c>
      <c r="O2561" s="57"/>
      <c r="P2561" s="57" t="s">
        <v>330</v>
      </c>
      <c r="Q2561" s="60" t="s">
        <v>9174</v>
      </c>
      <c r="R2561" s="60" t="s">
        <v>8433</v>
      </c>
      <c r="S2561" s="69" t="s">
        <v>4502</v>
      </c>
      <c r="T2561" s="47" t="s">
        <v>4505</v>
      </c>
      <c r="U2561" s="57"/>
      <c r="V2561" s="57"/>
      <c r="W2561" s="57"/>
      <c r="X2561" s="57"/>
      <c r="Y2561" s="71"/>
    </row>
    <row r="2562" spans="1:25" s="58" customFormat="1" x14ac:dyDescent="0.25">
      <c r="A2562" s="57" t="s">
        <v>136</v>
      </c>
      <c r="B2562" s="57" t="s">
        <v>137</v>
      </c>
      <c r="C2562" s="73">
        <v>3003</v>
      </c>
      <c r="D2562" s="60" t="s">
        <v>156</v>
      </c>
      <c r="E2562" s="60" t="s">
        <v>783</v>
      </c>
      <c r="F2562" s="57" t="s">
        <v>1034</v>
      </c>
      <c r="G2562" s="60">
        <v>1000</v>
      </c>
      <c r="H2562" s="64" t="s">
        <v>330</v>
      </c>
      <c r="I2562" s="57"/>
      <c r="J2562" s="75">
        <v>45220</v>
      </c>
      <c r="K2562" s="57"/>
      <c r="L2562" s="74">
        <v>32143</v>
      </c>
      <c r="M2562" s="60" t="s">
        <v>494</v>
      </c>
      <c r="N2562" s="57" t="s">
        <v>1736</v>
      </c>
      <c r="O2562" s="57"/>
      <c r="P2562" s="57" t="s">
        <v>330</v>
      </c>
      <c r="Q2562" s="60" t="s">
        <v>9175</v>
      </c>
      <c r="R2562" s="60" t="s">
        <v>8434</v>
      </c>
      <c r="S2562" s="69" t="s">
        <v>4502</v>
      </c>
      <c r="T2562" s="47" t="s">
        <v>4505</v>
      </c>
      <c r="U2562" s="57"/>
      <c r="V2562" s="57"/>
      <c r="W2562" s="57"/>
      <c r="X2562" s="57"/>
      <c r="Y2562" s="71"/>
    </row>
    <row r="2563" spans="1:25" s="58" customFormat="1" x14ac:dyDescent="0.25">
      <c r="A2563" s="57" t="s">
        <v>136</v>
      </c>
      <c r="B2563" s="57" t="s">
        <v>137</v>
      </c>
      <c r="C2563" s="73">
        <v>3004</v>
      </c>
      <c r="D2563" s="60" t="s">
        <v>197</v>
      </c>
      <c r="E2563" s="60" t="s">
        <v>7491</v>
      </c>
      <c r="F2563" s="57" t="s">
        <v>1033</v>
      </c>
      <c r="G2563" s="60">
        <v>1000</v>
      </c>
      <c r="H2563" s="64" t="s">
        <v>330</v>
      </c>
      <c r="I2563" s="57"/>
      <c r="J2563" s="75">
        <v>45220</v>
      </c>
      <c r="K2563" s="57"/>
      <c r="L2563" s="74">
        <v>37395</v>
      </c>
      <c r="M2563" s="60" t="s">
        <v>482</v>
      </c>
      <c r="N2563" s="57" t="s">
        <v>1736</v>
      </c>
      <c r="O2563" s="57"/>
      <c r="P2563" s="57" t="s">
        <v>330</v>
      </c>
      <c r="Q2563" s="60" t="s">
        <v>9176</v>
      </c>
      <c r="R2563" s="60" t="s">
        <v>8435</v>
      </c>
      <c r="S2563" s="69" t="s">
        <v>4502</v>
      </c>
      <c r="T2563" s="47" t="s">
        <v>4505</v>
      </c>
      <c r="U2563" s="57"/>
      <c r="V2563" s="57"/>
      <c r="W2563" s="57"/>
      <c r="X2563" s="57"/>
      <c r="Y2563" s="71"/>
    </row>
    <row r="2564" spans="1:25" s="58" customFormat="1" x14ac:dyDescent="0.25">
      <c r="A2564" s="57" t="s">
        <v>136</v>
      </c>
      <c r="B2564" s="57" t="s">
        <v>137</v>
      </c>
      <c r="C2564" s="73">
        <v>3005</v>
      </c>
      <c r="D2564" s="60" t="s">
        <v>151</v>
      </c>
      <c r="E2564" s="60" t="s">
        <v>753</v>
      </c>
      <c r="F2564" s="57" t="s">
        <v>1034</v>
      </c>
      <c r="G2564" s="60">
        <v>1000</v>
      </c>
      <c r="H2564" s="64" t="s">
        <v>330</v>
      </c>
      <c r="I2564" s="57"/>
      <c r="J2564" s="75">
        <v>45220</v>
      </c>
      <c r="K2564" s="57"/>
      <c r="L2564" s="74">
        <v>35065</v>
      </c>
      <c r="M2564" s="60" t="s">
        <v>451</v>
      </c>
      <c r="N2564" s="57" t="s">
        <v>1736</v>
      </c>
      <c r="O2564" s="57"/>
      <c r="P2564" s="57" t="s">
        <v>330</v>
      </c>
      <c r="Q2564" s="60" t="s">
        <v>9177</v>
      </c>
      <c r="R2564" s="60" t="s">
        <v>8436</v>
      </c>
      <c r="S2564" s="69" t="s">
        <v>4502</v>
      </c>
      <c r="T2564" s="47" t="s">
        <v>4505</v>
      </c>
      <c r="U2564" s="57"/>
      <c r="V2564" s="57"/>
      <c r="W2564" s="57"/>
      <c r="X2564" s="57"/>
      <c r="Y2564" s="71"/>
    </row>
    <row r="2565" spans="1:25" s="58" customFormat="1" x14ac:dyDescent="0.25">
      <c r="A2565" s="57" t="s">
        <v>136</v>
      </c>
      <c r="B2565" s="57" t="s">
        <v>137</v>
      </c>
      <c r="C2565" s="73">
        <v>3006</v>
      </c>
      <c r="D2565" s="60" t="s">
        <v>7314</v>
      </c>
      <c r="E2565" s="60" t="s">
        <v>865</v>
      </c>
      <c r="F2565" s="57" t="s">
        <v>1033</v>
      </c>
      <c r="G2565" s="60">
        <v>1000</v>
      </c>
      <c r="H2565" s="64" t="s">
        <v>330</v>
      </c>
      <c r="I2565" s="57"/>
      <c r="J2565" s="75">
        <v>45225</v>
      </c>
      <c r="K2565" s="57"/>
      <c r="L2565" s="74">
        <v>37514</v>
      </c>
      <c r="M2565" s="60" t="s">
        <v>634</v>
      </c>
      <c r="N2565" s="57" t="s">
        <v>1736</v>
      </c>
      <c r="O2565" s="57"/>
      <c r="P2565" s="57" t="s">
        <v>330</v>
      </c>
      <c r="Q2565" s="60" t="s">
        <v>9178</v>
      </c>
      <c r="R2565" s="60" t="s">
        <v>8437</v>
      </c>
      <c r="S2565" s="69" t="s">
        <v>4502</v>
      </c>
      <c r="T2565" s="47" t="s">
        <v>4505</v>
      </c>
      <c r="U2565" s="57"/>
      <c r="V2565" s="57"/>
      <c r="W2565" s="57"/>
      <c r="X2565" s="57"/>
      <c r="Y2565" s="71"/>
    </row>
    <row r="2566" spans="1:25" s="58" customFormat="1" x14ac:dyDescent="0.25">
      <c r="A2566" s="57" t="s">
        <v>136</v>
      </c>
      <c r="B2566" s="57" t="s">
        <v>137</v>
      </c>
      <c r="C2566" s="73">
        <v>3007</v>
      </c>
      <c r="D2566" s="60" t="s">
        <v>7314</v>
      </c>
      <c r="E2566" s="60" t="s">
        <v>557</v>
      </c>
      <c r="F2566" s="57" t="s">
        <v>1033</v>
      </c>
      <c r="G2566" s="60">
        <v>1000</v>
      </c>
      <c r="H2566" s="64" t="s">
        <v>330</v>
      </c>
      <c r="I2566" s="57"/>
      <c r="J2566" s="75">
        <v>45225</v>
      </c>
      <c r="K2566" s="57"/>
      <c r="L2566" s="74">
        <v>37021</v>
      </c>
      <c r="M2566" s="60" t="s">
        <v>634</v>
      </c>
      <c r="N2566" s="57" t="s">
        <v>1736</v>
      </c>
      <c r="O2566" s="57"/>
      <c r="P2566" s="57" t="s">
        <v>330</v>
      </c>
      <c r="Q2566" s="60" t="s">
        <v>9179</v>
      </c>
      <c r="R2566" s="60" t="s">
        <v>8438</v>
      </c>
      <c r="S2566" s="69" t="s">
        <v>4502</v>
      </c>
      <c r="T2566" s="47" t="s">
        <v>4505</v>
      </c>
      <c r="U2566" s="57"/>
      <c r="V2566" s="57"/>
      <c r="W2566" s="57"/>
      <c r="X2566" s="57"/>
      <c r="Y2566" s="71"/>
    </row>
    <row r="2567" spans="1:25" s="58" customFormat="1" x14ac:dyDescent="0.25">
      <c r="A2567" s="57" t="s">
        <v>136</v>
      </c>
      <c r="B2567" s="57" t="s">
        <v>137</v>
      </c>
      <c r="C2567" s="73">
        <v>3008</v>
      </c>
      <c r="D2567" s="60" t="s">
        <v>149</v>
      </c>
      <c r="E2567" s="60" t="s">
        <v>751</v>
      </c>
      <c r="F2567" s="57" t="s">
        <v>1033</v>
      </c>
      <c r="G2567" s="60">
        <v>1000</v>
      </c>
      <c r="H2567" s="64" t="s">
        <v>330</v>
      </c>
      <c r="I2567" s="57"/>
      <c r="J2567" s="75">
        <v>45225</v>
      </c>
      <c r="K2567" s="57"/>
      <c r="L2567" s="74">
        <v>30682</v>
      </c>
      <c r="M2567" s="60" t="s">
        <v>465</v>
      </c>
      <c r="N2567" s="57" t="s">
        <v>1736</v>
      </c>
      <c r="O2567" s="57"/>
      <c r="P2567" s="57" t="s">
        <v>330</v>
      </c>
      <c r="Q2567" s="60" t="s">
        <v>2939</v>
      </c>
      <c r="R2567" s="60" t="s">
        <v>8439</v>
      </c>
      <c r="S2567" s="69" t="s">
        <v>4502</v>
      </c>
      <c r="T2567" s="47" t="s">
        <v>4505</v>
      </c>
      <c r="U2567" s="57"/>
      <c r="V2567" s="57"/>
      <c r="W2567" s="57"/>
      <c r="X2567" s="57"/>
      <c r="Y2567" s="71"/>
    </row>
    <row r="2568" spans="1:25" s="58" customFormat="1" x14ac:dyDescent="0.25">
      <c r="A2568" s="57" t="s">
        <v>136</v>
      </c>
      <c r="B2568" s="57" t="s">
        <v>137</v>
      </c>
      <c r="C2568" s="73">
        <v>3009</v>
      </c>
      <c r="D2568" s="60" t="s">
        <v>149</v>
      </c>
      <c r="E2568" s="60" t="s">
        <v>7550</v>
      </c>
      <c r="F2568" s="57" t="s">
        <v>1034</v>
      </c>
      <c r="G2568" s="60">
        <v>1000</v>
      </c>
      <c r="H2568" s="64" t="s">
        <v>330</v>
      </c>
      <c r="I2568" s="57"/>
      <c r="J2568" s="75">
        <v>45225</v>
      </c>
      <c r="K2568" s="57"/>
      <c r="L2568" s="74">
        <v>32351</v>
      </c>
      <c r="M2568" s="60" t="s">
        <v>751</v>
      </c>
      <c r="N2568" s="57" t="s">
        <v>1736</v>
      </c>
      <c r="O2568" s="57"/>
      <c r="P2568" s="57" t="s">
        <v>330</v>
      </c>
      <c r="Q2568" s="60" t="s">
        <v>2939</v>
      </c>
      <c r="R2568" s="60" t="s">
        <v>8440</v>
      </c>
      <c r="S2568" s="69" t="s">
        <v>4502</v>
      </c>
      <c r="T2568" s="47" t="s">
        <v>4505</v>
      </c>
      <c r="U2568" s="57"/>
      <c r="V2568" s="57"/>
      <c r="W2568" s="57"/>
      <c r="X2568" s="57"/>
      <c r="Y2568" s="71"/>
    </row>
    <row r="2569" spans="1:25" s="58" customFormat="1" x14ac:dyDescent="0.25">
      <c r="A2569" s="57" t="s">
        <v>136</v>
      </c>
      <c r="B2569" s="57" t="s">
        <v>137</v>
      </c>
      <c r="C2569" s="73">
        <v>3010</v>
      </c>
      <c r="D2569" s="60" t="s">
        <v>181</v>
      </c>
      <c r="E2569" s="60" t="s">
        <v>509</v>
      </c>
      <c r="F2569" s="57" t="s">
        <v>1033</v>
      </c>
      <c r="G2569" s="60">
        <v>1000</v>
      </c>
      <c r="H2569" s="64" t="s">
        <v>330</v>
      </c>
      <c r="I2569" s="57"/>
      <c r="J2569" s="75">
        <v>45250</v>
      </c>
      <c r="K2569" s="57"/>
      <c r="L2569" s="74">
        <v>27546</v>
      </c>
      <c r="M2569" s="60" t="s">
        <v>453</v>
      </c>
      <c r="N2569" s="57" t="s">
        <v>1736</v>
      </c>
      <c r="O2569" s="57"/>
      <c r="P2569" s="57" t="s">
        <v>330</v>
      </c>
      <c r="Q2569" s="60" t="s">
        <v>9180</v>
      </c>
      <c r="R2569" s="60" t="s">
        <v>8441</v>
      </c>
      <c r="S2569" s="69" t="s">
        <v>4502</v>
      </c>
      <c r="T2569" s="47" t="s">
        <v>4505</v>
      </c>
      <c r="U2569" s="57"/>
      <c r="V2569" s="57"/>
      <c r="W2569" s="57"/>
      <c r="X2569" s="57"/>
      <c r="Y2569" s="71"/>
    </row>
    <row r="2570" spans="1:25" s="58" customFormat="1" x14ac:dyDescent="0.25">
      <c r="A2570" s="57" t="s">
        <v>136</v>
      </c>
      <c r="B2570" s="57" t="s">
        <v>137</v>
      </c>
      <c r="C2570" s="73">
        <v>3011</v>
      </c>
      <c r="D2570" s="60" t="s">
        <v>181</v>
      </c>
      <c r="E2570" s="60" t="s">
        <v>674</v>
      </c>
      <c r="F2570" s="57" t="s">
        <v>1033</v>
      </c>
      <c r="G2570" s="60">
        <v>1000</v>
      </c>
      <c r="H2570" s="64" t="s">
        <v>330</v>
      </c>
      <c r="I2570" s="57"/>
      <c r="J2570" s="75">
        <v>45250</v>
      </c>
      <c r="K2570" s="57"/>
      <c r="L2570" s="74">
        <v>29221</v>
      </c>
      <c r="M2570" s="60" t="s">
        <v>509</v>
      </c>
      <c r="N2570" s="57" t="s">
        <v>1736</v>
      </c>
      <c r="O2570" s="57"/>
      <c r="P2570" s="57" t="s">
        <v>330</v>
      </c>
      <c r="Q2570" s="60" t="s">
        <v>9180</v>
      </c>
      <c r="R2570" s="60" t="s">
        <v>8442</v>
      </c>
      <c r="S2570" s="69" t="s">
        <v>4502</v>
      </c>
      <c r="T2570" s="47" t="s">
        <v>4505</v>
      </c>
      <c r="U2570" s="57"/>
      <c r="V2570" s="57"/>
      <c r="W2570" s="57"/>
      <c r="X2570" s="57"/>
      <c r="Y2570" s="71"/>
    </row>
    <row r="2571" spans="1:25" s="58" customFormat="1" x14ac:dyDescent="0.25">
      <c r="A2571" s="57" t="s">
        <v>136</v>
      </c>
      <c r="B2571" s="57" t="s">
        <v>137</v>
      </c>
      <c r="C2571" s="73">
        <v>3012</v>
      </c>
      <c r="D2571" s="60" t="s">
        <v>181</v>
      </c>
      <c r="E2571" s="60" t="s">
        <v>7401</v>
      </c>
      <c r="F2571" s="57" t="s">
        <v>1033</v>
      </c>
      <c r="G2571" s="60">
        <v>1000</v>
      </c>
      <c r="H2571" s="64" t="s">
        <v>330</v>
      </c>
      <c r="I2571" s="57"/>
      <c r="J2571" s="75">
        <v>45250</v>
      </c>
      <c r="K2571" s="57"/>
      <c r="L2571" s="74">
        <v>37969</v>
      </c>
      <c r="M2571" s="60" t="s">
        <v>509</v>
      </c>
      <c r="N2571" s="57" t="s">
        <v>1736</v>
      </c>
      <c r="O2571" s="57"/>
      <c r="P2571" s="57" t="s">
        <v>330</v>
      </c>
      <c r="Q2571" s="60" t="s">
        <v>9180</v>
      </c>
      <c r="R2571" s="60" t="s">
        <v>8443</v>
      </c>
      <c r="S2571" s="69" t="s">
        <v>4502</v>
      </c>
      <c r="T2571" s="47" t="s">
        <v>4505</v>
      </c>
      <c r="U2571" s="57"/>
      <c r="V2571" s="57"/>
      <c r="W2571" s="57"/>
      <c r="X2571" s="57"/>
      <c r="Y2571" s="71"/>
    </row>
    <row r="2572" spans="1:25" s="58" customFormat="1" x14ac:dyDescent="0.25">
      <c r="A2572" s="57" t="s">
        <v>136</v>
      </c>
      <c r="B2572" s="57" t="s">
        <v>137</v>
      </c>
      <c r="C2572" s="73">
        <v>3013</v>
      </c>
      <c r="D2572" s="60" t="s">
        <v>181</v>
      </c>
      <c r="E2572" s="60" t="s">
        <v>458</v>
      </c>
      <c r="F2572" s="57" t="s">
        <v>1033</v>
      </c>
      <c r="G2572" s="60">
        <v>1000</v>
      </c>
      <c r="H2572" s="64" t="s">
        <v>330</v>
      </c>
      <c r="I2572" s="57"/>
      <c r="J2572" s="75">
        <v>45250</v>
      </c>
      <c r="K2572" s="57"/>
      <c r="L2572" s="74">
        <v>28856</v>
      </c>
      <c r="M2572" s="60" t="s">
        <v>453</v>
      </c>
      <c r="N2572" s="57" t="s">
        <v>1736</v>
      </c>
      <c r="O2572" s="57"/>
      <c r="P2572" s="57" t="s">
        <v>330</v>
      </c>
      <c r="Q2572" s="60" t="s">
        <v>9180</v>
      </c>
      <c r="R2572" s="60" t="s">
        <v>8444</v>
      </c>
      <c r="S2572" s="69" t="s">
        <v>4502</v>
      </c>
      <c r="T2572" s="47" t="s">
        <v>4505</v>
      </c>
      <c r="U2572" s="57"/>
      <c r="V2572" s="57"/>
      <c r="W2572" s="57"/>
      <c r="X2572" s="57"/>
      <c r="Y2572" s="71"/>
    </row>
    <row r="2573" spans="1:25" s="58" customFormat="1" x14ac:dyDescent="0.25">
      <c r="A2573" s="57" t="s">
        <v>136</v>
      </c>
      <c r="B2573" s="57" t="s">
        <v>137</v>
      </c>
      <c r="C2573" s="73">
        <v>3014</v>
      </c>
      <c r="D2573" s="60" t="s">
        <v>181</v>
      </c>
      <c r="E2573" s="60" t="s">
        <v>726</v>
      </c>
      <c r="F2573" s="57" t="s">
        <v>1034</v>
      </c>
      <c r="G2573" s="60">
        <v>1000</v>
      </c>
      <c r="H2573" s="64" t="s">
        <v>330</v>
      </c>
      <c r="I2573" s="57"/>
      <c r="J2573" s="75">
        <v>45250</v>
      </c>
      <c r="K2573" s="57"/>
      <c r="L2573" s="74">
        <v>32509</v>
      </c>
      <c r="M2573" s="60" t="s">
        <v>458</v>
      </c>
      <c r="N2573" s="57" t="s">
        <v>1736</v>
      </c>
      <c r="O2573" s="57"/>
      <c r="P2573" s="57" t="s">
        <v>330</v>
      </c>
      <c r="Q2573" s="60" t="s">
        <v>9180</v>
      </c>
      <c r="R2573" s="60" t="s">
        <v>8445</v>
      </c>
      <c r="S2573" s="69" t="s">
        <v>4502</v>
      </c>
      <c r="T2573" s="47" t="s">
        <v>4505</v>
      </c>
      <c r="U2573" s="57"/>
      <c r="V2573" s="57"/>
      <c r="W2573" s="57"/>
      <c r="X2573" s="57"/>
      <c r="Y2573" s="71"/>
    </row>
    <row r="2574" spans="1:25" s="58" customFormat="1" x14ac:dyDescent="0.25">
      <c r="A2574" s="57" t="s">
        <v>136</v>
      </c>
      <c r="B2574" s="57" t="s">
        <v>137</v>
      </c>
      <c r="C2574" s="73">
        <v>3015</v>
      </c>
      <c r="D2574" s="60" t="s">
        <v>184</v>
      </c>
      <c r="E2574" s="60" t="s">
        <v>509</v>
      </c>
      <c r="F2574" s="57" t="s">
        <v>1033</v>
      </c>
      <c r="G2574" s="60">
        <v>1000</v>
      </c>
      <c r="H2574" s="64" t="s">
        <v>330</v>
      </c>
      <c r="I2574" s="57"/>
      <c r="J2574" s="75">
        <v>45250</v>
      </c>
      <c r="K2574" s="57"/>
      <c r="L2574" s="74">
        <v>32874</v>
      </c>
      <c r="M2574" s="60" t="s">
        <v>690</v>
      </c>
      <c r="N2574" s="57" t="s">
        <v>1736</v>
      </c>
      <c r="O2574" s="57"/>
      <c r="P2574" s="57" t="s">
        <v>330</v>
      </c>
      <c r="Q2574" s="60" t="s">
        <v>9181</v>
      </c>
      <c r="R2574" s="60" t="s">
        <v>8446</v>
      </c>
      <c r="S2574" s="69" t="s">
        <v>4502</v>
      </c>
      <c r="T2574" s="47" t="s">
        <v>4505</v>
      </c>
      <c r="U2574" s="57"/>
      <c r="V2574" s="57"/>
      <c r="W2574" s="57"/>
      <c r="X2574" s="57"/>
      <c r="Y2574" s="71"/>
    </row>
    <row r="2575" spans="1:25" s="58" customFormat="1" x14ac:dyDescent="0.25">
      <c r="A2575" s="57" t="s">
        <v>136</v>
      </c>
      <c r="B2575" s="57" t="s">
        <v>137</v>
      </c>
      <c r="C2575" s="73">
        <v>3016</v>
      </c>
      <c r="D2575" s="60" t="s">
        <v>184</v>
      </c>
      <c r="E2575" s="60" t="s">
        <v>614</v>
      </c>
      <c r="F2575" s="57" t="s">
        <v>1034</v>
      </c>
      <c r="G2575" s="60">
        <v>1000</v>
      </c>
      <c r="H2575" s="64" t="s">
        <v>330</v>
      </c>
      <c r="I2575" s="57"/>
      <c r="J2575" s="75">
        <v>45250</v>
      </c>
      <c r="K2575" s="57"/>
      <c r="L2575" s="74">
        <v>24838</v>
      </c>
      <c r="M2575" s="60" t="s">
        <v>690</v>
      </c>
      <c r="N2575" s="57" t="s">
        <v>1736</v>
      </c>
      <c r="O2575" s="57"/>
      <c r="P2575" s="57" t="s">
        <v>330</v>
      </c>
      <c r="Q2575" s="60" t="s">
        <v>9181</v>
      </c>
      <c r="R2575" s="60" t="s">
        <v>8447</v>
      </c>
      <c r="S2575" s="69" t="s">
        <v>4502</v>
      </c>
      <c r="T2575" s="47" t="s">
        <v>4505</v>
      </c>
      <c r="U2575" s="57"/>
      <c r="V2575" s="57"/>
      <c r="W2575" s="57"/>
      <c r="X2575" s="57"/>
      <c r="Y2575" s="71"/>
    </row>
    <row r="2576" spans="1:25" s="58" customFormat="1" x14ac:dyDescent="0.25">
      <c r="A2576" s="57" t="s">
        <v>136</v>
      </c>
      <c r="B2576" s="57" t="s">
        <v>137</v>
      </c>
      <c r="C2576" s="73">
        <v>3017</v>
      </c>
      <c r="D2576" s="60" t="s">
        <v>184</v>
      </c>
      <c r="E2576" s="60" t="s">
        <v>793</v>
      </c>
      <c r="F2576" s="57" t="s">
        <v>1034</v>
      </c>
      <c r="G2576" s="60">
        <v>1000</v>
      </c>
      <c r="H2576" s="64" t="s">
        <v>330</v>
      </c>
      <c r="I2576" s="57"/>
      <c r="J2576" s="75">
        <v>45250</v>
      </c>
      <c r="K2576" s="57"/>
      <c r="L2576" s="74">
        <v>36713</v>
      </c>
      <c r="M2576" s="60" t="s">
        <v>480</v>
      </c>
      <c r="N2576" s="57" t="s">
        <v>1736</v>
      </c>
      <c r="O2576" s="57"/>
      <c r="P2576" s="57" t="s">
        <v>330</v>
      </c>
      <c r="Q2576" s="60" t="s">
        <v>9181</v>
      </c>
      <c r="R2576" s="60" t="s">
        <v>8448</v>
      </c>
      <c r="S2576" s="69" t="s">
        <v>4502</v>
      </c>
      <c r="T2576" s="47" t="s">
        <v>4505</v>
      </c>
      <c r="U2576" s="57"/>
      <c r="V2576" s="57"/>
      <c r="W2576" s="57"/>
      <c r="X2576" s="57"/>
      <c r="Y2576" s="71"/>
    </row>
    <row r="2577" spans="1:25" s="58" customFormat="1" x14ac:dyDescent="0.25">
      <c r="A2577" s="57" t="s">
        <v>136</v>
      </c>
      <c r="B2577" s="57" t="s">
        <v>137</v>
      </c>
      <c r="C2577" s="73">
        <v>3018</v>
      </c>
      <c r="D2577" s="60" t="s">
        <v>7233</v>
      </c>
      <c r="E2577" s="60" t="s">
        <v>456</v>
      </c>
      <c r="F2577" s="57" t="s">
        <v>1033</v>
      </c>
      <c r="G2577" s="60">
        <v>1000</v>
      </c>
      <c r="H2577" s="64" t="s">
        <v>330</v>
      </c>
      <c r="I2577" s="57"/>
      <c r="J2577" s="75">
        <v>45250</v>
      </c>
      <c r="K2577" s="57"/>
      <c r="L2577" s="74">
        <v>30072</v>
      </c>
      <c r="M2577" s="60" t="s">
        <v>460</v>
      </c>
      <c r="N2577" s="57" t="s">
        <v>1736</v>
      </c>
      <c r="O2577" s="57"/>
      <c r="P2577" s="57" t="s">
        <v>330</v>
      </c>
      <c r="Q2577" s="60" t="s">
        <v>9182</v>
      </c>
      <c r="R2577" s="60" t="s">
        <v>8449</v>
      </c>
      <c r="S2577" s="69" t="s">
        <v>4502</v>
      </c>
      <c r="T2577" s="47" t="s">
        <v>4505</v>
      </c>
      <c r="U2577" s="57"/>
      <c r="V2577" s="57"/>
      <c r="W2577" s="57"/>
      <c r="X2577" s="57"/>
      <c r="Y2577" s="71"/>
    </row>
    <row r="2578" spans="1:25" s="58" customFormat="1" x14ac:dyDescent="0.25">
      <c r="A2578" s="57" t="s">
        <v>136</v>
      </c>
      <c r="B2578" s="57" t="s">
        <v>137</v>
      </c>
      <c r="C2578" s="73">
        <v>3019</v>
      </c>
      <c r="D2578" s="60" t="s">
        <v>7233</v>
      </c>
      <c r="E2578" s="60" t="s">
        <v>658</v>
      </c>
      <c r="F2578" s="57" t="s">
        <v>1034</v>
      </c>
      <c r="G2578" s="60">
        <v>1000</v>
      </c>
      <c r="H2578" s="64" t="s">
        <v>330</v>
      </c>
      <c r="I2578" s="57"/>
      <c r="J2578" s="75">
        <v>45250</v>
      </c>
      <c r="K2578" s="57"/>
      <c r="L2578" s="74">
        <v>30418</v>
      </c>
      <c r="M2578" s="60" t="s">
        <v>456</v>
      </c>
      <c r="N2578" s="57" t="s">
        <v>1736</v>
      </c>
      <c r="O2578" s="57"/>
      <c r="P2578" s="57" t="s">
        <v>330</v>
      </c>
      <c r="Q2578" s="60" t="s">
        <v>9182</v>
      </c>
      <c r="R2578" s="60" t="s">
        <v>8450</v>
      </c>
      <c r="S2578" s="69" t="s">
        <v>4502</v>
      </c>
      <c r="T2578" s="47" t="s">
        <v>4505</v>
      </c>
      <c r="U2578" s="57"/>
      <c r="V2578" s="57"/>
      <c r="W2578" s="57"/>
      <c r="X2578" s="57"/>
      <c r="Y2578" s="71"/>
    </row>
    <row r="2579" spans="1:25" s="58" customFormat="1" x14ac:dyDescent="0.25">
      <c r="A2579" s="57" t="s">
        <v>136</v>
      </c>
      <c r="B2579" s="57" t="s">
        <v>137</v>
      </c>
      <c r="C2579" s="73">
        <v>3020</v>
      </c>
      <c r="D2579" s="60" t="s">
        <v>174</v>
      </c>
      <c r="E2579" s="60" t="s">
        <v>9428</v>
      </c>
      <c r="F2579" s="57" t="s">
        <v>1033</v>
      </c>
      <c r="G2579" s="60">
        <v>1000</v>
      </c>
      <c r="H2579" s="64" t="s">
        <v>330</v>
      </c>
      <c r="I2579" s="57"/>
      <c r="J2579" s="75">
        <v>45250</v>
      </c>
      <c r="K2579" s="57"/>
      <c r="L2579" s="74">
        <v>37806</v>
      </c>
      <c r="M2579" s="60" t="s">
        <v>449</v>
      </c>
      <c r="N2579" s="57" t="s">
        <v>1736</v>
      </c>
      <c r="O2579" s="57"/>
      <c r="P2579" s="57" t="s">
        <v>330</v>
      </c>
      <c r="Q2579" s="60" t="s">
        <v>9183</v>
      </c>
      <c r="R2579" s="60" t="s">
        <v>8451</v>
      </c>
      <c r="S2579" s="69" t="s">
        <v>4502</v>
      </c>
      <c r="T2579" s="47" t="s">
        <v>4505</v>
      </c>
      <c r="U2579" s="57"/>
      <c r="V2579" s="57"/>
      <c r="W2579" s="57"/>
      <c r="X2579" s="57"/>
      <c r="Y2579" s="71"/>
    </row>
    <row r="2580" spans="1:25" s="58" customFormat="1" x14ac:dyDescent="0.25">
      <c r="A2580" s="57" t="s">
        <v>136</v>
      </c>
      <c r="B2580" s="57" t="s">
        <v>137</v>
      </c>
      <c r="C2580" s="73">
        <v>3021</v>
      </c>
      <c r="D2580" s="60" t="s">
        <v>174</v>
      </c>
      <c r="E2580" s="60" t="s">
        <v>560</v>
      </c>
      <c r="F2580" s="57" t="s">
        <v>1034</v>
      </c>
      <c r="G2580" s="60">
        <v>1000</v>
      </c>
      <c r="H2580" s="64" t="s">
        <v>330</v>
      </c>
      <c r="I2580" s="57"/>
      <c r="J2580" s="75">
        <v>45250</v>
      </c>
      <c r="K2580" s="57"/>
      <c r="L2580" s="74">
        <v>27598</v>
      </c>
      <c r="M2580" s="60" t="s">
        <v>449</v>
      </c>
      <c r="N2580" s="57" t="s">
        <v>1736</v>
      </c>
      <c r="O2580" s="57"/>
      <c r="P2580" s="57" t="s">
        <v>330</v>
      </c>
      <c r="Q2580" s="60" t="s">
        <v>9184</v>
      </c>
      <c r="R2580" s="60" t="s">
        <v>8452</v>
      </c>
      <c r="S2580" s="69" t="s">
        <v>4502</v>
      </c>
      <c r="T2580" s="47" t="s">
        <v>4505</v>
      </c>
      <c r="U2580" s="57"/>
      <c r="V2580" s="57"/>
      <c r="W2580" s="57"/>
      <c r="X2580" s="57"/>
      <c r="Y2580" s="71"/>
    </row>
    <row r="2581" spans="1:25" s="58" customFormat="1" x14ac:dyDescent="0.25">
      <c r="A2581" s="57" t="s">
        <v>136</v>
      </c>
      <c r="B2581" s="57" t="s">
        <v>137</v>
      </c>
      <c r="C2581" s="73">
        <v>3022</v>
      </c>
      <c r="D2581" s="60" t="s">
        <v>330</v>
      </c>
      <c r="E2581" s="60" t="s">
        <v>687</v>
      </c>
      <c r="F2581" s="57" t="s">
        <v>1034</v>
      </c>
      <c r="G2581" s="60">
        <v>1000</v>
      </c>
      <c r="H2581" s="64" t="s">
        <v>330</v>
      </c>
      <c r="I2581" s="57"/>
      <c r="J2581" s="75">
        <v>45250</v>
      </c>
      <c r="K2581" s="57"/>
      <c r="L2581" s="74">
        <v>27395</v>
      </c>
      <c r="M2581" s="60" t="s">
        <v>482</v>
      </c>
      <c r="N2581" s="57" t="s">
        <v>1736</v>
      </c>
      <c r="O2581" s="57"/>
      <c r="P2581" s="57" t="s">
        <v>330</v>
      </c>
      <c r="Q2581" s="60" t="s">
        <v>9185</v>
      </c>
      <c r="R2581" s="60" t="s">
        <v>8453</v>
      </c>
      <c r="S2581" s="69" t="s">
        <v>4502</v>
      </c>
      <c r="T2581" s="47" t="s">
        <v>4505</v>
      </c>
      <c r="U2581" s="57"/>
      <c r="V2581" s="57"/>
      <c r="W2581" s="57"/>
      <c r="X2581" s="57"/>
      <c r="Y2581" s="71"/>
    </row>
    <row r="2582" spans="1:25" s="58" customFormat="1" x14ac:dyDescent="0.25">
      <c r="A2582" s="57" t="s">
        <v>136</v>
      </c>
      <c r="B2582" s="57" t="s">
        <v>137</v>
      </c>
      <c r="C2582" s="73">
        <v>3023</v>
      </c>
      <c r="D2582" s="60" t="s">
        <v>330</v>
      </c>
      <c r="E2582" s="60" t="s">
        <v>7467</v>
      </c>
      <c r="F2582" s="57" t="s">
        <v>1033</v>
      </c>
      <c r="G2582" s="60">
        <v>1000</v>
      </c>
      <c r="H2582" s="64" t="s">
        <v>330</v>
      </c>
      <c r="I2582" s="57"/>
      <c r="J2582" s="75">
        <v>45250</v>
      </c>
      <c r="K2582" s="57"/>
      <c r="L2582" s="74">
        <v>35065</v>
      </c>
      <c r="M2582" s="60" t="s">
        <v>482</v>
      </c>
      <c r="N2582" s="57" t="s">
        <v>1736</v>
      </c>
      <c r="O2582" s="57"/>
      <c r="P2582" s="57" t="s">
        <v>330</v>
      </c>
      <c r="Q2582" s="60" t="s">
        <v>9185</v>
      </c>
      <c r="R2582" s="60" t="s">
        <v>8454</v>
      </c>
      <c r="S2582" s="69" t="s">
        <v>4502</v>
      </c>
      <c r="T2582" s="47" t="s">
        <v>4505</v>
      </c>
      <c r="U2582" s="57"/>
      <c r="V2582" s="57"/>
      <c r="W2582" s="57"/>
      <c r="X2582" s="57"/>
      <c r="Y2582" s="71"/>
    </row>
    <row r="2583" spans="1:25" s="58" customFormat="1" x14ac:dyDescent="0.25">
      <c r="A2583" s="57" t="s">
        <v>136</v>
      </c>
      <c r="B2583" s="57" t="s">
        <v>137</v>
      </c>
      <c r="C2583" s="73">
        <v>3024</v>
      </c>
      <c r="D2583" s="60" t="s">
        <v>7315</v>
      </c>
      <c r="E2583" s="60" t="s">
        <v>641</v>
      </c>
      <c r="F2583" s="57" t="s">
        <v>1034</v>
      </c>
      <c r="G2583" s="60">
        <v>1000</v>
      </c>
      <c r="H2583" s="64" t="s">
        <v>330</v>
      </c>
      <c r="I2583" s="57"/>
      <c r="J2583" s="75">
        <v>45250</v>
      </c>
      <c r="K2583" s="57"/>
      <c r="L2583" s="74">
        <v>32660</v>
      </c>
      <c r="M2583" s="60" t="s">
        <v>482</v>
      </c>
      <c r="N2583" s="57" t="s">
        <v>1736</v>
      </c>
      <c r="O2583" s="57"/>
      <c r="P2583" s="57" t="s">
        <v>330</v>
      </c>
      <c r="Q2583" s="60" t="s">
        <v>9186</v>
      </c>
      <c r="R2583" s="60" t="s">
        <v>8455</v>
      </c>
      <c r="S2583" s="69" t="s">
        <v>4502</v>
      </c>
      <c r="T2583" s="47" t="s">
        <v>4505</v>
      </c>
      <c r="U2583" s="57"/>
      <c r="V2583" s="57"/>
      <c r="W2583" s="57"/>
      <c r="X2583" s="57"/>
      <c r="Y2583" s="71"/>
    </row>
    <row r="2584" spans="1:25" s="58" customFormat="1" x14ac:dyDescent="0.25">
      <c r="A2584" s="57" t="s">
        <v>136</v>
      </c>
      <c r="B2584" s="57" t="s">
        <v>137</v>
      </c>
      <c r="C2584" s="73">
        <v>3025</v>
      </c>
      <c r="D2584" s="60" t="s">
        <v>374</v>
      </c>
      <c r="E2584" s="60" t="s">
        <v>609</v>
      </c>
      <c r="F2584" s="57" t="s">
        <v>1034</v>
      </c>
      <c r="G2584" s="60">
        <v>1000</v>
      </c>
      <c r="H2584" s="64" t="s">
        <v>330</v>
      </c>
      <c r="I2584" s="57"/>
      <c r="J2584" s="75">
        <v>45250</v>
      </c>
      <c r="K2584" s="57"/>
      <c r="L2584" s="74">
        <v>27546</v>
      </c>
      <c r="M2584" s="60" t="s">
        <v>736</v>
      </c>
      <c r="N2584" s="57" t="s">
        <v>1736</v>
      </c>
      <c r="O2584" s="57"/>
      <c r="P2584" s="57" t="s">
        <v>330</v>
      </c>
      <c r="Q2584" s="60" t="s">
        <v>2632</v>
      </c>
      <c r="R2584" s="60" t="s">
        <v>8456</v>
      </c>
      <c r="S2584" s="69" t="s">
        <v>4502</v>
      </c>
      <c r="T2584" s="47" t="s">
        <v>4505</v>
      </c>
      <c r="U2584" s="57"/>
      <c r="V2584" s="57"/>
      <c r="W2584" s="57"/>
      <c r="X2584" s="57"/>
      <c r="Y2584" s="71"/>
    </row>
    <row r="2585" spans="1:25" s="58" customFormat="1" x14ac:dyDescent="0.25">
      <c r="A2585" s="57" t="s">
        <v>136</v>
      </c>
      <c r="B2585" s="57" t="s">
        <v>137</v>
      </c>
      <c r="C2585" s="73">
        <v>3026</v>
      </c>
      <c r="D2585" s="60" t="s">
        <v>374</v>
      </c>
      <c r="E2585" s="60" t="s">
        <v>755</v>
      </c>
      <c r="F2585" s="57" t="s">
        <v>1034</v>
      </c>
      <c r="G2585" s="60">
        <v>1000</v>
      </c>
      <c r="H2585" s="64" t="s">
        <v>330</v>
      </c>
      <c r="I2585" s="57"/>
      <c r="J2585" s="75">
        <v>45250</v>
      </c>
      <c r="K2585" s="57"/>
      <c r="L2585" s="74">
        <v>13881</v>
      </c>
      <c r="M2585" s="60" t="s">
        <v>464</v>
      </c>
      <c r="N2585" s="57" t="s">
        <v>1736</v>
      </c>
      <c r="O2585" s="57"/>
      <c r="P2585" s="57" t="s">
        <v>330</v>
      </c>
      <c r="Q2585" s="60" t="s">
        <v>2632</v>
      </c>
      <c r="R2585" s="60" t="s">
        <v>8457</v>
      </c>
      <c r="S2585" s="69" t="s">
        <v>4502</v>
      </c>
      <c r="T2585" s="47" t="s">
        <v>4505</v>
      </c>
      <c r="U2585" s="57"/>
      <c r="V2585" s="57"/>
      <c r="W2585" s="57"/>
      <c r="X2585" s="57"/>
      <c r="Y2585" s="71"/>
    </row>
    <row r="2586" spans="1:25" s="58" customFormat="1" x14ac:dyDescent="0.25">
      <c r="A2586" s="57" t="s">
        <v>136</v>
      </c>
      <c r="B2586" s="57" t="s">
        <v>137</v>
      </c>
      <c r="C2586" s="73">
        <v>3027</v>
      </c>
      <c r="D2586" s="60" t="s">
        <v>374</v>
      </c>
      <c r="E2586" s="60" t="s">
        <v>608</v>
      </c>
      <c r="F2586" s="57" t="s">
        <v>1034</v>
      </c>
      <c r="G2586" s="60">
        <v>1000</v>
      </c>
      <c r="H2586" s="64" t="s">
        <v>330</v>
      </c>
      <c r="I2586" s="57"/>
      <c r="J2586" s="75">
        <v>45250</v>
      </c>
      <c r="K2586" s="57"/>
      <c r="L2586" s="74">
        <v>25569</v>
      </c>
      <c r="M2586" s="60" t="s">
        <v>471</v>
      </c>
      <c r="N2586" s="57" t="s">
        <v>1736</v>
      </c>
      <c r="O2586" s="57"/>
      <c r="P2586" s="57" t="s">
        <v>330</v>
      </c>
      <c r="Q2586" s="60" t="s">
        <v>2632</v>
      </c>
      <c r="R2586" s="60" t="s">
        <v>8458</v>
      </c>
      <c r="S2586" s="69" t="s">
        <v>4502</v>
      </c>
      <c r="T2586" s="47" t="s">
        <v>4505</v>
      </c>
      <c r="U2586" s="57"/>
      <c r="V2586" s="57"/>
      <c r="W2586" s="57"/>
      <c r="X2586" s="57"/>
      <c r="Y2586" s="71"/>
    </row>
    <row r="2587" spans="1:25" s="58" customFormat="1" x14ac:dyDescent="0.25">
      <c r="A2587" s="57" t="s">
        <v>136</v>
      </c>
      <c r="B2587" s="57" t="s">
        <v>137</v>
      </c>
      <c r="C2587" s="73">
        <v>3028</v>
      </c>
      <c r="D2587" s="60" t="s">
        <v>241</v>
      </c>
      <c r="E2587" s="60" t="s">
        <v>477</v>
      </c>
      <c r="F2587" s="57" t="s">
        <v>1033</v>
      </c>
      <c r="G2587" s="60">
        <v>1000</v>
      </c>
      <c r="H2587" s="64" t="s">
        <v>330</v>
      </c>
      <c r="I2587" s="57"/>
      <c r="J2587" s="75">
        <v>45250</v>
      </c>
      <c r="K2587" s="57"/>
      <c r="L2587" s="74">
        <v>30317</v>
      </c>
      <c r="M2587" s="60" t="s">
        <v>450</v>
      </c>
      <c r="N2587" s="57" t="s">
        <v>1736</v>
      </c>
      <c r="O2587" s="57"/>
      <c r="P2587" s="57" t="s">
        <v>330</v>
      </c>
      <c r="Q2587" s="60" t="s">
        <v>9187</v>
      </c>
      <c r="R2587" s="60" t="s">
        <v>8459</v>
      </c>
      <c r="S2587" s="69" t="s">
        <v>4502</v>
      </c>
      <c r="T2587" s="47" t="s">
        <v>4505</v>
      </c>
      <c r="U2587" s="57"/>
      <c r="V2587" s="57"/>
      <c r="W2587" s="57"/>
      <c r="X2587" s="57"/>
      <c r="Y2587" s="71"/>
    </row>
    <row r="2588" spans="1:25" s="58" customFormat="1" x14ac:dyDescent="0.25">
      <c r="A2588" s="57" t="s">
        <v>136</v>
      </c>
      <c r="B2588" s="57" t="s">
        <v>137</v>
      </c>
      <c r="C2588" s="73">
        <v>3029</v>
      </c>
      <c r="D2588" s="60" t="s">
        <v>147</v>
      </c>
      <c r="E2588" s="60" t="s">
        <v>602</v>
      </c>
      <c r="F2588" s="57" t="s">
        <v>1034</v>
      </c>
      <c r="G2588" s="60">
        <v>1000</v>
      </c>
      <c r="H2588" s="64" t="s">
        <v>330</v>
      </c>
      <c r="I2588" s="57"/>
      <c r="J2588" s="75">
        <v>45250</v>
      </c>
      <c r="K2588" s="57"/>
      <c r="L2588" s="74">
        <v>30682</v>
      </c>
      <c r="M2588" s="60" t="s">
        <v>450</v>
      </c>
      <c r="N2588" s="57" t="s">
        <v>1736</v>
      </c>
      <c r="O2588" s="57"/>
      <c r="P2588" s="57" t="s">
        <v>330</v>
      </c>
      <c r="Q2588" s="60" t="s">
        <v>1835</v>
      </c>
      <c r="R2588" s="60" t="s">
        <v>8460</v>
      </c>
      <c r="S2588" s="69" t="s">
        <v>4502</v>
      </c>
      <c r="T2588" s="47" t="s">
        <v>4505</v>
      </c>
      <c r="U2588" s="57"/>
      <c r="V2588" s="57"/>
      <c r="W2588" s="57"/>
      <c r="X2588" s="57"/>
      <c r="Y2588" s="71"/>
    </row>
    <row r="2589" spans="1:25" s="58" customFormat="1" x14ac:dyDescent="0.25">
      <c r="A2589" s="57" t="s">
        <v>136</v>
      </c>
      <c r="B2589" s="57" t="s">
        <v>137</v>
      </c>
      <c r="C2589" s="73">
        <v>3030</v>
      </c>
      <c r="D2589" s="60" t="s">
        <v>147</v>
      </c>
      <c r="E2589" s="60" t="s">
        <v>7411</v>
      </c>
      <c r="F2589" s="57" t="s">
        <v>1034</v>
      </c>
      <c r="G2589" s="60">
        <v>1000</v>
      </c>
      <c r="H2589" s="64" t="s">
        <v>330</v>
      </c>
      <c r="I2589" s="57"/>
      <c r="J2589" s="75">
        <v>45250</v>
      </c>
      <c r="K2589" s="57"/>
      <c r="L2589" s="74">
        <v>33817</v>
      </c>
      <c r="M2589" s="60" t="s">
        <v>459</v>
      </c>
      <c r="N2589" s="57" t="s">
        <v>1736</v>
      </c>
      <c r="O2589" s="57"/>
      <c r="P2589" s="57" t="s">
        <v>330</v>
      </c>
      <c r="Q2589" s="60" t="s">
        <v>1835</v>
      </c>
      <c r="R2589" s="60" t="s">
        <v>8461</v>
      </c>
      <c r="S2589" s="69" t="s">
        <v>4502</v>
      </c>
      <c r="T2589" s="47" t="s">
        <v>4505</v>
      </c>
      <c r="U2589" s="57"/>
      <c r="V2589" s="57"/>
      <c r="W2589" s="57"/>
      <c r="X2589" s="57"/>
      <c r="Y2589" s="71"/>
    </row>
    <row r="2590" spans="1:25" s="58" customFormat="1" x14ac:dyDescent="0.25">
      <c r="A2590" s="57" t="s">
        <v>136</v>
      </c>
      <c r="B2590" s="57" t="s">
        <v>137</v>
      </c>
      <c r="C2590" s="73">
        <v>3031</v>
      </c>
      <c r="D2590" s="60" t="s">
        <v>147</v>
      </c>
      <c r="E2590" s="60" t="s">
        <v>861</v>
      </c>
      <c r="F2590" s="57" t="s">
        <v>1033</v>
      </c>
      <c r="G2590" s="60">
        <v>1000</v>
      </c>
      <c r="H2590" s="64" t="s">
        <v>330</v>
      </c>
      <c r="I2590" s="57"/>
      <c r="J2590" s="75">
        <v>45250</v>
      </c>
      <c r="K2590" s="57"/>
      <c r="L2590" s="74">
        <v>36239</v>
      </c>
      <c r="M2590" s="60" t="s">
        <v>450</v>
      </c>
      <c r="N2590" s="57" t="s">
        <v>1736</v>
      </c>
      <c r="O2590" s="57"/>
      <c r="P2590" s="57" t="s">
        <v>330</v>
      </c>
      <c r="Q2590" s="60" t="s">
        <v>1835</v>
      </c>
      <c r="R2590" s="60" t="s">
        <v>8462</v>
      </c>
      <c r="S2590" s="69" t="s">
        <v>4502</v>
      </c>
      <c r="T2590" s="47" t="s">
        <v>4505</v>
      </c>
      <c r="U2590" s="57"/>
      <c r="V2590" s="57"/>
      <c r="W2590" s="57"/>
      <c r="X2590" s="57"/>
      <c r="Y2590" s="71"/>
    </row>
    <row r="2591" spans="1:25" s="58" customFormat="1" x14ac:dyDescent="0.25">
      <c r="A2591" s="57" t="s">
        <v>136</v>
      </c>
      <c r="B2591" s="57" t="s">
        <v>137</v>
      </c>
      <c r="C2591" s="73">
        <v>3032</v>
      </c>
      <c r="D2591" s="60" t="s">
        <v>147</v>
      </c>
      <c r="E2591" s="60" t="s">
        <v>7438</v>
      </c>
      <c r="F2591" s="57" t="s">
        <v>1033</v>
      </c>
      <c r="G2591" s="60">
        <v>1000</v>
      </c>
      <c r="H2591" s="64" t="s">
        <v>330</v>
      </c>
      <c r="I2591" s="57"/>
      <c r="J2591" s="75">
        <v>45250</v>
      </c>
      <c r="K2591" s="57"/>
      <c r="L2591" s="74">
        <v>37093</v>
      </c>
      <c r="M2591" s="60" t="s">
        <v>450</v>
      </c>
      <c r="N2591" s="57" t="s">
        <v>1736</v>
      </c>
      <c r="O2591" s="57"/>
      <c r="P2591" s="57" t="s">
        <v>330</v>
      </c>
      <c r="Q2591" s="60" t="s">
        <v>1835</v>
      </c>
      <c r="R2591" s="60" t="s">
        <v>8463</v>
      </c>
      <c r="S2591" s="69" t="s">
        <v>4502</v>
      </c>
      <c r="T2591" s="47" t="s">
        <v>4505</v>
      </c>
      <c r="U2591" s="57"/>
      <c r="V2591" s="57"/>
      <c r="W2591" s="57"/>
      <c r="X2591" s="57"/>
      <c r="Y2591" s="71"/>
    </row>
    <row r="2592" spans="1:25" s="58" customFormat="1" x14ac:dyDescent="0.25">
      <c r="A2592" s="57" t="s">
        <v>136</v>
      </c>
      <c r="B2592" s="57" t="s">
        <v>137</v>
      </c>
      <c r="C2592" s="73">
        <v>3033</v>
      </c>
      <c r="D2592" s="60" t="s">
        <v>147</v>
      </c>
      <c r="E2592" s="60" t="s">
        <v>859</v>
      </c>
      <c r="F2592" s="57" t="s">
        <v>1034</v>
      </c>
      <c r="G2592" s="60">
        <v>1000</v>
      </c>
      <c r="H2592" s="64" t="s">
        <v>330</v>
      </c>
      <c r="I2592" s="57"/>
      <c r="J2592" s="75">
        <v>45250</v>
      </c>
      <c r="K2592" s="57"/>
      <c r="L2592" s="74">
        <v>37786</v>
      </c>
      <c r="M2592" s="60" t="s">
        <v>450</v>
      </c>
      <c r="N2592" s="57" t="s">
        <v>1736</v>
      </c>
      <c r="O2592" s="57"/>
      <c r="P2592" s="57" t="s">
        <v>330</v>
      </c>
      <c r="Q2592" s="60" t="s">
        <v>1835</v>
      </c>
      <c r="R2592" s="60" t="s">
        <v>8464</v>
      </c>
      <c r="S2592" s="69" t="s">
        <v>4502</v>
      </c>
      <c r="T2592" s="47" t="s">
        <v>4505</v>
      </c>
      <c r="U2592" s="57"/>
      <c r="V2592" s="57"/>
      <c r="W2592" s="57"/>
      <c r="X2592" s="57"/>
      <c r="Y2592" s="71"/>
    </row>
    <row r="2593" spans="1:25" s="58" customFormat="1" x14ac:dyDescent="0.25">
      <c r="A2593" s="57" t="s">
        <v>136</v>
      </c>
      <c r="B2593" s="57" t="s">
        <v>137</v>
      </c>
      <c r="C2593" s="73">
        <v>3034</v>
      </c>
      <c r="D2593" s="60" t="s">
        <v>174</v>
      </c>
      <c r="E2593" s="60" t="s">
        <v>783</v>
      </c>
      <c r="F2593" s="57" t="s">
        <v>1034</v>
      </c>
      <c r="G2593" s="60">
        <v>1000</v>
      </c>
      <c r="H2593" s="64" t="s">
        <v>330</v>
      </c>
      <c r="I2593" s="57"/>
      <c r="J2593" s="75">
        <v>45250</v>
      </c>
      <c r="K2593" s="57"/>
      <c r="L2593" s="74">
        <v>27395</v>
      </c>
      <c r="M2593" s="60" t="s">
        <v>450</v>
      </c>
      <c r="N2593" s="57" t="s">
        <v>1736</v>
      </c>
      <c r="O2593" s="57"/>
      <c r="P2593" s="57" t="s">
        <v>330</v>
      </c>
      <c r="Q2593" s="60" t="s">
        <v>1835</v>
      </c>
      <c r="R2593" s="60" t="s">
        <v>8465</v>
      </c>
      <c r="S2593" s="69" t="s">
        <v>4502</v>
      </c>
      <c r="T2593" s="47" t="s">
        <v>4505</v>
      </c>
      <c r="U2593" s="57"/>
      <c r="V2593" s="57"/>
      <c r="W2593" s="57"/>
      <c r="X2593" s="57"/>
      <c r="Y2593" s="71"/>
    </row>
    <row r="2594" spans="1:25" s="58" customFormat="1" x14ac:dyDescent="0.25">
      <c r="A2594" s="57" t="s">
        <v>136</v>
      </c>
      <c r="B2594" s="57" t="s">
        <v>137</v>
      </c>
      <c r="C2594" s="73">
        <v>3035</v>
      </c>
      <c r="D2594" s="60" t="s">
        <v>174</v>
      </c>
      <c r="E2594" s="60" t="s">
        <v>825</v>
      </c>
      <c r="F2594" s="57" t="s">
        <v>1034</v>
      </c>
      <c r="G2594" s="60">
        <v>1000</v>
      </c>
      <c r="H2594" s="64" t="s">
        <v>330</v>
      </c>
      <c r="I2594" s="57"/>
      <c r="J2594" s="75">
        <v>45250</v>
      </c>
      <c r="K2594" s="57"/>
      <c r="L2594" s="74">
        <v>37082</v>
      </c>
      <c r="M2594" s="60" t="s">
        <v>465</v>
      </c>
      <c r="N2594" s="57" t="s">
        <v>1736</v>
      </c>
      <c r="O2594" s="57"/>
      <c r="P2594" s="57" t="s">
        <v>330</v>
      </c>
      <c r="Q2594" s="60" t="s">
        <v>1835</v>
      </c>
      <c r="R2594" s="60" t="s">
        <v>8466</v>
      </c>
      <c r="S2594" s="69" t="s">
        <v>4502</v>
      </c>
      <c r="T2594" s="47" t="s">
        <v>4505</v>
      </c>
      <c r="U2594" s="57"/>
      <c r="V2594" s="57"/>
      <c r="W2594" s="57"/>
      <c r="X2594" s="57"/>
      <c r="Y2594" s="71"/>
    </row>
    <row r="2595" spans="1:25" s="58" customFormat="1" x14ac:dyDescent="0.25">
      <c r="A2595" s="57" t="s">
        <v>136</v>
      </c>
      <c r="B2595" s="57" t="s">
        <v>137</v>
      </c>
      <c r="C2595" s="73">
        <v>3036</v>
      </c>
      <c r="D2595" s="60" t="s">
        <v>7316</v>
      </c>
      <c r="E2595" s="60" t="s">
        <v>454</v>
      </c>
      <c r="F2595" s="57" t="s">
        <v>1033</v>
      </c>
      <c r="G2595" s="60">
        <v>1000</v>
      </c>
      <c r="H2595" s="64" t="s">
        <v>330</v>
      </c>
      <c r="I2595" s="57"/>
      <c r="J2595" s="75">
        <v>45258</v>
      </c>
      <c r="K2595" s="57"/>
      <c r="L2595" s="74">
        <v>30498</v>
      </c>
      <c r="M2595" s="60" t="s">
        <v>465</v>
      </c>
      <c r="N2595" s="57" t="s">
        <v>1736</v>
      </c>
      <c r="O2595" s="57"/>
      <c r="P2595" s="57" t="s">
        <v>330</v>
      </c>
      <c r="Q2595" s="60" t="s">
        <v>9188</v>
      </c>
      <c r="R2595" s="60" t="s">
        <v>8467</v>
      </c>
      <c r="S2595" s="69" t="s">
        <v>4502</v>
      </c>
      <c r="T2595" s="47" t="s">
        <v>4505</v>
      </c>
      <c r="U2595" s="57"/>
      <c r="V2595" s="57"/>
      <c r="W2595" s="57"/>
      <c r="X2595" s="57"/>
      <c r="Y2595" s="71"/>
    </row>
    <row r="2596" spans="1:25" s="58" customFormat="1" x14ac:dyDescent="0.25">
      <c r="A2596" s="57" t="s">
        <v>136</v>
      </c>
      <c r="B2596" s="57" t="s">
        <v>137</v>
      </c>
      <c r="C2596" s="73">
        <v>3037</v>
      </c>
      <c r="D2596" s="60" t="s">
        <v>288</v>
      </c>
      <c r="E2596" s="60" t="s">
        <v>7551</v>
      </c>
      <c r="F2596" s="57" t="s">
        <v>1034</v>
      </c>
      <c r="G2596" s="60">
        <v>1000</v>
      </c>
      <c r="H2596" s="64" t="s">
        <v>330</v>
      </c>
      <c r="I2596" s="57"/>
      <c r="J2596" s="75">
        <v>45258</v>
      </c>
      <c r="K2596" s="57"/>
      <c r="L2596" s="74">
        <v>31953</v>
      </c>
      <c r="M2596" s="60" t="s">
        <v>454</v>
      </c>
      <c r="N2596" s="57" t="s">
        <v>1736</v>
      </c>
      <c r="O2596" s="57"/>
      <c r="P2596" s="57" t="s">
        <v>330</v>
      </c>
      <c r="Q2596" s="60" t="s">
        <v>9188</v>
      </c>
      <c r="R2596" s="60" t="s">
        <v>8468</v>
      </c>
      <c r="S2596" s="69" t="s">
        <v>4502</v>
      </c>
      <c r="T2596" s="47" t="s">
        <v>4505</v>
      </c>
      <c r="U2596" s="57"/>
      <c r="V2596" s="57"/>
      <c r="W2596" s="57"/>
      <c r="X2596" s="57"/>
      <c r="Y2596" s="71"/>
    </row>
    <row r="2597" spans="1:25" s="58" customFormat="1" x14ac:dyDescent="0.25">
      <c r="A2597" s="57" t="s">
        <v>136</v>
      </c>
      <c r="B2597" s="57" t="s">
        <v>137</v>
      </c>
      <c r="C2597" s="73">
        <v>3038</v>
      </c>
      <c r="D2597" s="60" t="s">
        <v>210</v>
      </c>
      <c r="E2597" s="60" t="s">
        <v>513</v>
      </c>
      <c r="F2597" s="57" t="s">
        <v>1033</v>
      </c>
      <c r="G2597" s="60">
        <v>1000</v>
      </c>
      <c r="H2597" s="64" t="s">
        <v>330</v>
      </c>
      <c r="I2597" s="57"/>
      <c r="J2597" s="75">
        <v>45258</v>
      </c>
      <c r="K2597" s="57"/>
      <c r="L2597" s="74">
        <v>33239</v>
      </c>
      <c r="M2597" s="60" t="s">
        <v>499</v>
      </c>
      <c r="N2597" s="57" t="s">
        <v>1736</v>
      </c>
      <c r="O2597" s="57"/>
      <c r="P2597" s="57" t="s">
        <v>330</v>
      </c>
      <c r="Q2597" s="60" t="s">
        <v>9189</v>
      </c>
      <c r="R2597" s="60" t="s">
        <v>8469</v>
      </c>
      <c r="S2597" s="69" t="s">
        <v>4502</v>
      </c>
      <c r="T2597" s="47" t="s">
        <v>4505</v>
      </c>
      <c r="U2597" s="57"/>
      <c r="V2597" s="57"/>
      <c r="W2597" s="57"/>
      <c r="X2597" s="57"/>
      <c r="Y2597" s="71"/>
    </row>
    <row r="2598" spans="1:25" s="58" customFormat="1" x14ac:dyDescent="0.25">
      <c r="A2598" s="57" t="s">
        <v>136</v>
      </c>
      <c r="B2598" s="57" t="s">
        <v>137</v>
      </c>
      <c r="C2598" s="73">
        <v>3039</v>
      </c>
      <c r="D2598" s="60" t="s">
        <v>210</v>
      </c>
      <c r="E2598" s="60" t="s">
        <v>7552</v>
      </c>
      <c r="F2598" s="57" t="s">
        <v>1034</v>
      </c>
      <c r="G2598" s="60">
        <v>1000</v>
      </c>
      <c r="H2598" s="64" t="s">
        <v>330</v>
      </c>
      <c r="I2598" s="57"/>
      <c r="J2598" s="75">
        <v>45258</v>
      </c>
      <c r="K2598" s="57"/>
      <c r="L2598" s="74">
        <v>27030</v>
      </c>
      <c r="M2598" s="60" t="s">
        <v>499</v>
      </c>
      <c r="N2598" s="57" t="s">
        <v>1736</v>
      </c>
      <c r="O2598" s="57"/>
      <c r="P2598" s="57" t="s">
        <v>330</v>
      </c>
      <c r="Q2598" s="60" t="s">
        <v>1901</v>
      </c>
      <c r="R2598" s="60" t="s">
        <v>8470</v>
      </c>
      <c r="S2598" s="69" t="s">
        <v>4502</v>
      </c>
      <c r="T2598" s="47" t="s">
        <v>4505</v>
      </c>
      <c r="U2598" s="57"/>
      <c r="V2598" s="57"/>
      <c r="W2598" s="57"/>
      <c r="X2598" s="57"/>
      <c r="Y2598" s="71"/>
    </row>
    <row r="2599" spans="1:25" s="58" customFormat="1" x14ac:dyDescent="0.25">
      <c r="A2599" s="57" t="s">
        <v>136</v>
      </c>
      <c r="B2599" s="57" t="s">
        <v>137</v>
      </c>
      <c r="C2599" s="73">
        <v>3040</v>
      </c>
      <c r="D2599" s="60" t="s">
        <v>7317</v>
      </c>
      <c r="E2599" s="60" t="s">
        <v>874</v>
      </c>
      <c r="F2599" s="57" t="s">
        <v>1033</v>
      </c>
      <c r="G2599" s="60">
        <v>1000</v>
      </c>
      <c r="H2599" s="64" t="s">
        <v>330</v>
      </c>
      <c r="I2599" s="57"/>
      <c r="J2599" s="75">
        <v>45258</v>
      </c>
      <c r="K2599" s="57"/>
      <c r="L2599" s="74">
        <v>35065</v>
      </c>
      <c r="M2599" s="60" t="s">
        <v>516</v>
      </c>
      <c r="N2599" s="57" t="s">
        <v>1736</v>
      </c>
      <c r="O2599" s="57"/>
      <c r="P2599" s="57" t="s">
        <v>330</v>
      </c>
      <c r="Q2599" s="60" t="s">
        <v>9190</v>
      </c>
      <c r="R2599" s="60" t="s">
        <v>8471</v>
      </c>
      <c r="S2599" s="69" t="s">
        <v>4502</v>
      </c>
      <c r="T2599" s="47" t="s">
        <v>4505</v>
      </c>
      <c r="U2599" s="57"/>
      <c r="V2599" s="57"/>
      <c r="W2599" s="57"/>
      <c r="X2599" s="57"/>
      <c r="Y2599" s="71"/>
    </row>
    <row r="2600" spans="1:25" s="58" customFormat="1" x14ac:dyDescent="0.25">
      <c r="A2600" s="57" t="s">
        <v>136</v>
      </c>
      <c r="B2600" s="57" t="s">
        <v>137</v>
      </c>
      <c r="C2600" s="73">
        <v>3041</v>
      </c>
      <c r="D2600" s="60" t="s">
        <v>7317</v>
      </c>
      <c r="E2600" s="60" t="s">
        <v>532</v>
      </c>
      <c r="F2600" s="57" t="s">
        <v>1033</v>
      </c>
      <c r="G2600" s="60">
        <v>1000</v>
      </c>
      <c r="H2600" s="64" t="s">
        <v>330</v>
      </c>
      <c r="I2600" s="57"/>
      <c r="J2600" s="75">
        <v>45258</v>
      </c>
      <c r="K2600" s="57"/>
      <c r="L2600" s="74">
        <v>34335</v>
      </c>
      <c r="M2600" s="60" t="s">
        <v>516</v>
      </c>
      <c r="N2600" s="57" t="s">
        <v>1736</v>
      </c>
      <c r="O2600" s="57"/>
      <c r="P2600" s="57" t="s">
        <v>330</v>
      </c>
      <c r="Q2600" s="60" t="s">
        <v>9190</v>
      </c>
      <c r="R2600" s="60" t="s">
        <v>8472</v>
      </c>
      <c r="S2600" s="69" t="s">
        <v>4502</v>
      </c>
      <c r="T2600" s="47" t="s">
        <v>4505</v>
      </c>
      <c r="U2600" s="57"/>
      <c r="V2600" s="57"/>
      <c r="W2600" s="57"/>
      <c r="X2600" s="57"/>
      <c r="Y2600" s="71"/>
    </row>
    <row r="2601" spans="1:25" s="58" customFormat="1" x14ac:dyDescent="0.25">
      <c r="A2601" s="57" t="s">
        <v>136</v>
      </c>
      <c r="B2601" s="57" t="s">
        <v>137</v>
      </c>
      <c r="C2601" s="73">
        <v>3042</v>
      </c>
      <c r="D2601" s="60" t="s">
        <v>7202</v>
      </c>
      <c r="E2601" s="60" t="s">
        <v>559</v>
      </c>
      <c r="F2601" s="57" t="s">
        <v>1034</v>
      </c>
      <c r="G2601" s="60">
        <v>1000</v>
      </c>
      <c r="H2601" s="64" t="s">
        <v>330</v>
      </c>
      <c r="I2601" s="57"/>
      <c r="J2601" s="75">
        <v>45258</v>
      </c>
      <c r="K2601" s="57"/>
      <c r="L2601" s="74">
        <v>31048</v>
      </c>
      <c r="M2601" s="60" t="s">
        <v>472</v>
      </c>
      <c r="N2601" s="57" t="s">
        <v>1736</v>
      </c>
      <c r="O2601" s="57"/>
      <c r="P2601" s="57" t="s">
        <v>330</v>
      </c>
      <c r="Q2601" s="60" t="s">
        <v>9191</v>
      </c>
      <c r="R2601" s="60" t="s">
        <v>8473</v>
      </c>
      <c r="S2601" s="69" t="s">
        <v>4502</v>
      </c>
      <c r="T2601" s="47" t="s">
        <v>4505</v>
      </c>
      <c r="U2601" s="57"/>
      <c r="V2601" s="57"/>
      <c r="W2601" s="57"/>
      <c r="X2601" s="57"/>
      <c r="Y2601" s="71"/>
    </row>
    <row r="2602" spans="1:25" s="58" customFormat="1" x14ac:dyDescent="0.25">
      <c r="A2602" s="57" t="s">
        <v>136</v>
      </c>
      <c r="B2602" s="57" t="s">
        <v>137</v>
      </c>
      <c r="C2602" s="73">
        <v>3043</v>
      </c>
      <c r="D2602" s="60" t="s">
        <v>245</v>
      </c>
      <c r="E2602" s="60" t="s">
        <v>7553</v>
      </c>
      <c r="F2602" s="57" t="s">
        <v>1034</v>
      </c>
      <c r="G2602" s="60">
        <v>1000</v>
      </c>
      <c r="H2602" s="64" t="s">
        <v>330</v>
      </c>
      <c r="I2602" s="57"/>
      <c r="J2602" s="75">
        <v>45258</v>
      </c>
      <c r="K2602" s="57"/>
      <c r="L2602" s="74">
        <v>31990</v>
      </c>
      <c r="M2602" s="60" t="s">
        <v>615</v>
      </c>
      <c r="N2602" s="57" t="s">
        <v>1736</v>
      </c>
      <c r="O2602" s="57"/>
      <c r="P2602" s="57" t="s">
        <v>330</v>
      </c>
      <c r="Q2602" s="60" t="s">
        <v>9191</v>
      </c>
      <c r="R2602" s="60" t="s">
        <v>8474</v>
      </c>
      <c r="S2602" s="69" t="s">
        <v>4502</v>
      </c>
      <c r="T2602" s="47" t="s">
        <v>4505</v>
      </c>
      <c r="U2602" s="57"/>
      <c r="V2602" s="57"/>
      <c r="W2602" s="57"/>
      <c r="X2602" s="57"/>
      <c r="Y2602" s="71"/>
    </row>
    <row r="2603" spans="1:25" s="58" customFormat="1" x14ac:dyDescent="0.25">
      <c r="A2603" s="57" t="s">
        <v>136</v>
      </c>
      <c r="B2603" s="57" t="s">
        <v>137</v>
      </c>
      <c r="C2603" s="73">
        <v>3044</v>
      </c>
      <c r="D2603" s="60" t="s">
        <v>245</v>
      </c>
      <c r="E2603" s="60" t="s">
        <v>615</v>
      </c>
      <c r="F2603" s="57" t="s">
        <v>1033</v>
      </c>
      <c r="G2603" s="60">
        <v>1000</v>
      </c>
      <c r="H2603" s="64" t="s">
        <v>330</v>
      </c>
      <c r="I2603" s="57"/>
      <c r="J2603" s="75">
        <v>45258</v>
      </c>
      <c r="K2603" s="57"/>
      <c r="L2603" s="74">
        <v>28326</v>
      </c>
      <c r="M2603" s="60" t="s">
        <v>527</v>
      </c>
      <c r="N2603" s="57" t="s">
        <v>1736</v>
      </c>
      <c r="O2603" s="57"/>
      <c r="P2603" s="57" t="s">
        <v>330</v>
      </c>
      <c r="Q2603" s="60" t="s">
        <v>9191</v>
      </c>
      <c r="R2603" s="60" t="s">
        <v>8475</v>
      </c>
      <c r="S2603" s="69" t="s">
        <v>4502</v>
      </c>
      <c r="T2603" s="47" t="s">
        <v>4505</v>
      </c>
      <c r="U2603" s="57"/>
      <c r="V2603" s="57"/>
      <c r="W2603" s="57"/>
      <c r="X2603" s="57"/>
      <c r="Y2603" s="71"/>
    </row>
    <row r="2604" spans="1:25" s="58" customFormat="1" x14ac:dyDescent="0.25">
      <c r="A2604" s="57" t="s">
        <v>136</v>
      </c>
      <c r="B2604" s="57" t="s">
        <v>137</v>
      </c>
      <c r="C2604" s="73">
        <v>3045</v>
      </c>
      <c r="D2604" s="60" t="s">
        <v>210</v>
      </c>
      <c r="E2604" s="60" t="s">
        <v>646</v>
      </c>
      <c r="F2604" s="57" t="s">
        <v>1034</v>
      </c>
      <c r="G2604" s="60">
        <v>1000</v>
      </c>
      <c r="H2604" s="64" t="s">
        <v>330</v>
      </c>
      <c r="I2604" s="57"/>
      <c r="J2604" s="75">
        <v>45258</v>
      </c>
      <c r="K2604" s="57"/>
      <c r="L2604" s="74">
        <v>35190</v>
      </c>
      <c r="M2604" s="60" t="s">
        <v>513</v>
      </c>
      <c r="N2604" s="57" t="s">
        <v>1736</v>
      </c>
      <c r="O2604" s="57"/>
      <c r="P2604" s="57" t="s">
        <v>330</v>
      </c>
      <c r="Q2604" s="60" t="s">
        <v>1901</v>
      </c>
      <c r="R2604" s="60" t="s">
        <v>8476</v>
      </c>
      <c r="S2604" s="69" t="s">
        <v>4502</v>
      </c>
      <c r="T2604" s="47" t="s">
        <v>4505</v>
      </c>
      <c r="U2604" s="57"/>
      <c r="V2604" s="57"/>
      <c r="W2604" s="57"/>
      <c r="X2604" s="57"/>
      <c r="Y2604" s="71"/>
    </row>
    <row r="2605" spans="1:25" s="58" customFormat="1" x14ac:dyDescent="0.25">
      <c r="A2605" s="57" t="s">
        <v>136</v>
      </c>
      <c r="B2605" s="57" t="s">
        <v>137</v>
      </c>
      <c r="C2605" s="73">
        <v>3046</v>
      </c>
      <c r="D2605" s="60" t="s">
        <v>245</v>
      </c>
      <c r="E2605" s="60" t="s">
        <v>7385</v>
      </c>
      <c r="F2605" s="57" t="s">
        <v>1034</v>
      </c>
      <c r="G2605" s="60">
        <v>1000</v>
      </c>
      <c r="H2605" s="64" t="s">
        <v>330</v>
      </c>
      <c r="I2605" s="57"/>
      <c r="J2605" s="75">
        <v>45259</v>
      </c>
      <c r="K2605" s="57"/>
      <c r="L2605" s="74">
        <v>31048</v>
      </c>
      <c r="M2605" s="60" t="s">
        <v>488</v>
      </c>
      <c r="N2605" s="57" t="s">
        <v>1736</v>
      </c>
      <c r="O2605" s="57"/>
      <c r="P2605" s="57" t="s">
        <v>330</v>
      </c>
      <c r="Q2605" s="60" t="s">
        <v>2919</v>
      </c>
      <c r="R2605" s="60" t="s">
        <v>8477</v>
      </c>
      <c r="S2605" s="69" t="s">
        <v>4502</v>
      </c>
      <c r="T2605" s="47" t="s">
        <v>4505</v>
      </c>
      <c r="U2605" s="57"/>
      <c r="V2605" s="57"/>
      <c r="W2605" s="57"/>
      <c r="X2605" s="57"/>
      <c r="Y2605" s="71"/>
    </row>
    <row r="2606" spans="1:25" s="58" customFormat="1" x14ac:dyDescent="0.25">
      <c r="A2606" s="57" t="s">
        <v>136</v>
      </c>
      <c r="B2606" s="57" t="s">
        <v>137</v>
      </c>
      <c r="C2606" s="73">
        <v>3047</v>
      </c>
      <c r="D2606" s="60" t="s">
        <v>245</v>
      </c>
      <c r="E2606" s="60" t="s">
        <v>670</v>
      </c>
      <c r="F2606" s="57" t="s">
        <v>1034</v>
      </c>
      <c r="G2606" s="60">
        <v>1000</v>
      </c>
      <c r="H2606" s="64" t="s">
        <v>330</v>
      </c>
      <c r="I2606" s="57"/>
      <c r="J2606" s="75">
        <v>45259</v>
      </c>
      <c r="K2606" s="57"/>
      <c r="L2606" s="74">
        <v>32508</v>
      </c>
      <c r="M2606" s="60" t="s">
        <v>477</v>
      </c>
      <c r="N2606" s="57" t="s">
        <v>1736</v>
      </c>
      <c r="O2606" s="57"/>
      <c r="P2606" s="57" t="s">
        <v>330</v>
      </c>
      <c r="Q2606" s="60" t="s">
        <v>2919</v>
      </c>
      <c r="R2606" s="60" t="s">
        <v>8478</v>
      </c>
      <c r="S2606" s="69" t="s">
        <v>4502</v>
      </c>
      <c r="T2606" s="47" t="s">
        <v>4505</v>
      </c>
      <c r="U2606" s="57"/>
      <c r="V2606" s="57"/>
      <c r="W2606" s="57"/>
      <c r="X2606" s="57"/>
      <c r="Y2606" s="71"/>
    </row>
    <row r="2607" spans="1:25" s="58" customFormat="1" x14ac:dyDescent="0.25">
      <c r="A2607" s="57" t="s">
        <v>136</v>
      </c>
      <c r="B2607" s="57" t="s">
        <v>137</v>
      </c>
      <c r="C2607" s="73">
        <v>3048</v>
      </c>
      <c r="D2607" s="60" t="s">
        <v>245</v>
      </c>
      <c r="E2607" s="60" t="s">
        <v>7461</v>
      </c>
      <c r="F2607" s="57" t="s">
        <v>1033</v>
      </c>
      <c r="G2607" s="60">
        <v>1000</v>
      </c>
      <c r="H2607" s="64" t="s">
        <v>330</v>
      </c>
      <c r="I2607" s="57"/>
      <c r="J2607" s="75">
        <v>45259</v>
      </c>
      <c r="K2607" s="57"/>
      <c r="L2607" s="74">
        <v>38434</v>
      </c>
      <c r="M2607" s="60" t="s">
        <v>488</v>
      </c>
      <c r="N2607" s="57" t="s">
        <v>1736</v>
      </c>
      <c r="O2607" s="57"/>
      <c r="P2607" s="57" t="s">
        <v>330</v>
      </c>
      <c r="Q2607" s="60" t="s">
        <v>2919</v>
      </c>
      <c r="R2607" s="60" t="s">
        <v>8479</v>
      </c>
      <c r="S2607" s="69" t="s">
        <v>4502</v>
      </c>
      <c r="T2607" s="47" t="s">
        <v>4505</v>
      </c>
      <c r="U2607" s="57"/>
      <c r="V2607" s="57"/>
      <c r="W2607" s="57"/>
      <c r="X2607" s="57"/>
      <c r="Y2607" s="71"/>
    </row>
    <row r="2608" spans="1:25" s="58" customFormat="1" x14ac:dyDescent="0.25">
      <c r="A2608" s="57" t="s">
        <v>136</v>
      </c>
      <c r="B2608" s="57" t="s">
        <v>137</v>
      </c>
      <c r="C2608" s="73">
        <v>3049</v>
      </c>
      <c r="D2608" s="60" t="s">
        <v>245</v>
      </c>
      <c r="E2608" s="60" t="s">
        <v>539</v>
      </c>
      <c r="F2608" s="57" t="s">
        <v>1034</v>
      </c>
      <c r="G2608" s="60">
        <v>1000</v>
      </c>
      <c r="H2608" s="64" t="s">
        <v>330</v>
      </c>
      <c r="I2608" s="57"/>
      <c r="J2608" s="75">
        <v>45259</v>
      </c>
      <c r="K2608" s="57"/>
      <c r="L2608" s="74">
        <v>22647</v>
      </c>
      <c r="M2608" s="60" t="s">
        <v>450</v>
      </c>
      <c r="N2608" s="57" t="s">
        <v>1736</v>
      </c>
      <c r="O2608" s="57"/>
      <c r="P2608" s="57" t="s">
        <v>330</v>
      </c>
      <c r="Q2608" s="60" t="s">
        <v>2919</v>
      </c>
      <c r="R2608" s="81">
        <v>666228051648</v>
      </c>
      <c r="S2608" s="69" t="s">
        <v>4502</v>
      </c>
      <c r="T2608" s="47" t="s">
        <v>4505</v>
      </c>
      <c r="U2608" s="57"/>
      <c r="V2608" s="57"/>
      <c r="W2608" s="57"/>
      <c r="X2608" s="57"/>
      <c r="Y2608" s="71"/>
    </row>
    <row r="2609" spans="1:25" s="58" customFormat="1" x14ac:dyDescent="0.25">
      <c r="A2609" s="57" t="s">
        <v>136</v>
      </c>
      <c r="B2609" s="57" t="s">
        <v>137</v>
      </c>
      <c r="C2609" s="73">
        <v>3050</v>
      </c>
      <c r="D2609" s="60" t="s">
        <v>149</v>
      </c>
      <c r="E2609" s="60" t="s">
        <v>478</v>
      </c>
      <c r="F2609" s="57" t="s">
        <v>1034</v>
      </c>
      <c r="G2609" s="60">
        <v>1000</v>
      </c>
      <c r="H2609" s="64" t="s">
        <v>330</v>
      </c>
      <c r="I2609" s="57"/>
      <c r="J2609" s="75">
        <v>45259</v>
      </c>
      <c r="K2609" s="57"/>
      <c r="L2609" s="74">
        <v>34528</v>
      </c>
      <c r="M2609" s="60" t="s">
        <v>458</v>
      </c>
      <c r="N2609" s="57" t="s">
        <v>1736</v>
      </c>
      <c r="O2609" s="57"/>
      <c r="P2609" s="57" t="s">
        <v>330</v>
      </c>
      <c r="Q2609" s="60" t="s">
        <v>2076</v>
      </c>
      <c r="R2609" s="60" t="s">
        <v>8480</v>
      </c>
      <c r="S2609" s="69" t="s">
        <v>4502</v>
      </c>
      <c r="T2609" s="47" t="s">
        <v>4505</v>
      </c>
      <c r="U2609" s="57"/>
      <c r="V2609" s="57"/>
      <c r="W2609" s="57"/>
      <c r="X2609" s="57"/>
      <c r="Y2609" s="71"/>
    </row>
    <row r="2610" spans="1:25" s="58" customFormat="1" x14ac:dyDescent="0.25">
      <c r="A2610" s="57" t="s">
        <v>136</v>
      </c>
      <c r="B2610" s="57" t="s">
        <v>137</v>
      </c>
      <c r="C2610" s="73">
        <v>3051</v>
      </c>
      <c r="D2610" s="60" t="s">
        <v>210</v>
      </c>
      <c r="E2610" s="60" t="s">
        <v>7383</v>
      </c>
      <c r="F2610" s="57" t="s">
        <v>1034</v>
      </c>
      <c r="G2610" s="60">
        <v>1000</v>
      </c>
      <c r="H2610" s="64" t="s">
        <v>330</v>
      </c>
      <c r="I2610" s="57"/>
      <c r="J2610" s="75">
        <v>45271</v>
      </c>
      <c r="K2610" s="57"/>
      <c r="L2610" s="74">
        <v>31048</v>
      </c>
      <c r="M2610" s="60" t="s">
        <v>488</v>
      </c>
      <c r="N2610" s="57" t="s">
        <v>1736</v>
      </c>
      <c r="O2610" s="57"/>
      <c r="P2610" s="57" t="s">
        <v>330</v>
      </c>
      <c r="Q2610" s="60" t="s">
        <v>2236</v>
      </c>
      <c r="R2610" s="60" t="s">
        <v>8481</v>
      </c>
      <c r="S2610" s="69" t="s">
        <v>4502</v>
      </c>
      <c r="T2610" s="47" t="s">
        <v>4505</v>
      </c>
      <c r="U2610" s="57"/>
      <c r="V2610" s="57"/>
      <c r="W2610" s="57"/>
      <c r="X2610" s="57"/>
      <c r="Y2610" s="71"/>
    </row>
    <row r="2611" spans="1:25" s="58" customFormat="1" x14ac:dyDescent="0.25">
      <c r="A2611" s="57" t="s">
        <v>136</v>
      </c>
      <c r="B2611" s="57" t="s">
        <v>137</v>
      </c>
      <c r="C2611" s="73">
        <v>3052</v>
      </c>
      <c r="D2611" s="60" t="s">
        <v>154</v>
      </c>
      <c r="E2611" s="60" t="s">
        <v>7418</v>
      </c>
      <c r="F2611" s="57" t="s">
        <v>1034</v>
      </c>
      <c r="G2611" s="60">
        <v>1000</v>
      </c>
      <c r="H2611" s="64" t="s">
        <v>330</v>
      </c>
      <c r="I2611" s="57"/>
      <c r="J2611" s="75">
        <v>45271</v>
      </c>
      <c r="K2611" s="57"/>
      <c r="L2611" s="74">
        <v>27760</v>
      </c>
      <c r="M2611" s="60" t="s">
        <v>541</v>
      </c>
      <c r="N2611" s="57" t="s">
        <v>1736</v>
      </c>
      <c r="O2611" s="57"/>
      <c r="P2611" s="57" t="s">
        <v>330</v>
      </c>
      <c r="Q2611" s="60" t="s">
        <v>9192</v>
      </c>
      <c r="R2611" s="60" t="s">
        <v>8482</v>
      </c>
      <c r="S2611" s="69" t="s">
        <v>4502</v>
      </c>
      <c r="T2611" s="47" t="s">
        <v>4505</v>
      </c>
      <c r="U2611" s="57"/>
      <c r="V2611" s="57"/>
      <c r="W2611" s="57"/>
      <c r="X2611" s="57"/>
      <c r="Y2611" s="71"/>
    </row>
    <row r="2612" spans="1:25" s="58" customFormat="1" x14ac:dyDescent="0.25">
      <c r="A2612" s="57" t="s">
        <v>136</v>
      </c>
      <c r="B2612" s="57" t="s">
        <v>137</v>
      </c>
      <c r="C2612" s="73">
        <v>3053</v>
      </c>
      <c r="D2612" s="60" t="s">
        <v>154</v>
      </c>
      <c r="E2612" s="60" t="s">
        <v>7554</v>
      </c>
      <c r="F2612" s="57" t="s">
        <v>1033</v>
      </c>
      <c r="G2612" s="60">
        <v>1000</v>
      </c>
      <c r="H2612" s="64" t="s">
        <v>330</v>
      </c>
      <c r="I2612" s="57"/>
      <c r="J2612" s="75">
        <v>45271</v>
      </c>
      <c r="K2612" s="57"/>
      <c r="L2612" s="74">
        <v>35587</v>
      </c>
      <c r="M2612" s="60" t="s">
        <v>541</v>
      </c>
      <c r="N2612" s="57" t="s">
        <v>1736</v>
      </c>
      <c r="O2612" s="57"/>
      <c r="P2612" s="57" t="s">
        <v>330</v>
      </c>
      <c r="Q2612" s="60" t="s">
        <v>9192</v>
      </c>
      <c r="R2612" s="60" t="s">
        <v>8483</v>
      </c>
      <c r="S2612" s="69" t="s">
        <v>4502</v>
      </c>
      <c r="T2612" s="47" t="s">
        <v>4505</v>
      </c>
      <c r="U2612" s="57"/>
      <c r="V2612" s="57"/>
      <c r="W2612" s="57"/>
      <c r="X2612" s="57"/>
      <c r="Y2612" s="71"/>
    </row>
    <row r="2613" spans="1:25" s="58" customFormat="1" x14ac:dyDescent="0.25">
      <c r="A2613" s="57" t="s">
        <v>136</v>
      </c>
      <c r="B2613" s="57" t="s">
        <v>137</v>
      </c>
      <c r="C2613" s="73">
        <v>3054</v>
      </c>
      <c r="D2613" s="60" t="s">
        <v>159</v>
      </c>
      <c r="E2613" s="60" t="s">
        <v>456</v>
      </c>
      <c r="F2613" s="57" t="s">
        <v>1033</v>
      </c>
      <c r="G2613" s="60">
        <v>1000</v>
      </c>
      <c r="H2613" s="64" t="s">
        <v>330</v>
      </c>
      <c r="I2613" s="57"/>
      <c r="J2613" s="75">
        <v>45271</v>
      </c>
      <c r="K2613" s="57"/>
      <c r="L2613" s="74">
        <v>32273</v>
      </c>
      <c r="M2613" s="60" t="s">
        <v>477</v>
      </c>
      <c r="N2613" s="57" t="s">
        <v>1736</v>
      </c>
      <c r="O2613" s="57"/>
      <c r="P2613" s="57" t="s">
        <v>330</v>
      </c>
      <c r="Q2613" s="60" t="s">
        <v>9193</v>
      </c>
      <c r="R2613" s="60" t="s">
        <v>8484</v>
      </c>
      <c r="S2613" s="69" t="s">
        <v>4502</v>
      </c>
      <c r="T2613" s="47" t="s">
        <v>4505</v>
      </c>
      <c r="U2613" s="57"/>
      <c r="V2613" s="57"/>
      <c r="W2613" s="57"/>
      <c r="X2613" s="57"/>
      <c r="Y2613" s="71"/>
    </row>
    <row r="2614" spans="1:25" s="58" customFormat="1" x14ac:dyDescent="0.25">
      <c r="A2614" s="57" t="s">
        <v>136</v>
      </c>
      <c r="B2614" s="57" t="s">
        <v>137</v>
      </c>
      <c r="C2614" s="73">
        <v>3055</v>
      </c>
      <c r="D2614" s="60" t="s">
        <v>159</v>
      </c>
      <c r="E2614" s="60" t="s">
        <v>7555</v>
      </c>
      <c r="F2614" s="57" t="s">
        <v>1034</v>
      </c>
      <c r="G2614" s="60">
        <v>1000</v>
      </c>
      <c r="H2614" s="64" t="s">
        <v>330</v>
      </c>
      <c r="I2614" s="57"/>
      <c r="J2614" s="75">
        <v>45271</v>
      </c>
      <c r="K2614" s="57"/>
      <c r="L2614" s="74">
        <v>33449</v>
      </c>
      <c r="M2614" s="60" t="s">
        <v>456</v>
      </c>
      <c r="N2614" s="57" t="s">
        <v>1736</v>
      </c>
      <c r="O2614" s="57"/>
      <c r="P2614" s="57" t="s">
        <v>330</v>
      </c>
      <c r="Q2614" s="60" t="s">
        <v>9193</v>
      </c>
      <c r="R2614" s="60" t="s">
        <v>8485</v>
      </c>
      <c r="S2614" s="69" t="s">
        <v>4502</v>
      </c>
      <c r="T2614" s="47" t="s">
        <v>4505</v>
      </c>
      <c r="U2614" s="57"/>
      <c r="V2614" s="57"/>
      <c r="W2614" s="57"/>
      <c r="X2614" s="57"/>
      <c r="Y2614" s="71"/>
    </row>
    <row r="2615" spans="1:25" s="58" customFormat="1" x14ac:dyDescent="0.25">
      <c r="A2615" s="57" t="s">
        <v>136</v>
      </c>
      <c r="B2615" s="57" t="s">
        <v>137</v>
      </c>
      <c r="C2615" s="73">
        <v>3056</v>
      </c>
      <c r="D2615" s="60" t="s">
        <v>7318</v>
      </c>
      <c r="E2615" s="60" t="s">
        <v>7505</v>
      </c>
      <c r="F2615" s="57" t="s">
        <v>1034</v>
      </c>
      <c r="G2615" s="60">
        <v>1000</v>
      </c>
      <c r="H2615" s="64" t="s">
        <v>330</v>
      </c>
      <c r="I2615" s="57"/>
      <c r="J2615" s="75">
        <v>45271</v>
      </c>
      <c r="K2615" s="57"/>
      <c r="L2615" s="74">
        <v>35096</v>
      </c>
      <c r="M2615" s="60" t="s">
        <v>494</v>
      </c>
      <c r="N2615" s="57" t="s">
        <v>1736</v>
      </c>
      <c r="O2615" s="57"/>
      <c r="P2615" s="57" t="s">
        <v>330</v>
      </c>
      <c r="Q2615" s="60" t="s">
        <v>9194</v>
      </c>
      <c r="R2615" s="60" t="s">
        <v>8486</v>
      </c>
      <c r="S2615" s="69" t="s">
        <v>4502</v>
      </c>
      <c r="T2615" s="47" t="s">
        <v>4505</v>
      </c>
      <c r="U2615" s="57"/>
      <c r="V2615" s="57"/>
      <c r="W2615" s="57"/>
      <c r="X2615" s="57"/>
      <c r="Y2615" s="71"/>
    </row>
    <row r="2616" spans="1:25" s="58" customFormat="1" x14ac:dyDescent="0.25">
      <c r="A2616" s="57" t="s">
        <v>136</v>
      </c>
      <c r="B2616" s="57" t="s">
        <v>137</v>
      </c>
      <c r="C2616" s="73">
        <v>3057</v>
      </c>
      <c r="D2616" s="60" t="s">
        <v>231</v>
      </c>
      <c r="E2616" s="60" t="s">
        <v>7556</v>
      </c>
      <c r="F2616" s="57" t="s">
        <v>1033</v>
      </c>
      <c r="G2616" s="60">
        <v>1000</v>
      </c>
      <c r="H2616" s="64" t="s">
        <v>330</v>
      </c>
      <c r="I2616" s="57"/>
      <c r="J2616" s="75">
        <v>45271</v>
      </c>
      <c r="K2616" s="57"/>
      <c r="L2616" s="74">
        <v>28857</v>
      </c>
      <c r="M2616" s="60" t="s">
        <v>472</v>
      </c>
      <c r="N2616" s="57" t="s">
        <v>1736</v>
      </c>
      <c r="O2616" s="57"/>
      <c r="P2616" s="57" t="s">
        <v>330</v>
      </c>
      <c r="Q2616" s="60" t="s">
        <v>9195</v>
      </c>
      <c r="R2616" s="60" t="s">
        <v>8487</v>
      </c>
      <c r="S2616" s="69" t="s">
        <v>4502</v>
      </c>
      <c r="T2616" s="47" t="s">
        <v>4505</v>
      </c>
      <c r="U2616" s="57"/>
      <c r="V2616" s="57"/>
      <c r="W2616" s="57"/>
      <c r="X2616" s="57"/>
      <c r="Y2616" s="71"/>
    </row>
    <row r="2617" spans="1:25" s="58" customFormat="1" x14ac:dyDescent="0.25">
      <c r="A2617" s="57" t="s">
        <v>136</v>
      </c>
      <c r="B2617" s="57" t="s">
        <v>137</v>
      </c>
      <c r="C2617" s="73">
        <v>3058</v>
      </c>
      <c r="D2617" s="60" t="s">
        <v>7195</v>
      </c>
      <c r="E2617" s="60" t="s">
        <v>7557</v>
      </c>
      <c r="F2617" s="57" t="s">
        <v>1034</v>
      </c>
      <c r="G2617" s="60">
        <v>1000</v>
      </c>
      <c r="H2617" s="64" t="s">
        <v>330</v>
      </c>
      <c r="I2617" s="57"/>
      <c r="J2617" s="75">
        <v>45271</v>
      </c>
      <c r="K2617" s="57"/>
      <c r="L2617" s="74">
        <v>21551</v>
      </c>
      <c r="M2617" s="60" t="s">
        <v>462</v>
      </c>
      <c r="N2617" s="57" t="s">
        <v>1736</v>
      </c>
      <c r="O2617" s="57"/>
      <c r="P2617" s="57" t="s">
        <v>330</v>
      </c>
      <c r="Q2617" s="60" t="s">
        <v>2455</v>
      </c>
      <c r="R2617" s="60" t="s">
        <v>8488</v>
      </c>
      <c r="S2617" s="69" t="s">
        <v>4502</v>
      </c>
      <c r="T2617" s="47" t="s">
        <v>4505</v>
      </c>
      <c r="U2617" s="57"/>
      <c r="V2617" s="57"/>
      <c r="W2617" s="57"/>
      <c r="X2617" s="57"/>
      <c r="Y2617" s="71"/>
    </row>
    <row r="2618" spans="1:25" s="58" customFormat="1" x14ac:dyDescent="0.25">
      <c r="A2618" s="57" t="s">
        <v>136</v>
      </c>
      <c r="B2618" s="57" t="s">
        <v>137</v>
      </c>
      <c r="C2618" s="73">
        <v>3059</v>
      </c>
      <c r="D2618" s="60" t="s">
        <v>7195</v>
      </c>
      <c r="E2618" s="60" t="s">
        <v>7406</v>
      </c>
      <c r="F2618" s="57" t="s">
        <v>1034</v>
      </c>
      <c r="G2618" s="60">
        <v>1000</v>
      </c>
      <c r="H2618" s="64" t="s">
        <v>330</v>
      </c>
      <c r="I2618" s="57"/>
      <c r="J2618" s="75">
        <v>45271</v>
      </c>
      <c r="K2618" s="57"/>
      <c r="L2618" s="74">
        <v>33239</v>
      </c>
      <c r="M2618" s="60" t="s">
        <v>450</v>
      </c>
      <c r="N2618" s="57" t="s">
        <v>1736</v>
      </c>
      <c r="O2618" s="57"/>
      <c r="P2618" s="57" t="s">
        <v>330</v>
      </c>
      <c r="Q2618" s="60" t="s">
        <v>2455</v>
      </c>
      <c r="R2618" s="60" t="s">
        <v>8489</v>
      </c>
      <c r="S2618" s="69" t="s">
        <v>4502</v>
      </c>
      <c r="T2618" s="47" t="s">
        <v>4505</v>
      </c>
      <c r="U2618" s="57"/>
      <c r="V2618" s="57"/>
      <c r="W2618" s="57"/>
      <c r="X2618" s="57"/>
      <c r="Y2618" s="71"/>
    </row>
    <row r="2619" spans="1:25" s="58" customFormat="1" x14ac:dyDescent="0.25">
      <c r="A2619" s="57" t="s">
        <v>136</v>
      </c>
      <c r="B2619" s="57" t="s">
        <v>137</v>
      </c>
      <c r="C2619" s="73">
        <v>3060</v>
      </c>
      <c r="D2619" s="60" t="s">
        <v>328</v>
      </c>
      <c r="E2619" s="60" t="s">
        <v>577</v>
      </c>
      <c r="F2619" s="57" t="s">
        <v>1034</v>
      </c>
      <c r="G2619" s="60">
        <v>1000</v>
      </c>
      <c r="H2619" s="64" t="s">
        <v>330</v>
      </c>
      <c r="I2619" s="57"/>
      <c r="J2619" s="75">
        <v>45271</v>
      </c>
      <c r="K2619" s="57"/>
      <c r="L2619" s="74">
        <v>28126</v>
      </c>
      <c r="M2619" s="60" t="s">
        <v>7654</v>
      </c>
      <c r="N2619" s="57" t="s">
        <v>1736</v>
      </c>
      <c r="O2619" s="57"/>
      <c r="P2619" s="57" t="s">
        <v>330</v>
      </c>
      <c r="Q2619" s="60" t="s">
        <v>9196</v>
      </c>
      <c r="R2619" s="60" t="s">
        <v>8490</v>
      </c>
      <c r="S2619" s="69" t="s">
        <v>4502</v>
      </c>
      <c r="T2619" s="47" t="s">
        <v>4505</v>
      </c>
      <c r="U2619" s="57"/>
      <c r="V2619" s="57"/>
      <c r="W2619" s="57"/>
      <c r="X2619" s="57"/>
      <c r="Y2619" s="71"/>
    </row>
    <row r="2620" spans="1:25" s="58" customFormat="1" x14ac:dyDescent="0.25">
      <c r="A2620" s="57" t="s">
        <v>136</v>
      </c>
      <c r="B2620" s="57" t="s">
        <v>137</v>
      </c>
      <c r="C2620" s="73">
        <v>3061</v>
      </c>
      <c r="D2620" s="60" t="s">
        <v>328</v>
      </c>
      <c r="E2620" s="60" t="s">
        <v>461</v>
      </c>
      <c r="F2620" s="57" t="s">
        <v>1034</v>
      </c>
      <c r="G2620" s="60">
        <v>1000</v>
      </c>
      <c r="H2620" s="64" t="s">
        <v>330</v>
      </c>
      <c r="I2620" s="57"/>
      <c r="J2620" s="75">
        <v>45271</v>
      </c>
      <c r="K2620" s="57"/>
      <c r="L2620" s="74">
        <v>32143</v>
      </c>
      <c r="M2620" s="60" t="s">
        <v>588</v>
      </c>
      <c r="N2620" s="57" t="s">
        <v>1736</v>
      </c>
      <c r="O2620" s="57"/>
      <c r="P2620" s="57" t="s">
        <v>330</v>
      </c>
      <c r="Q2620" s="60" t="s">
        <v>9197</v>
      </c>
      <c r="R2620" s="60" t="s">
        <v>8491</v>
      </c>
      <c r="S2620" s="69" t="s">
        <v>4502</v>
      </c>
      <c r="T2620" s="47" t="s">
        <v>4505</v>
      </c>
      <c r="U2620" s="57"/>
      <c r="V2620" s="57"/>
      <c r="W2620" s="57"/>
      <c r="X2620" s="57"/>
      <c r="Y2620" s="71"/>
    </row>
    <row r="2621" spans="1:25" s="58" customFormat="1" x14ac:dyDescent="0.25">
      <c r="A2621" s="57" t="s">
        <v>136</v>
      </c>
      <c r="B2621" s="57" t="s">
        <v>137</v>
      </c>
      <c r="C2621" s="73">
        <v>3062</v>
      </c>
      <c r="D2621" s="60" t="s">
        <v>210</v>
      </c>
      <c r="E2621" s="60" t="s">
        <v>539</v>
      </c>
      <c r="F2621" s="57" t="s">
        <v>1034</v>
      </c>
      <c r="G2621" s="60">
        <v>1000</v>
      </c>
      <c r="H2621" s="64" t="s">
        <v>330</v>
      </c>
      <c r="I2621" s="57"/>
      <c r="J2621" s="75">
        <v>45271</v>
      </c>
      <c r="K2621" s="57"/>
      <c r="L2621" s="74">
        <v>22282</v>
      </c>
      <c r="M2621" s="60" t="s">
        <v>449</v>
      </c>
      <c r="N2621" s="57" t="s">
        <v>1736</v>
      </c>
      <c r="O2621" s="57"/>
      <c r="P2621" s="57" t="s">
        <v>330</v>
      </c>
      <c r="Q2621" s="60" t="s">
        <v>2872</v>
      </c>
      <c r="R2621" s="60" t="s">
        <v>8492</v>
      </c>
      <c r="S2621" s="69" t="s">
        <v>4502</v>
      </c>
      <c r="T2621" s="47" t="s">
        <v>4505</v>
      </c>
      <c r="U2621" s="57"/>
      <c r="V2621" s="57"/>
      <c r="W2621" s="57"/>
      <c r="X2621" s="57"/>
      <c r="Y2621" s="71"/>
    </row>
    <row r="2622" spans="1:25" s="58" customFormat="1" x14ac:dyDescent="0.25">
      <c r="A2622" s="57" t="s">
        <v>136</v>
      </c>
      <c r="B2622" s="57" t="s">
        <v>137</v>
      </c>
      <c r="C2622" s="73">
        <v>3063</v>
      </c>
      <c r="D2622" s="60" t="s">
        <v>210</v>
      </c>
      <c r="E2622" s="60" t="s">
        <v>7431</v>
      </c>
      <c r="F2622" s="57" t="s">
        <v>1034</v>
      </c>
      <c r="G2622" s="60">
        <v>1000</v>
      </c>
      <c r="H2622" s="64" t="s">
        <v>330</v>
      </c>
      <c r="I2622" s="57"/>
      <c r="J2622" s="75">
        <v>45271</v>
      </c>
      <c r="K2622" s="57"/>
      <c r="L2622" s="74">
        <v>33970</v>
      </c>
      <c r="M2622" s="60" t="s">
        <v>450</v>
      </c>
      <c r="N2622" s="57" t="s">
        <v>1736</v>
      </c>
      <c r="O2622" s="57"/>
      <c r="P2622" s="57" t="s">
        <v>330</v>
      </c>
      <c r="Q2622" s="60" t="s">
        <v>2872</v>
      </c>
      <c r="R2622" s="60" t="s">
        <v>8493</v>
      </c>
      <c r="S2622" s="69" t="s">
        <v>4502</v>
      </c>
      <c r="T2622" s="47" t="s">
        <v>4505</v>
      </c>
      <c r="U2622" s="57"/>
      <c r="V2622" s="57"/>
      <c r="W2622" s="57"/>
      <c r="X2622" s="57"/>
      <c r="Y2622" s="71"/>
    </row>
    <row r="2623" spans="1:25" s="58" customFormat="1" x14ac:dyDescent="0.25">
      <c r="A2623" s="57" t="s">
        <v>136</v>
      </c>
      <c r="B2623" s="57" t="s">
        <v>137</v>
      </c>
      <c r="C2623" s="73">
        <v>3064</v>
      </c>
      <c r="D2623" s="60" t="s">
        <v>261</v>
      </c>
      <c r="E2623" s="60" t="s">
        <v>614</v>
      </c>
      <c r="F2623" s="57" t="s">
        <v>1034</v>
      </c>
      <c r="G2623" s="60">
        <v>1000</v>
      </c>
      <c r="H2623" s="64" t="s">
        <v>330</v>
      </c>
      <c r="I2623" s="57"/>
      <c r="J2623" s="75">
        <v>45280</v>
      </c>
      <c r="K2623" s="57"/>
      <c r="L2623" s="74">
        <v>22555</v>
      </c>
      <c r="M2623" s="60" t="s">
        <v>513</v>
      </c>
      <c r="N2623" s="57" t="s">
        <v>1736</v>
      </c>
      <c r="O2623" s="57"/>
      <c r="P2623" s="57" t="s">
        <v>330</v>
      </c>
      <c r="Q2623" s="60" t="s">
        <v>9198</v>
      </c>
      <c r="R2623" s="60" t="s">
        <v>8494</v>
      </c>
      <c r="S2623" s="69" t="s">
        <v>4502</v>
      </c>
      <c r="T2623" s="47" t="s">
        <v>4505</v>
      </c>
      <c r="U2623" s="57"/>
      <c r="V2623" s="57"/>
      <c r="W2623" s="57"/>
      <c r="X2623" s="57"/>
      <c r="Y2623" s="71"/>
    </row>
    <row r="2624" spans="1:25" s="58" customFormat="1" x14ac:dyDescent="0.25">
      <c r="A2624" s="57" t="s">
        <v>136</v>
      </c>
      <c r="B2624" s="57" t="s">
        <v>137</v>
      </c>
      <c r="C2624" s="73">
        <v>3065</v>
      </c>
      <c r="D2624" s="60" t="s">
        <v>261</v>
      </c>
      <c r="E2624" s="60" t="s">
        <v>477</v>
      </c>
      <c r="F2624" s="57" t="s">
        <v>1033</v>
      </c>
      <c r="G2624" s="60">
        <v>1000</v>
      </c>
      <c r="H2624" s="64" t="s">
        <v>330</v>
      </c>
      <c r="I2624" s="57"/>
      <c r="J2624" s="75">
        <v>45280</v>
      </c>
      <c r="K2624" s="57"/>
      <c r="L2624" s="74">
        <v>28491</v>
      </c>
      <c r="M2624" s="60" t="s">
        <v>513</v>
      </c>
      <c r="N2624" s="57" t="s">
        <v>1736</v>
      </c>
      <c r="O2624" s="57"/>
      <c r="P2624" s="57" t="s">
        <v>330</v>
      </c>
      <c r="Q2624" s="60" t="s">
        <v>9199</v>
      </c>
      <c r="R2624" s="60" t="s">
        <v>8495</v>
      </c>
      <c r="S2624" s="69" t="s">
        <v>4502</v>
      </c>
      <c r="T2624" s="47" t="s">
        <v>4505</v>
      </c>
      <c r="U2624" s="57"/>
      <c r="V2624" s="57"/>
      <c r="W2624" s="57"/>
      <c r="X2624" s="57"/>
      <c r="Y2624" s="71"/>
    </row>
    <row r="2625" spans="1:25" s="58" customFormat="1" x14ac:dyDescent="0.25">
      <c r="A2625" s="57" t="s">
        <v>136</v>
      </c>
      <c r="B2625" s="57" t="s">
        <v>137</v>
      </c>
      <c r="C2625" s="73">
        <v>3066</v>
      </c>
      <c r="D2625" s="60" t="s">
        <v>157</v>
      </c>
      <c r="E2625" s="60" t="s">
        <v>7418</v>
      </c>
      <c r="F2625" s="57" t="s">
        <v>1034</v>
      </c>
      <c r="G2625" s="60">
        <v>1000</v>
      </c>
      <c r="H2625" s="64" t="s">
        <v>330</v>
      </c>
      <c r="I2625" s="57"/>
      <c r="J2625" s="75">
        <v>45280</v>
      </c>
      <c r="K2625" s="57"/>
      <c r="L2625" s="74">
        <v>28491</v>
      </c>
      <c r="M2625" s="60" t="s">
        <v>453</v>
      </c>
      <c r="N2625" s="57" t="s">
        <v>1736</v>
      </c>
      <c r="O2625" s="57"/>
      <c r="P2625" s="57" t="s">
        <v>330</v>
      </c>
      <c r="Q2625" s="60" t="s">
        <v>9200</v>
      </c>
      <c r="R2625" s="60" t="s">
        <v>8496</v>
      </c>
      <c r="S2625" s="69" t="s">
        <v>4502</v>
      </c>
      <c r="T2625" s="47" t="s">
        <v>4505</v>
      </c>
      <c r="U2625" s="57"/>
      <c r="V2625" s="57"/>
      <c r="W2625" s="57"/>
      <c r="X2625" s="57"/>
      <c r="Y2625" s="71"/>
    </row>
    <row r="2626" spans="1:25" s="58" customFormat="1" x14ac:dyDescent="0.25">
      <c r="A2626" s="57" t="s">
        <v>136</v>
      </c>
      <c r="B2626" s="57" t="s">
        <v>137</v>
      </c>
      <c r="C2626" s="73">
        <v>3067</v>
      </c>
      <c r="D2626" s="60" t="s">
        <v>157</v>
      </c>
      <c r="E2626" s="60" t="s">
        <v>7396</v>
      </c>
      <c r="F2626" s="57" t="s">
        <v>1033</v>
      </c>
      <c r="G2626" s="60">
        <v>1000</v>
      </c>
      <c r="H2626" s="64" t="s">
        <v>330</v>
      </c>
      <c r="I2626" s="57"/>
      <c r="J2626" s="75">
        <v>45280</v>
      </c>
      <c r="K2626" s="57"/>
      <c r="L2626" s="74">
        <v>36310</v>
      </c>
      <c r="M2626" s="60" t="s">
        <v>453</v>
      </c>
      <c r="N2626" s="57" t="s">
        <v>1736</v>
      </c>
      <c r="O2626" s="57"/>
      <c r="P2626" s="57" t="s">
        <v>330</v>
      </c>
      <c r="Q2626" s="60" t="s">
        <v>9200</v>
      </c>
      <c r="R2626" s="60" t="s">
        <v>8497</v>
      </c>
      <c r="S2626" s="69" t="s">
        <v>4502</v>
      </c>
      <c r="T2626" s="47" t="s">
        <v>4505</v>
      </c>
      <c r="U2626" s="57"/>
      <c r="V2626" s="57"/>
      <c r="W2626" s="57"/>
      <c r="X2626" s="57"/>
      <c r="Y2626" s="71"/>
    </row>
    <row r="2627" spans="1:25" s="58" customFormat="1" x14ac:dyDescent="0.25">
      <c r="A2627" s="57" t="s">
        <v>136</v>
      </c>
      <c r="B2627" s="57" t="s">
        <v>137</v>
      </c>
      <c r="C2627" s="73">
        <v>3068</v>
      </c>
      <c r="D2627" s="60" t="s">
        <v>157</v>
      </c>
      <c r="E2627" s="60" t="s">
        <v>7467</v>
      </c>
      <c r="F2627" s="57" t="s">
        <v>1033</v>
      </c>
      <c r="G2627" s="60">
        <v>1000</v>
      </c>
      <c r="H2627" s="64" t="s">
        <v>330</v>
      </c>
      <c r="I2627" s="57"/>
      <c r="J2627" s="75">
        <v>45280</v>
      </c>
      <c r="K2627" s="57"/>
      <c r="L2627" s="74">
        <v>34516</v>
      </c>
      <c r="M2627" s="60" t="s">
        <v>453</v>
      </c>
      <c r="N2627" s="57" t="s">
        <v>1736</v>
      </c>
      <c r="O2627" s="57"/>
      <c r="P2627" s="57" t="s">
        <v>330</v>
      </c>
      <c r="Q2627" s="60" t="s">
        <v>9200</v>
      </c>
      <c r="R2627" s="60" t="s">
        <v>8498</v>
      </c>
      <c r="S2627" s="69" t="s">
        <v>4502</v>
      </c>
      <c r="T2627" s="47" t="s">
        <v>4505</v>
      </c>
      <c r="U2627" s="57"/>
      <c r="V2627" s="57"/>
      <c r="W2627" s="57"/>
      <c r="X2627" s="57"/>
      <c r="Y2627" s="71"/>
    </row>
    <row r="2628" spans="1:25" s="58" customFormat="1" x14ac:dyDescent="0.25">
      <c r="A2628" s="57" t="s">
        <v>136</v>
      </c>
      <c r="B2628" s="57" t="s">
        <v>137</v>
      </c>
      <c r="C2628" s="73">
        <v>3069</v>
      </c>
      <c r="D2628" s="60" t="s">
        <v>272</v>
      </c>
      <c r="E2628" s="60" t="s">
        <v>449</v>
      </c>
      <c r="F2628" s="57" t="s">
        <v>1033</v>
      </c>
      <c r="G2628" s="60">
        <v>1000</v>
      </c>
      <c r="H2628" s="64" t="s">
        <v>330</v>
      </c>
      <c r="I2628" s="57"/>
      <c r="J2628" s="75">
        <v>45280</v>
      </c>
      <c r="K2628" s="57"/>
      <c r="L2628" s="74">
        <v>36526</v>
      </c>
      <c r="M2628" s="60" t="s">
        <v>482</v>
      </c>
      <c r="N2628" s="57" t="s">
        <v>1736</v>
      </c>
      <c r="O2628" s="57"/>
      <c r="P2628" s="57" t="s">
        <v>330</v>
      </c>
      <c r="Q2628" s="60" t="s">
        <v>9201</v>
      </c>
      <c r="R2628" s="60" t="s">
        <v>8499</v>
      </c>
      <c r="S2628" s="69" t="s">
        <v>4502</v>
      </c>
      <c r="T2628" s="47" t="s">
        <v>4505</v>
      </c>
      <c r="U2628" s="57"/>
      <c r="V2628" s="57"/>
      <c r="W2628" s="57"/>
      <c r="X2628" s="57"/>
      <c r="Y2628" s="71"/>
    </row>
    <row r="2629" spans="1:25" s="58" customFormat="1" x14ac:dyDescent="0.25">
      <c r="A2629" s="57" t="s">
        <v>136</v>
      </c>
      <c r="B2629" s="57" t="s">
        <v>137</v>
      </c>
      <c r="C2629" s="73">
        <v>3070</v>
      </c>
      <c r="D2629" s="60" t="s">
        <v>162</v>
      </c>
      <c r="E2629" s="60" t="s">
        <v>844</v>
      </c>
      <c r="F2629" s="57" t="s">
        <v>1034</v>
      </c>
      <c r="G2629" s="60">
        <v>1000</v>
      </c>
      <c r="H2629" s="64" t="s">
        <v>330</v>
      </c>
      <c r="I2629" s="57"/>
      <c r="J2629" s="75">
        <v>45280</v>
      </c>
      <c r="K2629" s="57"/>
      <c r="L2629" s="74">
        <v>33059</v>
      </c>
      <c r="M2629" s="60" t="s">
        <v>620</v>
      </c>
      <c r="N2629" s="57" t="s">
        <v>1736</v>
      </c>
      <c r="O2629" s="57"/>
      <c r="P2629" s="57" t="s">
        <v>330</v>
      </c>
      <c r="Q2629" s="60" t="s">
        <v>9202</v>
      </c>
      <c r="R2629" s="60" t="s">
        <v>8500</v>
      </c>
      <c r="S2629" s="69" t="s">
        <v>4502</v>
      </c>
      <c r="T2629" s="47" t="s">
        <v>4505</v>
      </c>
      <c r="U2629" s="57"/>
      <c r="V2629" s="57"/>
      <c r="W2629" s="57"/>
      <c r="X2629" s="57"/>
      <c r="Y2629" s="71"/>
    </row>
    <row r="2630" spans="1:25" s="58" customFormat="1" x14ac:dyDescent="0.25">
      <c r="A2630" s="57" t="s">
        <v>136</v>
      </c>
      <c r="B2630" s="57" t="s">
        <v>137</v>
      </c>
      <c r="C2630" s="73">
        <v>3071</v>
      </c>
      <c r="D2630" s="60" t="s">
        <v>166</v>
      </c>
      <c r="E2630" s="60" t="s">
        <v>674</v>
      </c>
      <c r="F2630" s="57" t="s">
        <v>1034</v>
      </c>
      <c r="G2630" s="60">
        <v>1000</v>
      </c>
      <c r="H2630" s="64" t="s">
        <v>330</v>
      </c>
      <c r="I2630" s="57"/>
      <c r="J2630" s="75">
        <v>45288</v>
      </c>
      <c r="K2630" s="57"/>
      <c r="L2630" s="74">
        <v>24473</v>
      </c>
      <c r="M2630" s="60" t="s">
        <v>995</v>
      </c>
      <c r="N2630" s="57" t="s">
        <v>1736</v>
      </c>
      <c r="O2630" s="57"/>
      <c r="P2630" s="57" t="s">
        <v>330</v>
      </c>
      <c r="Q2630" s="60" t="s">
        <v>2590</v>
      </c>
      <c r="R2630" s="60" t="s">
        <v>8501</v>
      </c>
      <c r="S2630" s="69" t="s">
        <v>4502</v>
      </c>
      <c r="T2630" s="47" t="s">
        <v>4505</v>
      </c>
      <c r="U2630" s="57"/>
      <c r="V2630" s="57"/>
      <c r="W2630" s="57"/>
      <c r="X2630" s="57"/>
      <c r="Y2630" s="71"/>
    </row>
    <row r="2631" spans="1:25" s="58" customFormat="1" x14ac:dyDescent="0.25">
      <c r="A2631" s="57" t="s">
        <v>136</v>
      </c>
      <c r="B2631" s="57" t="s">
        <v>137</v>
      </c>
      <c r="C2631" s="73">
        <v>3072</v>
      </c>
      <c r="D2631" s="60" t="s">
        <v>166</v>
      </c>
      <c r="E2631" s="60" t="s">
        <v>7558</v>
      </c>
      <c r="F2631" s="57" t="s">
        <v>1034</v>
      </c>
      <c r="G2631" s="60">
        <v>1000</v>
      </c>
      <c r="H2631" s="64" t="s">
        <v>330</v>
      </c>
      <c r="I2631" s="57"/>
      <c r="J2631" s="75">
        <v>45288</v>
      </c>
      <c r="K2631" s="57"/>
      <c r="L2631" s="74">
        <v>30986</v>
      </c>
      <c r="M2631" s="60" t="s">
        <v>538</v>
      </c>
      <c r="N2631" s="57" t="s">
        <v>1736</v>
      </c>
      <c r="O2631" s="57"/>
      <c r="P2631" s="57" t="s">
        <v>330</v>
      </c>
      <c r="Q2631" s="60" t="s">
        <v>2590</v>
      </c>
      <c r="R2631" s="60" t="s">
        <v>8502</v>
      </c>
      <c r="S2631" s="69" t="s">
        <v>4502</v>
      </c>
      <c r="T2631" s="47" t="s">
        <v>4505</v>
      </c>
      <c r="U2631" s="57"/>
      <c r="V2631" s="57"/>
      <c r="W2631" s="57"/>
      <c r="X2631" s="57"/>
      <c r="Y2631" s="71"/>
    </row>
    <row r="2632" spans="1:25" s="58" customFormat="1" x14ac:dyDescent="0.25">
      <c r="A2632" s="57" t="s">
        <v>136</v>
      </c>
      <c r="B2632" s="57" t="s">
        <v>137</v>
      </c>
      <c r="C2632" s="73">
        <v>3073</v>
      </c>
      <c r="D2632" s="60" t="s">
        <v>7319</v>
      </c>
      <c r="E2632" s="60" t="s">
        <v>7481</v>
      </c>
      <c r="F2632" s="57" t="s">
        <v>1033</v>
      </c>
      <c r="G2632" s="60">
        <v>1000</v>
      </c>
      <c r="H2632" s="64" t="s">
        <v>330</v>
      </c>
      <c r="I2632" s="57"/>
      <c r="J2632" s="75">
        <v>45288</v>
      </c>
      <c r="K2632" s="57"/>
      <c r="L2632" s="74">
        <v>25569</v>
      </c>
      <c r="M2632" s="60" t="s">
        <v>516</v>
      </c>
      <c r="N2632" s="57" t="s">
        <v>1736</v>
      </c>
      <c r="O2632" s="57"/>
      <c r="P2632" s="57" t="s">
        <v>330</v>
      </c>
      <c r="Q2632" s="60" t="s">
        <v>9203</v>
      </c>
      <c r="R2632" s="60" t="s">
        <v>8503</v>
      </c>
      <c r="S2632" s="69" t="s">
        <v>4502</v>
      </c>
      <c r="T2632" s="47" t="s">
        <v>4505</v>
      </c>
      <c r="U2632" s="57"/>
      <c r="V2632" s="57"/>
      <c r="W2632" s="57"/>
      <c r="X2632" s="57"/>
      <c r="Y2632" s="71"/>
    </row>
    <row r="2633" spans="1:25" s="58" customFormat="1" x14ac:dyDescent="0.25">
      <c r="A2633" s="57" t="s">
        <v>136</v>
      </c>
      <c r="B2633" s="57" t="s">
        <v>137</v>
      </c>
      <c r="C2633" s="73">
        <v>3074</v>
      </c>
      <c r="D2633" s="60" t="s">
        <v>322</v>
      </c>
      <c r="E2633" s="60" t="s">
        <v>509</v>
      </c>
      <c r="F2633" s="57" t="s">
        <v>1033</v>
      </c>
      <c r="G2633" s="60">
        <v>1000</v>
      </c>
      <c r="H2633" s="64" t="s">
        <v>330</v>
      </c>
      <c r="I2633" s="57"/>
      <c r="J2633" s="75">
        <v>45288</v>
      </c>
      <c r="K2633" s="57"/>
      <c r="L2633" s="74">
        <v>37777</v>
      </c>
      <c r="M2633" s="60" t="s">
        <v>684</v>
      </c>
      <c r="N2633" s="57" t="s">
        <v>1736</v>
      </c>
      <c r="O2633" s="57"/>
      <c r="P2633" s="57" t="s">
        <v>330</v>
      </c>
      <c r="Q2633" s="60" t="s">
        <v>9204</v>
      </c>
      <c r="R2633" s="60" t="s">
        <v>8504</v>
      </c>
      <c r="S2633" s="69" t="s">
        <v>4502</v>
      </c>
      <c r="T2633" s="47" t="s">
        <v>4505</v>
      </c>
      <c r="U2633" s="57"/>
      <c r="V2633" s="57"/>
      <c r="W2633" s="57"/>
      <c r="X2633" s="57"/>
      <c r="Y2633" s="71"/>
    </row>
    <row r="2634" spans="1:25" s="58" customFormat="1" x14ac:dyDescent="0.25">
      <c r="A2634" s="57" t="s">
        <v>136</v>
      </c>
      <c r="B2634" s="57" t="s">
        <v>137</v>
      </c>
      <c r="C2634" s="73">
        <v>3075</v>
      </c>
      <c r="D2634" s="60" t="s">
        <v>322</v>
      </c>
      <c r="E2634" s="60" t="s">
        <v>7559</v>
      </c>
      <c r="F2634" s="57" t="s">
        <v>1034</v>
      </c>
      <c r="G2634" s="60">
        <v>1000</v>
      </c>
      <c r="H2634" s="64" t="s">
        <v>330</v>
      </c>
      <c r="I2634" s="57"/>
      <c r="J2634" s="75">
        <v>45288</v>
      </c>
      <c r="K2634" s="57"/>
      <c r="L2634" s="74">
        <v>30317</v>
      </c>
      <c r="M2634" s="60" t="s">
        <v>684</v>
      </c>
      <c r="N2634" s="57" t="s">
        <v>1736</v>
      </c>
      <c r="O2634" s="57"/>
      <c r="P2634" s="57" t="s">
        <v>330</v>
      </c>
      <c r="Q2634" s="60" t="s">
        <v>9205</v>
      </c>
      <c r="R2634" s="60" t="s">
        <v>8505</v>
      </c>
      <c r="S2634" s="69" t="s">
        <v>4502</v>
      </c>
      <c r="T2634" s="47" t="s">
        <v>4505</v>
      </c>
      <c r="U2634" s="57"/>
      <c r="V2634" s="57"/>
      <c r="W2634" s="57"/>
      <c r="X2634" s="57"/>
      <c r="Y2634" s="71"/>
    </row>
    <row r="2635" spans="1:25" s="58" customFormat="1" x14ac:dyDescent="0.25">
      <c r="A2635" s="57" t="s">
        <v>136</v>
      </c>
      <c r="B2635" s="57" t="s">
        <v>137</v>
      </c>
      <c r="C2635" s="73">
        <v>3077</v>
      </c>
      <c r="D2635" s="60" t="s">
        <v>264</v>
      </c>
      <c r="E2635" s="60" t="s">
        <v>646</v>
      </c>
      <c r="F2635" s="57" t="s">
        <v>1034</v>
      </c>
      <c r="G2635" s="60">
        <v>1000</v>
      </c>
      <c r="H2635" s="64" t="s">
        <v>330</v>
      </c>
      <c r="I2635" s="57"/>
      <c r="J2635" s="75">
        <v>45288</v>
      </c>
      <c r="K2635" s="57"/>
      <c r="L2635" s="74">
        <v>26665</v>
      </c>
      <c r="M2635" s="60" t="s">
        <v>503</v>
      </c>
      <c r="N2635" s="57" t="s">
        <v>1736</v>
      </c>
      <c r="O2635" s="57"/>
      <c r="P2635" s="57" t="s">
        <v>330</v>
      </c>
      <c r="Q2635" s="60" t="s">
        <v>9034</v>
      </c>
      <c r="R2635" s="60" t="s">
        <v>8506</v>
      </c>
      <c r="S2635" s="69" t="s">
        <v>4502</v>
      </c>
      <c r="T2635" s="47" t="s">
        <v>4505</v>
      </c>
      <c r="U2635" s="57"/>
      <c r="V2635" s="57"/>
      <c r="W2635" s="57"/>
      <c r="X2635" s="57"/>
      <c r="Y2635" s="71"/>
    </row>
    <row r="2636" spans="1:25" s="58" customFormat="1" x14ac:dyDescent="0.25">
      <c r="A2636" s="57" t="s">
        <v>136</v>
      </c>
      <c r="B2636" s="57" t="s">
        <v>137</v>
      </c>
      <c r="C2636" s="73">
        <v>3078</v>
      </c>
      <c r="D2636" s="60" t="s">
        <v>7320</v>
      </c>
      <c r="E2636" s="60" t="s">
        <v>7560</v>
      </c>
      <c r="F2636" s="57" t="s">
        <v>1034</v>
      </c>
      <c r="G2636" s="60">
        <v>1000</v>
      </c>
      <c r="H2636" s="64" t="s">
        <v>330</v>
      </c>
      <c r="I2636" s="57"/>
      <c r="J2636" s="75">
        <v>45288</v>
      </c>
      <c r="K2636" s="57"/>
      <c r="L2636" s="74">
        <v>35272</v>
      </c>
      <c r="M2636" s="60" t="s">
        <v>618</v>
      </c>
      <c r="N2636" s="57" t="s">
        <v>1736</v>
      </c>
      <c r="O2636" s="57"/>
      <c r="P2636" s="57" t="s">
        <v>330</v>
      </c>
      <c r="Q2636" s="60" t="s">
        <v>9206</v>
      </c>
      <c r="R2636" s="60" t="s">
        <v>8507</v>
      </c>
      <c r="S2636" s="69" t="s">
        <v>4502</v>
      </c>
      <c r="T2636" s="47" t="s">
        <v>4505</v>
      </c>
      <c r="U2636" s="57"/>
      <c r="V2636" s="57"/>
      <c r="W2636" s="57"/>
      <c r="X2636" s="57"/>
      <c r="Y2636" s="71"/>
    </row>
    <row r="2637" spans="1:25" s="58" customFormat="1" x14ac:dyDescent="0.25">
      <c r="A2637" s="57" t="s">
        <v>136</v>
      </c>
      <c r="B2637" s="57" t="s">
        <v>137</v>
      </c>
      <c r="C2637" s="73">
        <v>3079</v>
      </c>
      <c r="D2637" s="60" t="s">
        <v>7321</v>
      </c>
      <c r="E2637" s="60" t="s">
        <v>7561</v>
      </c>
      <c r="F2637" s="57" t="s">
        <v>1033</v>
      </c>
      <c r="G2637" s="60">
        <v>1000</v>
      </c>
      <c r="H2637" s="64" t="s">
        <v>330</v>
      </c>
      <c r="I2637" s="57"/>
      <c r="J2637" s="75">
        <v>45288</v>
      </c>
      <c r="K2637" s="57"/>
      <c r="L2637" s="74">
        <v>36036</v>
      </c>
      <c r="M2637" s="60" t="s">
        <v>618</v>
      </c>
      <c r="N2637" s="57" t="s">
        <v>1736</v>
      </c>
      <c r="O2637" s="57"/>
      <c r="P2637" s="57" t="s">
        <v>330</v>
      </c>
      <c r="Q2637" s="60" t="s">
        <v>9206</v>
      </c>
      <c r="R2637" s="60" t="s">
        <v>8508</v>
      </c>
      <c r="S2637" s="69" t="s">
        <v>4502</v>
      </c>
      <c r="T2637" s="47" t="s">
        <v>4505</v>
      </c>
      <c r="U2637" s="57"/>
      <c r="V2637" s="57"/>
      <c r="W2637" s="57"/>
      <c r="X2637" s="57"/>
      <c r="Y2637" s="71"/>
    </row>
    <row r="2638" spans="1:25" s="58" customFormat="1" x14ac:dyDescent="0.25">
      <c r="A2638" s="57" t="s">
        <v>136</v>
      </c>
      <c r="B2638" s="57" t="s">
        <v>137</v>
      </c>
      <c r="C2638" s="73">
        <v>3080</v>
      </c>
      <c r="D2638" s="60" t="s">
        <v>271</v>
      </c>
      <c r="E2638" s="60" t="s">
        <v>7562</v>
      </c>
      <c r="F2638" s="57" t="s">
        <v>1033</v>
      </c>
      <c r="G2638" s="60">
        <v>1000</v>
      </c>
      <c r="H2638" s="64" t="s">
        <v>330</v>
      </c>
      <c r="I2638" s="57"/>
      <c r="J2638" s="75">
        <v>45288</v>
      </c>
      <c r="K2638" s="57"/>
      <c r="L2638" s="74">
        <v>36709</v>
      </c>
      <c r="M2638" s="60" t="s">
        <v>618</v>
      </c>
      <c r="N2638" s="57" t="s">
        <v>1736</v>
      </c>
      <c r="O2638" s="57"/>
      <c r="P2638" s="57" t="s">
        <v>330</v>
      </c>
      <c r="Q2638" s="60" t="s">
        <v>9206</v>
      </c>
      <c r="R2638" s="60" t="s">
        <v>8509</v>
      </c>
      <c r="S2638" s="69" t="s">
        <v>4502</v>
      </c>
      <c r="T2638" s="47" t="s">
        <v>4505</v>
      </c>
      <c r="U2638" s="57"/>
      <c r="V2638" s="57"/>
      <c r="W2638" s="57"/>
      <c r="X2638" s="57"/>
      <c r="Y2638" s="71"/>
    </row>
    <row r="2639" spans="1:25" s="58" customFormat="1" x14ac:dyDescent="0.25">
      <c r="A2639" s="57" t="s">
        <v>136</v>
      </c>
      <c r="B2639" s="57" t="s">
        <v>137</v>
      </c>
      <c r="C2639" s="73">
        <v>3081</v>
      </c>
      <c r="D2639" s="60" t="s">
        <v>7322</v>
      </c>
      <c r="E2639" s="60" t="s">
        <v>538</v>
      </c>
      <c r="F2639" s="57" t="s">
        <v>1033</v>
      </c>
      <c r="G2639" s="60">
        <v>1000</v>
      </c>
      <c r="H2639" s="64" t="s">
        <v>330</v>
      </c>
      <c r="I2639" s="57"/>
      <c r="J2639" s="75">
        <v>45289</v>
      </c>
      <c r="K2639" s="57"/>
      <c r="L2639" s="74">
        <v>31778</v>
      </c>
      <c r="M2639" s="60" t="s">
        <v>645</v>
      </c>
      <c r="N2639" s="57" t="s">
        <v>1736</v>
      </c>
      <c r="O2639" s="57"/>
      <c r="P2639" s="57" t="s">
        <v>330</v>
      </c>
      <c r="Q2639" s="60" t="s">
        <v>9207</v>
      </c>
      <c r="R2639" s="60" t="s">
        <v>8510</v>
      </c>
      <c r="S2639" s="69" t="s">
        <v>4502</v>
      </c>
      <c r="T2639" s="47" t="s">
        <v>4505</v>
      </c>
      <c r="U2639" s="57"/>
      <c r="V2639" s="57"/>
      <c r="W2639" s="57"/>
      <c r="X2639" s="57"/>
      <c r="Y2639" s="71"/>
    </row>
    <row r="2640" spans="1:25" s="58" customFormat="1" x14ac:dyDescent="0.25">
      <c r="A2640" s="57" t="s">
        <v>136</v>
      </c>
      <c r="B2640" s="57" t="s">
        <v>137</v>
      </c>
      <c r="C2640" s="73">
        <v>3082</v>
      </c>
      <c r="D2640" s="60" t="s">
        <v>7323</v>
      </c>
      <c r="E2640" s="60" t="s">
        <v>499</v>
      </c>
      <c r="F2640" s="57" t="s">
        <v>1033</v>
      </c>
      <c r="G2640" s="60">
        <v>1000</v>
      </c>
      <c r="H2640" s="64" t="s">
        <v>330</v>
      </c>
      <c r="I2640" s="57"/>
      <c r="J2640" s="75">
        <v>45289</v>
      </c>
      <c r="K2640" s="57"/>
      <c r="L2640" s="74">
        <v>30317</v>
      </c>
      <c r="M2640" s="60" t="s">
        <v>653</v>
      </c>
      <c r="N2640" s="57" t="s">
        <v>1736</v>
      </c>
      <c r="O2640" s="57"/>
      <c r="P2640" s="57" t="s">
        <v>330</v>
      </c>
      <c r="Q2640" s="60" t="s">
        <v>9208</v>
      </c>
      <c r="R2640" s="60" t="s">
        <v>8511</v>
      </c>
      <c r="S2640" s="69" t="s">
        <v>4502</v>
      </c>
      <c r="T2640" s="47" t="s">
        <v>4505</v>
      </c>
      <c r="U2640" s="57"/>
      <c r="V2640" s="57"/>
      <c r="W2640" s="57"/>
      <c r="X2640" s="57"/>
      <c r="Y2640" s="71"/>
    </row>
    <row r="2641" spans="1:25" s="58" customFormat="1" x14ac:dyDescent="0.25">
      <c r="A2641" s="57" t="s">
        <v>136</v>
      </c>
      <c r="B2641" s="57" t="s">
        <v>137</v>
      </c>
      <c r="C2641" s="73">
        <v>3083</v>
      </c>
      <c r="D2641" s="60" t="s">
        <v>7324</v>
      </c>
      <c r="E2641" s="60" t="s">
        <v>7563</v>
      </c>
      <c r="F2641" s="57" t="s">
        <v>1033</v>
      </c>
      <c r="G2641" s="60">
        <v>1000</v>
      </c>
      <c r="H2641" s="64" t="s">
        <v>330</v>
      </c>
      <c r="I2641" s="57"/>
      <c r="J2641" s="75">
        <v>45289</v>
      </c>
      <c r="K2641" s="57"/>
      <c r="L2641" s="74">
        <v>31929</v>
      </c>
      <c r="M2641" s="60" t="s">
        <v>449</v>
      </c>
      <c r="N2641" s="57" t="s">
        <v>1736</v>
      </c>
      <c r="O2641" s="57"/>
      <c r="P2641" s="57" t="s">
        <v>330</v>
      </c>
      <c r="Q2641" s="60" t="s">
        <v>9209</v>
      </c>
      <c r="R2641" s="60" t="s">
        <v>8512</v>
      </c>
      <c r="S2641" s="69" t="s">
        <v>4502</v>
      </c>
      <c r="T2641" s="47" t="s">
        <v>4505</v>
      </c>
      <c r="U2641" s="57"/>
      <c r="V2641" s="57"/>
      <c r="W2641" s="57"/>
      <c r="X2641" s="57"/>
      <c r="Y2641" s="71"/>
    </row>
    <row r="2642" spans="1:25" s="58" customFormat="1" x14ac:dyDescent="0.25">
      <c r="A2642" s="57" t="s">
        <v>136</v>
      </c>
      <c r="B2642" s="57" t="s">
        <v>137</v>
      </c>
      <c r="C2642" s="73">
        <v>3084</v>
      </c>
      <c r="D2642" s="60" t="s">
        <v>142</v>
      </c>
      <c r="E2642" s="60" t="s">
        <v>899</v>
      </c>
      <c r="F2642" s="57" t="s">
        <v>1033</v>
      </c>
      <c r="G2642" s="60">
        <v>1000</v>
      </c>
      <c r="H2642" s="64" t="s">
        <v>330</v>
      </c>
      <c r="I2642" s="57"/>
      <c r="J2642" s="75">
        <v>45289</v>
      </c>
      <c r="K2642" s="57"/>
      <c r="L2642" s="74">
        <v>30839</v>
      </c>
      <c r="M2642" s="60" t="s">
        <v>488</v>
      </c>
      <c r="N2642" s="57" t="s">
        <v>1736</v>
      </c>
      <c r="O2642" s="57"/>
      <c r="P2642" s="57" t="s">
        <v>330</v>
      </c>
      <c r="Q2642" s="60" t="s">
        <v>9210</v>
      </c>
      <c r="R2642" s="60" t="s">
        <v>8513</v>
      </c>
      <c r="S2642" s="69" t="s">
        <v>4502</v>
      </c>
      <c r="T2642" s="47" t="s">
        <v>4505</v>
      </c>
      <c r="U2642" s="57"/>
      <c r="V2642" s="57"/>
      <c r="W2642" s="57"/>
      <c r="X2642" s="57"/>
      <c r="Y2642" s="71"/>
    </row>
    <row r="2643" spans="1:25" s="58" customFormat="1" x14ac:dyDescent="0.25">
      <c r="A2643" s="57" t="s">
        <v>136</v>
      </c>
      <c r="B2643" s="57" t="s">
        <v>137</v>
      </c>
      <c r="C2643" s="73">
        <v>3085</v>
      </c>
      <c r="D2643" s="60" t="s">
        <v>345</v>
      </c>
      <c r="E2643" s="60" t="s">
        <v>7435</v>
      </c>
      <c r="F2643" s="57" t="s">
        <v>1033</v>
      </c>
      <c r="G2643" s="60">
        <v>1000</v>
      </c>
      <c r="H2643" s="64" t="s">
        <v>330</v>
      </c>
      <c r="I2643" s="57"/>
      <c r="J2643" s="75">
        <v>45289</v>
      </c>
      <c r="K2643" s="57"/>
      <c r="L2643" s="74">
        <v>34890</v>
      </c>
      <c r="M2643" s="60" t="s">
        <v>566</v>
      </c>
      <c r="N2643" s="57" t="s">
        <v>1736</v>
      </c>
      <c r="O2643" s="57"/>
      <c r="P2643" s="57" t="s">
        <v>330</v>
      </c>
      <c r="Q2643" s="60" t="s">
        <v>2474</v>
      </c>
      <c r="R2643" s="60" t="s">
        <v>8514</v>
      </c>
      <c r="S2643" s="69" t="s">
        <v>4502</v>
      </c>
      <c r="T2643" s="47" t="s">
        <v>4505</v>
      </c>
      <c r="U2643" s="57"/>
      <c r="V2643" s="57"/>
      <c r="W2643" s="57"/>
      <c r="X2643" s="57"/>
      <c r="Y2643" s="71"/>
    </row>
    <row r="2644" spans="1:25" s="58" customFormat="1" x14ac:dyDescent="0.25">
      <c r="A2644" s="57" t="s">
        <v>136</v>
      </c>
      <c r="B2644" s="57" t="s">
        <v>137</v>
      </c>
      <c r="C2644" s="73">
        <v>3086</v>
      </c>
      <c r="D2644" s="60" t="s">
        <v>345</v>
      </c>
      <c r="E2644" s="60" t="s">
        <v>7418</v>
      </c>
      <c r="F2644" s="57" t="s">
        <v>1034</v>
      </c>
      <c r="G2644" s="60">
        <v>1000</v>
      </c>
      <c r="H2644" s="64" t="s">
        <v>330</v>
      </c>
      <c r="I2644" s="57"/>
      <c r="J2644" s="75">
        <v>45289</v>
      </c>
      <c r="K2644" s="57"/>
      <c r="L2644" s="74">
        <v>26665</v>
      </c>
      <c r="M2644" s="60" t="s">
        <v>566</v>
      </c>
      <c r="N2644" s="57" t="s">
        <v>1736</v>
      </c>
      <c r="O2644" s="57"/>
      <c r="P2644" s="57" t="s">
        <v>330</v>
      </c>
      <c r="Q2644" s="60" t="s">
        <v>2474</v>
      </c>
      <c r="R2644" s="60" t="s">
        <v>8515</v>
      </c>
      <c r="S2644" s="69" t="s">
        <v>4502</v>
      </c>
      <c r="T2644" s="47" t="s">
        <v>4505</v>
      </c>
      <c r="U2644" s="57"/>
      <c r="V2644" s="57"/>
      <c r="W2644" s="57"/>
      <c r="X2644" s="57"/>
      <c r="Y2644" s="71"/>
    </row>
    <row r="2645" spans="1:25" s="58" customFormat="1" x14ac:dyDescent="0.25">
      <c r="A2645" s="57" t="s">
        <v>136</v>
      </c>
      <c r="B2645" s="57" t="s">
        <v>137</v>
      </c>
      <c r="C2645" s="73">
        <v>3087</v>
      </c>
      <c r="D2645" s="60" t="s">
        <v>345</v>
      </c>
      <c r="E2645" s="60" t="s">
        <v>7449</v>
      </c>
      <c r="F2645" s="57" t="s">
        <v>1034</v>
      </c>
      <c r="G2645" s="60">
        <v>1000</v>
      </c>
      <c r="H2645" s="64" t="s">
        <v>330</v>
      </c>
      <c r="I2645" s="57"/>
      <c r="J2645" s="75">
        <v>45289</v>
      </c>
      <c r="K2645" s="57"/>
      <c r="L2645" s="74">
        <v>37120</v>
      </c>
      <c r="M2645" s="60" t="s">
        <v>7435</v>
      </c>
      <c r="N2645" s="57" t="s">
        <v>1736</v>
      </c>
      <c r="O2645" s="57"/>
      <c r="P2645" s="57" t="s">
        <v>330</v>
      </c>
      <c r="Q2645" s="60" t="s">
        <v>2474</v>
      </c>
      <c r="R2645" s="60" t="s">
        <v>8516</v>
      </c>
      <c r="S2645" s="69" t="s">
        <v>4502</v>
      </c>
      <c r="T2645" s="47" t="s">
        <v>4505</v>
      </c>
      <c r="U2645" s="57"/>
      <c r="V2645" s="57"/>
      <c r="W2645" s="57"/>
      <c r="X2645" s="57"/>
      <c r="Y2645" s="71"/>
    </row>
    <row r="2646" spans="1:25" s="58" customFormat="1" x14ac:dyDescent="0.25">
      <c r="A2646" s="57" t="s">
        <v>136</v>
      </c>
      <c r="B2646" s="57" t="s">
        <v>137</v>
      </c>
      <c r="C2646" s="73">
        <v>3088</v>
      </c>
      <c r="D2646" s="60" t="s">
        <v>7323</v>
      </c>
      <c r="E2646" s="60" t="s">
        <v>653</v>
      </c>
      <c r="F2646" s="57" t="s">
        <v>1033</v>
      </c>
      <c r="G2646" s="60">
        <v>1000</v>
      </c>
      <c r="H2646" s="64" t="s">
        <v>330</v>
      </c>
      <c r="I2646" s="57"/>
      <c r="J2646" s="75">
        <v>45289</v>
      </c>
      <c r="K2646" s="57"/>
      <c r="L2646" s="74">
        <v>18153</v>
      </c>
      <c r="M2646" s="60" t="s">
        <v>653</v>
      </c>
      <c r="N2646" s="57" t="s">
        <v>1736</v>
      </c>
      <c r="O2646" s="57"/>
      <c r="P2646" s="57" t="s">
        <v>330</v>
      </c>
      <c r="Q2646" s="60" t="s">
        <v>9211</v>
      </c>
      <c r="R2646" s="60" t="s">
        <v>8517</v>
      </c>
      <c r="S2646" s="69" t="s">
        <v>4502</v>
      </c>
      <c r="T2646" s="47" t="s">
        <v>4505</v>
      </c>
      <c r="U2646" s="57"/>
      <c r="V2646" s="57"/>
      <c r="W2646" s="57"/>
      <c r="X2646" s="57"/>
      <c r="Y2646" s="71"/>
    </row>
    <row r="2647" spans="1:25" s="58" customFormat="1" x14ac:dyDescent="0.25">
      <c r="A2647" s="57" t="s">
        <v>136</v>
      </c>
      <c r="B2647" s="57" t="s">
        <v>137</v>
      </c>
      <c r="C2647" s="73">
        <v>3089</v>
      </c>
      <c r="D2647" s="60" t="s">
        <v>182</v>
      </c>
      <c r="E2647" s="60" t="s">
        <v>456</v>
      </c>
      <c r="F2647" s="57" t="s">
        <v>1033</v>
      </c>
      <c r="G2647" s="60">
        <v>1000</v>
      </c>
      <c r="H2647" s="64" t="s">
        <v>330</v>
      </c>
      <c r="I2647" s="57"/>
      <c r="J2647" s="75">
        <v>45290</v>
      </c>
      <c r="K2647" s="57"/>
      <c r="L2647" s="74">
        <v>32686</v>
      </c>
      <c r="M2647" s="60" t="s">
        <v>449</v>
      </c>
      <c r="N2647" s="57" t="s">
        <v>1736</v>
      </c>
      <c r="O2647" s="57"/>
      <c r="P2647" s="57" t="s">
        <v>330</v>
      </c>
      <c r="Q2647" s="60" t="s">
        <v>2821</v>
      </c>
      <c r="R2647" s="60" t="s">
        <v>8518</v>
      </c>
      <c r="S2647" s="69" t="s">
        <v>4502</v>
      </c>
      <c r="T2647" s="47" t="s">
        <v>4505</v>
      </c>
      <c r="U2647" s="57"/>
      <c r="V2647" s="57"/>
      <c r="W2647" s="57"/>
      <c r="X2647" s="57"/>
      <c r="Y2647" s="71"/>
    </row>
    <row r="2648" spans="1:25" s="58" customFormat="1" x14ac:dyDescent="0.25">
      <c r="A2648" s="57" t="s">
        <v>136</v>
      </c>
      <c r="B2648" s="57" t="s">
        <v>137</v>
      </c>
      <c r="C2648" s="73">
        <v>3090</v>
      </c>
      <c r="D2648" s="60" t="s">
        <v>182</v>
      </c>
      <c r="E2648" s="60" t="s">
        <v>753</v>
      </c>
      <c r="F2648" s="57" t="s">
        <v>1034</v>
      </c>
      <c r="G2648" s="60">
        <v>1000</v>
      </c>
      <c r="H2648" s="64" t="s">
        <v>330</v>
      </c>
      <c r="I2648" s="57"/>
      <c r="J2648" s="75">
        <v>45290</v>
      </c>
      <c r="K2648" s="57"/>
      <c r="L2648" s="74">
        <v>35215</v>
      </c>
      <c r="M2648" s="60" t="s">
        <v>456</v>
      </c>
      <c r="N2648" s="57" t="s">
        <v>1736</v>
      </c>
      <c r="O2648" s="57"/>
      <c r="P2648" s="57" t="s">
        <v>330</v>
      </c>
      <c r="Q2648" s="60" t="s">
        <v>2821</v>
      </c>
      <c r="R2648" s="60" t="s">
        <v>8519</v>
      </c>
      <c r="S2648" s="69" t="s">
        <v>4502</v>
      </c>
      <c r="T2648" s="47" t="s">
        <v>4505</v>
      </c>
      <c r="U2648" s="57"/>
      <c r="V2648" s="57"/>
      <c r="W2648" s="57"/>
      <c r="X2648" s="57"/>
      <c r="Y2648" s="71"/>
    </row>
    <row r="2649" spans="1:25" s="58" customFormat="1" x14ac:dyDescent="0.25">
      <c r="A2649" s="57" t="s">
        <v>136</v>
      </c>
      <c r="B2649" s="57" t="s">
        <v>137</v>
      </c>
      <c r="C2649" s="73">
        <v>3091</v>
      </c>
      <c r="D2649" s="60" t="s">
        <v>182</v>
      </c>
      <c r="E2649" s="60" t="s">
        <v>705</v>
      </c>
      <c r="F2649" s="57" t="s">
        <v>1034</v>
      </c>
      <c r="G2649" s="60">
        <v>1000</v>
      </c>
      <c r="H2649" s="64" t="s">
        <v>330</v>
      </c>
      <c r="I2649" s="57"/>
      <c r="J2649" s="75">
        <v>45290</v>
      </c>
      <c r="K2649" s="57"/>
      <c r="L2649" s="74">
        <v>21916</v>
      </c>
      <c r="M2649" s="60" t="s">
        <v>449</v>
      </c>
      <c r="N2649" s="57" t="s">
        <v>1736</v>
      </c>
      <c r="O2649" s="57"/>
      <c r="P2649" s="57" t="s">
        <v>330</v>
      </c>
      <c r="Q2649" s="60" t="s">
        <v>2821</v>
      </c>
      <c r="R2649" s="60" t="s">
        <v>8520</v>
      </c>
      <c r="S2649" s="69" t="s">
        <v>4502</v>
      </c>
      <c r="T2649" s="47" t="s">
        <v>4505</v>
      </c>
      <c r="U2649" s="57"/>
      <c r="V2649" s="57"/>
      <c r="W2649" s="57"/>
      <c r="X2649" s="57"/>
      <c r="Y2649" s="71"/>
    </row>
    <row r="2650" spans="1:25" s="58" customFormat="1" x14ac:dyDescent="0.25">
      <c r="A2650" s="57" t="s">
        <v>136</v>
      </c>
      <c r="B2650" s="57" t="s">
        <v>137</v>
      </c>
      <c r="C2650" s="73">
        <v>3092</v>
      </c>
      <c r="D2650" s="60" t="s">
        <v>182</v>
      </c>
      <c r="E2650" s="60" t="s">
        <v>869</v>
      </c>
      <c r="F2650" s="57" t="s">
        <v>1034</v>
      </c>
      <c r="G2650" s="60">
        <v>1000</v>
      </c>
      <c r="H2650" s="64" t="s">
        <v>330</v>
      </c>
      <c r="I2650" s="57"/>
      <c r="J2650" s="75">
        <v>45290</v>
      </c>
      <c r="K2650" s="57"/>
      <c r="L2650" s="74">
        <v>34335</v>
      </c>
      <c r="M2650" s="60" t="s">
        <v>459</v>
      </c>
      <c r="N2650" s="57" t="s">
        <v>1736</v>
      </c>
      <c r="O2650" s="57"/>
      <c r="P2650" s="57" t="s">
        <v>330</v>
      </c>
      <c r="Q2650" s="60" t="s">
        <v>2821</v>
      </c>
      <c r="R2650" s="60" t="s">
        <v>8521</v>
      </c>
      <c r="S2650" s="69" t="s">
        <v>4502</v>
      </c>
      <c r="T2650" s="47" t="s">
        <v>4505</v>
      </c>
      <c r="U2650" s="57"/>
      <c r="V2650" s="57"/>
      <c r="W2650" s="57"/>
      <c r="X2650" s="57"/>
      <c r="Y2650" s="71"/>
    </row>
    <row r="2651" spans="1:25" s="58" customFormat="1" x14ac:dyDescent="0.25">
      <c r="A2651" s="57" t="s">
        <v>136</v>
      </c>
      <c r="B2651" s="57" t="s">
        <v>137</v>
      </c>
      <c r="C2651" s="73">
        <v>3093</v>
      </c>
      <c r="D2651" s="60" t="s">
        <v>182</v>
      </c>
      <c r="E2651" s="60" t="s">
        <v>895</v>
      </c>
      <c r="F2651" s="57" t="s">
        <v>1033</v>
      </c>
      <c r="G2651" s="60">
        <v>1000</v>
      </c>
      <c r="H2651" s="64" t="s">
        <v>330</v>
      </c>
      <c r="I2651" s="57"/>
      <c r="J2651" s="75">
        <v>45290</v>
      </c>
      <c r="K2651" s="57"/>
      <c r="L2651" s="74">
        <v>37924</v>
      </c>
      <c r="M2651" s="60" t="s">
        <v>482</v>
      </c>
      <c r="N2651" s="57" t="s">
        <v>1736</v>
      </c>
      <c r="O2651" s="57"/>
      <c r="P2651" s="57" t="s">
        <v>330</v>
      </c>
      <c r="Q2651" s="60" t="s">
        <v>2821</v>
      </c>
      <c r="R2651" s="60" t="s">
        <v>8522</v>
      </c>
      <c r="S2651" s="69" t="s">
        <v>4502</v>
      </c>
      <c r="T2651" s="47" t="s">
        <v>4505</v>
      </c>
      <c r="U2651" s="57"/>
      <c r="V2651" s="57"/>
      <c r="W2651" s="57"/>
      <c r="X2651" s="57"/>
      <c r="Y2651" s="71"/>
    </row>
    <row r="2652" spans="1:25" s="58" customFormat="1" x14ac:dyDescent="0.25">
      <c r="A2652" s="57" t="s">
        <v>136</v>
      </c>
      <c r="B2652" s="57" t="s">
        <v>137</v>
      </c>
      <c r="C2652" s="73">
        <v>3094</v>
      </c>
      <c r="D2652" s="60" t="s">
        <v>143</v>
      </c>
      <c r="E2652" s="60" t="s">
        <v>884</v>
      </c>
      <c r="F2652" s="57" t="s">
        <v>1033</v>
      </c>
      <c r="G2652" s="60">
        <v>1000</v>
      </c>
      <c r="H2652" s="64" t="s">
        <v>330</v>
      </c>
      <c r="I2652" s="57"/>
      <c r="J2652" s="75">
        <v>45290</v>
      </c>
      <c r="K2652" s="57"/>
      <c r="L2652" s="74">
        <v>36990</v>
      </c>
      <c r="M2652" s="60" t="s">
        <v>656</v>
      </c>
      <c r="N2652" s="57" t="s">
        <v>1736</v>
      </c>
      <c r="O2652" s="57"/>
      <c r="P2652" s="57" t="s">
        <v>330</v>
      </c>
      <c r="Q2652" s="60" t="s">
        <v>9212</v>
      </c>
      <c r="R2652" s="60" t="s">
        <v>8523</v>
      </c>
      <c r="S2652" s="69" t="s">
        <v>4502</v>
      </c>
      <c r="T2652" s="47" t="s">
        <v>4505</v>
      </c>
      <c r="U2652" s="57"/>
      <c r="V2652" s="57"/>
      <c r="W2652" s="57"/>
      <c r="X2652" s="57"/>
      <c r="Y2652" s="71"/>
    </row>
    <row r="2653" spans="1:25" s="58" customFormat="1" x14ac:dyDescent="0.25">
      <c r="A2653" s="57" t="s">
        <v>136</v>
      </c>
      <c r="B2653" s="57" t="s">
        <v>137</v>
      </c>
      <c r="C2653" s="73">
        <v>3095</v>
      </c>
      <c r="D2653" s="60" t="s">
        <v>143</v>
      </c>
      <c r="E2653" s="60" t="s">
        <v>7458</v>
      </c>
      <c r="F2653" s="57" t="s">
        <v>1034</v>
      </c>
      <c r="G2653" s="60">
        <v>1000</v>
      </c>
      <c r="H2653" s="64" t="s">
        <v>330</v>
      </c>
      <c r="I2653" s="57"/>
      <c r="J2653" s="75">
        <v>45290</v>
      </c>
      <c r="K2653" s="57"/>
      <c r="L2653" s="74">
        <v>37800</v>
      </c>
      <c r="M2653" s="60" t="s">
        <v>794</v>
      </c>
      <c r="N2653" s="57" t="s">
        <v>1736</v>
      </c>
      <c r="O2653" s="57"/>
      <c r="P2653" s="57" t="s">
        <v>330</v>
      </c>
      <c r="Q2653" s="60" t="s">
        <v>2910</v>
      </c>
      <c r="R2653" s="60" t="s">
        <v>8524</v>
      </c>
      <c r="S2653" s="69" t="s">
        <v>4502</v>
      </c>
      <c r="T2653" s="47" t="s">
        <v>4505</v>
      </c>
      <c r="U2653" s="57"/>
      <c r="V2653" s="57"/>
      <c r="W2653" s="57"/>
      <c r="X2653" s="57"/>
      <c r="Y2653" s="71"/>
    </row>
    <row r="2654" spans="1:25" s="58" customFormat="1" x14ac:dyDescent="0.25">
      <c r="A2654" s="57" t="s">
        <v>136</v>
      </c>
      <c r="B2654" s="57" t="s">
        <v>137</v>
      </c>
      <c r="C2654" s="73">
        <v>3096</v>
      </c>
      <c r="D2654" s="60" t="s">
        <v>143</v>
      </c>
      <c r="E2654" s="60" t="s">
        <v>7564</v>
      </c>
      <c r="F2654" s="57" t="s">
        <v>1034</v>
      </c>
      <c r="G2654" s="60">
        <v>1000</v>
      </c>
      <c r="H2654" s="64" t="s">
        <v>330</v>
      </c>
      <c r="I2654" s="57"/>
      <c r="J2654" s="75">
        <v>45290</v>
      </c>
      <c r="K2654" s="57"/>
      <c r="L2654" s="74">
        <v>38555</v>
      </c>
      <c r="M2654" s="60" t="s">
        <v>794</v>
      </c>
      <c r="N2654" s="57" t="s">
        <v>1736</v>
      </c>
      <c r="O2654" s="57"/>
      <c r="P2654" s="57" t="s">
        <v>330</v>
      </c>
      <c r="Q2654" s="60" t="s">
        <v>2910</v>
      </c>
      <c r="R2654" s="60" t="s">
        <v>8525</v>
      </c>
      <c r="S2654" s="69" t="s">
        <v>4502</v>
      </c>
      <c r="T2654" s="47" t="s">
        <v>4505</v>
      </c>
      <c r="U2654" s="57"/>
      <c r="V2654" s="57"/>
      <c r="W2654" s="57"/>
      <c r="X2654" s="57"/>
      <c r="Y2654" s="71"/>
    </row>
    <row r="2655" spans="1:25" s="58" customFormat="1" x14ac:dyDescent="0.25">
      <c r="A2655" s="57" t="s">
        <v>136</v>
      </c>
      <c r="B2655" s="57" t="s">
        <v>137</v>
      </c>
      <c r="C2655" s="73">
        <v>3097</v>
      </c>
      <c r="D2655" s="60" t="s">
        <v>245</v>
      </c>
      <c r="E2655" s="60" t="s">
        <v>859</v>
      </c>
      <c r="F2655" s="57" t="s">
        <v>1034</v>
      </c>
      <c r="G2655" s="60">
        <v>1000</v>
      </c>
      <c r="H2655" s="64" t="s">
        <v>330</v>
      </c>
      <c r="I2655" s="57"/>
      <c r="J2655" s="75">
        <v>45290</v>
      </c>
      <c r="K2655" s="57"/>
      <c r="L2655" s="74">
        <v>33330</v>
      </c>
      <c r="M2655" s="60" t="s">
        <v>571</v>
      </c>
      <c r="N2655" s="57" t="s">
        <v>1736</v>
      </c>
      <c r="O2655" s="57"/>
      <c r="P2655" s="57" t="s">
        <v>330</v>
      </c>
      <c r="Q2655" s="60" t="s">
        <v>2910</v>
      </c>
      <c r="R2655" s="60" t="s">
        <v>8526</v>
      </c>
      <c r="S2655" s="69" t="s">
        <v>4502</v>
      </c>
      <c r="T2655" s="47" t="s">
        <v>4505</v>
      </c>
      <c r="U2655" s="57"/>
      <c r="V2655" s="57"/>
      <c r="W2655" s="57"/>
      <c r="X2655" s="57"/>
      <c r="Y2655" s="71"/>
    </row>
    <row r="2656" spans="1:25" s="58" customFormat="1" x14ac:dyDescent="0.25">
      <c r="A2656" s="57" t="s">
        <v>136</v>
      </c>
      <c r="B2656" s="57" t="s">
        <v>137</v>
      </c>
      <c r="C2656" s="73">
        <v>3098</v>
      </c>
      <c r="D2656" s="60" t="s">
        <v>143</v>
      </c>
      <c r="E2656" s="60" t="s">
        <v>674</v>
      </c>
      <c r="F2656" s="57" t="s">
        <v>1034</v>
      </c>
      <c r="G2656" s="60">
        <v>1000</v>
      </c>
      <c r="H2656" s="64" t="s">
        <v>330</v>
      </c>
      <c r="I2656" s="57"/>
      <c r="J2656" s="75">
        <v>45290</v>
      </c>
      <c r="K2656" s="57"/>
      <c r="L2656" s="74">
        <v>31922</v>
      </c>
      <c r="M2656" s="60" t="s">
        <v>794</v>
      </c>
      <c r="N2656" s="57" t="s">
        <v>1736</v>
      </c>
      <c r="O2656" s="57"/>
      <c r="P2656" s="57" t="s">
        <v>330</v>
      </c>
      <c r="Q2656" s="60" t="s">
        <v>2910</v>
      </c>
      <c r="R2656" s="60" t="s">
        <v>8527</v>
      </c>
      <c r="S2656" s="69" t="s">
        <v>4502</v>
      </c>
      <c r="T2656" s="47" t="s">
        <v>4505</v>
      </c>
      <c r="U2656" s="57"/>
      <c r="V2656" s="57"/>
      <c r="W2656" s="57"/>
      <c r="X2656" s="57"/>
      <c r="Y2656" s="71"/>
    </row>
    <row r="2657" spans="1:25" s="58" customFormat="1" x14ac:dyDescent="0.25">
      <c r="A2657" s="57" t="s">
        <v>136</v>
      </c>
      <c r="B2657" s="57" t="s">
        <v>137</v>
      </c>
      <c r="C2657" s="73">
        <v>3099</v>
      </c>
      <c r="D2657" s="60" t="s">
        <v>322</v>
      </c>
      <c r="E2657" s="60" t="s">
        <v>684</v>
      </c>
      <c r="F2657" s="57" t="s">
        <v>1033</v>
      </c>
      <c r="G2657" s="60">
        <v>1000</v>
      </c>
      <c r="H2657" s="64" t="s">
        <v>330</v>
      </c>
      <c r="I2657" s="57"/>
      <c r="J2657" s="75">
        <v>45288</v>
      </c>
      <c r="K2657" s="57"/>
      <c r="L2657" s="74">
        <v>28990</v>
      </c>
      <c r="M2657" s="60" t="s">
        <v>7655</v>
      </c>
      <c r="N2657" s="57" t="s">
        <v>1736</v>
      </c>
      <c r="O2657" s="57"/>
      <c r="P2657" s="57" t="s">
        <v>330</v>
      </c>
      <c r="Q2657" s="60" t="s">
        <v>9213</v>
      </c>
      <c r="R2657" s="60" t="s">
        <v>8528</v>
      </c>
      <c r="S2657" s="69" t="s">
        <v>4502</v>
      </c>
      <c r="T2657" s="47" t="s">
        <v>4505</v>
      </c>
      <c r="U2657" s="57"/>
      <c r="V2657" s="57"/>
      <c r="W2657" s="57"/>
      <c r="X2657" s="57"/>
      <c r="Y2657" s="71"/>
    </row>
    <row r="2658" spans="1:25" s="58" customFormat="1" x14ac:dyDescent="0.25">
      <c r="A2658" s="57" t="s">
        <v>136</v>
      </c>
      <c r="B2658" s="57" t="s">
        <v>137</v>
      </c>
      <c r="C2658" s="73">
        <v>3100</v>
      </c>
      <c r="D2658" s="60" t="s">
        <v>146</v>
      </c>
      <c r="E2658" s="60" t="s">
        <v>614</v>
      </c>
      <c r="F2658" s="57" t="s">
        <v>1034</v>
      </c>
      <c r="G2658" s="60">
        <v>1000</v>
      </c>
      <c r="H2658" s="64" t="s">
        <v>330</v>
      </c>
      <c r="I2658" s="57"/>
      <c r="J2658" s="75">
        <v>45300</v>
      </c>
      <c r="K2658" s="57"/>
      <c r="L2658" s="74">
        <v>26665</v>
      </c>
      <c r="M2658" s="60" t="s">
        <v>733</v>
      </c>
      <c r="N2658" s="57" t="s">
        <v>1736</v>
      </c>
      <c r="O2658" s="57"/>
      <c r="P2658" s="57" t="s">
        <v>330</v>
      </c>
      <c r="Q2658" s="60" t="s">
        <v>9214</v>
      </c>
      <c r="R2658" s="60" t="s">
        <v>8529</v>
      </c>
      <c r="S2658" s="69" t="s">
        <v>4502</v>
      </c>
      <c r="T2658" s="47" t="s">
        <v>4505</v>
      </c>
      <c r="U2658" s="57"/>
      <c r="V2658" s="57"/>
      <c r="W2658" s="57"/>
      <c r="X2658" s="57"/>
      <c r="Y2658" s="71"/>
    </row>
    <row r="2659" spans="1:25" s="58" customFormat="1" x14ac:dyDescent="0.25">
      <c r="A2659" s="57" t="s">
        <v>136</v>
      </c>
      <c r="B2659" s="57" t="s">
        <v>137</v>
      </c>
      <c r="C2659" s="73">
        <v>3101</v>
      </c>
      <c r="D2659" s="60" t="s">
        <v>322</v>
      </c>
      <c r="E2659" s="60" t="s">
        <v>458</v>
      </c>
      <c r="F2659" s="57" t="s">
        <v>1033</v>
      </c>
      <c r="G2659" s="60">
        <v>1000</v>
      </c>
      <c r="H2659" s="64" t="s">
        <v>330</v>
      </c>
      <c r="I2659" s="57"/>
      <c r="J2659" s="75">
        <v>45300</v>
      </c>
      <c r="K2659" s="57"/>
      <c r="L2659" s="74">
        <v>29587</v>
      </c>
      <c r="M2659" s="60" t="s">
        <v>7656</v>
      </c>
      <c r="N2659" s="57" t="s">
        <v>1736</v>
      </c>
      <c r="O2659" s="57"/>
      <c r="P2659" s="57" t="s">
        <v>330</v>
      </c>
      <c r="Q2659" s="60" t="s">
        <v>9214</v>
      </c>
      <c r="R2659" s="60" t="s">
        <v>8530</v>
      </c>
      <c r="S2659" s="69" t="s">
        <v>4502</v>
      </c>
      <c r="T2659" s="47" t="s">
        <v>4505</v>
      </c>
      <c r="U2659" s="57"/>
      <c r="V2659" s="57"/>
      <c r="W2659" s="57"/>
      <c r="X2659" s="57"/>
      <c r="Y2659" s="71"/>
    </row>
    <row r="2660" spans="1:25" s="58" customFormat="1" x14ac:dyDescent="0.25">
      <c r="A2660" s="57" t="s">
        <v>136</v>
      </c>
      <c r="B2660" s="57" t="s">
        <v>137</v>
      </c>
      <c r="C2660" s="73">
        <v>3102</v>
      </c>
      <c r="D2660" s="60" t="s">
        <v>322</v>
      </c>
      <c r="E2660" s="60" t="s">
        <v>785</v>
      </c>
      <c r="F2660" s="57" t="s">
        <v>1034</v>
      </c>
      <c r="G2660" s="60">
        <v>1000</v>
      </c>
      <c r="H2660" s="64" t="s">
        <v>330</v>
      </c>
      <c r="I2660" s="57"/>
      <c r="J2660" s="75">
        <v>45300</v>
      </c>
      <c r="K2660" s="57"/>
      <c r="L2660" s="74">
        <v>31544</v>
      </c>
      <c r="M2660" s="60" t="s">
        <v>458</v>
      </c>
      <c r="N2660" s="57" t="s">
        <v>1736</v>
      </c>
      <c r="O2660" s="57"/>
      <c r="P2660" s="57" t="s">
        <v>330</v>
      </c>
      <c r="Q2660" s="60" t="s">
        <v>9214</v>
      </c>
      <c r="R2660" s="60" t="s">
        <v>8531</v>
      </c>
      <c r="S2660" s="69" t="s">
        <v>4502</v>
      </c>
      <c r="T2660" s="47" t="s">
        <v>4505</v>
      </c>
      <c r="U2660" s="57"/>
      <c r="V2660" s="57"/>
      <c r="W2660" s="57"/>
      <c r="X2660" s="57"/>
      <c r="Y2660" s="71"/>
    </row>
    <row r="2661" spans="1:25" s="58" customFormat="1" x14ac:dyDescent="0.25">
      <c r="A2661" s="57" t="s">
        <v>136</v>
      </c>
      <c r="B2661" s="57" t="s">
        <v>137</v>
      </c>
      <c r="C2661" s="73">
        <v>3103</v>
      </c>
      <c r="D2661" s="60" t="s">
        <v>336</v>
      </c>
      <c r="E2661" s="60" t="s">
        <v>507</v>
      </c>
      <c r="F2661" s="57" t="s">
        <v>1033</v>
      </c>
      <c r="G2661" s="60">
        <v>1000</v>
      </c>
      <c r="H2661" s="64" t="s">
        <v>330</v>
      </c>
      <c r="I2661" s="57"/>
      <c r="J2661" s="75">
        <v>45300</v>
      </c>
      <c r="K2661" s="57"/>
      <c r="L2661" s="74">
        <v>27597</v>
      </c>
      <c r="M2661" s="60" t="s">
        <v>464</v>
      </c>
      <c r="N2661" s="57" t="s">
        <v>1736</v>
      </c>
      <c r="O2661" s="57"/>
      <c r="P2661" s="57" t="s">
        <v>330</v>
      </c>
      <c r="Q2661" s="60" t="s">
        <v>9215</v>
      </c>
      <c r="R2661" s="60" t="s">
        <v>8532</v>
      </c>
      <c r="S2661" s="69" t="s">
        <v>4502</v>
      </c>
      <c r="T2661" s="47" t="s">
        <v>4505</v>
      </c>
      <c r="U2661" s="57"/>
      <c r="V2661" s="57"/>
      <c r="W2661" s="57"/>
      <c r="X2661" s="57"/>
      <c r="Y2661" s="71"/>
    </row>
    <row r="2662" spans="1:25" s="58" customFormat="1" x14ac:dyDescent="0.25">
      <c r="A2662" s="57" t="s">
        <v>136</v>
      </c>
      <c r="B2662" s="57" t="s">
        <v>137</v>
      </c>
      <c r="C2662" s="73">
        <v>3104</v>
      </c>
      <c r="D2662" s="60" t="s">
        <v>336</v>
      </c>
      <c r="E2662" s="60" t="s">
        <v>7387</v>
      </c>
      <c r="F2662" s="57" t="s">
        <v>1033</v>
      </c>
      <c r="G2662" s="60">
        <v>1000</v>
      </c>
      <c r="H2662" s="64" t="s">
        <v>330</v>
      </c>
      <c r="I2662" s="57"/>
      <c r="J2662" s="75">
        <v>45300</v>
      </c>
      <c r="K2662" s="57"/>
      <c r="L2662" s="74">
        <v>37676</v>
      </c>
      <c r="M2662" s="60" t="s">
        <v>507</v>
      </c>
      <c r="N2662" s="57" t="s">
        <v>1736</v>
      </c>
      <c r="O2662" s="57"/>
      <c r="P2662" s="57" t="s">
        <v>330</v>
      </c>
      <c r="Q2662" s="60" t="s">
        <v>9216</v>
      </c>
      <c r="R2662" s="60" t="s">
        <v>8533</v>
      </c>
      <c r="S2662" s="69" t="s">
        <v>4502</v>
      </c>
      <c r="T2662" s="47" t="s">
        <v>4505</v>
      </c>
      <c r="U2662" s="57"/>
      <c r="V2662" s="57"/>
      <c r="W2662" s="57"/>
      <c r="X2662" s="57"/>
      <c r="Y2662" s="71"/>
    </row>
    <row r="2663" spans="1:25" s="58" customFormat="1" x14ac:dyDescent="0.25">
      <c r="A2663" s="57" t="s">
        <v>136</v>
      </c>
      <c r="B2663" s="57" t="s">
        <v>137</v>
      </c>
      <c r="C2663" s="73">
        <v>3105</v>
      </c>
      <c r="D2663" s="60" t="s">
        <v>336</v>
      </c>
      <c r="E2663" s="60" t="s">
        <v>7562</v>
      </c>
      <c r="F2663" s="57" t="s">
        <v>1033</v>
      </c>
      <c r="G2663" s="60">
        <v>1000</v>
      </c>
      <c r="H2663" s="64" t="s">
        <v>330</v>
      </c>
      <c r="I2663" s="57"/>
      <c r="J2663" s="75">
        <v>45300</v>
      </c>
      <c r="K2663" s="57"/>
      <c r="L2663" s="74">
        <v>36948</v>
      </c>
      <c r="M2663" s="60" t="s">
        <v>507</v>
      </c>
      <c r="N2663" s="57" t="s">
        <v>1736</v>
      </c>
      <c r="O2663" s="57"/>
      <c r="P2663" s="57" t="s">
        <v>330</v>
      </c>
      <c r="Q2663" s="60" t="s">
        <v>9217</v>
      </c>
      <c r="R2663" s="60" t="s">
        <v>8534</v>
      </c>
      <c r="S2663" s="69" t="s">
        <v>4502</v>
      </c>
      <c r="T2663" s="47" t="s">
        <v>4505</v>
      </c>
      <c r="U2663" s="57"/>
      <c r="V2663" s="57"/>
      <c r="W2663" s="57"/>
      <c r="X2663" s="57"/>
      <c r="Y2663" s="71"/>
    </row>
    <row r="2664" spans="1:25" s="58" customFormat="1" x14ac:dyDescent="0.25">
      <c r="A2664" s="57" t="s">
        <v>136</v>
      </c>
      <c r="B2664" s="57" t="s">
        <v>137</v>
      </c>
      <c r="C2664" s="73">
        <v>3106</v>
      </c>
      <c r="D2664" s="60" t="s">
        <v>194</v>
      </c>
      <c r="E2664" s="60" t="s">
        <v>483</v>
      </c>
      <c r="F2664" s="57" t="s">
        <v>1034</v>
      </c>
      <c r="G2664" s="60">
        <v>1000</v>
      </c>
      <c r="H2664" s="64" t="s">
        <v>330</v>
      </c>
      <c r="I2664" s="57"/>
      <c r="J2664" s="75">
        <v>45300</v>
      </c>
      <c r="K2664" s="57"/>
      <c r="L2664" s="74">
        <v>28856</v>
      </c>
      <c r="M2664" s="60" t="s">
        <v>450</v>
      </c>
      <c r="N2664" s="57" t="s">
        <v>1736</v>
      </c>
      <c r="O2664" s="57"/>
      <c r="P2664" s="57" t="s">
        <v>330</v>
      </c>
      <c r="Q2664" s="60" t="s">
        <v>2120</v>
      </c>
      <c r="R2664" s="60" t="s">
        <v>8535</v>
      </c>
      <c r="S2664" s="69" t="s">
        <v>4502</v>
      </c>
      <c r="T2664" s="47" t="s">
        <v>4505</v>
      </c>
      <c r="U2664" s="57"/>
      <c r="V2664" s="57"/>
      <c r="W2664" s="57"/>
      <c r="X2664" s="57"/>
      <c r="Y2664" s="71"/>
    </row>
    <row r="2665" spans="1:25" s="58" customFormat="1" x14ac:dyDescent="0.25">
      <c r="A2665" s="57" t="s">
        <v>136</v>
      </c>
      <c r="B2665" s="57" t="s">
        <v>137</v>
      </c>
      <c r="C2665" s="73">
        <v>3107</v>
      </c>
      <c r="D2665" s="60" t="s">
        <v>194</v>
      </c>
      <c r="E2665" s="60" t="s">
        <v>480</v>
      </c>
      <c r="F2665" s="57" t="s">
        <v>1033</v>
      </c>
      <c r="G2665" s="60">
        <v>1000</v>
      </c>
      <c r="H2665" s="64" t="s">
        <v>330</v>
      </c>
      <c r="I2665" s="57"/>
      <c r="J2665" s="75">
        <v>45300</v>
      </c>
      <c r="K2665" s="57"/>
      <c r="L2665" s="74">
        <v>35522</v>
      </c>
      <c r="M2665" s="60" t="s">
        <v>450</v>
      </c>
      <c r="N2665" s="57" t="s">
        <v>1736</v>
      </c>
      <c r="O2665" s="57"/>
      <c r="P2665" s="57" t="s">
        <v>330</v>
      </c>
      <c r="Q2665" s="60" t="s">
        <v>9218</v>
      </c>
      <c r="R2665" s="60" t="s">
        <v>8536</v>
      </c>
      <c r="S2665" s="69" t="s">
        <v>4502</v>
      </c>
      <c r="T2665" s="47" t="s">
        <v>4505</v>
      </c>
      <c r="U2665" s="57"/>
      <c r="V2665" s="57"/>
      <c r="W2665" s="57"/>
      <c r="X2665" s="57"/>
      <c r="Y2665" s="71"/>
    </row>
    <row r="2666" spans="1:25" s="58" customFormat="1" x14ac:dyDescent="0.25">
      <c r="A2666" s="57" t="s">
        <v>136</v>
      </c>
      <c r="B2666" s="57" t="s">
        <v>137</v>
      </c>
      <c r="C2666" s="73">
        <v>3108</v>
      </c>
      <c r="D2666" s="60" t="s">
        <v>194</v>
      </c>
      <c r="E2666" s="60" t="s">
        <v>753</v>
      </c>
      <c r="F2666" s="57" t="s">
        <v>1034</v>
      </c>
      <c r="G2666" s="60">
        <v>1000</v>
      </c>
      <c r="H2666" s="64" t="s">
        <v>330</v>
      </c>
      <c r="I2666" s="57"/>
      <c r="J2666" s="75">
        <v>45300</v>
      </c>
      <c r="K2666" s="57"/>
      <c r="L2666" s="74">
        <v>37082</v>
      </c>
      <c r="M2666" s="60" t="s">
        <v>480</v>
      </c>
      <c r="N2666" s="57" t="s">
        <v>1736</v>
      </c>
      <c r="O2666" s="57"/>
      <c r="P2666" s="57" t="s">
        <v>330</v>
      </c>
      <c r="Q2666" s="60" t="s">
        <v>9218</v>
      </c>
      <c r="R2666" s="60" t="s">
        <v>8537</v>
      </c>
      <c r="S2666" s="69" t="s">
        <v>4502</v>
      </c>
      <c r="T2666" s="47" t="s">
        <v>4505</v>
      </c>
      <c r="U2666" s="57"/>
      <c r="V2666" s="57"/>
      <c r="W2666" s="57"/>
      <c r="X2666" s="57"/>
      <c r="Y2666" s="71"/>
    </row>
    <row r="2667" spans="1:25" s="58" customFormat="1" x14ac:dyDescent="0.25">
      <c r="A2667" s="57" t="s">
        <v>136</v>
      </c>
      <c r="B2667" s="57" t="s">
        <v>137</v>
      </c>
      <c r="C2667" s="73">
        <v>3109</v>
      </c>
      <c r="D2667" s="60" t="s">
        <v>194</v>
      </c>
      <c r="E2667" s="60" t="s">
        <v>571</v>
      </c>
      <c r="F2667" s="57" t="s">
        <v>1033</v>
      </c>
      <c r="G2667" s="60">
        <v>1000</v>
      </c>
      <c r="H2667" s="64" t="s">
        <v>330</v>
      </c>
      <c r="I2667" s="57"/>
      <c r="J2667" s="75">
        <v>45300</v>
      </c>
      <c r="K2667" s="57"/>
      <c r="L2667" s="74">
        <v>36997</v>
      </c>
      <c r="M2667" s="60" t="s">
        <v>450</v>
      </c>
      <c r="N2667" s="57" t="s">
        <v>1736</v>
      </c>
      <c r="O2667" s="57"/>
      <c r="P2667" s="57" t="s">
        <v>330</v>
      </c>
      <c r="Q2667" s="60" t="s">
        <v>9219</v>
      </c>
      <c r="R2667" s="60" t="s">
        <v>8538</v>
      </c>
      <c r="S2667" s="69" t="s">
        <v>4502</v>
      </c>
      <c r="T2667" s="47" t="s">
        <v>4505</v>
      </c>
      <c r="U2667" s="57"/>
      <c r="V2667" s="57"/>
      <c r="W2667" s="57"/>
      <c r="X2667" s="57"/>
      <c r="Y2667" s="71"/>
    </row>
    <row r="2668" spans="1:25" s="58" customFormat="1" x14ac:dyDescent="0.25">
      <c r="A2668" s="57" t="s">
        <v>136</v>
      </c>
      <c r="B2668" s="57" t="s">
        <v>137</v>
      </c>
      <c r="C2668" s="73">
        <v>3110</v>
      </c>
      <c r="D2668" s="60" t="s">
        <v>198</v>
      </c>
      <c r="E2668" s="60" t="s">
        <v>674</v>
      </c>
      <c r="F2668" s="57" t="s">
        <v>1034</v>
      </c>
      <c r="G2668" s="60">
        <v>1000</v>
      </c>
      <c r="H2668" s="64" t="s">
        <v>330</v>
      </c>
      <c r="I2668" s="57"/>
      <c r="J2668" s="75">
        <v>45313</v>
      </c>
      <c r="K2668" s="57"/>
      <c r="L2668" s="74">
        <v>30317</v>
      </c>
      <c r="M2668" s="60" t="s">
        <v>839</v>
      </c>
      <c r="N2668" s="57" t="s">
        <v>1736</v>
      </c>
      <c r="O2668" s="57"/>
      <c r="P2668" s="57" t="s">
        <v>330</v>
      </c>
      <c r="Q2668" s="60" t="s">
        <v>9220</v>
      </c>
      <c r="R2668" s="60" t="s">
        <v>8539</v>
      </c>
      <c r="S2668" s="69" t="s">
        <v>4502</v>
      </c>
      <c r="T2668" s="47" t="s">
        <v>4505</v>
      </c>
      <c r="U2668" s="57"/>
      <c r="V2668" s="57"/>
      <c r="W2668" s="57"/>
      <c r="X2668" s="57"/>
      <c r="Y2668" s="71"/>
    </row>
    <row r="2669" spans="1:25" s="58" customFormat="1" x14ac:dyDescent="0.25">
      <c r="A2669" s="57" t="s">
        <v>136</v>
      </c>
      <c r="B2669" s="57" t="s">
        <v>137</v>
      </c>
      <c r="C2669" s="73">
        <v>3111</v>
      </c>
      <c r="D2669" s="60" t="s">
        <v>216</v>
      </c>
      <c r="E2669" s="60" t="s">
        <v>7565</v>
      </c>
      <c r="F2669" s="57" t="s">
        <v>1033</v>
      </c>
      <c r="G2669" s="60">
        <v>1000</v>
      </c>
      <c r="H2669" s="64" t="s">
        <v>330</v>
      </c>
      <c r="I2669" s="57"/>
      <c r="J2669" s="75">
        <v>45313</v>
      </c>
      <c r="K2669" s="57"/>
      <c r="L2669" s="74">
        <v>27912</v>
      </c>
      <c r="M2669" s="60" t="s">
        <v>7657</v>
      </c>
      <c r="N2669" s="57" t="s">
        <v>1736</v>
      </c>
      <c r="O2669" s="57"/>
      <c r="P2669" s="57" t="s">
        <v>330</v>
      </c>
      <c r="Q2669" s="60" t="s">
        <v>9221</v>
      </c>
      <c r="R2669" s="60" t="s">
        <v>8540</v>
      </c>
      <c r="S2669" s="69" t="s">
        <v>4502</v>
      </c>
      <c r="T2669" s="47" t="s">
        <v>4505</v>
      </c>
      <c r="U2669" s="57"/>
      <c r="V2669" s="57"/>
      <c r="W2669" s="57"/>
      <c r="X2669" s="57"/>
      <c r="Y2669" s="71"/>
    </row>
    <row r="2670" spans="1:25" s="58" customFormat="1" x14ac:dyDescent="0.25">
      <c r="A2670" s="57" t="s">
        <v>136</v>
      </c>
      <c r="B2670" s="57" t="s">
        <v>137</v>
      </c>
      <c r="C2670" s="73">
        <v>3112</v>
      </c>
      <c r="D2670" s="60" t="s">
        <v>7325</v>
      </c>
      <c r="E2670" s="60" t="s">
        <v>7566</v>
      </c>
      <c r="F2670" s="57" t="s">
        <v>1034</v>
      </c>
      <c r="G2670" s="60">
        <v>1000</v>
      </c>
      <c r="H2670" s="64" t="s">
        <v>330</v>
      </c>
      <c r="I2670" s="57"/>
      <c r="J2670" s="75">
        <v>45313</v>
      </c>
      <c r="K2670" s="57"/>
      <c r="L2670" s="74">
        <v>21186</v>
      </c>
      <c r="M2670" s="60" t="s">
        <v>477</v>
      </c>
      <c r="N2670" s="57" t="s">
        <v>1736</v>
      </c>
      <c r="O2670" s="57"/>
      <c r="P2670" s="57" t="s">
        <v>330</v>
      </c>
      <c r="Q2670" s="60" t="s">
        <v>2211</v>
      </c>
      <c r="R2670" s="60" t="s">
        <v>8541</v>
      </c>
      <c r="S2670" s="69" t="s">
        <v>4502</v>
      </c>
      <c r="T2670" s="47" t="s">
        <v>4505</v>
      </c>
      <c r="U2670" s="57"/>
      <c r="V2670" s="57"/>
      <c r="W2670" s="57"/>
      <c r="X2670" s="57"/>
      <c r="Y2670" s="71"/>
    </row>
    <row r="2671" spans="1:25" s="58" customFormat="1" x14ac:dyDescent="0.25">
      <c r="A2671" s="57" t="s">
        <v>136</v>
      </c>
      <c r="B2671" s="57" t="s">
        <v>137</v>
      </c>
      <c r="C2671" s="73">
        <v>3113</v>
      </c>
      <c r="D2671" s="60" t="s">
        <v>7326</v>
      </c>
      <c r="E2671" s="60" t="s">
        <v>674</v>
      </c>
      <c r="F2671" s="57" t="s">
        <v>1034</v>
      </c>
      <c r="G2671" s="60">
        <v>1000</v>
      </c>
      <c r="H2671" s="64" t="s">
        <v>330</v>
      </c>
      <c r="I2671" s="57"/>
      <c r="J2671" s="75">
        <v>45313</v>
      </c>
      <c r="K2671" s="57"/>
      <c r="L2671" s="74">
        <v>31778</v>
      </c>
      <c r="M2671" s="60" t="s">
        <v>999</v>
      </c>
      <c r="N2671" s="57" t="s">
        <v>1736</v>
      </c>
      <c r="O2671" s="57"/>
      <c r="P2671" s="57" t="s">
        <v>330</v>
      </c>
      <c r="Q2671" s="60" t="s">
        <v>9222</v>
      </c>
      <c r="R2671" s="60" t="s">
        <v>8542</v>
      </c>
      <c r="S2671" s="69" t="s">
        <v>4502</v>
      </c>
      <c r="T2671" s="47" t="s">
        <v>4505</v>
      </c>
      <c r="U2671" s="57"/>
      <c r="V2671" s="57"/>
      <c r="W2671" s="57"/>
      <c r="X2671" s="57"/>
      <c r="Y2671" s="71"/>
    </row>
    <row r="2672" spans="1:25" s="58" customFormat="1" x14ac:dyDescent="0.25">
      <c r="A2672" s="57" t="s">
        <v>136</v>
      </c>
      <c r="B2672" s="57" t="s">
        <v>137</v>
      </c>
      <c r="C2672" s="73">
        <v>3114</v>
      </c>
      <c r="D2672" s="60" t="s">
        <v>7326</v>
      </c>
      <c r="E2672" s="60" t="s">
        <v>7567</v>
      </c>
      <c r="F2672" s="57" t="s">
        <v>1033</v>
      </c>
      <c r="G2672" s="60">
        <v>1000</v>
      </c>
      <c r="H2672" s="64" t="s">
        <v>330</v>
      </c>
      <c r="I2672" s="57"/>
      <c r="J2672" s="75">
        <v>45313</v>
      </c>
      <c r="K2672" s="57"/>
      <c r="L2672" s="74">
        <v>37211</v>
      </c>
      <c r="M2672" s="60" t="s">
        <v>601</v>
      </c>
      <c r="N2672" s="57" t="s">
        <v>1736</v>
      </c>
      <c r="O2672" s="57"/>
      <c r="P2672" s="57" t="s">
        <v>330</v>
      </c>
      <c r="Q2672" s="60" t="s">
        <v>9222</v>
      </c>
      <c r="R2672" s="60" t="s">
        <v>8543</v>
      </c>
      <c r="S2672" s="69" t="s">
        <v>4502</v>
      </c>
      <c r="T2672" s="47" t="s">
        <v>4505</v>
      </c>
      <c r="U2672" s="57"/>
      <c r="V2672" s="57"/>
      <c r="W2672" s="57"/>
      <c r="X2672" s="57"/>
      <c r="Y2672" s="71"/>
    </row>
    <row r="2673" spans="1:25" s="58" customFormat="1" x14ac:dyDescent="0.25">
      <c r="A2673" s="57" t="s">
        <v>136</v>
      </c>
      <c r="B2673" s="57" t="s">
        <v>137</v>
      </c>
      <c r="C2673" s="73">
        <v>3115</v>
      </c>
      <c r="D2673" s="60" t="s">
        <v>231</v>
      </c>
      <c r="E2673" s="60" t="s">
        <v>733</v>
      </c>
      <c r="F2673" s="57" t="s">
        <v>1033</v>
      </c>
      <c r="G2673" s="60">
        <v>1000</v>
      </c>
      <c r="H2673" s="64" t="s">
        <v>330</v>
      </c>
      <c r="I2673" s="57"/>
      <c r="J2673" s="75">
        <v>45315</v>
      </c>
      <c r="K2673" s="57"/>
      <c r="L2673" s="74">
        <v>33491</v>
      </c>
      <c r="M2673" s="60" t="s">
        <v>880</v>
      </c>
      <c r="N2673" s="57" t="s">
        <v>1736</v>
      </c>
      <c r="O2673" s="57"/>
      <c r="P2673" s="57" t="s">
        <v>330</v>
      </c>
      <c r="Q2673" s="60" t="s">
        <v>9223</v>
      </c>
      <c r="R2673" s="60" t="s">
        <v>8544</v>
      </c>
      <c r="S2673" s="69" t="s">
        <v>4502</v>
      </c>
      <c r="T2673" s="47" t="s">
        <v>4505</v>
      </c>
      <c r="U2673" s="57"/>
      <c r="V2673" s="57"/>
      <c r="W2673" s="57"/>
      <c r="X2673" s="57"/>
      <c r="Y2673" s="71"/>
    </row>
    <row r="2674" spans="1:25" s="58" customFormat="1" x14ac:dyDescent="0.25">
      <c r="A2674" s="57" t="s">
        <v>136</v>
      </c>
      <c r="B2674" s="57" t="s">
        <v>137</v>
      </c>
      <c r="C2674" s="73">
        <v>3116</v>
      </c>
      <c r="D2674" s="60" t="s">
        <v>412</v>
      </c>
      <c r="E2674" s="60" t="s">
        <v>483</v>
      </c>
      <c r="F2674" s="57" t="s">
        <v>1034</v>
      </c>
      <c r="G2674" s="60">
        <v>1000</v>
      </c>
      <c r="H2674" s="64" t="s">
        <v>330</v>
      </c>
      <c r="I2674" s="57"/>
      <c r="J2674" s="75">
        <v>45315</v>
      </c>
      <c r="K2674" s="57"/>
      <c r="L2674" s="74">
        <v>27206</v>
      </c>
      <c r="M2674" s="60" t="s">
        <v>464</v>
      </c>
      <c r="N2674" s="57" t="s">
        <v>1736</v>
      </c>
      <c r="O2674" s="57"/>
      <c r="P2674" s="57" t="s">
        <v>330</v>
      </c>
      <c r="Q2674" s="60" t="s">
        <v>9224</v>
      </c>
      <c r="R2674" s="60" t="s">
        <v>8545</v>
      </c>
      <c r="S2674" s="69" t="s">
        <v>4502</v>
      </c>
      <c r="T2674" s="47" t="s">
        <v>4505</v>
      </c>
      <c r="U2674" s="57"/>
      <c r="V2674" s="57"/>
      <c r="W2674" s="57"/>
      <c r="X2674" s="57"/>
      <c r="Y2674" s="71"/>
    </row>
    <row r="2675" spans="1:25" s="58" customFormat="1" x14ac:dyDescent="0.25">
      <c r="A2675" s="57" t="s">
        <v>136</v>
      </c>
      <c r="B2675" s="57" t="s">
        <v>137</v>
      </c>
      <c r="C2675" s="73">
        <v>3117</v>
      </c>
      <c r="D2675" s="60" t="s">
        <v>252</v>
      </c>
      <c r="E2675" s="60" t="s">
        <v>497</v>
      </c>
      <c r="F2675" s="57" t="s">
        <v>1034</v>
      </c>
      <c r="G2675" s="60">
        <v>1000</v>
      </c>
      <c r="H2675" s="64" t="s">
        <v>330</v>
      </c>
      <c r="I2675" s="57"/>
      <c r="J2675" s="75">
        <v>45315</v>
      </c>
      <c r="K2675" s="57"/>
      <c r="L2675" s="74">
        <v>25934</v>
      </c>
      <c r="M2675" s="60" t="s">
        <v>450</v>
      </c>
      <c r="N2675" s="57" t="s">
        <v>1736</v>
      </c>
      <c r="O2675" s="57"/>
      <c r="P2675" s="57" t="s">
        <v>330</v>
      </c>
      <c r="Q2675" s="60" t="s">
        <v>9225</v>
      </c>
      <c r="R2675" s="60" t="s">
        <v>8546</v>
      </c>
      <c r="S2675" s="69" t="s">
        <v>4502</v>
      </c>
      <c r="T2675" s="47" t="s">
        <v>4505</v>
      </c>
      <c r="U2675" s="57"/>
      <c r="V2675" s="57"/>
      <c r="W2675" s="57"/>
      <c r="X2675" s="57"/>
      <c r="Y2675" s="71"/>
    </row>
    <row r="2676" spans="1:25" s="58" customFormat="1" x14ac:dyDescent="0.25">
      <c r="A2676" s="57" t="s">
        <v>136</v>
      </c>
      <c r="B2676" s="57" t="s">
        <v>137</v>
      </c>
      <c r="C2676" s="73">
        <v>3118</v>
      </c>
      <c r="D2676" s="60" t="s">
        <v>252</v>
      </c>
      <c r="E2676" s="60" t="s">
        <v>608</v>
      </c>
      <c r="F2676" s="57" t="s">
        <v>1034</v>
      </c>
      <c r="G2676" s="60">
        <v>1000</v>
      </c>
      <c r="H2676" s="64" t="s">
        <v>330</v>
      </c>
      <c r="I2676" s="57"/>
      <c r="J2676" s="75">
        <v>45315</v>
      </c>
      <c r="K2676" s="57"/>
      <c r="L2676" s="74">
        <v>29830</v>
      </c>
      <c r="M2676" s="60" t="s">
        <v>472</v>
      </c>
      <c r="N2676" s="57" t="s">
        <v>1736</v>
      </c>
      <c r="O2676" s="57"/>
      <c r="P2676" s="57" t="s">
        <v>330</v>
      </c>
      <c r="Q2676" s="60" t="s">
        <v>2625</v>
      </c>
      <c r="R2676" s="60" t="s">
        <v>8547</v>
      </c>
      <c r="S2676" s="69" t="s">
        <v>4502</v>
      </c>
      <c r="T2676" s="47" t="s">
        <v>4505</v>
      </c>
      <c r="U2676" s="57"/>
      <c r="V2676" s="57"/>
      <c r="W2676" s="57"/>
      <c r="X2676" s="57"/>
      <c r="Y2676" s="71"/>
    </row>
    <row r="2677" spans="1:25" s="58" customFormat="1" x14ac:dyDescent="0.25">
      <c r="A2677" s="57" t="s">
        <v>136</v>
      </c>
      <c r="B2677" s="57" t="s">
        <v>137</v>
      </c>
      <c r="C2677" s="73">
        <v>3119</v>
      </c>
      <c r="D2677" s="60" t="s">
        <v>252</v>
      </c>
      <c r="E2677" s="60" t="s">
        <v>817</v>
      </c>
      <c r="F2677" s="57" t="s">
        <v>1033</v>
      </c>
      <c r="G2677" s="60">
        <v>1000</v>
      </c>
      <c r="H2677" s="64" t="s">
        <v>330</v>
      </c>
      <c r="I2677" s="57"/>
      <c r="J2677" s="75">
        <v>45315</v>
      </c>
      <c r="K2677" s="57"/>
      <c r="L2677" s="74">
        <v>35065</v>
      </c>
      <c r="M2677" s="60" t="s">
        <v>884</v>
      </c>
      <c r="N2677" s="57" t="s">
        <v>1736</v>
      </c>
      <c r="O2677" s="57"/>
      <c r="P2677" s="57" t="s">
        <v>330</v>
      </c>
      <c r="Q2677" s="60" t="s">
        <v>9226</v>
      </c>
      <c r="R2677" s="60" t="s">
        <v>8548</v>
      </c>
      <c r="S2677" s="69" t="s">
        <v>4502</v>
      </c>
      <c r="T2677" s="47" t="s">
        <v>4505</v>
      </c>
      <c r="U2677" s="57"/>
      <c r="V2677" s="57"/>
      <c r="W2677" s="57"/>
      <c r="X2677" s="57"/>
      <c r="Y2677" s="71"/>
    </row>
    <row r="2678" spans="1:25" s="58" customFormat="1" x14ac:dyDescent="0.25">
      <c r="A2678" s="57" t="s">
        <v>136</v>
      </c>
      <c r="B2678" s="57" t="s">
        <v>137</v>
      </c>
      <c r="C2678" s="73">
        <v>3120</v>
      </c>
      <c r="D2678" s="60" t="s">
        <v>259</v>
      </c>
      <c r="E2678" s="60" t="s">
        <v>785</v>
      </c>
      <c r="F2678" s="57" t="s">
        <v>1034</v>
      </c>
      <c r="G2678" s="60">
        <v>1000</v>
      </c>
      <c r="H2678" s="64" t="s">
        <v>330</v>
      </c>
      <c r="I2678" s="57"/>
      <c r="J2678" s="75">
        <v>45315</v>
      </c>
      <c r="K2678" s="57"/>
      <c r="L2678" s="74">
        <v>36269</v>
      </c>
      <c r="M2678" s="60" t="s">
        <v>817</v>
      </c>
      <c r="N2678" s="57" t="s">
        <v>1736</v>
      </c>
      <c r="O2678" s="57"/>
      <c r="P2678" s="57" t="s">
        <v>330</v>
      </c>
      <c r="Q2678" s="60" t="s">
        <v>9226</v>
      </c>
      <c r="R2678" s="60" t="s">
        <v>8549</v>
      </c>
      <c r="S2678" s="69" t="s">
        <v>4502</v>
      </c>
      <c r="T2678" s="47" t="s">
        <v>4505</v>
      </c>
      <c r="U2678" s="57"/>
      <c r="V2678" s="57"/>
      <c r="W2678" s="57"/>
      <c r="X2678" s="57"/>
      <c r="Y2678" s="71"/>
    </row>
    <row r="2679" spans="1:25" s="58" customFormat="1" x14ac:dyDescent="0.25">
      <c r="A2679" s="57" t="s">
        <v>136</v>
      </c>
      <c r="B2679" s="57" t="s">
        <v>137</v>
      </c>
      <c r="C2679" s="73">
        <v>3121</v>
      </c>
      <c r="D2679" s="60" t="s">
        <v>252</v>
      </c>
      <c r="E2679" s="60" t="s">
        <v>722</v>
      </c>
      <c r="F2679" s="57" t="s">
        <v>1033</v>
      </c>
      <c r="G2679" s="60">
        <v>1000</v>
      </c>
      <c r="H2679" s="64" t="s">
        <v>330</v>
      </c>
      <c r="I2679" s="57"/>
      <c r="J2679" s="75">
        <v>45315</v>
      </c>
      <c r="K2679" s="57"/>
      <c r="L2679" s="74">
        <v>37442</v>
      </c>
      <c r="M2679" s="60" t="s">
        <v>538</v>
      </c>
      <c r="N2679" s="57" t="s">
        <v>1736</v>
      </c>
      <c r="O2679" s="57"/>
      <c r="P2679" s="57" t="s">
        <v>330</v>
      </c>
      <c r="Q2679" s="60" t="s">
        <v>9227</v>
      </c>
      <c r="R2679" s="60" t="s">
        <v>8550</v>
      </c>
      <c r="S2679" s="69" t="s">
        <v>4502</v>
      </c>
      <c r="T2679" s="47" t="s">
        <v>4505</v>
      </c>
      <c r="U2679" s="57"/>
      <c r="V2679" s="57"/>
      <c r="W2679" s="57"/>
      <c r="X2679" s="57"/>
      <c r="Y2679" s="71"/>
    </row>
    <row r="2680" spans="1:25" s="58" customFormat="1" x14ac:dyDescent="0.25">
      <c r="A2680" s="57" t="s">
        <v>136</v>
      </c>
      <c r="B2680" s="57" t="s">
        <v>137</v>
      </c>
      <c r="C2680" s="73">
        <v>3122</v>
      </c>
      <c r="D2680" s="60" t="s">
        <v>252</v>
      </c>
      <c r="E2680" s="60" t="s">
        <v>753</v>
      </c>
      <c r="F2680" s="57" t="s">
        <v>1034</v>
      </c>
      <c r="G2680" s="60">
        <v>1000</v>
      </c>
      <c r="H2680" s="64" t="s">
        <v>330</v>
      </c>
      <c r="I2680" s="57"/>
      <c r="J2680" s="75">
        <v>45315</v>
      </c>
      <c r="K2680" s="57"/>
      <c r="L2680" s="74">
        <v>36682</v>
      </c>
      <c r="M2680" s="60" t="s">
        <v>538</v>
      </c>
      <c r="N2680" s="57" t="s">
        <v>1736</v>
      </c>
      <c r="O2680" s="57"/>
      <c r="P2680" s="57" t="s">
        <v>330</v>
      </c>
      <c r="Q2680" s="60" t="s">
        <v>9227</v>
      </c>
      <c r="R2680" s="60" t="s">
        <v>8551</v>
      </c>
      <c r="S2680" s="69" t="s">
        <v>4502</v>
      </c>
      <c r="T2680" s="47" t="s">
        <v>4505</v>
      </c>
      <c r="U2680" s="57"/>
      <c r="V2680" s="57"/>
      <c r="W2680" s="57"/>
      <c r="X2680" s="57"/>
      <c r="Y2680" s="71"/>
    </row>
    <row r="2681" spans="1:25" s="58" customFormat="1" x14ac:dyDescent="0.25">
      <c r="A2681" s="57" t="s">
        <v>136</v>
      </c>
      <c r="B2681" s="57" t="s">
        <v>137</v>
      </c>
      <c r="C2681" s="73">
        <v>3123</v>
      </c>
      <c r="D2681" s="60" t="s">
        <v>7327</v>
      </c>
      <c r="E2681" s="60" t="s">
        <v>536</v>
      </c>
      <c r="F2681" s="57" t="s">
        <v>1033</v>
      </c>
      <c r="G2681" s="60">
        <v>1000</v>
      </c>
      <c r="H2681" s="64" t="s">
        <v>330</v>
      </c>
      <c r="I2681" s="57"/>
      <c r="J2681" s="75">
        <v>45316</v>
      </c>
      <c r="K2681" s="57"/>
      <c r="L2681" s="74">
        <v>35265</v>
      </c>
      <c r="M2681" s="60" t="s">
        <v>771</v>
      </c>
      <c r="N2681" s="57" t="s">
        <v>1736</v>
      </c>
      <c r="O2681" s="57"/>
      <c r="P2681" s="57" t="s">
        <v>330</v>
      </c>
      <c r="Q2681" s="60" t="s">
        <v>2754</v>
      </c>
      <c r="R2681" s="60" t="s">
        <v>8552</v>
      </c>
      <c r="S2681" s="69" t="s">
        <v>4502</v>
      </c>
      <c r="T2681" s="47" t="s">
        <v>4505</v>
      </c>
      <c r="U2681" s="57"/>
      <c r="V2681" s="57"/>
      <c r="W2681" s="57"/>
      <c r="X2681" s="57"/>
      <c r="Y2681" s="71"/>
    </row>
    <row r="2682" spans="1:25" s="58" customFormat="1" x14ac:dyDescent="0.25">
      <c r="A2682" s="57" t="s">
        <v>136</v>
      </c>
      <c r="B2682" s="57" t="s">
        <v>137</v>
      </c>
      <c r="C2682" s="73">
        <v>3124</v>
      </c>
      <c r="D2682" s="60" t="s">
        <v>236</v>
      </c>
      <c r="E2682" s="60" t="s">
        <v>7568</v>
      </c>
      <c r="F2682" s="57" t="s">
        <v>1034</v>
      </c>
      <c r="G2682" s="60">
        <v>1000</v>
      </c>
      <c r="H2682" s="64" t="s">
        <v>330</v>
      </c>
      <c r="I2682" s="57"/>
      <c r="J2682" s="75">
        <v>45316</v>
      </c>
      <c r="K2682" s="57"/>
      <c r="L2682" s="74">
        <v>26665</v>
      </c>
      <c r="M2682" s="60" t="s">
        <v>585</v>
      </c>
      <c r="N2682" s="57" t="s">
        <v>1736</v>
      </c>
      <c r="O2682" s="57"/>
      <c r="P2682" s="57" t="s">
        <v>330</v>
      </c>
      <c r="Q2682" s="60" t="s">
        <v>2392</v>
      </c>
      <c r="R2682" s="60" t="s">
        <v>8553</v>
      </c>
      <c r="S2682" s="69" t="s">
        <v>4502</v>
      </c>
      <c r="T2682" s="47" t="s">
        <v>4505</v>
      </c>
      <c r="U2682" s="57"/>
      <c r="V2682" s="57"/>
      <c r="W2682" s="57"/>
      <c r="X2682" s="57"/>
      <c r="Y2682" s="71"/>
    </row>
    <row r="2683" spans="1:25" s="58" customFormat="1" x14ac:dyDescent="0.25">
      <c r="A2683" s="57" t="s">
        <v>136</v>
      </c>
      <c r="B2683" s="57" t="s">
        <v>137</v>
      </c>
      <c r="C2683" s="73">
        <v>3125</v>
      </c>
      <c r="D2683" s="60" t="s">
        <v>216</v>
      </c>
      <c r="E2683" s="60" t="s">
        <v>785</v>
      </c>
      <c r="F2683" s="57" t="s">
        <v>1034</v>
      </c>
      <c r="G2683" s="60">
        <v>1000</v>
      </c>
      <c r="H2683" s="64" t="s">
        <v>330</v>
      </c>
      <c r="I2683" s="57"/>
      <c r="J2683" s="75">
        <v>45316</v>
      </c>
      <c r="K2683" s="57"/>
      <c r="L2683" s="74">
        <v>29221</v>
      </c>
      <c r="M2683" s="60" t="s">
        <v>605</v>
      </c>
      <c r="N2683" s="57" t="s">
        <v>1736</v>
      </c>
      <c r="O2683" s="57"/>
      <c r="P2683" s="57" t="s">
        <v>330</v>
      </c>
      <c r="Q2683" s="60" t="s">
        <v>9228</v>
      </c>
      <c r="R2683" s="60" t="s">
        <v>8554</v>
      </c>
      <c r="S2683" s="69" t="s">
        <v>4502</v>
      </c>
      <c r="T2683" s="47" t="s">
        <v>4505</v>
      </c>
      <c r="U2683" s="57"/>
      <c r="V2683" s="57"/>
      <c r="W2683" s="57"/>
      <c r="X2683" s="57"/>
      <c r="Y2683" s="71"/>
    </row>
    <row r="2684" spans="1:25" s="58" customFormat="1" x14ac:dyDescent="0.25">
      <c r="A2684" s="57" t="s">
        <v>136</v>
      </c>
      <c r="B2684" s="57" t="s">
        <v>137</v>
      </c>
      <c r="C2684" s="73">
        <v>3126</v>
      </c>
      <c r="D2684" s="60" t="s">
        <v>216</v>
      </c>
      <c r="E2684" s="60" t="s">
        <v>7375</v>
      </c>
      <c r="F2684" s="57" t="s">
        <v>1033</v>
      </c>
      <c r="G2684" s="60">
        <v>1000</v>
      </c>
      <c r="H2684" s="64" t="s">
        <v>330</v>
      </c>
      <c r="I2684" s="57"/>
      <c r="J2684" s="75">
        <v>45316</v>
      </c>
      <c r="K2684" s="57"/>
      <c r="L2684" s="74">
        <v>36032</v>
      </c>
      <c r="M2684" s="60" t="s">
        <v>605</v>
      </c>
      <c r="N2684" s="57" t="s">
        <v>1736</v>
      </c>
      <c r="O2684" s="57"/>
      <c r="P2684" s="57" t="s">
        <v>330</v>
      </c>
      <c r="Q2684" s="60" t="s">
        <v>9228</v>
      </c>
      <c r="R2684" s="60" t="s">
        <v>8555</v>
      </c>
      <c r="S2684" s="69" t="s">
        <v>4502</v>
      </c>
      <c r="T2684" s="47" t="s">
        <v>4505</v>
      </c>
      <c r="U2684" s="57"/>
      <c r="V2684" s="57"/>
      <c r="W2684" s="57"/>
      <c r="X2684" s="57"/>
      <c r="Y2684" s="71"/>
    </row>
    <row r="2685" spans="1:25" s="58" customFormat="1" x14ac:dyDescent="0.25">
      <c r="A2685" s="57" t="s">
        <v>136</v>
      </c>
      <c r="B2685" s="57" t="s">
        <v>137</v>
      </c>
      <c r="C2685" s="73">
        <v>3127</v>
      </c>
      <c r="D2685" s="60" t="s">
        <v>216</v>
      </c>
      <c r="E2685" s="60" t="s">
        <v>7569</v>
      </c>
      <c r="F2685" s="57" t="s">
        <v>1033</v>
      </c>
      <c r="G2685" s="60">
        <v>1000</v>
      </c>
      <c r="H2685" s="64" t="s">
        <v>330</v>
      </c>
      <c r="I2685" s="57"/>
      <c r="J2685" s="75">
        <v>45316</v>
      </c>
      <c r="K2685" s="57"/>
      <c r="L2685" s="74">
        <v>36985</v>
      </c>
      <c r="M2685" s="60" t="s">
        <v>605</v>
      </c>
      <c r="N2685" s="57" t="s">
        <v>1736</v>
      </c>
      <c r="O2685" s="57"/>
      <c r="P2685" s="57" t="s">
        <v>330</v>
      </c>
      <c r="Q2685" s="60" t="s">
        <v>2082</v>
      </c>
      <c r="R2685" s="60" t="s">
        <v>8556</v>
      </c>
      <c r="S2685" s="69" t="s">
        <v>4502</v>
      </c>
      <c r="T2685" s="47" t="s">
        <v>4505</v>
      </c>
      <c r="U2685" s="57"/>
      <c r="V2685" s="57"/>
      <c r="W2685" s="57"/>
      <c r="X2685" s="57"/>
      <c r="Y2685" s="71"/>
    </row>
    <row r="2686" spans="1:25" s="58" customFormat="1" x14ac:dyDescent="0.25">
      <c r="A2686" s="57" t="s">
        <v>136</v>
      </c>
      <c r="B2686" s="57" t="s">
        <v>137</v>
      </c>
      <c r="C2686" s="73">
        <v>3128</v>
      </c>
      <c r="D2686" s="60" t="s">
        <v>259</v>
      </c>
      <c r="E2686" s="60" t="s">
        <v>518</v>
      </c>
      <c r="F2686" s="57" t="s">
        <v>1033</v>
      </c>
      <c r="G2686" s="60">
        <v>1000</v>
      </c>
      <c r="H2686" s="64" t="s">
        <v>330</v>
      </c>
      <c r="I2686" s="57"/>
      <c r="J2686" s="75">
        <v>45321</v>
      </c>
      <c r="K2686" s="57"/>
      <c r="L2686" s="74">
        <v>33025</v>
      </c>
      <c r="M2686" s="60" t="s">
        <v>581</v>
      </c>
      <c r="N2686" s="57" t="s">
        <v>1736</v>
      </c>
      <c r="O2686" s="57"/>
      <c r="P2686" s="57" t="s">
        <v>330</v>
      </c>
      <c r="Q2686" s="60" t="s">
        <v>9229</v>
      </c>
      <c r="R2686" s="60" t="s">
        <v>8557</v>
      </c>
      <c r="S2686" s="69" t="s">
        <v>4502</v>
      </c>
      <c r="T2686" s="47" t="s">
        <v>4505</v>
      </c>
      <c r="U2686" s="57"/>
      <c r="V2686" s="57"/>
      <c r="W2686" s="57"/>
      <c r="X2686" s="57"/>
      <c r="Y2686" s="71"/>
    </row>
    <row r="2687" spans="1:25" s="58" customFormat="1" x14ac:dyDescent="0.25">
      <c r="A2687" s="57" t="s">
        <v>136</v>
      </c>
      <c r="B2687" s="57" t="s">
        <v>137</v>
      </c>
      <c r="C2687" s="73">
        <v>3129</v>
      </c>
      <c r="D2687" s="60" t="s">
        <v>259</v>
      </c>
      <c r="E2687" s="60" t="s">
        <v>667</v>
      </c>
      <c r="F2687" s="57" t="s">
        <v>1034</v>
      </c>
      <c r="G2687" s="60">
        <v>1000</v>
      </c>
      <c r="H2687" s="64" t="s">
        <v>330</v>
      </c>
      <c r="I2687" s="57"/>
      <c r="J2687" s="75">
        <v>45321</v>
      </c>
      <c r="K2687" s="57"/>
      <c r="L2687" s="74">
        <v>33970</v>
      </c>
      <c r="M2687" s="60" t="s">
        <v>518</v>
      </c>
      <c r="N2687" s="57" t="s">
        <v>1736</v>
      </c>
      <c r="O2687" s="57"/>
      <c r="P2687" s="57" t="s">
        <v>330</v>
      </c>
      <c r="Q2687" s="60" t="s">
        <v>9229</v>
      </c>
      <c r="R2687" s="60" t="s">
        <v>8558</v>
      </c>
      <c r="S2687" s="69" t="s">
        <v>4502</v>
      </c>
      <c r="T2687" s="47" t="s">
        <v>4505</v>
      </c>
      <c r="U2687" s="57"/>
      <c r="V2687" s="57"/>
      <c r="W2687" s="57"/>
      <c r="X2687" s="57"/>
      <c r="Y2687" s="71"/>
    </row>
    <row r="2688" spans="1:25" s="58" customFormat="1" x14ac:dyDescent="0.25">
      <c r="A2688" s="57" t="s">
        <v>136</v>
      </c>
      <c r="B2688" s="57" t="s">
        <v>137</v>
      </c>
      <c r="C2688" s="73">
        <v>3130</v>
      </c>
      <c r="D2688" s="60" t="s">
        <v>259</v>
      </c>
      <c r="E2688" s="60" t="s">
        <v>597</v>
      </c>
      <c r="F2688" s="57" t="s">
        <v>1034</v>
      </c>
      <c r="G2688" s="60">
        <v>1000</v>
      </c>
      <c r="H2688" s="64" t="s">
        <v>330</v>
      </c>
      <c r="I2688" s="57"/>
      <c r="J2688" s="75">
        <v>45321</v>
      </c>
      <c r="K2688" s="57"/>
      <c r="L2688" s="74">
        <v>35586</v>
      </c>
      <c r="M2688" s="60" t="s">
        <v>525</v>
      </c>
      <c r="N2688" s="57" t="s">
        <v>1736</v>
      </c>
      <c r="O2688" s="57"/>
      <c r="P2688" s="57" t="s">
        <v>330</v>
      </c>
      <c r="Q2688" s="60" t="s">
        <v>9230</v>
      </c>
      <c r="R2688" s="60" t="s">
        <v>8559</v>
      </c>
      <c r="S2688" s="69" t="s">
        <v>4502</v>
      </c>
      <c r="T2688" s="47" t="s">
        <v>4505</v>
      </c>
      <c r="U2688" s="57"/>
      <c r="V2688" s="57"/>
      <c r="W2688" s="57"/>
      <c r="X2688" s="57"/>
      <c r="Y2688" s="71"/>
    </row>
    <row r="2689" spans="1:25" s="58" customFormat="1" x14ac:dyDescent="0.25">
      <c r="A2689" s="57" t="s">
        <v>136</v>
      </c>
      <c r="B2689" s="57" t="s">
        <v>137</v>
      </c>
      <c r="C2689" s="73">
        <v>3131</v>
      </c>
      <c r="D2689" s="60" t="s">
        <v>259</v>
      </c>
      <c r="E2689" s="60" t="s">
        <v>7519</v>
      </c>
      <c r="F2689" s="57" t="s">
        <v>1034</v>
      </c>
      <c r="G2689" s="60">
        <v>1000</v>
      </c>
      <c r="H2689" s="64" t="s">
        <v>330</v>
      </c>
      <c r="I2689" s="57"/>
      <c r="J2689" s="75">
        <v>45321</v>
      </c>
      <c r="K2689" s="57"/>
      <c r="L2689" s="74">
        <v>21186</v>
      </c>
      <c r="M2689" s="60" t="s">
        <v>581</v>
      </c>
      <c r="N2689" s="57" t="s">
        <v>1736</v>
      </c>
      <c r="O2689" s="57"/>
      <c r="P2689" s="57" t="s">
        <v>330</v>
      </c>
      <c r="Q2689" s="60" t="s">
        <v>9231</v>
      </c>
      <c r="R2689" s="60" t="s">
        <v>8560</v>
      </c>
      <c r="S2689" s="69" t="s">
        <v>4502</v>
      </c>
      <c r="T2689" s="47" t="s">
        <v>4505</v>
      </c>
      <c r="U2689" s="57"/>
      <c r="V2689" s="57"/>
      <c r="W2689" s="57"/>
      <c r="X2689" s="57"/>
      <c r="Y2689" s="71"/>
    </row>
    <row r="2690" spans="1:25" s="58" customFormat="1" x14ac:dyDescent="0.25">
      <c r="A2690" s="57" t="s">
        <v>136</v>
      </c>
      <c r="B2690" s="57" t="s">
        <v>137</v>
      </c>
      <c r="C2690" s="73">
        <v>3132</v>
      </c>
      <c r="D2690" s="60" t="s">
        <v>259</v>
      </c>
      <c r="E2690" s="60" t="s">
        <v>450</v>
      </c>
      <c r="F2690" s="57" t="s">
        <v>1033</v>
      </c>
      <c r="G2690" s="60">
        <v>1000</v>
      </c>
      <c r="H2690" s="64" t="s">
        <v>330</v>
      </c>
      <c r="I2690" s="57"/>
      <c r="J2690" s="75">
        <v>45321</v>
      </c>
      <c r="K2690" s="57"/>
      <c r="L2690" s="74">
        <v>27852</v>
      </c>
      <c r="M2690" s="60" t="s">
        <v>449</v>
      </c>
      <c r="N2690" s="57" t="s">
        <v>1736</v>
      </c>
      <c r="O2690" s="57"/>
      <c r="P2690" s="57" t="s">
        <v>330</v>
      </c>
      <c r="Q2690" s="60" t="s">
        <v>9232</v>
      </c>
      <c r="R2690" s="60" t="s">
        <v>8561</v>
      </c>
      <c r="S2690" s="69" t="s">
        <v>4502</v>
      </c>
      <c r="T2690" s="47" t="s">
        <v>4505</v>
      </c>
      <c r="U2690" s="57"/>
      <c r="V2690" s="57"/>
      <c r="W2690" s="57"/>
      <c r="X2690" s="57"/>
      <c r="Y2690" s="71"/>
    </row>
    <row r="2691" spans="1:25" s="58" customFormat="1" x14ac:dyDescent="0.25">
      <c r="A2691" s="57" t="s">
        <v>136</v>
      </c>
      <c r="B2691" s="57" t="s">
        <v>137</v>
      </c>
      <c r="C2691" s="73">
        <v>3133</v>
      </c>
      <c r="D2691" s="60" t="s">
        <v>7250</v>
      </c>
      <c r="E2691" s="60" t="s">
        <v>503</v>
      </c>
      <c r="F2691" s="57" t="s">
        <v>1033</v>
      </c>
      <c r="G2691" s="60">
        <v>1000</v>
      </c>
      <c r="H2691" s="64" t="s">
        <v>330</v>
      </c>
      <c r="I2691" s="57"/>
      <c r="J2691" s="75">
        <v>45321</v>
      </c>
      <c r="K2691" s="57"/>
      <c r="L2691" s="74">
        <v>34184</v>
      </c>
      <c r="M2691" s="60" t="s">
        <v>459</v>
      </c>
      <c r="N2691" s="57" t="s">
        <v>1736</v>
      </c>
      <c r="O2691" s="57"/>
      <c r="P2691" s="57" t="s">
        <v>330</v>
      </c>
      <c r="Q2691" s="60" t="s">
        <v>9233</v>
      </c>
      <c r="R2691" s="60" t="s">
        <v>8562</v>
      </c>
      <c r="S2691" s="69" t="s">
        <v>4502</v>
      </c>
      <c r="T2691" s="47" t="s">
        <v>4505</v>
      </c>
      <c r="U2691" s="57"/>
      <c r="V2691" s="57"/>
      <c r="W2691" s="57"/>
      <c r="X2691" s="57"/>
      <c r="Y2691" s="71"/>
    </row>
    <row r="2692" spans="1:25" s="58" customFormat="1" x14ac:dyDescent="0.25">
      <c r="A2692" s="57" t="s">
        <v>136</v>
      </c>
      <c r="B2692" s="57" t="s">
        <v>137</v>
      </c>
      <c r="C2692" s="73">
        <v>3134</v>
      </c>
      <c r="D2692" s="60" t="s">
        <v>7250</v>
      </c>
      <c r="E2692" s="60" t="s">
        <v>876</v>
      </c>
      <c r="F2692" s="57" t="s">
        <v>1034</v>
      </c>
      <c r="G2692" s="60">
        <v>1000</v>
      </c>
      <c r="H2692" s="64" t="s">
        <v>330</v>
      </c>
      <c r="I2692" s="57"/>
      <c r="J2692" s="75">
        <v>45321</v>
      </c>
      <c r="K2692" s="57"/>
      <c r="L2692" s="74">
        <v>33970</v>
      </c>
      <c r="M2692" s="60" t="s">
        <v>620</v>
      </c>
      <c r="N2692" s="57" t="s">
        <v>1736</v>
      </c>
      <c r="O2692" s="57"/>
      <c r="P2692" s="57" t="s">
        <v>330</v>
      </c>
      <c r="Q2692" s="60" t="s">
        <v>9234</v>
      </c>
      <c r="R2692" s="60" t="s">
        <v>8563</v>
      </c>
      <c r="S2692" s="69" t="s">
        <v>4502</v>
      </c>
      <c r="T2692" s="47" t="s">
        <v>4505</v>
      </c>
      <c r="U2692" s="57"/>
      <c r="V2692" s="57"/>
      <c r="W2692" s="57"/>
      <c r="X2692" s="57"/>
      <c r="Y2692" s="71"/>
    </row>
    <row r="2693" spans="1:25" s="58" customFormat="1" x14ac:dyDescent="0.25">
      <c r="A2693" s="57" t="s">
        <v>136</v>
      </c>
      <c r="B2693" s="57" t="s">
        <v>137</v>
      </c>
      <c r="C2693" s="73">
        <v>3135</v>
      </c>
      <c r="D2693" s="60" t="s">
        <v>216</v>
      </c>
      <c r="E2693" s="60" t="s">
        <v>7570</v>
      </c>
      <c r="F2693" s="57" t="s">
        <v>1034</v>
      </c>
      <c r="G2693" s="60">
        <v>1000</v>
      </c>
      <c r="H2693" s="64" t="s">
        <v>330</v>
      </c>
      <c r="I2693" s="57"/>
      <c r="J2693" s="75">
        <v>45321</v>
      </c>
      <c r="K2693" s="57"/>
      <c r="L2693" s="74">
        <v>32393</v>
      </c>
      <c r="M2693" s="60" t="s">
        <v>7658</v>
      </c>
      <c r="N2693" s="57" t="s">
        <v>1736</v>
      </c>
      <c r="O2693" s="57"/>
      <c r="P2693" s="57" t="s">
        <v>330</v>
      </c>
      <c r="Q2693" s="60" t="s">
        <v>9235</v>
      </c>
      <c r="R2693" s="60" t="s">
        <v>8564</v>
      </c>
      <c r="S2693" s="69" t="s">
        <v>4502</v>
      </c>
      <c r="T2693" s="47" t="s">
        <v>4505</v>
      </c>
      <c r="U2693" s="57"/>
      <c r="V2693" s="57"/>
      <c r="W2693" s="57"/>
      <c r="X2693" s="57"/>
      <c r="Y2693" s="71"/>
    </row>
    <row r="2694" spans="1:25" s="58" customFormat="1" x14ac:dyDescent="0.25">
      <c r="A2694" s="57" t="s">
        <v>136</v>
      </c>
      <c r="B2694" s="57" t="s">
        <v>137</v>
      </c>
      <c r="C2694" s="73">
        <v>3136</v>
      </c>
      <c r="D2694" s="60" t="s">
        <v>7328</v>
      </c>
      <c r="E2694" s="60" t="s">
        <v>714</v>
      </c>
      <c r="F2694" s="57" t="s">
        <v>1034</v>
      </c>
      <c r="G2694" s="60">
        <v>1000</v>
      </c>
      <c r="H2694" s="64" t="s">
        <v>330</v>
      </c>
      <c r="I2694" s="57"/>
      <c r="J2694" s="75">
        <v>45321</v>
      </c>
      <c r="K2694" s="57"/>
      <c r="L2694" s="74">
        <v>33818</v>
      </c>
      <c r="M2694" s="60" t="s">
        <v>489</v>
      </c>
      <c r="N2694" s="57" t="s">
        <v>1736</v>
      </c>
      <c r="O2694" s="57"/>
      <c r="P2694" s="57" t="s">
        <v>330</v>
      </c>
      <c r="Q2694" s="60" t="s">
        <v>2546</v>
      </c>
      <c r="R2694" s="60" t="s">
        <v>8565</v>
      </c>
      <c r="S2694" s="69" t="s">
        <v>4502</v>
      </c>
      <c r="T2694" s="47" t="s">
        <v>4505</v>
      </c>
      <c r="U2694" s="57"/>
      <c r="V2694" s="57"/>
      <c r="W2694" s="57"/>
      <c r="X2694" s="57"/>
      <c r="Y2694" s="71"/>
    </row>
    <row r="2695" spans="1:25" s="58" customFormat="1" x14ac:dyDescent="0.25">
      <c r="A2695" s="57" t="s">
        <v>136</v>
      </c>
      <c r="B2695" s="57" t="s">
        <v>137</v>
      </c>
      <c r="C2695" s="73">
        <v>3137</v>
      </c>
      <c r="D2695" s="60" t="s">
        <v>216</v>
      </c>
      <c r="E2695" s="60" t="s">
        <v>619</v>
      </c>
      <c r="F2695" s="57" t="s">
        <v>1034</v>
      </c>
      <c r="G2695" s="60">
        <v>1000</v>
      </c>
      <c r="H2695" s="64" t="s">
        <v>330</v>
      </c>
      <c r="I2695" s="57"/>
      <c r="J2695" s="75">
        <v>45321</v>
      </c>
      <c r="K2695" s="57"/>
      <c r="L2695" s="74">
        <v>30468</v>
      </c>
      <c r="M2695" s="60" t="s">
        <v>456</v>
      </c>
      <c r="N2695" s="57" t="s">
        <v>1736</v>
      </c>
      <c r="O2695" s="57"/>
      <c r="P2695" s="57" t="s">
        <v>330</v>
      </c>
      <c r="Q2695" s="60" t="s">
        <v>2163</v>
      </c>
      <c r="R2695" s="60" t="s">
        <v>8566</v>
      </c>
      <c r="S2695" s="69" t="s">
        <v>4502</v>
      </c>
      <c r="T2695" s="47" t="s">
        <v>4505</v>
      </c>
      <c r="U2695" s="57"/>
      <c r="V2695" s="57"/>
      <c r="W2695" s="57"/>
      <c r="X2695" s="57"/>
      <c r="Y2695" s="71"/>
    </row>
    <row r="2696" spans="1:25" s="58" customFormat="1" x14ac:dyDescent="0.25">
      <c r="A2696" s="57" t="s">
        <v>136</v>
      </c>
      <c r="B2696" s="57" t="s">
        <v>137</v>
      </c>
      <c r="C2696" s="73">
        <v>3138</v>
      </c>
      <c r="D2696" s="60" t="s">
        <v>7329</v>
      </c>
      <c r="E2696" s="60" t="s">
        <v>538</v>
      </c>
      <c r="F2696" s="57" t="s">
        <v>1033</v>
      </c>
      <c r="G2696" s="60">
        <v>1000</v>
      </c>
      <c r="H2696" s="64" t="s">
        <v>330</v>
      </c>
      <c r="I2696" s="57"/>
      <c r="J2696" s="75">
        <v>45321</v>
      </c>
      <c r="K2696" s="57"/>
      <c r="L2696" s="74">
        <v>26665</v>
      </c>
      <c r="M2696" s="60" t="s">
        <v>481</v>
      </c>
      <c r="N2696" s="57" t="s">
        <v>1736</v>
      </c>
      <c r="O2696" s="57"/>
      <c r="P2696" s="57" t="s">
        <v>330</v>
      </c>
      <c r="Q2696" s="60" t="s">
        <v>9227</v>
      </c>
      <c r="R2696" s="60" t="s">
        <v>8567</v>
      </c>
      <c r="S2696" s="69" t="s">
        <v>4502</v>
      </c>
      <c r="T2696" s="47" t="s">
        <v>4505</v>
      </c>
      <c r="U2696" s="57"/>
      <c r="V2696" s="57"/>
      <c r="W2696" s="57"/>
      <c r="X2696" s="57"/>
      <c r="Y2696" s="71"/>
    </row>
    <row r="2697" spans="1:25" s="58" customFormat="1" x14ac:dyDescent="0.25">
      <c r="A2697" s="57" t="s">
        <v>136</v>
      </c>
      <c r="B2697" s="57" t="s">
        <v>137</v>
      </c>
      <c r="C2697" s="73">
        <v>3139</v>
      </c>
      <c r="D2697" s="60" t="s">
        <v>7329</v>
      </c>
      <c r="E2697" s="60" t="s">
        <v>670</v>
      </c>
      <c r="F2697" s="57" t="s">
        <v>1034</v>
      </c>
      <c r="G2697" s="60">
        <v>1000</v>
      </c>
      <c r="H2697" s="64" t="s">
        <v>330</v>
      </c>
      <c r="I2697" s="57"/>
      <c r="J2697" s="75">
        <v>45321</v>
      </c>
      <c r="K2697" s="57"/>
      <c r="L2697" s="74">
        <v>27760</v>
      </c>
      <c r="M2697" s="60" t="s">
        <v>450</v>
      </c>
      <c r="N2697" s="57" t="s">
        <v>1736</v>
      </c>
      <c r="O2697" s="57"/>
      <c r="P2697" s="57" t="s">
        <v>330</v>
      </c>
      <c r="Q2697" s="60" t="s">
        <v>9227</v>
      </c>
      <c r="R2697" s="60" t="s">
        <v>8568</v>
      </c>
      <c r="S2697" s="69" t="s">
        <v>4502</v>
      </c>
      <c r="T2697" s="47" t="s">
        <v>4505</v>
      </c>
      <c r="U2697" s="57"/>
      <c r="V2697" s="57"/>
      <c r="W2697" s="57"/>
      <c r="X2697" s="57"/>
      <c r="Y2697" s="71"/>
    </row>
    <row r="2698" spans="1:25" s="58" customFormat="1" x14ac:dyDescent="0.25">
      <c r="A2698" s="57" t="s">
        <v>136</v>
      </c>
      <c r="B2698" s="57" t="s">
        <v>137</v>
      </c>
      <c r="C2698" s="73">
        <v>3140</v>
      </c>
      <c r="D2698" s="60" t="s">
        <v>154</v>
      </c>
      <c r="E2698" s="60" t="s">
        <v>619</v>
      </c>
      <c r="F2698" s="57" t="s">
        <v>1034</v>
      </c>
      <c r="G2698" s="60">
        <v>1000</v>
      </c>
      <c r="H2698" s="64" t="s">
        <v>330</v>
      </c>
      <c r="I2698" s="57"/>
      <c r="J2698" s="75">
        <v>45321</v>
      </c>
      <c r="K2698" s="57"/>
      <c r="L2698" s="74">
        <v>35084</v>
      </c>
      <c r="M2698" s="60" t="s">
        <v>454</v>
      </c>
      <c r="N2698" s="57" t="s">
        <v>1736</v>
      </c>
      <c r="O2698" s="57"/>
      <c r="P2698" s="57" t="s">
        <v>330</v>
      </c>
      <c r="Q2698" s="60" t="s">
        <v>9236</v>
      </c>
      <c r="R2698" s="60" t="s">
        <v>8569</v>
      </c>
      <c r="S2698" s="69" t="s">
        <v>4502</v>
      </c>
      <c r="T2698" s="47" t="s">
        <v>4505</v>
      </c>
      <c r="U2698" s="57"/>
      <c r="V2698" s="57"/>
      <c r="W2698" s="57"/>
      <c r="X2698" s="57"/>
      <c r="Y2698" s="71"/>
    </row>
    <row r="2699" spans="1:25" s="58" customFormat="1" x14ac:dyDescent="0.25">
      <c r="A2699" s="57" t="s">
        <v>136</v>
      </c>
      <c r="B2699" s="57" t="s">
        <v>137</v>
      </c>
      <c r="C2699" s="73">
        <v>3141</v>
      </c>
      <c r="D2699" s="60" t="s">
        <v>7250</v>
      </c>
      <c r="E2699" s="60" t="s">
        <v>477</v>
      </c>
      <c r="F2699" s="57" t="s">
        <v>1033</v>
      </c>
      <c r="G2699" s="60">
        <v>1000</v>
      </c>
      <c r="H2699" s="64" t="s">
        <v>330</v>
      </c>
      <c r="I2699" s="57"/>
      <c r="J2699" s="75">
        <v>45321</v>
      </c>
      <c r="K2699" s="57"/>
      <c r="L2699" s="74">
        <v>32295</v>
      </c>
      <c r="M2699" s="60" t="s">
        <v>488</v>
      </c>
      <c r="N2699" s="57" t="s">
        <v>1736</v>
      </c>
      <c r="O2699" s="57"/>
      <c r="P2699" s="57" t="s">
        <v>330</v>
      </c>
      <c r="Q2699" s="60" t="s">
        <v>9234</v>
      </c>
      <c r="R2699" s="60" t="s">
        <v>8570</v>
      </c>
      <c r="S2699" s="69" t="s">
        <v>4502</v>
      </c>
      <c r="T2699" s="47" t="s">
        <v>4505</v>
      </c>
      <c r="U2699" s="57"/>
      <c r="V2699" s="57"/>
      <c r="W2699" s="57"/>
      <c r="X2699" s="57"/>
      <c r="Y2699" s="71"/>
    </row>
    <row r="2700" spans="1:25" s="58" customFormat="1" x14ac:dyDescent="0.25">
      <c r="A2700" s="57" t="s">
        <v>136</v>
      </c>
      <c r="B2700" s="57" t="s">
        <v>137</v>
      </c>
      <c r="C2700" s="73">
        <v>3142</v>
      </c>
      <c r="D2700" s="60" t="s">
        <v>154</v>
      </c>
      <c r="E2700" s="60" t="s">
        <v>901</v>
      </c>
      <c r="F2700" s="57" t="s">
        <v>1033</v>
      </c>
      <c r="G2700" s="60">
        <v>1000</v>
      </c>
      <c r="H2700" s="64" t="s">
        <v>330</v>
      </c>
      <c r="I2700" s="57"/>
      <c r="J2700" s="75">
        <v>45324</v>
      </c>
      <c r="K2700" s="57"/>
      <c r="L2700" s="74">
        <v>35890</v>
      </c>
      <c r="M2700" s="60" t="s">
        <v>456</v>
      </c>
      <c r="N2700" s="57" t="s">
        <v>1736</v>
      </c>
      <c r="O2700" s="57"/>
      <c r="P2700" s="57" t="s">
        <v>330</v>
      </c>
      <c r="Q2700" s="60" t="s">
        <v>9237</v>
      </c>
      <c r="R2700" s="60" t="s">
        <v>8571</v>
      </c>
      <c r="S2700" s="69" t="s">
        <v>4502</v>
      </c>
      <c r="T2700" s="47" t="s">
        <v>4505</v>
      </c>
      <c r="U2700" s="57"/>
      <c r="V2700" s="57"/>
      <c r="W2700" s="57"/>
      <c r="X2700" s="57"/>
      <c r="Y2700" s="71"/>
    </row>
    <row r="2701" spans="1:25" s="58" customFormat="1" x14ac:dyDescent="0.25">
      <c r="A2701" s="57" t="s">
        <v>136</v>
      </c>
      <c r="B2701" s="57" t="s">
        <v>137</v>
      </c>
      <c r="C2701" s="73">
        <v>3143</v>
      </c>
      <c r="D2701" s="60" t="s">
        <v>154</v>
      </c>
      <c r="E2701" s="60" t="s">
        <v>614</v>
      </c>
      <c r="F2701" s="57" t="s">
        <v>1034</v>
      </c>
      <c r="G2701" s="60">
        <v>1000</v>
      </c>
      <c r="H2701" s="64" t="s">
        <v>330</v>
      </c>
      <c r="I2701" s="57"/>
      <c r="J2701" s="75">
        <v>45324</v>
      </c>
      <c r="K2701" s="57"/>
      <c r="L2701" s="74">
        <v>24473</v>
      </c>
      <c r="M2701" s="60" t="s">
        <v>507</v>
      </c>
      <c r="N2701" s="57" t="s">
        <v>1736</v>
      </c>
      <c r="O2701" s="57"/>
      <c r="P2701" s="57" t="s">
        <v>330</v>
      </c>
      <c r="Q2701" s="60" t="s">
        <v>9237</v>
      </c>
      <c r="R2701" s="60" t="s">
        <v>8572</v>
      </c>
      <c r="S2701" s="69" t="s">
        <v>4502</v>
      </c>
      <c r="T2701" s="47" t="s">
        <v>4505</v>
      </c>
      <c r="U2701" s="57"/>
      <c r="V2701" s="57"/>
      <c r="W2701" s="57"/>
      <c r="X2701" s="57"/>
      <c r="Y2701" s="71"/>
    </row>
    <row r="2702" spans="1:25" s="58" customFormat="1" x14ac:dyDescent="0.25">
      <c r="A2702" s="57" t="s">
        <v>136</v>
      </c>
      <c r="B2702" s="57" t="s">
        <v>137</v>
      </c>
      <c r="C2702" s="73">
        <v>3144</v>
      </c>
      <c r="D2702" s="60" t="s">
        <v>423</v>
      </c>
      <c r="E2702" s="60" t="s">
        <v>7571</v>
      </c>
      <c r="F2702" s="57" t="s">
        <v>1033</v>
      </c>
      <c r="G2702" s="60">
        <v>1000</v>
      </c>
      <c r="H2702" s="64" t="s">
        <v>330</v>
      </c>
      <c r="I2702" s="57"/>
      <c r="J2702" s="75">
        <v>45324</v>
      </c>
      <c r="K2702" s="57"/>
      <c r="L2702" s="74">
        <v>29681</v>
      </c>
      <c r="M2702" s="60" t="s">
        <v>456</v>
      </c>
      <c r="N2702" s="57" t="s">
        <v>1736</v>
      </c>
      <c r="O2702" s="57"/>
      <c r="P2702" s="57" t="s">
        <v>330</v>
      </c>
      <c r="Q2702" s="60" t="s">
        <v>9238</v>
      </c>
      <c r="R2702" s="60" t="s">
        <v>8573</v>
      </c>
      <c r="S2702" s="69" t="s">
        <v>4502</v>
      </c>
      <c r="T2702" s="47" t="s">
        <v>4505</v>
      </c>
      <c r="U2702" s="57"/>
      <c r="V2702" s="57"/>
      <c r="W2702" s="57"/>
      <c r="X2702" s="57"/>
      <c r="Y2702" s="71"/>
    </row>
    <row r="2703" spans="1:25" s="58" customFormat="1" x14ac:dyDescent="0.25">
      <c r="A2703" s="57" t="s">
        <v>136</v>
      </c>
      <c r="B2703" s="57" t="s">
        <v>137</v>
      </c>
      <c r="C2703" s="73">
        <v>3145</v>
      </c>
      <c r="D2703" s="60" t="s">
        <v>7327</v>
      </c>
      <c r="E2703" s="60" t="s">
        <v>7386</v>
      </c>
      <c r="F2703" s="57" t="s">
        <v>1034</v>
      </c>
      <c r="G2703" s="60">
        <v>1000</v>
      </c>
      <c r="H2703" s="64" t="s">
        <v>330</v>
      </c>
      <c r="I2703" s="57"/>
      <c r="J2703" s="75">
        <v>45324</v>
      </c>
      <c r="K2703" s="57"/>
      <c r="L2703" s="74">
        <v>33418</v>
      </c>
      <c r="M2703" s="60" t="s">
        <v>494</v>
      </c>
      <c r="N2703" s="57" t="s">
        <v>1736</v>
      </c>
      <c r="O2703" s="57"/>
      <c r="P2703" s="57" t="s">
        <v>330</v>
      </c>
      <c r="Q2703" s="60" t="s">
        <v>9238</v>
      </c>
      <c r="R2703" s="60" t="s">
        <v>8574</v>
      </c>
      <c r="S2703" s="69" t="s">
        <v>4502</v>
      </c>
      <c r="T2703" s="47" t="s">
        <v>4505</v>
      </c>
      <c r="U2703" s="57"/>
      <c r="V2703" s="57"/>
      <c r="W2703" s="57"/>
      <c r="X2703" s="57"/>
      <c r="Y2703" s="71"/>
    </row>
    <row r="2704" spans="1:25" s="58" customFormat="1" x14ac:dyDescent="0.25">
      <c r="A2704" s="57" t="s">
        <v>136</v>
      </c>
      <c r="B2704" s="57" t="s">
        <v>137</v>
      </c>
      <c r="C2704" s="73">
        <v>3146</v>
      </c>
      <c r="D2704" s="60" t="s">
        <v>181</v>
      </c>
      <c r="E2704" s="60" t="s">
        <v>480</v>
      </c>
      <c r="F2704" s="57" t="s">
        <v>1033</v>
      </c>
      <c r="G2704" s="60">
        <v>1000</v>
      </c>
      <c r="H2704" s="64" t="s">
        <v>330</v>
      </c>
      <c r="I2704" s="57"/>
      <c r="J2704" s="75">
        <v>45324</v>
      </c>
      <c r="K2704" s="57"/>
      <c r="L2704" s="74">
        <v>37361</v>
      </c>
      <c r="M2704" s="60" t="s">
        <v>458</v>
      </c>
      <c r="N2704" s="57" t="s">
        <v>1736</v>
      </c>
      <c r="O2704" s="57"/>
      <c r="P2704" s="57" t="s">
        <v>330</v>
      </c>
      <c r="Q2704" s="60" t="s">
        <v>9239</v>
      </c>
      <c r="R2704" s="60" t="s">
        <v>8575</v>
      </c>
      <c r="S2704" s="69" t="s">
        <v>4502</v>
      </c>
      <c r="T2704" s="47" t="s">
        <v>4505</v>
      </c>
      <c r="U2704" s="57"/>
      <c r="V2704" s="57"/>
      <c r="W2704" s="57"/>
      <c r="X2704" s="57"/>
      <c r="Y2704" s="71"/>
    </row>
    <row r="2705" spans="1:25" s="58" customFormat="1" x14ac:dyDescent="0.25">
      <c r="A2705" s="57" t="s">
        <v>136</v>
      </c>
      <c r="B2705" s="57" t="s">
        <v>137</v>
      </c>
      <c r="C2705" s="73">
        <v>3147</v>
      </c>
      <c r="D2705" s="60" t="s">
        <v>267</v>
      </c>
      <c r="E2705" s="60" t="s">
        <v>7572</v>
      </c>
      <c r="F2705" s="57" t="s">
        <v>1033</v>
      </c>
      <c r="G2705" s="60">
        <v>1000</v>
      </c>
      <c r="H2705" s="64" t="s">
        <v>330</v>
      </c>
      <c r="I2705" s="57"/>
      <c r="J2705" s="75">
        <v>45327</v>
      </c>
      <c r="K2705" s="57"/>
      <c r="L2705" s="74">
        <v>19360</v>
      </c>
      <c r="M2705" s="60" t="s">
        <v>472</v>
      </c>
      <c r="N2705" s="57" t="s">
        <v>1736</v>
      </c>
      <c r="O2705" s="57"/>
      <c r="P2705" s="57" t="s">
        <v>330</v>
      </c>
      <c r="Q2705" s="60" t="s">
        <v>2105</v>
      </c>
      <c r="R2705" s="60" t="s">
        <v>8576</v>
      </c>
      <c r="S2705" s="69" t="s">
        <v>4502</v>
      </c>
      <c r="T2705" s="47" t="s">
        <v>4505</v>
      </c>
      <c r="U2705" s="57"/>
      <c r="V2705" s="57"/>
      <c r="W2705" s="57"/>
      <c r="X2705" s="57"/>
      <c r="Y2705" s="71"/>
    </row>
    <row r="2706" spans="1:25" s="58" customFormat="1" x14ac:dyDescent="0.25">
      <c r="A2706" s="57" t="s">
        <v>136</v>
      </c>
      <c r="B2706" s="57" t="s">
        <v>137</v>
      </c>
      <c r="C2706" s="73">
        <v>3148</v>
      </c>
      <c r="D2706" s="60" t="s">
        <v>267</v>
      </c>
      <c r="E2706" s="60" t="s">
        <v>456</v>
      </c>
      <c r="F2706" s="57" t="s">
        <v>1033</v>
      </c>
      <c r="G2706" s="60">
        <v>1000</v>
      </c>
      <c r="H2706" s="64" t="s">
        <v>330</v>
      </c>
      <c r="I2706" s="57"/>
      <c r="J2706" s="75">
        <v>45327</v>
      </c>
      <c r="K2706" s="57"/>
      <c r="L2706" s="74">
        <v>29587</v>
      </c>
      <c r="M2706" s="60" t="s">
        <v>472</v>
      </c>
      <c r="N2706" s="57" t="s">
        <v>1736</v>
      </c>
      <c r="O2706" s="57"/>
      <c r="P2706" s="57" t="s">
        <v>330</v>
      </c>
      <c r="Q2706" s="60" t="s">
        <v>2105</v>
      </c>
      <c r="R2706" s="60" t="s">
        <v>8577</v>
      </c>
      <c r="S2706" s="69" t="s">
        <v>4502</v>
      </c>
      <c r="T2706" s="47" t="s">
        <v>4505</v>
      </c>
      <c r="U2706" s="57"/>
      <c r="V2706" s="57"/>
      <c r="W2706" s="57"/>
      <c r="X2706" s="57"/>
      <c r="Y2706" s="71"/>
    </row>
    <row r="2707" spans="1:25" s="58" customFormat="1" x14ac:dyDescent="0.25">
      <c r="A2707" s="57" t="s">
        <v>136</v>
      </c>
      <c r="B2707" s="57" t="s">
        <v>137</v>
      </c>
      <c r="C2707" s="73">
        <v>3149</v>
      </c>
      <c r="D2707" s="60" t="s">
        <v>267</v>
      </c>
      <c r="E2707" s="60" t="s">
        <v>620</v>
      </c>
      <c r="F2707" s="57" t="s">
        <v>1033</v>
      </c>
      <c r="G2707" s="60">
        <v>1000</v>
      </c>
      <c r="H2707" s="64" t="s">
        <v>330</v>
      </c>
      <c r="I2707" s="57"/>
      <c r="J2707" s="75">
        <v>45327</v>
      </c>
      <c r="K2707" s="57"/>
      <c r="L2707" s="74">
        <v>33809</v>
      </c>
      <c r="M2707" s="60" t="s">
        <v>472</v>
      </c>
      <c r="N2707" s="57" t="s">
        <v>1736</v>
      </c>
      <c r="O2707" s="57"/>
      <c r="P2707" s="57" t="s">
        <v>330</v>
      </c>
      <c r="Q2707" s="60" t="s">
        <v>2105</v>
      </c>
      <c r="R2707" s="60" t="s">
        <v>8578</v>
      </c>
      <c r="S2707" s="69" t="s">
        <v>4502</v>
      </c>
      <c r="T2707" s="47" t="s">
        <v>4505</v>
      </c>
      <c r="U2707" s="57"/>
      <c r="V2707" s="57"/>
      <c r="W2707" s="57"/>
      <c r="X2707" s="57"/>
      <c r="Y2707" s="71"/>
    </row>
    <row r="2708" spans="1:25" s="58" customFormat="1" x14ac:dyDescent="0.25">
      <c r="A2708" s="57" t="s">
        <v>136</v>
      </c>
      <c r="B2708" s="57" t="s">
        <v>137</v>
      </c>
      <c r="C2708" s="73">
        <v>3150</v>
      </c>
      <c r="D2708" s="60" t="s">
        <v>267</v>
      </c>
      <c r="E2708" s="60" t="s">
        <v>497</v>
      </c>
      <c r="F2708" s="57" t="s">
        <v>1034</v>
      </c>
      <c r="G2708" s="60">
        <v>1000</v>
      </c>
      <c r="H2708" s="64" t="s">
        <v>330</v>
      </c>
      <c r="I2708" s="57"/>
      <c r="J2708" s="75">
        <v>45327</v>
      </c>
      <c r="K2708" s="57"/>
      <c r="L2708" s="74">
        <v>35217</v>
      </c>
      <c r="M2708" s="60" t="s">
        <v>620</v>
      </c>
      <c r="N2708" s="57" t="s">
        <v>1736</v>
      </c>
      <c r="O2708" s="57"/>
      <c r="P2708" s="57" t="s">
        <v>330</v>
      </c>
      <c r="Q2708" s="60" t="s">
        <v>2105</v>
      </c>
      <c r="R2708" s="60" t="s">
        <v>8579</v>
      </c>
      <c r="S2708" s="69" t="s">
        <v>4502</v>
      </c>
      <c r="T2708" s="47" t="s">
        <v>4505</v>
      </c>
      <c r="U2708" s="57"/>
      <c r="V2708" s="57"/>
      <c r="W2708" s="57"/>
      <c r="X2708" s="57"/>
      <c r="Y2708" s="71"/>
    </row>
    <row r="2709" spans="1:25" s="58" customFormat="1" x14ac:dyDescent="0.25">
      <c r="A2709" s="57" t="s">
        <v>136</v>
      </c>
      <c r="B2709" s="57" t="s">
        <v>137</v>
      </c>
      <c r="C2709" s="73">
        <v>3151</v>
      </c>
      <c r="D2709" s="60" t="s">
        <v>267</v>
      </c>
      <c r="E2709" s="60" t="s">
        <v>688</v>
      </c>
      <c r="F2709" s="57" t="s">
        <v>1034</v>
      </c>
      <c r="G2709" s="60">
        <v>1000</v>
      </c>
      <c r="H2709" s="64" t="s">
        <v>330</v>
      </c>
      <c r="I2709" s="57"/>
      <c r="J2709" s="75">
        <v>45327</v>
      </c>
      <c r="K2709" s="57"/>
      <c r="L2709" s="74">
        <v>31778</v>
      </c>
      <c r="M2709" s="60" t="s">
        <v>456</v>
      </c>
      <c r="N2709" s="57" t="s">
        <v>1736</v>
      </c>
      <c r="O2709" s="57"/>
      <c r="P2709" s="57" t="s">
        <v>330</v>
      </c>
      <c r="Q2709" s="60" t="s">
        <v>2105</v>
      </c>
      <c r="R2709" s="60" t="s">
        <v>8580</v>
      </c>
      <c r="S2709" s="69" t="s">
        <v>4502</v>
      </c>
      <c r="T2709" s="47" t="s">
        <v>4505</v>
      </c>
      <c r="U2709" s="57"/>
      <c r="V2709" s="57"/>
      <c r="W2709" s="57"/>
      <c r="X2709" s="57"/>
      <c r="Y2709" s="71"/>
    </row>
    <row r="2710" spans="1:25" s="58" customFormat="1" x14ac:dyDescent="0.25">
      <c r="A2710" s="57" t="s">
        <v>136</v>
      </c>
      <c r="B2710" s="57" t="s">
        <v>137</v>
      </c>
      <c r="C2710" s="73">
        <v>3152</v>
      </c>
      <c r="D2710" s="60" t="s">
        <v>260</v>
      </c>
      <c r="E2710" s="60" t="s">
        <v>753</v>
      </c>
      <c r="F2710" s="57" t="s">
        <v>1034</v>
      </c>
      <c r="G2710" s="60">
        <v>1000</v>
      </c>
      <c r="H2710" s="64" t="s">
        <v>330</v>
      </c>
      <c r="I2710" s="57"/>
      <c r="J2710" s="75">
        <v>45343</v>
      </c>
      <c r="K2710" s="57"/>
      <c r="L2710" s="74">
        <v>32874</v>
      </c>
      <c r="M2710" s="60" t="s">
        <v>884</v>
      </c>
      <c r="N2710" s="57" t="s">
        <v>1736</v>
      </c>
      <c r="O2710" s="57"/>
      <c r="P2710" s="57" t="s">
        <v>330</v>
      </c>
      <c r="Q2710" s="60" t="s">
        <v>2928</v>
      </c>
      <c r="R2710" s="60" t="s">
        <v>8581</v>
      </c>
      <c r="S2710" s="69" t="s">
        <v>4502</v>
      </c>
      <c r="T2710" s="47" t="s">
        <v>4505</v>
      </c>
      <c r="U2710" s="57"/>
      <c r="V2710" s="57"/>
      <c r="W2710" s="57"/>
      <c r="X2710" s="57"/>
      <c r="Y2710" s="71"/>
    </row>
    <row r="2711" spans="1:25" s="58" customFormat="1" x14ac:dyDescent="0.25">
      <c r="A2711" s="57" t="s">
        <v>136</v>
      </c>
      <c r="B2711" s="57" t="s">
        <v>137</v>
      </c>
      <c r="C2711" s="73">
        <v>3153</v>
      </c>
      <c r="D2711" s="60" t="s">
        <v>7330</v>
      </c>
      <c r="E2711" s="60" t="s">
        <v>7573</v>
      </c>
      <c r="F2711" s="57" t="s">
        <v>1034</v>
      </c>
      <c r="G2711" s="60">
        <v>1000</v>
      </c>
      <c r="H2711" s="64" t="s">
        <v>330</v>
      </c>
      <c r="I2711" s="57"/>
      <c r="J2711" s="75">
        <v>45343</v>
      </c>
      <c r="K2711" s="57"/>
      <c r="L2711" s="74">
        <v>34700</v>
      </c>
      <c r="M2711" s="60" t="s">
        <v>653</v>
      </c>
      <c r="N2711" s="57" t="s">
        <v>1736</v>
      </c>
      <c r="O2711" s="57"/>
      <c r="P2711" s="57" t="s">
        <v>330</v>
      </c>
      <c r="Q2711" s="60" t="s">
        <v>9208</v>
      </c>
      <c r="R2711" s="60" t="s">
        <v>8582</v>
      </c>
      <c r="S2711" s="69" t="s">
        <v>4502</v>
      </c>
      <c r="T2711" s="47" t="s">
        <v>4505</v>
      </c>
      <c r="U2711" s="57"/>
      <c r="V2711" s="57"/>
      <c r="W2711" s="57"/>
      <c r="X2711" s="57"/>
      <c r="Y2711" s="71"/>
    </row>
    <row r="2712" spans="1:25" s="58" customFormat="1" x14ac:dyDescent="0.25">
      <c r="A2712" s="57" t="s">
        <v>136</v>
      </c>
      <c r="B2712" s="57" t="s">
        <v>137</v>
      </c>
      <c r="C2712" s="73">
        <v>3154</v>
      </c>
      <c r="D2712" s="60" t="s">
        <v>7331</v>
      </c>
      <c r="E2712" s="60" t="s">
        <v>682</v>
      </c>
      <c r="F2712" s="57" t="s">
        <v>1034</v>
      </c>
      <c r="G2712" s="60">
        <v>1000</v>
      </c>
      <c r="H2712" s="64" t="s">
        <v>330</v>
      </c>
      <c r="I2712" s="57"/>
      <c r="J2712" s="75">
        <v>45343</v>
      </c>
      <c r="K2712" s="57"/>
      <c r="L2712" s="74">
        <v>31199</v>
      </c>
      <c r="M2712" s="60" t="s">
        <v>449</v>
      </c>
      <c r="N2712" s="57" t="s">
        <v>1736</v>
      </c>
      <c r="O2712" s="57"/>
      <c r="P2712" s="57" t="s">
        <v>330</v>
      </c>
      <c r="Q2712" s="60" t="s">
        <v>9208</v>
      </c>
      <c r="R2712" s="60" t="s">
        <v>8583</v>
      </c>
      <c r="S2712" s="69" t="s">
        <v>4502</v>
      </c>
      <c r="T2712" s="47" t="s">
        <v>4505</v>
      </c>
      <c r="U2712" s="57"/>
      <c r="V2712" s="57"/>
      <c r="W2712" s="57"/>
      <c r="X2712" s="57"/>
      <c r="Y2712" s="71"/>
    </row>
    <row r="2713" spans="1:25" s="58" customFormat="1" x14ac:dyDescent="0.25">
      <c r="A2713" s="57" t="s">
        <v>136</v>
      </c>
      <c r="B2713" s="57" t="s">
        <v>137</v>
      </c>
      <c r="C2713" s="73">
        <v>3155</v>
      </c>
      <c r="D2713" s="60" t="s">
        <v>7332</v>
      </c>
      <c r="E2713" s="60" t="s">
        <v>543</v>
      </c>
      <c r="F2713" s="57" t="s">
        <v>1034</v>
      </c>
      <c r="G2713" s="60">
        <v>1000</v>
      </c>
      <c r="H2713" s="64" t="s">
        <v>330</v>
      </c>
      <c r="I2713" s="57"/>
      <c r="J2713" s="75">
        <v>45343</v>
      </c>
      <c r="K2713" s="57"/>
      <c r="L2713" s="74">
        <v>33970</v>
      </c>
      <c r="M2713" s="60" t="s">
        <v>499</v>
      </c>
      <c r="N2713" s="57" t="s">
        <v>1736</v>
      </c>
      <c r="O2713" s="57"/>
      <c r="P2713" s="57" t="s">
        <v>330</v>
      </c>
      <c r="Q2713" s="60" t="s">
        <v>9208</v>
      </c>
      <c r="R2713" s="60" t="s">
        <v>8584</v>
      </c>
      <c r="S2713" s="69" t="s">
        <v>4502</v>
      </c>
      <c r="T2713" s="47" t="s">
        <v>4505</v>
      </c>
      <c r="U2713" s="57"/>
      <c r="V2713" s="57"/>
      <c r="W2713" s="57"/>
      <c r="X2713" s="57"/>
      <c r="Y2713" s="71"/>
    </row>
    <row r="2714" spans="1:25" s="58" customFormat="1" x14ac:dyDescent="0.25">
      <c r="A2714" s="57" t="s">
        <v>136</v>
      </c>
      <c r="B2714" s="57" t="s">
        <v>137</v>
      </c>
      <c r="C2714" s="73">
        <v>3156</v>
      </c>
      <c r="D2714" s="60" t="s">
        <v>7228</v>
      </c>
      <c r="E2714" s="60" t="s">
        <v>833</v>
      </c>
      <c r="F2714" s="57" t="s">
        <v>1034</v>
      </c>
      <c r="G2714" s="60">
        <v>1000</v>
      </c>
      <c r="H2714" s="64" t="s">
        <v>330</v>
      </c>
      <c r="I2714" s="57"/>
      <c r="J2714" s="75">
        <v>45343</v>
      </c>
      <c r="K2714" s="57"/>
      <c r="L2714" s="74">
        <v>28491</v>
      </c>
      <c r="M2714" s="60" t="s">
        <v>464</v>
      </c>
      <c r="N2714" s="57" t="s">
        <v>1736</v>
      </c>
      <c r="O2714" s="57"/>
      <c r="P2714" s="57" t="s">
        <v>330</v>
      </c>
      <c r="Q2714" s="60" t="s">
        <v>9240</v>
      </c>
      <c r="R2714" s="60" t="s">
        <v>8585</v>
      </c>
      <c r="S2714" s="69" t="s">
        <v>4502</v>
      </c>
      <c r="T2714" s="47" t="s">
        <v>4505</v>
      </c>
      <c r="U2714" s="57"/>
      <c r="V2714" s="57"/>
      <c r="W2714" s="57"/>
      <c r="X2714" s="57"/>
      <c r="Y2714" s="71"/>
    </row>
    <row r="2715" spans="1:25" s="58" customFormat="1" x14ac:dyDescent="0.25">
      <c r="A2715" s="57" t="s">
        <v>136</v>
      </c>
      <c r="B2715" s="57" t="s">
        <v>137</v>
      </c>
      <c r="C2715" s="73">
        <v>3157</v>
      </c>
      <c r="D2715" s="60" t="s">
        <v>7323</v>
      </c>
      <c r="E2715" s="60" t="s">
        <v>653</v>
      </c>
      <c r="F2715" s="57" t="s">
        <v>1033</v>
      </c>
      <c r="G2715" s="60">
        <v>1000</v>
      </c>
      <c r="H2715" s="64" t="s">
        <v>330</v>
      </c>
      <c r="I2715" s="57"/>
      <c r="J2715" s="75">
        <v>45349</v>
      </c>
      <c r="K2715" s="57"/>
      <c r="L2715" s="74">
        <v>33299</v>
      </c>
      <c r="M2715" s="60" t="s">
        <v>449</v>
      </c>
      <c r="N2715" s="57" t="s">
        <v>1736</v>
      </c>
      <c r="O2715" s="57"/>
      <c r="P2715" s="57" t="s">
        <v>330</v>
      </c>
      <c r="Q2715" s="60" t="s">
        <v>9241</v>
      </c>
      <c r="R2715" s="60" t="s">
        <v>8586</v>
      </c>
      <c r="S2715" s="69" t="s">
        <v>4502</v>
      </c>
      <c r="T2715" s="47" t="s">
        <v>4505</v>
      </c>
      <c r="U2715" s="57"/>
      <c r="V2715" s="57"/>
      <c r="W2715" s="57"/>
      <c r="X2715" s="57"/>
      <c r="Y2715" s="71"/>
    </row>
    <row r="2716" spans="1:25" s="58" customFormat="1" x14ac:dyDescent="0.25">
      <c r="A2716" s="57" t="s">
        <v>136</v>
      </c>
      <c r="B2716" s="57" t="s">
        <v>137</v>
      </c>
      <c r="C2716" s="73">
        <v>3158</v>
      </c>
      <c r="D2716" s="60" t="s">
        <v>7330</v>
      </c>
      <c r="E2716" s="60" t="s">
        <v>862</v>
      </c>
      <c r="F2716" s="57" t="s">
        <v>1034</v>
      </c>
      <c r="G2716" s="60">
        <v>1000</v>
      </c>
      <c r="H2716" s="64" t="s">
        <v>330</v>
      </c>
      <c r="I2716" s="57"/>
      <c r="J2716" s="75">
        <v>45349</v>
      </c>
      <c r="K2716" s="57"/>
      <c r="L2716" s="74">
        <v>36313</v>
      </c>
      <c r="M2716" s="60" t="s">
        <v>653</v>
      </c>
      <c r="N2716" s="57" t="s">
        <v>1736</v>
      </c>
      <c r="O2716" s="57"/>
      <c r="P2716" s="57" t="s">
        <v>330</v>
      </c>
      <c r="Q2716" s="60" t="s">
        <v>9241</v>
      </c>
      <c r="R2716" s="60" t="s">
        <v>8587</v>
      </c>
      <c r="S2716" s="69" t="s">
        <v>4502</v>
      </c>
      <c r="T2716" s="47" t="s">
        <v>4505</v>
      </c>
      <c r="U2716" s="57"/>
      <c r="V2716" s="57"/>
      <c r="W2716" s="57"/>
      <c r="X2716" s="57"/>
      <c r="Y2716" s="71"/>
    </row>
    <row r="2717" spans="1:25" s="58" customFormat="1" x14ac:dyDescent="0.25">
      <c r="A2717" s="57" t="s">
        <v>136</v>
      </c>
      <c r="B2717" s="57" t="s">
        <v>137</v>
      </c>
      <c r="C2717" s="73">
        <v>3159</v>
      </c>
      <c r="D2717" s="60" t="s">
        <v>7323</v>
      </c>
      <c r="E2717" s="60" t="s">
        <v>793</v>
      </c>
      <c r="F2717" s="57" t="s">
        <v>1034</v>
      </c>
      <c r="G2717" s="60">
        <v>1000</v>
      </c>
      <c r="H2717" s="64" t="s">
        <v>330</v>
      </c>
      <c r="I2717" s="57"/>
      <c r="J2717" s="75">
        <v>45349</v>
      </c>
      <c r="K2717" s="57"/>
      <c r="L2717" s="74">
        <v>24473</v>
      </c>
      <c r="M2717" s="60" t="s">
        <v>449</v>
      </c>
      <c r="N2717" s="57" t="s">
        <v>1736</v>
      </c>
      <c r="O2717" s="57"/>
      <c r="P2717" s="57" t="s">
        <v>330</v>
      </c>
      <c r="Q2717" s="60" t="s">
        <v>9209</v>
      </c>
      <c r="R2717" s="60" t="s">
        <v>8588</v>
      </c>
      <c r="S2717" s="69" t="s">
        <v>4502</v>
      </c>
      <c r="T2717" s="47" t="s">
        <v>4505</v>
      </c>
      <c r="U2717" s="57"/>
      <c r="V2717" s="57"/>
      <c r="W2717" s="57"/>
      <c r="X2717" s="57"/>
      <c r="Y2717" s="71"/>
    </row>
    <row r="2718" spans="1:25" s="58" customFormat="1" x14ac:dyDescent="0.25">
      <c r="A2718" s="57" t="s">
        <v>136</v>
      </c>
      <c r="B2718" s="57" t="s">
        <v>137</v>
      </c>
      <c r="C2718" s="73">
        <v>3160</v>
      </c>
      <c r="D2718" s="60" t="s">
        <v>7333</v>
      </c>
      <c r="E2718" s="60" t="s">
        <v>684</v>
      </c>
      <c r="F2718" s="57" t="s">
        <v>1033</v>
      </c>
      <c r="G2718" s="60">
        <v>1000</v>
      </c>
      <c r="H2718" s="64" t="s">
        <v>330</v>
      </c>
      <c r="I2718" s="57"/>
      <c r="J2718" s="75">
        <v>45349</v>
      </c>
      <c r="K2718" s="57"/>
      <c r="L2718" s="74">
        <v>33592</v>
      </c>
      <c r="M2718" s="60" t="s">
        <v>449</v>
      </c>
      <c r="N2718" s="57" t="s">
        <v>1736</v>
      </c>
      <c r="O2718" s="57"/>
      <c r="P2718" s="57" t="s">
        <v>330</v>
      </c>
      <c r="Q2718" s="60" t="s">
        <v>9242</v>
      </c>
      <c r="R2718" s="60" t="s">
        <v>8589</v>
      </c>
      <c r="S2718" s="69" t="s">
        <v>4502</v>
      </c>
      <c r="T2718" s="47" t="s">
        <v>4505</v>
      </c>
      <c r="U2718" s="57"/>
      <c r="V2718" s="57"/>
      <c r="W2718" s="57"/>
      <c r="X2718" s="57"/>
      <c r="Y2718" s="71"/>
    </row>
    <row r="2719" spans="1:25" s="58" customFormat="1" x14ac:dyDescent="0.25">
      <c r="A2719" s="57" t="s">
        <v>136</v>
      </c>
      <c r="B2719" s="57" t="s">
        <v>137</v>
      </c>
      <c r="C2719" s="73">
        <v>3161</v>
      </c>
      <c r="D2719" s="60" t="s">
        <v>7334</v>
      </c>
      <c r="E2719" s="60" t="s">
        <v>7574</v>
      </c>
      <c r="F2719" s="57" t="s">
        <v>1034</v>
      </c>
      <c r="G2719" s="60">
        <v>1000</v>
      </c>
      <c r="H2719" s="64" t="s">
        <v>330</v>
      </c>
      <c r="I2719" s="57"/>
      <c r="J2719" s="75">
        <v>45349</v>
      </c>
      <c r="K2719" s="57"/>
      <c r="L2719" s="74">
        <v>31413</v>
      </c>
      <c r="M2719" s="60" t="s">
        <v>7600</v>
      </c>
      <c r="N2719" s="57" t="s">
        <v>1736</v>
      </c>
      <c r="O2719" s="57"/>
      <c r="P2719" s="57" t="s">
        <v>330</v>
      </c>
      <c r="Q2719" s="60" t="s">
        <v>9243</v>
      </c>
      <c r="R2719" s="60" t="s">
        <v>8590</v>
      </c>
      <c r="S2719" s="69" t="s">
        <v>4502</v>
      </c>
      <c r="T2719" s="47" t="s">
        <v>4505</v>
      </c>
      <c r="U2719" s="57"/>
      <c r="V2719" s="57"/>
      <c r="W2719" s="57"/>
      <c r="X2719" s="57"/>
      <c r="Y2719" s="71"/>
    </row>
    <row r="2720" spans="1:25" s="58" customFormat="1" x14ac:dyDescent="0.25">
      <c r="A2720" s="57" t="s">
        <v>136</v>
      </c>
      <c r="B2720" s="57" t="s">
        <v>137</v>
      </c>
      <c r="C2720" s="73">
        <v>3162</v>
      </c>
      <c r="D2720" s="60" t="s">
        <v>7330</v>
      </c>
      <c r="E2720" s="60" t="s">
        <v>7575</v>
      </c>
      <c r="F2720" s="57" t="s">
        <v>1033</v>
      </c>
      <c r="G2720" s="60">
        <v>1000</v>
      </c>
      <c r="H2720" s="64" t="s">
        <v>330</v>
      </c>
      <c r="I2720" s="57"/>
      <c r="J2720" s="75">
        <v>45349</v>
      </c>
      <c r="K2720" s="57"/>
      <c r="L2720" s="74">
        <v>27395</v>
      </c>
      <c r="M2720" s="60" t="s">
        <v>464</v>
      </c>
      <c r="N2720" s="57" t="s">
        <v>1736</v>
      </c>
      <c r="O2720" s="57"/>
      <c r="P2720" s="57" t="s">
        <v>330</v>
      </c>
      <c r="Q2720" s="60" t="s">
        <v>9244</v>
      </c>
      <c r="R2720" s="60" t="s">
        <v>8591</v>
      </c>
      <c r="S2720" s="69" t="s">
        <v>4502</v>
      </c>
      <c r="T2720" s="47" t="s">
        <v>4505</v>
      </c>
      <c r="U2720" s="57"/>
      <c r="V2720" s="57"/>
      <c r="W2720" s="57"/>
      <c r="X2720" s="57"/>
      <c r="Y2720" s="71"/>
    </row>
    <row r="2721" spans="1:25" s="58" customFormat="1" x14ac:dyDescent="0.25">
      <c r="A2721" s="57" t="s">
        <v>136</v>
      </c>
      <c r="B2721" s="57" t="s">
        <v>137</v>
      </c>
      <c r="C2721" s="73">
        <v>3163</v>
      </c>
      <c r="D2721" s="60" t="s">
        <v>158</v>
      </c>
      <c r="E2721" s="60" t="s">
        <v>581</v>
      </c>
      <c r="F2721" s="57" t="s">
        <v>1033</v>
      </c>
      <c r="G2721" s="60">
        <v>1000</v>
      </c>
      <c r="H2721" s="64" t="s">
        <v>330</v>
      </c>
      <c r="I2721" s="57"/>
      <c r="J2721" s="75">
        <v>45349</v>
      </c>
      <c r="K2721" s="57"/>
      <c r="L2721" s="74">
        <v>24838</v>
      </c>
      <c r="M2721" s="60" t="s">
        <v>653</v>
      </c>
      <c r="N2721" s="57" t="s">
        <v>1736</v>
      </c>
      <c r="O2721" s="57"/>
      <c r="P2721" s="57" t="s">
        <v>330</v>
      </c>
      <c r="Q2721" s="60" t="s">
        <v>9245</v>
      </c>
      <c r="R2721" s="60" t="s">
        <v>8592</v>
      </c>
      <c r="S2721" s="69" t="s">
        <v>4502</v>
      </c>
      <c r="T2721" s="47" t="s">
        <v>4505</v>
      </c>
      <c r="U2721" s="57"/>
      <c r="V2721" s="57"/>
      <c r="W2721" s="57"/>
      <c r="X2721" s="57"/>
      <c r="Y2721" s="71"/>
    </row>
    <row r="2722" spans="1:25" s="58" customFormat="1" x14ac:dyDescent="0.25">
      <c r="A2722" s="57" t="s">
        <v>136</v>
      </c>
      <c r="B2722" s="57" t="s">
        <v>137</v>
      </c>
      <c r="C2722" s="73">
        <v>3164</v>
      </c>
      <c r="D2722" s="60" t="s">
        <v>147</v>
      </c>
      <c r="E2722" s="60" t="s">
        <v>7576</v>
      </c>
      <c r="F2722" s="57" t="s">
        <v>1034</v>
      </c>
      <c r="G2722" s="60">
        <v>1000</v>
      </c>
      <c r="H2722" s="64" t="s">
        <v>330</v>
      </c>
      <c r="I2722" s="57"/>
      <c r="J2722" s="75">
        <v>45357</v>
      </c>
      <c r="K2722" s="57"/>
      <c r="L2722" s="74">
        <v>30974</v>
      </c>
      <c r="M2722" s="60" t="s">
        <v>795</v>
      </c>
      <c r="N2722" s="57" t="s">
        <v>1736</v>
      </c>
      <c r="O2722" s="57"/>
      <c r="P2722" s="57" t="s">
        <v>330</v>
      </c>
      <c r="Q2722" s="60" t="s">
        <v>9246</v>
      </c>
      <c r="R2722" s="60" t="s">
        <v>8593</v>
      </c>
      <c r="S2722" s="69" t="s">
        <v>4502</v>
      </c>
      <c r="T2722" s="47" t="s">
        <v>4505</v>
      </c>
      <c r="U2722" s="57"/>
      <c r="V2722" s="57"/>
      <c r="W2722" s="57"/>
      <c r="X2722" s="57"/>
      <c r="Y2722" s="71"/>
    </row>
    <row r="2723" spans="1:25" s="58" customFormat="1" x14ac:dyDescent="0.25">
      <c r="A2723" s="57" t="s">
        <v>136</v>
      </c>
      <c r="B2723" s="57" t="s">
        <v>137</v>
      </c>
      <c r="C2723" s="73">
        <v>3165</v>
      </c>
      <c r="D2723" s="60" t="s">
        <v>7335</v>
      </c>
      <c r="E2723" s="60" t="s">
        <v>553</v>
      </c>
      <c r="F2723" s="57" t="s">
        <v>1033</v>
      </c>
      <c r="G2723" s="60">
        <v>1000</v>
      </c>
      <c r="H2723" s="64" t="s">
        <v>330</v>
      </c>
      <c r="I2723" s="57"/>
      <c r="J2723" s="75">
        <v>45357</v>
      </c>
      <c r="K2723" s="57"/>
      <c r="L2723" s="74">
        <v>31648</v>
      </c>
      <c r="M2723" s="60" t="s">
        <v>469</v>
      </c>
      <c r="N2723" s="57" t="s">
        <v>1736</v>
      </c>
      <c r="O2723" s="57"/>
      <c r="P2723" s="57" t="s">
        <v>330</v>
      </c>
      <c r="Q2723" s="60" t="s">
        <v>9247</v>
      </c>
      <c r="R2723" s="60" t="s">
        <v>8594</v>
      </c>
      <c r="S2723" s="69" t="s">
        <v>4502</v>
      </c>
      <c r="T2723" s="47" t="s">
        <v>4505</v>
      </c>
      <c r="U2723" s="57"/>
      <c r="V2723" s="57"/>
      <c r="W2723" s="57"/>
      <c r="X2723" s="57"/>
      <c r="Y2723" s="71"/>
    </row>
    <row r="2724" spans="1:25" s="58" customFormat="1" x14ac:dyDescent="0.25">
      <c r="A2724" s="57" t="s">
        <v>136</v>
      </c>
      <c r="B2724" s="57" t="s">
        <v>137</v>
      </c>
      <c r="C2724" s="73">
        <v>3166</v>
      </c>
      <c r="D2724" s="60" t="s">
        <v>147</v>
      </c>
      <c r="E2724" s="60" t="s">
        <v>494</v>
      </c>
      <c r="F2724" s="57" t="s">
        <v>1033</v>
      </c>
      <c r="G2724" s="60">
        <v>1000</v>
      </c>
      <c r="H2724" s="64" t="s">
        <v>330</v>
      </c>
      <c r="I2724" s="57"/>
      <c r="J2724" s="75">
        <v>45357</v>
      </c>
      <c r="K2724" s="57"/>
      <c r="L2724" s="74">
        <v>30918</v>
      </c>
      <c r="M2724" s="60" t="s">
        <v>615</v>
      </c>
      <c r="N2724" s="57" t="s">
        <v>1736</v>
      </c>
      <c r="O2724" s="57"/>
      <c r="P2724" s="57" t="s">
        <v>330</v>
      </c>
      <c r="Q2724" s="60" t="s">
        <v>9248</v>
      </c>
      <c r="R2724" s="60" t="s">
        <v>8595</v>
      </c>
      <c r="S2724" s="69" t="s">
        <v>4502</v>
      </c>
      <c r="T2724" s="47" t="s">
        <v>4505</v>
      </c>
      <c r="U2724" s="57"/>
      <c r="V2724" s="57"/>
      <c r="W2724" s="57"/>
      <c r="X2724" s="57"/>
      <c r="Y2724" s="71"/>
    </row>
    <row r="2725" spans="1:25" s="58" customFormat="1" x14ac:dyDescent="0.25">
      <c r="A2725" s="57" t="s">
        <v>136</v>
      </c>
      <c r="B2725" s="57" t="s">
        <v>137</v>
      </c>
      <c r="C2725" s="73">
        <v>3167</v>
      </c>
      <c r="D2725" s="60" t="s">
        <v>147</v>
      </c>
      <c r="E2725" s="60" t="s">
        <v>7577</v>
      </c>
      <c r="F2725" s="57" t="s">
        <v>1034</v>
      </c>
      <c r="G2725" s="60">
        <v>1000</v>
      </c>
      <c r="H2725" s="64" t="s">
        <v>330</v>
      </c>
      <c r="I2725" s="57"/>
      <c r="J2725" s="75">
        <v>45357</v>
      </c>
      <c r="K2725" s="57"/>
      <c r="L2725" s="74">
        <v>34892</v>
      </c>
      <c r="M2725" s="60" t="s">
        <v>494</v>
      </c>
      <c r="N2725" s="57" t="s">
        <v>1736</v>
      </c>
      <c r="O2725" s="57"/>
      <c r="P2725" s="57" t="s">
        <v>330</v>
      </c>
      <c r="Q2725" s="60" t="s">
        <v>9248</v>
      </c>
      <c r="R2725" s="60" t="s">
        <v>8596</v>
      </c>
      <c r="S2725" s="69" t="s">
        <v>4502</v>
      </c>
      <c r="T2725" s="47" t="s">
        <v>4505</v>
      </c>
      <c r="U2725" s="57"/>
      <c r="V2725" s="57"/>
      <c r="W2725" s="57"/>
      <c r="X2725" s="57"/>
      <c r="Y2725" s="71"/>
    </row>
    <row r="2726" spans="1:25" s="58" customFormat="1" x14ac:dyDescent="0.25">
      <c r="A2726" s="57" t="s">
        <v>136</v>
      </c>
      <c r="B2726" s="57" t="s">
        <v>137</v>
      </c>
      <c r="C2726" s="73">
        <v>3168</v>
      </c>
      <c r="D2726" s="60" t="s">
        <v>147</v>
      </c>
      <c r="E2726" s="60" t="s">
        <v>7578</v>
      </c>
      <c r="F2726" s="57" t="s">
        <v>1033</v>
      </c>
      <c r="G2726" s="60">
        <v>1000</v>
      </c>
      <c r="H2726" s="64" t="s">
        <v>330</v>
      </c>
      <c r="I2726" s="57"/>
      <c r="J2726" s="75">
        <v>45357</v>
      </c>
      <c r="K2726" s="57"/>
      <c r="L2726" s="74">
        <v>30115</v>
      </c>
      <c r="M2726" s="60" t="s">
        <v>615</v>
      </c>
      <c r="N2726" s="57" t="s">
        <v>1736</v>
      </c>
      <c r="O2726" s="57"/>
      <c r="P2726" s="57" t="s">
        <v>330</v>
      </c>
      <c r="Q2726" s="60" t="s">
        <v>9249</v>
      </c>
      <c r="R2726" s="60" t="s">
        <v>8597</v>
      </c>
      <c r="S2726" s="69" t="s">
        <v>4502</v>
      </c>
      <c r="T2726" s="47" t="s">
        <v>4505</v>
      </c>
      <c r="U2726" s="57"/>
      <c r="V2726" s="57"/>
      <c r="W2726" s="57"/>
      <c r="X2726" s="57"/>
      <c r="Y2726" s="71"/>
    </row>
    <row r="2727" spans="1:25" s="58" customFormat="1" x14ac:dyDescent="0.25">
      <c r="A2727" s="57" t="s">
        <v>136</v>
      </c>
      <c r="B2727" s="57" t="s">
        <v>137</v>
      </c>
      <c r="C2727" s="73">
        <v>3169</v>
      </c>
      <c r="D2727" s="60" t="s">
        <v>147</v>
      </c>
      <c r="E2727" s="60" t="s">
        <v>7488</v>
      </c>
      <c r="F2727" s="57" t="s">
        <v>1033</v>
      </c>
      <c r="G2727" s="60">
        <v>1000</v>
      </c>
      <c r="H2727" s="64" t="s">
        <v>330</v>
      </c>
      <c r="I2727" s="57"/>
      <c r="J2727" s="75">
        <v>45357</v>
      </c>
      <c r="K2727" s="57"/>
      <c r="L2727" s="74">
        <v>32599</v>
      </c>
      <c r="M2727" s="60" t="s">
        <v>7578</v>
      </c>
      <c r="N2727" s="57" t="s">
        <v>1736</v>
      </c>
      <c r="O2727" s="57"/>
      <c r="P2727" s="57" t="s">
        <v>330</v>
      </c>
      <c r="Q2727" s="60" t="s">
        <v>9250</v>
      </c>
      <c r="R2727" s="60" t="s">
        <v>8598</v>
      </c>
      <c r="S2727" s="69" t="s">
        <v>4502</v>
      </c>
      <c r="T2727" s="47" t="s">
        <v>4505</v>
      </c>
      <c r="U2727" s="57"/>
      <c r="V2727" s="57"/>
      <c r="W2727" s="57"/>
      <c r="X2727" s="57"/>
      <c r="Y2727" s="71"/>
    </row>
    <row r="2728" spans="1:25" s="58" customFormat="1" x14ac:dyDescent="0.25">
      <c r="A2728" s="57" t="s">
        <v>136</v>
      </c>
      <c r="B2728" s="57" t="s">
        <v>137</v>
      </c>
      <c r="C2728" s="73">
        <v>3170</v>
      </c>
      <c r="D2728" s="60" t="s">
        <v>147</v>
      </c>
      <c r="E2728" s="60" t="s">
        <v>7579</v>
      </c>
      <c r="F2728" s="57" t="s">
        <v>1034</v>
      </c>
      <c r="G2728" s="60">
        <v>1000</v>
      </c>
      <c r="H2728" s="64" t="s">
        <v>330</v>
      </c>
      <c r="I2728" s="57"/>
      <c r="J2728" s="75">
        <v>45357</v>
      </c>
      <c r="K2728" s="57"/>
      <c r="L2728" s="74">
        <v>21916</v>
      </c>
      <c r="M2728" s="60" t="s">
        <v>615</v>
      </c>
      <c r="N2728" s="57" t="s">
        <v>1736</v>
      </c>
      <c r="O2728" s="57"/>
      <c r="P2728" s="57" t="s">
        <v>330</v>
      </c>
      <c r="Q2728" s="60" t="s">
        <v>9251</v>
      </c>
      <c r="R2728" s="60" t="s">
        <v>8599</v>
      </c>
      <c r="S2728" s="69" t="s">
        <v>4502</v>
      </c>
      <c r="T2728" s="47" t="s">
        <v>4505</v>
      </c>
      <c r="U2728" s="57"/>
      <c r="V2728" s="57"/>
      <c r="W2728" s="57"/>
      <c r="X2728" s="57"/>
      <c r="Y2728" s="71"/>
    </row>
    <row r="2729" spans="1:25" s="58" customFormat="1" x14ac:dyDescent="0.25">
      <c r="A2729" s="57" t="s">
        <v>136</v>
      </c>
      <c r="B2729" s="57" t="s">
        <v>137</v>
      </c>
      <c r="C2729" s="73">
        <v>3171</v>
      </c>
      <c r="D2729" s="60" t="s">
        <v>147</v>
      </c>
      <c r="E2729" s="60" t="s">
        <v>619</v>
      </c>
      <c r="F2729" s="57" t="s">
        <v>1034</v>
      </c>
      <c r="G2729" s="60">
        <v>1000</v>
      </c>
      <c r="H2729" s="64" t="s">
        <v>330</v>
      </c>
      <c r="I2729" s="57"/>
      <c r="J2729" s="75">
        <v>45357</v>
      </c>
      <c r="K2729" s="57"/>
      <c r="L2729" s="74">
        <v>27912</v>
      </c>
      <c r="M2729" s="60" t="s">
        <v>615</v>
      </c>
      <c r="N2729" s="57" t="s">
        <v>1736</v>
      </c>
      <c r="O2729" s="57"/>
      <c r="P2729" s="57" t="s">
        <v>330</v>
      </c>
      <c r="Q2729" s="60" t="s">
        <v>9252</v>
      </c>
      <c r="R2729" s="60" t="s">
        <v>8600</v>
      </c>
      <c r="S2729" s="69" t="s">
        <v>4502</v>
      </c>
      <c r="T2729" s="47" t="s">
        <v>4505</v>
      </c>
      <c r="U2729" s="57"/>
      <c r="V2729" s="57"/>
      <c r="W2729" s="57"/>
      <c r="X2729" s="57"/>
      <c r="Y2729" s="71"/>
    </row>
    <row r="2730" spans="1:25" s="58" customFormat="1" x14ac:dyDescent="0.25">
      <c r="A2730" s="57" t="s">
        <v>136</v>
      </c>
      <c r="B2730" s="57" t="s">
        <v>137</v>
      </c>
      <c r="C2730" s="73">
        <v>3172</v>
      </c>
      <c r="D2730" s="60" t="s">
        <v>174</v>
      </c>
      <c r="E2730" s="60" t="s">
        <v>7580</v>
      </c>
      <c r="F2730" s="57" t="s">
        <v>1034</v>
      </c>
      <c r="G2730" s="60">
        <v>1000</v>
      </c>
      <c r="H2730" s="64" t="s">
        <v>330</v>
      </c>
      <c r="I2730" s="57"/>
      <c r="J2730" s="75">
        <v>45357</v>
      </c>
      <c r="K2730" s="57"/>
      <c r="L2730" s="74">
        <v>27395</v>
      </c>
      <c r="M2730" s="60" t="s">
        <v>458</v>
      </c>
      <c r="N2730" s="57" t="s">
        <v>1736</v>
      </c>
      <c r="O2730" s="57"/>
      <c r="P2730" s="57" t="s">
        <v>330</v>
      </c>
      <c r="Q2730" s="60" t="s">
        <v>9253</v>
      </c>
      <c r="R2730" s="60" t="s">
        <v>8601</v>
      </c>
      <c r="S2730" s="69" t="s">
        <v>4502</v>
      </c>
      <c r="T2730" s="47" t="s">
        <v>4505</v>
      </c>
      <c r="U2730" s="57"/>
      <c r="V2730" s="57"/>
      <c r="W2730" s="57"/>
      <c r="X2730" s="57"/>
      <c r="Y2730" s="71"/>
    </row>
    <row r="2731" spans="1:25" s="58" customFormat="1" x14ac:dyDescent="0.25">
      <c r="A2731" s="57" t="s">
        <v>136</v>
      </c>
      <c r="B2731" s="57" t="s">
        <v>137</v>
      </c>
      <c r="C2731" s="73">
        <v>3173</v>
      </c>
      <c r="D2731" s="60" t="s">
        <v>174</v>
      </c>
      <c r="E2731" s="60" t="s">
        <v>553</v>
      </c>
      <c r="F2731" s="57" t="s">
        <v>1033</v>
      </c>
      <c r="G2731" s="60">
        <v>1000</v>
      </c>
      <c r="H2731" s="64" t="s">
        <v>330</v>
      </c>
      <c r="I2731" s="57"/>
      <c r="J2731" s="75">
        <v>45357</v>
      </c>
      <c r="K2731" s="57"/>
      <c r="L2731" s="74">
        <v>36296</v>
      </c>
      <c r="M2731" s="60" t="s">
        <v>458</v>
      </c>
      <c r="N2731" s="57" t="s">
        <v>1736</v>
      </c>
      <c r="O2731" s="57"/>
      <c r="P2731" s="57" t="s">
        <v>330</v>
      </c>
      <c r="Q2731" s="60" t="s">
        <v>8996</v>
      </c>
      <c r="R2731" s="60" t="s">
        <v>8602</v>
      </c>
      <c r="S2731" s="69" t="s">
        <v>4502</v>
      </c>
      <c r="T2731" s="47" t="s">
        <v>4505</v>
      </c>
      <c r="U2731" s="57"/>
      <c r="V2731" s="57"/>
      <c r="W2731" s="57"/>
      <c r="X2731" s="57"/>
      <c r="Y2731" s="71"/>
    </row>
    <row r="2732" spans="1:25" s="58" customFormat="1" x14ac:dyDescent="0.25">
      <c r="A2732" s="57" t="s">
        <v>136</v>
      </c>
      <c r="B2732" s="57" t="s">
        <v>137</v>
      </c>
      <c r="C2732" s="73">
        <v>3174</v>
      </c>
      <c r="D2732" s="60" t="s">
        <v>174</v>
      </c>
      <c r="E2732" s="60" t="s">
        <v>899</v>
      </c>
      <c r="F2732" s="57" t="s">
        <v>1033</v>
      </c>
      <c r="G2732" s="60">
        <v>1000</v>
      </c>
      <c r="H2732" s="64" t="s">
        <v>330</v>
      </c>
      <c r="I2732" s="57"/>
      <c r="J2732" s="75">
        <v>45357</v>
      </c>
      <c r="K2732" s="57"/>
      <c r="L2732" s="74">
        <v>37249</v>
      </c>
      <c r="M2732" s="60" t="s">
        <v>458</v>
      </c>
      <c r="N2732" s="57" t="s">
        <v>1736</v>
      </c>
      <c r="O2732" s="57"/>
      <c r="P2732" s="57" t="s">
        <v>330</v>
      </c>
      <c r="Q2732" s="60" t="s">
        <v>9254</v>
      </c>
      <c r="R2732" s="60" t="s">
        <v>8603</v>
      </c>
      <c r="S2732" s="69" t="s">
        <v>4502</v>
      </c>
      <c r="T2732" s="47" t="s">
        <v>4505</v>
      </c>
      <c r="U2732" s="57"/>
      <c r="V2732" s="57"/>
      <c r="W2732" s="57"/>
      <c r="X2732" s="57"/>
      <c r="Y2732" s="71"/>
    </row>
    <row r="2733" spans="1:25" s="58" customFormat="1" x14ac:dyDescent="0.25">
      <c r="A2733" s="57" t="s">
        <v>136</v>
      </c>
      <c r="B2733" s="57" t="s">
        <v>137</v>
      </c>
      <c r="C2733" s="73">
        <v>3175</v>
      </c>
      <c r="D2733" s="60" t="s">
        <v>262</v>
      </c>
      <c r="E2733" s="60" t="s">
        <v>751</v>
      </c>
      <c r="F2733" s="57" t="s">
        <v>1033</v>
      </c>
      <c r="G2733" s="60">
        <v>1000</v>
      </c>
      <c r="H2733" s="64" t="s">
        <v>330</v>
      </c>
      <c r="I2733" s="57"/>
      <c r="J2733" s="75">
        <v>45357</v>
      </c>
      <c r="K2733" s="57"/>
      <c r="L2733" s="74">
        <v>37092</v>
      </c>
      <c r="M2733" s="60" t="s">
        <v>489</v>
      </c>
      <c r="N2733" s="57" t="s">
        <v>1736</v>
      </c>
      <c r="O2733" s="57"/>
      <c r="P2733" s="57" t="s">
        <v>330</v>
      </c>
      <c r="Q2733" s="60" t="s">
        <v>9255</v>
      </c>
      <c r="R2733" s="60" t="s">
        <v>8604</v>
      </c>
      <c r="S2733" s="69" t="s">
        <v>4502</v>
      </c>
      <c r="T2733" s="47" t="s">
        <v>4505</v>
      </c>
      <c r="U2733" s="57"/>
      <c r="V2733" s="57"/>
      <c r="W2733" s="57"/>
      <c r="X2733" s="57"/>
      <c r="Y2733" s="71"/>
    </row>
    <row r="2734" spans="1:25" s="58" customFormat="1" x14ac:dyDescent="0.25">
      <c r="A2734" s="57" t="s">
        <v>136</v>
      </c>
      <c r="B2734" s="57" t="s">
        <v>137</v>
      </c>
      <c r="C2734" s="59">
        <v>3176</v>
      </c>
      <c r="D2734" s="60" t="s">
        <v>146</v>
      </c>
      <c r="E2734" s="61" t="s">
        <v>456</v>
      </c>
      <c r="F2734" s="62" t="s">
        <v>1033</v>
      </c>
      <c r="G2734" s="63">
        <v>4800</v>
      </c>
      <c r="H2734" s="64" t="s">
        <v>330</v>
      </c>
      <c r="I2734" s="57"/>
      <c r="J2734" s="65" t="s">
        <v>1245</v>
      </c>
      <c r="K2734" s="57"/>
      <c r="L2734" s="66" t="s">
        <v>1734</v>
      </c>
      <c r="M2734" s="60" t="s">
        <v>449</v>
      </c>
      <c r="N2734" s="57" t="s">
        <v>1736</v>
      </c>
      <c r="O2734" s="57"/>
      <c r="P2734" s="57" t="s">
        <v>330</v>
      </c>
      <c r="Q2734" s="67" t="s">
        <v>2003</v>
      </c>
      <c r="R2734" s="68" t="s">
        <v>4500</v>
      </c>
      <c r="S2734" s="69" t="s">
        <v>4502</v>
      </c>
      <c r="T2734" s="47" t="s">
        <v>4505</v>
      </c>
      <c r="U2734" s="59" t="s">
        <v>4506</v>
      </c>
      <c r="V2734" s="57"/>
      <c r="W2734" s="57"/>
      <c r="X2734" s="70" t="s">
        <v>6012</v>
      </c>
      <c r="Y2734" s="71"/>
    </row>
    <row r="2735" spans="1:25" s="58" customFormat="1" x14ac:dyDescent="0.25">
      <c r="A2735" s="57" t="s">
        <v>136</v>
      </c>
      <c r="B2735" s="57" t="s">
        <v>137</v>
      </c>
      <c r="C2735" s="59">
        <v>3177</v>
      </c>
      <c r="D2735" s="60" t="s">
        <v>146</v>
      </c>
      <c r="E2735" s="61" t="s">
        <v>459</v>
      </c>
      <c r="F2735" s="62" t="s">
        <v>1033</v>
      </c>
      <c r="G2735" s="63">
        <v>4800</v>
      </c>
      <c r="H2735" s="64" t="s">
        <v>330</v>
      </c>
      <c r="I2735" s="57"/>
      <c r="J2735" s="65" t="s">
        <v>1245</v>
      </c>
      <c r="K2735" s="57"/>
      <c r="L2735" s="66" t="s">
        <v>1735</v>
      </c>
      <c r="M2735" s="60" t="s">
        <v>449</v>
      </c>
      <c r="N2735" s="57" t="s">
        <v>1736</v>
      </c>
      <c r="O2735" s="57"/>
      <c r="P2735" s="57" t="s">
        <v>330</v>
      </c>
      <c r="Q2735" s="67" t="s">
        <v>2003</v>
      </c>
      <c r="R2735" s="68" t="s">
        <v>4501</v>
      </c>
      <c r="S2735" s="69" t="s">
        <v>4502</v>
      </c>
      <c r="T2735" s="47" t="s">
        <v>4505</v>
      </c>
      <c r="U2735" s="59" t="s">
        <v>4506</v>
      </c>
      <c r="V2735" s="57"/>
      <c r="W2735" s="57"/>
      <c r="X2735" s="70" t="s">
        <v>6013</v>
      </c>
      <c r="Y2735" s="71"/>
    </row>
    <row r="2736" spans="1:25" s="58" customFormat="1" x14ac:dyDescent="0.25">
      <c r="A2736" s="57" t="s">
        <v>136</v>
      </c>
      <c r="B2736" s="57" t="s">
        <v>137</v>
      </c>
      <c r="C2736" s="73">
        <v>3178</v>
      </c>
      <c r="D2736" s="60" t="s">
        <v>336</v>
      </c>
      <c r="E2736" s="60" t="s">
        <v>879</v>
      </c>
      <c r="F2736" s="57" t="s">
        <v>1033</v>
      </c>
      <c r="G2736" s="60">
        <v>1000</v>
      </c>
      <c r="H2736" s="64" t="s">
        <v>330</v>
      </c>
      <c r="I2736" s="57"/>
      <c r="J2736" s="75">
        <v>45378</v>
      </c>
      <c r="K2736" s="57"/>
      <c r="L2736" s="74">
        <v>34471</v>
      </c>
      <c r="M2736" s="60" t="s">
        <v>450</v>
      </c>
      <c r="N2736" s="57" t="s">
        <v>1736</v>
      </c>
      <c r="O2736" s="57"/>
      <c r="P2736" s="57" t="s">
        <v>330</v>
      </c>
      <c r="Q2736" s="60" t="s">
        <v>9256</v>
      </c>
      <c r="R2736" s="60" t="s">
        <v>8605</v>
      </c>
      <c r="S2736" s="69" t="s">
        <v>4502</v>
      </c>
      <c r="T2736" s="47" t="s">
        <v>4505</v>
      </c>
      <c r="U2736" s="57"/>
      <c r="V2736" s="57"/>
      <c r="W2736" s="57"/>
      <c r="X2736" s="57"/>
      <c r="Y2736" s="71"/>
    </row>
    <row r="2737" spans="1:25" s="58" customFormat="1" x14ac:dyDescent="0.25">
      <c r="A2737" s="57" t="s">
        <v>136</v>
      </c>
      <c r="B2737" s="57" t="s">
        <v>137</v>
      </c>
      <c r="C2737" s="73">
        <v>3179</v>
      </c>
      <c r="D2737" s="60" t="s">
        <v>7319</v>
      </c>
      <c r="E2737" s="60" t="s">
        <v>884</v>
      </c>
      <c r="F2737" s="57" t="s">
        <v>1033</v>
      </c>
      <c r="G2737" s="60">
        <v>1000</v>
      </c>
      <c r="H2737" s="64" t="s">
        <v>330</v>
      </c>
      <c r="I2737" s="57"/>
      <c r="J2737" s="75">
        <v>45378</v>
      </c>
      <c r="K2737" s="57"/>
      <c r="L2737" s="74">
        <v>28491</v>
      </c>
      <c r="M2737" s="60" t="s">
        <v>516</v>
      </c>
      <c r="N2737" s="57" t="s">
        <v>1736</v>
      </c>
      <c r="O2737" s="57"/>
      <c r="P2737" s="57" t="s">
        <v>330</v>
      </c>
      <c r="Q2737" s="60" t="s">
        <v>9257</v>
      </c>
      <c r="R2737" s="60" t="s">
        <v>8606</v>
      </c>
      <c r="S2737" s="69" t="s">
        <v>4502</v>
      </c>
      <c r="T2737" s="47" t="s">
        <v>4505</v>
      </c>
      <c r="U2737" s="57"/>
      <c r="V2737" s="57"/>
      <c r="W2737" s="57"/>
      <c r="X2737" s="57"/>
      <c r="Y2737" s="71"/>
    </row>
    <row r="2738" spans="1:25" s="58" customFormat="1" x14ac:dyDescent="0.25">
      <c r="A2738" s="57" t="s">
        <v>136</v>
      </c>
      <c r="B2738" s="57" t="s">
        <v>137</v>
      </c>
      <c r="C2738" s="73">
        <v>3180</v>
      </c>
      <c r="D2738" s="60" t="s">
        <v>174</v>
      </c>
      <c r="E2738" s="60" t="s">
        <v>7406</v>
      </c>
      <c r="F2738" s="57" t="s">
        <v>1034</v>
      </c>
      <c r="G2738" s="60">
        <v>1000</v>
      </c>
      <c r="H2738" s="64" t="s">
        <v>330</v>
      </c>
      <c r="I2738" s="57"/>
      <c r="J2738" s="75">
        <v>45378</v>
      </c>
      <c r="K2738" s="57"/>
      <c r="L2738" s="74">
        <v>37391</v>
      </c>
      <c r="M2738" s="60" t="s">
        <v>561</v>
      </c>
      <c r="N2738" s="57" t="s">
        <v>1736</v>
      </c>
      <c r="O2738" s="57"/>
      <c r="P2738" s="57" t="s">
        <v>330</v>
      </c>
      <c r="Q2738" s="60" t="s">
        <v>9258</v>
      </c>
      <c r="R2738" s="60" t="s">
        <v>8607</v>
      </c>
      <c r="S2738" s="69" t="s">
        <v>4502</v>
      </c>
      <c r="T2738" s="47" t="s">
        <v>4505</v>
      </c>
      <c r="U2738" s="57"/>
      <c r="V2738" s="57"/>
      <c r="W2738" s="57"/>
      <c r="X2738" s="57"/>
      <c r="Y2738" s="71"/>
    </row>
    <row r="2739" spans="1:25" s="58" customFormat="1" x14ac:dyDescent="0.25">
      <c r="A2739" s="57" t="s">
        <v>136</v>
      </c>
      <c r="B2739" s="57" t="s">
        <v>137</v>
      </c>
      <c r="C2739" s="73">
        <v>3181</v>
      </c>
      <c r="D2739" s="60" t="s">
        <v>174</v>
      </c>
      <c r="E2739" s="60" t="s">
        <v>543</v>
      </c>
      <c r="F2739" s="57" t="s">
        <v>1034</v>
      </c>
      <c r="G2739" s="60">
        <v>1000</v>
      </c>
      <c r="H2739" s="64" t="s">
        <v>330</v>
      </c>
      <c r="I2739" s="57"/>
      <c r="J2739" s="75">
        <v>45378</v>
      </c>
      <c r="K2739" s="57"/>
      <c r="L2739" s="74">
        <v>36892</v>
      </c>
      <c r="M2739" s="60" t="s">
        <v>620</v>
      </c>
      <c r="N2739" s="57" t="s">
        <v>1736</v>
      </c>
      <c r="O2739" s="57"/>
      <c r="P2739" s="57" t="s">
        <v>330</v>
      </c>
      <c r="Q2739" s="60" t="s">
        <v>2736</v>
      </c>
      <c r="R2739" s="60" t="s">
        <v>8608</v>
      </c>
      <c r="S2739" s="69" t="s">
        <v>4502</v>
      </c>
      <c r="T2739" s="47" t="s">
        <v>4505</v>
      </c>
      <c r="U2739" s="57"/>
      <c r="V2739" s="57"/>
      <c r="W2739" s="57"/>
      <c r="X2739" s="57"/>
      <c r="Y2739" s="71"/>
    </row>
  </sheetData>
  <conditionalFormatting sqref="C1">
    <cfRule type="duplicateValues" dxfId="58" priority="3"/>
    <cfRule type="duplicateValues" dxfId="57" priority="4"/>
  </conditionalFormatting>
  <conditionalFormatting sqref="I1 C1">
    <cfRule type="duplicateValues" dxfId="56" priority="2"/>
  </conditionalFormatting>
  <conditionalFormatting sqref="C1:C2739">
    <cfRule type="duplicateValues" dxfId="55" priority="16"/>
  </conditionalFormatting>
  <dataValidations count="8">
    <dataValidation type="list" allowBlank="1" showInputMessage="1" showErrorMessage="1" sqref="F2" xr:uid="{00000000-0002-0000-0000-000000000000}">
      <formula1>"Male,Female,Others"</formula1>
    </dataValidation>
    <dataValidation type="list" allowBlank="1" showInputMessage="1" showErrorMessage="1" sqref="N2:N1559 N1564:N2739" xr:uid="{00000000-0002-0000-0000-000001000000}">
      <formula1>"Single,Married,Divorced,Not Available"</formula1>
    </dataValidation>
    <dataValidation type="list" allowBlank="1" showInputMessage="1" showErrorMessage="1" sqref="S2" xr:uid="{00000000-0002-0000-0000-000002000000}">
      <formula1>"Not Available,Schedule Caste,Schedule Tribe,Backward Caste A,Backward Caste B,Backward Caste C,Backward Caste D,Other Backward Caste,General,Minorites"</formula1>
    </dataValidation>
    <dataValidation type="list" allowBlank="1" showInputMessage="1" showErrorMessage="1" sqref="T2:T1559 T1564:T2739" xr:uid="{00000000-0002-0000-0000-000003000000}">
      <formula1>"Hindu,Muslim,Chirstian,Jain,Jews,Buddhist,Zoroastrian,Not Available"</formula1>
    </dataValidation>
    <dataValidation type="list" allowBlank="1" showInputMessage="1" showErrorMessage="1" sqref="U2" xr:uid="{00000000-0002-0000-0000-000004000000}">
      <formula1>"Big,Medium,Small/Marginal,Not Available"</formula1>
    </dataValidation>
    <dataValidation type="list" allowBlank="1" showInputMessage="1" showErrorMessage="1" sqref="A1" xr:uid="{00000000-0002-0000-0000-000005000000}">
      <formula1>"Member,Nominal Member,organistaion"</formula1>
    </dataValidation>
    <dataValidation type="list" allowBlank="1" showInputMessage="1" showErrorMessage="1" sqref="A2:A1559 A1564:A2739" xr:uid="{00000000-0002-0000-0000-000006000000}">
      <formula1>"Member,Nominal Member,Organisation"</formula1>
    </dataValidation>
    <dataValidation type="list" allowBlank="1" showInputMessage="1" showErrorMessage="1" sqref="B2:B1559 B1564:B2739" xr:uid="{00000000-0002-0000-0000-000007000000}">
      <formula1>"A-Type,B-Type"</formula1>
    </dataValidation>
  </dataValidations>
  <pageMargins left="0.7" right="0.7" top="0.75" bottom="0.75" header="0.3" footer="0.3"/>
  <pageSetup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W1490"/>
  <sheetViews>
    <sheetView workbookViewId="0">
      <selection activeCell="B15" sqref="B15"/>
    </sheetView>
  </sheetViews>
  <sheetFormatPr defaultRowHeight="15" x14ac:dyDescent="0.25"/>
  <cols>
    <col min="2" max="2" width="122.28515625" customWidth="1"/>
    <col min="3" max="3" width="11.5703125" customWidth="1"/>
    <col min="4" max="4" width="11.85546875" customWidth="1"/>
    <col min="9" max="9" width="12.7109375" bestFit="1" customWidth="1"/>
    <col min="10" max="10" width="10.42578125" customWidth="1"/>
  </cols>
  <sheetData>
    <row r="1" spans="1:23" s="2" customFormat="1" ht="60" x14ac:dyDescent="0.25">
      <c r="A1" s="27" t="s">
        <v>2</v>
      </c>
      <c r="B1" s="7" t="s">
        <v>24</v>
      </c>
      <c r="C1" s="7"/>
      <c r="D1" s="7"/>
      <c r="E1" s="1" t="s">
        <v>25</v>
      </c>
      <c r="F1" s="28" t="s">
        <v>26</v>
      </c>
      <c r="G1" s="28" t="s">
        <v>27</v>
      </c>
      <c r="H1" s="28" t="s">
        <v>28</v>
      </c>
      <c r="I1" s="7" t="s">
        <v>29</v>
      </c>
      <c r="J1" s="7" t="s">
        <v>30</v>
      </c>
      <c r="K1" s="7" t="s">
        <v>31</v>
      </c>
      <c r="L1" s="7" t="s">
        <v>7</v>
      </c>
      <c r="M1" s="9" t="s">
        <v>32</v>
      </c>
      <c r="N1" s="7" t="s">
        <v>33</v>
      </c>
      <c r="O1" s="7" t="s">
        <v>34</v>
      </c>
      <c r="P1" s="7" t="s">
        <v>35</v>
      </c>
      <c r="Q1" s="7" t="s">
        <v>36</v>
      </c>
      <c r="R1" s="9" t="s">
        <v>37</v>
      </c>
      <c r="S1" s="9" t="s">
        <v>38</v>
      </c>
      <c r="T1" s="9" t="s">
        <v>39</v>
      </c>
      <c r="U1" s="9" t="s">
        <v>40</v>
      </c>
      <c r="V1" s="7" t="s">
        <v>41</v>
      </c>
      <c r="W1" s="28" t="s">
        <v>42</v>
      </c>
    </row>
    <row r="2" spans="1:23" x14ac:dyDescent="0.25">
      <c r="A2">
        <v>1924</v>
      </c>
      <c r="B2" t="s">
        <v>6014</v>
      </c>
      <c r="C2">
        <v>3</v>
      </c>
      <c r="D2">
        <v>37</v>
      </c>
      <c r="E2">
        <f>C2*40+D2</f>
        <v>157</v>
      </c>
      <c r="F2">
        <f>E2/40</f>
        <v>3.9249999999999998</v>
      </c>
      <c r="G2">
        <f>E2/40</f>
        <v>3.9249999999999998</v>
      </c>
      <c r="H2">
        <f>E2/40</f>
        <v>3.9249999999999998</v>
      </c>
      <c r="I2" t="s">
        <v>7167</v>
      </c>
      <c r="J2" t="s">
        <v>7168</v>
      </c>
      <c r="K2" t="s">
        <v>7169</v>
      </c>
      <c r="L2" t="s">
        <v>330</v>
      </c>
      <c r="N2" t="s">
        <v>7170</v>
      </c>
      <c r="O2" t="s">
        <v>7171</v>
      </c>
      <c r="P2" t="s">
        <v>7172</v>
      </c>
      <c r="Q2" t="s">
        <v>7173</v>
      </c>
      <c r="V2">
        <f>E2/40</f>
        <v>3.9249999999999998</v>
      </c>
      <c r="W2">
        <f>E2/40</f>
        <v>3.9249999999999998</v>
      </c>
    </row>
    <row r="3" spans="1:23" x14ac:dyDescent="0.25">
      <c r="A3">
        <v>1</v>
      </c>
      <c r="B3" t="s">
        <v>6015</v>
      </c>
      <c r="C3">
        <v>2</v>
      </c>
      <c r="D3">
        <v>0</v>
      </c>
      <c r="E3">
        <f t="shared" ref="E3:E66" si="0">C3*40+D3</f>
        <v>80</v>
      </c>
      <c r="F3">
        <f t="shared" ref="F3:F66" si="1">E3/40</f>
        <v>2</v>
      </c>
      <c r="G3">
        <f t="shared" ref="G3:G66" si="2">E3/40</f>
        <v>2</v>
      </c>
      <c r="H3">
        <f t="shared" ref="H3:H66" si="3">E3/40</f>
        <v>2</v>
      </c>
      <c r="I3" t="s">
        <v>7167</v>
      </c>
      <c r="J3" t="s">
        <v>7168</v>
      </c>
      <c r="K3" t="s">
        <v>7169</v>
      </c>
      <c r="L3" t="s">
        <v>330</v>
      </c>
      <c r="N3" t="s">
        <v>7170</v>
      </c>
      <c r="O3" t="s">
        <v>7171</v>
      </c>
      <c r="P3" t="s">
        <v>7172</v>
      </c>
      <c r="Q3" t="s">
        <v>7173</v>
      </c>
      <c r="V3">
        <f t="shared" ref="V3:V66" si="4">E3/40</f>
        <v>2</v>
      </c>
      <c r="W3">
        <f t="shared" ref="W3:W66" si="5">E3/40</f>
        <v>2</v>
      </c>
    </row>
    <row r="4" spans="1:23" x14ac:dyDescent="0.25">
      <c r="A4">
        <v>2</v>
      </c>
      <c r="B4" t="s">
        <v>6016</v>
      </c>
      <c r="C4">
        <v>12</v>
      </c>
      <c r="D4">
        <v>11</v>
      </c>
      <c r="E4">
        <f t="shared" si="0"/>
        <v>491</v>
      </c>
      <c r="F4">
        <f t="shared" si="1"/>
        <v>12.275</v>
      </c>
      <c r="G4">
        <f t="shared" si="2"/>
        <v>12.275</v>
      </c>
      <c r="H4">
        <f t="shared" si="3"/>
        <v>12.275</v>
      </c>
      <c r="I4" t="s">
        <v>7167</v>
      </c>
      <c r="J4" t="s">
        <v>7168</v>
      </c>
      <c r="K4" t="s">
        <v>7169</v>
      </c>
      <c r="L4" t="s">
        <v>330</v>
      </c>
      <c r="N4" t="s">
        <v>7170</v>
      </c>
      <c r="O4" t="s">
        <v>7171</v>
      </c>
      <c r="P4" t="s">
        <v>7172</v>
      </c>
      <c r="Q4" t="s">
        <v>7173</v>
      </c>
      <c r="V4">
        <f t="shared" si="4"/>
        <v>12.275</v>
      </c>
      <c r="W4">
        <f t="shared" si="5"/>
        <v>12.275</v>
      </c>
    </row>
    <row r="5" spans="1:23" x14ac:dyDescent="0.25">
      <c r="A5">
        <v>3</v>
      </c>
      <c r="B5" t="s">
        <v>6017</v>
      </c>
      <c r="C5">
        <v>2</v>
      </c>
      <c r="D5">
        <v>38</v>
      </c>
      <c r="E5">
        <f t="shared" si="0"/>
        <v>118</v>
      </c>
      <c r="F5">
        <f t="shared" si="1"/>
        <v>2.95</v>
      </c>
      <c r="G5">
        <f t="shared" si="2"/>
        <v>2.95</v>
      </c>
      <c r="H5">
        <f t="shared" si="3"/>
        <v>2.95</v>
      </c>
      <c r="I5" t="s">
        <v>7167</v>
      </c>
      <c r="J5" t="s">
        <v>7168</v>
      </c>
      <c r="K5" t="s">
        <v>7169</v>
      </c>
      <c r="L5" t="s">
        <v>330</v>
      </c>
      <c r="N5" t="s">
        <v>7170</v>
      </c>
      <c r="O5" t="s">
        <v>7171</v>
      </c>
      <c r="P5" t="s">
        <v>7172</v>
      </c>
      <c r="Q5" t="s">
        <v>7173</v>
      </c>
      <c r="V5">
        <f t="shared" si="4"/>
        <v>2.95</v>
      </c>
      <c r="W5">
        <f t="shared" si="5"/>
        <v>2.95</v>
      </c>
    </row>
    <row r="6" spans="1:23" x14ac:dyDescent="0.25">
      <c r="A6">
        <v>4</v>
      </c>
      <c r="B6" t="s">
        <v>6018</v>
      </c>
      <c r="C6">
        <v>7</v>
      </c>
      <c r="D6">
        <v>0</v>
      </c>
      <c r="E6">
        <f t="shared" si="0"/>
        <v>280</v>
      </c>
      <c r="F6">
        <f t="shared" si="1"/>
        <v>7</v>
      </c>
      <c r="G6">
        <f t="shared" si="2"/>
        <v>7</v>
      </c>
      <c r="H6">
        <f t="shared" si="3"/>
        <v>7</v>
      </c>
      <c r="I6" t="s">
        <v>7167</v>
      </c>
      <c r="J6" t="s">
        <v>7168</v>
      </c>
      <c r="K6" t="s">
        <v>7169</v>
      </c>
      <c r="L6" t="s">
        <v>330</v>
      </c>
      <c r="N6" t="s">
        <v>7170</v>
      </c>
      <c r="O6" t="s">
        <v>7171</v>
      </c>
      <c r="P6" t="s">
        <v>7172</v>
      </c>
      <c r="Q6" t="s">
        <v>7173</v>
      </c>
      <c r="V6">
        <f t="shared" si="4"/>
        <v>7</v>
      </c>
      <c r="W6">
        <f t="shared" si="5"/>
        <v>7</v>
      </c>
    </row>
    <row r="7" spans="1:23" x14ac:dyDescent="0.25">
      <c r="A7">
        <v>5</v>
      </c>
      <c r="B7" t="s">
        <v>6019</v>
      </c>
      <c r="C7">
        <v>8</v>
      </c>
      <c r="D7">
        <v>22</v>
      </c>
      <c r="E7">
        <f t="shared" si="0"/>
        <v>342</v>
      </c>
      <c r="F7">
        <f t="shared" si="1"/>
        <v>8.5500000000000007</v>
      </c>
      <c r="G7">
        <f t="shared" si="2"/>
        <v>8.5500000000000007</v>
      </c>
      <c r="H7">
        <f t="shared" si="3"/>
        <v>8.5500000000000007</v>
      </c>
      <c r="I7" t="s">
        <v>7167</v>
      </c>
      <c r="J7" t="s">
        <v>7168</v>
      </c>
      <c r="K7" t="s">
        <v>7169</v>
      </c>
      <c r="L7" t="s">
        <v>330</v>
      </c>
      <c r="N7" t="s">
        <v>7170</v>
      </c>
      <c r="O7" t="s">
        <v>7171</v>
      </c>
      <c r="P7" t="s">
        <v>7172</v>
      </c>
      <c r="Q7" t="s">
        <v>7173</v>
      </c>
      <c r="V7">
        <f t="shared" si="4"/>
        <v>8.5500000000000007</v>
      </c>
      <c r="W7">
        <f t="shared" si="5"/>
        <v>8.5500000000000007</v>
      </c>
    </row>
    <row r="8" spans="1:23" x14ac:dyDescent="0.25">
      <c r="A8">
        <v>6</v>
      </c>
      <c r="B8" t="s">
        <v>6020</v>
      </c>
      <c r="C8">
        <v>11</v>
      </c>
      <c r="D8">
        <v>7</v>
      </c>
      <c r="E8">
        <f t="shared" si="0"/>
        <v>447</v>
      </c>
      <c r="F8">
        <f t="shared" si="1"/>
        <v>11.175000000000001</v>
      </c>
      <c r="G8">
        <f t="shared" si="2"/>
        <v>11.175000000000001</v>
      </c>
      <c r="H8">
        <f t="shared" si="3"/>
        <v>11.175000000000001</v>
      </c>
      <c r="I8" t="s">
        <v>7167</v>
      </c>
      <c r="J8" t="s">
        <v>7168</v>
      </c>
      <c r="K8" t="s">
        <v>7169</v>
      </c>
      <c r="L8" t="s">
        <v>330</v>
      </c>
      <c r="N8" t="s">
        <v>7170</v>
      </c>
      <c r="O8" t="s">
        <v>7171</v>
      </c>
      <c r="P8" t="s">
        <v>7172</v>
      </c>
      <c r="Q8" t="s">
        <v>7173</v>
      </c>
      <c r="V8">
        <f t="shared" si="4"/>
        <v>11.175000000000001</v>
      </c>
      <c r="W8">
        <f t="shared" si="5"/>
        <v>11.175000000000001</v>
      </c>
    </row>
    <row r="9" spans="1:23" x14ac:dyDescent="0.25">
      <c r="A9">
        <v>7</v>
      </c>
      <c r="B9" t="s">
        <v>6021</v>
      </c>
      <c r="C9">
        <v>1</v>
      </c>
      <c r="D9">
        <v>20</v>
      </c>
      <c r="E9">
        <f t="shared" si="0"/>
        <v>60</v>
      </c>
      <c r="F9">
        <f t="shared" si="1"/>
        <v>1.5</v>
      </c>
      <c r="G9">
        <f t="shared" si="2"/>
        <v>1.5</v>
      </c>
      <c r="H9">
        <f t="shared" si="3"/>
        <v>1.5</v>
      </c>
      <c r="I9" t="s">
        <v>7167</v>
      </c>
      <c r="J9" t="s">
        <v>7168</v>
      </c>
      <c r="K9" t="s">
        <v>7169</v>
      </c>
      <c r="L9" t="s">
        <v>330</v>
      </c>
      <c r="N9" t="s">
        <v>7170</v>
      </c>
      <c r="O9" t="s">
        <v>7171</v>
      </c>
      <c r="P9" t="s">
        <v>7172</v>
      </c>
      <c r="Q9" t="s">
        <v>7173</v>
      </c>
      <c r="V9">
        <f t="shared" si="4"/>
        <v>1.5</v>
      </c>
      <c r="W9">
        <f t="shared" si="5"/>
        <v>1.5</v>
      </c>
    </row>
    <row r="10" spans="1:23" x14ac:dyDescent="0.25">
      <c r="A10">
        <v>8</v>
      </c>
      <c r="B10" t="s">
        <v>6022</v>
      </c>
      <c r="C10">
        <v>1</v>
      </c>
      <c r="D10">
        <v>14</v>
      </c>
      <c r="E10">
        <f t="shared" si="0"/>
        <v>54</v>
      </c>
      <c r="F10">
        <f t="shared" si="1"/>
        <v>1.35</v>
      </c>
      <c r="G10">
        <f t="shared" si="2"/>
        <v>1.35</v>
      </c>
      <c r="H10">
        <f t="shared" si="3"/>
        <v>1.35</v>
      </c>
      <c r="I10" t="s">
        <v>7167</v>
      </c>
      <c r="J10" t="s">
        <v>7168</v>
      </c>
      <c r="K10" t="s">
        <v>7169</v>
      </c>
      <c r="L10" t="s">
        <v>330</v>
      </c>
      <c r="N10" t="s">
        <v>7170</v>
      </c>
      <c r="O10" t="s">
        <v>7171</v>
      </c>
      <c r="P10" t="s">
        <v>7172</v>
      </c>
      <c r="Q10" t="s">
        <v>7173</v>
      </c>
      <c r="V10">
        <f t="shared" si="4"/>
        <v>1.35</v>
      </c>
      <c r="W10">
        <f t="shared" si="5"/>
        <v>1.35</v>
      </c>
    </row>
    <row r="11" spans="1:23" x14ac:dyDescent="0.25">
      <c r="A11">
        <v>9</v>
      </c>
      <c r="B11" t="s">
        <v>6023</v>
      </c>
      <c r="C11">
        <v>6</v>
      </c>
      <c r="D11">
        <v>6</v>
      </c>
      <c r="E11">
        <f t="shared" si="0"/>
        <v>246</v>
      </c>
      <c r="F11">
        <f t="shared" si="1"/>
        <v>6.15</v>
      </c>
      <c r="G11">
        <f t="shared" si="2"/>
        <v>6.15</v>
      </c>
      <c r="H11">
        <f t="shared" si="3"/>
        <v>6.15</v>
      </c>
      <c r="I11" t="s">
        <v>7167</v>
      </c>
      <c r="J11" t="s">
        <v>7168</v>
      </c>
      <c r="K11" t="s">
        <v>7169</v>
      </c>
      <c r="L11" t="s">
        <v>330</v>
      </c>
      <c r="N11" t="s">
        <v>7170</v>
      </c>
      <c r="O11" t="s">
        <v>7171</v>
      </c>
      <c r="P11" t="s">
        <v>7172</v>
      </c>
      <c r="Q11" t="s">
        <v>7173</v>
      </c>
      <c r="V11">
        <f t="shared" si="4"/>
        <v>6.15</v>
      </c>
      <c r="W11">
        <f t="shared" si="5"/>
        <v>6.15</v>
      </c>
    </row>
    <row r="12" spans="1:23" x14ac:dyDescent="0.25">
      <c r="A12">
        <v>10</v>
      </c>
      <c r="B12" t="s">
        <v>6024</v>
      </c>
      <c r="C12">
        <v>5</v>
      </c>
      <c r="D12">
        <v>34</v>
      </c>
      <c r="E12">
        <f t="shared" si="0"/>
        <v>234</v>
      </c>
      <c r="F12">
        <f t="shared" si="1"/>
        <v>5.85</v>
      </c>
      <c r="G12">
        <f t="shared" si="2"/>
        <v>5.85</v>
      </c>
      <c r="H12">
        <f t="shared" si="3"/>
        <v>5.85</v>
      </c>
      <c r="I12" t="s">
        <v>7167</v>
      </c>
      <c r="J12" t="s">
        <v>7168</v>
      </c>
      <c r="K12" t="s">
        <v>7169</v>
      </c>
      <c r="L12" t="s">
        <v>330</v>
      </c>
      <c r="N12" t="s">
        <v>7170</v>
      </c>
      <c r="O12" t="s">
        <v>7171</v>
      </c>
      <c r="P12" t="s">
        <v>7172</v>
      </c>
      <c r="Q12" t="s">
        <v>7173</v>
      </c>
      <c r="V12">
        <f t="shared" si="4"/>
        <v>5.85</v>
      </c>
      <c r="W12">
        <f t="shared" si="5"/>
        <v>5.85</v>
      </c>
    </row>
    <row r="13" spans="1:23" x14ac:dyDescent="0.25">
      <c r="A13">
        <v>11</v>
      </c>
      <c r="B13" t="s">
        <v>6025</v>
      </c>
      <c r="C13">
        <v>3</v>
      </c>
      <c r="D13">
        <v>2</v>
      </c>
      <c r="E13">
        <f t="shared" si="0"/>
        <v>122</v>
      </c>
      <c r="F13">
        <f t="shared" si="1"/>
        <v>3.05</v>
      </c>
      <c r="G13">
        <f t="shared" si="2"/>
        <v>3.05</v>
      </c>
      <c r="H13">
        <f t="shared" si="3"/>
        <v>3.05</v>
      </c>
      <c r="I13" t="s">
        <v>7167</v>
      </c>
      <c r="J13" t="s">
        <v>7168</v>
      </c>
      <c r="K13" t="s">
        <v>7169</v>
      </c>
      <c r="L13" t="s">
        <v>330</v>
      </c>
      <c r="N13" t="s">
        <v>7170</v>
      </c>
      <c r="O13" t="s">
        <v>7171</v>
      </c>
      <c r="P13" t="s">
        <v>7172</v>
      </c>
      <c r="Q13" t="s">
        <v>7173</v>
      </c>
      <c r="V13">
        <f t="shared" si="4"/>
        <v>3.05</v>
      </c>
      <c r="W13">
        <f t="shared" si="5"/>
        <v>3.05</v>
      </c>
    </row>
    <row r="14" spans="1:23" x14ac:dyDescent="0.25">
      <c r="A14">
        <v>13</v>
      </c>
      <c r="B14" t="s">
        <v>6026</v>
      </c>
      <c r="C14">
        <v>10</v>
      </c>
      <c r="D14">
        <v>22</v>
      </c>
      <c r="E14">
        <f t="shared" si="0"/>
        <v>422</v>
      </c>
      <c r="F14">
        <f t="shared" si="1"/>
        <v>10.55</v>
      </c>
      <c r="G14">
        <f t="shared" si="2"/>
        <v>10.55</v>
      </c>
      <c r="H14">
        <f t="shared" si="3"/>
        <v>10.55</v>
      </c>
      <c r="I14" t="s">
        <v>7167</v>
      </c>
      <c r="J14" t="s">
        <v>7168</v>
      </c>
      <c r="K14" t="s">
        <v>7169</v>
      </c>
      <c r="L14" t="s">
        <v>330</v>
      </c>
      <c r="N14" t="s">
        <v>7170</v>
      </c>
      <c r="O14" t="s">
        <v>7171</v>
      </c>
      <c r="P14" t="s">
        <v>7172</v>
      </c>
      <c r="Q14" t="s">
        <v>7173</v>
      </c>
      <c r="V14">
        <f t="shared" si="4"/>
        <v>10.55</v>
      </c>
      <c r="W14">
        <f t="shared" si="5"/>
        <v>10.55</v>
      </c>
    </row>
    <row r="15" spans="1:23" x14ac:dyDescent="0.25">
      <c r="A15">
        <v>14</v>
      </c>
      <c r="B15" t="s">
        <v>6027</v>
      </c>
      <c r="C15">
        <v>8</v>
      </c>
      <c r="D15">
        <v>19</v>
      </c>
      <c r="E15">
        <f t="shared" si="0"/>
        <v>339</v>
      </c>
      <c r="F15">
        <f t="shared" si="1"/>
        <v>8.4749999999999996</v>
      </c>
      <c r="G15">
        <f t="shared" si="2"/>
        <v>8.4749999999999996</v>
      </c>
      <c r="H15">
        <f t="shared" si="3"/>
        <v>8.4749999999999996</v>
      </c>
      <c r="I15" t="s">
        <v>7167</v>
      </c>
      <c r="J15" t="s">
        <v>7168</v>
      </c>
      <c r="K15" t="s">
        <v>7169</v>
      </c>
      <c r="L15" t="s">
        <v>330</v>
      </c>
      <c r="N15" t="s">
        <v>7170</v>
      </c>
      <c r="O15" t="s">
        <v>7171</v>
      </c>
      <c r="P15" t="s">
        <v>7172</v>
      </c>
      <c r="Q15" t="s">
        <v>7173</v>
      </c>
      <c r="V15">
        <f t="shared" si="4"/>
        <v>8.4749999999999996</v>
      </c>
      <c r="W15">
        <f t="shared" si="5"/>
        <v>8.4749999999999996</v>
      </c>
    </row>
    <row r="16" spans="1:23" x14ac:dyDescent="0.25">
      <c r="A16">
        <v>15</v>
      </c>
      <c r="B16" t="s">
        <v>6028</v>
      </c>
      <c r="C16">
        <v>8</v>
      </c>
      <c r="D16">
        <v>34</v>
      </c>
      <c r="E16">
        <f t="shared" si="0"/>
        <v>354</v>
      </c>
      <c r="F16">
        <f t="shared" si="1"/>
        <v>8.85</v>
      </c>
      <c r="G16">
        <f t="shared" si="2"/>
        <v>8.85</v>
      </c>
      <c r="H16">
        <f t="shared" si="3"/>
        <v>8.85</v>
      </c>
      <c r="I16" t="s">
        <v>7167</v>
      </c>
      <c r="J16" t="s">
        <v>7168</v>
      </c>
      <c r="K16" t="s">
        <v>7169</v>
      </c>
      <c r="L16" t="s">
        <v>330</v>
      </c>
      <c r="N16" t="s">
        <v>7170</v>
      </c>
      <c r="O16" t="s">
        <v>7171</v>
      </c>
      <c r="P16" t="s">
        <v>7172</v>
      </c>
      <c r="Q16" t="s">
        <v>7173</v>
      </c>
      <c r="V16">
        <f t="shared" si="4"/>
        <v>8.85</v>
      </c>
      <c r="W16">
        <f t="shared" si="5"/>
        <v>8.85</v>
      </c>
    </row>
    <row r="17" spans="1:23" x14ac:dyDescent="0.25">
      <c r="A17">
        <v>16</v>
      </c>
      <c r="B17" t="s">
        <v>6029</v>
      </c>
      <c r="C17">
        <v>12</v>
      </c>
      <c r="D17">
        <v>28</v>
      </c>
      <c r="E17">
        <f t="shared" si="0"/>
        <v>508</v>
      </c>
      <c r="F17">
        <f t="shared" si="1"/>
        <v>12.7</v>
      </c>
      <c r="G17">
        <f t="shared" si="2"/>
        <v>12.7</v>
      </c>
      <c r="H17">
        <f t="shared" si="3"/>
        <v>12.7</v>
      </c>
      <c r="I17" t="s">
        <v>7167</v>
      </c>
      <c r="J17" t="s">
        <v>7168</v>
      </c>
      <c r="K17" t="s">
        <v>7169</v>
      </c>
      <c r="L17" t="s">
        <v>330</v>
      </c>
      <c r="N17" t="s">
        <v>7170</v>
      </c>
      <c r="O17" t="s">
        <v>7171</v>
      </c>
      <c r="P17" t="s">
        <v>7172</v>
      </c>
      <c r="Q17" t="s">
        <v>7173</v>
      </c>
      <c r="V17">
        <f t="shared" si="4"/>
        <v>12.7</v>
      </c>
      <c r="W17">
        <f t="shared" si="5"/>
        <v>12.7</v>
      </c>
    </row>
    <row r="18" spans="1:23" x14ac:dyDescent="0.25">
      <c r="A18">
        <v>17</v>
      </c>
      <c r="B18" t="s">
        <v>6030</v>
      </c>
      <c r="C18">
        <v>12</v>
      </c>
      <c r="D18">
        <v>15</v>
      </c>
      <c r="E18">
        <f t="shared" si="0"/>
        <v>495</v>
      </c>
      <c r="F18">
        <f t="shared" si="1"/>
        <v>12.375</v>
      </c>
      <c r="G18">
        <f t="shared" si="2"/>
        <v>12.375</v>
      </c>
      <c r="H18">
        <f t="shared" si="3"/>
        <v>12.375</v>
      </c>
      <c r="I18" t="s">
        <v>7167</v>
      </c>
      <c r="J18" t="s">
        <v>7168</v>
      </c>
      <c r="K18" t="s">
        <v>7169</v>
      </c>
      <c r="L18" t="s">
        <v>330</v>
      </c>
      <c r="N18" t="s">
        <v>7170</v>
      </c>
      <c r="O18" t="s">
        <v>7171</v>
      </c>
      <c r="P18" t="s">
        <v>7172</v>
      </c>
      <c r="Q18" t="s">
        <v>7173</v>
      </c>
      <c r="V18">
        <f t="shared" si="4"/>
        <v>12.375</v>
      </c>
      <c r="W18">
        <f t="shared" si="5"/>
        <v>12.375</v>
      </c>
    </row>
    <row r="19" spans="1:23" x14ac:dyDescent="0.25">
      <c r="A19">
        <v>18</v>
      </c>
      <c r="B19" t="s">
        <v>6031</v>
      </c>
      <c r="C19">
        <v>11</v>
      </c>
      <c r="D19">
        <v>38</v>
      </c>
      <c r="E19">
        <f t="shared" si="0"/>
        <v>478</v>
      </c>
      <c r="F19">
        <f t="shared" si="1"/>
        <v>11.95</v>
      </c>
      <c r="G19">
        <f t="shared" si="2"/>
        <v>11.95</v>
      </c>
      <c r="H19">
        <f t="shared" si="3"/>
        <v>11.95</v>
      </c>
      <c r="I19" t="s">
        <v>7167</v>
      </c>
      <c r="J19" t="s">
        <v>7168</v>
      </c>
      <c r="K19" t="s">
        <v>7169</v>
      </c>
      <c r="L19" t="s">
        <v>330</v>
      </c>
      <c r="N19" t="s">
        <v>7170</v>
      </c>
      <c r="O19" t="s">
        <v>7171</v>
      </c>
      <c r="P19" t="s">
        <v>7172</v>
      </c>
      <c r="Q19" t="s">
        <v>7173</v>
      </c>
      <c r="V19">
        <f t="shared" si="4"/>
        <v>11.95</v>
      </c>
      <c r="W19">
        <f t="shared" si="5"/>
        <v>11.95</v>
      </c>
    </row>
    <row r="20" spans="1:23" x14ac:dyDescent="0.25">
      <c r="A20">
        <v>19</v>
      </c>
      <c r="B20" t="s">
        <v>6032</v>
      </c>
      <c r="C20">
        <v>6</v>
      </c>
      <c r="D20">
        <v>32</v>
      </c>
      <c r="E20">
        <f t="shared" si="0"/>
        <v>272</v>
      </c>
      <c r="F20">
        <f t="shared" si="1"/>
        <v>6.8</v>
      </c>
      <c r="G20">
        <f t="shared" si="2"/>
        <v>6.8</v>
      </c>
      <c r="H20">
        <f t="shared" si="3"/>
        <v>6.8</v>
      </c>
      <c r="I20" t="s">
        <v>7167</v>
      </c>
      <c r="J20" t="s">
        <v>7168</v>
      </c>
      <c r="K20" t="s">
        <v>7169</v>
      </c>
      <c r="L20" t="s">
        <v>330</v>
      </c>
      <c r="N20" t="s">
        <v>7170</v>
      </c>
      <c r="O20" t="s">
        <v>7171</v>
      </c>
      <c r="P20" t="s">
        <v>7172</v>
      </c>
      <c r="Q20" t="s">
        <v>7173</v>
      </c>
      <c r="V20">
        <f t="shared" si="4"/>
        <v>6.8</v>
      </c>
      <c r="W20">
        <f t="shared" si="5"/>
        <v>6.8</v>
      </c>
    </row>
    <row r="21" spans="1:23" x14ac:dyDescent="0.25">
      <c r="A21">
        <v>21</v>
      </c>
      <c r="B21" t="s">
        <v>6033</v>
      </c>
      <c r="C21">
        <v>9</v>
      </c>
      <c r="D21">
        <v>14</v>
      </c>
      <c r="E21">
        <f t="shared" si="0"/>
        <v>374</v>
      </c>
      <c r="F21">
        <f t="shared" si="1"/>
        <v>9.35</v>
      </c>
      <c r="G21">
        <f t="shared" si="2"/>
        <v>9.35</v>
      </c>
      <c r="H21">
        <f t="shared" si="3"/>
        <v>9.35</v>
      </c>
      <c r="I21" t="s">
        <v>7167</v>
      </c>
      <c r="J21" t="s">
        <v>7168</v>
      </c>
      <c r="K21" t="s">
        <v>7169</v>
      </c>
      <c r="L21" t="s">
        <v>330</v>
      </c>
      <c r="N21" t="s">
        <v>7170</v>
      </c>
      <c r="O21" t="s">
        <v>7171</v>
      </c>
      <c r="P21" t="s">
        <v>7172</v>
      </c>
      <c r="Q21" t="s">
        <v>7173</v>
      </c>
      <c r="V21">
        <f t="shared" si="4"/>
        <v>9.35</v>
      </c>
      <c r="W21">
        <f t="shared" si="5"/>
        <v>9.35</v>
      </c>
    </row>
    <row r="22" spans="1:23" x14ac:dyDescent="0.25">
      <c r="A22">
        <v>22</v>
      </c>
      <c r="B22" t="s">
        <v>6034</v>
      </c>
      <c r="C22">
        <v>7</v>
      </c>
      <c r="D22">
        <v>8</v>
      </c>
      <c r="E22">
        <f t="shared" si="0"/>
        <v>288</v>
      </c>
      <c r="F22">
        <f t="shared" si="1"/>
        <v>7.2</v>
      </c>
      <c r="G22">
        <f t="shared" si="2"/>
        <v>7.2</v>
      </c>
      <c r="H22">
        <f t="shared" si="3"/>
        <v>7.2</v>
      </c>
      <c r="I22" t="s">
        <v>7167</v>
      </c>
      <c r="J22" t="s">
        <v>7168</v>
      </c>
      <c r="K22" t="s">
        <v>7169</v>
      </c>
      <c r="L22" t="s">
        <v>330</v>
      </c>
      <c r="N22" t="s">
        <v>7170</v>
      </c>
      <c r="O22" t="s">
        <v>7171</v>
      </c>
      <c r="P22" t="s">
        <v>7172</v>
      </c>
      <c r="Q22" t="s">
        <v>7173</v>
      </c>
      <c r="V22">
        <f t="shared" si="4"/>
        <v>7.2</v>
      </c>
      <c r="W22">
        <f t="shared" si="5"/>
        <v>7.2</v>
      </c>
    </row>
    <row r="23" spans="1:23" x14ac:dyDescent="0.25">
      <c r="A23">
        <v>23</v>
      </c>
      <c r="B23" t="s">
        <v>6035</v>
      </c>
      <c r="C23">
        <v>5</v>
      </c>
      <c r="D23">
        <v>3</v>
      </c>
      <c r="E23">
        <f t="shared" si="0"/>
        <v>203</v>
      </c>
      <c r="F23">
        <f t="shared" si="1"/>
        <v>5.0750000000000002</v>
      </c>
      <c r="G23">
        <f t="shared" si="2"/>
        <v>5.0750000000000002</v>
      </c>
      <c r="H23">
        <f t="shared" si="3"/>
        <v>5.0750000000000002</v>
      </c>
      <c r="I23" t="s">
        <v>7167</v>
      </c>
      <c r="J23" t="s">
        <v>7168</v>
      </c>
      <c r="K23" t="s">
        <v>7169</v>
      </c>
      <c r="L23" t="s">
        <v>330</v>
      </c>
      <c r="N23" t="s">
        <v>7170</v>
      </c>
      <c r="O23" t="s">
        <v>7171</v>
      </c>
      <c r="P23" t="s">
        <v>7172</v>
      </c>
      <c r="Q23" t="s">
        <v>7173</v>
      </c>
      <c r="V23">
        <f t="shared" si="4"/>
        <v>5.0750000000000002</v>
      </c>
      <c r="W23">
        <f t="shared" si="5"/>
        <v>5.0750000000000002</v>
      </c>
    </row>
    <row r="24" spans="1:23" x14ac:dyDescent="0.25">
      <c r="A24">
        <v>24</v>
      </c>
      <c r="B24" t="s">
        <v>6036</v>
      </c>
      <c r="C24">
        <v>4</v>
      </c>
      <c r="D24">
        <v>26</v>
      </c>
      <c r="E24">
        <f t="shared" si="0"/>
        <v>186</v>
      </c>
      <c r="F24">
        <f t="shared" si="1"/>
        <v>4.6500000000000004</v>
      </c>
      <c r="G24">
        <f t="shared" si="2"/>
        <v>4.6500000000000004</v>
      </c>
      <c r="H24">
        <f t="shared" si="3"/>
        <v>4.6500000000000004</v>
      </c>
      <c r="I24" t="s">
        <v>7167</v>
      </c>
      <c r="J24" t="s">
        <v>7168</v>
      </c>
      <c r="K24" t="s">
        <v>7169</v>
      </c>
      <c r="L24" t="s">
        <v>330</v>
      </c>
      <c r="N24" t="s">
        <v>7170</v>
      </c>
      <c r="O24" t="s">
        <v>7171</v>
      </c>
      <c r="P24" t="s">
        <v>7172</v>
      </c>
      <c r="Q24" t="s">
        <v>7173</v>
      </c>
      <c r="V24">
        <f t="shared" si="4"/>
        <v>4.6500000000000004</v>
      </c>
      <c r="W24">
        <f t="shared" si="5"/>
        <v>4.6500000000000004</v>
      </c>
    </row>
    <row r="25" spans="1:23" x14ac:dyDescent="0.25">
      <c r="A25">
        <v>26</v>
      </c>
      <c r="B25" t="s">
        <v>6037</v>
      </c>
      <c r="C25">
        <v>6</v>
      </c>
      <c r="D25">
        <v>34</v>
      </c>
      <c r="E25">
        <f t="shared" si="0"/>
        <v>274</v>
      </c>
      <c r="F25">
        <f t="shared" si="1"/>
        <v>6.85</v>
      </c>
      <c r="G25">
        <f t="shared" si="2"/>
        <v>6.85</v>
      </c>
      <c r="H25">
        <f t="shared" si="3"/>
        <v>6.85</v>
      </c>
      <c r="I25" t="s">
        <v>7167</v>
      </c>
      <c r="J25" t="s">
        <v>7168</v>
      </c>
      <c r="K25" t="s">
        <v>7169</v>
      </c>
      <c r="L25" t="s">
        <v>330</v>
      </c>
      <c r="N25" t="s">
        <v>7170</v>
      </c>
      <c r="O25" t="s">
        <v>7171</v>
      </c>
      <c r="P25" t="s">
        <v>7172</v>
      </c>
      <c r="Q25" t="s">
        <v>7173</v>
      </c>
      <c r="V25">
        <f t="shared" si="4"/>
        <v>6.85</v>
      </c>
      <c r="W25">
        <f t="shared" si="5"/>
        <v>6.85</v>
      </c>
    </row>
    <row r="26" spans="1:23" x14ac:dyDescent="0.25">
      <c r="A26">
        <v>28</v>
      </c>
      <c r="B26" t="s">
        <v>6038</v>
      </c>
      <c r="C26">
        <v>6</v>
      </c>
      <c r="D26">
        <v>24</v>
      </c>
      <c r="E26">
        <f t="shared" si="0"/>
        <v>264</v>
      </c>
      <c r="F26">
        <f t="shared" si="1"/>
        <v>6.6</v>
      </c>
      <c r="G26">
        <f t="shared" si="2"/>
        <v>6.6</v>
      </c>
      <c r="H26">
        <f t="shared" si="3"/>
        <v>6.6</v>
      </c>
      <c r="I26" t="s">
        <v>7167</v>
      </c>
      <c r="J26" t="s">
        <v>7168</v>
      </c>
      <c r="K26" t="s">
        <v>7169</v>
      </c>
      <c r="L26" t="s">
        <v>330</v>
      </c>
      <c r="N26" t="s">
        <v>7170</v>
      </c>
      <c r="O26" t="s">
        <v>7171</v>
      </c>
      <c r="P26" t="s">
        <v>7172</v>
      </c>
      <c r="Q26" t="s">
        <v>7173</v>
      </c>
      <c r="V26">
        <f t="shared" si="4"/>
        <v>6.6</v>
      </c>
      <c r="W26">
        <f t="shared" si="5"/>
        <v>6.6</v>
      </c>
    </row>
    <row r="27" spans="1:23" x14ac:dyDescent="0.25">
      <c r="A27">
        <v>29</v>
      </c>
      <c r="B27" t="s">
        <v>6039</v>
      </c>
      <c r="C27">
        <v>2</v>
      </c>
      <c r="D27">
        <v>23</v>
      </c>
      <c r="E27">
        <f t="shared" si="0"/>
        <v>103</v>
      </c>
      <c r="F27">
        <f t="shared" si="1"/>
        <v>2.5750000000000002</v>
      </c>
      <c r="G27">
        <f t="shared" si="2"/>
        <v>2.5750000000000002</v>
      </c>
      <c r="H27">
        <f t="shared" si="3"/>
        <v>2.5750000000000002</v>
      </c>
      <c r="I27" t="s">
        <v>7167</v>
      </c>
      <c r="J27" t="s">
        <v>7168</v>
      </c>
      <c r="K27" t="s">
        <v>7169</v>
      </c>
      <c r="L27" t="s">
        <v>330</v>
      </c>
      <c r="N27" t="s">
        <v>7170</v>
      </c>
      <c r="O27" t="s">
        <v>7171</v>
      </c>
      <c r="P27" t="s">
        <v>7172</v>
      </c>
      <c r="Q27" t="s">
        <v>7173</v>
      </c>
      <c r="V27">
        <f t="shared" si="4"/>
        <v>2.5750000000000002</v>
      </c>
      <c r="W27">
        <f t="shared" si="5"/>
        <v>2.5750000000000002</v>
      </c>
    </row>
    <row r="28" spans="1:23" x14ac:dyDescent="0.25">
      <c r="A28">
        <v>30</v>
      </c>
      <c r="B28" t="s">
        <v>6040</v>
      </c>
      <c r="C28">
        <v>9</v>
      </c>
      <c r="D28">
        <v>6</v>
      </c>
      <c r="E28">
        <f t="shared" si="0"/>
        <v>366</v>
      </c>
      <c r="F28">
        <f t="shared" si="1"/>
        <v>9.15</v>
      </c>
      <c r="G28">
        <f t="shared" si="2"/>
        <v>9.15</v>
      </c>
      <c r="H28">
        <f t="shared" si="3"/>
        <v>9.15</v>
      </c>
      <c r="I28" t="s">
        <v>7167</v>
      </c>
      <c r="J28" t="s">
        <v>7168</v>
      </c>
      <c r="K28" t="s">
        <v>7169</v>
      </c>
      <c r="L28" t="s">
        <v>330</v>
      </c>
      <c r="N28" t="s">
        <v>7170</v>
      </c>
      <c r="O28" t="s">
        <v>7171</v>
      </c>
      <c r="P28" t="s">
        <v>7172</v>
      </c>
      <c r="Q28" t="s">
        <v>7173</v>
      </c>
      <c r="V28">
        <f t="shared" si="4"/>
        <v>9.15</v>
      </c>
      <c r="W28">
        <f t="shared" si="5"/>
        <v>9.15</v>
      </c>
    </row>
    <row r="29" spans="1:23" x14ac:dyDescent="0.25">
      <c r="A29">
        <v>31</v>
      </c>
      <c r="B29" t="s">
        <v>6041</v>
      </c>
      <c r="C29">
        <v>7</v>
      </c>
      <c r="D29">
        <v>15</v>
      </c>
      <c r="E29">
        <f t="shared" si="0"/>
        <v>295</v>
      </c>
      <c r="F29">
        <f t="shared" si="1"/>
        <v>7.375</v>
      </c>
      <c r="G29">
        <f t="shared" si="2"/>
        <v>7.375</v>
      </c>
      <c r="H29">
        <f t="shared" si="3"/>
        <v>7.375</v>
      </c>
      <c r="I29" t="s">
        <v>7167</v>
      </c>
      <c r="J29" t="s">
        <v>7168</v>
      </c>
      <c r="K29" t="s">
        <v>7169</v>
      </c>
      <c r="L29" t="s">
        <v>330</v>
      </c>
      <c r="N29" t="s">
        <v>7170</v>
      </c>
      <c r="O29" t="s">
        <v>7171</v>
      </c>
      <c r="P29" t="s">
        <v>7172</v>
      </c>
      <c r="Q29" t="s">
        <v>7173</v>
      </c>
      <c r="V29">
        <f t="shared" si="4"/>
        <v>7.375</v>
      </c>
      <c r="W29">
        <f t="shared" si="5"/>
        <v>7.375</v>
      </c>
    </row>
    <row r="30" spans="1:23" x14ac:dyDescent="0.25">
      <c r="A30">
        <v>32</v>
      </c>
      <c r="B30" t="s">
        <v>6042</v>
      </c>
      <c r="C30">
        <v>8</v>
      </c>
      <c r="D30">
        <v>33</v>
      </c>
      <c r="E30">
        <f t="shared" si="0"/>
        <v>353</v>
      </c>
      <c r="F30">
        <f t="shared" si="1"/>
        <v>8.8249999999999993</v>
      </c>
      <c r="G30">
        <f t="shared" si="2"/>
        <v>8.8249999999999993</v>
      </c>
      <c r="H30">
        <f t="shared" si="3"/>
        <v>8.8249999999999993</v>
      </c>
      <c r="I30" t="s">
        <v>7167</v>
      </c>
      <c r="J30" t="s">
        <v>7168</v>
      </c>
      <c r="K30" t="s">
        <v>7169</v>
      </c>
      <c r="L30" t="s">
        <v>330</v>
      </c>
      <c r="N30" t="s">
        <v>7170</v>
      </c>
      <c r="O30" t="s">
        <v>7171</v>
      </c>
      <c r="P30" t="s">
        <v>7172</v>
      </c>
      <c r="Q30" t="s">
        <v>7173</v>
      </c>
      <c r="V30">
        <f t="shared" si="4"/>
        <v>8.8249999999999993</v>
      </c>
      <c r="W30">
        <f t="shared" si="5"/>
        <v>8.8249999999999993</v>
      </c>
    </row>
    <row r="31" spans="1:23" x14ac:dyDescent="0.25">
      <c r="A31">
        <v>34</v>
      </c>
      <c r="B31" t="s">
        <v>6043</v>
      </c>
      <c r="C31">
        <v>5</v>
      </c>
      <c r="D31">
        <v>11</v>
      </c>
      <c r="E31">
        <f t="shared" si="0"/>
        <v>211</v>
      </c>
      <c r="F31">
        <f t="shared" si="1"/>
        <v>5.2750000000000004</v>
      </c>
      <c r="G31">
        <f t="shared" si="2"/>
        <v>5.2750000000000004</v>
      </c>
      <c r="H31">
        <f t="shared" si="3"/>
        <v>5.2750000000000004</v>
      </c>
      <c r="I31" t="s">
        <v>7167</v>
      </c>
      <c r="J31" t="s">
        <v>7168</v>
      </c>
      <c r="K31" t="s">
        <v>7169</v>
      </c>
      <c r="L31" t="s">
        <v>330</v>
      </c>
      <c r="N31" t="s">
        <v>7170</v>
      </c>
      <c r="O31" t="s">
        <v>7171</v>
      </c>
      <c r="P31" t="s">
        <v>7172</v>
      </c>
      <c r="Q31" t="s">
        <v>7173</v>
      </c>
      <c r="V31">
        <f t="shared" si="4"/>
        <v>5.2750000000000004</v>
      </c>
      <c r="W31">
        <f t="shared" si="5"/>
        <v>5.2750000000000004</v>
      </c>
    </row>
    <row r="32" spans="1:23" x14ac:dyDescent="0.25">
      <c r="A32">
        <v>35</v>
      </c>
      <c r="B32" t="s">
        <v>6044</v>
      </c>
      <c r="C32">
        <v>9</v>
      </c>
      <c r="D32">
        <v>0</v>
      </c>
      <c r="E32">
        <f t="shared" si="0"/>
        <v>360</v>
      </c>
      <c r="F32">
        <f t="shared" si="1"/>
        <v>9</v>
      </c>
      <c r="G32">
        <f t="shared" si="2"/>
        <v>9</v>
      </c>
      <c r="H32">
        <f t="shared" si="3"/>
        <v>9</v>
      </c>
      <c r="I32" t="s">
        <v>7167</v>
      </c>
      <c r="J32" t="s">
        <v>7168</v>
      </c>
      <c r="K32" t="s">
        <v>7169</v>
      </c>
      <c r="L32" t="s">
        <v>330</v>
      </c>
      <c r="N32" t="s">
        <v>7170</v>
      </c>
      <c r="O32" t="s">
        <v>7171</v>
      </c>
      <c r="P32" t="s">
        <v>7172</v>
      </c>
      <c r="Q32" t="s">
        <v>7173</v>
      </c>
      <c r="V32">
        <f t="shared" si="4"/>
        <v>9</v>
      </c>
      <c r="W32">
        <f t="shared" si="5"/>
        <v>9</v>
      </c>
    </row>
    <row r="33" spans="1:23" x14ac:dyDescent="0.25">
      <c r="A33">
        <v>36</v>
      </c>
      <c r="B33" t="s">
        <v>6045</v>
      </c>
      <c r="C33">
        <v>2</v>
      </c>
      <c r="D33">
        <v>5</v>
      </c>
      <c r="E33">
        <f t="shared" si="0"/>
        <v>85</v>
      </c>
      <c r="F33">
        <f t="shared" si="1"/>
        <v>2.125</v>
      </c>
      <c r="G33">
        <f t="shared" si="2"/>
        <v>2.125</v>
      </c>
      <c r="H33">
        <f t="shared" si="3"/>
        <v>2.125</v>
      </c>
      <c r="I33" t="s">
        <v>7167</v>
      </c>
      <c r="J33" t="s">
        <v>7168</v>
      </c>
      <c r="K33" t="s">
        <v>7169</v>
      </c>
      <c r="L33" t="s">
        <v>330</v>
      </c>
      <c r="N33" t="s">
        <v>7170</v>
      </c>
      <c r="O33" t="s">
        <v>7171</v>
      </c>
      <c r="P33" t="s">
        <v>7172</v>
      </c>
      <c r="Q33" t="s">
        <v>7173</v>
      </c>
      <c r="V33">
        <f t="shared" si="4"/>
        <v>2.125</v>
      </c>
      <c r="W33">
        <f t="shared" si="5"/>
        <v>2.125</v>
      </c>
    </row>
    <row r="34" spans="1:23" x14ac:dyDescent="0.25">
      <c r="A34">
        <v>37</v>
      </c>
      <c r="B34" t="s">
        <v>6046</v>
      </c>
      <c r="C34">
        <v>7</v>
      </c>
      <c r="D34">
        <v>3</v>
      </c>
      <c r="E34">
        <f t="shared" si="0"/>
        <v>283</v>
      </c>
      <c r="F34">
        <f t="shared" si="1"/>
        <v>7.0750000000000002</v>
      </c>
      <c r="G34">
        <f t="shared" si="2"/>
        <v>7.0750000000000002</v>
      </c>
      <c r="H34">
        <f t="shared" si="3"/>
        <v>7.0750000000000002</v>
      </c>
      <c r="I34" t="s">
        <v>7167</v>
      </c>
      <c r="J34" t="s">
        <v>7168</v>
      </c>
      <c r="K34" t="s">
        <v>7169</v>
      </c>
      <c r="L34" t="s">
        <v>330</v>
      </c>
      <c r="N34" t="s">
        <v>7170</v>
      </c>
      <c r="O34" t="s">
        <v>7171</v>
      </c>
      <c r="P34" t="s">
        <v>7172</v>
      </c>
      <c r="Q34" t="s">
        <v>7173</v>
      </c>
      <c r="V34">
        <f t="shared" si="4"/>
        <v>7.0750000000000002</v>
      </c>
      <c r="W34">
        <f t="shared" si="5"/>
        <v>7.0750000000000002</v>
      </c>
    </row>
    <row r="35" spans="1:23" x14ac:dyDescent="0.25">
      <c r="A35">
        <v>38</v>
      </c>
      <c r="B35" t="s">
        <v>6047</v>
      </c>
      <c r="C35">
        <v>2</v>
      </c>
      <c r="D35">
        <v>21</v>
      </c>
      <c r="E35">
        <f t="shared" si="0"/>
        <v>101</v>
      </c>
      <c r="F35">
        <f t="shared" si="1"/>
        <v>2.5249999999999999</v>
      </c>
      <c r="G35">
        <f t="shared" si="2"/>
        <v>2.5249999999999999</v>
      </c>
      <c r="H35">
        <f t="shared" si="3"/>
        <v>2.5249999999999999</v>
      </c>
      <c r="I35" t="s">
        <v>7167</v>
      </c>
      <c r="J35" t="s">
        <v>7168</v>
      </c>
      <c r="K35" t="s">
        <v>7169</v>
      </c>
      <c r="L35" t="s">
        <v>330</v>
      </c>
      <c r="N35" t="s">
        <v>7170</v>
      </c>
      <c r="O35" t="s">
        <v>7171</v>
      </c>
      <c r="P35" t="s">
        <v>7172</v>
      </c>
      <c r="Q35" t="s">
        <v>7173</v>
      </c>
      <c r="V35">
        <f t="shared" si="4"/>
        <v>2.5249999999999999</v>
      </c>
      <c r="W35">
        <f t="shared" si="5"/>
        <v>2.5249999999999999</v>
      </c>
    </row>
    <row r="36" spans="1:23" x14ac:dyDescent="0.25">
      <c r="A36">
        <v>42</v>
      </c>
      <c r="B36" t="s">
        <v>6048</v>
      </c>
      <c r="C36">
        <v>4</v>
      </c>
      <c r="D36">
        <v>15</v>
      </c>
      <c r="E36">
        <f t="shared" si="0"/>
        <v>175</v>
      </c>
      <c r="F36">
        <f t="shared" si="1"/>
        <v>4.375</v>
      </c>
      <c r="G36">
        <f t="shared" si="2"/>
        <v>4.375</v>
      </c>
      <c r="H36">
        <f t="shared" si="3"/>
        <v>4.375</v>
      </c>
      <c r="I36" t="s">
        <v>7167</v>
      </c>
      <c r="J36" t="s">
        <v>7168</v>
      </c>
      <c r="K36" t="s">
        <v>7169</v>
      </c>
      <c r="L36" t="s">
        <v>330</v>
      </c>
      <c r="N36" t="s">
        <v>7170</v>
      </c>
      <c r="O36" t="s">
        <v>7171</v>
      </c>
      <c r="P36" t="s">
        <v>7172</v>
      </c>
      <c r="Q36" t="s">
        <v>7173</v>
      </c>
      <c r="V36">
        <f t="shared" si="4"/>
        <v>4.375</v>
      </c>
      <c r="W36">
        <f t="shared" si="5"/>
        <v>4.375</v>
      </c>
    </row>
    <row r="37" spans="1:23" x14ac:dyDescent="0.25">
      <c r="A37">
        <v>43</v>
      </c>
      <c r="B37" t="s">
        <v>6049</v>
      </c>
      <c r="C37">
        <v>10</v>
      </c>
      <c r="D37">
        <v>23</v>
      </c>
      <c r="E37">
        <f t="shared" si="0"/>
        <v>423</v>
      </c>
      <c r="F37">
        <f t="shared" si="1"/>
        <v>10.574999999999999</v>
      </c>
      <c r="G37">
        <f t="shared" si="2"/>
        <v>10.574999999999999</v>
      </c>
      <c r="H37">
        <f t="shared" si="3"/>
        <v>10.574999999999999</v>
      </c>
      <c r="I37" t="s">
        <v>7167</v>
      </c>
      <c r="J37" t="s">
        <v>7168</v>
      </c>
      <c r="K37" t="s">
        <v>7169</v>
      </c>
      <c r="L37" t="s">
        <v>330</v>
      </c>
      <c r="N37" t="s">
        <v>7170</v>
      </c>
      <c r="O37" t="s">
        <v>7171</v>
      </c>
      <c r="P37" t="s">
        <v>7172</v>
      </c>
      <c r="Q37" t="s">
        <v>7173</v>
      </c>
      <c r="V37">
        <f t="shared" si="4"/>
        <v>10.574999999999999</v>
      </c>
      <c r="W37">
        <f t="shared" si="5"/>
        <v>10.574999999999999</v>
      </c>
    </row>
    <row r="38" spans="1:23" x14ac:dyDescent="0.25">
      <c r="A38">
        <v>44</v>
      </c>
      <c r="B38" t="s">
        <v>6050</v>
      </c>
      <c r="C38">
        <v>4</v>
      </c>
      <c r="D38">
        <v>10</v>
      </c>
      <c r="E38">
        <f t="shared" si="0"/>
        <v>170</v>
      </c>
      <c r="F38">
        <f t="shared" si="1"/>
        <v>4.25</v>
      </c>
      <c r="G38">
        <f t="shared" si="2"/>
        <v>4.25</v>
      </c>
      <c r="H38">
        <f t="shared" si="3"/>
        <v>4.25</v>
      </c>
      <c r="I38" t="s">
        <v>7167</v>
      </c>
      <c r="J38" t="s">
        <v>7168</v>
      </c>
      <c r="K38" t="s">
        <v>7169</v>
      </c>
      <c r="L38" t="s">
        <v>330</v>
      </c>
      <c r="N38" t="s">
        <v>7170</v>
      </c>
      <c r="O38" t="s">
        <v>7171</v>
      </c>
      <c r="P38" t="s">
        <v>7172</v>
      </c>
      <c r="Q38" t="s">
        <v>7173</v>
      </c>
      <c r="V38">
        <f t="shared" si="4"/>
        <v>4.25</v>
      </c>
      <c r="W38">
        <f t="shared" si="5"/>
        <v>4.25</v>
      </c>
    </row>
    <row r="39" spans="1:23" x14ac:dyDescent="0.25">
      <c r="A39">
        <v>45</v>
      </c>
      <c r="B39" t="s">
        <v>6051</v>
      </c>
      <c r="C39">
        <v>10</v>
      </c>
      <c r="D39">
        <v>11</v>
      </c>
      <c r="E39">
        <f t="shared" si="0"/>
        <v>411</v>
      </c>
      <c r="F39">
        <f t="shared" si="1"/>
        <v>10.275</v>
      </c>
      <c r="G39">
        <f t="shared" si="2"/>
        <v>10.275</v>
      </c>
      <c r="H39">
        <f t="shared" si="3"/>
        <v>10.275</v>
      </c>
      <c r="I39" t="s">
        <v>7167</v>
      </c>
      <c r="J39" t="s">
        <v>7168</v>
      </c>
      <c r="K39" t="s">
        <v>7169</v>
      </c>
      <c r="L39" t="s">
        <v>330</v>
      </c>
      <c r="N39" t="s">
        <v>7170</v>
      </c>
      <c r="O39" t="s">
        <v>7171</v>
      </c>
      <c r="P39" t="s">
        <v>7172</v>
      </c>
      <c r="Q39" t="s">
        <v>7173</v>
      </c>
      <c r="V39">
        <f t="shared" si="4"/>
        <v>10.275</v>
      </c>
      <c r="W39">
        <f t="shared" si="5"/>
        <v>10.275</v>
      </c>
    </row>
    <row r="40" spans="1:23" x14ac:dyDescent="0.25">
      <c r="A40">
        <v>46</v>
      </c>
      <c r="B40" t="s">
        <v>6052</v>
      </c>
      <c r="C40">
        <v>10</v>
      </c>
      <c r="D40">
        <v>11</v>
      </c>
      <c r="E40">
        <f t="shared" si="0"/>
        <v>411</v>
      </c>
      <c r="F40">
        <f t="shared" si="1"/>
        <v>10.275</v>
      </c>
      <c r="G40">
        <f t="shared" si="2"/>
        <v>10.275</v>
      </c>
      <c r="H40">
        <f t="shared" si="3"/>
        <v>10.275</v>
      </c>
      <c r="I40" t="s">
        <v>7167</v>
      </c>
      <c r="J40" t="s">
        <v>7168</v>
      </c>
      <c r="K40" t="s">
        <v>7169</v>
      </c>
      <c r="L40" t="s">
        <v>330</v>
      </c>
      <c r="N40" t="s">
        <v>7170</v>
      </c>
      <c r="O40" t="s">
        <v>7171</v>
      </c>
      <c r="P40" t="s">
        <v>7172</v>
      </c>
      <c r="Q40" t="s">
        <v>7173</v>
      </c>
      <c r="V40">
        <f t="shared" si="4"/>
        <v>10.275</v>
      </c>
      <c r="W40">
        <f t="shared" si="5"/>
        <v>10.275</v>
      </c>
    </row>
    <row r="41" spans="1:23" x14ac:dyDescent="0.25">
      <c r="A41">
        <v>47</v>
      </c>
      <c r="B41" t="s">
        <v>6053</v>
      </c>
      <c r="C41">
        <v>6</v>
      </c>
      <c r="D41">
        <v>34</v>
      </c>
      <c r="E41">
        <f t="shared" si="0"/>
        <v>274</v>
      </c>
      <c r="F41">
        <f t="shared" si="1"/>
        <v>6.85</v>
      </c>
      <c r="G41">
        <f t="shared" si="2"/>
        <v>6.85</v>
      </c>
      <c r="H41">
        <f t="shared" si="3"/>
        <v>6.85</v>
      </c>
      <c r="I41" t="s">
        <v>7167</v>
      </c>
      <c r="J41" t="s">
        <v>7168</v>
      </c>
      <c r="K41" t="s">
        <v>7169</v>
      </c>
      <c r="L41" t="s">
        <v>330</v>
      </c>
      <c r="N41" t="s">
        <v>7170</v>
      </c>
      <c r="O41" t="s">
        <v>7171</v>
      </c>
      <c r="P41" t="s">
        <v>7172</v>
      </c>
      <c r="Q41" t="s">
        <v>7173</v>
      </c>
      <c r="V41">
        <f t="shared" si="4"/>
        <v>6.85</v>
      </c>
      <c r="W41">
        <f t="shared" si="5"/>
        <v>6.85</v>
      </c>
    </row>
    <row r="42" spans="1:23" x14ac:dyDescent="0.25">
      <c r="A42">
        <v>48</v>
      </c>
      <c r="B42" t="s">
        <v>6054</v>
      </c>
      <c r="C42">
        <v>13</v>
      </c>
      <c r="D42">
        <v>8</v>
      </c>
      <c r="E42">
        <f t="shared" si="0"/>
        <v>528</v>
      </c>
      <c r="F42">
        <f t="shared" si="1"/>
        <v>13.2</v>
      </c>
      <c r="G42">
        <f t="shared" si="2"/>
        <v>13.2</v>
      </c>
      <c r="H42">
        <f t="shared" si="3"/>
        <v>13.2</v>
      </c>
      <c r="I42" t="s">
        <v>7167</v>
      </c>
      <c r="J42" t="s">
        <v>7168</v>
      </c>
      <c r="K42" t="s">
        <v>7169</v>
      </c>
      <c r="L42" t="s">
        <v>330</v>
      </c>
      <c r="N42" t="s">
        <v>7170</v>
      </c>
      <c r="O42" t="s">
        <v>7171</v>
      </c>
      <c r="P42" t="s">
        <v>7172</v>
      </c>
      <c r="Q42" t="s">
        <v>7173</v>
      </c>
      <c r="V42">
        <f t="shared" si="4"/>
        <v>13.2</v>
      </c>
      <c r="W42">
        <f t="shared" si="5"/>
        <v>13.2</v>
      </c>
    </row>
    <row r="43" spans="1:23" x14ac:dyDescent="0.25">
      <c r="A43">
        <v>49</v>
      </c>
      <c r="B43" t="s">
        <v>6055</v>
      </c>
      <c r="C43">
        <v>13</v>
      </c>
      <c r="D43">
        <v>15</v>
      </c>
      <c r="E43">
        <f t="shared" si="0"/>
        <v>535</v>
      </c>
      <c r="F43">
        <f t="shared" si="1"/>
        <v>13.375</v>
      </c>
      <c r="G43">
        <f t="shared" si="2"/>
        <v>13.375</v>
      </c>
      <c r="H43">
        <f t="shared" si="3"/>
        <v>13.375</v>
      </c>
      <c r="I43" t="s">
        <v>7167</v>
      </c>
      <c r="J43" t="s">
        <v>7168</v>
      </c>
      <c r="K43" t="s">
        <v>7169</v>
      </c>
      <c r="L43" t="s">
        <v>330</v>
      </c>
      <c r="N43" t="s">
        <v>7170</v>
      </c>
      <c r="O43" t="s">
        <v>7171</v>
      </c>
      <c r="P43" t="s">
        <v>7172</v>
      </c>
      <c r="Q43" t="s">
        <v>7173</v>
      </c>
      <c r="V43">
        <f t="shared" si="4"/>
        <v>13.375</v>
      </c>
      <c r="W43">
        <f t="shared" si="5"/>
        <v>13.375</v>
      </c>
    </row>
    <row r="44" spans="1:23" x14ac:dyDescent="0.25">
      <c r="A44">
        <v>50</v>
      </c>
      <c r="B44" t="s">
        <v>6056</v>
      </c>
      <c r="C44">
        <v>8</v>
      </c>
      <c r="D44">
        <v>10</v>
      </c>
      <c r="E44">
        <f t="shared" si="0"/>
        <v>330</v>
      </c>
      <c r="F44">
        <f t="shared" si="1"/>
        <v>8.25</v>
      </c>
      <c r="G44">
        <f t="shared" si="2"/>
        <v>8.25</v>
      </c>
      <c r="H44">
        <f t="shared" si="3"/>
        <v>8.25</v>
      </c>
      <c r="I44" t="s">
        <v>7167</v>
      </c>
      <c r="J44" t="s">
        <v>7168</v>
      </c>
      <c r="K44" t="s">
        <v>7169</v>
      </c>
      <c r="L44" t="s">
        <v>330</v>
      </c>
      <c r="N44" t="s">
        <v>7170</v>
      </c>
      <c r="O44" t="s">
        <v>7171</v>
      </c>
      <c r="P44" t="s">
        <v>7172</v>
      </c>
      <c r="Q44" t="s">
        <v>7173</v>
      </c>
      <c r="V44">
        <f t="shared" si="4"/>
        <v>8.25</v>
      </c>
      <c r="W44">
        <f t="shared" si="5"/>
        <v>8.25</v>
      </c>
    </row>
    <row r="45" spans="1:23" x14ac:dyDescent="0.25">
      <c r="A45">
        <v>51</v>
      </c>
      <c r="B45" t="s">
        <v>6057</v>
      </c>
      <c r="C45">
        <v>19</v>
      </c>
      <c r="D45">
        <v>23</v>
      </c>
      <c r="E45">
        <f t="shared" si="0"/>
        <v>783</v>
      </c>
      <c r="F45">
        <f t="shared" si="1"/>
        <v>19.574999999999999</v>
      </c>
      <c r="G45">
        <f t="shared" si="2"/>
        <v>19.574999999999999</v>
      </c>
      <c r="H45">
        <f t="shared" si="3"/>
        <v>19.574999999999999</v>
      </c>
      <c r="I45" t="s">
        <v>7167</v>
      </c>
      <c r="J45" t="s">
        <v>7168</v>
      </c>
      <c r="K45" t="s">
        <v>7169</v>
      </c>
      <c r="L45" t="s">
        <v>330</v>
      </c>
      <c r="N45" t="s">
        <v>7170</v>
      </c>
      <c r="O45" t="s">
        <v>7171</v>
      </c>
      <c r="P45" t="s">
        <v>7172</v>
      </c>
      <c r="Q45" t="s">
        <v>7173</v>
      </c>
      <c r="V45">
        <f t="shared" si="4"/>
        <v>19.574999999999999</v>
      </c>
      <c r="W45">
        <f t="shared" si="5"/>
        <v>19.574999999999999</v>
      </c>
    </row>
    <row r="46" spans="1:23" x14ac:dyDescent="0.25">
      <c r="A46">
        <v>52</v>
      </c>
      <c r="B46" t="s">
        <v>6058</v>
      </c>
      <c r="C46">
        <v>8</v>
      </c>
      <c r="D46">
        <v>6</v>
      </c>
      <c r="E46">
        <f t="shared" si="0"/>
        <v>326</v>
      </c>
      <c r="F46">
        <f t="shared" si="1"/>
        <v>8.15</v>
      </c>
      <c r="G46">
        <f t="shared" si="2"/>
        <v>8.15</v>
      </c>
      <c r="H46">
        <f t="shared" si="3"/>
        <v>8.15</v>
      </c>
      <c r="I46" t="s">
        <v>7167</v>
      </c>
      <c r="J46" t="s">
        <v>7168</v>
      </c>
      <c r="K46" t="s">
        <v>7169</v>
      </c>
      <c r="L46" t="s">
        <v>330</v>
      </c>
      <c r="N46" t="s">
        <v>7170</v>
      </c>
      <c r="O46" t="s">
        <v>7171</v>
      </c>
      <c r="P46" t="s">
        <v>7172</v>
      </c>
      <c r="Q46" t="s">
        <v>7173</v>
      </c>
      <c r="V46">
        <f t="shared" si="4"/>
        <v>8.15</v>
      </c>
      <c r="W46">
        <f t="shared" si="5"/>
        <v>8.15</v>
      </c>
    </row>
    <row r="47" spans="1:23" x14ac:dyDescent="0.25">
      <c r="A47">
        <v>53</v>
      </c>
      <c r="B47" t="s">
        <v>6059</v>
      </c>
      <c r="C47">
        <v>6</v>
      </c>
      <c r="D47">
        <v>2</v>
      </c>
      <c r="E47">
        <f t="shared" si="0"/>
        <v>242</v>
      </c>
      <c r="F47">
        <f t="shared" si="1"/>
        <v>6.05</v>
      </c>
      <c r="G47">
        <f t="shared" si="2"/>
        <v>6.05</v>
      </c>
      <c r="H47">
        <f t="shared" si="3"/>
        <v>6.05</v>
      </c>
      <c r="I47" t="s">
        <v>7167</v>
      </c>
      <c r="J47" t="s">
        <v>7168</v>
      </c>
      <c r="K47" t="s">
        <v>7169</v>
      </c>
      <c r="L47" t="s">
        <v>330</v>
      </c>
      <c r="N47" t="s">
        <v>7170</v>
      </c>
      <c r="O47" t="s">
        <v>7171</v>
      </c>
      <c r="P47" t="s">
        <v>7172</v>
      </c>
      <c r="Q47" t="s">
        <v>7173</v>
      </c>
      <c r="V47">
        <f t="shared" si="4"/>
        <v>6.05</v>
      </c>
      <c r="W47">
        <f t="shared" si="5"/>
        <v>6.05</v>
      </c>
    </row>
    <row r="48" spans="1:23" x14ac:dyDescent="0.25">
      <c r="A48">
        <v>54</v>
      </c>
      <c r="B48" t="s">
        <v>6060</v>
      </c>
      <c r="C48">
        <v>11</v>
      </c>
      <c r="D48">
        <v>32</v>
      </c>
      <c r="E48">
        <f t="shared" si="0"/>
        <v>472</v>
      </c>
      <c r="F48">
        <f t="shared" si="1"/>
        <v>11.8</v>
      </c>
      <c r="G48">
        <f t="shared" si="2"/>
        <v>11.8</v>
      </c>
      <c r="H48">
        <f t="shared" si="3"/>
        <v>11.8</v>
      </c>
      <c r="I48" t="s">
        <v>7167</v>
      </c>
      <c r="J48" t="s">
        <v>7168</v>
      </c>
      <c r="K48" t="s">
        <v>7169</v>
      </c>
      <c r="L48" t="s">
        <v>330</v>
      </c>
      <c r="N48" t="s">
        <v>7170</v>
      </c>
      <c r="O48" t="s">
        <v>7171</v>
      </c>
      <c r="P48" t="s">
        <v>7172</v>
      </c>
      <c r="Q48" t="s">
        <v>7173</v>
      </c>
      <c r="V48">
        <f t="shared" si="4"/>
        <v>11.8</v>
      </c>
      <c r="W48">
        <f t="shared" si="5"/>
        <v>11.8</v>
      </c>
    </row>
    <row r="49" spans="1:23" x14ac:dyDescent="0.25">
      <c r="A49">
        <v>55</v>
      </c>
      <c r="B49" t="s">
        <v>6061</v>
      </c>
      <c r="C49">
        <v>0</v>
      </c>
      <c r="D49">
        <v>20</v>
      </c>
      <c r="E49">
        <f t="shared" si="0"/>
        <v>20</v>
      </c>
      <c r="F49">
        <f t="shared" si="1"/>
        <v>0.5</v>
      </c>
      <c r="G49">
        <f t="shared" si="2"/>
        <v>0.5</v>
      </c>
      <c r="H49">
        <f t="shared" si="3"/>
        <v>0.5</v>
      </c>
      <c r="I49" t="s">
        <v>7167</v>
      </c>
      <c r="J49" t="s">
        <v>7168</v>
      </c>
      <c r="K49" t="s">
        <v>7169</v>
      </c>
      <c r="L49" t="s">
        <v>330</v>
      </c>
      <c r="N49" t="s">
        <v>7170</v>
      </c>
      <c r="O49" t="s">
        <v>7171</v>
      </c>
      <c r="P49" t="s">
        <v>7172</v>
      </c>
      <c r="Q49" t="s">
        <v>7173</v>
      </c>
      <c r="V49">
        <f t="shared" si="4"/>
        <v>0.5</v>
      </c>
      <c r="W49">
        <f t="shared" si="5"/>
        <v>0.5</v>
      </c>
    </row>
    <row r="50" spans="1:23" x14ac:dyDescent="0.25">
      <c r="A50">
        <v>56</v>
      </c>
      <c r="B50" t="s">
        <v>6062</v>
      </c>
      <c r="C50">
        <v>3</v>
      </c>
      <c r="D50">
        <v>5</v>
      </c>
      <c r="E50">
        <f t="shared" si="0"/>
        <v>125</v>
      </c>
      <c r="F50">
        <f t="shared" si="1"/>
        <v>3.125</v>
      </c>
      <c r="G50">
        <f t="shared" si="2"/>
        <v>3.125</v>
      </c>
      <c r="H50">
        <f t="shared" si="3"/>
        <v>3.125</v>
      </c>
      <c r="I50" t="s">
        <v>7167</v>
      </c>
      <c r="J50" t="s">
        <v>7168</v>
      </c>
      <c r="K50" t="s">
        <v>7169</v>
      </c>
      <c r="L50" t="s">
        <v>330</v>
      </c>
      <c r="N50" t="s">
        <v>7170</v>
      </c>
      <c r="O50" t="s">
        <v>7171</v>
      </c>
      <c r="P50" t="s">
        <v>7172</v>
      </c>
      <c r="Q50" t="s">
        <v>7173</v>
      </c>
      <c r="V50">
        <f t="shared" si="4"/>
        <v>3.125</v>
      </c>
      <c r="W50">
        <f t="shared" si="5"/>
        <v>3.125</v>
      </c>
    </row>
    <row r="51" spans="1:23" x14ac:dyDescent="0.25">
      <c r="A51">
        <v>57</v>
      </c>
      <c r="B51" t="s">
        <v>6063</v>
      </c>
      <c r="C51">
        <v>10</v>
      </c>
      <c r="D51">
        <v>1</v>
      </c>
      <c r="E51">
        <f t="shared" si="0"/>
        <v>401</v>
      </c>
      <c r="F51">
        <f t="shared" si="1"/>
        <v>10.025</v>
      </c>
      <c r="G51">
        <f t="shared" si="2"/>
        <v>10.025</v>
      </c>
      <c r="H51">
        <f t="shared" si="3"/>
        <v>10.025</v>
      </c>
      <c r="I51" t="s">
        <v>7167</v>
      </c>
      <c r="J51" t="s">
        <v>7168</v>
      </c>
      <c r="K51" t="s">
        <v>7169</v>
      </c>
      <c r="L51" t="s">
        <v>330</v>
      </c>
      <c r="N51" t="s">
        <v>7170</v>
      </c>
      <c r="O51" t="s">
        <v>7171</v>
      </c>
      <c r="P51" t="s">
        <v>7172</v>
      </c>
      <c r="Q51" t="s">
        <v>7173</v>
      </c>
      <c r="V51">
        <f t="shared" si="4"/>
        <v>10.025</v>
      </c>
      <c r="W51">
        <f t="shared" si="5"/>
        <v>10.025</v>
      </c>
    </row>
    <row r="52" spans="1:23" x14ac:dyDescent="0.25">
      <c r="A52">
        <v>58</v>
      </c>
      <c r="B52" t="s">
        <v>6064</v>
      </c>
      <c r="C52">
        <v>10</v>
      </c>
      <c r="D52">
        <v>17</v>
      </c>
      <c r="E52">
        <f t="shared" si="0"/>
        <v>417</v>
      </c>
      <c r="F52">
        <f t="shared" si="1"/>
        <v>10.425000000000001</v>
      </c>
      <c r="G52">
        <f t="shared" si="2"/>
        <v>10.425000000000001</v>
      </c>
      <c r="H52">
        <f t="shared" si="3"/>
        <v>10.425000000000001</v>
      </c>
      <c r="I52" t="s">
        <v>7167</v>
      </c>
      <c r="J52" t="s">
        <v>7168</v>
      </c>
      <c r="K52" t="s">
        <v>7169</v>
      </c>
      <c r="L52" t="s">
        <v>330</v>
      </c>
      <c r="N52" t="s">
        <v>7170</v>
      </c>
      <c r="O52" t="s">
        <v>7171</v>
      </c>
      <c r="P52" t="s">
        <v>7172</v>
      </c>
      <c r="Q52" t="s">
        <v>7173</v>
      </c>
      <c r="V52">
        <f t="shared" si="4"/>
        <v>10.425000000000001</v>
      </c>
      <c r="W52">
        <f t="shared" si="5"/>
        <v>10.425000000000001</v>
      </c>
    </row>
    <row r="53" spans="1:23" x14ac:dyDescent="0.25">
      <c r="A53">
        <v>60</v>
      </c>
      <c r="B53" t="s">
        <v>6065</v>
      </c>
      <c r="C53">
        <v>0</v>
      </c>
      <c r="D53">
        <v>28</v>
      </c>
      <c r="E53">
        <f t="shared" si="0"/>
        <v>28</v>
      </c>
      <c r="F53">
        <f t="shared" si="1"/>
        <v>0.7</v>
      </c>
      <c r="G53">
        <f t="shared" si="2"/>
        <v>0.7</v>
      </c>
      <c r="H53">
        <f t="shared" si="3"/>
        <v>0.7</v>
      </c>
      <c r="I53" t="s">
        <v>7167</v>
      </c>
      <c r="J53" t="s">
        <v>7168</v>
      </c>
      <c r="K53" t="s">
        <v>7169</v>
      </c>
      <c r="L53" t="s">
        <v>330</v>
      </c>
      <c r="N53" t="s">
        <v>7170</v>
      </c>
      <c r="O53" t="s">
        <v>7171</v>
      </c>
      <c r="P53" t="s">
        <v>7172</v>
      </c>
      <c r="Q53" t="s">
        <v>7173</v>
      </c>
      <c r="V53">
        <f t="shared" si="4"/>
        <v>0.7</v>
      </c>
      <c r="W53">
        <f t="shared" si="5"/>
        <v>0.7</v>
      </c>
    </row>
    <row r="54" spans="1:23" x14ac:dyDescent="0.25">
      <c r="A54">
        <v>62</v>
      </c>
      <c r="B54" t="s">
        <v>6066</v>
      </c>
      <c r="C54">
        <v>6</v>
      </c>
      <c r="D54">
        <v>4</v>
      </c>
      <c r="E54">
        <f t="shared" si="0"/>
        <v>244</v>
      </c>
      <c r="F54">
        <f t="shared" si="1"/>
        <v>6.1</v>
      </c>
      <c r="G54">
        <f t="shared" si="2"/>
        <v>6.1</v>
      </c>
      <c r="H54">
        <f t="shared" si="3"/>
        <v>6.1</v>
      </c>
      <c r="I54" t="s">
        <v>7167</v>
      </c>
      <c r="J54" t="s">
        <v>7168</v>
      </c>
      <c r="K54" t="s">
        <v>7169</v>
      </c>
      <c r="L54" t="s">
        <v>330</v>
      </c>
      <c r="N54" t="s">
        <v>7170</v>
      </c>
      <c r="O54" t="s">
        <v>7171</v>
      </c>
      <c r="P54" t="s">
        <v>7172</v>
      </c>
      <c r="Q54" t="s">
        <v>7173</v>
      </c>
      <c r="V54">
        <f t="shared" si="4"/>
        <v>6.1</v>
      </c>
      <c r="W54">
        <f t="shared" si="5"/>
        <v>6.1</v>
      </c>
    </row>
    <row r="55" spans="1:23" x14ac:dyDescent="0.25">
      <c r="A55">
        <v>63</v>
      </c>
      <c r="B55" t="s">
        <v>6067</v>
      </c>
      <c r="C55">
        <v>8</v>
      </c>
      <c r="D55">
        <v>14</v>
      </c>
      <c r="E55">
        <f t="shared" si="0"/>
        <v>334</v>
      </c>
      <c r="F55">
        <f t="shared" si="1"/>
        <v>8.35</v>
      </c>
      <c r="G55">
        <f t="shared" si="2"/>
        <v>8.35</v>
      </c>
      <c r="H55">
        <f t="shared" si="3"/>
        <v>8.35</v>
      </c>
      <c r="I55" t="s">
        <v>7167</v>
      </c>
      <c r="J55" t="s">
        <v>7168</v>
      </c>
      <c r="K55" t="s">
        <v>7169</v>
      </c>
      <c r="L55" t="s">
        <v>330</v>
      </c>
      <c r="N55" t="s">
        <v>7170</v>
      </c>
      <c r="O55" t="s">
        <v>7171</v>
      </c>
      <c r="P55" t="s">
        <v>7172</v>
      </c>
      <c r="Q55" t="s">
        <v>7173</v>
      </c>
      <c r="V55">
        <f t="shared" si="4"/>
        <v>8.35</v>
      </c>
      <c r="W55">
        <f t="shared" si="5"/>
        <v>8.35</v>
      </c>
    </row>
    <row r="56" spans="1:23" x14ac:dyDescent="0.25">
      <c r="A56">
        <v>64</v>
      </c>
      <c r="B56" t="s">
        <v>6068</v>
      </c>
      <c r="C56">
        <v>4</v>
      </c>
      <c r="D56">
        <v>4</v>
      </c>
      <c r="E56">
        <f t="shared" si="0"/>
        <v>164</v>
      </c>
      <c r="F56">
        <f t="shared" si="1"/>
        <v>4.0999999999999996</v>
      </c>
      <c r="G56">
        <f t="shared" si="2"/>
        <v>4.0999999999999996</v>
      </c>
      <c r="H56">
        <f t="shared" si="3"/>
        <v>4.0999999999999996</v>
      </c>
      <c r="I56" t="s">
        <v>7167</v>
      </c>
      <c r="J56" t="s">
        <v>7168</v>
      </c>
      <c r="K56" t="s">
        <v>7169</v>
      </c>
      <c r="L56" t="s">
        <v>330</v>
      </c>
      <c r="N56" t="s">
        <v>7170</v>
      </c>
      <c r="O56" t="s">
        <v>7171</v>
      </c>
      <c r="P56" t="s">
        <v>7172</v>
      </c>
      <c r="Q56" t="s">
        <v>7173</v>
      </c>
      <c r="V56">
        <f t="shared" si="4"/>
        <v>4.0999999999999996</v>
      </c>
      <c r="W56">
        <f t="shared" si="5"/>
        <v>4.0999999999999996</v>
      </c>
    </row>
    <row r="57" spans="1:23" x14ac:dyDescent="0.25">
      <c r="A57">
        <v>65</v>
      </c>
      <c r="B57" t="s">
        <v>6069</v>
      </c>
      <c r="C57">
        <v>7</v>
      </c>
      <c r="D57">
        <v>12</v>
      </c>
      <c r="E57">
        <f t="shared" si="0"/>
        <v>292</v>
      </c>
      <c r="F57">
        <f t="shared" si="1"/>
        <v>7.3</v>
      </c>
      <c r="G57">
        <f t="shared" si="2"/>
        <v>7.3</v>
      </c>
      <c r="H57">
        <f t="shared" si="3"/>
        <v>7.3</v>
      </c>
      <c r="I57" t="s">
        <v>7167</v>
      </c>
      <c r="J57" t="s">
        <v>7168</v>
      </c>
      <c r="K57" t="s">
        <v>7169</v>
      </c>
      <c r="L57" t="s">
        <v>330</v>
      </c>
      <c r="N57" t="s">
        <v>7170</v>
      </c>
      <c r="O57" t="s">
        <v>7171</v>
      </c>
      <c r="P57" t="s">
        <v>7172</v>
      </c>
      <c r="Q57" t="s">
        <v>7173</v>
      </c>
      <c r="V57">
        <f t="shared" si="4"/>
        <v>7.3</v>
      </c>
      <c r="W57">
        <f t="shared" si="5"/>
        <v>7.3</v>
      </c>
    </row>
    <row r="58" spans="1:23" x14ac:dyDescent="0.25">
      <c r="A58">
        <v>66</v>
      </c>
      <c r="B58" t="s">
        <v>6070</v>
      </c>
      <c r="C58">
        <v>5</v>
      </c>
      <c r="D58">
        <v>31</v>
      </c>
      <c r="E58">
        <f t="shared" si="0"/>
        <v>231</v>
      </c>
      <c r="F58">
        <f t="shared" si="1"/>
        <v>5.7750000000000004</v>
      </c>
      <c r="G58">
        <f t="shared" si="2"/>
        <v>5.7750000000000004</v>
      </c>
      <c r="H58">
        <f t="shared" si="3"/>
        <v>5.7750000000000004</v>
      </c>
      <c r="I58" t="s">
        <v>7167</v>
      </c>
      <c r="J58" t="s">
        <v>7168</v>
      </c>
      <c r="K58" t="s">
        <v>7169</v>
      </c>
      <c r="L58" t="s">
        <v>330</v>
      </c>
      <c r="N58" t="s">
        <v>7170</v>
      </c>
      <c r="O58" t="s">
        <v>7171</v>
      </c>
      <c r="P58" t="s">
        <v>7172</v>
      </c>
      <c r="Q58" t="s">
        <v>7173</v>
      </c>
      <c r="V58">
        <f t="shared" si="4"/>
        <v>5.7750000000000004</v>
      </c>
      <c r="W58">
        <f t="shared" si="5"/>
        <v>5.7750000000000004</v>
      </c>
    </row>
    <row r="59" spans="1:23" x14ac:dyDescent="0.25">
      <c r="A59">
        <v>68</v>
      </c>
      <c r="B59" t="s">
        <v>6071</v>
      </c>
      <c r="C59">
        <v>21</v>
      </c>
      <c r="D59">
        <v>25</v>
      </c>
      <c r="E59">
        <f t="shared" si="0"/>
        <v>865</v>
      </c>
      <c r="F59">
        <f t="shared" si="1"/>
        <v>21.625</v>
      </c>
      <c r="G59">
        <f t="shared" si="2"/>
        <v>21.625</v>
      </c>
      <c r="H59">
        <f t="shared" si="3"/>
        <v>21.625</v>
      </c>
      <c r="I59" t="s">
        <v>7167</v>
      </c>
      <c r="J59" t="s">
        <v>7168</v>
      </c>
      <c r="K59" t="s">
        <v>7169</v>
      </c>
      <c r="L59" t="s">
        <v>330</v>
      </c>
      <c r="N59" t="s">
        <v>7170</v>
      </c>
      <c r="O59" t="s">
        <v>7171</v>
      </c>
      <c r="P59" t="s">
        <v>7172</v>
      </c>
      <c r="Q59" t="s">
        <v>7173</v>
      </c>
      <c r="V59">
        <f t="shared" si="4"/>
        <v>21.625</v>
      </c>
      <c r="W59">
        <f t="shared" si="5"/>
        <v>21.625</v>
      </c>
    </row>
    <row r="60" spans="1:23" x14ac:dyDescent="0.25">
      <c r="A60">
        <v>69</v>
      </c>
      <c r="B60" t="s">
        <v>6072</v>
      </c>
      <c r="C60">
        <v>10</v>
      </c>
      <c r="D60">
        <v>5</v>
      </c>
      <c r="E60">
        <f t="shared" si="0"/>
        <v>405</v>
      </c>
      <c r="F60">
        <f t="shared" si="1"/>
        <v>10.125</v>
      </c>
      <c r="G60">
        <f t="shared" si="2"/>
        <v>10.125</v>
      </c>
      <c r="H60">
        <f t="shared" si="3"/>
        <v>10.125</v>
      </c>
      <c r="I60" t="s">
        <v>7167</v>
      </c>
      <c r="J60" t="s">
        <v>7168</v>
      </c>
      <c r="K60" t="s">
        <v>7169</v>
      </c>
      <c r="L60" t="s">
        <v>330</v>
      </c>
      <c r="N60" t="s">
        <v>7170</v>
      </c>
      <c r="O60" t="s">
        <v>7171</v>
      </c>
      <c r="P60" t="s">
        <v>7172</v>
      </c>
      <c r="Q60" t="s">
        <v>7173</v>
      </c>
      <c r="V60">
        <f t="shared" si="4"/>
        <v>10.125</v>
      </c>
      <c r="W60">
        <f t="shared" si="5"/>
        <v>10.125</v>
      </c>
    </row>
    <row r="61" spans="1:23" x14ac:dyDescent="0.25">
      <c r="A61">
        <v>70</v>
      </c>
      <c r="B61" t="s">
        <v>6073</v>
      </c>
      <c r="C61">
        <v>7</v>
      </c>
      <c r="D61">
        <v>8</v>
      </c>
      <c r="E61">
        <f t="shared" si="0"/>
        <v>288</v>
      </c>
      <c r="F61">
        <f t="shared" si="1"/>
        <v>7.2</v>
      </c>
      <c r="G61">
        <f t="shared" si="2"/>
        <v>7.2</v>
      </c>
      <c r="H61">
        <f t="shared" si="3"/>
        <v>7.2</v>
      </c>
      <c r="I61" t="s">
        <v>7167</v>
      </c>
      <c r="J61" t="s">
        <v>7168</v>
      </c>
      <c r="K61" t="s">
        <v>7169</v>
      </c>
      <c r="L61" t="s">
        <v>330</v>
      </c>
      <c r="N61" t="s">
        <v>7170</v>
      </c>
      <c r="O61" t="s">
        <v>7171</v>
      </c>
      <c r="P61" t="s">
        <v>7172</v>
      </c>
      <c r="Q61" t="s">
        <v>7173</v>
      </c>
      <c r="V61">
        <f t="shared" si="4"/>
        <v>7.2</v>
      </c>
      <c r="W61">
        <f t="shared" si="5"/>
        <v>7.2</v>
      </c>
    </row>
    <row r="62" spans="1:23" x14ac:dyDescent="0.25">
      <c r="A62">
        <v>71</v>
      </c>
      <c r="B62" t="s">
        <v>6074</v>
      </c>
      <c r="C62">
        <v>0</v>
      </c>
      <c r="D62">
        <v>27</v>
      </c>
      <c r="E62">
        <f t="shared" si="0"/>
        <v>27</v>
      </c>
      <c r="F62">
        <f t="shared" si="1"/>
        <v>0.67500000000000004</v>
      </c>
      <c r="G62">
        <f t="shared" si="2"/>
        <v>0.67500000000000004</v>
      </c>
      <c r="H62">
        <f t="shared" si="3"/>
        <v>0.67500000000000004</v>
      </c>
      <c r="I62" t="s">
        <v>7167</v>
      </c>
      <c r="J62" t="s">
        <v>7168</v>
      </c>
      <c r="K62" t="s">
        <v>7169</v>
      </c>
      <c r="L62" t="s">
        <v>330</v>
      </c>
      <c r="N62" t="s">
        <v>7170</v>
      </c>
      <c r="O62" t="s">
        <v>7171</v>
      </c>
      <c r="P62" t="s">
        <v>7172</v>
      </c>
      <c r="Q62" t="s">
        <v>7173</v>
      </c>
      <c r="V62">
        <f t="shared" si="4"/>
        <v>0.67500000000000004</v>
      </c>
      <c r="W62">
        <f t="shared" si="5"/>
        <v>0.67500000000000004</v>
      </c>
    </row>
    <row r="63" spans="1:23" x14ac:dyDescent="0.25">
      <c r="A63">
        <v>72</v>
      </c>
      <c r="B63" t="s">
        <v>6075</v>
      </c>
      <c r="C63">
        <v>0</v>
      </c>
      <c r="D63">
        <v>20</v>
      </c>
      <c r="E63">
        <f t="shared" si="0"/>
        <v>20</v>
      </c>
      <c r="F63">
        <f t="shared" si="1"/>
        <v>0.5</v>
      </c>
      <c r="G63">
        <f t="shared" si="2"/>
        <v>0.5</v>
      </c>
      <c r="H63">
        <f t="shared" si="3"/>
        <v>0.5</v>
      </c>
      <c r="I63" t="s">
        <v>7167</v>
      </c>
      <c r="J63" t="s">
        <v>7168</v>
      </c>
      <c r="K63" t="s">
        <v>7169</v>
      </c>
      <c r="L63" t="s">
        <v>330</v>
      </c>
      <c r="N63" t="s">
        <v>7170</v>
      </c>
      <c r="O63" t="s">
        <v>7171</v>
      </c>
      <c r="P63" t="s">
        <v>7172</v>
      </c>
      <c r="Q63" t="s">
        <v>7173</v>
      </c>
      <c r="V63">
        <f t="shared" si="4"/>
        <v>0.5</v>
      </c>
      <c r="W63">
        <f t="shared" si="5"/>
        <v>0.5</v>
      </c>
    </row>
    <row r="64" spans="1:23" x14ac:dyDescent="0.25">
      <c r="A64">
        <v>73</v>
      </c>
      <c r="B64" t="s">
        <v>6076</v>
      </c>
      <c r="C64">
        <v>10</v>
      </c>
      <c r="D64">
        <v>30</v>
      </c>
      <c r="E64">
        <f t="shared" si="0"/>
        <v>430</v>
      </c>
      <c r="F64">
        <f t="shared" si="1"/>
        <v>10.75</v>
      </c>
      <c r="G64">
        <f t="shared" si="2"/>
        <v>10.75</v>
      </c>
      <c r="H64">
        <f t="shared" si="3"/>
        <v>10.75</v>
      </c>
      <c r="I64" t="s">
        <v>7167</v>
      </c>
      <c r="J64" t="s">
        <v>7168</v>
      </c>
      <c r="K64" t="s">
        <v>7169</v>
      </c>
      <c r="L64" t="s">
        <v>330</v>
      </c>
      <c r="N64" t="s">
        <v>7170</v>
      </c>
      <c r="O64" t="s">
        <v>7171</v>
      </c>
      <c r="P64" t="s">
        <v>7172</v>
      </c>
      <c r="Q64" t="s">
        <v>7173</v>
      </c>
      <c r="V64">
        <f t="shared" si="4"/>
        <v>10.75</v>
      </c>
      <c r="W64">
        <f t="shared" si="5"/>
        <v>10.75</v>
      </c>
    </row>
    <row r="65" spans="1:23" x14ac:dyDescent="0.25">
      <c r="A65">
        <v>74</v>
      </c>
      <c r="B65" t="s">
        <v>6077</v>
      </c>
      <c r="C65">
        <v>1</v>
      </c>
      <c r="D65">
        <v>37</v>
      </c>
      <c r="E65">
        <f t="shared" si="0"/>
        <v>77</v>
      </c>
      <c r="F65">
        <f t="shared" si="1"/>
        <v>1.925</v>
      </c>
      <c r="G65">
        <f t="shared" si="2"/>
        <v>1.925</v>
      </c>
      <c r="H65">
        <f t="shared" si="3"/>
        <v>1.925</v>
      </c>
      <c r="I65" t="s">
        <v>7167</v>
      </c>
      <c r="J65" t="s">
        <v>7168</v>
      </c>
      <c r="K65" t="s">
        <v>7169</v>
      </c>
      <c r="L65" t="s">
        <v>330</v>
      </c>
      <c r="N65" t="s">
        <v>7170</v>
      </c>
      <c r="O65" t="s">
        <v>7171</v>
      </c>
      <c r="P65" t="s">
        <v>7172</v>
      </c>
      <c r="Q65" t="s">
        <v>7173</v>
      </c>
      <c r="V65">
        <f t="shared" si="4"/>
        <v>1.925</v>
      </c>
      <c r="W65">
        <f t="shared" si="5"/>
        <v>1.925</v>
      </c>
    </row>
    <row r="66" spans="1:23" x14ac:dyDescent="0.25">
      <c r="A66">
        <v>75</v>
      </c>
      <c r="B66" t="s">
        <v>6078</v>
      </c>
      <c r="C66">
        <v>4</v>
      </c>
      <c r="D66">
        <v>20</v>
      </c>
      <c r="E66">
        <f t="shared" si="0"/>
        <v>180</v>
      </c>
      <c r="F66">
        <f t="shared" si="1"/>
        <v>4.5</v>
      </c>
      <c r="G66">
        <f t="shared" si="2"/>
        <v>4.5</v>
      </c>
      <c r="H66">
        <f t="shared" si="3"/>
        <v>4.5</v>
      </c>
      <c r="I66" t="s">
        <v>7167</v>
      </c>
      <c r="J66" t="s">
        <v>7168</v>
      </c>
      <c r="K66" t="s">
        <v>7169</v>
      </c>
      <c r="L66" t="s">
        <v>330</v>
      </c>
      <c r="N66" t="s">
        <v>7170</v>
      </c>
      <c r="O66" t="s">
        <v>7171</v>
      </c>
      <c r="P66" t="s">
        <v>7172</v>
      </c>
      <c r="Q66" t="s">
        <v>7173</v>
      </c>
      <c r="V66">
        <f t="shared" si="4"/>
        <v>4.5</v>
      </c>
      <c r="W66">
        <f t="shared" si="5"/>
        <v>4.5</v>
      </c>
    </row>
    <row r="67" spans="1:23" x14ac:dyDescent="0.25">
      <c r="A67">
        <v>78</v>
      </c>
      <c r="B67" t="s">
        <v>6079</v>
      </c>
      <c r="C67">
        <v>10</v>
      </c>
      <c r="D67">
        <v>14</v>
      </c>
      <c r="E67">
        <f t="shared" ref="E67:E130" si="6">C67*40+D67</f>
        <v>414</v>
      </c>
      <c r="F67">
        <f t="shared" ref="F67:F130" si="7">E67/40</f>
        <v>10.35</v>
      </c>
      <c r="G67">
        <f t="shared" ref="G67:G130" si="8">E67/40</f>
        <v>10.35</v>
      </c>
      <c r="H67">
        <f t="shared" ref="H67:H130" si="9">E67/40</f>
        <v>10.35</v>
      </c>
      <c r="I67" t="s">
        <v>7167</v>
      </c>
      <c r="J67" t="s">
        <v>7168</v>
      </c>
      <c r="K67" t="s">
        <v>7169</v>
      </c>
      <c r="L67" t="s">
        <v>330</v>
      </c>
      <c r="N67" t="s">
        <v>7170</v>
      </c>
      <c r="O67" t="s">
        <v>7171</v>
      </c>
      <c r="P67" t="s">
        <v>7172</v>
      </c>
      <c r="Q67" t="s">
        <v>7173</v>
      </c>
      <c r="V67">
        <f t="shared" ref="V67:V130" si="10">E67/40</f>
        <v>10.35</v>
      </c>
      <c r="W67">
        <f t="shared" ref="W67:W130" si="11">E67/40</f>
        <v>10.35</v>
      </c>
    </row>
    <row r="68" spans="1:23" x14ac:dyDescent="0.25">
      <c r="A68">
        <v>79</v>
      </c>
      <c r="B68" t="s">
        <v>6080</v>
      </c>
      <c r="C68">
        <v>2</v>
      </c>
      <c r="D68">
        <v>17</v>
      </c>
      <c r="E68">
        <f t="shared" si="6"/>
        <v>97</v>
      </c>
      <c r="F68">
        <f t="shared" si="7"/>
        <v>2.4249999999999998</v>
      </c>
      <c r="G68">
        <f t="shared" si="8"/>
        <v>2.4249999999999998</v>
      </c>
      <c r="H68">
        <f t="shared" si="9"/>
        <v>2.4249999999999998</v>
      </c>
      <c r="I68" t="s">
        <v>7167</v>
      </c>
      <c r="J68" t="s">
        <v>7168</v>
      </c>
      <c r="K68" t="s">
        <v>7169</v>
      </c>
      <c r="L68" t="s">
        <v>330</v>
      </c>
      <c r="N68" t="s">
        <v>7170</v>
      </c>
      <c r="O68" t="s">
        <v>7171</v>
      </c>
      <c r="P68" t="s">
        <v>7172</v>
      </c>
      <c r="Q68" t="s">
        <v>7173</v>
      </c>
      <c r="V68">
        <f t="shared" si="10"/>
        <v>2.4249999999999998</v>
      </c>
      <c r="W68">
        <f t="shared" si="11"/>
        <v>2.4249999999999998</v>
      </c>
    </row>
    <row r="69" spans="1:23" x14ac:dyDescent="0.25">
      <c r="A69">
        <v>80</v>
      </c>
      <c r="B69" t="s">
        <v>6081</v>
      </c>
      <c r="C69">
        <v>6</v>
      </c>
      <c r="D69">
        <v>29</v>
      </c>
      <c r="E69">
        <f t="shared" si="6"/>
        <v>269</v>
      </c>
      <c r="F69">
        <f t="shared" si="7"/>
        <v>6.7249999999999996</v>
      </c>
      <c r="G69">
        <f t="shared" si="8"/>
        <v>6.7249999999999996</v>
      </c>
      <c r="H69">
        <f t="shared" si="9"/>
        <v>6.7249999999999996</v>
      </c>
      <c r="I69" t="s">
        <v>7167</v>
      </c>
      <c r="J69" t="s">
        <v>7168</v>
      </c>
      <c r="K69" t="s">
        <v>7169</v>
      </c>
      <c r="L69" t="s">
        <v>330</v>
      </c>
      <c r="N69" t="s">
        <v>7170</v>
      </c>
      <c r="O69" t="s">
        <v>7171</v>
      </c>
      <c r="P69" t="s">
        <v>7172</v>
      </c>
      <c r="Q69" t="s">
        <v>7173</v>
      </c>
      <c r="V69">
        <f t="shared" si="10"/>
        <v>6.7249999999999996</v>
      </c>
      <c r="W69">
        <f t="shared" si="11"/>
        <v>6.7249999999999996</v>
      </c>
    </row>
    <row r="70" spans="1:23" x14ac:dyDescent="0.25">
      <c r="A70">
        <v>81</v>
      </c>
      <c r="B70" t="s">
        <v>6082</v>
      </c>
      <c r="C70">
        <v>3</v>
      </c>
      <c r="D70">
        <v>13</v>
      </c>
      <c r="E70">
        <f t="shared" si="6"/>
        <v>133</v>
      </c>
      <c r="F70">
        <f t="shared" si="7"/>
        <v>3.3250000000000002</v>
      </c>
      <c r="G70">
        <f t="shared" si="8"/>
        <v>3.3250000000000002</v>
      </c>
      <c r="H70">
        <f t="shared" si="9"/>
        <v>3.3250000000000002</v>
      </c>
      <c r="I70" t="s">
        <v>7167</v>
      </c>
      <c r="J70" t="s">
        <v>7168</v>
      </c>
      <c r="K70" t="s">
        <v>7169</v>
      </c>
      <c r="L70" t="s">
        <v>330</v>
      </c>
      <c r="N70" t="s">
        <v>7170</v>
      </c>
      <c r="O70" t="s">
        <v>7171</v>
      </c>
      <c r="P70" t="s">
        <v>7172</v>
      </c>
      <c r="Q70" t="s">
        <v>7173</v>
      </c>
      <c r="V70">
        <f t="shared" si="10"/>
        <v>3.3250000000000002</v>
      </c>
      <c r="W70">
        <f t="shared" si="11"/>
        <v>3.3250000000000002</v>
      </c>
    </row>
    <row r="71" spans="1:23" x14ac:dyDescent="0.25">
      <c r="A71">
        <v>82</v>
      </c>
      <c r="B71" t="s">
        <v>6083</v>
      </c>
      <c r="C71">
        <v>2</v>
      </c>
      <c r="D71">
        <v>0</v>
      </c>
      <c r="E71">
        <f t="shared" si="6"/>
        <v>80</v>
      </c>
      <c r="F71">
        <f t="shared" si="7"/>
        <v>2</v>
      </c>
      <c r="G71">
        <f t="shared" si="8"/>
        <v>2</v>
      </c>
      <c r="H71">
        <f t="shared" si="9"/>
        <v>2</v>
      </c>
      <c r="I71" t="s">
        <v>7167</v>
      </c>
      <c r="J71" t="s">
        <v>7168</v>
      </c>
      <c r="K71" t="s">
        <v>7169</v>
      </c>
      <c r="L71" t="s">
        <v>330</v>
      </c>
      <c r="N71" t="s">
        <v>7170</v>
      </c>
      <c r="O71" t="s">
        <v>7171</v>
      </c>
      <c r="P71" t="s">
        <v>7172</v>
      </c>
      <c r="Q71" t="s">
        <v>7173</v>
      </c>
      <c r="V71">
        <f t="shared" si="10"/>
        <v>2</v>
      </c>
      <c r="W71">
        <f t="shared" si="11"/>
        <v>2</v>
      </c>
    </row>
    <row r="72" spans="1:23" x14ac:dyDescent="0.25">
      <c r="A72">
        <v>83</v>
      </c>
      <c r="B72" t="s">
        <v>6084</v>
      </c>
      <c r="C72">
        <v>7</v>
      </c>
      <c r="D72">
        <v>17</v>
      </c>
      <c r="E72">
        <f t="shared" si="6"/>
        <v>297</v>
      </c>
      <c r="F72">
        <f t="shared" si="7"/>
        <v>7.4249999999999998</v>
      </c>
      <c r="G72">
        <f t="shared" si="8"/>
        <v>7.4249999999999998</v>
      </c>
      <c r="H72">
        <f t="shared" si="9"/>
        <v>7.4249999999999998</v>
      </c>
      <c r="I72" t="s">
        <v>7167</v>
      </c>
      <c r="J72" t="s">
        <v>7168</v>
      </c>
      <c r="K72" t="s">
        <v>7169</v>
      </c>
      <c r="L72" t="s">
        <v>330</v>
      </c>
      <c r="N72" t="s">
        <v>7170</v>
      </c>
      <c r="O72" t="s">
        <v>7171</v>
      </c>
      <c r="P72" t="s">
        <v>7172</v>
      </c>
      <c r="Q72" t="s">
        <v>7173</v>
      </c>
      <c r="V72">
        <f t="shared" si="10"/>
        <v>7.4249999999999998</v>
      </c>
      <c r="W72">
        <f t="shared" si="11"/>
        <v>7.4249999999999998</v>
      </c>
    </row>
    <row r="73" spans="1:23" x14ac:dyDescent="0.25">
      <c r="A73">
        <v>84</v>
      </c>
      <c r="B73" t="s">
        <v>6085</v>
      </c>
      <c r="C73">
        <v>0</v>
      </c>
      <c r="D73">
        <v>5</v>
      </c>
      <c r="E73">
        <f t="shared" si="6"/>
        <v>5</v>
      </c>
      <c r="F73">
        <f t="shared" si="7"/>
        <v>0.125</v>
      </c>
      <c r="G73">
        <f t="shared" si="8"/>
        <v>0.125</v>
      </c>
      <c r="H73">
        <f t="shared" si="9"/>
        <v>0.125</v>
      </c>
      <c r="I73" t="s">
        <v>7167</v>
      </c>
      <c r="J73" t="s">
        <v>7168</v>
      </c>
      <c r="K73" t="s">
        <v>7169</v>
      </c>
      <c r="L73" t="s">
        <v>330</v>
      </c>
      <c r="N73" t="s">
        <v>7170</v>
      </c>
      <c r="O73" t="s">
        <v>7171</v>
      </c>
      <c r="P73" t="s">
        <v>7172</v>
      </c>
      <c r="Q73" t="s">
        <v>7173</v>
      </c>
      <c r="V73">
        <f t="shared" si="10"/>
        <v>0.125</v>
      </c>
      <c r="W73">
        <f t="shared" si="11"/>
        <v>0.125</v>
      </c>
    </row>
    <row r="74" spans="1:23" x14ac:dyDescent="0.25">
      <c r="A74">
        <v>85</v>
      </c>
      <c r="B74" t="s">
        <v>6086</v>
      </c>
      <c r="C74">
        <v>4</v>
      </c>
      <c r="D74">
        <v>10</v>
      </c>
      <c r="E74">
        <f t="shared" si="6"/>
        <v>170</v>
      </c>
      <c r="F74">
        <f t="shared" si="7"/>
        <v>4.25</v>
      </c>
      <c r="G74">
        <f t="shared" si="8"/>
        <v>4.25</v>
      </c>
      <c r="H74">
        <f t="shared" si="9"/>
        <v>4.25</v>
      </c>
      <c r="I74" t="s">
        <v>7167</v>
      </c>
      <c r="J74" t="s">
        <v>7168</v>
      </c>
      <c r="K74" t="s">
        <v>7169</v>
      </c>
      <c r="L74" t="s">
        <v>330</v>
      </c>
      <c r="N74" t="s">
        <v>7170</v>
      </c>
      <c r="O74" t="s">
        <v>7171</v>
      </c>
      <c r="P74" t="s">
        <v>7172</v>
      </c>
      <c r="Q74" t="s">
        <v>7173</v>
      </c>
      <c r="V74">
        <f t="shared" si="10"/>
        <v>4.25</v>
      </c>
      <c r="W74">
        <f t="shared" si="11"/>
        <v>4.25</v>
      </c>
    </row>
    <row r="75" spans="1:23" x14ac:dyDescent="0.25">
      <c r="A75">
        <v>86</v>
      </c>
      <c r="B75" t="s">
        <v>6087</v>
      </c>
      <c r="C75">
        <v>3</v>
      </c>
      <c r="D75">
        <v>26</v>
      </c>
      <c r="E75">
        <f t="shared" si="6"/>
        <v>146</v>
      </c>
      <c r="F75">
        <f t="shared" si="7"/>
        <v>3.65</v>
      </c>
      <c r="G75">
        <f t="shared" si="8"/>
        <v>3.65</v>
      </c>
      <c r="H75">
        <f t="shared" si="9"/>
        <v>3.65</v>
      </c>
      <c r="I75" t="s">
        <v>7167</v>
      </c>
      <c r="J75" t="s">
        <v>7168</v>
      </c>
      <c r="K75" t="s">
        <v>7169</v>
      </c>
      <c r="L75" t="s">
        <v>330</v>
      </c>
      <c r="N75" t="s">
        <v>7170</v>
      </c>
      <c r="O75" t="s">
        <v>7171</v>
      </c>
      <c r="P75" t="s">
        <v>7172</v>
      </c>
      <c r="Q75" t="s">
        <v>7173</v>
      </c>
      <c r="V75">
        <f t="shared" si="10"/>
        <v>3.65</v>
      </c>
      <c r="W75">
        <f t="shared" si="11"/>
        <v>3.65</v>
      </c>
    </row>
    <row r="76" spans="1:23" x14ac:dyDescent="0.25">
      <c r="A76">
        <v>88</v>
      </c>
      <c r="B76" t="s">
        <v>6088</v>
      </c>
      <c r="C76">
        <v>2</v>
      </c>
      <c r="D76">
        <v>38</v>
      </c>
      <c r="E76">
        <f t="shared" si="6"/>
        <v>118</v>
      </c>
      <c r="F76">
        <f t="shared" si="7"/>
        <v>2.95</v>
      </c>
      <c r="G76">
        <f t="shared" si="8"/>
        <v>2.95</v>
      </c>
      <c r="H76">
        <f t="shared" si="9"/>
        <v>2.95</v>
      </c>
      <c r="I76" t="s">
        <v>7167</v>
      </c>
      <c r="J76" t="s">
        <v>7168</v>
      </c>
      <c r="K76" t="s">
        <v>7169</v>
      </c>
      <c r="L76" t="s">
        <v>330</v>
      </c>
      <c r="N76" t="s">
        <v>7170</v>
      </c>
      <c r="O76" t="s">
        <v>7171</v>
      </c>
      <c r="P76" t="s">
        <v>7172</v>
      </c>
      <c r="Q76" t="s">
        <v>7173</v>
      </c>
      <c r="V76">
        <f t="shared" si="10"/>
        <v>2.95</v>
      </c>
      <c r="W76">
        <f t="shared" si="11"/>
        <v>2.95</v>
      </c>
    </row>
    <row r="77" spans="1:23" x14ac:dyDescent="0.25">
      <c r="A77">
        <v>90</v>
      </c>
      <c r="B77" t="s">
        <v>6089</v>
      </c>
      <c r="C77">
        <v>7</v>
      </c>
      <c r="D77">
        <v>34</v>
      </c>
      <c r="E77">
        <f t="shared" si="6"/>
        <v>314</v>
      </c>
      <c r="F77">
        <f t="shared" si="7"/>
        <v>7.85</v>
      </c>
      <c r="G77">
        <f t="shared" si="8"/>
        <v>7.85</v>
      </c>
      <c r="H77">
        <f t="shared" si="9"/>
        <v>7.85</v>
      </c>
      <c r="I77" t="s">
        <v>7167</v>
      </c>
      <c r="J77" t="s">
        <v>7168</v>
      </c>
      <c r="K77" t="s">
        <v>7169</v>
      </c>
      <c r="L77" t="s">
        <v>330</v>
      </c>
      <c r="N77" t="s">
        <v>7170</v>
      </c>
      <c r="O77" t="s">
        <v>7171</v>
      </c>
      <c r="P77" t="s">
        <v>7172</v>
      </c>
      <c r="Q77" t="s">
        <v>7173</v>
      </c>
      <c r="V77">
        <f t="shared" si="10"/>
        <v>7.85</v>
      </c>
      <c r="W77">
        <f t="shared" si="11"/>
        <v>7.85</v>
      </c>
    </row>
    <row r="78" spans="1:23" x14ac:dyDescent="0.25">
      <c r="A78">
        <v>91</v>
      </c>
      <c r="B78" t="s">
        <v>6090</v>
      </c>
      <c r="C78">
        <v>5</v>
      </c>
      <c r="D78">
        <v>0</v>
      </c>
      <c r="E78">
        <f t="shared" si="6"/>
        <v>200</v>
      </c>
      <c r="F78">
        <f t="shared" si="7"/>
        <v>5</v>
      </c>
      <c r="G78">
        <f t="shared" si="8"/>
        <v>5</v>
      </c>
      <c r="H78">
        <f t="shared" si="9"/>
        <v>5</v>
      </c>
      <c r="I78" t="s">
        <v>7167</v>
      </c>
      <c r="J78" t="s">
        <v>7168</v>
      </c>
      <c r="K78" t="s">
        <v>7169</v>
      </c>
      <c r="L78" t="s">
        <v>330</v>
      </c>
      <c r="N78" t="s">
        <v>7170</v>
      </c>
      <c r="O78" t="s">
        <v>7171</v>
      </c>
      <c r="P78" t="s">
        <v>7172</v>
      </c>
      <c r="Q78" t="s">
        <v>7173</v>
      </c>
      <c r="V78">
        <f t="shared" si="10"/>
        <v>5</v>
      </c>
      <c r="W78">
        <f t="shared" si="11"/>
        <v>5</v>
      </c>
    </row>
    <row r="79" spans="1:23" x14ac:dyDescent="0.25">
      <c r="A79">
        <v>92</v>
      </c>
      <c r="B79" t="s">
        <v>6091</v>
      </c>
      <c r="C79">
        <v>7</v>
      </c>
      <c r="D79">
        <v>16</v>
      </c>
      <c r="E79">
        <f t="shared" si="6"/>
        <v>296</v>
      </c>
      <c r="F79">
        <f t="shared" si="7"/>
        <v>7.4</v>
      </c>
      <c r="G79">
        <f t="shared" si="8"/>
        <v>7.4</v>
      </c>
      <c r="H79">
        <f t="shared" si="9"/>
        <v>7.4</v>
      </c>
      <c r="I79" t="s">
        <v>7167</v>
      </c>
      <c r="J79" t="s">
        <v>7168</v>
      </c>
      <c r="K79" t="s">
        <v>7169</v>
      </c>
      <c r="L79" t="s">
        <v>330</v>
      </c>
      <c r="N79" t="s">
        <v>7170</v>
      </c>
      <c r="O79" t="s">
        <v>7171</v>
      </c>
      <c r="P79" t="s">
        <v>7172</v>
      </c>
      <c r="Q79" t="s">
        <v>7173</v>
      </c>
      <c r="V79">
        <f t="shared" si="10"/>
        <v>7.4</v>
      </c>
      <c r="W79">
        <f t="shared" si="11"/>
        <v>7.4</v>
      </c>
    </row>
    <row r="80" spans="1:23" x14ac:dyDescent="0.25">
      <c r="A80">
        <v>93</v>
      </c>
      <c r="B80" t="s">
        <v>6092</v>
      </c>
      <c r="C80">
        <v>3</v>
      </c>
      <c r="D80">
        <v>5</v>
      </c>
      <c r="E80">
        <f t="shared" si="6"/>
        <v>125</v>
      </c>
      <c r="F80">
        <f t="shared" si="7"/>
        <v>3.125</v>
      </c>
      <c r="G80">
        <f t="shared" si="8"/>
        <v>3.125</v>
      </c>
      <c r="H80">
        <f t="shared" si="9"/>
        <v>3.125</v>
      </c>
      <c r="I80" t="s">
        <v>7167</v>
      </c>
      <c r="J80" t="s">
        <v>7168</v>
      </c>
      <c r="K80" t="s">
        <v>7169</v>
      </c>
      <c r="L80" t="s">
        <v>330</v>
      </c>
      <c r="N80" t="s">
        <v>7170</v>
      </c>
      <c r="O80" t="s">
        <v>7171</v>
      </c>
      <c r="P80" t="s">
        <v>7172</v>
      </c>
      <c r="Q80" t="s">
        <v>7173</v>
      </c>
      <c r="V80">
        <f t="shared" si="10"/>
        <v>3.125</v>
      </c>
      <c r="W80">
        <f t="shared" si="11"/>
        <v>3.125</v>
      </c>
    </row>
    <row r="81" spans="1:23" x14ac:dyDescent="0.25">
      <c r="A81">
        <v>95</v>
      </c>
      <c r="B81" t="s">
        <v>6093</v>
      </c>
      <c r="C81">
        <v>2</v>
      </c>
      <c r="D81">
        <v>0</v>
      </c>
      <c r="E81">
        <f t="shared" si="6"/>
        <v>80</v>
      </c>
      <c r="F81">
        <f t="shared" si="7"/>
        <v>2</v>
      </c>
      <c r="G81">
        <f t="shared" si="8"/>
        <v>2</v>
      </c>
      <c r="H81">
        <f t="shared" si="9"/>
        <v>2</v>
      </c>
      <c r="I81" t="s">
        <v>7167</v>
      </c>
      <c r="J81" t="s">
        <v>7168</v>
      </c>
      <c r="K81" t="s">
        <v>7169</v>
      </c>
      <c r="L81" t="s">
        <v>330</v>
      </c>
      <c r="N81" t="s">
        <v>7170</v>
      </c>
      <c r="O81" t="s">
        <v>7171</v>
      </c>
      <c r="P81" t="s">
        <v>7172</v>
      </c>
      <c r="Q81" t="s">
        <v>7173</v>
      </c>
      <c r="V81">
        <f t="shared" si="10"/>
        <v>2</v>
      </c>
      <c r="W81">
        <f t="shared" si="11"/>
        <v>2</v>
      </c>
    </row>
    <row r="82" spans="1:23" x14ac:dyDescent="0.25">
      <c r="A82">
        <v>96</v>
      </c>
      <c r="B82" t="s">
        <v>6094</v>
      </c>
      <c r="C82">
        <v>2</v>
      </c>
      <c r="D82">
        <v>1</v>
      </c>
      <c r="E82">
        <f t="shared" si="6"/>
        <v>81</v>
      </c>
      <c r="F82">
        <f t="shared" si="7"/>
        <v>2.0249999999999999</v>
      </c>
      <c r="G82">
        <f t="shared" si="8"/>
        <v>2.0249999999999999</v>
      </c>
      <c r="H82">
        <f t="shared" si="9"/>
        <v>2.0249999999999999</v>
      </c>
      <c r="I82" t="s">
        <v>7167</v>
      </c>
      <c r="J82" t="s">
        <v>7168</v>
      </c>
      <c r="K82" t="s">
        <v>7169</v>
      </c>
      <c r="L82" t="s">
        <v>330</v>
      </c>
      <c r="N82" t="s">
        <v>7170</v>
      </c>
      <c r="O82" t="s">
        <v>7171</v>
      </c>
      <c r="P82" t="s">
        <v>7172</v>
      </c>
      <c r="Q82" t="s">
        <v>7173</v>
      </c>
      <c r="V82">
        <f t="shared" si="10"/>
        <v>2.0249999999999999</v>
      </c>
      <c r="W82">
        <f t="shared" si="11"/>
        <v>2.0249999999999999</v>
      </c>
    </row>
    <row r="83" spans="1:23" x14ac:dyDescent="0.25">
      <c r="A83">
        <v>97</v>
      </c>
      <c r="B83" t="s">
        <v>6095</v>
      </c>
      <c r="C83">
        <v>6</v>
      </c>
      <c r="D83">
        <v>10</v>
      </c>
      <c r="E83">
        <f t="shared" si="6"/>
        <v>250</v>
      </c>
      <c r="F83">
        <f t="shared" si="7"/>
        <v>6.25</v>
      </c>
      <c r="G83">
        <f t="shared" si="8"/>
        <v>6.25</v>
      </c>
      <c r="H83">
        <f t="shared" si="9"/>
        <v>6.25</v>
      </c>
      <c r="I83" t="s">
        <v>7167</v>
      </c>
      <c r="J83" t="s">
        <v>7168</v>
      </c>
      <c r="K83" t="s">
        <v>7169</v>
      </c>
      <c r="L83" t="s">
        <v>330</v>
      </c>
      <c r="N83" t="s">
        <v>7170</v>
      </c>
      <c r="O83" t="s">
        <v>7171</v>
      </c>
      <c r="P83" t="s">
        <v>7172</v>
      </c>
      <c r="Q83" t="s">
        <v>7173</v>
      </c>
      <c r="V83">
        <f t="shared" si="10"/>
        <v>6.25</v>
      </c>
      <c r="W83">
        <f t="shared" si="11"/>
        <v>6.25</v>
      </c>
    </row>
    <row r="84" spans="1:23" x14ac:dyDescent="0.25">
      <c r="A84">
        <v>100</v>
      </c>
      <c r="B84" t="s">
        <v>6096</v>
      </c>
      <c r="C84">
        <v>2</v>
      </c>
      <c r="D84">
        <v>26</v>
      </c>
      <c r="E84">
        <f t="shared" si="6"/>
        <v>106</v>
      </c>
      <c r="F84">
        <f t="shared" si="7"/>
        <v>2.65</v>
      </c>
      <c r="G84">
        <f t="shared" si="8"/>
        <v>2.65</v>
      </c>
      <c r="H84">
        <f t="shared" si="9"/>
        <v>2.65</v>
      </c>
      <c r="I84" t="s">
        <v>7167</v>
      </c>
      <c r="J84" t="s">
        <v>7168</v>
      </c>
      <c r="K84" t="s">
        <v>7169</v>
      </c>
      <c r="L84" t="s">
        <v>330</v>
      </c>
      <c r="N84" t="s">
        <v>7170</v>
      </c>
      <c r="O84" t="s">
        <v>7171</v>
      </c>
      <c r="P84" t="s">
        <v>7172</v>
      </c>
      <c r="Q84" t="s">
        <v>7173</v>
      </c>
      <c r="V84">
        <f t="shared" si="10"/>
        <v>2.65</v>
      </c>
      <c r="W84">
        <f t="shared" si="11"/>
        <v>2.65</v>
      </c>
    </row>
    <row r="85" spans="1:23" x14ac:dyDescent="0.25">
      <c r="A85">
        <v>103</v>
      </c>
      <c r="B85" t="s">
        <v>6097</v>
      </c>
      <c r="C85">
        <v>3</v>
      </c>
      <c r="D85">
        <v>19</v>
      </c>
      <c r="E85">
        <f t="shared" si="6"/>
        <v>139</v>
      </c>
      <c r="F85">
        <f t="shared" si="7"/>
        <v>3.4750000000000001</v>
      </c>
      <c r="G85">
        <f t="shared" si="8"/>
        <v>3.4750000000000001</v>
      </c>
      <c r="H85">
        <f t="shared" si="9"/>
        <v>3.4750000000000001</v>
      </c>
      <c r="I85" t="s">
        <v>7167</v>
      </c>
      <c r="J85" t="s">
        <v>7168</v>
      </c>
      <c r="K85" t="s">
        <v>7169</v>
      </c>
      <c r="L85" t="s">
        <v>330</v>
      </c>
      <c r="N85" t="s">
        <v>7170</v>
      </c>
      <c r="O85" t="s">
        <v>7171</v>
      </c>
      <c r="P85" t="s">
        <v>7172</v>
      </c>
      <c r="Q85" t="s">
        <v>7173</v>
      </c>
      <c r="V85">
        <f t="shared" si="10"/>
        <v>3.4750000000000001</v>
      </c>
      <c r="W85">
        <f t="shared" si="11"/>
        <v>3.4750000000000001</v>
      </c>
    </row>
    <row r="86" spans="1:23" x14ac:dyDescent="0.25">
      <c r="A86">
        <v>104</v>
      </c>
      <c r="B86" t="s">
        <v>6098</v>
      </c>
      <c r="C86">
        <v>8</v>
      </c>
      <c r="D86">
        <v>30</v>
      </c>
      <c r="E86">
        <f t="shared" si="6"/>
        <v>350</v>
      </c>
      <c r="F86">
        <f t="shared" si="7"/>
        <v>8.75</v>
      </c>
      <c r="G86">
        <f t="shared" si="8"/>
        <v>8.75</v>
      </c>
      <c r="H86">
        <f t="shared" si="9"/>
        <v>8.75</v>
      </c>
      <c r="I86" t="s">
        <v>7167</v>
      </c>
      <c r="J86" t="s">
        <v>7168</v>
      </c>
      <c r="K86" t="s">
        <v>7169</v>
      </c>
      <c r="L86" t="s">
        <v>330</v>
      </c>
      <c r="N86" t="s">
        <v>7170</v>
      </c>
      <c r="O86" t="s">
        <v>7171</v>
      </c>
      <c r="P86" t="s">
        <v>7172</v>
      </c>
      <c r="Q86" t="s">
        <v>7173</v>
      </c>
      <c r="V86">
        <f t="shared" si="10"/>
        <v>8.75</v>
      </c>
      <c r="W86">
        <f t="shared" si="11"/>
        <v>8.75</v>
      </c>
    </row>
    <row r="87" spans="1:23" x14ac:dyDescent="0.25">
      <c r="A87">
        <v>105</v>
      </c>
      <c r="B87" t="s">
        <v>6099</v>
      </c>
      <c r="C87">
        <v>6</v>
      </c>
      <c r="D87">
        <v>35</v>
      </c>
      <c r="E87">
        <f t="shared" si="6"/>
        <v>275</v>
      </c>
      <c r="F87">
        <f t="shared" si="7"/>
        <v>6.875</v>
      </c>
      <c r="G87">
        <f t="shared" si="8"/>
        <v>6.875</v>
      </c>
      <c r="H87">
        <f t="shared" si="9"/>
        <v>6.875</v>
      </c>
      <c r="I87" t="s">
        <v>7167</v>
      </c>
      <c r="J87" t="s">
        <v>7168</v>
      </c>
      <c r="K87" t="s">
        <v>7169</v>
      </c>
      <c r="L87" t="s">
        <v>330</v>
      </c>
      <c r="N87" t="s">
        <v>7170</v>
      </c>
      <c r="O87" t="s">
        <v>7171</v>
      </c>
      <c r="P87" t="s">
        <v>7172</v>
      </c>
      <c r="Q87" t="s">
        <v>7173</v>
      </c>
      <c r="V87">
        <f t="shared" si="10"/>
        <v>6.875</v>
      </c>
      <c r="W87">
        <f t="shared" si="11"/>
        <v>6.875</v>
      </c>
    </row>
    <row r="88" spans="1:23" x14ac:dyDescent="0.25">
      <c r="A88">
        <v>106</v>
      </c>
      <c r="B88" t="s">
        <v>6100</v>
      </c>
      <c r="C88">
        <v>2</v>
      </c>
      <c r="D88">
        <v>33</v>
      </c>
      <c r="E88">
        <f t="shared" si="6"/>
        <v>113</v>
      </c>
      <c r="F88">
        <f t="shared" si="7"/>
        <v>2.8250000000000002</v>
      </c>
      <c r="G88">
        <f t="shared" si="8"/>
        <v>2.8250000000000002</v>
      </c>
      <c r="H88">
        <f t="shared" si="9"/>
        <v>2.8250000000000002</v>
      </c>
      <c r="I88" t="s">
        <v>7167</v>
      </c>
      <c r="J88" t="s">
        <v>7168</v>
      </c>
      <c r="K88" t="s">
        <v>7169</v>
      </c>
      <c r="L88" t="s">
        <v>330</v>
      </c>
      <c r="N88" t="s">
        <v>7170</v>
      </c>
      <c r="O88" t="s">
        <v>7171</v>
      </c>
      <c r="P88" t="s">
        <v>7172</v>
      </c>
      <c r="Q88" t="s">
        <v>7173</v>
      </c>
      <c r="V88">
        <f t="shared" si="10"/>
        <v>2.8250000000000002</v>
      </c>
      <c r="W88">
        <f t="shared" si="11"/>
        <v>2.8250000000000002</v>
      </c>
    </row>
    <row r="89" spans="1:23" x14ac:dyDescent="0.25">
      <c r="A89">
        <v>107</v>
      </c>
      <c r="B89" t="s">
        <v>6101</v>
      </c>
      <c r="C89">
        <v>1</v>
      </c>
      <c r="D89">
        <v>33</v>
      </c>
      <c r="E89">
        <f t="shared" si="6"/>
        <v>73</v>
      </c>
      <c r="F89">
        <f t="shared" si="7"/>
        <v>1.825</v>
      </c>
      <c r="G89">
        <f t="shared" si="8"/>
        <v>1.825</v>
      </c>
      <c r="H89">
        <f t="shared" si="9"/>
        <v>1.825</v>
      </c>
      <c r="I89" t="s">
        <v>7167</v>
      </c>
      <c r="J89" t="s">
        <v>7168</v>
      </c>
      <c r="K89" t="s">
        <v>7169</v>
      </c>
      <c r="L89" t="s">
        <v>330</v>
      </c>
      <c r="N89" t="s">
        <v>7170</v>
      </c>
      <c r="O89" t="s">
        <v>7171</v>
      </c>
      <c r="P89" t="s">
        <v>7172</v>
      </c>
      <c r="Q89" t="s">
        <v>7173</v>
      </c>
      <c r="V89">
        <f t="shared" si="10"/>
        <v>1.825</v>
      </c>
      <c r="W89">
        <f t="shared" si="11"/>
        <v>1.825</v>
      </c>
    </row>
    <row r="90" spans="1:23" x14ac:dyDescent="0.25">
      <c r="A90">
        <v>109</v>
      </c>
      <c r="B90" t="s">
        <v>6102</v>
      </c>
      <c r="C90">
        <v>5</v>
      </c>
      <c r="D90">
        <v>3</v>
      </c>
      <c r="E90">
        <f t="shared" si="6"/>
        <v>203</v>
      </c>
      <c r="F90">
        <f t="shared" si="7"/>
        <v>5.0750000000000002</v>
      </c>
      <c r="G90">
        <f t="shared" si="8"/>
        <v>5.0750000000000002</v>
      </c>
      <c r="H90">
        <f t="shared" si="9"/>
        <v>5.0750000000000002</v>
      </c>
      <c r="I90" t="s">
        <v>7167</v>
      </c>
      <c r="J90" t="s">
        <v>7168</v>
      </c>
      <c r="K90" t="s">
        <v>7169</v>
      </c>
      <c r="L90" t="s">
        <v>330</v>
      </c>
      <c r="N90" t="s">
        <v>7170</v>
      </c>
      <c r="O90" t="s">
        <v>7171</v>
      </c>
      <c r="P90" t="s">
        <v>7172</v>
      </c>
      <c r="Q90" t="s">
        <v>7173</v>
      </c>
      <c r="V90">
        <f t="shared" si="10"/>
        <v>5.0750000000000002</v>
      </c>
      <c r="W90">
        <f t="shared" si="11"/>
        <v>5.0750000000000002</v>
      </c>
    </row>
    <row r="91" spans="1:23" x14ac:dyDescent="0.25">
      <c r="A91">
        <v>110</v>
      </c>
      <c r="B91" t="s">
        <v>6103</v>
      </c>
      <c r="C91">
        <v>5</v>
      </c>
      <c r="D91">
        <v>22</v>
      </c>
      <c r="E91">
        <f t="shared" si="6"/>
        <v>222</v>
      </c>
      <c r="F91">
        <f t="shared" si="7"/>
        <v>5.55</v>
      </c>
      <c r="G91">
        <f t="shared" si="8"/>
        <v>5.55</v>
      </c>
      <c r="H91">
        <f t="shared" si="9"/>
        <v>5.55</v>
      </c>
      <c r="I91" t="s">
        <v>7167</v>
      </c>
      <c r="J91" t="s">
        <v>7168</v>
      </c>
      <c r="K91" t="s">
        <v>7169</v>
      </c>
      <c r="L91" t="s">
        <v>330</v>
      </c>
      <c r="N91" t="s">
        <v>7170</v>
      </c>
      <c r="O91" t="s">
        <v>7171</v>
      </c>
      <c r="P91" t="s">
        <v>7172</v>
      </c>
      <c r="Q91" t="s">
        <v>7173</v>
      </c>
      <c r="V91">
        <f t="shared" si="10"/>
        <v>5.55</v>
      </c>
      <c r="W91">
        <f t="shared" si="11"/>
        <v>5.55</v>
      </c>
    </row>
    <row r="92" spans="1:23" x14ac:dyDescent="0.25">
      <c r="A92">
        <v>111</v>
      </c>
      <c r="B92" t="s">
        <v>6104</v>
      </c>
      <c r="C92">
        <v>4</v>
      </c>
      <c r="D92">
        <v>1</v>
      </c>
      <c r="E92">
        <f t="shared" si="6"/>
        <v>161</v>
      </c>
      <c r="F92">
        <f t="shared" si="7"/>
        <v>4.0250000000000004</v>
      </c>
      <c r="G92">
        <f t="shared" si="8"/>
        <v>4.0250000000000004</v>
      </c>
      <c r="H92">
        <f t="shared" si="9"/>
        <v>4.0250000000000004</v>
      </c>
      <c r="I92" t="s">
        <v>7167</v>
      </c>
      <c r="J92" t="s">
        <v>7168</v>
      </c>
      <c r="K92" t="s">
        <v>7169</v>
      </c>
      <c r="L92" t="s">
        <v>330</v>
      </c>
      <c r="N92" t="s">
        <v>7170</v>
      </c>
      <c r="O92" t="s">
        <v>7171</v>
      </c>
      <c r="P92" t="s">
        <v>7172</v>
      </c>
      <c r="Q92" t="s">
        <v>7173</v>
      </c>
      <c r="V92">
        <f t="shared" si="10"/>
        <v>4.0250000000000004</v>
      </c>
      <c r="W92">
        <f t="shared" si="11"/>
        <v>4.0250000000000004</v>
      </c>
    </row>
    <row r="93" spans="1:23" x14ac:dyDescent="0.25">
      <c r="A93">
        <v>112</v>
      </c>
      <c r="B93" t="s">
        <v>6105</v>
      </c>
      <c r="C93">
        <v>4</v>
      </c>
      <c r="D93">
        <v>5</v>
      </c>
      <c r="E93">
        <f t="shared" si="6"/>
        <v>165</v>
      </c>
      <c r="F93">
        <f t="shared" si="7"/>
        <v>4.125</v>
      </c>
      <c r="G93">
        <f t="shared" si="8"/>
        <v>4.125</v>
      </c>
      <c r="H93">
        <f t="shared" si="9"/>
        <v>4.125</v>
      </c>
      <c r="I93" t="s">
        <v>7167</v>
      </c>
      <c r="J93" t="s">
        <v>7168</v>
      </c>
      <c r="K93" t="s">
        <v>7169</v>
      </c>
      <c r="L93" t="s">
        <v>330</v>
      </c>
      <c r="N93" t="s">
        <v>7170</v>
      </c>
      <c r="O93" t="s">
        <v>7171</v>
      </c>
      <c r="P93" t="s">
        <v>7172</v>
      </c>
      <c r="Q93" t="s">
        <v>7173</v>
      </c>
      <c r="V93">
        <f t="shared" si="10"/>
        <v>4.125</v>
      </c>
      <c r="W93">
        <f t="shared" si="11"/>
        <v>4.125</v>
      </c>
    </row>
    <row r="94" spans="1:23" x14ac:dyDescent="0.25">
      <c r="A94">
        <v>113</v>
      </c>
      <c r="B94" t="s">
        <v>6106</v>
      </c>
      <c r="C94">
        <v>3</v>
      </c>
      <c r="D94">
        <v>32</v>
      </c>
      <c r="E94">
        <f t="shared" si="6"/>
        <v>152</v>
      </c>
      <c r="F94">
        <f t="shared" si="7"/>
        <v>3.8</v>
      </c>
      <c r="G94">
        <f t="shared" si="8"/>
        <v>3.8</v>
      </c>
      <c r="H94">
        <f t="shared" si="9"/>
        <v>3.8</v>
      </c>
      <c r="I94" t="s">
        <v>7167</v>
      </c>
      <c r="J94" t="s">
        <v>7168</v>
      </c>
      <c r="K94" t="s">
        <v>7169</v>
      </c>
      <c r="L94" t="s">
        <v>330</v>
      </c>
      <c r="N94" t="s">
        <v>7170</v>
      </c>
      <c r="O94" t="s">
        <v>7171</v>
      </c>
      <c r="P94" t="s">
        <v>7172</v>
      </c>
      <c r="Q94" t="s">
        <v>7173</v>
      </c>
      <c r="V94">
        <f t="shared" si="10"/>
        <v>3.8</v>
      </c>
      <c r="W94">
        <f t="shared" si="11"/>
        <v>3.8</v>
      </c>
    </row>
    <row r="95" spans="1:23" x14ac:dyDescent="0.25">
      <c r="A95">
        <v>114</v>
      </c>
      <c r="B95" t="s">
        <v>6107</v>
      </c>
      <c r="C95">
        <v>3</v>
      </c>
      <c r="D95">
        <v>39</v>
      </c>
      <c r="E95">
        <f t="shared" si="6"/>
        <v>159</v>
      </c>
      <c r="F95">
        <f t="shared" si="7"/>
        <v>3.9750000000000001</v>
      </c>
      <c r="G95">
        <f t="shared" si="8"/>
        <v>3.9750000000000001</v>
      </c>
      <c r="H95">
        <f t="shared" si="9"/>
        <v>3.9750000000000001</v>
      </c>
      <c r="I95" t="s">
        <v>7167</v>
      </c>
      <c r="J95" t="s">
        <v>7168</v>
      </c>
      <c r="K95" t="s">
        <v>7169</v>
      </c>
      <c r="L95" t="s">
        <v>330</v>
      </c>
      <c r="N95" t="s">
        <v>7170</v>
      </c>
      <c r="O95" t="s">
        <v>7171</v>
      </c>
      <c r="P95" t="s">
        <v>7172</v>
      </c>
      <c r="Q95" t="s">
        <v>7173</v>
      </c>
      <c r="V95">
        <f t="shared" si="10"/>
        <v>3.9750000000000001</v>
      </c>
      <c r="W95">
        <f t="shared" si="11"/>
        <v>3.9750000000000001</v>
      </c>
    </row>
    <row r="96" spans="1:23" x14ac:dyDescent="0.25">
      <c r="A96">
        <v>115</v>
      </c>
      <c r="B96" t="s">
        <v>6108</v>
      </c>
      <c r="C96">
        <v>3</v>
      </c>
      <c r="D96">
        <v>20</v>
      </c>
      <c r="E96">
        <f t="shared" si="6"/>
        <v>140</v>
      </c>
      <c r="F96">
        <f t="shared" si="7"/>
        <v>3.5</v>
      </c>
      <c r="G96">
        <f t="shared" si="8"/>
        <v>3.5</v>
      </c>
      <c r="H96">
        <f t="shared" si="9"/>
        <v>3.5</v>
      </c>
      <c r="I96" t="s">
        <v>7167</v>
      </c>
      <c r="J96" t="s">
        <v>7168</v>
      </c>
      <c r="K96" t="s">
        <v>7169</v>
      </c>
      <c r="L96" t="s">
        <v>330</v>
      </c>
      <c r="N96" t="s">
        <v>7170</v>
      </c>
      <c r="O96" t="s">
        <v>7171</v>
      </c>
      <c r="P96" t="s">
        <v>7172</v>
      </c>
      <c r="Q96" t="s">
        <v>7173</v>
      </c>
      <c r="V96">
        <f t="shared" si="10"/>
        <v>3.5</v>
      </c>
      <c r="W96">
        <f t="shared" si="11"/>
        <v>3.5</v>
      </c>
    </row>
    <row r="97" spans="1:23" x14ac:dyDescent="0.25">
      <c r="A97">
        <v>116</v>
      </c>
      <c r="B97" t="s">
        <v>6109</v>
      </c>
      <c r="C97">
        <v>5</v>
      </c>
      <c r="D97">
        <v>2</v>
      </c>
      <c r="E97">
        <f t="shared" si="6"/>
        <v>202</v>
      </c>
      <c r="F97">
        <f t="shared" si="7"/>
        <v>5.05</v>
      </c>
      <c r="G97">
        <f t="shared" si="8"/>
        <v>5.05</v>
      </c>
      <c r="H97">
        <f t="shared" si="9"/>
        <v>5.05</v>
      </c>
      <c r="I97" t="s">
        <v>7167</v>
      </c>
      <c r="J97" t="s">
        <v>7168</v>
      </c>
      <c r="K97" t="s">
        <v>7169</v>
      </c>
      <c r="L97" t="s">
        <v>330</v>
      </c>
      <c r="N97" t="s">
        <v>7170</v>
      </c>
      <c r="O97" t="s">
        <v>7171</v>
      </c>
      <c r="P97" t="s">
        <v>7172</v>
      </c>
      <c r="Q97" t="s">
        <v>7173</v>
      </c>
      <c r="V97">
        <f t="shared" si="10"/>
        <v>5.05</v>
      </c>
      <c r="W97">
        <f t="shared" si="11"/>
        <v>5.05</v>
      </c>
    </row>
    <row r="98" spans="1:23" x14ac:dyDescent="0.25">
      <c r="A98">
        <v>117</v>
      </c>
      <c r="B98" t="s">
        <v>6110</v>
      </c>
      <c r="C98">
        <v>1</v>
      </c>
      <c r="D98">
        <v>16</v>
      </c>
      <c r="E98">
        <f t="shared" si="6"/>
        <v>56</v>
      </c>
      <c r="F98">
        <f t="shared" si="7"/>
        <v>1.4</v>
      </c>
      <c r="G98">
        <f t="shared" si="8"/>
        <v>1.4</v>
      </c>
      <c r="H98">
        <f t="shared" si="9"/>
        <v>1.4</v>
      </c>
      <c r="I98" t="s">
        <v>7167</v>
      </c>
      <c r="J98" t="s">
        <v>7168</v>
      </c>
      <c r="K98" t="s">
        <v>7169</v>
      </c>
      <c r="L98" t="s">
        <v>330</v>
      </c>
      <c r="N98" t="s">
        <v>7170</v>
      </c>
      <c r="O98" t="s">
        <v>7171</v>
      </c>
      <c r="P98" t="s">
        <v>7172</v>
      </c>
      <c r="Q98" t="s">
        <v>7173</v>
      </c>
      <c r="V98">
        <f t="shared" si="10"/>
        <v>1.4</v>
      </c>
      <c r="W98">
        <f t="shared" si="11"/>
        <v>1.4</v>
      </c>
    </row>
    <row r="99" spans="1:23" x14ac:dyDescent="0.25">
      <c r="A99">
        <v>118</v>
      </c>
      <c r="B99" t="s">
        <v>6111</v>
      </c>
      <c r="C99">
        <v>3</v>
      </c>
      <c r="D99">
        <v>31</v>
      </c>
      <c r="E99">
        <f t="shared" si="6"/>
        <v>151</v>
      </c>
      <c r="F99">
        <f t="shared" si="7"/>
        <v>3.7749999999999999</v>
      </c>
      <c r="G99">
        <f t="shared" si="8"/>
        <v>3.7749999999999999</v>
      </c>
      <c r="H99">
        <f t="shared" si="9"/>
        <v>3.7749999999999999</v>
      </c>
      <c r="I99" t="s">
        <v>7167</v>
      </c>
      <c r="J99" t="s">
        <v>7168</v>
      </c>
      <c r="K99" t="s">
        <v>7169</v>
      </c>
      <c r="L99" t="s">
        <v>330</v>
      </c>
      <c r="N99" t="s">
        <v>7170</v>
      </c>
      <c r="O99" t="s">
        <v>7171</v>
      </c>
      <c r="P99" t="s">
        <v>7172</v>
      </c>
      <c r="Q99" t="s">
        <v>7173</v>
      </c>
      <c r="V99">
        <f t="shared" si="10"/>
        <v>3.7749999999999999</v>
      </c>
      <c r="W99">
        <f t="shared" si="11"/>
        <v>3.7749999999999999</v>
      </c>
    </row>
    <row r="100" spans="1:23" x14ac:dyDescent="0.25">
      <c r="A100">
        <v>119</v>
      </c>
      <c r="B100" t="s">
        <v>6112</v>
      </c>
      <c r="C100">
        <v>4</v>
      </c>
      <c r="D100">
        <v>38</v>
      </c>
      <c r="E100">
        <f t="shared" si="6"/>
        <v>198</v>
      </c>
      <c r="F100">
        <f t="shared" si="7"/>
        <v>4.95</v>
      </c>
      <c r="G100">
        <f t="shared" si="8"/>
        <v>4.95</v>
      </c>
      <c r="H100">
        <f t="shared" si="9"/>
        <v>4.95</v>
      </c>
      <c r="I100" t="s">
        <v>7167</v>
      </c>
      <c r="J100" t="s">
        <v>7168</v>
      </c>
      <c r="K100" t="s">
        <v>7169</v>
      </c>
      <c r="L100" t="s">
        <v>330</v>
      </c>
      <c r="N100" t="s">
        <v>7170</v>
      </c>
      <c r="O100" t="s">
        <v>7171</v>
      </c>
      <c r="P100" t="s">
        <v>7172</v>
      </c>
      <c r="Q100" t="s">
        <v>7173</v>
      </c>
      <c r="V100">
        <f t="shared" si="10"/>
        <v>4.95</v>
      </c>
      <c r="W100">
        <f t="shared" si="11"/>
        <v>4.95</v>
      </c>
    </row>
    <row r="101" spans="1:23" x14ac:dyDescent="0.25">
      <c r="A101">
        <v>120</v>
      </c>
      <c r="B101" t="s">
        <v>6113</v>
      </c>
      <c r="C101">
        <v>10</v>
      </c>
      <c r="D101">
        <v>38</v>
      </c>
      <c r="E101">
        <f t="shared" si="6"/>
        <v>438</v>
      </c>
      <c r="F101">
        <f t="shared" si="7"/>
        <v>10.95</v>
      </c>
      <c r="G101">
        <f t="shared" si="8"/>
        <v>10.95</v>
      </c>
      <c r="H101">
        <f t="shared" si="9"/>
        <v>10.95</v>
      </c>
      <c r="I101" t="s">
        <v>7167</v>
      </c>
      <c r="J101" t="s">
        <v>7168</v>
      </c>
      <c r="K101" t="s">
        <v>7169</v>
      </c>
      <c r="L101" t="s">
        <v>330</v>
      </c>
      <c r="N101" t="s">
        <v>7170</v>
      </c>
      <c r="O101" t="s">
        <v>7171</v>
      </c>
      <c r="P101" t="s">
        <v>7172</v>
      </c>
      <c r="Q101" t="s">
        <v>7173</v>
      </c>
      <c r="V101">
        <f t="shared" si="10"/>
        <v>10.95</v>
      </c>
      <c r="W101">
        <f t="shared" si="11"/>
        <v>10.95</v>
      </c>
    </row>
    <row r="102" spans="1:23" x14ac:dyDescent="0.25">
      <c r="A102">
        <v>122</v>
      </c>
      <c r="B102" t="s">
        <v>6114</v>
      </c>
      <c r="C102">
        <v>3</v>
      </c>
      <c r="D102">
        <v>19</v>
      </c>
      <c r="E102">
        <f t="shared" si="6"/>
        <v>139</v>
      </c>
      <c r="F102">
        <f t="shared" si="7"/>
        <v>3.4750000000000001</v>
      </c>
      <c r="G102">
        <f t="shared" si="8"/>
        <v>3.4750000000000001</v>
      </c>
      <c r="H102">
        <f t="shared" si="9"/>
        <v>3.4750000000000001</v>
      </c>
      <c r="I102" t="s">
        <v>7167</v>
      </c>
      <c r="J102" t="s">
        <v>7168</v>
      </c>
      <c r="K102" t="s">
        <v>7169</v>
      </c>
      <c r="L102" t="s">
        <v>330</v>
      </c>
      <c r="N102" t="s">
        <v>7170</v>
      </c>
      <c r="O102" t="s">
        <v>7171</v>
      </c>
      <c r="P102" t="s">
        <v>7172</v>
      </c>
      <c r="Q102" t="s">
        <v>7173</v>
      </c>
      <c r="V102">
        <f t="shared" si="10"/>
        <v>3.4750000000000001</v>
      </c>
      <c r="W102">
        <f t="shared" si="11"/>
        <v>3.4750000000000001</v>
      </c>
    </row>
    <row r="103" spans="1:23" x14ac:dyDescent="0.25">
      <c r="A103">
        <v>124</v>
      </c>
      <c r="B103" t="s">
        <v>6115</v>
      </c>
      <c r="C103">
        <v>11</v>
      </c>
      <c r="D103">
        <v>22</v>
      </c>
      <c r="E103">
        <f t="shared" si="6"/>
        <v>462</v>
      </c>
      <c r="F103">
        <f t="shared" si="7"/>
        <v>11.55</v>
      </c>
      <c r="G103">
        <f t="shared" si="8"/>
        <v>11.55</v>
      </c>
      <c r="H103">
        <f t="shared" si="9"/>
        <v>11.55</v>
      </c>
      <c r="I103" t="s">
        <v>7167</v>
      </c>
      <c r="J103" t="s">
        <v>7168</v>
      </c>
      <c r="K103" t="s">
        <v>7169</v>
      </c>
      <c r="L103" t="s">
        <v>330</v>
      </c>
      <c r="N103" t="s">
        <v>7170</v>
      </c>
      <c r="O103" t="s">
        <v>7171</v>
      </c>
      <c r="P103" t="s">
        <v>7172</v>
      </c>
      <c r="Q103" t="s">
        <v>7173</v>
      </c>
      <c r="V103">
        <f t="shared" si="10"/>
        <v>11.55</v>
      </c>
      <c r="W103">
        <f t="shared" si="11"/>
        <v>11.55</v>
      </c>
    </row>
    <row r="104" spans="1:23" x14ac:dyDescent="0.25">
      <c r="A104">
        <v>125</v>
      </c>
      <c r="B104" t="s">
        <v>6116</v>
      </c>
      <c r="C104">
        <v>7</v>
      </c>
      <c r="D104">
        <v>18</v>
      </c>
      <c r="E104">
        <f t="shared" si="6"/>
        <v>298</v>
      </c>
      <c r="F104">
        <f t="shared" si="7"/>
        <v>7.45</v>
      </c>
      <c r="G104">
        <f t="shared" si="8"/>
        <v>7.45</v>
      </c>
      <c r="H104">
        <f t="shared" si="9"/>
        <v>7.45</v>
      </c>
      <c r="I104" t="s">
        <v>7167</v>
      </c>
      <c r="J104" t="s">
        <v>7168</v>
      </c>
      <c r="K104" t="s">
        <v>7169</v>
      </c>
      <c r="L104" t="s">
        <v>330</v>
      </c>
      <c r="N104" t="s">
        <v>7170</v>
      </c>
      <c r="O104" t="s">
        <v>7171</v>
      </c>
      <c r="P104" t="s">
        <v>7172</v>
      </c>
      <c r="Q104" t="s">
        <v>7173</v>
      </c>
      <c r="V104">
        <f t="shared" si="10"/>
        <v>7.45</v>
      </c>
      <c r="W104">
        <f t="shared" si="11"/>
        <v>7.45</v>
      </c>
    </row>
    <row r="105" spans="1:23" x14ac:dyDescent="0.25">
      <c r="A105">
        <v>126</v>
      </c>
      <c r="B105" t="s">
        <v>6117</v>
      </c>
      <c r="C105">
        <v>2</v>
      </c>
      <c r="D105">
        <v>34</v>
      </c>
      <c r="E105">
        <f t="shared" si="6"/>
        <v>114</v>
      </c>
      <c r="F105">
        <f t="shared" si="7"/>
        <v>2.85</v>
      </c>
      <c r="G105">
        <f t="shared" si="8"/>
        <v>2.85</v>
      </c>
      <c r="H105">
        <f t="shared" si="9"/>
        <v>2.85</v>
      </c>
      <c r="I105" t="s">
        <v>7167</v>
      </c>
      <c r="J105" t="s">
        <v>7168</v>
      </c>
      <c r="K105" t="s">
        <v>7169</v>
      </c>
      <c r="L105" t="s">
        <v>330</v>
      </c>
      <c r="N105" t="s">
        <v>7170</v>
      </c>
      <c r="O105" t="s">
        <v>7171</v>
      </c>
      <c r="P105" t="s">
        <v>7172</v>
      </c>
      <c r="Q105" t="s">
        <v>7173</v>
      </c>
      <c r="V105">
        <f t="shared" si="10"/>
        <v>2.85</v>
      </c>
      <c r="W105">
        <f t="shared" si="11"/>
        <v>2.85</v>
      </c>
    </row>
    <row r="106" spans="1:23" x14ac:dyDescent="0.25">
      <c r="A106">
        <v>129</v>
      </c>
      <c r="B106" t="s">
        <v>6118</v>
      </c>
      <c r="C106">
        <v>11</v>
      </c>
      <c r="D106">
        <v>31</v>
      </c>
      <c r="E106">
        <f t="shared" si="6"/>
        <v>471</v>
      </c>
      <c r="F106">
        <f t="shared" si="7"/>
        <v>11.775</v>
      </c>
      <c r="G106">
        <f t="shared" si="8"/>
        <v>11.775</v>
      </c>
      <c r="H106">
        <f t="shared" si="9"/>
        <v>11.775</v>
      </c>
      <c r="I106" t="s">
        <v>7167</v>
      </c>
      <c r="J106" t="s">
        <v>7168</v>
      </c>
      <c r="K106" t="s">
        <v>7169</v>
      </c>
      <c r="L106" t="s">
        <v>330</v>
      </c>
      <c r="N106" t="s">
        <v>7170</v>
      </c>
      <c r="O106" t="s">
        <v>7171</v>
      </c>
      <c r="P106" t="s">
        <v>7172</v>
      </c>
      <c r="Q106" t="s">
        <v>7173</v>
      </c>
      <c r="V106">
        <f t="shared" si="10"/>
        <v>11.775</v>
      </c>
      <c r="W106">
        <f t="shared" si="11"/>
        <v>11.775</v>
      </c>
    </row>
    <row r="107" spans="1:23" x14ac:dyDescent="0.25">
      <c r="A107">
        <v>131</v>
      </c>
      <c r="B107" t="s">
        <v>6119</v>
      </c>
      <c r="C107">
        <v>7</v>
      </c>
      <c r="D107">
        <v>19</v>
      </c>
      <c r="E107">
        <f t="shared" si="6"/>
        <v>299</v>
      </c>
      <c r="F107">
        <f t="shared" si="7"/>
        <v>7.4749999999999996</v>
      </c>
      <c r="G107">
        <f t="shared" si="8"/>
        <v>7.4749999999999996</v>
      </c>
      <c r="H107">
        <f t="shared" si="9"/>
        <v>7.4749999999999996</v>
      </c>
      <c r="I107" t="s">
        <v>7167</v>
      </c>
      <c r="J107" t="s">
        <v>7168</v>
      </c>
      <c r="K107" t="s">
        <v>7169</v>
      </c>
      <c r="L107" t="s">
        <v>330</v>
      </c>
      <c r="N107" t="s">
        <v>7170</v>
      </c>
      <c r="O107" t="s">
        <v>7171</v>
      </c>
      <c r="P107" t="s">
        <v>7172</v>
      </c>
      <c r="Q107" t="s">
        <v>7173</v>
      </c>
      <c r="V107">
        <f t="shared" si="10"/>
        <v>7.4749999999999996</v>
      </c>
      <c r="W107">
        <f t="shared" si="11"/>
        <v>7.4749999999999996</v>
      </c>
    </row>
    <row r="108" spans="1:23" x14ac:dyDescent="0.25">
      <c r="A108">
        <v>132</v>
      </c>
      <c r="B108" t="s">
        <v>6120</v>
      </c>
      <c r="C108">
        <v>4</v>
      </c>
      <c r="D108">
        <v>7</v>
      </c>
      <c r="E108">
        <f t="shared" si="6"/>
        <v>167</v>
      </c>
      <c r="F108">
        <f t="shared" si="7"/>
        <v>4.1749999999999998</v>
      </c>
      <c r="G108">
        <f t="shared" si="8"/>
        <v>4.1749999999999998</v>
      </c>
      <c r="H108">
        <f t="shared" si="9"/>
        <v>4.1749999999999998</v>
      </c>
      <c r="I108" t="s">
        <v>7167</v>
      </c>
      <c r="J108" t="s">
        <v>7168</v>
      </c>
      <c r="K108" t="s">
        <v>7169</v>
      </c>
      <c r="L108" t="s">
        <v>330</v>
      </c>
      <c r="N108" t="s">
        <v>7170</v>
      </c>
      <c r="O108" t="s">
        <v>7171</v>
      </c>
      <c r="P108" t="s">
        <v>7172</v>
      </c>
      <c r="Q108" t="s">
        <v>7173</v>
      </c>
      <c r="V108">
        <f t="shared" si="10"/>
        <v>4.1749999999999998</v>
      </c>
      <c r="W108">
        <f t="shared" si="11"/>
        <v>4.1749999999999998</v>
      </c>
    </row>
    <row r="109" spans="1:23" x14ac:dyDescent="0.25">
      <c r="A109">
        <v>133</v>
      </c>
      <c r="B109" t="s">
        <v>6121</v>
      </c>
      <c r="C109">
        <v>1</v>
      </c>
      <c r="D109">
        <v>27</v>
      </c>
      <c r="E109">
        <f t="shared" si="6"/>
        <v>67</v>
      </c>
      <c r="F109">
        <f t="shared" si="7"/>
        <v>1.675</v>
      </c>
      <c r="G109">
        <f t="shared" si="8"/>
        <v>1.675</v>
      </c>
      <c r="H109">
        <f t="shared" si="9"/>
        <v>1.675</v>
      </c>
      <c r="I109" t="s">
        <v>7167</v>
      </c>
      <c r="J109" t="s">
        <v>7168</v>
      </c>
      <c r="K109" t="s">
        <v>7169</v>
      </c>
      <c r="L109" t="s">
        <v>330</v>
      </c>
      <c r="N109" t="s">
        <v>7170</v>
      </c>
      <c r="O109" t="s">
        <v>7171</v>
      </c>
      <c r="P109" t="s">
        <v>7172</v>
      </c>
      <c r="Q109" t="s">
        <v>7173</v>
      </c>
      <c r="V109">
        <f t="shared" si="10"/>
        <v>1.675</v>
      </c>
      <c r="W109">
        <f t="shared" si="11"/>
        <v>1.675</v>
      </c>
    </row>
    <row r="110" spans="1:23" x14ac:dyDescent="0.25">
      <c r="A110">
        <v>134</v>
      </c>
      <c r="B110" t="s">
        <v>6122</v>
      </c>
      <c r="C110">
        <v>3</v>
      </c>
      <c r="D110">
        <v>14</v>
      </c>
      <c r="E110">
        <f t="shared" si="6"/>
        <v>134</v>
      </c>
      <c r="F110">
        <f t="shared" si="7"/>
        <v>3.35</v>
      </c>
      <c r="G110">
        <f t="shared" si="8"/>
        <v>3.35</v>
      </c>
      <c r="H110">
        <f t="shared" si="9"/>
        <v>3.35</v>
      </c>
      <c r="I110" t="s">
        <v>7167</v>
      </c>
      <c r="J110" t="s">
        <v>7168</v>
      </c>
      <c r="K110" t="s">
        <v>7169</v>
      </c>
      <c r="L110" t="s">
        <v>330</v>
      </c>
      <c r="N110" t="s">
        <v>7170</v>
      </c>
      <c r="O110" t="s">
        <v>7171</v>
      </c>
      <c r="P110" t="s">
        <v>7172</v>
      </c>
      <c r="Q110" t="s">
        <v>7173</v>
      </c>
      <c r="V110">
        <f t="shared" si="10"/>
        <v>3.35</v>
      </c>
      <c r="W110">
        <f t="shared" si="11"/>
        <v>3.35</v>
      </c>
    </row>
    <row r="111" spans="1:23" x14ac:dyDescent="0.25">
      <c r="A111">
        <v>135</v>
      </c>
      <c r="B111" t="s">
        <v>6123</v>
      </c>
      <c r="C111">
        <v>2</v>
      </c>
      <c r="D111">
        <v>29</v>
      </c>
      <c r="E111">
        <f t="shared" si="6"/>
        <v>109</v>
      </c>
      <c r="F111">
        <f t="shared" si="7"/>
        <v>2.7250000000000001</v>
      </c>
      <c r="G111">
        <f t="shared" si="8"/>
        <v>2.7250000000000001</v>
      </c>
      <c r="H111">
        <f t="shared" si="9"/>
        <v>2.7250000000000001</v>
      </c>
      <c r="I111" t="s">
        <v>7167</v>
      </c>
      <c r="J111" t="s">
        <v>7168</v>
      </c>
      <c r="K111" t="s">
        <v>7169</v>
      </c>
      <c r="L111" t="s">
        <v>330</v>
      </c>
      <c r="N111" t="s">
        <v>7170</v>
      </c>
      <c r="O111" t="s">
        <v>7171</v>
      </c>
      <c r="P111" t="s">
        <v>7172</v>
      </c>
      <c r="Q111" t="s">
        <v>7173</v>
      </c>
      <c r="V111">
        <f t="shared" si="10"/>
        <v>2.7250000000000001</v>
      </c>
      <c r="W111">
        <f t="shared" si="11"/>
        <v>2.7250000000000001</v>
      </c>
    </row>
    <row r="112" spans="1:23" x14ac:dyDescent="0.25">
      <c r="A112">
        <v>136</v>
      </c>
      <c r="B112" t="s">
        <v>6124</v>
      </c>
      <c r="C112">
        <v>8</v>
      </c>
      <c r="D112">
        <v>13</v>
      </c>
      <c r="E112">
        <f t="shared" si="6"/>
        <v>333</v>
      </c>
      <c r="F112">
        <f t="shared" si="7"/>
        <v>8.3249999999999993</v>
      </c>
      <c r="G112">
        <f t="shared" si="8"/>
        <v>8.3249999999999993</v>
      </c>
      <c r="H112">
        <f t="shared" si="9"/>
        <v>8.3249999999999993</v>
      </c>
      <c r="I112" t="s">
        <v>7167</v>
      </c>
      <c r="J112" t="s">
        <v>7168</v>
      </c>
      <c r="K112" t="s">
        <v>7169</v>
      </c>
      <c r="L112" t="s">
        <v>330</v>
      </c>
      <c r="N112" t="s">
        <v>7170</v>
      </c>
      <c r="O112" t="s">
        <v>7171</v>
      </c>
      <c r="P112" t="s">
        <v>7172</v>
      </c>
      <c r="Q112" t="s">
        <v>7173</v>
      </c>
      <c r="V112">
        <f t="shared" si="10"/>
        <v>8.3249999999999993</v>
      </c>
      <c r="W112">
        <f t="shared" si="11"/>
        <v>8.3249999999999993</v>
      </c>
    </row>
    <row r="113" spans="1:23" x14ac:dyDescent="0.25">
      <c r="A113">
        <v>137</v>
      </c>
      <c r="B113" t="s">
        <v>6125</v>
      </c>
      <c r="C113">
        <v>5</v>
      </c>
      <c r="D113">
        <v>34</v>
      </c>
      <c r="E113">
        <f t="shared" si="6"/>
        <v>234</v>
      </c>
      <c r="F113">
        <f t="shared" si="7"/>
        <v>5.85</v>
      </c>
      <c r="G113">
        <f t="shared" si="8"/>
        <v>5.85</v>
      </c>
      <c r="H113">
        <f t="shared" si="9"/>
        <v>5.85</v>
      </c>
      <c r="I113" t="s">
        <v>7167</v>
      </c>
      <c r="J113" t="s">
        <v>7168</v>
      </c>
      <c r="K113" t="s">
        <v>7169</v>
      </c>
      <c r="L113" t="s">
        <v>330</v>
      </c>
      <c r="N113" t="s">
        <v>7170</v>
      </c>
      <c r="O113" t="s">
        <v>7171</v>
      </c>
      <c r="P113" t="s">
        <v>7172</v>
      </c>
      <c r="Q113" t="s">
        <v>7173</v>
      </c>
      <c r="V113">
        <f t="shared" si="10"/>
        <v>5.85</v>
      </c>
      <c r="W113">
        <f t="shared" si="11"/>
        <v>5.85</v>
      </c>
    </row>
    <row r="114" spans="1:23" x14ac:dyDescent="0.25">
      <c r="A114">
        <v>138</v>
      </c>
      <c r="B114" t="s">
        <v>6126</v>
      </c>
      <c r="C114">
        <v>1</v>
      </c>
      <c r="D114">
        <v>20</v>
      </c>
      <c r="E114">
        <f t="shared" si="6"/>
        <v>60</v>
      </c>
      <c r="F114">
        <f t="shared" si="7"/>
        <v>1.5</v>
      </c>
      <c r="G114">
        <f t="shared" si="8"/>
        <v>1.5</v>
      </c>
      <c r="H114">
        <f t="shared" si="9"/>
        <v>1.5</v>
      </c>
      <c r="I114" t="s">
        <v>7167</v>
      </c>
      <c r="J114" t="s">
        <v>7168</v>
      </c>
      <c r="K114" t="s">
        <v>7169</v>
      </c>
      <c r="L114" t="s">
        <v>330</v>
      </c>
      <c r="N114" t="s">
        <v>7170</v>
      </c>
      <c r="O114" t="s">
        <v>7171</v>
      </c>
      <c r="P114" t="s">
        <v>7172</v>
      </c>
      <c r="Q114" t="s">
        <v>7173</v>
      </c>
      <c r="V114">
        <f t="shared" si="10"/>
        <v>1.5</v>
      </c>
      <c r="W114">
        <f t="shared" si="11"/>
        <v>1.5</v>
      </c>
    </row>
    <row r="115" spans="1:23" x14ac:dyDescent="0.25">
      <c r="A115">
        <v>139</v>
      </c>
      <c r="B115" t="s">
        <v>6127</v>
      </c>
      <c r="C115">
        <v>1</v>
      </c>
      <c r="D115">
        <v>30</v>
      </c>
      <c r="E115">
        <f t="shared" si="6"/>
        <v>70</v>
      </c>
      <c r="F115">
        <f t="shared" si="7"/>
        <v>1.75</v>
      </c>
      <c r="G115">
        <f t="shared" si="8"/>
        <v>1.75</v>
      </c>
      <c r="H115">
        <f t="shared" si="9"/>
        <v>1.75</v>
      </c>
      <c r="I115" t="s">
        <v>7167</v>
      </c>
      <c r="J115" t="s">
        <v>7168</v>
      </c>
      <c r="K115" t="s">
        <v>7169</v>
      </c>
      <c r="L115" t="s">
        <v>330</v>
      </c>
      <c r="N115" t="s">
        <v>7170</v>
      </c>
      <c r="O115" t="s">
        <v>7171</v>
      </c>
      <c r="P115" t="s">
        <v>7172</v>
      </c>
      <c r="Q115" t="s">
        <v>7173</v>
      </c>
      <c r="V115">
        <f t="shared" si="10"/>
        <v>1.75</v>
      </c>
      <c r="W115">
        <f t="shared" si="11"/>
        <v>1.75</v>
      </c>
    </row>
    <row r="116" spans="1:23" x14ac:dyDescent="0.25">
      <c r="A116">
        <v>140</v>
      </c>
      <c r="B116" t="s">
        <v>6128</v>
      </c>
      <c r="C116">
        <v>11</v>
      </c>
      <c r="D116">
        <v>30</v>
      </c>
      <c r="E116">
        <f t="shared" si="6"/>
        <v>470</v>
      </c>
      <c r="F116">
        <f t="shared" si="7"/>
        <v>11.75</v>
      </c>
      <c r="G116">
        <f t="shared" si="8"/>
        <v>11.75</v>
      </c>
      <c r="H116">
        <f t="shared" si="9"/>
        <v>11.75</v>
      </c>
      <c r="I116" t="s">
        <v>7167</v>
      </c>
      <c r="J116" t="s">
        <v>7168</v>
      </c>
      <c r="K116" t="s">
        <v>7169</v>
      </c>
      <c r="L116" t="s">
        <v>330</v>
      </c>
      <c r="N116" t="s">
        <v>7170</v>
      </c>
      <c r="O116" t="s">
        <v>7171</v>
      </c>
      <c r="P116" t="s">
        <v>7172</v>
      </c>
      <c r="Q116" t="s">
        <v>7173</v>
      </c>
      <c r="V116">
        <f t="shared" si="10"/>
        <v>11.75</v>
      </c>
      <c r="W116">
        <f t="shared" si="11"/>
        <v>11.75</v>
      </c>
    </row>
    <row r="117" spans="1:23" x14ac:dyDescent="0.25">
      <c r="A117">
        <v>141</v>
      </c>
      <c r="B117" t="s">
        <v>6129</v>
      </c>
      <c r="C117">
        <v>1</v>
      </c>
      <c r="D117">
        <v>37</v>
      </c>
      <c r="E117">
        <f t="shared" si="6"/>
        <v>77</v>
      </c>
      <c r="F117">
        <f t="shared" si="7"/>
        <v>1.925</v>
      </c>
      <c r="G117">
        <f t="shared" si="8"/>
        <v>1.925</v>
      </c>
      <c r="H117">
        <f t="shared" si="9"/>
        <v>1.925</v>
      </c>
      <c r="I117" t="s">
        <v>7167</v>
      </c>
      <c r="J117" t="s">
        <v>7168</v>
      </c>
      <c r="K117" t="s">
        <v>7169</v>
      </c>
      <c r="L117" t="s">
        <v>330</v>
      </c>
      <c r="N117" t="s">
        <v>7170</v>
      </c>
      <c r="O117" t="s">
        <v>7171</v>
      </c>
      <c r="P117" t="s">
        <v>7172</v>
      </c>
      <c r="Q117" t="s">
        <v>7173</v>
      </c>
      <c r="V117">
        <f t="shared" si="10"/>
        <v>1.925</v>
      </c>
      <c r="W117">
        <f t="shared" si="11"/>
        <v>1.925</v>
      </c>
    </row>
    <row r="118" spans="1:23" x14ac:dyDescent="0.25">
      <c r="A118">
        <v>142</v>
      </c>
      <c r="B118" t="s">
        <v>6130</v>
      </c>
      <c r="C118">
        <v>6</v>
      </c>
      <c r="D118">
        <v>23</v>
      </c>
      <c r="E118">
        <f t="shared" si="6"/>
        <v>263</v>
      </c>
      <c r="F118">
        <f t="shared" si="7"/>
        <v>6.5750000000000002</v>
      </c>
      <c r="G118">
        <f t="shared" si="8"/>
        <v>6.5750000000000002</v>
      </c>
      <c r="H118">
        <f t="shared" si="9"/>
        <v>6.5750000000000002</v>
      </c>
      <c r="I118" t="s">
        <v>7167</v>
      </c>
      <c r="J118" t="s">
        <v>7168</v>
      </c>
      <c r="K118" t="s">
        <v>7169</v>
      </c>
      <c r="L118" t="s">
        <v>330</v>
      </c>
      <c r="N118" t="s">
        <v>7170</v>
      </c>
      <c r="O118" t="s">
        <v>7171</v>
      </c>
      <c r="P118" t="s">
        <v>7172</v>
      </c>
      <c r="Q118" t="s">
        <v>7173</v>
      </c>
      <c r="V118">
        <f t="shared" si="10"/>
        <v>6.5750000000000002</v>
      </c>
      <c r="W118">
        <f t="shared" si="11"/>
        <v>6.5750000000000002</v>
      </c>
    </row>
    <row r="119" spans="1:23" x14ac:dyDescent="0.25">
      <c r="A119">
        <v>143</v>
      </c>
      <c r="B119" t="s">
        <v>6131</v>
      </c>
      <c r="C119">
        <v>2</v>
      </c>
      <c r="D119">
        <v>27</v>
      </c>
      <c r="E119">
        <f t="shared" si="6"/>
        <v>107</v>
      </c>
      <c r="F119">
        <f t="shared" si="7"/>
        <v>2.6749999999999998</v>
      </c>
      <c r="G119">
        <f t="shared" si="8"/>
        <v>2.6749999999999998</v>
      </c>
      <c r="H119">
        <f t="shared" si="9"/>
        <v>2.6749999999999998</v>
      </c>
      <c r="I119" t="s">
        <v>7167</v>
      </c>
      <c r="J119" t="s">
        <v>7168</v>
      </c>
      <c r="K119" t="s">
        <v>7169</v>
      </c>
      <c r="L119" t="s">
        <v>330</v>
      </c>
      <c r="N119" t="s">
        <v>7170</v>
      </c>
      <c r="O119" t="s">
        <v>7171</v>
      </c>
      <c r="P119" t="s">
        <v>7172</v>
      </c>
      <c r="Q119" t="s">
        <v>7173</v>
      </c>
      <c r="V119">
        <f t="shared" si="10"/>
        <v>2.6749999999999998</v>
      </c>
      <c r="W119">
        <f t="shared" si="11"/>
        <v>2.6749999999999998</v>
      </c>
    </row>
    <row r="120" spans="1:23" x14ac:dyDescent="0.25">
      <c r="A120">
        <v>145</v>
      </c>
      <c r="B120" t="s">
        <v>6132</v>
      </c>
      <c r="C120">
        <v>5</v>
      </c>
      <c r="D120">
        <v>0</v>
      </c>
      <c r="E120">
        <f t="shared" si="6"/>
        <v>200</v>
      </c>
      <c r="F120">
        <f t="shared" si="7"/>
        <v>5</v>
      </c>
      <c r="G120">
        <f t="shared" si="8"/>
        <v>5</v>
      </c>
      <c r="H120">
        <f t="shared" si="9"/>
        <v>5</v>
      </c>
      <c r="I120" t="s">
        <v>7167</v>
      </c>
      <c r="J120" t="s">
        <v>7168</v>
      </c>
      <c r="K120" t="s">
        <v>7169</v>
      </c>
      <c r="L120" t="s">
        <v>330</v>
      </c>
      <c r="N120" t="s">
        <v>7170</v>
      </c>
      <c r="O120" t="s">
        <v>7171</v>
      </c>
      <c r="P120" t="s">
        <v>7172</v>
      </c>
      <c r="Q120" t="s">
        <v>7173</v>
      </c>
      <c r="V120">
        <f t="shared" si="10"/>
        <v>5</v>
      </c>
      <c r="W120">
        <f t="shared" si="11"/>
        <v>5</v>
      </c>
    </row>
    <row r="121" spans="1:23" x14ac:dyDescent="0.25">
      <c r="A121">
        <v>146</v>
      </c>
      <c r="B121" t="s">
        <v>6133</v>
      </c>
      <c r="C121">
        <v>6</v>
      </c>
      <c r="D121">
        <v>5</v>
      </c>
      <c r="E121">
        <f t="shared" si="6"/>
        <v>245</v>
      </c>
      <c r="F121">
        <f t="shared" si="7"/>
        <v>6.125</v>
      </c>
      <c r="G121">
        <f t="shared" si="8"/>
        <v>6.125</v>
      </c>
      <c r="H121">
        <f t="shared" si="9"/>
        <v>6.125</v>
      </c>
      <c r="I121" t="s">
        <v>7167</v>
      </c>
      <c r="J121" t="s">
        <v>7168</v>
      </c>
      <c r="K121" t="s">
        <v>7169</v>
      </c>
      <c r="L121" t="s">
        <v>330</v>
      </c>
      <c r="N121" t="s">
        <v>7170</v>
      </c>
      <c r="O121" t="s">
        <v>7171</v>
      </c>
      <c r="P121" t="s">
        <v>7172</v>
      </c>
      <c r="Q121" t="s">
        <v>7173</v>
      </c>
      <c r="V121">
        <f t="shared" si="10"/>
        <v>6.125</v>
      </c>
      <c r="W121">
        <f t="shared" si="11"/>
        <v>6.125</v>
      </c>
    </row>
    <row r="122" spans="1:23" x14ac:dyDescent="0.25">
      <c r="A122">
        <v>148</v>
      </c>
      <c r="B122" t="s">
        <v>6134</v>
      </c>
      <c r="C122">
        <v>1</v>
      </c>
      <c r="D122">
        <v>28</v>
      </c>
      <c r="E122">
        <f t="shared" si="6"/>
        <v>68</v>
      </c>
      <c r="F122">
        <f t="shared" si="7"/>
        <v>1.7</v>
      </c>
      <c r="G122">
        <f t="shared" si="8"/>
        <v>1.7</v>
      </c>
      <c r="H122">
        <f t="shared" si="9"/>
        <v>1.7</v>
      </c>
      <c r="I122" t="s">
        <v>7167</v>
      </c>
      <c r="J122" t="s">
        <v>7168</v>
      </c>
      <c r="K122" t="s">
        <v>7169</v>
      </c>
      <c r="L122" t="s">
        <v>330</v>
      </c>
      <c r="N122" t="s">
        <v>7170</v>
      </c>
      <c r="O122" t="s">
        <v>7171</v>
      </c>
      <c r="P122" t="s">
        <v>7172</v>
      </c>
      <c r="Q122" t="s">
        <v>7173</v>
      </c>
      <c r="V122">
        <f t="shared" si="10"/>
        <v>1.7</v>
      </c>
      <c r="W122">
        <f t="shared" si="11"/>
        <v>1.7</v>
      </c>
    </row>
    <row r="123" spans="1:23" x14ac:dyDescent="0.25">
      <c r="A123">
        <v>149</v>
      </c>
      <c r="B123" t="s">
        <v>6135</v>
      </c>
      <c r="C123">
        <v>4</v>
      </c>
      <c r="D123">
        <v>33</v>
      </c>
      <c r="E123">
        <f t="shared" si="6"/>
        <v>193</v>
      </c>
      <c r="F123">
        <f t="shared" si="7"/>
        <v>4.8250000000000002</v>
      </c>
      <c r="G123">
        <f t="shared" si="8"/>
        <v>4.8250000000000002</v>
      </c>
      <c r="H123">
        <f t="shared" si="9"/>
        <v>4.8250000000000002</v>
      </c>
      <c r="I123" t="s">
        <v>7167</v>
      </c>
      <c r="J123" t="s">
        <v>7168</v>
      </c>
      <c r="K123" t="s">
        <v>7169</v>
      </c>
      <c r="L123" t="s">
        <v>330</v>
      </c>
      <c r="N123" t="s">
        <v>7170</v>
      </c>
      <c r="O123" t="s">
        <v>7171</v>
      </c>
      <c r="P123" t="s">
        <v>7172</v>
      </c>
      <c r="Q123" t="s">
        <v>7173</v>
      </c>
      <c r="V123">
        <f t="shared" si="10"/>
        <v>4.8250000000000002</v>
      </c>
      <c r="W123">
        <f t="shared" si="11"/>
        <v>4.8250000000000002</v>
      </c>
    </row>
    <row r="124" spans="1:23" x14ac:dyDescent="0.25">
      <c r="A124">
        <v>150</v>
      </c>
      <c r="B124" t="s">
        <v>6136</v>
      </c>
      <c r="C124">
        <v>5</v>
      </c>
      <c r="D124">
        <v>6</v>
      </c>
      <c r="E124">
        <f t="shared" si="6"/>
        <v>206</v>
      </c>
      <c r="F124">
        <f t="shared" si="7"/>
        <v>5.15</v>
      </c>
      <c r="G124">
        <f t="shared" si="8"/>
        <v>5.15</v>
      </c>
      <c r="H124">
        <f t="shared" si="9"/>
        <v>5.15</v>
      </c>
      <c r="I124" t="s">
        <v>7167</v>
      </c>
      <c r="J124" t="s">
        <v>7168</v>
      </c>
      <c r="K124" t="s">
        <v>7169</v>
      </c>
      <c r="L124" t="s">
        <v>330</v>
      </c>
      <c r="N124" t="s">
        <v>7170</v>
      </c>
      <c r="O124" t="s">
        <v>7171</v>
      </c>
      <c r="P124" t="s">
        <v>7172</v>
      </c>
      <c r="Q124" t="s">
        <v>7173</v>
      </c>
      <c r="V124">
        <f t="shared" si="10"/>
        <v>5.15</v>
      </c>
      <c r="W124">
        <f t="shared" si="11"/>
        <v>5.15</v>
      </c>
    </row>
    <row r="125" spans="1:23" x14ac:dyDescent="0.25">
      <c r="A125">
        <v>151</v>
      </c>
      <c r="B125" t="s">
        <v>6137</v>
      </c>
      <c r="C125">
        <v>5</v>
      </c>
      <c r="D125">
        <v>6</v>
      </c>
      <c r="E125">
        <f t="shared" si="6"/>
        <v>206</v>
      </c>
      <c r="F125">
        <f t="shared" si="7"/>
        <v>5.15</v>
      </c>
      <c r="G125">
        <f t="shared" si="8"/>
        <v>5.15</v>
      </c>
      <c r="H125">
        <f t="shared" si="9"/>
        <v>5.15</v>
      </c>
      <c r="I125" t="s">
        <v>7167</v>
      </c>
      <c r="J125" t="s">
        <v>7168</v>
      </c>
      <c r="K125" t="s">
        <v>7169</v>
      </c>
      <c r="L125" t="s">
        <v>330</v>
      </c>
      <c r="N125" t="s">
        <v>7170</v>
      </c>
      <c r="O125" t="s">
        <v>7171</v>
      </c>
      <c r="P125" t="s">
        <v>7172</v>
      </c>
      <c r="Q125" t="s">
        <v>7173</v>
      </c>
      <c r="V125">
        <f t="shared" si="10"/>
        <v>5.15</v>
      </c>
      <c r="W125">
        <f t="shared" si="11"/>
        <v>5.15</v>
      </c>
    </row>
    <row r="126" spans="1:23" x14ac:dyDescent="0.25">
      <c r="A126">
        <v>152</v>
      </c>
      <c r="B126" t="s">
        <v>6138</v>
      </c>
      <c r="C126">
        <v>2</v>
      </c>
      <c r="D126">
        <v>1</v>
      </c>
      <c r="E126">
        <f t="shared" si="6"/>
        <v>81</v>
      </c>
      <c r="F126">
        <f t="shared" si="7"/>
        <v>2.0249999999999999</v>
      </c>
      <c r="G126">
        <f t="shared" si="8"/>
        <v>2.0249999999999999</v>
      </c>
      <c r="H126">
        <f t="shared" si="9"/>
        <v>2.0249999999999999</v>
      </c>
      <c r="I126" t="s">
        <v>7167</v>
      </c>
      <c r="J126" t="s">
        <v>7168</v>
      </c>
      <c r="K126" t="s">
        <v>7169</v>
      </c>
      <c r="L126" t="s">
        <v>330</v>
      </c>
      <c r="N126" t="s">
        <v>7170</v>
      </c>
      <c r="O126" t="s">
        <v>7171</v>
      </c>
      <c r="P126" t="s">
        <v>7172</v>
      </c>
      <c r="Q126" t="s">
        <v>7173</v>
      </c>
      <c r="V126">
        <f t="shared" si="10"/>
        <v>2.0249999999999999</v>
      </c>
      <c r="W126">
        <f t="shared" si="11"/>
        <v>2.0249999999999999</v>
      </c>
    </row>
    <row r="127" spans="1:23" x14ac:dyDescent="0.25">
      <c r="A127">
        <v>154</v>
      </c>
      <c r="B127" t="s">
        <v>6139</v>
      </c>
      <c r="C127">
        <v>5</v>
      </c>
      <c r="D127">
        <v>19</v>
      </c>
      <c r="E127">
        <f t="shared" si="6"/>
        <v>219</v>
      </c>
      <c r="F127">
        <f t="shared" si="7"/>
        <v>5.4749999999999996</v>
      </c>
      <c r="G127">
        <f t="shared" si="8"/>
        <v>5.4749999999999996</v>
      </c>
      <c r="H127">
        <f t="shared" si="9"/>
        <v>5.4749999999999996</v>
      </c>
      <c r="I127" t="s">
        <v>7167</v>
      </c>
      <c r="J127" t="s">
        <v>7168</v>
      </c>
      <c r="K127" t="s">
        <v>7169</v>
      </c>
      <c r="L127" t="s">
        <v>330</v>
      </c>
      <c r="N127" t="s">
        <v>7170</v>
      </c>
      <c r="O127" t="s">
        <v>7171</v>
      </c>
      <c r="P127" t="s">
        <v>7172</v>
      </c>
      <c r="Q127" t="s">
        <v>7173</v>
      </c>
      <c r="V127">
        <f t="shared" si="10"/>
        <v>5.4749999999999996</v>
      </c>
      <c r="W127">
        <f t="shared" si="11"/>
        <v>5.4749999999999996</v>
      </c>
    </row>
    <row r="128" spans="1:23" x14ac:dyDescent="0.25">
      <c r="A128">
        <v>155</v>
      </c>
      <c r="B128" t="s">
        <v>6140</v>
      </c>
      <c r="C128">
        <v>3</v>
      </c>
      <c r="D128">
        <v>37</v>
      </c>
      <c r="E128">
        <f t="shared" si="6"/>
        <v>157</v>
      </c>
      <c r="F128">
        <f t="shared" si="7"/>
        <v>3.9249999999999998</v>
      </c>
      <c r="G128">
        <f t="shared" si="8"/>
        <v>3.9249999999999998</v>
      </c>
      <c r="H128">
        <f t="shared" si="9"/>
        <v>3.9249999999999998</v>
      </c>
      <c r="I128" t="s">
        <v>7167</v>
      </c>
      <c r="J128" t="s">
        <v>7168</v>
      </c>
      <c r="K128" t="s">
        <v>7169</v>
      </c>
      <c r="L128" t="s">
        <v>330</v>
      </c>
      <c r="N128" t="s">
        <v>7170</v>
      </c>
      <c r="O128" t="s">
        <v>7171</v>
      </c>
      <c r="P128" t="s">
        <v>7172</v>
      </c>
      <c r="Q128" t="s">
        <v>7173</v>
      </c>
      <c r="V128">
        <f t="shared" si="10"/>
        <v>3.9249999999999998</v>
      </c>
      <c r="W128">
        <f t="shared" si="11"/>
        <v>3.9249999999999998</v>
      </c>
    </row>
    <row r="129" spans="1:23" x14ac:dyDescent="0.25">
      <c r="A129">
        <v>156</v>
      </c>
      <c r="B129" t="s">
        <v>6141</v>
      </c>
      <c r="C129">
        <v>5</v>
      </c>
      <c r="D129">
        <v>30</v>
      </c>
      <c r="E129">
        <f t="shared" si="6"/>
        <v>230</v>
      </c>
      <c r="F129">
        <f t="shared" si="7"/>
        <v>5.75</v>
      </c>
      <c r="G129">
        <f t="shared" si="8"/>
        <v>5.75</v>
      </c>
      <c r="H129">
        <f t="shared" si="9"/>
        <v>5.75</v>
      </c>
      <c r="I129" t="s">
        <v>7167</v>
      </c>
      <c r="J129" t="s">
        <v>7168</v>
      </c>
      <c r="K129" t="s">
        <v>7169</v>
      </c>
      <c r="L129" t="s">
        <v>330</v>
      </c>
      <c r="N129" t="s">
        <v>7170</v>
      </c>
      <c r="O129" t="s">
        <v>7171</v>
      </c>
      <c r="P129" t="s">
        <v>7172</v>
      </c>
      <c r="Q129" t="s">
        <v>7173</v>
      </c>
      <c r="V129">
        <f t="shared" si="10"/>
        <v>5.75</v>
      </c>
      <c r="W129">
        <f t="shared" si="11"/>
        <v>5.75</v>
      </c>
    </row>
    <row r="130" spans="1:23" x14ac:dyDescent="0.25">
      <c r="A130">
        <v>157</v>
      </c>
      <c r="B130" t="s">
        <v>6142</v>
      </c>
      <c r="C130">
        <v>3</v>
      </c>
      <c r="D130">
        <v>36</v>
      </c>
      <c r="E130">
        <f t="shared" si="6"/>
        <v>156</v>
      </c>
      <c r="F130">
        <f t="shared" si="7"/>
        <v>3.9</v>
      </c>
      <c r="G130">
        <f t="shared" si="8"/>
        <v>3.9</v>
      </c>
      <c r="H130">
        <f t="shared" si="9"/>
        <v>3.9</v>
      </c>
      <c r="I130" t="s">
        <v>7167</v>
      </c>
      <c r="J130" t="s">
        <v>7168</v>
      </c>
      <c r="K130" t="s">
        <v>7169</v>
      </c>
      <c r="L130" t="s">
        <v>330</v>
      </c>
      <c r="N130" t="s">
        <v>7170</v>
      </c>
      <c r="O130" t="s">
        <v>7171</v>
      </c>
      <c r="P130" t="s">
        <v>7172</v>
      </c>
      <c r="Q130" t="s">
        <v>7173</v>
      </c>
      <c r="V130">
        <f t="shared" si="10"/>
        <v>3.9</v>
      </c>
      <c r="W130">
        <f t="shared" si="11"/>
        <v>3.9</v>
      </c>
    </row>
    <row r="131" spans="1:23" x14ac:dyDescent="0.25">
      <c r="A131">
        <v>158</v>
      </c>
      <c r="B131" t="s">
        <v>6143</v>
      </c>
      <c r="C131">
        <v>1</v>
      </c>
      <c r="D131">
        <v>10</v>
      </c>
      <c r="E131">
        <f t="shared" ref="E131:E194" si="12">C131*40+D131</f>
        <v>50</v>
      </c>
      <c r="F131">
        <f t="shared" ref="F131:F194" si="13">E131/40</f>
        <v>1.25</v>
      </c>
      <c r="G131">
        <f t="shared" ref="G131:G194" si="14">E131/40</f>
        <v>1.25</v>
      </c>
      <c r="H131">
        <f t="shared" ref="H131:H194" si="15">E131/40</f>
        <v>1.25</v>
      </c>
      <c r="I131" t="s">
        <v>7167</v>
      </c>
      <c r="J131" t="s">
        <v>7168</v>
      </c>
      <c r="K131" t="s">
        <v>7169</v>
      </c>
      <c r="L131" t="s">
        <v>330</v>
      </c>
      <c r="N131" t="s">
        <v>7170</v>
      </c>
      <c r="O131" t="s">
        <v>7171</v>
      </c>
      <c r="P131" t="s">
        <v>7172</v>
      </c>
      <c r="Q131" t="s">
        <v>7173</v>
      </c>
      <c r="V131">
        <f t="shared" ref="V131:V194" si="16">E131/40</f>
        <v>1.25</v>
      </c>
      <c r="W131">
        <f t="shared" ref="W131:W194" si="17">E131/40</f>
        <v>1.25</v>
      </c>
    </row>
    <row r="132" spans="1:23" x14ac:dyDescent="0.25">
      <c r="A132">
        <v>159</v>
      </c>
      <c r="B132" t="s">
        <v>6144</v>
      </c>
      <c r="C132">
        <v>8</v>
      </c>
      <c r="D132">
        <v>30</v>
      </c>
      <c r="E132">
        <f t="shared" si="12"/>
        <v>350</v>
      </c>
      <c r="F132">
        <f t="shared" si="13"/>
        <v>8.75</v>
      </c>
      <c r="G132">
        <f t="shared" si="14"/>
        <v>8.75</v>
      </c>
      <c r="H132">
        <f t="shared" si="15"/>
        <v>8.75</v>
      </c>
      <c r="I132" t="s">
        <v>7167</v>
      </c>
      <c r="J132" t="s">
        <v>7168</v>
      </c>
      <c r="K132" t="s">
        <v>7169</v>
      </c>
      <c r="L132" t="s">
        <v>330</v>
      </c>
      <c r="N132" t="s">
        <v>7170</v>
      </c>
      <c r="O132" t="s">
        <v>7171</v>
      </c>
      <c r="P132" t="s">
        <v>7172</v>
      </c>
      <c r="Q132" t="s">
        <v>7173</v>
      </c>
      <c r="V132">
        <f t="shared" si="16"/>
        <v>8.75</v>
      </c>
      <c r="W132">
        <f t="shared" si="17"/>
        <v>8.75</v>
      </c>
    </row>
    <row r="133" spans="1:23" x14ac:dyDescent="0.25">
      <c r="A133">
        <v>161</v>
      </c>
      <c r="B133" t="s">
        <v>6145</v>
      </c>
      <c r="C133">
        <v>6</v>
      </c>
      <c r="D133">
        <v>6</v>
      </c>
      <c r="E133">
        <f t="shared" si="12"/>
        <v>246</v>
      </c>
      <c r="F133">
        <f t="shared" si="13"/>
        <v>6.15</v>
      </c>
      <c r="G133">
        <f t="shared" si="14"/>
        <v>6.15</v>
      </c>
      <c r="H133">
        <f t="shared" si="15"/>
        <v>6.15</v>
      </c>
      <c r="I133" t="s">
        <v>7167</v>
      </c>
      <c r="J133" t="s">
        <v>7168</v>
      </c>
      <c r="K133" t="s">
        <v>7169</v>
      </c>
      <c r="L133" t="s">
        <v>330</v>
      </c>
      <c r="N133" t="s">
        <v>7170</v>
      </c>
      <c r="O133" t="s">
        <v>7171</v>
      </c>
      <c r="P133" t="s">
        <v>7172</v>
      </c>
      <c r="Q133" t="s">
        <v>7173</v>
      </c>
      <c r="V133">
        <f t="shared" si="16"/>
        <v>6.15</v>
      </c>
      <c r="W133">
        <f t="shared" si="17"/>
        <v>6.15</v>
      </c>
    </row>
    <row r="134" spans="1:23" x14ac:dyDescent="0.25">
      <c r="A134">
        <v>163</v>
      </c>
      <c r="B134" t="s">
        <v>6146</v>
      </c>
      <c r="C134">
        <v>9</v>
      </c>
      <c r="D134">
        <v>11</v>
      </c>
      <c r="E134">
        <f t="shared" si="12"/>
        <v>371</v>
      </c>
      <c r="F134">
        <f t="shared" si="13"/>
        <v>9.2750000000000004</v>
      </c>
      <c r="G134">
        <f t="shared" si="14"/>
        <v>9.2750000000000004</v>
      </c>
      <c r="H134">
        <f t="shared" si="15"/>
        <v>9.2750000000000004</v>
      </c>
      <c r="I134" t="s">
        <v>7167</v>
      </c>
      <c r="J134" t="s">
        <v>7168</v>
      </c>
      <c r="K134" t="s">
        <v>7169</v>
      </c>
      <c r="L134" t="s">
        <v>330</v>
      </c>
      <c r="N134" t="s">
        <v>7170</v>
      </c>
      <c r="O134" t="s">
        <v>7171</v>
      </c>
      <c r="P134" t="s">
        <v>7172</v>
      </c>
      <c r="Q134" t="s">
        <v>7173</v>
      </c>
      <c r="V134">
        <f t="shared" si="16"/>
        <v>9.2750000000000004</v>
      </c>
      <c r="W134">
        <f t="shared" si="17"/>
        <v>9.2750000000000004</v>
      </c>
    </row>
    <row r="135" spans="1:23" x14ac:dyDescent="0.25">
      <c r="A135">
        <v>164</v>
      </c>
      <c r="B135" t="s">
        <v>6147</v>
      </c>
      <c r="C135">
        <v>3</v>
      </c>
      <c r="D135">
        <v>6</v>
      </c>
      <c r="E135">
        <f t="shared" si="12"/>
        <v>126</v>
      </c>
      <c r="F135">
        <f t="shared" si="13"/>
        <v>3.15</v>
      </c>
      <c r="G135">
        <f t="shared" si="14"/>
        <v>3.15</v>
      </c>
      <c r="H135">
        <f t="shared" si="15"/>
        <v>3.15</v>
      </c>
      <c r="I135" t="s">
        <v>7167</v>
      </c>
      <c r="J135" t="s">
        <v>7168</v>
      </c>
      <c r="K135" t="s">
        <v>7169</v>
      </c>
      <c r="L135" t="s">
        <v>330</v>
      </c>
      <c r="N135" t="s">
        <v>7170</v>
      </c>
      <c r="O135" t="s">
        <v>7171</v>
      </c>
      <c r="P135" t="s">
        <v>7172</v>
      </c>
      <c r="Q135" t="s">
        <v>7173</v>
      </c>
      <c r="V135">
        <f t="shared" si="16"/>
        <v>3.15</v>
      </c>
      <c r="W135">
        <f t="shared" si="17"/>
        <v>3.15</v>
      </c>
    </row>
    <row r="136" spans="1:23" x14ac:dyDescent="0.25">
      <c r="A136">
        <v>165</v>
      </c>
      <c r="B136" t="s">
        <v>6148</v>
      </c>
      <c r="C136">
        <v>7</v>
      </c>
      <c r="D136">
        <v>35</v>
      </c>
      <c r="E136">
        <f t="shared" si="12"/>
        <v>315</v>
      </c>
      <c r="F136">
        <f t="shared" si="13"/>
        <v>7.875</v>
      </c>
      <c r="G136">
        <f t="shared" si="14"/>
        <v>7.875</v>
      </c>
      <c r="H136">
        <f t="shared" si="15"/>
        <v>7.875</v>
      </c>
      <c r="I136" t="s">
        <v>7167</v>
      </c>
      <c r="J136" t="s">
        <v>7168</v>
      </c>
      <c r="K136" t="s">
        <v>7169</v>
      </c>
      <c r="L136" t="s">
        <v>330</v>
      </c>
      <c r="N136" t="s">
        <v>7170</v>
      </c>
      <c r="O136" t="s">
        <v>7171</v>
      </c>
      <c r="P136" t="s">
        <v>7172</v>
      </c>
      <c r="Q136" t="s">
        <v>7173</v>
      </c>
      <c r="V136">
        <f t="shared" si="16"/>
        <v>7.875</v>
      </c>
      <c r="W136">
        <f t="shared" si="17"/>
        <v>7.875</v>
      </c>
    </row>
    <row r="137" spans="1:23" x14ac:dyDescent="0.25">
      <c r="A137">
        <v>166</v>
      </c>
      <c r="B137" t="s">
        <v>6149</v>
      </c>
      <c r="C137">
        <v>11</v>
      </c>
      <c r="D137">
        <v>22</v>
      </c>
      <c r="E137">
        <f t="shared" si="12"/>
        <v>462</v>
      </c>
      <c r="F137">
        <f t="shared" si="13"/>
        <v>11.55</v>
      </c>
      <c r="G137">
        <f t="shared" si="14"/>
        <v>11.55</v>
      </c>
      <c r="H137">
        <f t="shared" si="15"/>
        <v>11.55</v>
      </c>
      <c r="I137" t="s">
        <v>7167</v>
      </c>
      <c r="J137" t="s">
        <v>7168</v>
      </c>
      <c r="K137" t="s">
        <v>7169</v>
      </c>
      <c r="L137" t="s">
        <v>330</v>
      </c>
      <c r="N137" t="s">
        <v>7170</v>
      </c>
      <c r="O137" t="s">
        <v>7171</v>
      </c>
      <c r="P137" t="s">
        <v>7172</v>
      </c>
      <c r="Q137" t="s">
        <v>7173</v>
      </c>
      <c r="V137">
        <f t="shared" si="16"/>
        <v>11.55</v>
      </c>
      <c r="W137">
        <f t="shared" si="17"/>
        <v>11.55</v>
      </c>
    </row>
    <row r="138" spans="1:23" x14ac:dyDescent="0.25">
      <c r="A138">
        <v>168</v>
      </c>
      <c r="B138" t="s">
        <v>6150</v>
      </c>
      <c r="C138">
        <v>6</v>
      </c>
      <c r="D138">
        <v>30</v>
      </c>
      <c r="E138">
        <f t="shared" si="12"/>
        <v>270</v>
      </c>
      <c r="F138">
        <f t="shared" si="13"/>
        <v>6.75</v>
      </c>
      <c r="G138">
        <f t="shared" si="14"/>
        <v>6.75</v>
      </c>
      <c r="H138">
        <f t="shared" si="15"/>
        <v>6.75</v>
      </c>
      <c r="I138" t="s">
        <v>7167</v>
      </c>
      <c r="J138" t="s">
        <v>7168</v>
      </c>
      <c r="K138" t="s">
        <v>7169</v>
      </c>
      <c r="L138" t="s">
        <v>330</v>
      </c>
      <c r="N138" t="s">
        <v>7170</v>
      </c>
      <c r="O138" t="s">
        <v>7171</v>
      </c>
      <c r="P138" t="s">
        <v>7172</v>
      </c>
      <c r="Q138" t="s">
        <v>7173</v>
      </c>
      <c r="V138">
        <f t="shared" si="16"/>
        <v>6.75</v>
      </c>
      <c r="W138">
        <f t="shared" si="17"/>
        <v>6.75</v>
      </c>
    </row>
    <row r="139" spans="1:23" x14ac:dyDescent="0.25">
      <c r="A139">
        <v>169</v>
      </c>
      <c r="B139" t="s">
        <v>6151</v>
      </c>
      <c r="C139">
        <v>12</v>
      </c>
      <c r="D139">
        <v>1</v>
      </c>
      <c r="E139">
        <f t="shared" si="12"/>
        <v>481</v>
      </c>
      <c r="F139">
        <f t="shared" si="13"/>
        <v>12.025</v>
      </c>
      <c r="G139">
        <f t="shared" si="14"/>
        <v>12.025</v>
      </c>
      <c r="H139">
        <f t="shared" si="15"/>
        <v>12.025</v>
      </c>
      <c r="I139" t="s">
        <v>7167</v>
      </c>
      <c r="J139" t="s">
        <v>7168</v>
      </c>
      <c r="K139" t="s">
        <v>7169</v>
      </c>
      <c r="L139" t="s">
        <v>330</v>
      </c>
      <c r="N139" t="s">
        <v>7170</v>
      </c>
      <c r="O139" t="s">
        <v>7171</v>
      </c>
      <c r="P139" t="s">
        <v>7172</v>
      </c>
      <c r="Q139" t="s">
        <v>7173</v>
      </c>
      <c r="V139">
        <f t="shared" si="16"/>
        <v>12.025</v>
      </c>
      <c r="W139">
        <f t="shared" si="17"/>
        <v>12.025</v>
      </c>
    </row>
    <row r="140" spans="1:23" x14ac:dyDescent="0.25">
      <c r="A140">
        <v>170</v>
      </c>
      <c r="B140" t="s">
        <v>6152</v>
      </c>
      <c r="C140">
        <v>9</v>
      </c>
      <c r="D140">
        <v>0</v>
      </c>
      <c r="E140">
        <f t="shared" si="12"/>
        <v>360</v>
      </c>
      <c r="F140">
        <f t="shared" si="13"/>
        <v>9</v>
      </c>
      <c r="G140">
        <f t="shared" si="14"/>
        <v>9</v>
      </c>
      <c r="H140">
        <f t="shared" si="15"/>
        <v>9</v>
      </c>
      <c r="I140" t="s">
        <v>7167</v>
      </c>
      <c r="J140" t="s">
        <v>7168</v>
      </c>
      <c r="K140" t="s">
        <v>7169</v>
      </c>
      <c r="L140" t="s">
        <v>330</v>
      </c>
      <c r="N140" t="s">
        <v>7170</v>
      </c>
      <c r="O140" t="s">
        <v>7171</v>
      </c>
      <c r="P140" t="s">
        <v>7172</v>
      </c>
      <c r="Q140" t="s">
        <v>7173</v>
      </c>
      <c r="V140">
        <f t="shared" si="16"/>
        <v>9</v>
      </c>
      <c r="W140">
        <f t="shared" si="17"/>
        <v>9</v>
      </c>
    </row>
    <row r="141" spans="1:23" x14ac:dyDescent="0.25">
      <c r="A141">
        <v>171</v>
      </c>
      <c r="B141" t="s">
        <v>6153</v>
      </c>
      <c r="C141">
        <v>0</v>
      </c>
      <c r="D141">
        <v>25</v>
      </c>
      <c r="E141">
        <f t="shared" si="12"/>
        <v>25</v>
      </c>
      <c r="F141">
        <f t="shared" si="13"/>
        <v>0.625</v>
      </c>
      <c r="G141">
        <f t="shared" si="14"/>
        <v>0.625</v>
      </c>
      <c r="H141">
        <f t="shared" si="15"/>
        <v>0.625</v>
      </c>
      <c r="I141" t="s">
        <v>7167</v>
      </c>
      <c r="J141" t="s">
        <v>7168</v>
      </c>
      <c r="K141" t="s">
        <v>7169</v>
      </c>
      <c r="L141" t="s">
        <v>330</v>
      </c>
      <c r="N141" t="s">
        <v>7170</v>
      </c>
      <c r="O141" t="s">
        <v>7171</v>
      </c>
      <c r="P141" t="s">
        <v>7172</v>
      </c>
      <c r="Q141" t="s">
        <v>7173</v>
      </c>
      <c r="V141">
        <f t="shared" si="16"/>
        <v>0.625</v>
      </c>
      <c r="W141">
        <f t="shared" si="17"/>
        <v>0.625</v>
      </c>
    </row>
    <row r="142" spans="1:23" x14ac:dyDescent="0.25">
      <c r="A142">
        <v>172</v>
      </c>
      <c r="B142" t="s">
        <v>6154</v>
      </c>
      <c r="C142">
        <v>8</v>
      </c>
      <c r="D142">
        <v>22</v>
      </c>
      <c r="E142">
        <f t="shared" si="12"/>
        <v>342</v>
      </c>
      <c r="F142">
        <f t="shared" si="13"/>
        <v>8.5500000000000007</v>
      </c>
      <c r="G142">
        <f t="shared" si="14"/>
        <v>8.5500000000000007</v>
      </c>
      <c r="H142">
        <f t="shared" si="15"/>
        <v>8.5500000000000007</v>
      </c>
      <c r="I142" t="s">
        <v>7167</v>
      </c>
      <c r="J142" t="s">
        <v>7168</v>
      </c>
      <c r="K142" t="s">
        <v>7169</v>
      </c>
      <c r="L142" t="s">
        <v>330</v>
      </c>
      <c r="N142" t="s">
        <v>7170</v>
      </c>
      <c r="O142" t="s">
        <v>7171</v>
      </c>
      <c r="P142" t="s">
        <v>7172</v>
      </c>
      <c r="Q142" t="s">
        <v>7173</v>
      </c>
      <c r="V142">
        <f t="shared" si="16"/>
        <v>8.5500000000000007</v>
      </c>
      <c r="W142">
        <f t="shared" si="17"/>
        <v>8.5500000000000007</v>
      </c>
    </row>
    <row r="143" spans="1:23" x14ac:dyDescent="0.25">
      <c r="A143">
        <v>173</v>
      </c>
      <c r="B143" t="s">
        <v>6155</v>
      </c>
      <c r="C143">
        <v>4</v>
      </c>
      <c r="D143">
        <v>10</v>
      </c>
      <c r="E143">
        <f t="shared" si="12"/>
        <v>170</v>
      </c>
      <c r="F143">
        <f t="shared" si="13"/>
        <v>4.25</v>
      </c>
      <c r="G143">
        <f t="shared" si="14"/>
        <v>4.25</v>
      </c>
      <c r="H143">
        <f t="shared" si="15"/>
        <v>4.25</v>
      </c>
      <c r="I143" t="s">
        <v>7167</v>
      </c>
      <c r="J143" t="s">
        <v>7168</v>
      </c>
      <c r="K143" t="s">
        <v>7169</v>
      </c>
      <c r="L143" t="s">
        <v>330</v>
      </c>
      <c r="N143" t="s">
        <v>7170</v>
      </c>
      <c r="O143" t="s">
        <v>7171</v>
      </c>
      <c r="P143" t="s">
        <v>7172</v>
      </c>
      <c r="Q143" t="s">
        <v>7173</v>
      </c>
      <c r="V143">
        <f t="shared" si="16"/>
        <v>4.25</v>
      </c>
      <c r="W143">
        <f t="shared" si="17"/>
        <v>4.25</v>
      </c>
    </row>
    <row r="144" spans="1:23" x14ac:dyDescent="0.25">
      <c r="A144">
        <v>175</v>
      </c>
      <c r="B144" t="s">
        <v>6156</v>
      </c>
      <c r="C144">
        <v>13</v>
      </c>
      <c r="D144">
        <v>3</v>
      </c>
      <c r="E144">
        <f t="shared" si="12"/>
        <v>523</v>
      </c>
      <c r="F144">
        <f t="shared" si="13"/>
        <v>13.074999999999999</v>
      </c>
      <c r="G144">
        <f t="shared" si="14"/>
        <v>13.074999999999999</v>
      </c>
      <c r="H144">
        <f t="shared" si="15"/>
        <v>13.074999999999999</v>
      </c>
      <c r="I144" t="s">
        <v>7167</v>
      </c>
      <c r="J144" t="s">
        <v>7168</v>
      </c>
      <c r="K144" t="s">
        <v>7169</v>
      </c>
      <c r="L144" t="s">
        <v>330</v>
      </c>
      <c r="N144" t="s">
        <v>7170</v>
      </c>
      <c r="O144" t="s">
        <v>7171</v>
      </c>
      <c r="P144" t="s">
        <v>7172</v>
      </c>
      <c r="Q144" t="s">
        <v>7173</v>
      </c>
      <c r="V144">
        <f t="shared" si="16"/>
        <v>13.074999999999999</v>
      </c>
      <c r="W144">
        <f t="shared" si="17"/>
        <v>13.074999999999999</v>
      </c>
    </row>
    <row r="145" spans="1:23" x14ac:dyDescent="0.25">
      <c r="A145">
        <v>176</v>
      </c>
      <c r="B145" t="s">
        <v>6157</v>
      </c>
      <c r="C145">
        <v>8</v>
      </c>
      <c r="D145">
        <v>39</v>
      </c>
      <c r="E145">
        <f t="shared" si="12"/>
        <v>359</v>
      </c>
      <c r="F145">
        <f t="shared" si="13"/>
        <v>8.9749999999999996</v>
      </c>
      <c r="G145">
        <f t="shared" si="14"/>
        <v>8.9749999999999996</v>
      </c>
      <c r="H145">
        <f t="shared" si="15"/>
        <v>8.9749999999999996</v>
      </c>
      <c r="I145" t="s">
        <v>7167</v>
      </c>
      <c r="J145" t="s">
        <v>7168</v>
      </c>
      <c r="K145" t="s">
        <v>7169</v>
      </c>
      <c r="L145" t="s">
        <v>330</v>
      </c>
      <c r="N145" t="s">
        <v>7170</v>
      </c>
      <c r="O145" t="s">
        <v>7171</v>
      </c>
      <c r="P145" t="s">
        <v>7172</v>
      </c>
      <c r="Q145" t="s">
        <v>7173</v>
      </c>
      <c r="V145">
        <f t="shared" si="16"/>
        <v>8.9749999999999996</v>
      </c>
      <c r="W145">
        <f t="shared" si="17"/>
        <v>8.9749999999999996</v>
      </c>
    </row>
    <row r="146" spans="1:23" x14ac:dyDescent="0.25">
      <c r="A146">
        <v>178</v>
      </c>
      <c r="B146" t="s">
        <v>6158</v>
      </c>
      <c r="C146">
        <v>3</v>
      </c>
      <c r="D146">
        <v>18</v>
      </c>
      <c r="E146">
        <f t="shared" si="12"/>
        <v>138</v>
      </c>
      <c r="F146">
        <f t="shared" si="13"/>
        <v>3.45</v>
      </c>
      <c r="G146">
        <f t="shared" si="14"/>
        <v>3.45</v>
      </c>
      <c r="H146">
        <f t="shared" si="15"/>
        <v>3.45</v>
      </c>
      <c r="I146" t="s">
        <v>7167</v>
      </c>
      <c r="J146" t="s">
        <v>7168</v>
      </c>
      <c r="K146" t="s">
        <v>7169</v>
      </c>
      <c r="L146" t="s">
        <v>330</v>
      </c>
      <c r="N146" t="s">
        <v>7170</v>
      </c>
      <c r="O146" t="s">
        <v>7171</v>
      </c>
      <c r="P146" t="s">
        <v>7172</v>
      </c>
      <c r="Q146" t="s">
        <v>7173</v>
      </c>
      <c r="V146">
        <f t="shared" si="16"/>
        <v>3.45</v>
      </c>
      <c r="W146">
        <f t="shared" si="17"/>
        <v>3.45</v>
      </c>
    </row>
    <row r="147" spans="1:23" x14ac:dyDescent="0.25">
      <c r="A147">
        <v>179</v>
      </c>
      <c r="B147" t="s">
        <v>6159</v>
      </c>
      <c r="C147">
        <v>3</v>
      </c>
      <c r="D147">
        <v>36</v>
      </c>
      <c r="E147">
        <f t="shared" si="12"/>
        <v>156</v>
      </c>
      <c r="F147">
        <f t="shared" si="13"/>
        <v>3.9</v>
      </c>
      <c r="G147">
        <f t="shared" si="14"/>
        <v>3.9</v>
      </c>
      <c r="H147">
        <f t="shared" si="15"/>
        <v>3.9</v>
      </c>
      <c r="I147" t="s">
        <v>7167</v>
      </c>
      <c r="J147" t="s">
        <v>7168</v>
      </c>
      <c r="K147" t="s">
        <v>7169</v>
      </c>
      <c r="L147" t="s">
        <v>330</v>
      </c>
      <c r="N147" t="s">
        <v>7170</v>
      </c>
      <c r="O147" t="s">
        <v>7171</v>
      </c>
      <c r="P147" t="s">
        <v>7172</v>
      </c>
      <c r="Q147" t="s">
        <v>7173</v>
      </c>
      <c r="V147">
        <f t="shared" si="16"/>
        <v>3.9</v>
      </c>
      <c r="W147">
        <f t="shared" si="17"/>
        <v>3.9</v>
      </c>
    </row>
    <row r="148" spans="1:23" x14ac:dyDescent="0.25">
      <c r="A148">
        <v>180</v>
      </c>
      <c r="B148" t="s">
        <v>6160</v>
      </c>
      <c r="C148">
        <v>7</v>
      </c>
      <c r="D148">
        <v>13</v>
      </c>
      <c r="E148">
        <f t="shared" si="12"/>
        <v>293</v>
      </c>
      <c r="F148">
        <f t="shared" si="13"/>
        <v>7.3250000000000002</v>
      </c>
      <c r="G148">
        <f t="shared" si="14"/>
        <v>7.3250000000000002</v>
      </c>
      <c r="H148">
        <f t="shared" si="15"/>
        <v>7.3250000000000002</v>
      </c>
      <c r="I148" t="s">
        <v>7167</v>
      </c>
      <c r="J148" t="s">
        <v>7168</v>
      </c>
      <c r="K148" t="s">
        <v>7169</v>
      </c>
      <c r="L148" t="s">
        <v>330</v>
      </c>
      <c r="N148" t="s">
        <v>7170</v>
      </c>
      <c r="O148" t="s">
        <v>7171</v>
      </c>
      <c r="P148" t="s">
        <v>7172</v>
      </c>
      <c r="Q148" t="s">
        <v>7173</v>
      </c>
      <c r="V148">
        <f t="shared" si="16"/>
        <v>7.3250000000000002</v>
      </c>
      <c r="W148">
        <f t="shared" si="17"/>
        <v>7.3250000000000002</v>
      </c>
    </row>
    <row r="149" spans="1:23" x14ac:dyDescent="0.25">
      <c r="A149">
        <v>182</v>
      </c>
      <c r="B149" t="s">
        <v>6161</v>
      </c>
      <c r="C149">
        <v>3</v>
      </c>
      <c r="D149">
        <v>17</v>
      </c>
      <c r="E149">
        <f t="shared" si="12"/>
        <v>137</v>
      </c>
      <c r="F149">
        <f t="shared" si="13"/>
        <v>3.4249999999999998</v>
      </c>
      <c r="G149">
        <f t="shared" si="14"/>
        <v>3.4249999999999998</v>
      </c>
      <c r="H149">
        <f t="shared" si="15"/>
        <v>3.4249999999999998</v>
      </c>
      <c r="I149" t="s">
        <v>7167</v>
      </c>
      <c r="J149" t="s">
        <v>7168</v>
      </c>
      <c r="K149" t="s">
        <v>7169</v>
      </c>
      <c r="L149" t="s">
        <v>330</v>
      </c>
      <c r="N149" t="s">
        <v>7170</v>
      </c>
      <c r="O149" t="s">
        <v>7171</v>
      </c>
      <c r="P149" t="s">
        <v>7172</v>
      </c>
      <c r="Q149" t="s">
        <v>7173</v>
      </c>
      <c r="V149">
        <f t="shared" si="16"/>
        <v>3.4249999999999998</v>
      </c>
      <c r="W149">
        <f t="shared" si="17"/>
        <v>3.4249999999999998</v>
      </c>
    </row>
    <row r="150" spans="1:23" x14ac:dyDescent="0.25">
      <c r="A150">
        <v>183</v>
      </c>
      <c r="B150" t="s">
        <v>6162</v>
      </c>
      <c r="C150">
        <v>7</v>
      </c>
      <c r="D150">
        <v>27</v>
      </c>
      <c r="E150">
        <f t="shared" si="12"/>
        <v>307</v>
      </c>
      <c r="F150">
        <f t="shared" si="13"/>
        <v>7.6749999999999998</v>
      </c>
      <c r="G150">
        <f t="shared" si="14"/>
        <v>7.6749999999999998</v>
      </c>
      <c r="H150">
        <f t="shared" si="15"/>
        <v>7.6749999999999998</v>
      </c>
      <c r="I150" t="s">
        <v>7167</v>
      </c>
      <c r="J150" t="s">
        <v>7168</v>
      </c>
      <c r="K150" t="s">
        <v>7169</v>
      </c>
      <c r="L150" t="s">
        <v>330</v>
      </c>
      <c r="N150" t="s">
        <v>7170</v>
      </c>
      <c r="O150" t="s">
        <v>7171</v>
      </c>
      <c r="P150" t="s">
        <v>7172</v>
      </c>
      <c r="Q150" t="s">
        <v>7173</v>
      </c>
      <c r="V150">
        <f t="shared" si="16"/>
        <v>7.6749999999999998</v>
      </c>
      <c r="W150">
        <f t="shared" si="17"/>
        <v>7.6749999999999998</v>
      </c>
    </row>
    <row r="151" spans="1:23" x14ac:dyDescent="0.25">
      <c r="A151">
        <v>185</v>
      </c>
      <c r="B151" t="s">
        <v>6163</v>
      </c>
      <c r="C151">
        <v>3</v>
      </c>
      <c r="D151">
        <v>26</v>
      </c>
      <c r="E151">
        <f t="shared" si="12"/>
        <v>146</v>
      </c>
      <c r="F151">
        <f t="shared" si="13"/>
        <v>3.65</v>
      </c>
      <c r="G151">
        <f t="shared" si="14"/>
        <v>3.65</v>
      </c>
      <c r="H151">
        <f t="shared" si="15"/>
        <v>3.65</v>
      </c>
      <c r="I151" t="s">
        <v>7167</v>
      </c>
      <c r="J151" t="s">
        <v>7168</v>
      </c>
      <c r="K151" t="s">
        <v>7169</v>
      </c>
      <c r="L151" t="s">
        <v>330</v>
      </c>
      <c r="N151" t="s">
        <v>7170</v>
      </c>
      <c r="O151" t="s">
        <v>7171</v>
      </c>
      <c r="P151" t="s">
        <v>7172</v>
      </c>
      <c r="Q151" t="s">
        <v>7173</v>
      </c>
      <c r="V151">
        <f t="shared" si="16"/>
        <v>3.65</v>
      </c>
      <c r="W151">
        <f t="shared" si="17"/>
        <v>3.65</v>
      </c>
    </row>
    <row r="152" spans="1:23" x14ac:dyDescent="0.25">
      <c r="A152">
        <v>186</v>
      </c>
      <c r="B152" t="s">
        <v>6164</v>
      </c>
      <c r="C152">
        <v>1</v>
      </c>
      <c r="D152">
        <v>0</v>
      </c>
      <c r="E152">
        <f t="shared" si="12"/>
        <v>40</v>
      </c>
      <c r="F152">
        <f t="shared" si="13"/>
        <v>1</v>
      </c>
      <c r="G152">
        <f t="shared" si="14"/>
        <v>1</v>
      </c>
      <c r="H152">
        <f t="shared" si="15"/>
        <v>1</v>
      </c>
      <c r="I152" t="s">
        <v>7167</v>
      </c>
      <c r="J152" t="s">
        <v>7168</v>
      </c>
      <c r="K152" t="s">
        <v>7169</v>
      </c>
      <c r="L152" t="s">
        <v>330</v>
      </c>
      <c r="N152" t="s">
        <v>7170</v>
      </c>
      <c r="O152" t="s">
        <v>7171</v>
      </c>
      <c r="P152" t="s">
        <v>7172</v>
      </c>
      <c r="Q152" t="s">
        <v>7173</v>
      </c>
      <c r="V152">
        <f t="shared" si="16"/>
        <v>1</v>
      </c>
      <c r="W152">
        <f t="shared" si="17"/>
        <v>1</v>
      </c>
    </row>
    <row r="153" spans="1:23" x14ac:dyDescent="0.25">
      <c r="A153">
        <v>187</v>
      </c>
      <c r="B153" t="s">
        <v>6165</v>
      </c>
      <c r="C153">
        <v>6</v>
      </c>
      <c r="D153">
        <v>17</v>
      </c>
      <c r="E153">
        <f t="shared" si="12"/>
        <v>257</v>
      </c>
      <c r="F153">
        <f t="shared" si="13"/>
        <v>6.4249999999999998</v>
      </c>
      <c r="G153">
        <f t="shared" si="14"/>
        <v>6.4249999999999998</v>
      </c>
      <c r="H153">
        <f t="shared" si="15"/>
        <v>6.4249999999999998</v>
      </c>
      <c r="I153" t="s">
        <v>7167</v>
      </c>
      <c r="J153" t="s">
        <v>7168</v>
      </c>
      <c r="K153" t="s">
        <v>7169</v>
      </c>
      <c r="L153" t="s">
        <v>330</v>
      </c>
      <c r="N153" t="s">
        <v>7170</v>
      </c>
      <c r="O153" t="s">
        <v>7171</v>
      </c>
      <c r="P153" t="s">
        <v>7172</v>
      </c>
      <c r="Q153" t="s">
        <v>7173</v>
      </c>
      <c r="V153">
        <f t="shared" si="16"/>
        <v>6.4249999999999998</v>
      </c>
      <c r="W153">
        <f t="shared" si="17"/>
        <v>6.4249999999999998</v>
      </c>
    </row>
    <row r="154" spans="1:23" x14ac:dyDescent="0.25">
      <c r="A154">
        <v>189</v>
      </c>
      <c r="B154" t="s">
        <v>6166</v>
      </c>
      <c r="C154">
        <v>7</v>
      </c>
      <c r="D154">
        <v>7</v>
      </c>
      <c r="E154">
        <f t="shared" si="12"/>
        <v>287</v>
      </c>
      <c r="F154">
        <f t="shared" si="13"/>
        <v>7.1749999999999998</v>
      </c>
      <c r="G154">
        <f t="shared" si="14"/>
        <v>7.1749999999999998</v>
      </c>
      <c r="H154">
        <f t="shared" si="15"/>
        <v>7.1749999999999998</v>
      </c>
      <c r="I154" t="s">
        <v>7167</v>
      </c>
      <c r="J154" t="s">
        <v>7168</v>
      </c>
      <c r="K154" t="s">
        <v>7169</v>
      </c>
      <c r="L154" t="s">
        <v>330</v>
      </c>
      <c r="N154" t="s">
        <v>7170</v>
      </c>
      <c r="O154" t="s">
        <v>7171</v>
      </c>
      <c r="P154" t="s">
        <v>7172</v>
      </c>
      <c r="Q154" t="s">
        <v>7173</v>
      </c>
      <c r="V154">
        <f t="shared" si="16"/>
        <v>7.1749999999999998</v>
      </c>
      <c r="W154">
        <f t="shared" si="17"/>
        <v>7.1749999999999998</v>
      </c>
    </row>
    <row r="155" spans="1:23" x14ac:dyDescent="0.25">
      <c r="A155">
        <v>191</v>
      </c>
      <c r="B155" t="s">
        <v>6167</v>
      </c>
      <c r="C155">
        <v>10</v>
      </c>
      <c r="D155">
        <v>21</v>
      </c>
      <c r="E155">
        <f t="shared" si="12"/>
        <v>421</v>
      </c>
      <c r="F155">
        <f t="shared" si="13"/>
        <v>10.525</v>
      </c>
      <c r="G155">
        <f t="shared" si="14"/>
        <v>10.525</v>
      </c>
      <c r="H155">
        <f t="shared" si="15"/>
        <v>10.525</v>
      </c>
      <c r="I155" t="s">
        <v>7167</v>
      </c>
      <c r="J155" t="s">
        <v>7168</v>
      </c>
      <c r="K155" t="s">
        <v>7169</v>
      </c>
      <c r="L155" t="s">
        <v>330</v>
      </c>
      <c r="N155" t="s">
        <v>7170</v>
      </c>
      <c r="O155" t="s">
        <v>7171</v>
      </c>
      <c r="P155" t="s">
        <v>7172</v>
      </c>
      <c r="Q155" t="s">
        <v>7173</v>
      </c>
      <c r="V155">
        <f t="shared" si="16"/>
        <v>10.525</v>
      </c>
      <c r="W155">
        <f t="shared" si="17"/>
        <v>10.525</v>
      </c>
    </row>
    <row r="156" spans="1:23" x14ac:dyDescent="0.25">
      <c r="A156">
        <v>192</v>
      </c>
      <c r="B156" t="s">
        <v>6168</v>
      </c>
      <c r="C156">
        <v>4</v>
      </c>
      <c r="D156">
        <v>22</v>
      </c>
      <c r="E156">
        <f t="shared" si="12"/>
        <v>182</v>
      </c>
      <c r="F156">
        <f t="shared" si="13"/>
        <v>4.55</v>
      </c>
      <c r="G156">
        <f t="shared" si="14"/>
        <v>4.55</v>
      </c>
      <c r="H156">
        <f t="shared" si="15"/>
        <v>4.55</v>
      </c>
      <c r="I156" t="s">
        <v>7167</v>
      </c>
      <c r="J156" t="s">
        <v>7168</v>
      </c>
      <c r="K156" t="s">
        <v>7169</v>
      </c>
      <c r="L156" t="s">
        <v>330</v>
      </c>
      <c r="N156" t="s">
        <v>7170</v>
      </c>
      <c r="O156" t="s">
        <v>7171</v>
      </c>
      <c r="P156" t="s">
        <v>7172</v>
      </c>
      <c r="Q156" t="s">
        <v>7173</v>
      </c>
      <c r="V156">
        <f t="shared" si="16"/>
        <v>4.55</v>
      </c>
      <c r="W156">
        <f t="shared" si="17"/>
        <v>4.55</v>
      </c>
    </row>
    <row r="157" spans="1:23" x14ac:dyDescent="0.25">
      <c r="A157">
        <v>194</v>
      </c>
      <c r="B157" t="s">
        <v>6169</v>
      </c>
      <c r="C157">
        <v>9</v>
      </c>
      <c r="D157">
        <v>6</v>
      </c>
      <c r="E157">
        <f t="shared" si="12"/>
        <v>366</v>
      </c>
      <c r="F157">
        <f t="shared" si="13"/>
        <v>9.15</v>
      </c>
      <c r="G157">
        <f t="shared" si="14"/>
        <v>9.15</v>
      </c>
      <c r="H157">
        <f t="shared" si="15"/>
        <v>9.15</v>
      </c>
      <c r="I157" t="s">
        <v>7167</v>
      </c>
      <c r="J157" t="s">
        <v>7168</v>
      </c>
      <c r="K157" t="s">
        <v>7169</v>
      </c>
      <c r="L157" t="s">
        <v>330</v>
      </c>
      <c r="N157" t="s">
        <v>7170</v>
      </c>
      <c r="O157" t="s">
        <v>7171</v>
      </c>
      <c r="P157" t="s">
        <v>7172</v>
      </c>
      <c r="Q157" t="s">
        <v>7173</v>
      </c>
      <c r="V157">
        <f t="shared" si="16"/>
        <v>9.15</v>
      </c>
      <c r="W157">
        <f t="shared" si="17"/>
        <v>9.15</v>
      </c>
    </row>
    <row r="158" spans="1:23" x14ac:dyDescent="0.25">
      <c r="A158">
        <v>195</v>
      </c>
      <c r="B158" t="s">
        <v>6169</v>
      </c>
      <c r="C158">
        <v>9</v>
      </c>
      <c r="D158">
        <v>7</v>
      </c>
      <c r="E158">
        <f t="shared" si="12"/>
        <v>367</v>
      </c>
      <c r="F158">
        <f t="shared" si="13"/>
        <v>9.1750000000000007</v>
      </c>
      <c r="G158">
        <f t="shared" si="14"/>
        <v>9.1750000000000007</v>
      </c>
      <c r="H158">
        <f t="shared" si="15"/>
        <v>9.1750000000000007</v>
      </c>
      <c r="I158" t="s">
        <v>7167</v>
      </c>
      <c r="J158" t="s">
        <v>7168</v>
      </c>
      <c r="K158" t="s">
        <v>7169</v>
      </c>
      <c r="L158" t="s">
        <v>330</v>
      </c>
      <c r="N158" t="s">
        <v>7170</v>
      </c>
      <c r="O158" t="s">
        <v>7171</v>
      </c>
      <c r="P158" t="s">
        <v>7172</v>
      </c>
      <c r="Q158" t="s">
        <v>7173</v>
      </c>
      <c r="V158">
        <f t="shared" si="16"/>
        <v>9.1750000000000007</v>
      </c>
      <c r="W158">
        <f t="shared" si="17"/>
        <v>9.1750000000000007</v>
      </c>
    </row>
    <row r="159" spans="1:23" x14ac:dyDescent="0.25">
      <c r="A159">
        <v>197</v>
      </c>
      <c r="B159" t="s">
        <v>6170</v>
      </c>
      <c r="C159">
        <v>6</v>
      </c>
      <c r="D159">
        <v>35</v>
      </c>
      <c r="E159">
        <f t="shared" si="12"/>
        <v>275</v>
      </c>
      <c r="F159">
        <f t="shared" si="13"/>
        <v>6.875</v>
      </c>
      <c r="G159">
        <f t="shared" si="14"/>
        <v>6.875</v>
      </c>
      <c r="H159">
        <f t="shared" si="15"/>
        <v>6.875</v>
      </c>
      <c r="I159" t="s">
        <v>7167</v>
      </c>
      <c r="J159" t="s">
        <v>7168</v>
      </c>
      <c r="K159" t="s">
        <v>7169</v>
      </c>
      <c r="L159" t="s">
        <v>330</v>
      </c>
      <c r="N159" t="s">
        <v>7170</v>
      </c>
      <c r="O159" t="s">
        <v>7171</v>
      </c>
      <c r="P159" t="s">
        <v>7172</v>
      </c>
      <c r="Q159" t="s">
        <v>7173</v>
      </c>
      <c r="V159">
        <f t="shared" si="16"/>
        <v>6.875</v>
      </c>
      <c r="W159">
        <f t="shared" si="17"/>
        <v>6.875</v>
      </c>
    </row>
    <row r="160" spans="1:23" x14ac:dyDescent="0.25">
      <c r="A160">
        <v>199</v>
      </c>
      <c r="B160" t="s">
        <v>6171</v>
      </c>
      <c r="C160">
        <v>6</v>
      </c>
      <c r="D160">
        <v>23</v>
      </c>
      <c r="E160">
        <f t="shared" si="12"/>
        <v>263</v>
      </c>
      <c r="F160">
        <f t="shared" si="13"/>
        <v>6.5750000000000002</v>
      </c>
      <c r="G160">
        <f t="shared" si="14"/>
        <v>6.5750000000000002</v>
      </c>
      <c r="H160">
        <f t="shared" si="15"/>
        <v>6.5750000000000002</v>
      </c>
      <c r="I160" t="s">
        <v>7167</v>
      </c>
      <c r="J160" t="s">
        <v>7168</v>
      </c>
      <c r="K160" t="s">
        <v>7169</v>
      </c>
      <c r="L160" t="s">
        <v>330</v>
      </c>
      <c r="N160" t="s">
        <v>7170</v>
      </c>
      <c r="O160" t="s">
        <v>7171</v>
      </c>
      <c r="P160" t="s">
        <v>7172</v>
      </c>
      <c r="Q160" t="s">
        <v>7173</v>
      </c>
      <c r="V160">
        <f t="shared" si="16"/>
        <v>6.5750000000000002</v>
      </c>
      <c r="W160">
        <f t="shared" si="17"/>
        <v>6.5750000000000002</v>
      </c>
    </row>
    <row r="161" spans="1:23" x14ac:dyDescent="0.25">
      <c r="A161">
        <v>200</v>
      </c>
      <c r="B161" t="s">
        <v>6172</v>
      </c>
      <c r="C161">
        <v>13</v>
      </c>
      <c r="D161">
        <v>6</v>
      </c>
      <c r="E161">
        <f t="shared" si="12"/>
        <v>526</v>
      </c>
      <c r="F161">
        <f t="shared" si="13"/>
        <v>13.15</v>
      </c>
      <c r="G161">
        <f t="shared" si="14"/>
        <v>13.15</v>
      </c>
      <c r="H161">
        <f t="shared" si="15"/>
        <v>13.15</v>
      </c>
      <c r="I161" t="s">
        <v>7167</v>
      </c>
      <c r="J161" t="s">
        <v>7168</v>
      </c>
      <c r="K161" t="s">
        <v>7169</v>
      </c>
      <c r="L161" t="s">
        <v>330</v>
      </c>
      <c r="N161" t="s">
        <v>7170</v>
      </c>
      <c r="O161" t="s">
        <v>7171</v>
      </c>
      <c r="P161" t="s">
        <v>7172</v>
      </c>
      <c r="Q161" t="s">
        <v>7173</v>
      </c>
      <c r="V161">
        <f t="shared" si="16"/>
        <v>13.15</v>
      </c>
      <c r="W161">
        <f t="shared" si="17"/>
        <v>13.15</v>
      </c>
    </row>
    <row r="162" spans="1:23" x14ac:dyDescent="0.25">
      <c r="A162">
        <v>201</v>
      </c>
      <c r="B162" t="s">
        <v>6173</v>
      </c>
      <c r="C162">
        <v>7</v>
      </c>
      <c r="D162">
        <v>13</v>
      </c>
      <c r="E162">
        <f t="shared" si="12"/>
        <v>293</v>
      </c>
      <c r="F162">
        <f t="shared" si="13"/>
        <v>7.3250000000000002</v>
      </c>
      <c r="G162">
        <f t="shared" si="14"/>
        <v>7.3250000000000002</v>
      </c>
      <c r="H162">
        <f t="shared" si="15"/>
        <v>7.3250000000000002</v>
      </c>
      <c r="I162" t="s">
        <v>7167</v>
      </c>
      <c r="J162" t="s">
        <v>7168</v>
      </c>
      <c r="K162" t="s">
        <v>7169</v>
      </c>
      <c r="L162" t="s">
        <v>330</v>
      </c>
      <c r="N162" t="s">
        <v>7170</v>
      </c>
      <c r="O162" t="s">
        <v>7171</v>
      </c>
      <c r="P162" t="s">
        <v>7172</v>
      </c>
      <c r="Q162" t="s">
        <v>7173</v>
      </c>
      <c r="V162">
        <f t="shared" si="16"/>
        <v>7.3250000000000002</v>
      </c>
      <c r="W162">
        <f t="shared" si="17"/>
        <v>7.3250000000000002</v>
      </c>
    </row>
    <row r="163" spans="1:23" x14ac:dyDescent="0.25">
      <c r="A163">
        <v>202</v>
      </c>
      <c r="B163" t="s">
        <v>6174</v>
      </c>
      <c r="C163">
        <v>0</v>
      </c>
      <c r="D163">
        <v>26</v>
      </c>
      <c r="E163">
        <f t="shared" si="12"/>
        <v>26</v>
      </c>
      <c r="F163">
        <f t="shared" si="13"/>
        <v>0.65</v>
      </c>
      <c r="G163">
        <f t="shared" si="14"/>
        <v>0.65</v>
      </c>
      <c r="H163">
        <f t="shared" si="15"/>
        <v>0.65</v>
      </c>
      <c r="I163" t="s">
        <v>7167</v>
      </c>
      <c r="J163" t="s">
        <v>7168</v>
      </c>
      <c r="K163" t="s">
        <v>7169</v>
      </c>
      <c r="L163" t="s">
        <v>330</v>
      </c>
      <c r="N163" t="s">
        <v>7170</v>
      </c>
      <c r="O163" t="s">
        <v>7171</v>
      </c>
      <c r="P163" t="s">
        <v>7172</v>
      </c>
      <c r="Q163" t="s">
        <v>7173</v>
      </c>
      <c r="V163">
        <f t="shared" si="16"/>
        <v>0.65</v>
      </c>
      <c r="W163">
        <f t="shared" si="17"/>
        <v>0.65</v>
      </c>
    </row>
    <row r="164" spans="1:23" x14ac:dyDescent="0.25">
      <c r="A164">
        <v>203</v>
      </c>
      <c r="B164" t="s">
        <v>6175</v>
      </c>
      <c r="C164">
        <v>7</v>
      </c>
      <c r="D164">
        <v>33</v>
      </c>
      <c r="E164">
        <f t="shared" si="12"/>
        <v>313</v>
      </c>
      <c r="F164">
        <f t="shared" si="13"/>
        <v>7.8250000000000002</v>
      </c>
      <c r="G164">
        <f t="shared" si="14"/>
        <v>7.8250000000000002</v>
      </c>
      <c r="H164">
        <f t="shared" si="15"/>
        <v>7.8250000000000002</v>
      </c>
      <c r="I164" t="s">
        <v>7167</v>
      </c>
      <c r="J164" t="s">
        <v>7168</v>
      </c>
      <c r="K164" t="s">
        <v>7169</v>
      </c>
      <c r="L164" t="s">
        <v>330</v>
      </c>
      <c r="N164" t="s">
        <v>7170</v>
      </c>
      <c r="O164" t="s">
        <v>7171</v>
      </c>
      <c r="P164" t="s">
        <v>7172</v>
      </c>
      <c r="Q164" t="s">
        <v>7173</v>
      </c>
      <c r="V164">
        <f t="shared" si="16"/>
        <v>7.8250000000000002</v>
      </c>
      <c r="W164">
        <f t="shared" si="17"/>
        <v>7.8250000000000002</v>
      </c>
    </row>
    <row r="165" spans="1:23" x14ac:dyDescent="0.25">
      <c r="A165">
        <v>204</v>
      </c>
      <c r="B165" t="s">
        <v>6176</v>
      </c>
      <c r="C165">
        <v>6</v>
      </c>
      <c r="D165">
        <v>24</v>
      </c>
      <c r="E165">
        <f t="shared" si="12"/>
        <v>264</v>
      </c>
      <c r="F165">
        <f t="shared" si="13"/>
        <v>6.6</v>
      </c>
      <c r="G165">
        <f t="shared" si="14"/>
        <v>6.6</v>
      </c>
      <c r="H165">
        <f t="shared" si="15"/>
        <v>6.6</v>
      </c>
      <c r="I165" t="s">
        <v>7167</v>
      </c>
      <c r="J165" t="s">
        <v>7168</v>
      </c>
      <c r="K165" t="s">
        <v>7169</v>
      </c>
      <c r="L165" t="s">
        <v>330</v>
      </c>
      <c r="N165" t="s">
        <v>7170</v>
      </c>
      <c r="O165" t="s">
        <v>7171</v>
      </c>
      <c r="P165" t="s">
        <v>7172</v>
      </c>
      <c r="Q165" t="s">
        <v>7173</v>
      </c>
      <c r="V165">
        <f t="shared" si="16"/>
        <v>6.6</v>
      </c>
      <c r="W165">
        <f t="shared" si="17"/>
        <v>6.6</v>
      </c>
    </row>
    <row r="166" spans="1:23" x14ac:dyDescent="0.25">
      <c r="A166">
        <v>206</v>
      </c>
      <c r="B166" t="s">
        <v>6177</v>
      </c>
      <c r="C166">
        <v>7</v>
      </c>
      <c r="D166">
        <v>29</v>
      </c>
      <c r="E166">
        <f t="shared" si="12"/>
        <v>309</v>
      </c>
      <c r="F166">
        <f t="shared" si="13"/>
        <v>7.7249999999999996</v>
      </c>
      <c r="G166">
        <f t="shared" si="14"/>
        <v>7.7249999999999996</v>
      </c>
      <c r="H166">
        <f t="shared" si="15"/>
        <v>7.7249999999999996</v>
      </c>
      <c r="I166" t="s">
        <v>7167</v>
      </c>
      <c r="J166" t="s">
        <v>7168</v>
      </c>
      <c r="K166" t="s">
        <v>7169</v>
      </c>
      <c r="L166" t="s">
        <v>330</v>
      </c>
      <c r="N166" t="s">
        <v>7170</v>
      </c>
      <c r="O166" t="s">
        <v>7171</v>
      </c>
      <c r="P166" t="s">
        <v>7172</v>
      </c>
      <c r="Q166" t="s">
        <v>7173</v>
      </c>
      <c r="V166">
        <f t="shared" si="16"/>
        <v>7.7249999999999996</v>
      </c>
      <c r="W166">
        <f t="shared" si="17"/>
        <v>7.7249999999999996</v>
      </c>
    </row>
    <row r="167" spans="1:23" x14ac:dyDescent="0.25">
      <c r="A167">
        <v>208</v>
      </c>
      <c r="B167" t="s">
        <v>6178</v>
      </c>
      <c r="C167">
        <v>2</v>
      </c>
      <c r="D167">
        <v>25</v>
      </c>
      <c r="E167">
        <f t="shared" si="12"/>
        <v>105</v>
      </c>
      <c r="F167">
        <f t="shared" si="13"/>
        <v>2.625</v>
      </c>
      <c r="G167">
        <f t="shared" si="14"/>
        <v>2.625</v>
      </c>
      <c r="H167">
        <f t="shared" si="15"/>
        <v>2.625</v>
      </c>
      <c r="I167" t="s">
        <v>7167</v>
      </c>
      <c r="J167" t="s">
        <v>7168</v>
      </c>
      <c r="K167" t="s">
        <v>7169</v>
      </c>
      <c r="L167" t="s">
        <v>330</v>
      </c>
      <c r="N167" t="s">
        <v>7170</v>
      </c>
      <c r="O167" t="s">
        <v>7171</v>
      </c>
      <c r="P167" t="s">
        <v>7172</v>
      </c>
      <c r="Q167" t="s">
        <v>7173</v>
      </c>
      <c r="V167">
        <f t="shared" si="16"/>
        <v>2.625</v>
      </c>
      <c r="W167">
        <f t="shared" si="17"/>
        <v>2.625</v>
      </c>
    </row>
    <row r="168" spans="1:23" x14ac:dyDescent="0.25">
      <c r="A168">
        <v>209</v>
      </c>
      <c r="B168" t="s">
        <v>6179</v>
      </c>
      <c r="C168">
        <v>4</v>
      </c>
      <c r="D168">
        <v>15</v>
      </c>
      <c r="E168">
        <f t="shared" si="12"/>
        <v>175</v>
      </c>
      <c r="F168">
        <f t="shared" si="13"/>
        <v>4.375</v>
      </c>
      <c r="G168">
        <f t="shared" si="14"/>
        <v>4.375</v>
      </c>
      <c r="H168">
        <f t="shared" si="15"/>
        <v>4.375</v>
      </c>
      <c r="I168" t="s">
        <v>7167</v>
      </c>
      <c r="J168" t="s">
        <v>7168</v>
      </c>
      <c r="K168" t="s">
        <v>7169</v>
      </c>
      <c r="L168" t="s">
        <v>330</v>
      </c>
      <c r="N168" t="s">
        <v>7170</v>
      </c>
      <c r="O168" t="s">
        <v>7171</v>
      </c>
      <c r="P168" t="s">
        <v>7172</v>
      </c>
      <c r="Q168" t="s">
        <v>7173</v>
      </c>
      <c r="V168">
        <f t="shared" si="16"/>
        <v>4.375</v>
      </c>
      <c r="W168">
        <f t="shared" si="17"/>
        <v>4.375</v>
      </c>
    </row>
    <row r="169" spans="1:23" x14ac:dyDescent="0.25">
      <c r="A169">
        <v>211</v>
      </c>
      <c r="B169" t="s">
        <v>6180</v>
      </c>
      <c r="C169">
        <v>7</v>
      </c>
      <c r="D169">
        <v>22</v>
      </c>
      <c r="E169">
        <f t="shared" si="12"/>
        <v>302</v>
      </c>
      <c r="F169">
        <f t="shared" si="13"/>
        <v>7.55</v>
      </c>
      <c r="G169">
        <f t="shared" si="14"/>
        <v>7.55</v>
      </c>
      <c r="H169">
        <f t="shared" si="15"/>
        <v>7.55</v>
      </c>
      <c r="I169" t="s">
        <v>7167</v>
      </c>
      <c r="J169" t="s">
        <v>7168</v>
      </c>
      <c r="K169" t="s">
        <v>7169</v>
      </c>
      <c r="L169" t="s">
        <v>330</v>
      </c>
      <c r="N169" t="s">
        <v>7170</v>
      </c>
      <c r="O169" t="s">
        <v>7171</v>
      </c>
      <c r="P169" t="s">
        <v>7172</v>
      </c>
      <c r="Q169" t="s">
        <v>7173</v>
      </c>
      <c r="V169">
        <f t="shared" si="16"/>
        <v>7.55</v>
      </c>
      <c r="W169">
        <f t="shared" si="17"/>
        <v>7.55</v>
      </c>
    </row>
    <row r="170" spans="1:23" x14ac:dyDescent="0.25">
      <c r="A170">
        <v>212</v>
      </c>
      <c r="B170" t="s">
        <v>6181</v>
      </c>
      <c r="C170">
        <v>8</v>
      </c>
      <c r="D170">
        <v>32</v>
      </c>
      <c r="E170">
        <f t="shared" si="12"/>
        <v>352</v>
      </c>
      <c r="F170">
        <f t="shared" si="13"/>
        <v>8.8000000000000007</v>
      </c>
      <c r="G170">
        <f t="shared" si="14"/>
        <v>8.8000000000000007</v>
      </c>
      <c r="H170">
        <f t="shared" si="15"/>
        <v>8.8000000000000007</v>
      </c>
      <c r="I170" t="s">
        <v>7167</v>
      </c>
      <c r="J170" t="s">
        <v>7168</v>
      </c>
      <c r="K170" t="s">
        <v>7169</v>
      </c>
      <c r="L170" t="s">
        <v>330</v>
      </c>
      <c r="N170" t="s">
        <v>7170</v>
      </c>
      <c r="O170" t="s">
        <v>7171</v>
      </c>
      <c r="P170" t="s">
        <v>7172</v>
      </c>
      <c r="Q170" t="s">
        <v>7173</v>
      </c>
      <c r="V170">
        <f t="shared" si="16"/>
        <v>8.8000000000000007</v>
      </c>
      <c r="W170">
        <f t="shared" si="17"/>
        <v>8.8000000000000007</v>
      </c>
    </row>
    <row r="171" spans="1:23" x14ac:dyDescent="0.25">
      <c r="A171">
        <v>213</v>
      </c>
      <c r="B171" t="s">
        <v>6182</v>
      </c>
      <c r="C171">
        <v>10</v>
      </c>
      <c r="D171">
        <v>30</v>
      </c>
      <c r="E171">
        <f t="shared" si="12"/>
        <v>430</v>
      </c>
      <c r="F171">
        <f t="shared" si="13"/>
        <v>10.75</v>
      </c>
      <c r="G171">
        <f t="shared" si="14"/>
        <v>10.75</v>
      </c>
      <c r="H171">
        <f t="shared" si="15"/>
        <v>10.75</v>
      </c>
      <c r="I171" t="s">
        <v>7167</v>
      </c>
      <c r="J171" t="s">
        <v>7168</v>
      </c>
      <c r="K171" t="s">
        <v>7169</v>
      </c>
      <c r="L171" t="s">
        <v>330</v>
      </c>
      <c r="N171" t="s">
        <v>7170</v>
      </c>
      <c r="O171" t="s">
        <v>7171</v>
      </c>
      <c r="P171" t="s">
        <v>7172</v>
      </c>
      <c r="Q171" t="s">
        <v>7173</v>
      </c>
      <c r="V171">
        <f t="shared" si="16"/>
        <v>10.75</v>
      </c>
      <c r="W171">
        <f t="shared" si="17"/>
        <v>10.75</v>
      </c>
    </row>
    <row r="172" spans="1:23" x14ac:dyDescent="0.25">
      <c r="A172">
        <v>214</v>
      </c>
      <c r="B172" t="s">
        <v>6183</v>
      </c>
      <c r="C172">
        <v>3</v>
      </c>
      <c r="D172">
        <v>10</v>
      </c>
      <c r="E172">
        <f t="shared" si="12"/>
        <v>130</v>
      </c>
      <c r="F172">
        <f t="shared" si="13"/>
        <v>3.25</v>
      </c>
      <c r="G172">
        <f t="shared" si="14"/>
        <v>3.25</v>
      </c>
      <c r="H172">
        <f t="shared" si="15"/>
        <v>3.25</v>
      </c>
      <c r="I172" t="s">
        <v>7167</v>
      </c>
      <c r="J172" t="s">
        <v>7168</v>
      </c>
      <c r="K172" t="s">
        <v>7169</v>
      </c>
      <c r="L172" t="s">
        <v>330</v>
      </c>
      <c r="N172" t="s">
        <v>7170</v>
      </c>
      <c r="O172" t="s">
        <v>7171</v>
      </c>
      <c r="P172" t="s">
        <v>7172</v>
      </c>
      <c r="Q172" t="s">
        <v>7173</v>
      </c>
      <c r="V172">
        <f t="shared" si="16"/>
        <v>3.25</v>
      </c>
      <c r="W172">
        <f t="shared" si="17"/>
        <v>3.25</v>
      </c>
    </row>
    <row r="173" spans="1:23" x14ac:dyDescent="0.25">
      <c r="A173">
        <v>215</v>
      </c>
      <c r="B173" t="s">
        <v>6184</v>
      </c>
      <c r="C173">
        <v>8</v>
      </c>
      <c r="D173">
        <v>10</v>
      </c>
      <c r="E173">
        <f t="shared" si="12"/>
        <v>330</v>
      </c>
      <c r="F173">
        <f t="shared" si="13"/>
        <v>8.25</v>
      </c>
      <c r="G173">
        <f t="shared" si="14"/>
        <v>8.25</v>
      </c>
      <c r="H173">
        <f t="shared" si="15"/>
        <v>8.25</v>
      </c>
      <c r="I173" t="s">
        <v>7167</v>
      </c>
      <c r="J173" t="s">
        <v>7168</v>
      </c>
      <c r="K173" t="s">
        <v>7169</v>
      </c>
      <c r="L173" t="s">
        <v>330</v>
      </c>
      <c r="N173" t="s">
        <v>7170</v>
      </c>
      <c r="O173" t="s">
        <v>7171</v>
      </c>
      <c r="P173" t="s">
        <v>7172</v>
      </c>
      <c r="Q173" t="s">
        <v>7173</v>
      </c>
      <c r="V173">
        <f t="shared" si="16"/>
        <v>8.25</v>
      </c>
      <c r="W173">
        <f t="shared" si="17"/>
        <v>8.25</v>
      </c>
    </row>
    <row r="174" spans="1:23" x14ac:dyDescent="0.25">
      <c r="A174">
        <v>217</v>
      </c>
      <c r="B174" t="s">
        <v>6185</v>
      </c>
      <c r="C174">
        <v>5</v>
      </c>
      <c r="D174">
        <v>16</v>
      </c>
      <c r="E174">
        <f t="shared" si="12"/>
        <v>216</v>
      </c>
      <c r="F174">
        <f t="shared" si="13"/>
        <v>5.4</v>
      </c>
      <c r="G174">
        <f t="shared" si="14"/>
        <v>5.4</v>
      </c>
      <c r="H174">
        <f t="shared" si="15"/>
        <v>5.4</v>
      </c>
      <c r="I174" t="s">
        <v>7167</v>
      </c>
      <c r="J174" t="s">
        <v>7168</v>
      </c>
      <c r="K174" t="s">
        <v>7169</v>
      </c>
      <c r="L174" t="s">
        <v>330</v>
      </c>
      <c r="N174" t="s">
        <v>7170</v>
      </c>
      <c r="O174" t="s">
        <v>7171</v>
      </c>
      <c r="P174" t="s">
        <v>7172</v>
      </c>
      <c r="Q174" t="s">
        <v>7173</v>
      </c>
      <c r="V174">
        <f t="shared" si="16"/>
        <v>5.4</v>
      </c>
      <c r="W174">
        <f t="shared" si="17"/>
        <v>5.4</v>
      </c>
    </row>
    <row r="175" spans="1:23" x14ac:dyDescent="0.25">
      <c r="A175">
        <v>218</v>
      </c>
      <c r="B175" t="s">
        <v>6186</v>
      </c>
      <c r="C175">
        <v>3</v>
      </c>
      <c r="D175">
        <v>38</v>
      </c>
      <c r="E175">
        <f t="shared" si="12"/>
        <v>158</v>
      </c>
      <c r="F175">
        <f t="shared" si="13"/>
        <v>3.95</v>
      </c>
      <c r="G175">
        <f t="shared" si="14"/>
        <v>3.95</v>
      </c>
      <c r="H175">
        <f t="shared" si="15"/>
        <v>3.95</v>
      </c>
      <c r="I175" t="s">
        <v>7167</v>
      </c>
      <c r="J175" t="s">
        <v>7168</v>
      </c>
      <c r="K175" t="s">
        <v>7169</v>
      </c>
      <c r="L175" t="s">
        <v>330</v>
      </c>
      <c r="N175" t="s">
        <v>7170</v>
      </c>
      <c r="O175" t="s">
        <v>7171</v>
      </c>
      <c r="P175" t="s">
        <v>7172</v>
      </c>
      <c r="Q175" t="s">
        <v>7173</v>
      </c>
      <c r="V175">
        <f t="shared" si="16"/>
        <v>3.95</v>
      </c>
      <c r="W175">
        <f t="shared" si="17"/>
        <v>3.95</v>
      </c>
    </row>
    <row r="176" spans="1:23" x14ac:dyDescent="0.25">
      <c r="A176">
        <v>219</v>
      </c>
      <c r="B176" t="s">
        <v>6187</v>
      </c>
      <c r="C176">
        <v>11</v>
      </c>
      <c r="D176">
        <v>8</v>
      </c>
      <c r="E176">
        <f t="shared" si="12"/>
        <v>448</v>
      </c>
      <c r="F176">
        <f t="shared" si="13"/>
        <v>11.2</v>
      </c>
      <c r="G176">
        <f t="shared" si="14"/>
        <v>11.2</v>
      </c>
      <c r="H176">
        <f t="shared" si="15"/>
        <v>11.2</v>
      </c>
      <c r="I176" t="s">
        <v>7167</v>
      </c>
      <c r="J176" t="s">
        <v>7168</v>
      </c>
      <c r="K176" t="s">
        <v>7169</v>
      </c>
      <c r="L176" t="s">
        <v>330</v>
      </c>
      <c r="N176" t="s">
        <v>7170</v>
      </c>
      <c r="O176" t="s">
        <v>7171</v>
      </c>
      <c r="P176" t="s">
        <v>7172</v>
      </c>
      <c r="Q176" t="s">
        <v>7173</v>
      </c>
      <c r="V176">
        <f t="shared" si="16"/>
        <v>11.2</v>
      </c>
      <c r="W176">
        <f t="shared" si="17"/>
        <v>11.2</v>
      </c>
    </row>
    <row r="177" spans="1:23" x14ac:dyDescent="0.25">
      <c r="A177">
        <v>220</v>
      </c>
      <c r="B177" t="s">
        <v>6188</v>
      </c>
      <c r="C177">
        <v>5</v>
      </c>
      <c r="D177">
        <v>7</v>
      </c>
      <c r="E177">
        <f t="shared" si="12"/>
        <v>207</v>
      </c>
      <c r="F177">
        <f t="shared" si="13"/>
        <v>5.1749999999999998</v>
      </c>
      <c r="G177">
        <f t="shared" si="14"/>
        <v>5.1749999999999998</v>
      </c>
      <c r="H177">
        <f t="shared" si="15"/>
        <v>5.1749999999999998</v>
      </c>
      <c r="I177" t="s">
        <v>7167</v>
      </c>
      <c r="J177" t="s">
        <v>7168</v>
      </c>
      <c r="K177" t="s">
        <v>7169</v>
      </c>
      <c r="L177" t="s">
        <v>330</v>
      </c>
      <c r="N177" t="s">
        <v>7170</v>
      </c>
      <c r="O177" t="s">
        <v>7171</v>
      </c>
      <c r="P177" t="s">
        <v>7172</v>
      </c>
      <c r="Q177" t="s">
        <v>7173</v>
      </c>
      <c r="V177">
        <f t="shared" si="16"/>
        <v>5.1749999999999998</v>
      </c>
      <c r="W177">
        <f t="shared" si="17"/>
        <v>5.1749999999999998</v>
      </c>
    </row>
    <row r="178" spans="1:23" x14ac:dyDescent="0.25">
      <c r="A178">
        <v>221</v>
      </c>
      <c r="B178" t="s">
        <v>6189</v>
      </c>
      <c r="C178">
        <v>2</v>
      </c>
      <c r="D178">
        <v>32</v>
      </c>
      <c r="E178">
        <f t="shared" si="12"/>
        <v>112</v>
      </c>
      <c r="F178">
        <f t="shared" si="13"/>
        <v>2.8</v>
      </c>
      <c r="G178">
        <f t="shared" si="14"/>
        <v>2.8</v>
      </c>
      <c r="H178">
        <f t="shared" si="15"/>
        <v>2.8</v>
      </c>
      <c r="I178" t="s">
        <v>7167</v>
      </c>
      <c r="J178" t="s">
        <v>7168</v>
      </c>
      <c r="K178" t="s">
        <v>7169</v>
      </c>
      <c r="L178" t="s">
        <v>330</v>
      </c>
      <c r="N178" t="s">
        <v>7170</v>
      </c>
      <c r="O178" t="s">
        <v>7171</v>
      </c>
      <c r="P178" t="s">
        <v>7172</v>
      </c>
      <c r="Q178" t="s">
        <v>7173</v>
      </c>
      <c r="V178">
        <f t="shared" si="16"/>
        <v>2.8</v>
      </c>
      <c r="W178">
        <f t="shared" si="17"/>
        <v>2.8</v>
      </c>
    </row>
    <row r="179" spans="1:23" x14ac:dyDescent="0.25">
      <c r="A179">
        <v>223</v>
      </c>
      <c r="B179" t="s">
        <v>6190</v>
      </c>
      <c r="C179">
        <v>5</v>
      </c>
      <c r="D179">
        <v>0</v>
      </c>
      <c r="E179">
        <f t="shared" si="12"/>
        <v>200</v>
      </c>
      <c r="F179">
        <f t="shared" si="13"/>
        <v>5</v>
      </c>
      <c r="G179">
        <f t="shared" si="14"/>
        <v>5</v>
      </c>
      <c r="H179">
        <f t="shared" si="15"/>
        <v>5</v>
      </c>
      <c r="I179" t="s">
        <v>7167</v>
      </c>
      <c r="J179" t="s">
        <v>7168</v>
      </c>
      <c r="K179" t="s">
        <v>7169</v>
      </c>
      <c r="L179" t="s">
        <v>330</v>
      </c>
      <c r="N179" t="s">
        <v>7170</v>
      </c>
      <c r="O179" t="s">
        <v>7171</v>
      </c>
      <c r="P179" t="s">
        <v>7172</v>
      </c>
      <c r="Q179" t="s">
        <v>7173</v>
      </c>
      <c r="V179">
        <f t="shared" si="16"/>
        <v>5</v>
      </c>
      <c r="W179">
        <f t="shared" si="17"/>
        <v>5</v>
      </c>
    </row>
    <row r="180" spans="1:23" x14ac:dyDescent="0.25">
      <c r="A180">
        <v>224</v>
      </c>
      <c r="B180" t="s">
        <v>6191</v>
      </c>
      <c r="C180">
        <v>4</v>
      </c>
      <c r="D180">
        <v>30</v>
      </c>
      <c r="E180">
        <f t="shared" si="12"/>
        <v>190</v>
      </c>
      <c r="F180">
        <f t="shared" si="13"/>
        <v>4.75</v>
      </c>
      <c r="G180">
        <f t="shared" si="14"/>
        <v>4.75</v>
      </c>
      <c r="H180">
        <f t="shared" si="15"/>
        <v>4.75</v>
      </c>
      <c r="I180" t="s">
        <v>7167</v>
      </c>
      <c r="J180" t="s">
        <v>7168</v>
      </c>
      <c r="K180" t="s">
        <v>7169</v>
      </c>
      <c r="L180" t="s">
        <v>330</v>
      </c>
      <c r="N180" t="s">
        <v>7170</v>
      </c>
      <c r="O180" t="s">
        <v>7171</v>
      </c>
      <c r="P180" t="s">
        <v>7172</v>
      </c>
      <c r="Q180" t="s">
        <v>7173</v>
      </c>
      <c r="V180">
        <f t="shared" si="16"/>
        <v>4.75</v>
      </c>
      <c r="W180">
        <f t="shared" si="17"/>
        <v>4.75</v>
      </c>
    </row>
    <row r="181" spans="1:23" x14ac:dyDescent="0.25">
      <c r="A181">
        <v>225</v>
      </c>
      <c r="B181" t="s">
        <v>6192</v>
      </c>
      <c r="C181">
        <v>5</v>
      </c>
      <c r="D181">
        <v>12</v>
      </c>
      <c r="E181">
        <f t="shared" si="12"/>
        <v>212</v>
      </c>
      <c r="F181">
        <f t="shared" si="13"/>
        <v>5.3</v>
      </c>
      <c r="G181">
        <f t="shared" si="14"/>
        <v>5.3</v>
      </c>
      <c r="H181">
        <f t="shared" si="15"/>
        <v>5.3</v>
      </c>
      <c r="I181" t="s">
        <v>7167</v>
      </c>
      <c r="J181" t="s">
        <v>7168</v>
      </c>
      <c r="K181" t="s">
        <v>7169</v>
      </c>
      <c r="L181" t="s">
        <v>330</v>
      </c>
      <c r="N181" t="s">
        <v>7170</v>
      </c>
      <c r="O181" t="s">
        <v>7171</v>
      </c>
      <c r="P181" t="s">
        <v>7172</v>
      </c>
      <c r="Q181" t="s">
        <v>7173</v>
      </c>
      <c r="V181">
        <f t="shared" si="16"/>
        <v>5.3</v>
      </c>
      <c r="W181">
        <f t="shared" si="17"/>
        <v>5.3</v>
      </c>
    </row>
    <row r="182" spans="1:23" x14ac:dyDescent="0.25">
      <c r="A182">
        <v>227</v>
      </c>
      <c r="B182" t="s">
        <v>6193</v>
      </c>
      <c r="C182">
        <v>8</v>
      </c>
      <c r="D182">
        <v>9</v>
      </c>
      <c r="E182">
        <f t="shared" si="12"/>
        <v>329</v>
      </c>
      <c r="F182">
        <f t="shared" si="13"/>
        <v>8.2249999999999996</v>
      </c>
      <c r="G182">
        <f t="shared" si="14"/>
        <v>8.2249999999999996</v>
      </c>
      <c r="H182">
        <f t="shared" si="15"/>
        <v>8.2249999999999996</v>
      </c>
      <c r="I182" t="s">
        <v>7167</v>
      </c>
      <c r="J182" t="s">
        <v>7168</v>
      </c>
      <c r="K182" t="s">
        <v>7169</v>
      </c>
      <c r="L182" t="s">
        <v>330</v>
      </c>
      <c r="N182" t="s">
        <v>7170</v>
      </c>
      <c r="O182" t="s">
        <v>7171</v>
      </c>
      <c r="P182" t="s">
        <v>7172</v>
      </c>
      <c r="Q182" t="s">
        <v>7173</v>
      </c>
      <c r="V182">
        <f t="shared" si="16"/>
        <v>8.2249999999999996</v>
      </c>
      <c r="W182">
        <f t="shared" si="17"/>
        <v>8.2249999999999996</v>
      </c>
    </row>
    <row r="183" spans="1:23" x14ac:dyDescent="0.25">
      <c r="A183">
        <v>229</v>
      </c>
      <c r="B183" t="s">
        <v>6194</v>
      </c>
      <c r="C183">
        <v>5</v>
      </c>
      <c r="D183">
        <v>9</v>
      </c>
      <c r="E183">
        <f t="shared" si="12"/>
        <v>209</v>
      </c>
      <c r="F183">
        <f t="shared" si="13"/>
        <v>5.2249999999999996</v>
      </c>
      <c r="G183">
        <f t="shared" si="14"/>
        <v>5.2249999999999996</v>
      </c>
      <c r="H183">
        <f t="shared" si="15"/>
        <v>5.2249999999999996</v>
      </c>
      <c r="I183" t="s">
        <v>7167</v>
      </c>
      <c r="J183" t="s">
        <v>7168</v>
      </c>
      <c r="K183" t="s">
        <v>7169</v>
      </c>
      <c r="L183" t="s">
        <v>330</v>
      </c>
      <c r="N183" t="s">
        <v>7170</v>
      </c>
      <c r="O183" t="s">
        <v>7171</v>
      </c>
      <c r="P183" t="s">
        <v>7172</v>
      </c>
      <c r="Q183" t="s">
        <v>7173</v>
      </c>
      <c r="V183">
        <f t="shared" si="16"/>
        <v>5.2249999999999996</v>
      </c>
      <c r="W183">
        <f t="shared" si="17"/>
        <v>5.2249999999999996</v>
      </c>
    </row>
    <row r="184" spans="1:23" x14ac:dyDescent="0.25">
      <c r="A184">
        <v>230</v>
      </c>
      <c r="B184" t="s">
        <v>6195</v>
      </c>
      <c r="C184">
        <v>2</v>
      </c>
      <c r="D184">
        <v>27</v>
      </c>
      <c r="E184">
        <f t="shared" si="12"/>
        <v>107</v>
      </c>
      <c r="F184">
        <f t="shared" si="13"/>
        <v>2.6749999999999998</v>
      </c>
      <c r="G184">
        <f t="shared" si="14"/>
        <v>2.6749999999999998</v>
      </c>
      <c r="H184">
        <f t="shared" si="15"/>
        <v>2.6749999999999998</v>
      </c>
      <c r="I184" t="s">
        <v>7167</v>
      </c>
      <c r="J184" t="s">
        <v>7168</v>
      </c>
      <c r="K184" t="s">
        <v>7169</v>
      </c>
      <c r="L184" t="s">
        <v>330</v>
      </c>
      <c r="N184" t="s">
        <v>7170</v>
      </c>
      <c r="O184" t="s">
        <v>7171</v>
      </c>
      <c r="P184" t="s">
        <v>7172</v>
      </c>
      <c r="Q184" t="s">
        <v>7173</v>
      </c>
      <c r="V184">
        <f t="shared" si="16"/>
        <v>2.6749999999999998</v>
      </c>
      <c r="W184">
        <f t="shared" si="17"/>
        <v>2.6749999999999998</v>
      </c>
    </row>
    <row r="185" spans="1:23" x14ac:dyDescent="0.25">
      <c r="A185">
        <v>231</v>
      </c>
      <c r="B185" t="s">
        <v>6196</v>
      </c>
      <c r="C185">
        <v>2</v>
      </c>
      <c r="D185">
        <v>24</v>
      </c>
      <c r="E185">
        <f t="shared" si="12"/>
        <v>104</v>
      </c>
      <c r="F185">
        <f t="shared" si="13"/>
        <v>2.6</v>
      </c>
      <c r="G185">
        <f t="shared" si="14"/>
        <v>2.6</v>
      </c>
      <c r="H185">
        <f t="shared" si="15"/>
        <v>2.6</v>
      </c>
      <c r="I185" t="s">
        <v>7167</v>
      </c>
      <c r="J185" t="s">
        <v>7168</v>
      </c>
      <c r="K185" t="s">
        <v>7169</v>
      </c>
      <c r="L185" t="s">
        <v>330</v>
      </c>
      <c r="N185" t="s">
        <v>7170</v>
      </c>
      <c r="O185" t="s">
        <v>7171</v>
      </c>
      <c r="P185" t="s">
        <v>7172</v>
      </c>
      <c r="Q185" t="s">
        <v>7173</v>
      </c>
      <c r="V185">
        <f t="shared" si="16"/>
        <v>2.6</v>
      </c>
      <c r="W185">
        <f t="shared" si="17"/>
        <v>2.6</v>
      </c>
    </row>
    <row r="186" spans="1:23" x14ac:dyDescent="0.25">
      <c r="A186">
        <v>232</v>
      </c>
      <c r="B186" t="s">
        <v>6197</v>
      </c>
      <c r="C186">
        <v>6</v>
      </c>
      <c r="D186">
        <v>36</v>
      </c>
      <c r="E186">
        <f t="shared" si="12"/>
        <v>276</v>
      </c>
      <c r="F186">
        <f t="shared" si="13"/>
        <v>6.9</v>
      </c>
      <c r="G186">
        <f t="shared" si="14"/>
        <v>6.9</v>
      </c>
      <c r="H186">
        <f t="shared" si="15"/>
        <v>6.9</v>
      </c>
      <c r="I186" t="s">
        <v>7167</v>
      </c>
      <c r="J186" t="s">
        <v>7168</v>
      </c>
      <c r="K186" t="s">
        <v>7169</v>
      </c>
      <c r="L186" t="s">
        <v>330</v>
      </c>
      <c r="N186" t="s">
        <v>7170</v>
      </c>
      <c r="O186" t="s">
        <v>7171</v>
      </c>
      <c r="P186" t="s">
        <v>7172</v>
      </c>
      <c r="Q186" t="s">
        <v>7173</v>
      </c>
      <c r="V186">
        <f t="shared" si="16"/>
        <v>6.9</v>
      </c>
      <c r="W186">
        <f t="shared" si="17"/>
        <v>6.9</v>
      </c>
    </row>
    <row r="187" spans="1:23" x14ac:dyDescent="0.25">
      <c r="A187">
        <v>233</v>
      </c>
      <c r="B187" t="s">
        <v>6198</v>
      </c>
      <c r="C187">
        <v>3</v>
      </c>
      <c r="D187">
        <v>34</v>
      </c>
      <c r="E187">
        <f t="shared" si="12"/>
        <v>154</v>
      </c>
      <c r="F187">
        <f t="shared" si="13"/>
        <v>3.85</v>
      </c>
      <c r="G187">
        <f t="shared" si="14"/>
        <v>3.85</v>
      </c>
      <c r="H187">
        <f t="shared" si="15"/>
        <v>3.85</v>
      </c>
      <c r="I187" t="s">
        <v>7167</v>
      </c>
      <c r="J187" t="s">
        <v>7168</v>
      </c>
      <c r="K187" t="s">
        <v>7169</v>
      </c>
      <c r="L187" t="s">
        <v>330</v>
      </c>
      <c r="N187" t="s">
        <v>7170</v>
      </c>
      <c r="O187" t="s">
        <v>7171</v>
      </c>
      <c r="P187" t="s">
        <v>7172</v>
      </c>
      <c r="Q187" t="s">
        <v>7173</v>
      </c>
      <c r="V187">
        <f t="shared" si="16"/>
        <v>3.85</v>
      </c>
      <c r="W187">
        <f t="shared" si="17"/>
        <v>3.85</v>
      </c>
    </row>
    <row r="188" spans="1:23" x14ac:dyDescent="0.25">
      <c r="A188">
        <v>235</v>
      </c>
      <c r="B188" t="s">
        <v>6199</v>
      </c>
      <c r="C188">
        <v>5</v>
      </c>
      <c r="D188">
        <v>4</v>
      </c>
      <c r="E188">
        <f t="shared" si="12"/>
        <v>204</v>
      </c>
      <c r="F188">
        <f t="shared" si="13"/>
        <v>5.0999999999999996</v>
      </c>
      <c r="G188">
        <f t="shared" si="14"/>
        <v>5.0999999999999996</v>
      </c>
      <c r="H188">
        <f t="shared" si="15"/>
        <v>5.0999999999999996</v>
      </c>
      <c r="I188" t="s">
        <v>7167</v>
      </c>
      <c r="J188" t="s">
        <v>7168</v>
      </c>
      <c r="K188" t="s">
        <v>7169</v>
      </c>
      <c r="L188" t="s">
        <v>330</v>
      </c>
      <c r="N188" t="s">
        <v>7170</v>
      </c>
      <c r="O188" t="s">
        <v>7171</v>
      </c>
      <c r="P188" t="s">
        <v>7172</v>
      </c>
      <c r="Q188" t="s">
        <v>7173</v>
      </c>
      <c r="V188">
        <f t="shared" si="16"/>
        <v>5.0999999999999996</v>
      </c>
      <c r="W188">
        <f t="shared" si="17"/>
        <v>5.0999999999999996</v>
      </c>
    </row>
    <row r="189" spans="1:23" x14ac:dyDescent="0.25">
      <c r="A189">
        <v>236</v>
      </c>
      <c r="B189" t="s">
        <v>6200</v>
      </c>
      <c r="C189">
        <v>7</v>
      </c>
      <c r="D189">
        <v>10</v>
      </c>
      <c r="E189">
        <f t="shared" si="12"/>
        <v>290</v>
      </c>
      <c r="F189">
        <f t="shared" si="13"/>
        <v>7.25</v>
      </c>
      <c r="G189">
        <f t="shared" si="14"/>
        <v>7.25</v>
      </c>
      <c r="H189">
        <f t="shared" si="15"/>
        <v>7.25</v>
      </c>
      <c r="I189" t="s">
        <v>7167</v>
      </c>
      <c r="J189" t="s">
        <v>7168</v>
      </c>
      <c r="K189" t="s">
        <v>7169</v>
      </c>
      <c r="L189" t="s">
        <v>330</v>
      </c>
      <c r="N189" t="s">
        <v>7170</v>
      </c>
      <c r="O189" t="s">
        <v>7171</v>
      </c>
      <c r="P189" t="s">
        <v>7172</v>
      </c>
      <c r="Q189" t="s">
        <v>7173</v>
      </c>
      <c r="V189">
        <f t="shared" si="16"/>
        <v>7.25</v>
      </c>
      <c r="W189">
        <f t="shared" si="17"/>
        <v>7.25</v>
      </c>
    </row>
    <row r="190" spans="1:23" x14ac:dyDescent="0.25">
      <c r="A190">
        <v>238</v>
      </c>
      <c r="B190" t="s">
        <v>6201</v>
      </c>
      <c r="C190">
        <v>5</v>
      </c>
      <c r="D190">
        <v>28</v>
      </c>
      <c r="E190">
        <f t="shared" si="12"/>
        <v>228</v>
      </c>
      <c r="F190">
        <f t="shared" si="13"/>
        <v>5.7</v>
      </c>
      <c r="G190">
        <f t="shared" si="14"/>
        <v>5.7</v>
      </c>
      <c r="H190">
        <f t="shared" si="15"/>
        <v>5.7</v>
      </c>
      <c r="I190" t="s">
        <v>7167</v>
      </c>
      <c r="J190" t="s">
        <v>7168</v>
      </c>
      <c r="K190" t="s">
        <v>7169</v>
      </c>
      <c r="L190" t="s">
        <v>330</v>
      </c>
      <c r="N190" t="s">
        <v>7170</v>
      </c>
      <c r="O190" t="s">
        <v>7171</v>
      </c>
      <c r="P190" t="s">
        <v>7172</v>
      </c>
      <c r="Q190" t="s">
        <v>7173</v>
      </c>
      <c r="V190">
        <f t="shared" si="16"/>
        <v>5.7</v>
      </c>
      <c r="W190">
        <f t="shared" si="17"/>
        <v>5.7</v>
      </c>
    </row>
    <row r="191" spans="1:23" x14ac:dyDescent="0.25">
      <c r="A191">
        <v>239</v>
      </c>
      <c r="B191" t="s">
        <v>6202</v>
      </c>
      <c r="C191">
        <v>2</v>
      </c>
      <c r="D191">
        <v>26</v>
      </c>
      <c r="E191">
        <f t="shared" si="12"/>
        <v>106</v>
      </c>
      <c r="F191">
        <f t="shared" si="13"/>
        <v>2.65</v>
      </c>
      <c r="G191">
        <f t="shared" si="14"/>
        <v>2.65</v>
      </c>
      <c r="H191">
        <f t="shared" si="15"/>
        <v>2.65</v>
      </c>
      <c r="I191" t="s">
        <v>7167</v>
      </c>
      <c r="J191" t="s">
        <v>7168</v>
      </c>
      <c r="K191" t="s">
        <v>7169</v>
      </c>
      <c r="L191" t="s">
        <v>330</v>
      </c>
      <c r="N191" t="s">
        <v>7170</v>
      </c>
      <c r="O191" t="s">
        <v>7171</v>
      </c>
      <c r="P191" t="s">
        <v>7172</v>
      </c>
      <c r="Q191" t="s">
        <v>7173</v>
      </c>
      <c r="V191">
        <f t="shared" si="16"/>
        <v>2.65</v>
      </c>
      <c r="W191">
        <f t="shared" si="17"/>
        <v>2.65</v>
      </c>
    </row>
    <row r="192" spans="1:23" x14ac:dyDescent="0.25">
      <c r="A192">
        <v>240</v>
      </c>
      <c r="B192" t="s">
        <v>6203</v>
      </c>
      <c r="C192">
        <v>6</v>
      </c>
      <c r="D192">
        <v>1</v>
      </c>
      <c r="E192">
        <f t="shared" si="12"/>
        <v>241</v>
      </c>
      <c r="F192">
        <f t="shared" si="13"/>
        <v>6.0250000000000004</v>
      </c>
      <c r="G192">
        <f t="shared" si="14"/>
        <v>6.0250000000000004</v>
      </c>
      <c r="H192">
        <f t="shared" si="15"/>
        <v>6.0250000000000004</v>
      </c>
      <c r="I192" t="s">
        <v>7167</v>
      </c>
      <c r="J192" t="s">
        <v>7168</v>
      </c>
      <c r="K192" t="s">
        <v>7169</v>
      </c>
      <c r="L192" t="s">
        <v>330</v>
      </c>
      <c r="N192" t="s">
        <v>7170</v>
      </c>
      <c r="O192" t="s">
        <v>7171</v>
      </c>
      <c r="P192" t="s">
        <v>7172</v>
      </c>
      <c r="Q192" t="s">
        <v>7173</v>
      </c>
      <c r="V192">
        <f t="shared" si="16"/>
        <v>6.0250000000000004</v>
      </c>
      <c r="W192">
        <f t="shared" si="17"/>
        <v>6.0250000000000004</v>
      </c>
    </row>
    <row r="193" spans="1:23" x14ac:dyDescent="0.25">
      <c r="A193">
        <v>243</v>
      </c>
      <c r="B193" t="s">
        <v>6204</v>
      </c>
      <c r="C193">
        <v>5</v>
      </c>
      <c r="D193">
        <v>18</v>
      </c>
      <c r="E193">
        <f t="shared" si="12"/>
        <v>218</v>
      </c>
      <c r="F193">
        <f t="shared" si="13"/>
        <v>5.45</v>
      </c>
      <c r="G193">
        <f t="shared" si="14"/>
        <v>5.45</v>
      </c>
      <c r="H193">
        <f t="shared" si="15"/>
        <v>5.45</v>
      </c>
      <c r="I193" t="s">
        <v>7167</v>
      </c>
      <c r="J193" t="s">
        <v>7168</v>
      </c>
      <c r="K193" t="s">
        <v>7169</v>
      </c>
      <c r="L193" t="s">
        <v>330</v>
      </c>
      <c r="N193" t="s">
        <v>7170</v>
      </c>
      <c r="O193" t="s">
        <v>7171</v>
      </c>
      <c r="P193" t="s">
        <v>7172</v>
      </c>
      <c r="Q193" t="s">
        <v>7173</v>
      </c>
      <c r="V193">
        <f t="shared" si="16"/>
        <v>5.45</v>
      </c>
      <c r="W193">
        <f t="shared" si="17"/>
        <v>5.45</v>
      </c>
    </row>
    <row r="194" spans="1:23" x14ac:dyDescent="0.25">
      <c r="A194">
        <v>244</v>
      </c>
      <c r="B194" t="s">
        <v>6205</v>
      </c>
      <c r="C194">
        <v>7</v>
      </c>
      <c r="D194">
        <v>10</v>
      </c>
      <c r="E194">
        <f t="shared" si="12"/>
        <v>290</v>
      </c>
      <c r="F194">
        <f t="shared" si="13"/>
        <v>7.25</v>
      </c>
      <c r="G194">
        <f t="shared" si="14"/>
        <v>7.25</v>
      </c>
      <c r="H194">
        <f t="shared" si="15"/>
        <v>7.25</v>
      </c>
      <c r="I194" t="s">
        <v>7167</v>
      </c>
      <c r="J194" t="s">
        <v>7168</v>
      </c>
      <c r="K194" t="s">
        <v>7169</v>
      </c>
      <c r="L194" t="s">
        <v>330</v>
      </c>
      <c r="N194" t="s">
        <v>7170</v>
      </c>
      <c r="O194" t="s">
        <v>7171</v>
      </c>
      <c r="P194" t="s">
        <v>7172</v>
      </c>
      <c r="Q194" t="s">
        <v>7173</v>
      </c>
      <c r="V194">
        <f t="shared" si="16"/>
        <v>7.25</v>
      </c>
      <c r="W194">
        <f t="shared" si="17"/>
        <v>7.25</v>
      </c>
    </row>
    <row r="195" spans="1:23" x14ac:dyDescent="0.25">
      <c r="A195">
        <v>245</v>
      </c>
      <c r="B195" t="s">
        <v>6206</v>
      </c>
      <c r="C195">
        <v>7</v>
      </c>
      <c r="D195">
        <v>30</v>
      </c>
      <c r="E195">
        <f t="shared" ref="E195:E258" si="18">C195*40+D195</f>
        <v>310</v>
      </c>
      <c r="F195">
        <f t="shared" ref="F195:F258" si="19">E195/40</f>
        <v>7.75</v>
      </c>
      <c r="G195">
        <f t="shared" ref="G195:G258" si="20">E195/40</f>
        <v>7.75</v>
      </c>
      <c r="H195">
        <f t="shared" ref="H195:H258" si="21">E195/40</f>
        <v>7.75</v>
      </c>
      <c r="I195" t="s">
        <v>7167</v>
      </c>
      <c r="J195" t="s">
        <v>7168</v>
      </c>
      <c r="K195" t="s">
        <v>7169</v>
      </c>
      <c r="L195" t="s">
        <v>330</v>
      </c>
      <c r="N195" t="s">
        <v>7170</v>
      </c>
      <c r="O195" t="s">
        <v>7171</v>
      </c>
      <c r="P195" t="s">
        <v>7172</v>
      </c>
      <c r="Q195" t="s">
        <v>7173</v>
      </c>
      <c r="V195">
        <f t="shared" ref="V195:V258" si="22">E195/40</f>
        <v>7.75</v>
      </c>
      <c r="W195">
        <f t="shared" ref="W195:W258" si="23">E195/40</f>
        <v>7.75</v>
      </c>
    </row>
    <row r="196" spans="1:23" x14ac:dyDescent="0.25">
      <c r="A196">
        <v>246</v>
      </c>
      <c r="B196" t="s">
        <v>6207</v>
      </c>
      <c r="C196">
        <v>8</v>
      </c>
      <c r="D196">
        <v>20</v>
      </c>
      <c r="E196">
        <f t="shared" si="18"/>
        <v>340</v>
      </c>
      <c r="F196">
        <f t="shared" si="19"/>
        <v>8.5</v>
      </c>
      <c r="G196">
        <f t="shared" si="20"/>
        <v>8.5</v>
      </c>
      <c r="H196">
        <f t="shared" si="21"/>
        <v>8.5</v>
      </c>
      <c r="I196" t="s">
        <v>7167</v>
      </c>
      <c r="J196" t="s">
        <v>7168</v>
      </c>
      <c r="K196" t="s">
        <v>7169</v>
      </c>
      <c r="L196" t="s">
        <v>330</v>
      </c>
      <c r="N196" t="s">
        <v>7170</v>
      </c>
      <c r="O196" t="s">
        <v>7171</v>
      </c>
      <c r="P196" t="s">
        <v>7172</v>
      </c>
      <c r="Q196" t="s">
        <v>7173</v>
      </c>
      <c r="V196">
        <f t="shared" si="22"/>
        <v>8.5</v>
      </c>
      <c r="W196">
        <f t="shared" si="23"/>
        <v>8.5</v>
      </c>
    </row>
    <row r="197" spans="1:23" x14ac:dyDescent="0.25">
      <c r="A197">
        <v>247</v>
      </c>
      <c r="B197" t="s">
        <v>6208</v>
      </c>
      <c r="C197">
        <v>6</v>
      </c>
      <c r="D197">
        <v>20</v>
      </c>
      <c r="E197">
        <f t="shared" si="18"/>
        <v>260</v>
      </c>
      <c r="F197">
        <f t="shared" si="19"/>
        <v>6.5</v>
      </c>
      <c r="G197">
        <f t="shared" si="20"/>
        <v>6.5</v>
      </c>
      <c r="H197">
        <f t="shared" si="21"/>
        <v>6.5</v>
      </c>
      <c r="I197" t="s">
        <v>7167</v>
      </c>
      <c r="J197" t="s">
        <v>7168</v>
      </c>
      <c r="K197" t="s">
        <v>7169</v>
      </c>
      <c r="L197" t="s">
        <v>330</v>
      </c>
      <c r="N197" t="s">
        <v>7170</v>
      </c>
      <c r="O197" t="s">
        <v>7171</v>
      </c>
      <c r="P197" t="s">
        <v>7172</v>
      </c>
      <c r="Q197" t="s">
        <v>7173</v>
      </c>
      <c r="V197">
        <f t="shared" si="22"/>
        <v>6.5</v>
      </c>
      <c r="W197">
        <f t="shared" si="23"/>
        <v>6.5</v>
      </c>
    </row>
    <row r="198" spans="1:23" x14ac:dyDescent="0.25">
      <c r="A198">
        <v>248</v>
      </c>
      <c r="B198" t="s">
        <v>6209</v>
      </c>
      <c r="C198">
        <v>7</v>
      </c>
      <c r="D198">
        <v>27</v>
      </c>
      <c r="E198">
        <f t="shared" si="18"/>
        <v>307</v>
      </c>
      <c r="F198">
        <f t="shared" si="19"/>
        <v>7.6749999999999998</v>
      </c>
      <c r="G198">
        <f t="shared" si="20"/>
        <v>7.6749999999999998</v>
      </c>
      <c r="H198">
        <f t="shared" si="21"/>
        <v>7.6749999999999998</v>
      </c>
      <c r="I198" t="s">
        <v>7167</v>
      </c>
      <c r="J198" t="s">
        <v>7168</v>
      </c>
      <c r="K198" t="s">
        <v>7169</v>
      </c>
      <c r="L198" t="s">
        <v>330</v>
      </c>
      <c r="N198" t="s">
        <v>7170</v>
      </c>
      <c r="O198" t="s">
        <v>7171</v>
      </c>
      <c r="P198" t="s">
        <v>7172</v>
      </c>
      <c r="Q198" t="s">
        <v>7173</v>
      </c>
      <c r="V198">
        <f t="shared" si="22"/>
        <v>7.6749999999999998</v>
      </c>
      <c r="W198">
        <f t="shared" si="23"/>
        <v>7.6749999999999998</v>
      </c>
    </row>
    <row r="199" spans="1:23" x14ac:dyDescent="0.25">
      <c r="A199">
        <v>249</v>
      </c>
      <c r="B199" t="s">
        <v>6210</v>
      </c>
      <c r="C199">
        <v>7</v>
      </c>
      <c r="D199">
        <v>18</v>
      </c>
      <c r="E199">
        <f t="shared" si="18"/>
        <v>298</v>
      </c>
      <c r="F199">
        <f t="shared" si="19"/>
        <v>7.45</v>
      </c>
      <c r="G199">
        <f t="shared" si="20"/>
        <v>7.45</v>
      </c>
      <c r="H199">
        <f t="shared" si="21"/>
        <v>7.45</v>
      </c>
      <c r="I199" t="s">
        <v>7167</v>
      </c>
      <c r="J199" t="s">
        <v>7168</v>
      </c>
      <c r="K199" t="s">
        <v>7169</v>
      </c>
      <c r="L199" t="s">
        <v>330</v>
      </c>
      <c r="N199" t="s">
        <v>7170</v>
      </c>
      <c r="O199" t="s">
        <v>7171</v>
      </c>
      <c r="P199" t="s">
        <v>7172</v>
      </c>
      <c r="Q199" t="s">
        <v>7173</v>
      </c>
      <c r="V199">
        <f t="shared" si="22"/>
        <v>7.45</v>
      </c>
      <c r="W199">
        <f t="shared" si="23"/>
        <v>7.45</v>
      </c>
    </row>
    <row r="200" spans="1:23" x14ac:dyDescent="0.25">
      <c r="A200">
        <v>250</v>
      </c>
      <c r="B200" t="s">
        <v>6211</v>
      </c>
      <c r="C200">
        <v>0</v>
      </c>
      <c r="D200">
        <v>27</v>
      </c>
      <c r="E200">
        <f t="shared" si="18"/>
        <v>27</v>
      </c>
      <c r="F200">
        <f t="shared" si="19"/>
        <v>0.67500000000000004</v>
      </c>
      <c r="G200">
        <f t="shared" si="20"/>
        <v>0.67500000000000004</v>
      </c>
      <c r="H200">
        <f t="shared" si="21"/>
        <v>0.67500000000000004</v>
      </c>
      <c r="I200" t="s">
        <v>7167</v>
      </c>
      <c r="J200" t="s">
        <v>7168</v>
      </c>
      <c r="K200" t="s">
        <v>7169</v>
      </c>
      <c r="L200" t="s">
        <v>330</v>
      </c>
      <c r="N200" t="s">
        <v>7170</v>
      </c>
      <c r="O200" t="s">
        <v>7171</v>
      </c>
      <c r="P200" t="s">
        <v>7172</v>
      </c>
      <c r="Q200" t="s">
        <v>7173</v>
      </c>
      <c r="V200">
        <f t="shared" si="22"/>
        <v>0.67500000000000004</v>
      </c>
      <c r="W200">
        <f t="shared" si="23"/>
        <v>0.67500000000000004</v>
      </c>
    </row>
    <row r="201" spans="1:23" x14ac:dyDescent="0.25">
      <c r="A201">
        <v>251</v>
      </c>
      <c r="B201" t="s">
        <v>6212</v>
      </c>
      <c r="C201">
        <v>11</v>
      </c>
      <c r="D201">
        <v>32</v>
      </c>
      <c r="E201">
        <f t="shared" si="18"/>
        <v>472</v>
      </c>
      <c r="F201">
        <f t="shared" si="19"/>
        <v>11.8</v>
      </c>
      <c r="G201">
        <f t="shared" si="20"/>
        <v>11.8</v>
      </c>
      <c r="H201">
        <f t="shared" si="21"/>
        <v>11.8</v>
      </c>
      <c r="I201" t="s">
        <v>7167</v>
      </c>
      <c r="J201" t="s">
        <v>7168</v>
      </c>
      <c r="K201" t="s">
        <v>7169</v>
      </c>
      <c r="L201" t="s">
        <v>330</v>
      </c>
      <c r="N201" t="s">
        <v>7170</v>
      </c>
      <c r="O201" t="s">
        <v>7171</v>
      </c>
      <c r="P201" t="s">
        <v>7172</v>
      </c>
      <c r="Q201" t="s">
        <v>7173</v>
      </c>
      <c r="V201">
        <f t="shared" si="22"/>
        <v>11.8</v>
      </c>
      <c r="W201">
        <f t="shared" si="23"/>
        <v>11.8</v>
      </c>
    </row>
    <row r="202" spans="1:23" x14ac:dyDescent="0.25">
      <c r="A202">
        <v>252</v>
      </c>
      <c r="B202" t="s">
        <v>6213</v>
      </c>
      <c r="C202">
        <v>5</v>
      </c>
      <c r="D202">
        <v>14</v>
      </c>
      <c r="E202">
        <f t="shared" si="18"/>
        <v>214</v>
      </c>
      <c r="F202">
        <f t="shared" si="19"/>
        <v>5.35</v>
      </c>
      <c r="G202">
        <f t="shared" si="20"/>
        <v>5.35</v>
      </c>
      <c r="H202">
        <f t="shared" si="21"/>
        <v>5.35</v>
      </c>
      <c r="I202" t="s">
        <v>7167</v>
      </c>
      <c r="J202" t="s">
        <v>7168</v>
      </c>
      <c r="K202" t="s">
        <v>7169</v>
      </c>
      <c r="L202" t="s">
        <v>330</v>
      </c>
      <c r="N202" t="s">
        <v>7170</v>
      </c>
      <c r="O202" t="s">
        <v>7171</v>
      </c>
      <c r="P202" t="s">
        <v>7172</v>
      </c>
      <c r="Q202" t="s">
        <v>7173</v>
      </c>
      <c r="V202">
        <f t="shared" si="22"/>
        <v>5.35</v>
      </c>
      <c r="W202">
        <f t="shared" si="23"/>
        <v>5.35</v>
      </c>
    </row>
    <row r="203" spans="1:23" x14ac:dyDescent="0.25">
      <c r="A203">
        <v>254</v>
      </c>
      <c r="B203" t="s">
        <v>6214</v>
      </c>
      <c r="C203">
        <v>3</v>
      </c>
      <c r="D203">
        <v>7</v>
      </c>
      <c r="E203">
        <f t="shared" si="18"/>
        <v>127</v>
      </c>
      <c r="F203">
        <f t="shared" si="19"/>
        <v>3.1749999999999998</v>
      </c>
      <c r="G203">
        <f t="shared" si="20"/>
        <v>3.1749999999999998</v>
      </c>
      <c r="H203">
        <f t="shared" si="21"/>
        <v>3.1749999999999998</v>
      </c>
      <c r="I203" t="s">
        <v>7167</v>
      </c>
      <c r="J203" t="s">
        <v>7168</v>
      </c>
      <c r="K203" t="s">
        <v>7169</v>
      </c>
      <c r="L203" t="s">
        <v>330</v>
      </c>
      <c r="N203" t="s">
        <v>7170</v>
      </c>
      <c r="O203" t="s">
        <v>7171</v>
      </c>
      <c r="P203" t="s">
        <v>7172</v>
      </c>
      <c r="Q203" t="s">
        <v>7173</v>
      </c>
      <c r="V203">
        <f t="shared" si="22"/>
        <v>3.1749999999999998</v>
      </c>
      <c r="W203">
        <f t="shared" si="23"/>
        <v>3.1749999999999998</v>
      </c>
    </row>
    <row r="204" spans="1:23" x14ac:dyDescent="0.25">
      <c r="A204">
        <v>255</v>
      </c>
      <c r="B204" t="s">
        <v>6215</v>
      </c>
      <c r="C204">
        <v>7</v>
      </c>
      <c r="D204">
        <v>7</v>
      </c>
      <c r="E204">
        <f t="shared" si="18"/>
        <v>287</v>
      </c>
      <c r="F204">
        <f t="shared" si="19"/>
        <v>7.1749999999999998</v>
      </c>
      <c r="G204">
        <f t="shared" si="20"/>
        <v>7.1749999999999998</v>
      </c>
      <c r="H204">
        <f t="shared" si="21"/>
        <v>7.1749999999999998</v>
      </c>
      <c r="I204" t="s">
        <v>7167</v>
      </c>
      <c r="J204" t="s">
        <v>7168</v>
      </c>
      <c r="K204" t="s">
        <v>7169</v>
      </c>
      <c r="L204" t="s">
        <v>330</v>
      </c>
      <c r="N204" t="s">
        <v>7170</v>
      </c>
      <c r="O204" t="s">
        <v>7171</v>
      </c>
      <c r="P204" t="s">
        <v>7172</v>
      </c>
      <c r="Q204" t="s">
        <v>7173</v>
      </c>
      <c r="V204">
        <f t="shared" si="22"/>
        <v>7.1749999999999998</v>
      </c>
      <c r="W204">
        <f t="shared" si="23"/>
        <v>7.1749999999999998</v>
      </c>
    </row>
    <row r="205" spans="1:23" x14ac:dyDescent="0.25">
      <c r="A205">
        <v>257</v>
      </c>
      <c r="B205" t="s">
        <v>6216</v>
      </c>
      <c r="C205">
        <v>4</v>
      </c>
      <c r="D205">
        <v>8</v>
      </c>
      <c r="E205">
        <f t="shared" si="18"/>
        <v>168</v>
      </c>
      <c r="F205">
        <f t="shared" si="19"/>
        <v>4.2</v>
      </c>
      <c r="G205">
        <f t="shared" si="20"/>
        <v>4.2</v>
      </c>
      <c r="H205">
        <f t="shared" si="21"/>
        <v>4.2</v>
      </c>
      <c r="I205" t="s">
        <v>7167</v>
      </c>
      <c r="J205" t="s">
        <v>7168</v>
      </c>
      <c r="K205" t="s">
        <v>7169</v>
      </c>
      <c r="L205" t="s">
        <v>330</v>
      </c>
      <c r="N205" t="s">
        <v>7170</v>
      </c>
      <c r="O205" t="s">
        <v>7171</v>
      </c>
      <c r="P205" t="s">
        <v>7172</v>
      </c>
      <c r="Q205" t="s">
        <v>7173</v>
      </c>
      <c r="V205">
        <f t="shared" si="22"/>
        <v>4.2</v>
      </c>
      <c r="W205">
        <f t="shared" si="23"/>
        <v>4.2</v>
      </c>
    </row>
    <row r="206" spans="1:23" x14ac:dyDescent="0.25">
      <c r="A206">
        <v>258</v>
      </c>
      <c r="B206" t="s">
        <v>6217</v>
      </c>
      <c r="C206">
        <v>6</v>
      </c>
      <c r="D206">
        <v>22</v>
      </c>
      <c r="E206">
        <f t="shared" si="18"/>
        <v>262</v>
      </c>
      <c r="F206">
        <f t="shared" si="19"/>
        <v>6.55</v>
      </c>
      <c r="G206">
        <f t="shared" si="20"/>
        <v>6.55</v>
      </c>
      <c r="H206">
        <f t="shared" si="21"/>
        <v>6.55</v>
      </c>
      <c r="I206" t="s">
        <v>7167</v>
      </c>
      <c r="J206" t="s">
        <v>7168</v>
      </c>
      <c r="K206" t="s">
        <v>7169</v>
      </c>
      <c r="L206" t="s">
        <v>330</v>
      </c>
      <c r="N206" t="s">
        <v>7170</v>
      </c>
      <c r="O206" t="s">
        <v>7171</v>
      </c>
      <c r="P206" t="s">
        <v>7172</v>
      </c>
      <c r="Q206" t="s">
        <v>7173</v>
      </c>
      <c r="V206">
        <f t="shared" si="22"/>
        <v>6.55</v>
      </c>
      <c r="W206">
        <f t="shared" si="23"/>
        <v>6.55</v>
      </c>
    </row>
    <row r="207" spans="1:23" x14ac:dyDescent="0.25">
      <c r="A207">
        <v>259</v>
      </c>
      <c r="B207" t="s">
        <v>6218</v>
      </c>
      <c r="C207">
        <v>4</v>
      </c>
      <c r="D207">
        <v>26</v>
      </c>
      <c r="E207">
        <f t="shared" si="18"/>
        <v>186</v>
      </c>
      <c r="F207">
        <f t="shared" si="19"/>
        <v>4.6500000000000004</v>
      </c>
      <c r="G207">
        <f t="shared" si="20"/>
        <v>4.6500000000000004</v>
      </c>
      <c r="H207">
        <f t="shared" si="21"/>
        <v>4.6500000000000004</v>
      </c>
      <c r="I207" t="s">
        <v>7167</v>
      </c>
      <c r="J207" t="s">
        <v>7168</v>
      </c>
      <c r="K207" t="s">
        <v>7169</v>
      </c>
      <c r="L207" t="s">
        <v>330</v>
      </c>
      <c r="N207" t="s">
        <v>7170</v>
      </c>
      <c r="O207" t="s">
        <v>7171</v>
      </c>
      <c r="P207" t="s">
        <v>7172</v>
      </c>
      <c r="Q207" t="s">
        <v>7173</v>
      </c>
      <c r="V207">
        <f t="shared" si="22"/>
        <v>4.6500000000000004</v>
      </c>
      <c r="W207">
        <f t="shared" si="23"/>
        <v>4.6500000000000004</v>
      </c>
    </row>
    <row r="208" spans="1:23" x14ac:dyDescent="0.25">
      <c r="A208">
        <v>260</v>
      </c>
      <c r="B208" t="s">
        <v>6219</v>
      </c>
      <c r="C208">
        <v>7</v>
      </c>
      <c r="D208">
        <v>22</v>
      </c>
      <c r="E208">
        <f t="shared" si="18"/>
        <v>302</v>
      </c>
      <c r="F208">
        <f t="shared" si="19"/>
        <v>7.55</v>
      </c>
      <c r="G208">
        <f t="shared" si="20"/>
        <v>7.55</v>
      </c>
      <c r="H208">
        <f t="shared" si="21"/>
        <v>7.55</v>
      </c>
      <c r="I208" t="s">
        <v>7167</v>
      </c>
      <c r="J208" t="s">
        <v>7168</v>
      </c>
      <c r="K208" t="s">
        <v>7169</v>
      </c>
      <c r="L208" t="s">
        <v>330</v>
      </c>
      <c r="N208" t="s">
        <v>7170</v>
      </c>
      <c r="O208" t="s">
        <v>7171</v>
      </c>
      <c r="P208" t="s">
        <v>7172</v>
      </c>
      <c r="Q208" t="s">
        <v>7173</v>
      </c>
      <c r="V208">
        <f t="shared" si="22"/>
        <v>7.55</v>
      </c>
      <c r="W208">
        <f t="shared" si="23"/>
        <v>7.55</v>
      </c>
    </row>
    <row r="209" spans="1:23" x14ac:dyDescent="0.25">
      <c r="A209">
        <v>261</v>
      </c>
      <c r="B209" t="s">
        <v>6220</v>
      </c>
      <c r="C209">
        <v>7</v>
      </c>
      <c r="D209">
        <v>4</v>
      </c>
      <c r="E209">
        <f t="shared" si="18"/>
        <v>284</v>
      </c>
      <c r="F209">
        <f t="shared" si="19"/>
        <v>7.1</v>
      </c>
      <c r="G209">
        <f t="shared" si="20"/>
        <v>7.1</v>
      </c>
      <c r="H209">
        <f t="shared" si="21"/>
        <v>7.1</v>
      </c>
      <c r="I209" t="s">
        <v>7167</v>
      </c>
      <c r="J209" t="s">
        <v>7168</v>
      </c>
      <c r="K209" t="s">
        <v>7169</v>
      </c>
      <c r="L209" t="s">
        <v>330</v>
      </c>
      <c r="N209" t="s">
        <v>7170</v>
      </c>
      <c r="O209" t="s">
        <v>7171</v>
      </c>
      <c r="P209" t="s">
        <v>7172</v>
      </c>
      <c r="Q209" t="s">
        <v>7173</v>
      </c>
      <c r="V209">
        <f t="shared" si="22"/>
        <v>7.1</v>
      </c>
      <c r="W209">
        <f t="shared" si="23"/>
        <v>7.1</v>
      </c>
    </row>
    <row r="210" spans="1:23" x14ac:dyDescent="0.25">
      <c r="A210">
        <v>262</v>
      </c>
      <c r="B210" t="s">
        <v>6221</v>
      </c>
      <c r="C210">
        <v>2</v>
      </c>
      <c r="D210">
        <v>30</v>
      </c>
      <c r="E210">
        <f t="shared" si="18"/>
        <v>110</v>
      </c>
      <c r="F210">
        <f t="shared" si="19"/>
        <v>2.75</v>
      </c>
      <c r="G210">
        <f t="shared" si="20"/>
        <v>2.75</v>
      </c>
      <c r="H210">
        <f t="shared" si="21"/>
        <v>2.75</v>
      </c>
      <c r="I210" t="s">
        <v>7167</v>
      </c>
      <c r="J210" t="s">
        <v>7168</v>
      </c>
      <c r="K210" t="s">
        <v>7169</v>
      </c>
      <c r="L210" t="s">
        <v>330</v>
      </c>
      <c r="N210" t="s">
        <v>7170</v>
      </c>
      <c r="O210" t="s">
        <v>7171</v>
      </c>
      <c r="P210" t="s">
        <v>7172</v>
      </c>
      <c r="Q210" t="s">
        <v>7173</v>
      </c>
      <c r="V210">
        <f t="shared" si="22"/>
        <v>2.75</v>
      </c>
      <c r="W210">
        <f t="shared" si="23"/>
        <v>2.75</v>
      </c>
    </row>
    <row r="211" spans="1:23" x14ac:dyDescent="0.25">
      <c r="A211">
        <v>264</v>
      </c>
      <c r="B211" t="s">
        <v>6222</v>
      </c>
      <c r="C211">
        <v>6</v>
      </c>
      <c r="D211">
        <v>27</v>
      </c>
      <c r="E211">
        <f t="shared" si="18"/>
        <v>267</v>
      </c>
      <c r="F211">
        <f t="shared" si="19"/>
        <v>6.6749999999999998</v>
      </c>
      <c r="G211">
        <f t="shared" si="20"/>
        <v>6.6749999999999998</v>
      </c>
      <c r="H211">
        <f t="shared" si="21"/>
        <v>6.6749999999999998</v>
      </c>
      <c r="I211" t="s">
        <v>7167</v>
      </c>
      <c r="J211" t="s">
        <v>7168</v>
      </c>
      <c r="K211" t="s">
        <v>7169</v>
      </c>
      <c r="L211" t="s">
        <v>330</v>
      </c>
      <c r="N211" t="s">
        <v>7170</v>
      </c>
      <c r="O211" t="s">
        <v>7171</v>
      </c>
      <c r="P211" t="s">
        <v>7172</v>
      </c>
      <c r="Q211" t="s">
        <v>7173</v>
      </c>
      <c r="V211">
        <f t="shared" si="22"/>
        <v>6.6749999999999998</v>
      </c>
      <c r="W211">
        <f t="shared" si="23"/>
        <v>6.6749999999999998</v>
      </c>
    </row>
    <row r="212" spans="1:23" x14ac:dyDescent="0.25">
      <c r="A212">
        <v>265</v>
      </c>
      <c r="B212" t="s">
        <v>6223</v>
      </c>
      <c r="C212">
        <v>6</v>
      </c>
      <c r="D212">
        <v>10</v>
      </c>
      <c r="E212">
        <f t="shared" si="18"/>
        <v>250</v>
      </c>
      <c r="F212">
        <f t="shared" si="19"/>
        <v>6.25</v>
      </c>
      <c r="G212">
        <f t="shared" si="20"/>
        <v>6.25</v>
      </c>
      <c r="H212">
        <f t="shared" si="21"/>
        <v>6.25</v>
      </c>
      <c r="I212" t="s">
        <v>7167</v>
      </c>
      <c r="J212" t="s">
        <v>7168</v>
      </c>
      <c r="K212" t="s">
        <v>7169</v>
      </c>
      <c r="L212" t="s">
        <v>330</v>
      </c>
      <c r="N212" t="s">
        <v>7170</v>
      </c>
      <c r="O212" t="s">
        <v>7171</v>
      </c>
      <c r="P212" t="s">
        <v>7172</v>
      </c>
      <c r="Q212" t="s">
        <v>7173</v>
      </c>
      <c r="V212">
        <f t="shared" si="22"/>
        <v>6.25</v>
      </c>
      <c r="W212">
        <f t="shared" si="23"/>
        <v>6.25</v>
      </c>
    </row>
    <row r="213" spans="1:23" x14ac:dyDescent="0.25">
      <c r="A213">
        <v>266</v>
      </c>
      <c r="B213" t="s">
        <v>6224</v>
      </c>
      <c r="C213">
        <v>1</v>
      </c>
      <c r="D213">
        <v>25</v>
      </c>
      <c r="E213">
        <f t="shared" si="18"/>
        <v>65</v>
      </c>
      <c r="F213">
        <f t="shared" si="19"/>
        <v>1.625</v>
      </c>
      <c r="G213">
        <f t="shared" si="20"/>
        <v>1.625</v>
      </c>
      <c r="H213">
        <f t="shared" si="21"/>
        <v>1.625</v>
      </c>
      <c r="I213" t="s">
        <v>7167</v>
      </c>
      <c r="J213" t="s">
        <v>7168</v>
      </c>
      <c r="K213" t="s">
        <v>7169</v>
      </c>
      <c r="L213" t="s">
        <v>330</v>
      </c>
      <c r="N213" t="s">
        <v>7170</v>
      </c>
      <c r="O213" t="s">
        <v>7171</v>
      </c>
      <c r="P213" t="s">
        <v>7172</v>
      </c>
      <c r="Q213" t="s">
        <v>7173</v>
      </c>
      <c r="V213">
        <f t="shared" si="22"/>
        <v>1.625</v>
      </c>
      <c r="W213">
        <f t="shared" si="23"/>
        <v>1.625</v>
      </c>
    </row>
    <row r="214" spans="1:23" x14ac:dyDescent="0.25">
      <c r="A214">
        <v>267</v>
      </c>
      <c r="B214" t="s">
        <v>6225</v>
      </c>
      <c r="C214">
        <v>5</v>
      </c>
      <c r="D214">
        <v>26</v>
      </c>
      <c r="E214">
        <f t="shared" si="18"/>
        <v>226</v>
      </c>
      <c r="F214">
        <f t="shared" si="19"/>
        <v>5.65</v>
      </c>
      <c r="G214">
        <f t="shared" si="20"/>
        <v>5.65</v>
      </c>
      <c r="H214">
        <f t="shared" si="21"/>
        <v>5.65</v>
      </c>
      <c r="I214" t="s">
        <v>7167</v>
      </c>
      <c r="J214" t="s">
        <v>7168</v>
      </c>
      <c r="K214" t="s">
        <v>7169</v>
      </c>
      <c r="L214" t="s">
        <v>330</v>
      </c>
      <c r="N214" t="s">
        <v>7170</v>
      </c>
      <c r="O214" t="s">
        <v>7171</v>
      </c>
      <c r="P214" t="s">
        <v>7172</v>
      </c>
      <c r="Q214" t="s">
        <v>7173</v>
      </c>
      <c r="V214">
        <f t="shared" si="22"/>
        <v>5.65</v>
      </c>
      <c r="W214">
        <f t="shared" si="23"/>
        <v>5.65</v>
      </c>
    </row>
    <row r="215" spans="1:23" x14ac:dyDescent="0.25">
      <c r="A215">
        <v>268</v>
      </c>
      <c r="B215" t="s">
        <v>6226</v>
      </c>
      <c r="C215">
        <v>3</v>
      </c>
      <c r="D215">
        <v>36</v>
      </c>
      <c r="E215">
        <f t="shared" si="18"/>
        <v>156</v>
      </c>
      <c r="F215">
        <f t="shared" si="19"/>
        <v>3.9</v>
      </c>
      <c r="G215">
        <f t="shared" si="20"/>
        <v>3.9</v>
      </c>
      <c r="H215">
        <f t="shared" si="21"/>
        <v>3.9</v>
      </c>
      <c r="I215" t="s">
        <v>7167</v>
      </c>
      <c r="J215" t="s">
        <v>7168</v>
      </c>
      <c r="K215" t="s">
        <v>7169</v>
      </c>
      <c r="L215" t="s">
        <v>330</v>
      </c>
      <c r="N215" t="s">
        <v>7170</v>
      </c>
      <c r="O215" t="s">
        <v>7171</v>
      </c>
      <c r="P215" t="s">
        <v>7172</v>
      </c>
      <c r="Q215" t="s">
        <v>7173</v>
      </c>
      <c r="V215">
        <f t="shared" si="22"/>
        <v>3.9</v>
      </c>
      <c r="W215">
        <f t="shared" si="23"/>
        <v>3.9</v>
      </c>
    </row>
    <row r="216" spans="1:23" x14ac:dyDescent="0.25">
      <c r="A216">
        <v>269</v>
      </c>
      <c r="B216" t="s">
        <v>6227</v>
      </c>
      <c r="C216">
        <v>9</v>
      </c>
      <c r="D216">
        <v>2</v>
      </c>
      <c r="E216">
        <f t="shared" si="18"/>
        <v>362</v>
      </c>
      <c r="F216">
        <f t="shared" si="19"/>
        <v>9.0500000000000007</v>
      </c>
      <c r="G216">
        <f t="shared" si="20"/>
        <v>9.0500000000000007</v>
      </c>
      <c r="H216">
        <f t="shared" si="21"/>
        <v>9.0500000000000007</v>
      </c>
      <c r="I216" t="s">
        <v>7167</v>
      </c>
      <c r="J216" t="s">
        <v>7168</v>
      </c>
      <c r="K216" t="s">
        <v>7169</v>
      </c>
      <c r="L216" t="s">
        <v>330</v>
      </c>
      <c r="N216" t="s">
        <v>7170</v>
      </c>
      <c r="O216" t="s">
        <v>7171</v>
      </c>
      <c r="P216" t="s">
        <v>7172</v>
      </c>
      <c r="Q216" t="s">
        <v>7173</v>
      </c>
      <c r="V216">
        <f t="shared" si="22"/>
        <v>9.0500000000000007</v>
      </c>
      <c r="W216">
        <f t="shared" si="23"/>
        <v>9.0500000000000007</v>
      </c>
    </row>
    <row r="217" spans="1:23" x14ac:dyDescent="0.25">
      <c r="A217">
        <v>270</v>
      </c>
      <c r="B217" t="s">
        <v>6228</v>
      </c>
      <c r="C217">
        <v>3</v>
      </c>
      <c r="D217">
        <v>6</v>
      </c>
      <c r="E217">
        <f t="shared" si="18"/>
        <v>126</v>
      </c>
      <c r="F217">
        <f t="shared" si="19"/>
        <v>3.15</v>
      </c>
      <c r="G217">
        <f t="shared" si="20"/>
        <v>3.15</v>
      </c>
      <c r="H217">
        <f t="shared" si="21"/>
        <v>3.15</v>
      </c>
      <c r="I217" t="s">
        <v>7167</v>
      </c>
      <c r="J217" t="s">
        <v>7168</v>
      </c>
      <c r="K217" t="s">
        <v>7169</v>
      </c>
      <c r="L217" t="s">
        <v>330</v>
      </c>
      <c r="N217" t="s">
        <v>7170</v>
      </c>
      <c r="O217" t="s">
        <v>7171</v>
      </c>
      <c r="P217" t="s">
        <v>7172</v>
      </c>
      <c r="Q217" t="s">
        <v>7173</v>
      </c>
      <c r="V217">
        <f t="shared" si="22"/>
        <v>3.15</v>
      </c>
      <c r="W217">
        <f t="shared" si="23"/>
        <v>3.15</v>
      </c>
    </row>
    <row r="218" spans="1:23" x14ac:dyDescent="0.25">
      <c r="A218">
        <v>271</v>
      </c>
      <c r="B218" t="s">
        <v>6229</v>
      </c>
      <c r="C218">
        <v>9</v>
      </c>
      <c r="D218">
        <v>9</v>
      </c>
      <c r="E218">
        <f t="shared" si="18"/>
        <v>369</v>
      </c>
      <c r="F218">
        <f t="shared" si="19"/>
        <v>9.2249999999999996</v>
      </c>
      <c r="G218">
        <f t="shared" si="20"/>
        <v>9.2249999999999996</v>
      </c>
      <c r="H218">
        <f t="shared" si="21"/>
        <v>9.2249999999999996</v>
      </c>
      <c r="I218" t="s">
        <v>7167</v>
      </c>
      <c r="J218" t="s">
        <v>7168</v>
      </c>
      <c r="K218" t="s">
        <v>7169</v>
      </c>
      <c r="L218" t="s">
        <v>330</v>
      </c>
      <c r="N218" t="s">
        <v>7170</v>
      </c>
      <c r="O218" t="s">
        <v>7171</v>
      </c>
      <c r="P218" t="s">
        <v>7172</v>
      </c>
      <c r="Q218" t="s">
        <v>7173</v>
      </c>
      <c r="V218">
        <f t="shared" si="22"/>
        <v>9.2249999999999996</v>
      </c>
      <c r="W218">
        <f t="shared" si="23"/>
        <v>9.2249999999999996</v>
      </c>
    </row>
    <row r="219" spans="1:23" x14ac:dyDescent="0.25">
      <c r="A219">
        <v>273</v>
      </c>
      <c r="B219" t="s">
        <v>6230</v>
      </c>
      <c r="C219">
        <v>8</v>
      </c>
      <c r="D219">
        <v>9</v>
      </c>
      <c r="E219">
        <f t="shared" si="18"/>
        <v>329</v>
      </c>
      <c r="F219">
        <f t="shared" si="19"/>
        <v>8.2249999999999996</v>
      </c>
      <c r="G219">
        <f t="shared" si="20"/>
        <v>8.2249999999999996</v>
      </c>
      <c r="H219">
        <f t="shared" si="21"/>
        <v>8.2249999999999996</v>
      </c>
      <c r="I219" t="s">
        <v>7167</v>
      </c>
      <c r="J219" t="s">
        <v>7168</v>
      </c>
      <c r="K219" t="s">
        <v>7169</v>
      </c>
      <c r="L219" t="s">
        <v>330</v>
      </c>
      <c r="N219" t="s">
        <v>7170</v>
      </c>
      <c r="O219" t="s">
        <v>7171</v>
      </c>
      <c r="P219" t="s">
        <v>7172</v>
      </c>
      <c r="Q219" t="s">
        <v>7173</v>
      </c>
      <c r="V219">
        <f t="shared" si="22"/>
        <v>8.2249999999999996</v>
      </c>
      <c r="W219">
        <f t="shared" si="23"/>
        <v>8.2249999999999996</v>
      </c>
    </row>
    <row r="220" spans="1:23" x14ac:dyDescent="0.25">
      <c r="A220">
        <v>274</v>
      </c>
      <c r="B220" t="s">
        <v>6231</v>
      </c>
      <c r="C220">
        <v>1</v>
      </c>
      <c r="D220">
        <v>6</v>
      </c>
      <c r="E220">
        <f t="shared" si="18"/>
        <v>46</v>
      </c>
      <c r="F220">
        <f t="shared" si="19"/>
        <v>1.1499999999999999</v>
      </c>
      <c r="G220">
        <f t="shared" si="20"/>
        <v>1.1499999999999999</v>
      </c>
      <c r="H220">
        <f t="shared" si="21"/>
        <v>1.1499999999999999</v>
      </c>
      <c r="I220" t="s">
        <v>7167</v>
      </c>
      <c r="J220" t="s">
        <v>7168</v>
      </c>
      <c r="K220" t="s">
        <v>7169</v>
      </c>
      <c r="L220" t="s">
        <v>330</v>
      </c>
      <c r="N220" t="s">
        <v>7170</v>
      </c>
      <c r="O220" t="s">
        <v>7171</v>
      </c>
      <c r="P220" t="s">
        <v>7172</v>
      </c>
      <c r="Q220" t="s">
        <v>7173</v>
      </c>
      <c r="V220">
        <f t="shared" si="22"/>
        <v>1.1499999999999999</v>
      </c>
      <c r="W220">
        <f t="shared" si="23"/>
        <v>1.1499999999999999</v>
      </c>
    </row>
    <row r="221" spans="1:23" x14ac:dyDescent="0.25">
      <c r="A221">
        <v>275</v>
      </c>
      <c r="B221" t="s">
        <v>6232</v>
      </c>
      <c r="C221">
        <v>2</v>
      </c>
      <c r="D221">
        <v>26</v>
      </c>
      <c r="E221">
        <f t="shared" si="18"/>
        <v>106</v>
      </c>
      <c r="F221">
        <f t="shared" si="19"/>
        <v>2.65</v>
      </c>
      <c r="G221">
        <f t="shared" si="20"/>
        <v>2.65</v>
      </c>
      <c r="H221">
        <f t="shared" si="21"/>
        <v>2.65</v>
      </c>
      <c r="I221" t="s">
        <v>7167</v>
      </c>
      <c r="J221" t="s">
        <v>7168</v>
      </c>
      <c r="K221" t="s">
        <v>7169</v>
      </c>
      <c r="L221" t="s">
        <v>330</v>
      </c>
      <c r="N221" t="s">
        <v>7170</v>
      </c>
      <c r="O221" t="s">
        <v>7171</v>
      </c>
      <c r="P221" t="s">
        <v>7172</v>
      </c>
      <c r="Q221" t="s">
        <v>7173</v>
      </c>
      <c r="V221">
        <f t="shared" si="22"/>
        <v>2.65</v>
      </c>
      <c r="W221">
        <f t="shared" si="23"/>
        <v>2.65</v>
      </c>
    </row>
    <row r="222" spans="1:23" x14ac:dyDescent="0.25">
      <c r="A222">
        <v>276</v>
      </c>
      <c r="B222" t="s">
        <v>6233</v>
      </c>
      <c r="C222">
        <v>4</v>
      </c>
      <c r="D222">
        <v>32</v>
      </c>
      <c r="E222">
        <f t="shared" si="18"/>
        <v>192</v>
      </c>
      <c r="F222">
        <f t="shared" si="19"/>
        <v>4.8</v>
      </c>
      <c r="G222">
        <f t="shared" si="20"/>
        <v>4.8</v>
      </c>
      <c r="H222">
        <f t="shared" si="21"/>
        <v>4.8</v>
      </c>
      <c r="I222" t="s">
        <v>7167</v>
      </c>
      <c r="J222" t="s">
        <v>7168</v>
      </c>
      <c r="K222" t="s">
        <v>7169</v>
      </c>
      <c r="L222" t="s">
        <v>330</v>
      </c>
      <c r="N222" t="s">
        <v>7170</v>
      </c>
      <c r="O222" t="s">
        <v>7171</v>
      </c>
      <c r="P222" t="s">
        <v>7172</v>
      </c>
      <c r="Q222" t="s">
        <v>7173</v>
      </c>
      <c r="V222">
        <f t="shared" si="22"/>
        <v>4.8</v>
      </c>
      <c r="W222">
        <f t="shared" si="23"/>
        <v>4.8</v>
      </c>
    </row>
    <row r="223" spans="1:23" x14ac:dyDescent="0.25">
      <c r="A223">
        <v>277</v>
      </c>
      <c r="B223" t="s">
        <v>6234</v>
      </c>
      <c r="C223">
        <v>2</v>
      </c>
      <c r="D223">
        <v>25</v>
      </c>
      <c r="E223">
        <f t="shared" si="18"/>
        <v>105</v>
      </c>
      <c r="F223">
        <f t="shared" si="19"/>
        <v>2.625</v>
      </c>
      <c r="G223">
        <f t="shared" si="20"/>
        <v>2.625</v>
      </c>
      <c r="H223">
        <f t="shared" si="21"/>
        <v>2.625</v>
      </c>
      <c r="I223" t="s">
        <v>7167</v>
      </c>
      <c r="J223" t="s">
        <v>7168</v>
      </c>
      <c r="K223" t="s">
        <v>7169</v>
      </c>
      <c r="L223" t="s">
        <v>330</v>
      </c>
      <c r="N223" t="s">
        <v>7170</v>
      </c>
      <c r="O223" t="s">
        <v>7171</v>
      </c>
      <c r="P223" t="s">
        <v>7172</v>
      </c>
      <c r="Q223" t="s">
        <v>7173</v>
      </c>
      <c r="V223">
        <f t="shared" si="22"/>
        <v>2.625</v>
      </c>
      <c r="W223">
        <f t="shared" si="23"/>
        <v>2.625</v>
      </c>
    </row>
    <row r="224" spans="1:23" x14ac:dyDescent="0.25">
      <c r="A224">
        <v>279</v>
      </c>
      <c r="B224" t="s">
        <v>6235</v>
      </c>
      <c r="C224">
        <v>7</v>
      </c>
      <c r="D224">
        <v>15</v>
      </c>
      <c r="E224">
        <f t="shared" si="18"/>
        <v>295</v>
      </c>
      <c r="F224">
        <f t="shared" si="19"/>
        <v>7.375</v>
      </c>
      <c r="G224">
        <f t="shared" si="20"/>
        <v>7.375</v>
      </c>
      <c r="H224">
        <f t="shared" si="21"/>
        <v>7.375</v>
      </c>
      <c r="I224" t="s">
        <v>7167</v>
      </c>
      <c r="J224" t="s">
        <v>7168</v>
      </c>
      <c r="K224" t="s">
        <v>7169</v>
      </c>
      <c r="L224" t="s">
        <v>330</v>
      </c>
      <c r="N224" t="s">
        <v>7170</v>
      </c>
      <c r="O224" t="s">
        <v>7171</v>
      </c>
      <c r="P224" t="s">
        <v>7172</v>
      </c>
      <c r="Q224" t="s">
        <v>7173</v>
      </c>
      <c r="V224">
        <f t="shared" si="22"/>
        <v>7.375</v>
      </c>
      <c r="W224">
        <f t="shared" si="23"/>
        <v>7.375</v>
      </c>
    </row>
    <row r="225" spans="1:23" x14ac:dyDescent="0.25">
      <c r="A225">
        <v>280</v>
      </c>
      <c r="B225" t="s">
        <v>6236</v>
      </c>
      <c r="C225">
        <v>25</v>
      </c>
      <c r="D225">
        <v>18</v>
      </c>
      <c r="E225">
        <f t="shared" si="18"/>
        <v>1018</v>
      </c>
      <c r="F225">
        <f t="shared" si="19"/>
        <v>25.45</v>
      </c>
      <c r="G225">
        <f t="shared" si="20"/>
        <v>25.45</v>
      </c>
      <c r="H225">
        <f t="shared" si="21"/>
        <v>25.45</v>
      </c>
      <c r="I225" t="s">
        <v>7167</v>
      </c>
      <c r="J225" t="s">
        <v>7168</v>
      </c>
      <c r="K225" t="s">
        <v>7169</v>
      </c>
      <c r="L225" t="s">
        <v>330</v>
      </c>
      <c r="N225" t="s">
        <v>7170</v>
      </c>
      <c r="O225" t="s">
        <v>7171</v>
      </c>
      <c r="P225" t="s">
        <v>7172</v>
      </c>
      <c r="Q225" t="s">
        <v>7173</v>
      </c>
      <c r="V225">
        <f t="shared" si="22"/>
        <v>25.45</v>
      </c>
      <c r="W225">
        <f t="shared" si="23"/>
        <v>25.45</v>
      </c>
    </row>
    <row r="226" spans="1:23" x14ac:dyDescent="0.25">
      <c r="A226">
        <v>282</v>
      </c>
      <c r="B226" t="s">
        <v>6237</v>
      </c>
      <c r="C226">
        <v>3</v>
      </c>
      <c r="D226">
        <v>37</v>
      </c>
      <c r="E226">
        <f t="shared" si="18"/>
        <v>157</v>
      </c>
      <c r="F226">
        <f t="shared" si="19"/>
        <v>3.9249999999999998</v>
      </c>
      <c r="G226">
        <f t="shared" si="20"/>
        <v>3.9249999999999998</v>
      </c>
      <c r="H226">
        <f t="shared" si="21"/>
        <v>3.9249999999999998</v>
      </c>
      <c r="I226" t="s">
        <v>7167</v>
      </c>
      <c r="J226" t="s">
        <v>7168</v>
      </c>
      <c r="K226" t="s">
        <v>7169</v>
      </c>
      <c r="L226" t="s">
        <v>330</v>
      </c>
      <c r="N226" t="s">
        <v>7170</v>
      </c>
      <c r="O226" t="s">
        <v>7171</v>
      </c>
      <c r="P226" t="s">
        <v>7172</v>
      </c>
      <c r="Q226" t="s">
        <v>7173</v>
      </c>
      <c r="V226">
        <f t="shared" si="22"/>
        <v>3.9249999999999998</v>
      </c>
      <c r="W226">
        <f t="shared" si="23"/>
        <v>3.9249999999999998</v>
      </c>
    </row>
    <row r="227" spans="1:23" x14ac:dyDescent="0.25">
      <c r="A227">
        <v>284</v>
      </c>
      <c r="B227" t="s">
        <v>6044</v>
      </c>
      <c r="C227">
        <v>9</v>
      </c>
      <c r="D227">
        <v>0</v>
      </c>
      <c r="E227">
        <f t="shared" si="18"/>
        <v>360</v>
      </c>
      <c r="F227">
        <f t="shared" si="19"/>
        <v>9</v>
      </c>
      <c r="G227">
        <f t="shared" si="20"/>
        <v>9</v>
      </c>
      <c r="H227">
        <f t="shared" si="21"/>
        <v>9</v>
      </c>
      <c r="I227" t="s">
        <v>7167</v>
      </c>
      <c r="J227" t="s">
        <v>7168</v>
      </c>
      <c r="K227" t="s">
        <v>7169</v>
      </c>
      <c r="L227" t="s">
        <v>330</v>
      </c>
      <c r="N227" t="s">
        <v>7170</v>
      </c>
      <c r="O227" t="s">
        <v>7171</v>
      </c>
      <c r="P227" t="s">
        <v>7172</v>
      </c>
      <c r="Q227" t="s">
        <v>7173</v>
      </c>
      <c r="V227">
        <f t="shared" si="22"/>
        <v>9</v>
      </c>
      <c r="W227">
        <f t="shared" si="23"/>
        <v>9</v>
      </c>
    </row>
    <row r="228" spans="1:23" x14ac:dyDescent="0.25">
      <c r="A228">
        <v>285</v>
      </c>
      <c r="B228" t="s">
        <v>6238</v>
      </c>
      <c r="C228">
        <v>2</v>
      </c>
      <c r="D228">
        <v>21</v>
      </c>
      <c r="E228">
        <f t="shared" si="18"/>
        <v>101</v>
      </c>
      <c r="F228">
        <f t="shared" si="19"/>
        <v>2.5249999999999999</v>
      </c>
      <c r="G228">
        <f t="shared" si="20"/>
        <v>2.5249999999999999</v>
      </c>
      <c r="H228">
        <f t="shared" si="21"/>
        <v>2.5249999999999999</v>
      </c>
      <c r="I228" t="s">
        <v>7167</v>
      </c>
      <c r="J228" t="s">
        <v>7168</v>
      </c>
      <c r="K228" t="s">
        <v>7169</v>
      </c>
      <c r="L228" t="s">
        <v>330</v>
      </c>
      <c r="N228" t="s">
        <v>7170</v>
      </c>
      <c r="O228" t="s">
        <v>7171</v>
      </c>
      <c r="P228" t="s">
        <v>7172</v>
      </c>
      <c r="Q228" t="s">
        <v>7173</v>
      </c>
      <c r="V228">
        <f t="shared" si="22"/>
        <v>2.5249999999999999</v>
      </c>
      <c r="W228">
        <f t="shared" si="23"/>
        <v>2.5249999999999999</v>
      </c>
    </row>
    <row r="229" spans="1:23" x14ac:dyDescent="0.25">
      <c r="A229">
        <v>286</v>
      </c>
      <c r="B229" t="s">
        <v>6239</v>
      </c>
      <c r="C229">
        <v>4</v>
      </c>
      <c r="D229">
        <v>27</v>
      </c>
      <c r="E229">
        <f t="shared" si="18"/>
        <v>187</v>
      </c>
      <c r="F229">
        <f t="shared" si="19"/>
        <v>4.6749999999999998</v>
      </c>
      <c r="G229">
        <f t="shared" si="20"/>
        <v>4.6749999999999998</v>
      </c>
      <c r="H229">
        <f t="shared" si="21"/>
        <v>4.6749999999999998</v>
      </c>
      <c r="I229" t="s">
        <v>7167</v>
      </c>
      <c r="J229" t="s">
        <v>7168</v>
      </c>
      <c r="K229" t="s">
        <v>7169</v>
      </c>
      <c r="L229" t="s">
        <v>330</v>
      </c>
      <c r="N229" t="s">
        <v>7170</v>
      </c>
      <c r="O229" t="s">
        <v>7171</v>
      </c>
      <c r="P229" t="s">
        <v>7172</v>
      </c>
      <c r="Q229" t="s">
        <v>7173</v>
      </c>
      <c r="V229">
        <f t="shared" si="22"/>
        <v>4.6749999999999998</v>
      </c>
      <c r="W229">
        <f t="shared" si="23"/>
        <v>4.6749999999999998</v>
      </c>
    </row>
    <row r="230" spans="1:23" x14ac:dyDescent="0.25">
      <c r="A230">
        <v>287</v>
      </c>
      <c r="B230" t="s">
        <v>6240</v>
      </c>
      <c r="C230">
        <v>10</v>
      </c>
      <c r="D230">
        <v>27</v>
      </c>
      <c r="E230">
        <f t="shared" si="18"/>
        <v>427</v>
      </c>
      <c r="F230">
        <f t="shared" si="19"/>
        <v>10.675000000000001</v>
      </c>
      <c r="G230">
        <f t="shared" si="20"/>
        <v>10.675000000000001</v>
      </c>
      <c r="H230">
        <f t="shared" si="21"/>
        <v>10.675000000000001</v>
      </c>
      <c r="I230" t="s">
        <v>7167</v>
      </c>
      <c r="J230" t="s">
        <v>7168</v>
      </c>
      <c r="K230" t="s">
        <v>7169</v>
      </c>
      <c r="L230" t="s">
        <v>330</v>
      </c>
      <c r="N230" t="s">
        <v>7170</v>
      </c>
      <c r="O230" t="s">
        <v>7171</v>
      </c>
      <c r="P230" t="s">
        <v>7172</v>
      </c>
      <c r="Q230" t="s">
        <v>7173</v>
      </c>
      <c r="V230">
        <f t="shared" si="22"/>
        <v>10.675000000000001</v>
      </c>
      <c r="W230">
        <f t="shared" si="23"/>
        <v>10.675000000000001</v>
      </c>
    </row>
    <row r="231" spans="1:23" x14ac:dyDescent="0.25">
      <c r="A231">
        <v>288</v>
      </c>
      <c r="B231" t="s">
        <v>6241</v>
      </c>
      <c r="C231">
        <v>1</v>
      </c>
      <c r="D231">
        <v>37</v>
      </c>
      <c r="E231">
        <f t="shared" si="18"/>
        <v>77</v>
      </c>
      <c r="F231">
        <f t="shared" si="19"/>
        <v>1.925</v>
      </c>
      <c r="G231">
        <f t="shared" si="20"/>
        <v>1.925</v>
      </c>
      <c r="H231">
        <f t="shared" si="21"/>
        <v>1.925</v>
      </c>
      <c r="I231" t="s">
        <v>7167</v>
      </c>
      <c r="J231" t="s">
        <v>7168</v>
      </c>
      <c r="K231" t="s">
        <v>7169</v>
      </c>
      <c r="L231" t="s">
        <v>330</v>
      </c>
      <c r="N231" t="s">
        <v>7170</v>
      </c>
      <c r="O231" t="s">
        <v>7171</v>
      </c>
      <c r="P231" t="s">
        <v>7172</v>
      </c>
      <c r="Q231" t="s">
        <v>7173</v>
      </c>
      <c r="V231">
        <f t="shared" si="22"/>
        <v>1.925</v>
      </c>
      <c r="W231">
        <f t="shared" si="23"/>
        <v>1.925</v>
      </c>
    </row>
    <row r="232" spans="1:23" x14ac:dyDescent="0.25">
      <c r="A232">
        <v>289</v>
      </c>
      <c r="B232" t="s">
        <v>6242</v>
      </c>
      <c r="C232">
        <v>1</v>
      </c>
      <c r="D232">
        <v>28</v>
      </c>
      <c r="E232">
        <f t="shared" si="18"/>
        <v>68</v>
      </c>
      <c r="F232">
        <f t="shared" si="19"/>
        <v>1.7</v>
      </c>
      <c r="G232">
        <f t="shared" si="20"/>
        <v>1.7</v>
      </c>
      <c r="H232">
        <f t="shared" si="21"/>
        <v>1.7</v>
      </c>
      <c r="I232" t="s">
        <v>7167</v>
      </c>
      <c r="J232" t="s">
        <v>7168</v>
      </c>
      <c r="K232" t="s">
        <v>7169</v>
      </c>
      <c r="L232" t="s">
        <v>330</v>
      </c>
      <c r="N232" t="s">
        <v>7170</v>
      </c>
      <c r="O232" t="s">
        <v>7171</v>
      </c>
      <c r="P232" t="s">
        <v>7172</v>
      </c>
      <c r="Q232" t="s">
        <v>7173</v>
      </c>
      <c r="V232">
        <f t="shared" si="22"/>
        <v>1.7</v>
      </c>
      <c r="W232">
        <f t="shared" si="23"/>
        <v>1.7</v>
      </c>
    </row>
    <row r="233" spans="1:23" x14ac:dyDescent="0.25">
      <c r="A233">
        <v>290</v>
      </c>
      <c r="B233" t="s">
        <v>6243</v>
      </c>
      <c r="C233">
        <v>1</v>
      </c>
      <c r="D233">
        <v>39</v>
      </c>
      <c r="E233">
        <f t="shared" si="18"/>
        <v>79</v>
      </c>
      <c r="F233">
        <f t="shared" si="19"/>
        <v>1.9750000000000001</v>
      </c>
      <c r="G233">
        <f t="shared" si="20"/>
        <v>1.9750000000000001</v>
      </c>
      <c r="H233">
        <f t="shared" si="21"/>
        <v>1.9750000000000001</v>
      </c>
      <c r="I233" t="s">
        <v>7167</v>
      </c>
      <c r="J233" t="s">
        <v>7168</v>
      </c>
      <c r="K233" t="s">
        <v>7169</v>
      </c>
      <c r="L233" t="s">
        <v>330</v>
      </c>
      <c r="N233" t="s">
        <v>7170</v>
      </c>
      <c r="O233" t="s">
        <v>7171</v>
      </c>
      <c r="P233" t="s">
        <v>7172</v>
      </c>
      <c r="Q233" t="s">
        <v>7173</v>
      </c>
      <c r="V233">
        <f t="shared" si="22"/>
        <v>1.9750000000000001</v>
      </c>
      <c r="W233">
        <f t="shared" si="23"/>
        <v>1.9750000000000001</v>
      </c>
    </row>
    <row r="234" spans="1:23" x14ac:dyDescent="0.25">
      <c r="A234">
        <v>291</v>
      </c>
      <c r="B234" t="s">
        <v>6244</v>
      </c>
      <c r="C234">
        <v>5</v>
      </c>
      <c r="D234">
        <v>22</v>
      </c>
      <c r="E234">
        <f t="shared" si="18"/>
        <v>222</v>
      </c>
      <c r="F234">
        <f t="shared" si="19"/>
        <v>5.55</v>
      </c>
      <c r="G234">
        <f t="shared" si="20"/>
        <v>5.55</v>
      </c>
      <c r="H234">
        <f t="shared" si="21"/>
        <v>5.55</v>
      </c>
      <c r="I234" t="s">
        <v>7167</v>
      </c>
      <c r="J234" t="s">
        <v>7168</v>
      </c>
      <c r="K234" t="s">
        <v>7169</v>
      </c>
      <c r="L234" t="s">
        <v>330</v>
      </c>
      <c r="N234" t="s">
        <v>7170</v>
      </c>
      <c r="O234" t="s">
        <v>7171</v>
      </c>
      <c r="P234" t="s">
        <v>7172</v>
      </c>
      <c r="Q234" t="s">
        <v>7173</v>
      </c>
      <c r="V234">
        <f t="shared" si="22"/>
        <v>5.55</v>
      </c>
      <c r="W234">
        <f t="shared" si="23"/>
        <v>5.55</v>
      </c>
    </row>
    <row r="235" spans="1:23" x14ac:dyDescent="0.25">
      <c r="A235">
        <v>292</v>
      </c>
      <c r="B235" t="s">
        <v>6245</v>
      </c>
      <c r="C235">
        <v>1</v>
      </c>
      <c r="D235">
        <v>38</v>
      </c>
      <c r="E235">
        <f t="shared" si="18"/>
        <v>78</v>
      </c>
      <c r="F235">
        <f t="shared" si="19"/>
        <v>1.95</v>
      </c>
      <c r="G235">
        <f t="shared" si="20"/>
        <v>1.95</v>
      </c>
      <c r="H235">
        <f t="shared" si="21"/>
        <v>1.95</v>
      </c>
      <c r="I235" t="s">
        <v>7167</v>
      </c>
      <c r="J235" t="s">
        <v>7168</v>
      </c>
      <c r="K235" t="s">
        <v>7169</v>
      </c>
      <c r="L235" t="s">
        <v>330</v>
      </c>
      <c r="N235" t="s">
        <v>7170</v>
      </c>
      <c r="O235" t="s">
        <v>7171</v>
      </c>
      <c r="P235" t="s">
        <v>7172</v>
      </c>
      <c r="Q235" t="s">
        <v>7173</v>
      </c>
      <c r="V235">
        <f t="shared" si="22"/>
        <v>1.95</v>
      </c>
      <c r="W235">
        <f t="shared" si="23"/>
        <v>1.95</v>
      </c>
    </row>
    <row r="236" spans="1:23" x14ac:dyDescent="0.25">
      <c r="A236">
        <v>294</v>
      </c>
      <c r="B236" t="s">
        <v>6246</v>
      </c>
      <c r="C236">
        <v>1</v>
      </c>
      <c r="D236">
        <v>6</v>
      </c>
      <c r="E236">
        <f t="shared" si="18"/>
        <v>46</v>
      </c>
      <c r="F236">
        <f t="shared" si="19"/>
        <v>1.1499999999999999</v>
      </c>
      <c r="G236">
        <f t="shared" si="20"/>
        <v>1.1499999999999999</v>
      </c>
      <c r="H236">
        <f t="shared" si="21"/>
        <v>1.1499999999999999</v>
      </c>
      <c r="I236" t="s">
        <v>7167</v>
      </c>
      <c r="J236" t="s">
        <v>7168</v>
      </c>
      <c r="K236" t="s">
        <v>7169</v>
      </c>
      <c r="L236" t="s">
        <v>330</v>
      </c>
      <c r="N236" t="s">
        <v>7170</v>
      </c>
      <c r="O236" t="s">
        <v>7171</v>
      </c>
      <c r="P236" t="s">
        <v>7172</v>
      </c>
      <c r="Q236" t="s">
        <v>7173</v>
      </c>
      <c r="V236">
        <f t="shared" si="22"/>
        <v>1.1499999999999999</v>
      </c>
      <c r="W236">
        <f t="shared" si="23"/>
        <v>1.1499999999999999</v>
      </c>
    </row>
    <row r="237" spans="1:23" x14ac:dyDescent="0.25">
      <c r="A237">
        <v>295</v>
      </c>
      <c r="B237" t="s">
        <v>6247</v>
      </c>
      <c r="C237">
        <v>1</v>
      </c>
      <c r="D237">
        <v>0</v>
      </c>
      <c r="E237">
        <f t="shared" si="18"/>
        <v>40</v>
      </c>
      <c r="F237">
        <f t="shared" si="19"/>
        <v>1</v>
      </c>
      <c r="G237">
        <f t="shared" si="20"/>
        <v>1</v>
      </c>
      <c r="H237">
        <f t="shared" si="21"/>
        <v>1</v>
      </c>
      <c r="I237" t="s">
        <v>7167</v>
      </c>
      <c r="J237" t="s">
        <v>7168</v>
      </c>
      <c r="K237" t="s">
        <v>7169</v>
      </c>
      <c r="L237" t="s">
        <v>330</v>
      </c>
      <c r="N237" t="s">
        <v>7170</v>
      </c>
      <c r="O237" t="s">
        <v>7171</v>
      </c>
      <c r="P237" t="s">
        <v>7172</v>
      </c>
      <c r="Q237" t="s">
        <v>7173</v>
      </c>
      <c r="V237">
        <f t="shared" si="22"/>
        <v>1</v>
      </c>
      <c r="W237">
        <f t="shared" si="23"/>
        <v>1</v>
      </c>
    </row>
    <row r="238" spans="1:23" x14ac:dyDescent="0.25">
      <c r="A238">
        <v>296</v>
      </c>
      <c r="B238" t="s">
        <v>6248</v>
      </c>
      <c r="C238">
        <v>3</v>
      </c>
      <c r="D238">
        <v>30</v>
      </c>
      <c r="E238">
        <f t="shared" si="18"/>
        <v>150</v>
      </c>
      <c r="F238">
        <f t="shared" si="19"/>
        <v>3.75</v>
      </c>
      <c r="G238">
        <f t="shared" si="20"/>
        <v>3.75</v>
      </c>
      <c r="H238">
        <f t="shared" si="21"/>
        <v>3.75</v>
      </c>
      <c r="I238" t="s">
        <v>7167</v>
      </c>
      <c r="J238" t="s">
        <v>7168</v>
      </c>
      <c r="K238" t="s">
        <v>7169</v>
      </c>
      <c r="L238" t="s">
        <v>330</v>
      </c>
      <c r="N238" t="s">
        <v>7170</v>
      </c>
      <c r="O238" t="s">
        <v>7171</v>
      </c>
      <c r="P238" t="s">
        <v>7172</v>
      </c>
      <c r="Q238" t="s">
        <v>7173</v>
      </c>
      <c r="V238">
        <f t="shared" si="22"/>
        <v>3.75</v>
      </c>
      <c r="W238">
        <f t="shared" si="23"/>
        <v>3.75</v>
      </c>
    </row>
    <row r="239" spans="1:23" x14ac:dyDescent="0.25">
      <c r="A239">
        <v>297</v>
      </c>
      <c r="B239" t="s">
        <v>6249</v>
      </c>
      <c r="C239">
        <v>3</v>
      </c>
      <c r="D239">
        <v>15</v>
      </c>
      <c r="E239">
        <f t="shared" si="18"/>
        <v>135</v>
      </c>
      <c r="F239">
        <f t="shared" si="19"/>
        <v>3.375</v>
      </c>
      <c r="G239">
        <f t="shared" si="20"/>
        <v>3.375</v>
      </c>
      <c r="H239">
        <f t="shared" si="21"/>
        <v>3.375</v>
      </c>
      <c r="I239" t="s">
        <v>7167</v>
      </c>
      <c r="J239" t="s">
        <v>7168</v>
      </c>
      <c r="K239" t="s">
        <v>7169</v>
      </c>
      <c r="L239" t="s">
        <v>330</v>
      </c>
      <c r="N239" t="s">
        <v>7170</v>
      </c>
      <c r="O239" t="s">
        <v>7171</v>
      </c>
      <c r="P239" t="s">
        <v>7172</v>
      </c>
      <c r="Q239" t="s">
        <v>7173</v>
      </c>
      <c r="V239">
        <f t="shared" si="22"/>
        <v>3.375</v>
      </c>
      <c r="W239">
        <f t="shared" si="23"/>
        <v>3.375</v>
      </c>
    </row>
    <row r="240" spans="1:23" x14ac:dyDescent="0.25">
      <c r="A240">
        <v>299</v>
      </c>
      <c r="B240" t="s">
        <v>6250</v>
      </c>
      <c r="C240">
        <v>4</v>
      </c>
      <c r="D240">
        <v>22</v>
      </c>
      <c r="E240">
        <f t="shared" si="18"/>
        <v>182</v>
      </c>
      <c r="F240">
        <f t="shared" si="19"/>
        <v>4.55</v>
      </c>
      <c r="G240">
        <f t="shared" si="20"/>
        <v>4.55</v>
      </c>
      <c r="H240">
        <f t="shared" si="21"/>
        <v>4.55</v>
      </c>
      <c r="I240" t="s">
        <v>7167</v>
      </c>
      <c r="J240" t="s">
        <v>7168</v>
      </c>
      <c r="K240" t="s">
        <v>7169</v>
      </c>
      <c r="L240" t="s">
        <v>330</v>
      </c>
      <c r="N240" t="s">
        <v>7170</v>
      </c>
      <c r="O240" t="s">
        <v>7171</v>
      </c>
      <c r="P240" t="s">
        <v>7172</v>
      </c>
      <c r="Q240" t="s">
        <v>7173</v>
      </c>
      <c r="V240">
        <f t="shared" si="22"/>
        <v>4.55</v>
      </c>
      <c r="W240">
        <f t="shared" si="23"/>
        <v>4.55</v>
      </c>
    </row>
    <row r="241" spans="1:23" x14ac:dyDescent="0.25">
      <c r="A241">
        <v>300</v>
      </c>
      <c r="B241" t="s">
        <v>6251</v>
      </c>
      <c r="C241">
        <v>4</v>
      </c>
      <c r="D241">
        <v>17</v>
      </c>
      <c r="E241">
        <f t="shared" si="18"/>
        <v>177</v>
      </c>
      <c r="F241">
        <f t="shared" si="19"/>
        <v>4.4249999999999998</v>
      </c>
      <c r="G241">
        <f t="shared" si="20"/>
        <v>4.4249999999999998</v>
      </c>
      <c r="H241">
        <f t="shared" si="21"/>
        <v>4.4249999999999998</v>
      </c>
      <c r="I241" t="s">
        <v>7167</v>
      </c>
      <c r="J241" t="s">
        <v>7168</v>
      </c>
      <c r="K241" t="s">
        <v>7169</v>
      </c>
      <c r="L241" t="s">
        <v>330</v>
      </c>
      <c r="N241" t="s">
        <v>7170</v>
      </c>
      <c r="O241" t="s">
        <v>7171</v>
      </c>
      <c r="P241" t="s">
        <v>7172</v>
      </c>
      <c r="Q241" t="s">
        <v>7173</v>
      </c>
      <c r="V241">
        <f t="shared" si="22"/>
        <v>4.4249999999999998</v>
      </c>
      <c r="W241">
        <f t="shared" si="23"/>
        <v>4.4249999999999998</v>
      </c>
    </row>
    <row r="242" spans="1:23" x14ac:dyDescent="0.25">
      <c r="A242">
        <v>301</v>
      </c>
      <c r="B242" t="s">
        <v>6252</v>
      </c>
      <c r="C242">
        <v>2</v>
      </c>
      <c r="D242">
        <v>0</v>
      </c>
      <c r="E242">
        <f t="shared" si="18"/>
        <v>80</v>
      </c>
      <c r="F242">
        <f t="shared" si="19"/>
        <v>2</v>
      </c>
      <c r="G242">
        <f t="shared" si="20"/>
        <v>2</v>
      </c>
      <c r="H242">
        <f t="shared" si="21"/>
        <v>2</v>
      </c>
      <c r="I242" t="s">
        <v>7167</v>
      </c>
      <c r="J242" t="s">
        <v>7168</v>
      </c>
      <c r="K242" t="s">
        <v>7169</v>
      </c>
      <c r="L242" t="s">
        <v>330</v>
      </c>
      <c r="N242" t="s">
        <v>7170</v>
      </c>
      <c r="O242" t="s">
        <v>7171</v>
      </c>
      <c r="P242" t="s">
        <v>7172</v>
      </c>
      <c r="Q242" t="s">
        <v>7173</v>
      </c>
      <c r="V242">
        <f t="shared" si="22"/>
        <v>2</v>
      </c>
      <c r="W242">
        <f t="shared" si="23"/>
        <v>2</v>
      </c>
    </row>
    <row r="243" spans="1:23" x14ac:dyDescent="0.25">
      <c r="A243">
        <v>302</v>
      </c>
      <c r="B243" t="s">
        <v>6253</v>
      </c>
      <c r="C243">
        <v>4</v>
      </c>
      <c r="D243">
        <v>18</v>
      </c>
      <c r="E243">
        <f t="shared" si="18"/>
        <v>178</v>
      </c>
      <c r="F243">
        <f t="shared" si="19"/>
        <v>4.45</v>
      </c>
      <c r="G243">
        <f t="shared" si="20"/>
        <v>4.45</v>
      </c>
      <c r="H243">
        <f t="shared" si="21"/>
        <v>4.45</v>
      </c>
      <c r="I243" t="s">
        <v>7167</v>
      </c>
      <c r="J243" t="s">
        <v>7168</v>
      </c>
      <c r="K243" t="s">
        <v>7169</v>
      </c>
      <c r="L243" t="s">
        <v>330</v>
      </c>
      <c r="N243" t="s">
        <v>7170</v>
      </c>
      <c r="O243" t="s">
        <v>7171</v>
      </c>
      <c r="P243" t="s">
        <v>7172</v>
      </c>
      <c r="Q243" t="s">
        <v>7173</v>
      </c>
      <c r="V243">
        <f t="shared" si="22"/>
        <v>4.45</v>
      </c>
      <c r="W243">
        <f t="shared" si="23"/>
        <v>4.45</v>
      </c>
    </row>
    <row r="244" spans="1:23" x14ac:dyDescent="0.25">
      <c r="A244">
        <v>303</v>
      </c>
      <c r="B244" t="s">
        <v>6254</v>
      </c>
      <c r="C244">
        <v>0</v>
      </c>
      <c r="D244">
        <v>28</v>
      </c>
      <c r="E244">
        <f t="shared" si="18"/>
        <v>28</v>
      </c>
      <c r="F244">
        <f t="shared" si="19"/>
        <v>0.7</v>
      </c>
      <c r="G244">
        <f t="shared" si="20"/>
        <v>0.7</v>
      </c>
      <c r="H244">
        <f t="shared" si="21"/>
        <v>0.7</v>
      </c>
      <c r="I244" t="s">
        <v>7167</v>
      </c>
      <c r="J244" t="s">
        <v>7168</v>
      </c>
      <c r="K244" t="s">
        <v>7169</v>
      </c>
      <c r="L244" t="s">
        <v>330</v>
      </c>
      <c r="N244" t="s">
        <v>7170</v>
      </c>
      <c r="O244" t="s">
        <v>7171</v>
      </c>
      <c r="P244" t="s">
        <v>7172</v>
      </c>
      <c r="Q244" t="s">
        <v>7173</v>
      </c>
      <c r="V244">
        <f t="shared" si="22"/>
        <v>0.7</v>
      </c>
      <c r="W244">
        <f t="shared" si="23"/>
        <v>0.7</v>
      </c>
    </row>
    <row r="245" spans="1:23" x14ac:dyDescent="0.25">
      <c r="A245">
        <v>304</v>
      </c>
      <c r="B245" t="s">
        <v>6255</v>
      </c>
      <c r="C245">
        <v>9</v>
      </c>
      <c r="D245">
        <v>34</v>
      </c>
      <c r="E245">
        <f t="shared" si="18"/>
        <v>394</v>
      </c>
      <c r="F245">
        <f t="shared" si="19"/>
        <v>9.85</v>
      </c>
      <c r="G245">
        <f t="shared" si="20"/>
        <v>9.85</v>
      </c>
      <c r="H245">
        <f t="shared" si="21"/>
        <v>9.85</v>
      </c>
      <c r="I245" t="s">
        <v>7167</v>
      </c>
      <c r="J245" t="s">
        <v>7168</v>
      </c>
      <c r="K245" t="s">
        <v>7169</v>
      </c>
      <c r="L245" t="s">
        <v>330</v>
      </c>
      <c r="N245" t="s">
        <v>7170</v>
      </c>
      <c r="O245" t="s">
        <v>7171</v>
      </c>
      <c r="P245" t="s">
        <v>7172</v>
      </c>
      <c r="Q245" t="s">
        <v>7173</v>
      </c>
      <c r="V245">
        <f t="shared" si="22"/>
        <v>9.85</v>
      </c>
      <c r="W245">
        <f t="shared" si="23"/>
        <v>9.85</v>
      </c>
    </row>
    <row r="246" spans="1:23" x14ac:dyDescent="0.25">
      <c r="A246">
        <v>306</v>
      </c>
      <c r="B246" t="s">
        <v>6256</v>
      </c>
      <c r="C246">
        <v>8</v>
      </c>
      <c r="D246">
        <v>30</v>
      </c>
      <c r="E246">
        <f t="shared" si="18"/>
        <v>350</v>
      </c>
      <c r="F246">
        <f t="shared" si="19"/>
        <v>8.75</v>
      </c>
      <c r="G246">
        <f t="shared" si="20"/>
        <v>8.75</v>
      </c>
      <c r="H246">
        <f t="shared" si="21"/>
        <v>8.75</v>
      </c>
      <c r="I246" t="s">
        <v>7167</v>
      </c>
      <c r="J246" t="s">
        <v>7168</v>
      </c>
      <c r="K246" t="s">
        <v>7169</v>
      </c>
      <c r="L246" t="s">
        <v>330</v>
      </c>
      <c r="N246" t="s">
        <v>7170</v>
      </c>
      <c r="O246" t="s">
        <v>7171</v>
      </c>
      <c r="P246" t="s">
        <v>7172</v>
      </c>
      <c r="Q246" t="s">
        <v>7173</v>
      </c>
      <c r="V246">
        <f t="shared" si="22"/>
        <v>8.75</v>
      </c>
      <c r="W246">
        <f t="shared" si="23"/>
        <v>8.75</v>
      </c>
    </row>
    <row r="247" spans="1:23" x14ac:dyDescent="0.25">
      <c r="A247">
        <v>307</v>
      </c>
      <c r="B247" t="s">
        <v>6257</v>
      </c>
      <c r="C247">
        <v>9</v>
      </c>
      <c r="D247">
        <v>28</v>
      </c>
      <c r="E247">
        <f t="shared" si="18"/>
        <v>388</v>
      </c>
      <c r="F247">
        <f t="shared" si="19"/>
        <v>9.6999999999999993</v>
      </c>
      <c r="G247">
        <f t="shared" si="20"/>
        <v>9.6999999999999993</v>
      </c>
      <c r="H247">
        <f t="shared" si="21"/>
        <v>9.6999999999999993</v>
      </c>
      <c r="I247" t="s">
        <v>7167</v>
      </c>
      <c r="J247" t="s">
        <v>7168</v>
      </c>
      <c r="K247" t="s">
        <v>7169</v>
      </c>
      <c r="L247" t="s">
        <v>330</v>
      </c>
      <c r="N247" t="s">
        <v>7170</v>
      </c>
      <c r="O247" t="s">
        <v>7171</v>
      </c>
      <c r="P247" t="s">
        <v>7172</v>
      </c>
      <c r="Q247" t="s">
        <v>7173</v>
      </c>
      <c r="V247">
        <f t="shared" si="22"/>
        <v>9.6999999999999993</v>
      </c>
      <c r="W247">
        <f t="shared" si="23"/>
        <v>9.6999999999999993</v>
      </c>
    </row>
    <row r="248" spans="1:23" x14ac:dyDescent="0.25">
      <c r="A248">
        <v>309</v>
      </c>
      <c r="B248" t="s">
        <v>6258</v>
      </c>
      <c r="C248">
        <v>2</v>
      </c>
      <c r="D248">
        <v>26</v>
      </c>
      <c r="E248">
        <f t="shared" si="18"/>
        <v>106</v>
      </c>
      <c r="F248">
        <f t="shared" si="19"/>
        <v>2.65</v>
      </c>
      <c r="G248">
        <f t="shared" si="20"/>
        <v>2.65</v>
      </c>
      <c r="H248">
        <f t="shared" si="21"/>
        <v>2.65</v>
      </c>
      <c r="I248" t="s">
        <v>7167</v>
      </c>
      <c r="J248" t="s">
        <v>7168</v>
      </c>
      <c r="K248" t="s">
        <v>7169</v>
      </c>
      <c r="L248" t="s">
        <v>330</v>
      </c>
      <c r="N248" t="s">
        <v>7170</v>
      </c>
      <c r="O248" t="s">
        <v>7171</v>
      </c>
      <c r="P248" t="s">
        <v>7172</v>
      </c>
      <c r="Q248" t="s">
        <v>7173</v>
      </c>
      <c r="V248">
        <f t="shared" si="22"/>
        <v>2.65</v>
      </c>
      <c r="W248">
        <f t="shared" si="23"/>
        <v>2.65</v>
      </c>
    </row>
    <row r="249" spans="1:23" x14ac:dyDescent="0.25">
      <c r="A249">
        <v>310</v>
      </c>
      <c r="B249" t="s">
        <v>6259</v>
      </c>
      <c r="C249">
        <v>1</v>
      </c>
      <c r="D249">
        <v>34</v>
      </c>
      <c r="E249">
        <f t="shared" si="18"/>
        <v>74</v>
      </c>
      <c r="F249">
        <f t="shared" si="19"/>
        <v>1.85</v>
      </c>
      <c r="G249">
        <f t="shared" si="20"/>
        <v>1.85</v>
      </c>
      <c r="H249">
        <f t="shared" si="21"/>
        <v>1.85</v>
      </c>
      <c r="I249" t="s">
        <v>7167</v>
      </c>
      <c r="J249" t="s">
        <v>7168</v>
      </c>
      <c r="K249" t="s">
        <v>7169</v>
      </c>
      <c r="L249" t="s">
        <v>330</v>
      </c>
      <c r="N249" t="s">
        <v>7170</v>
      </c>
      <c r="O249" t="s">
        <v>7171</v>
      </c>
      <c r="P249" t="s">
        <v>7172</v>
      </c>
      <c r="Q249" t="s">
        <v>7173</v>
      </c>
      <c r="V249">
        <f t="shared" si="22"/>
        <v>1.85</v>
      </c>
      <c r="W249">
        <f t="shared" si="23"/>
        <v>1.85</v>
      </c>
    </row>
    <row r="250" spans="1:23" x14ac:dyDescent="0.25">
      <c r="A250">
        <v>311</v>
      </c>
      <c r="B250" t="s">
        <v>6260</v>
      </c>
      <c r="C250">
        <v>1</v>
      </c>
      <c r="D250">
        <v>27</v>
      </c>
      <c r="E250">
        <f t="shared" si="18"/>
        <v>67</v>
      </c>
      <c r="F250">
        <f t="shared" si="19"/>
        <v>1.675</v>
      </c>
      <c r="G250">
        <f t="shared" si="20"/>
        <v>1.675</v>
      </c>
      <c r="H250">
        <f t="shared" si="21"/>
        <v>1.675</v>
      </c>
      <c r="I250" t="s">
        <v>7167</v>
      </c>
      <c r="J250" t="s">
        <v>7168</v>
      </c>
      <c r="K250" t="s">
        <v>7169</v>
      </c>
      <c r="L250" t="s">
        <v>330</v>
      </c>
      <c r="N250" t="s">
        <v>7170</v>
      </c>
      <c r="O250" t="s">
        <v>7171</v>
      </c>
      <c r="P250" t="s">
        <v>7172</v>
      </c>
      <c r="Q250" t="s">
        <v>7173</v>
      </c>
      <c r="V250">
        <f t="shared" si="22"/>
        <v>1.675</v>
      </c>
      <c r="W250">
        <f t="shared" si="23"/>
        <v>1.675</v>
      </c>
    </row>
    <row r="251" spans="1:23" x14ac:dyDescent="0.25">
      <c r="A251">
        <v>312</v>
      </c>
      <c r="B251" t="s">
        <v>6261</v>
      </c>
      <c r="C251">
        <v>6</v>
      </c>
      <c r="D251">
        <v>21</v>
      </c>
      <c r="E251">
        <f t="shared" si="18"/>
        <v>261</v>
      </c>
      <c r="F251">
        <f t="shared" si="19"/>
        <v>6.5250000000000004</v>
      </c>
      <c r="G251">
        <f t="shared" si="20"/>
        <v>6.5250000000000004</v>
      </c>
      <c r="H251">
        <f t="shared" si="21"/>
        <v>6.5250000000000004</v>
      </c>
      <c r="I251" t="s">
        <v>7167</v>
      </c>
      <c r="J251" t="s">
        <v>7168</v>
      </c>
      <c r="K251" t="s">
        <v>7169</v>
      </c>
      <c r="L251" t="s">
        <v>330</v>
      </c>
      <c r="N251" t="s">
        <v>7170</v>
      </c>
      <c r="O251" t="s">
        <v>7171</v>
      </c>
      <c r="P251" t="s">
        <v>7172</v>
      </c>
      <c r="Q251" t="s">
        <v>7173</v>
      </c>
      <c r="V251">
        <f t="shared" si="22"/>
        <v>6.5250000000000004</v>
      </c>
      <c r="W251">
        <f t="shared" si="23"/>
        <v>6.5250000000000004</v>
      </c>
    </row>
    <row r="252" spans="1:23" x14ac:dyDescent="0.25">
      <c r="A252">
        <v>313</v>
      </c>
      <c r="B252" t="s">
        <v>6262</v>
      </c>
      <c r="C252">
        <v>5</v>
      </c>
      <c r="D252">
        <v>7</v>
      </c>
      <c r="E252">
        <f t="shared" si="18"/>
        <v>207</v>
      </c>
      <c r="F252">
        <f t="shared" si="19"/>
        <v>5.1749999999999998</v>
      </c>
      <c r="G252">
        <f t="shared" si="20"/>
        <v>5.1749999999999998</v>
      </c>
      <c r="H252">
        <f t="shared" si="21"/>
        <v>5.1749999999999998</v>
      </c>
      <c r="I252" t="s">
        <v>7167</v>
      </c>
      <c r="J252" t="s">
        <v>7168</v>
      </c>
      <c r="K252" t="s">
        <v>7169</v>
      </c>
      <c r="L252" t="s">
        <v>330</v>
      </c>
      <c r="N252" t="s">
        <v>7170</v>
      </c>
      <c r="O252" t="s">
        <v>7171</v>
      </c>
      <c r="P252" t="s">
        <v>7172</v>
      </c>
      <c r="Q252" t="s">
        <v>7173</v>
      </c>
      <c r="V252">
        <f t="shared" si="22"/>
        <v>5.1749999999999998</v>
      </c>
      <c r="W252">
        <f t="shared" si="23"/>
        <v>5.1749999999999998</v>
      </c>
    </row>
    <row r="253" spans="1:23" x14ac:dyDescent="0.25">
      <c r="A253">
        <v>315</v>
      </c>
      <c r="B253" t="s">
        <v>6263</v>
      </c>
      <c r="C253">
        <v>8</v>
      </c>
      <c r="D253">
        <v>17</v>
      </c>
      <c r="E253">
        <f t="shared" si="18"/>
        <v>337</v>
      </c>
      <c r="F253">
        <f t="shared" si="19"/>
        <v>8.4250000000000007</v>
      </c>
      <c r="G253">
        <f t="shared" si="20"/>
        <v>8.4250000000000007</v>
      </c>
      <c r="H253">
        <f t="shared" si="21"/>
        <v>8.4250000000000007</v>
      </c>
      <c r="I253" t="s">
        <v>7167</v>
      </c>
      <c r="J253" t="s">
        <v>7168</v>
      </c>
      <c r="K253" t="s">
        <v>7169</v>
      </c>
      <c r="L253" t="s">
        <v>330</v>
      </c>
      <c r="N253" t="s">
        <v>7170</v>
      </c>
      <c r="O253" t="s">
        <v>7171</v>
      </c>
      <c r="P253" t="s">
        <v>7172</v>
      </c>
      <c r="Q253" t="s">
        <v>7173</v>
      </c>
      <c r="V253">
        <f t="shared" si="22"/>
        <v>8.4250000000000007</v>
      </c>
      <c r="W253">
        <f t="shared" si="23"/>
        <v>8.4250000000000007</v>
      </c>
    </row>
    <row r="254" spans="1:23" x14ac:dyDescent="0.25">
      <c r="A254">
        <v>316</v>
      </c>
      <c r="B254" t="s">
        <v>6264</v>
      </c>
      <c r="C254">
        <v>6</v>
      </c>
      <c r="D254">
        <v>22</v>
      </c>
      <c r="E254">
        <f t="shared" si="18"/>
        <v>262</v>
      </c>
      <c r="F254">
        <f t="shared" si="19"/>
        <v>6.55</v>
      </c>
      <c r="G254">
        <f t="shared" si="20"/>
        <v>6.55</v>
      </c>
      <c r="H254">
        <f t="shared" si="21"/>
        <v>6.55</v>
      </c>
      <c r="I254" t="s">
        <v>7167</v>
      </c>
      <c r="J254" t="s">
        <v>7168</v>
      </c>
      <c r="K254" t="s">
        <v>7169</v>
      </c>
      <c r="L254" t="s">
        <v>330</v>
      </c>
      <c r="N254" t="s">
        <v>7170</v>
      </c>
      <c r="O254" t="s">
        <v>7171</v>
      </c>
      <c r="P254" t="s">
        <v>7172</v>
      </c>
      <c r="Q254" t="s">
        <v>7173</v>
      </c>
      <c r="V254">
        <f t="shared" si="22"/>
        <v>6.55</v>
      </c>
      <c r="W254">
        <f t="shared" si="23"/>
        <v>6.55</v>
      </c>
    </row>
    <row r="255" spans="1:23" x14ac:dyDescent="0.25">
      <c r="A255">
        <v>317</v>
      </c>
      <c r="B255" t="s">
        <v>6265</v>
      </c>
      <c r="C255">
        <v>5</v>
      </c>
      <c r="D255">
        <v>0</v>
      </c>
      <c r="E255">
        <f t="shared" si="18"/>
        <v>200</v>
      </c>
      <c r="F255">
        <f t="shared" si="19"/>
        <v>5</v>
      </c>
      <c r="G255">
        <f t="shared" si="20"/>
        <v>5</v>
      </c>
      <c r="H255">
        <f t="shared" si="21"/>
        <v>5</v>
      </c>
      <c r="I255" t="s">
        <v>7167</v>
      </c>
      <c r="J255" t="s">
        <v>7168</v>
      </c>
      <c r="K255" t="s">
        <v>7169</v>
      </c>
      <c r="L255" t="s">
        <v>330</v>
      </c>
      <c r="N255" t="s">
        <v>7170</v>
      </c>
      <c r="O255" t="s">
        <v>7171</v>
      </c>
      <c r="P255" t="s">
        <v>7172</v>
      </c>
      <c r="Q255" t="s">
        <v>7173</v>
      </c>
      <c r="V255">
        <f t="shared" si="22"/>
        <v>5</v>
      </c>
      <c r="W255">
        <f t="shared" si="23"/>
        <v>5</v>
      </c>
    </row>
    <row r="256" spans="1:23" x14ac:dyDescent="0.25">
      <c r="A256">
        <v>318</v>
      </c>
      <c r="B256" t="s">
        <v>6119</v>
      </c>
      <c r="C256">
        <v>7</v>
      </c>
      <c r="D256">
        <v>38</v>
      </c>
      <c r="E256">
        <f t="shared" si="18"/>
        <v>318</v>
      </c>
      <c r="F256">
        <f t="shared" si="19"/>
        <v>7.95</v>
      </c>
      <c r="G256">
        <f t="shared" si="20"/>
        <v>7.95</v>
      </c>
      <c r="H256">
        <f t="shared" si="21"/>
        <v>7.95</v>
      </c>
      <c r="I256" t="s">
        <v>7167</v>
      </c>
      <c r="J256" t="s">
        <v>7168</v>
      </c>
      <c r="K256" t="s">
        <v>7169</v>
      </c>
      <c r="L256" t="s">
        <v>330</v>
      </c>
      <c r="N256" t="s">
        <v>7170</v>
      </c>
      <c r="O256" t="s">
        <v>7171</v>
      </c>
      <c r="P256" t="s">
        <v>7172</v>
      </c>
      <c r="Q256" t="s">
        <v>7173</v>
      </c>
      <c r="V256">
        <f t="shared" si="22"/>
        <v>7.95</v>
      </c>
      <c r="W256">
        <f t="shared" si="23"/>
        <v>7.95</v>
      </c>
    </row>
    <row r="257" spans="1:23" x14ac:dyDescent="0.25">
      <c r="A257">
        <v>319</v>
      </c>
      <c r="B257" t="s">
        <v>6188</v>
      </c>
      <c r="C257">
        <v>5</v>
      </c>
      <c r="D257">
        <v>7</v>
      </c>
      <c r="E257">
        <f t="shared" si="18"/>
        <v>207</v>
      </c>
      <c r="F257">
        <f t="shared" si="19"/>
        <v>5.1749999999999998</v>
      </c>
      <c r="G257">
        <f t="shared" si="20"/>
        <v>5.1749999999999998</v>
      </c>
      <c r="H257">
        <f t="shared" si="21"/>
        <v>5.1749999999999998</v>
      </c>
      <c r="I257" t="s">
        <v>7167</v>
      </c>
      <c r="J257" t="s">
        <v>7168</v>
      </c>
      <c r="K257" t="s">
        <v>7169</v>
      </c>
      <c r="L257" t="s">
        <v>330</v>
      </c>
      <c r="N257" t="s">
        <v>7170</v>
      </c>
      <c r="O257" t="s">
        <v>7171</v>
      </c>
      <c r="P257" t="s">
        <v>7172</v>
      </c>
      <c r="Q257" t="s">
        <v>7173</v>
      </c>
      <c r="V257">
        <f t="shared" si="22"/>
        <v>5.1749999999999998</v>
      </c>
      <c r="W257">
        <f t="shared" si="23"/>
        <v>5.1749999999999998</v>
      </c>
    </row>
    <row r="258" spans="1:23" x14ac:dyDescent="0.25">
      <c r="A258">
        <v>320</v>
      </c>
      <c r="B258" t="s">
        <v>6266</v>
      </c>
      <c r="C258">
        <v>9</v>
      </c>
      <c r="D258">
        <v>14</v>
      </c>
      <c r="E258">
        <f t="shared" si="18"/>
        <v>374</v>
      </c>
      <c r="F258">
        <f t="shared" si="19"/>
        <v>9.35</v>
      </c>
      <c r="G258">
        <f t="shared" si="20"/>
        <v>9.35</v>
      </c>
      <c r="H258">
        <f t="shared" si="21"/>
        <v>9.35</v>
      </c>
      <c r="I258" t="s">
        <v>7167</v>
      </c>
      <c r="J258" t="s">
        <v>7168</v>
      </c>
      <c r="K258" t="s">
        <v>7169</v>
      </c>
      <c r="L258" t="s">
        <v>330</v>
      </c>
      <c r="N258" t="s">
        <v>7170</v>
      </c>
      <c r="O258" t="s">
        <v>7171</v>
      </c>
      <c r="P258" t="s">
        <v>7172</v>
      </c>
      <c r="Q258" t="s">
        <v>7173</v>
      </c>
      <c r="V258">
        <f t="shared" si="22"/>
        <v>9.35</v>
      </c>
      <c r="W258">
        <f t="shared" si="23"/>
        <v>9.35</v>
      </c>
    </row>
    <row r="259" spans="1:23" x14ac:dyDescent="0.25">
      <c r="A259">
        <v>321</v>
      </c>
      <c r="B259" t="s">
        <v>6267</v>
      </c>
      <c r="C259">
        <v>11</v>
      </c>
      <c r="D259">
        <v>31</v>
      </c>
      <c r="E259">
        <f t="shared" ref="E259:E322" si="24">C259*40+D259</f>
        <v>471</v>
      </c>
      <c r="F259">
        <f t="shared" ref="F259:F322" si="25">E259/40</f>
        <v>11.775</v>
      </c>
      <c r="G259">
        <f t="shared" ref="G259:G322" si="26">E259/40</f>
        <v>11.775</v>
      </c>
      <c r="H259">
        <f t="shared" ref="H259:H322" si="27">E259/40</f>
        <v>11.775</v>
      </c>
      <c r="I259" t="s">
        <v>7167</v>
      </c>
      <c r="J259" t="s">
        <v>7168</v>
      </c>
      <c r="K259" t="s">
        <v>7169</v>
      </c>
      <c r="L259" t="s">
        <v>330</v>
      </c>
      <c r="N259" t="s">
        <v>7170</v>
      </c>
      <c r="O259" t="s">
        <v>7171</v>
      </c>
      <c r="P259" t="s">
        <v>7172</v>
      </c>
      <c r="Q259" t="s">
        <v>7173</v>
      </c>
      <c r="V259">
        <f t="shared" ref="V259:V322" si="28">E259/40</f>
        <v>11.775</v>
      </c>
      <c r="W259">
        <f t="shared" ref="W259:W322" si="29">E259/40</f>
        <v>11.775</v>
      </c>
    </row>
    <row r="260" spans="1:23" x14ac:dyDescent="0.25">
      <c r="A260">
        <v>322</v>
      </c>
      <c r="B260" t="s">
        <v>6268</v>
      </c>
      <c r="C260">
        <v>2</v>
      </c>
      <c r="D260">
        <v>25</v>
      </c>
      <c r="E260">
        <f t="shared" si="24"/>
        <v>105</v>
      </c>
      <c r="F260">
        <f t="shared" si="25"/>
        <v>2.625</v>
      </c>
      <c r="G260">
        <f t="shared" si="26"/>
        <v>2.625</v>
      </c>
      <c r="H260">
        <f t="shared" si="27"/>
        <v>2.625</v>
      </c>
      <c r="I260" t="s">
        <v>7167</v>
      </c>
      <c r="J260" t="s">
        <v>7168</v>
      </c>
      <c r="K260" t="s">
        <v>7169</v>
      </c>
      <c r="L260" t="s">
        <v>330</v>
      </c>
      <c r="N260" t="s">
        <v>7170</v>
      </c>
      <c r="O260" t="s">
        <v>7171</v>
      </c>
      <c r="P260" t="s">
        <v>7172</v>
      </c>
      <c r="Q260" t="s">
        <v>7173</v>
      </c>
      <c r="V260">
        <f t="shared" si="28"/>
        <v>2.625</v>
      </c>
      <c r="W260">
        <f t="shared" si="29"/>
        <v>2.625</v>
      </c>
    </row>
    <row r="261" spans="1:23" x14ac:dyDescent="0.25">
      <c r="A261">
        <v>325</v>
      </c>
      <c r="B261" t="s">
        <v>6269</v>
      </c>
      <c r="C261">
        <v>2</v>
      </c>
      <c r="D261">
        <v>26</v>
      </c>
      <c r="E261">
        <f t="shared" si="24"/>
        <v>106</v>
      </c>
      <c r="F261">
        <f t="shared" si="25"/>
        <v>2.65</v>
      </c>
      <c r="G261">
        <f t="shared" si="26"/>
        <v>2.65</v>
      </c>
      <c r="H261">
        <f t="shared" si="27"/>
        <v>2.65</v>
      </c>
      <c r="I261" t="s">
        <v>7167</v>
      </c>
      <c r="J261" t="s">
        <v>7168</v>
      </c>
      <c r="K261" t="s">
        <v>7169</v>
      </c>
      <c r="L261" t="s">
        <v>330</v>
      </c>
      <c r="N261" t="s">
        <v>7170</v>
      </c>
      <c r="O261" t="s">
        <v>7171</v>
      </c>
      <c r="P261" t="s">
        <v>7172</v>
      </c>
      <c r="Q261" t="s">
        <v>7173</v>
      </c>
      <c r="V261">
        <f t="shared" si="28"/>
        <v>2.65</v>
      </c>
      <c r="W261">
        <f t="shared" si="29"/>
        <v>2.65</v>
      </c>
    </row>
    <row r="262" spans="1:23" x14ac:dyDescent="0.25">
      <c r="A262">
        <v>326</v>
      </c>
      <c r="B262" t="s">
        <v>6270</v>
      </c>
      <c r="C262">
        <v>3</v>
      </c>
      <c r="D262">
        <v>32</v>
      </c>
      <c r="E262">
        <f t="shared" si="24"/>
        <v>152</v>
      </c>
      <c r="F262">
        <f t="shared" si="25"/>
        <v>3.8</v>
      </c>
      <c r="G262">
        <f t="shared" si="26"/>
        <v>3.8</v>
      </c>
      <c r="H262">
        <f t="shared" si="27"/>
        <v>3.8</v>
      </c>
      <c r="I262" t="s">
        <v>7167</v>
      </c>
      <c r="J262" t="s">
        <v>7168</v>
      </c>
      <c r="K262" t="s">
        <v>7169</v>
      </c>
      <c r="L262" t="s">
        <v>330</v>
      </c>
      <c r="N262" t="s">
        <v>7170</v>
      </c>
      <c r="O262" t="s">
        <v>7171</v>
      </c>
      <c r="P262" t="s">
        <v>7172</v>
      </c>
      <c r="Q262" t="s">
        <v>7173</v>
      </c>
      <c r="V262">
        <f t="shared" si="28"/>
        <v>3.8</v>
      </c>
      <c r="W262">
        <f t="shared" si="29"/>
        <v>3.8</v>
      </c>
    </row>
    <row r="263" spans="1:23" x14ac:dyDescent="0.25">
      <c r="A263">
        <v>327</v>
      </c>
      <c r="B263" t="s">
        <v>6271</v>
      </c>
      <c r="C263">
        <v>2</v>
      </c>
      <c r="D263">
        <v>7</v>
      </c>
      <c r="E263">
        <f t="shared" si="24"/>
        <v>87</v>
      </c>
      <c r="F263">
        <f t="shared" si="25"/>
        <v>2.1749999999999998</v>
      </c>
      <c r="G263">
        <f t="shared" si="26"/>
        <v>2.1749999999999998</v>
      </c>
      <c r="H263">
        <f t="shared" si="27"/>
        <v>2.1749999999999998</v>
      </c>
      <c r="I263" t="s">
        <v>7167</v>
      </c>
      <c r="J263" t="s">
        <v>7168</v>
      </c>
      <c r="K263" t="s">
        <v>7169</v>
      </c>
      <c r="L263" t="s">
        <v>330</v>
      </c>
      <c r="N263" t="s">
        <v>7170</v>
      </c>
      <c r="O263" t="s">
        <v>7171</v>
      </c>
      <c r="P263" t="s">
        <v>7172</v>
      </c>
      <c r="Q263" t="s">
        <v>7173</v>
      </c>
      <c r="V263">
        <f t="shared" si="28"/>
        <v>2.1749999999999998</v>
      </c>
      <c r="W263">
        <f t="shared" si="29"/>
        <v>2.1749999999999998</v>
      </c>
    </row>
    <row r="264" spans="1:23" x14ac:dyDescent="0.25">
      <c r="A264">
        <v>328</v>
      </c>
      <c r="B264" t="s">
        <v>6272</v>
      </c>
      <c r="C264">
        <v>3</v>
      </c>
      <c r="D264">
        <v>0</v>
      </c>
      <c r="E264">
        <f t="shared" si="24"/>
        <v>120</v>
      </c>
      <c r="F264">
        <f t="shared" si="25"/>
        <v>3</v>
      </c>
      <c r="G264">
        <f t="shared" si="26"/>
        <v>3</v>
      </c>
      <c r="H264">
        <f t="shared" si="27"/>
        <v>3</v>
      </c>
      <c r="I264" t="s">
        <v>7167</v>
      </c>
      <c r="J264" t="s">
        <v>7168</v>
      </c>
      <c r="K264" t="s">
        <v>7169</v>
      </c>
      <c r="L264" t="s">
        <v>330</v>
      </c>
      <c r="N264" t="s">
        <v>7170</v>
      </c>
      <c r="O264" t="s">
        <v>7171</v>
      </c>
      <c r="P264" t="s">
        <v>7172</v>
      </c>
      <c r="Q264" t="s">
        <v>7173</v>
      </c>
      <c r="V264">
        <f t="shared" si="28"/>
        <v>3</v>
      </c>
      <c r="W264">
        <f t="shared" si="29"/>
        <v>3</v>
      </c>
    </row>
    <row r="265" spans="1:23" x14ac:dyDescent="0.25">
      <c r="A265">
        <v>330</v>
      </c>
      <c r="B265" t="s">
        <v>6273</v>
      </c>
      <c r="C265">
        <v>4</v>
      </c>
      <c r="D265">
        <v>0</v>
      </c>
      <c r="E265">
        <f t="shared" si="24"/>
        <v>160</v>
      </c>
      <c r="F265">
        <f t="shared" si="25"/>
        <v>4</v>
      </c>
      <c r="G265">
        <f t="shared" si="26"/>
        <v>4</v>
      </c>
      <c r="H265">
        <f t="shared" si="27"/>
        <v>4</v>
      </c>
      <c r="I265" t="s">
        <v>7167</v>
      </c>
      <c r="J265" t="s">
        <v>7168</v>
      </c>
      <c r="K265" t="s">
        <v>7169</v>
      </c>
      <c r="L265" t="s">
        <v>330</v>
      </c>
      <c r="N265" t="s">
        <v>7170</v>
      </c>
      <c r="O265" t="s">
        <v>7171</v>
      </c>
      <c r="P265" t="s">
        <v>7172</v>
      </c>
      <c r="Q265" t="s">
        <v>7173</v>
      </c>
      <c r="V265">
        <f t="shared" si="28"/>
        <v>4</v>
      </c>
      <c r="W265">
        <f t="shared" si="29"/>
        <v>4</v>
      </c>
    </row>
    <row r="266" spans="1:23" x14ac:dyDescent="0.25">
      <c r="A266">
        <v>332</v>
      </c>
      <c r="B266" t="s">
        <v>6274</v>
      </c>
      <c r="C266">
        <v>4</v>
      </c>
      <c r="D266">
        <v>22</v>
      </c>
      <c r="E266">
        <f t="shared" si="24"/>
        <v>182</v>
      </c>
      <c r="F266">
        <f t="shared" si="25"/>
        <v>4.55</v>
      </c>
      <c r="G266">
        <f t="shared" si="26"/>
        <v>4.55</v>
      </c>
      <c r="H266">
        <f t="shared" si="27"/>
        <v>4.55</v>
      </c>
      <c r="I266" t="s">
        <v>7167</v>
      </c>
      <c r="J266" t="s">
        <v>7168</v>
      </c>
      <c r="K266" t="s">
        <v>7169</v>
      </c>
      <c r="L266" t="s">
        <v>330</v>
      </c>
      <c r="N266" t="s">
        <v>7170</v>
      </c>
      <c r="O266" t="s">
        <v>7171</v>
      </c>
      <c r="P266" t="s">
        <v>7172</v>
      </c>
      <c r="Q266" t="s">
        <v>7173</v>
      </c>
      <c r="V266">
        <f t="shared" si="28"/>
        <v>4.55</v>
      </c>
      <c r="W266">
        <f t="shared" si="29"/>
        <v>4.55</v>
      </c>
    </row>
    <row r="267" spans="1:23" x14ac:dyDescent="0.25">
      <c r="A267">
        <v>334</v>
      </c>
      <c r="B267" t="s">
        <v>6275</v>
      </c>
      <c r="C267">
        <v>8</v>
      </c>
      <c r="D267">
        <v>0</v>
      </c>
      <c r="E267">
        <f t="shared" si="24"/>
        <v>320</v>
      </c>
      <c r="F267">
        <f t="shared" si="25"/>
        <v>8</v>
      </c>
      <c r="G267">
        <f t="shared" si="26"/>
        <v>8</v>
      </c>
      <c r="H267">
        <f t="shared" si="27"/>
        <v>8</v>
      </c>
      <c r="I267" t="s">
        <v>7167</v>
      </c>
      <c r="J267" t="s">
        <v>7168</v>
      </c>
      <c r="K267" t="s">
        <v>7169</v>
      </c>
      <c r="L267" t="s">
        <v>330</v>
      </c>
      <c r="N267" t="s">
        <v>7170</v>
      </c>
      <c r="O267" t="s">
        <v>7171</v>
      </c>
      <c r="P267" t="s">
        <v>7172</v>
      </c>
      <c r="Q267" t="s">
        <v>7173</v>
      </c>
      <c r="V267">
        <f t="shared" si="28"/>
        <v>8</v>
      </c>
      <c r="W267">
        <f t="shared" si="29"/>
        <v>8</v>
      </c>
    </row>
    <row r="268" spans="1:23" x14ac:dyDescent="0.25">
      <c r="A268">
        <v>335</v>
      </c>
      <c r="B268" t="s">
        <v>6276</v>
      </c>
      <c r="C268">
        <v>3</v>
      </c>
      <c r="D268">
        <v>14</v>
      </c>
      <c r="E268">
        <f t="shared" si="24"/>
        <v>134</v>
      </c>
      <c r="F268">
        <f t="shared" si="25"/>
        <v>3.35</v>
      </c>
      <c r="G268">
        <f t="shared" si="26"/>
        <v>3.35</v>
      </c>
      <c r="H268">
        <f t="shared" si="27"/>
        <v>3.35</v>
      </c>
      <c r="I268" t="s">
        <v>7167</v>
      </c>
      <c r="J268" t="s">
        <v>7168</v>
      </c>
      <c r="K268" t="s">
        <v>7169</v>
      </c>
      <c r="L268" t="s">
        <v>330</v>
      </c>
      <c r="N268" t="s">
        <v>7170</v>
      </c>
      <c r="O268" t="s">
        <v>7171</v>
      </c>
      <c r="P268" t="s">
        <v>7172</v>
      </c>
      <c r="Q268" t="s">
        <v>7173</v>
      </c>
      <c r="V268">
        <f t="shared" si="28"/>
        <v>3.35</v>
      </c>
      <c r="W268">
        <f t="shared" si="29"/>
        <v>3.35</v>
      </c>
    </row>
    <row r="269" spans="1:23" x14ac:dyDescent="0.25">
      <c r="A269">
        <v>336</v>
      </c>
      <c r="B269" t="s">
        <v>6277</v>
      </c>
      <c r="C269">
        <v>2</v>
      </c>
      <c r="D269">
        <v>1</v>
      </c>
      <c r="E269">
        <f t="shared" si="24"/>
        <v>81</v>
      </c>
      <c r="F269">
        <f t="shared" si="25"/>
        <v>2.0249999999999999</v>
      </c>
      <c r="G269">
        <f t="shared" si="26"/>
        <v>2.0249999999999999</v>
      </c>
      <c r="H269">
        <f t="shared" si="27"/>
        <v>2.0249999999999999</v>
      </c>
      <c r="I269" t="s">
        <v>7167</v>
      </c>
      <c r="J269" t="s">
        <v>7168</v>
      </c>
      <c r="K269" t="s">
        <v>7169</v>
      </c>
      <c r="L269" t="s">
        <v>330</v>
      </c>
      <c r="N269" t="s">
        <v>7170</v>
      </c>
      <c r="O269" t="s">
        <v>7171</v>
      </c>
      <c r="P269" t="s">
        <v>7172</v>
      </c>
      <c r="Q269" t="s">
        <v>7173</v>
      </c>
      <c r="V269">
        <f t="shared" si="28"/>
        <v>2.0249999999999999</v>
      </c>
      <c r="W269">
        <f t="shared" si="29"/>
        <v>2.0249999999999999</v>
      </c>
    </row>
    <row r="270" spans="1:23" x14ac:dyDescent="0.25">
      <c r="A270">
        <v>339</v>
      </c>
      <c r="B270" t="s">
        <v>6278</v>
      </c>
      <c r="C270">
        <v>2</v>
      </c>
      <c r="D270">
        <v>31</v>
      </c>
      <c r="E270">
        <f t="shared" si="24"/>
        <v>111</v>
      </c>
      <c r="F270">
        <f t="shared" si="25"/>
        <v>2.7749999999999999</v>
      </c>
      <c r="G270">
        <f t="shared" si="26"/>
        <v>2.7749999999999999</v>
      </c>
      <c r="H270">
        <f t="shared" si="27"/>
        <v>2.7749999999999999</v>
      </c>
      <c r="I270" t="s">
        <v>7167</v>
      </c>
      <c r="J270" t="s">
        <v>7168</v>
      </c>
      <c r="K270" t="s">
        <v>7169</v>
      </c>
      <c r="L270" t="s">
        <v>330</v>
      </c>
      <c r="N270" t="s">
        <v>7170</v>
      </c>
      <c r="O270" t="s">
        <v>7171</v>
      </c>
      <c r="P270" t="s">
        <v>7172</v>
      </c>
      <c r="Q270" t="s">
        <v>7173</v>
      </c>
      <c r="V270">
        <f t="shared" si="28"/>
        <v>2.7749999999999999</v>
      </c>
      <c r="W270">
        <f t="shared" si="29"/>
        <v>2.7749999999999999</v>
      </c>
    </row>
    <row r="271" spans="1:23" x14ac:dyDescent="0.25">
      <c r="A271">
        <v>340</v>
      </c>
      <c r="B271" t="s">
        <v>6279</v>
      </c>
      <c r="C271">
        <v>2</v>
      </c>
      <c r="D271">
        <v>31</v>
      </c>
      <c r="E271">
        <f t="shared" si="24"/>
        <v>111</v>
      </c>
      <c r="F271">
        <f t="shared" si="25"/>
        <v>2.7749999999999999</v>
      </c>
      <c r="G271">
        <f t="shared" si="26"/>
        <v>2.7749999999999999</v>
      </c>
      <c r="H271">
        <f t="shared" si="27"/>
        <v>2.7749999999999999</v>
      </c>
      <c r="I271" t="s">
        <v>7167</v>
      </c>
      <c r="J271" t="s">
        <v>7168</v>
      </c>
      <c r="K271" t="s">
        <v>7169</v>
      </c>
      <c r="L271" t="s">
        <v>330</v>
      </c>
      <c r="N271" t="s">
        <v>7170</v>
      </c>
      <c r="O271" t="s">
        <v>7171</v>
      </c>
      <c r="P271" t="s">
        <v>7172</v>
      </c>
      <c r="Q271" t="s">
        <v>7173</v>
      </c>
      <c r="V271">
        <f t="shared" si="28"/>
        <v>2.7749999999999999</v>
      </c>
      <c r="W271">
        <f t="shared" si="29"/>
        <v>2.7749999999999999</v>
      </c>
    </row>
    <row r="272" spans="1:23" x14ac:dyDescent="0.25">
      <c r="A272">
        <v>342</v>
      </c>
      <c r="B272" t="s">
        <v>6280</v>
      </c>
      <c r="C272">
        <v>5</v>
      </c>
      <c r="D272">
        <v>0</v>
      </c>
      <c r="E272">
        <f t="shared" si="24"/>
        <v>200</v>
      </c>
      <c r="F272">
        <f t="shared" si="25"/>
        <v>5</v>
      </c>
      <c r="G272">
        <f t="shared" si="26"/>
        <v>5</v>
      </c>
      <c r="H272">
        <f t="shared" si="27"/>
        <v>5</v>
      </c>
      <c r="I272" t="s">
        <v>7167</v>
      </c>
      <c r="J272" t="s">
        <v>7168</v>
      </c>
      <c r="K272" t="s">
        <v>7169</v>
      </c>
      <c r="L272" t="s">
        <v>330</v>
      </c>
      <c r="N272" t="s">
        <v>7170</v>
      </c>
      <c r="O272" t="s">
        <v>7171</v>
      </c>
      <c r="P272" t="s">
        <v>7172</v>
      </c>
      <c r="Q272" t="s">
        <v>7173</v>
      </c>
      <c r="V272">
        <f t="shared" si="28"/>
        <v>5</v>
      </c>
      <c r="W272">
        <f t="shared" si="29"/>
        <v>5</v>
      </c>
    </row>
    <row r="273" spans="1:23" x14ac:dyDescent="0.25">
      <c r="A273">
        <v>343</v>
      </c>
      <c r="B273" t="s">
        <v>6281</v>
      </c>
      <c r="C273">
        <v>3</v>
      </c>
      <c r="D273">
        <v>17</v>
      </c>
      <c r="E273">
        <f t="shared" si="24"/>
        <v>137</v>
      </c>
      <c r="F273">
        <f t="shared" si="25"/>
        <v>3.4249999999999998</v>
      </c>
      <c r="G273">
        <f t="shared" si="26"/>
        <v>3.4249999999999998</v>
      </c>
      <c r="H273">
        <f t="shared" si="27"/>
        <v>3.4249999999999998</v>
      </c>
      <c r="I273" t="s">
        <v>7167</v>
      </c>
      <c r="J273" t="s">
        <v>7168</v>
      </c>
      <c r="K273" t="s">
        <v>7169</v>
      </c>
      <c r="L273" t="s">
        <v>330</v>
      </c>
      <c r="N273" t="s">
        <v>7170</v>
      </c>
      <c r="O273" t="s">
        <v>7171</v>
      </c>
      <c r="P273" t="s">
        <v>7172</v>
      </c>
      <c r="Q273" t="s">
        <v>7173</v>
      </c>
      <c r="V273">
        <f t="shared" si="28"/>
        <v>3.4249999999999998</v>
      </c>
      <c r="W273">
        <f t="shared" si="29"/>
        <v>3.4249999999999998</v>
      </c>
    </row>
    <row r="274" spans="1:23" x14ac:dyDescent="0.25">
      <c r="A274">
        <v>344</v>
      </c>
      <c r="B274" t="s">
        <v>6282</v>
      </c>
      <c r="C274">
        <v>1</v>
      </c>
      <c r="D274">
        <v>17</v>
      </c>
      <c r="E274">
        <f t="shared" si="24"/>
        <v>57</v>
      </c>
      <c r="F274">
        <f t="shared" si="25"/>
        <v>1.425</v>
      </c>
      <c r="G274">
        <f t="shared" si="26"/>
        <v>1.425</v>
      </c>
      <c r="H274">
        <f t="shared" si="27"/>
        <v>1.425</v>
      </c>
      <c r="I274" t="s">
        <v>7167</v>
      </c>
      <c r="J274" t="s">
        <v>7168</v>
      </c>
      <c r="K274" t="s">
        <v>7169</v>
      </c>
      <c r="L274" t="s">
        <v>330</v>
      </c>
      <c r="N274" t="s">
        <v>7170</v>
      </c>
      <c r="O274" t="s">
        <v>7171</v>
      </c>
      <c r="P274" t="s">
        <v>7172</v>
      </c>
      <c r="Q274" t="s">
        <v>7173</v>
      </c>
      <c r="V274">
        <f t="shared" si="28"/>
        <v>1.425</v>
      </c>
      <c r="W274">
        <f t="shared" si="29"/>
        <v>1.425</v>
      </c>
    </row>
    <row r="275" spans="1:23" x14ac:dyDescent="0.25">
      <c r="A275">
        <v>345</v>
      </c>
      <c r="B275" t="s">
        <v>6283</v>
      </c>
      <c r="C275">
        <v>0</v>
      </c>
      <c r="D275">
        <v>19</v>
      </c>
      <c r="E275">
        <f t="shared" si="24"/>
        <v>19</v>
      </c>
      <c r="F275">
        <f t="shared" si="25"/>
        <v>0.47499999999999998</v>
      </c>
      <c r="G275">
        <f t="shared" si="26"/>
        <v>0.47499999999999998</v>
      </c>
      <c r="H275">
        <f t="shared" si="27"/>
        <v>0.47499999999999998</v>
      </c>
      <c r="I275" t="s">
        <v>7167</v>
      </c>
      <c r="J275" t="s">
        <v>7168</v>
      </c>
      <c r="K275" t="s">
        <v>7169</v>
      </c>
      <c r="L275" t="s">
        <v>330</v>
      </c>
      <c r="N275" t="s">
        <v>7170</v>
      </c>
      <c r="O275" t="s">
        <v>7171</v>
      </c>
      <c r="P275" t="s">
        <v>7172</v>
      </c>
      <c r="Q275" t="s">
        <v>7173</v>
      </c>
      <c r="V275">
        <f t="shared" si="28"/>
        <v>0.47499999999999998</v>
      </c>
      <c r="W275">
        <f t="shared" si="29"/>
        <v>0.47499999999999998</v>
      </c>
    </row>
    <row r="276" spans="1:23" x14ac:dyDescent="0.25">
      <c r="A276">
        <v>346</v>
      </c>
      <c r="B276" t="s">
        <v>6284</v>
      </c>
      <c r="C276">
        <v>2</v>
      </c>
      <c r="D276">
        <v>11</v>
      </c>
      <c r="E276">
        <f t="shared" si="24"/>
        <v>91</v>
      </c>
      <c r="F276">
        <f t="shared" si="25"/>
        <v>2.2749999999999999</v>
      </c>
      <c r="G276">
        <f t="shared" si="26"/>
        <v>2.2749999999999999</v>
      </c>
      <c r="H276">
        <f t="shared" si="27"/>
        <v>2.2749999999999999</v>
      </c>
      <c r="I276" t="s">
        <v>7167</v>
      </c>
      <c r="J276" t="s">
        <v>7168</v>
      </c>
      <c r="K276" t="s">
        <v>7169</v>
      </c>
      <c r="L276" t="s">
        <v>330</v>
      </c>
      <c r="N276" t="s">
        <v>7170</v>
      </c>
      <c r="O276" t="s">
        <v>7171</v>
      </c>
      <c r="P276" t="s">
        <v>7172</v>
      </c>
      <c r="Q276" t="s">
        <v>7173</v>
      </c>
      <c r="V276">
        <f t="shared" si="28"/>
        <v>2.2749999999999999</v>
      </c>
      <c r="W276">
        <f t="shared" si="29"/>
        <v>2.2749999999999999</v>
      </c>
    </row>
    <row r="277" spans="1:23" x14ac:dyDescent="0.25">
      <c r="A277">
        <v>347</v>
      </c>
      <c r="B277" t="s">
        <v>6285</v>
      </c>
      <c r="C277">
        <v>3</v>
      </c>
      <c r="D277">
        <v>36</v>
      </c>
      <c r="E277">
        <f t="shared" si="24"/>
        <v>156</v>
      </c>
      <c r="F277">
        <f t="shared" si="25"/>
        <v>3.9</v>
      </c>
      <c r="G277">
        <f t="shared" si="26"/>
        <v>3.9</v>
      </c>
      <c r="H277">
        <f t="shared" si="27"/>
        <v>3.9</v>
      </c>
      <c r="I277" t="s">
        <v>7167</v>
      </c>
      <c r="J277" t="s">
        <v>7168</v>
      </c>
      <c r="K277" t="s">
        <v>7169</v>
      </c>
      <c r="L277" t="s">
        <v>330</v>
      </c>
      <c r="N277" t="s">
        <v>7170</v>
      </c>
      <c r="O277" t="s">
        <v>7171</v>
      </c>
      <c r="P277" t="s">
        <v>7172</v>
      </c>
      <c r="Q277" t="s">
        <v>7173</v>
      </c>
      <c r="V277">
        <f t="shared" si="28"/>
        <v>3.9</v>
      </c>
      <c r="W277">
        <f t="shared" si="29"/>
        <v>3.9</v>
      </c>
    </row>
    <row r="278" spans="1:23" x14ac:dyDescent="0.25">
      <c r="A278">
        <v>348</v>
      </c>
      <c r="B278" t="s">
        <v>6286</v>
      </c>
      <c r="C278">
        <v>0</v>
      </c>
      <c r="D278">
        <v>38</v>
      </c>
      <c r="E278">
        <f t="shared" si="24"/>
        <v>38</v>
      </c>
      <c r="F278">
        <f t="shared" si="25"/>
        <v>0.95</v>
      </c>
      <c r="G278">
        <f t="shared" si="26"/>
        <v>0.95</v>
      </c>
      <c r="H278">
        <f t="shared" si="27"/>
        <v>0.95</v>
      </c>
      <c r="I278" t="s">
        <v>7167</v>
      </c>
      <c r="J278" t="s">
        <v>7168</v>
      </c>
      <c r="K278" t="s">
        <v>7169</v>
      </c>
      <c r="L278" t="s">
        <v>330</v>
      </c>
      <c r="N278" t="s">
        <v>7170</v>
      </c>
      <c r="O278" t="s">
        <v>7171</v>
      </c>
      <c r="P278" t="s">
        <v>7172</v>
      </c>
      <c r="Q278" t="s">
        <v>7173</v>
      </c>
      <c r="V278">
        <f t="shared" si="28"/>
        <v>0.95</v>
      </c>
      <c r="W278">
        <f t="shared" si="29"/>
        <v>0.95</v>
      </c>
    </row>
    <row r="279" spans="1:23" x14ac:dyDescent="0.25">
      <c r="A279">
        <v>350</v>
      </c>
      <c r="B279" t="s">
        <v>6203</v>
      </c>
      <c r="C279">
        <v>6</v>
      </c>
      <c r="D279">
        <v>1</v>
      </c>
      <c r="E279">
        <f t="shared" si="24"/>
        <v>241</v>
      </c>
      <c r="F279">
        <f t="shared" si="25"/>
        <v>6.0250000000000004</v>
      </c>
      <c r="G279">
        <f t="shared" si="26"/>
        <v>6.0250000000000004</v>
      </c>
      <c r="H279">
        <f t="shared" si="27"/>
        <v>6.0250000000000004</v>
      </c>
      <c r="I279" t="s">
        <v>7167</v>
      </c>
      <c r="J279" t="s">
        <v>7168</v>
      </c>
      <c r="K279" t="s">
        <v>7169</v>
      </c>
      <c r="L279" t="s">
        <v>330</v>
      </c>
      <c r="N279" t="s">
        <v>7170</v>
      </c>
      <c r="O279" t="s">
        <v>7171</v>
      </c>
      <c r="P279" t="s">
        <v>7172</v>
      </c>
      <c r="Q279" t="s">
        <v>7173</v>
      </c>
      <c r="V279">
        <f t="shared" si="28"/>
        <v>6.0250000000000004</v>
      </c>
      <c r="W279">
        <f t="shared" si="29"/>
        <v>6.0250000000000004</v>
      </c>
    </row>
    <row r="280" spans="1:23" x14ac:dyDescent="0.25">
      <c r="A280">
        <v>351</v>
      </c>
      <c r="B280" t="s">
        <v>6287</v>
      </c>
      <c r="C280">
        <v>3</v>
      </c>
      <c r="D280">
        <v>2</v>
      </c>
      <c r="E280">
        <f t="shared" si="24"/>
        <v>122</v>
      </c>
      <c r="F280">
        <f t="shared" si="25"/>
        <v>3.05</v>
      </c>
      <c r="G280">
        <f t="shared" si="26"/>
        <v>3.05</v>
      </c>
      <c r="H280">
        <f t="shared" si="27"/>
        <v>3.05</v>
      </c>
      <c r="I280" t="s">
        <v>7167</v>
      </c>
      <c r="J280" t="s">
        <v>7168</v>
      </c>
      <c r="K280" t="s">
        <v>7169</v>
      </c>
      <c r="L280" t="s">
        <v>330</v>
      </c>
      <c r="N280" t="s">
        <v>7170</v>
      </c>
      <c r="O280" t="s">
        <v>7171</v>
      </c>
      <c r="P280" t="s">
        <v>7172</v>
      </c>
      <c r="Q280" t="s">
        <v>7173</v>
      </c>
      <c r="V280">
        <f t="shared" si="28"/>
        <v>3.05</v>
      </c>
      <c r="W280">
        <f t="shared" si="29"/>
        <v>3.05</v>
      </c>
    </row>
    <row r="281" spans="1:23" x14ac:dyDescent="0.25">
      <c r="A281">
        <v>353</v>
      </c>
      <c r="B281" t="s">
        <v>6288</v>
      </c>
      <c r="C281">
        <v>4</v>
      </c>
      <c r="D281">
        <v>31</v>
      </c>
      <c r="E281">
        <f t="shared" si="24"/>
        <v>191</v>
      </c>
      <c r="F281">
        <f t="shared" si="25"/>
        <v>4.7750000000000004</v>
      </c>
      <c r="G281">
        <f t="shared" si="26"/>
        <v>4.7750000000000004</v>
      </c>
      <c r="H281">
        <f t="shared" si="27"/>
        <v>4.7750000000000004</v>
      </c>
      <c r="I281" t="s">
        <v>7167</v>
      </c>
      <c r="J281" t="s">
        <v>7168</v>
      </c>
      <c r="K281" t="s">
        <v>7169</v>
      </c>
      <c r="L281" t="s">
        <v>330</v>
      </c>
      <c r="N281" t="s">
        <v>7170</v>
      </c>
      <c r="O281" t="s">
        <v>7171</v>
      </c>
      <c r="P281" t="s">
        <v>7172</v>
      </c>
      <c r="Q281" t="s">
        <v>7173</v>
      </c>
      <c r="V281">
        <f t="shared" si="28"/>
        <v>4.7750000000000004</v>
      </c>
      <c r="W281">
        <f t="shared" si="29"/>
        <v>4.7750000000000004</v>
      </c>
    </row>
    <row r="282" spans="1:23" x14ac:dyDescent="0.25">
      <c r="A282">
        <v>355</v>
      </c>
      <c r="B282" t="s">
        <v>6289</v>
      </c>
      <c r="C282">
        <v>3</v>
      </c>
      <c r="D282">
        <v>12</v>
      </c>
      <c r="E282">
        <f t="shared" si="24"/>
        <v>132</v>
      </c>
      <c r="F282">
        <f t="shared" si="25"/>
        <v>3.3</v>
      </c>
      <c r="G282">
        <f t="shared" si="26"/>
        <v>3.3</v>
      </c>
      <c r="H282">
        <f t="shared" si="27"/>
        <v>3.3</v>
      </c>
      <c r="I282" t="s">
        <v>7167</v>
      </c>
      <c r="J282" t="s">
        <v>7168</v>
      </c>
      <c r="K282" t="s">
        <v>7169</v>
      </c>
      <c r="L282" t="s">
        <v>330</v>
      </c>
      <c r="N282" t="s">
        <v>7170</v>
      </c>
      <c r="O282" t="s">
        <v>7171</v>
      </c>
      <c r="P282" t="s">
        <v>7172</v>
      </c>
      <c r="Q282" t="s">
        <v>7173</v>
      </c>
      <c r="V282">
        <f t="shared" si="28"/>
        <v>3.3</v>
      </c>
      <c r="W282">
        <f t="shared" si="29"/>
        <v>3.3</v>
      </c>
    </row>
    <row r="283" spans="1:23" x14ac:dyDescent="0.25">
      <c r="A283">
        <v>356</v>
      </c>
      <c r="B283" t="s">
        <v>6290</v>
      </c>
      <c r="C283">
        <v>2</v>
      </c>
      <c r="D283">
        <v>18</v>
      </c>
      <c r="E283">
        <f t="shared" si="24"/>
        <v>98</v>
      </c>
      <c r="F283">
        <f t="shared" si="25"/>
        <v>2.4500000000000002</v>
      </c>
      <c r="G283">
        <f t="shared" si="26"/>
        <v>2.4500000000000002</v>
      </c>
      <c r="H283">
        <f t="shared" si="27"/>
        <v>2.4500000000000002</v>
      </c>
      <c r="I283" t="s">
        <v>7167</v>
      </c>
      <c r="J283" t="s">
        <v>7168</v>
      </c>
      <c r="K283" t="s">
        <v>7169</v>
      </c>
      <c r="L283" t="s">
        <v>330</v>
      </c>
      <c r="N283" t="s">
        <v>7170</v>
      </c>
      <c r="O283" t="s">
        <v>7171</v>
      </c>
      <c r="P283" t="s">
        <v>7172</v>
      </c>
      <c r="Q283" t="s">
        <v>7173</v>
      </c>
      <c r="V283">
        <f t="shared" si="28"/>
        <v>2.4500000000000002</v>
      </c>
      <c r="W283">
        <f t="shared" si="29"/>
        <v>2.4500000000000002</v>
      </c>
    </row>
    <row r="284" spans="1:23" x14ac:dyDescent="0.25">
      <c r="A284">
        <v>357</v>
      </c>
      <c r="B284" t="s">
        <v>6291</v>
      </c>
      <c r="C284">
        <v>4</v>
      </c>
      <c r="D284">
        <v>29</v>
      </c>
      <c r="E284">
        <f t="shared" si="24"/>
        <v>189</v>
      </c>
      <c r="F284">
        <f t="shared" si="25"/>
        <v>4.7249999999999996</v>
      </c>
      <c r="G284">
        <f t="shared" si="26"/>
        <v>4.7249999999999996</v>
      </c>
      <c r="H284">
        <f t="shared" si="27"/>
        <v>4.7249999999999996</v>
      </c>
      <c r="I284" t="s">
        <v>7167</v>
      </c>
      <c r="J284" t="s">
        <v>7168</v>
      </c>
      <c r="K284" t="s">
        <v>7169</v>
      </c>
      <c r="L284" t="s">
        <v>330</v>
      </c>
      <c r="N284" t="s">
        <v>7170</v>
      </c>
      <c r="O284" t="s">
        <v>7171</v>
      </c>
      <c r="P284" t="s">
        <v>7172</v>
      </c>
      <c r="Q284" t="s">
        <v>7173</v>
      </c>
      <c r="V284">
        <f t="shared" si="28"/>
        <v>4.7249999999999996</v>
      </c>
      <c r="W284">
        <f t="shared" si="29"/>
        <v>4.7249999999999996</v>
      </c>
    </row>
    <row r="285" spans="1:23" x14ac:dyDescent="0.25">
      <c r="A285">
        <v>358</v>
      </c>
      <c r="B285" t="s">
        <v>6292</v>
      </c>
      <c r="C285">
        <v>1</v>
      </c>
      <c r="D285">
        <v>9</v>
      </c>
      <c r="E285">
        <f t="shared" si="24"/>
        <v>49</v>
      </c>
      <c r="F285">
        <f t="shared" si="25"/>
        <v>1.2250000000000001</v>
      </c>
      <c r="G285">
        <f t="shared" si="26"/>
        <v>1.2250000000000001</v>
      </c>
      <c r="H285">
        <f t="shared" si="27"/>
        <v>1.2250000000000001</v>
      </c>
      <c r="I285" t="s">
        <v>7167</v>
      </c>
      <c r="J285" t="s">
        <v>7168</v>
      </c>
      <c r="K285" t="s">
        <v>7169</v>
      </c>
      <c r="L285" t="s">
        <v>330</v>
      </c>
      <c r="N285" t="s">
        <v>7170</v>
      </c>
      <c r="O285" t="s">
        <v>7171</v>
      </c>
      <c r="P285" t="s">
        <v>7172</v>
      </c>
      <c r="Q285" t="s">
        <v>7173</v>
      </c>
      <c r="V285">
        <f t="shared" si="28"/>
        <v>1.2250000000000001</v>
      </c>
      <c r="W285">
        <f t="shared" si="29"/>
        <v>1.2250000000000001</v>
      </c>
    </row>
    <row r="286" spans="1:23" x14ac:dyDescent="0.25">
      <c r="A286">
        <v>360</v>
      </c>
      <c r="B286" t="s">
        <v>6293</v>
      </c>
      <c r="C286">
        <v>0</v>
      </c>
      <c r="D286">
        <v>10</v>
      </c>
      <c r="E286">
        <f t="shared" si="24"/>
        <v>10</v>
      </c>
      <c r="F286">
        <f t="shared" si="25"/>
        <v>0.25</v>
      </c>
      <c r="G286">
        <f t="shared" si="26"/>
        <v>0.25</v>
      </c>
      <c r="H286">
        <f t="shared" si="27"/>
        <v>0.25</v>
      </c>
      <c r="I286" t="s">
        <v>7167</v>
      </c>
      <c r="J286" t="s">
        <v>7168</v>
      </c>
      <c r="K286" t="s">
        <v>7169</v>
      </c>
      <c r="L286" t="s">
        <v>330</v>
      </c>
      <c r="N286" t="s">
        <v>7170</v>
      </c>
      <c r="O286" t="s">
        <v>7171</v>
      </c>
      <c r="P286" t="s">
        <v>7172</v>
      </c>
      <c r="Q286" t="s">
        <v>7173</v>
      </c>
      <c r="V286">
        <f t="shared" si="28"/>
        <v>0.25</v>
      </c>
      <c r="W286">
        <f t="shared" si="29"/>
        <v>0.25</v>
      </c>
    </row>
    <row r="287" spans="1:23" x14ac:dyDescent="0.25">
      <c r="A287">
        <v>361</v>
      </c>
      <c r="B287" t="s">
        <v>6294</v>
      </c>
      <c r="C287">
        <v>1</v>
      </c>
      <c r="D287">
        <v>0</v>
      </c>
      <c r="E287">
        <f t="shared" si="24"/>
        <v>40</v>
      </c>
      <c r="F287">
        <f t="shared" si="25"/>
        <v>1</v>
      </c>
      <c r="G287">
        <f t="shared" si="26"/>
        <v>1</v>
      </c>
      <c r="H287">
        <f t="shared" si="27"/>
        <v>1</v>
      </c>
      <c r="I287" t="s">
        <v>7167</v>
      </c>
      <c r="J287" t="s">
        <v>7168</v>
      </c>
      <c r="K287" t="s">
        <v>7169</v>
      </c>
      <c r="L287" t="s">
        <v>330</v>
      </c>
      <c r="N287" t="s">
        <v>7170</v>
      </c>
      <c r="O287" t="s">
        <v>7171</v>
      </c>
      <c r="P287" t="s">
        <v>7172</v>
      </c>
      <c r="Q287" t="s">
        <v>7173</v>
      </c>
      <c r="V287">
        <f t="shared" si="28"/>
        <v>1</v>
      </c>
      <c r="W287">
        <f t="shared" si="29"/>
        <v>1</v>
      </c>
    </row>
    <row r="288" spans="1:23" x14ac:dyDescent="0.25">
      <c r="A288">
        <v>362</v>
      </c>
      <c r="B288" t="s">
        <v>6295</v>
      </c>
      <c r="C288">
        <v>6</v>
      </c>
      <c r="D288">
        <v>15</v>
      </c>
      <c r="E288">
        <f t="shared" si="24"/>
        <v>255</v>
      </c>
      <c r="F288">
        <f t="shared" si="25"/>
        <v>6.375</v>
      </c>
      <c r="G288">
        <f t="shared" si="26"/>
        <v>6.375</v>
      </c>
      <c r="H288">
        <f t="shared" si="27"/>
        <v>6.375</v>
      </c>
      <c r="I288" t="s">
        <v>7167</v>
      </c>
      <c r="J288" t="s">
        <v>7168</v>
      </c>
      <c r="K288" t="s">
        <v>7169</v>
      </c>
      <c r="L288" t="s">
        <v>330</v>
      </c>
      <c r="N288" t="s">
        <v>7170</v>
      </c>
      <c r="O288" t="s">
        <v>7171</v>
      </c>
      <c r="P288" t="s">
        <v>7172</v>
      </c>
      <c r="Q288" t="s">
        <v>7173</v>
      </c>
      <c r="V288">
        <f t="shared" si="28"/>
        <v>6.375</v>
      </c>
      <c r="W288">
        <f t="shared" si="29"/>
        <v>6.375</v>
      </c>
    </row>
    <row r="289" spans="1:23" x14ac:dyDescent="0.25">
      <c r="A289">
        <v>363</v>
      </c>
      <c r="B289" t="s">
        <v>6296</v>
      </c>
      <c r="C289">
        <v>1</v>
      </c>
      <c r="D289">
        <v>23</v>
      </c>
      <c r="E289">
        <f t="shared" si="24"/>
        <v>63</v>
      </c>
      <c r="F289">
        <f t="shared" si="25"/>
        <v>1.575</v>
      </c>
      <c r="G289">
        <f t="shared" si="26"/>
        <v>1.575</v>
      </c>
      <c r="H289">
        <f t="shared" si="27"/>
        <v>1.575</v>
      </c>
      <c r="I289" t="s">
        <v>7167</v>
      </c>
      <c r="J289" t="s">
        <v>7168</v>
      </c>
      <c r="K289" t="s">
        <v>7169</v>
      </c>
      <c r="L289" t="s">
        <v>330</v>
      </c>
      <c r="N289" t="s">
        <v>7170</v>
      </c>
      <c r="O289" t="s">
        <v>7171</v>
      </c>
      <c r="P289" t="s">
        <v>7172</v>
      </c>
      <c r="Q289" t="s">
        <v>7173</v>
      </c>
      <c r="V289">
        <f t="shared" si="28"/>
        <v>1.575</v>
      </c>
      <c r="W289">
        <f t="shared" si="29"/>
        <v>1.575</v>
      </c>
    </row>
    <row r="290" spans="1:23" x14ac:dyDescent="0.25">
      <c r="A290">
        <v>364</v>
      </c>
      <c r="B290" t="s">
        <v>6297</v>
      </c>
      <c r="C290">
        <v>4</v>
      </c>
      <c r="D290">
        <v>10</v>
      </c>
      <c r="E290">
        <f t="shared" si="24"/>
        <v>170</v>
      </c>
      <c r="F290">
        <f t="shared" si="25"/>
        <v>4.25</v>
      </c>
      <c r="G290">
        <f t="shared" si="26"/>
        <v>4.25</v>
      </c>
      <c r="H290">
        <f t="shared" si="27"/>
        <v>4.25</v>
      </c>
      <c r="I290" t="s">
        <v>7167</v>
      </c>
      <c r="J290" t="s">
        <v>7168</v>
      </c>
      <c r="K290" t="s">
        <v>7169</v>
      </c>
      <c r="L290" t="s">
        <v>330</v>
      </c>
      <c r="N290" t="s">
        <v>7170</v>
      </c>
      <c r="O290" t="s">
        <v>7171</v>
      </c>
      <c r="P290" t="s">
        <v>7172</v>
      </c>
      <c r="Q290" t="s">
        <v>7173</v>
      </c>
      <c r="V290">
        <f t="shared" si="28"/>
        <v>4.25</v>
      </c>
      <c r="W290">
        <f t="shared" si="29"/>
        <v>4.25</v>
      </c>
    </row>
    <row r="291" spans="1:23" x14ac:dyDescent="0.25">
      <c r="A291">
        <v>365</v>
      </c>
      <c r="B291" t="s">
        <v>6298</v>
      </c>
      <c r="C291">
        <v>5</v>
      </c>
      <c r="D291">
        <v>30</v>
      </c>
      <c r="E291">
        <f t="shared" si="24"/>
        <v>230</v>
      </c>
      <c r="F291">
        <f t="shared" si="25"/>
        <v>5.75</v>
      </c>
      <c r="G291">
        <f t="shared" si="26"/>
        <v>5.75</v>
      </c>
      <c r="H291">
        <f t="shared" si="27"/>
        <v>5.75</v>
      </c>
      <c r="I291" t="s">
        <v>7167</v>
      </c>
      <c r="J291" t="s">
        <v>7168</v>
      </c>
      <c r="K291" t="s">
        <v>7169</v>
      </c>
      <c r="L291" t="s">
        <v>330</v>
      </c>
      <c r="N291" t="s">
        <v>7170</v>
      </c>
      <c r="O291" t="s">
        <v>7171</v>
      </c>
      <c r="P291" t="s">
        <v>7172</v>
      </c>
      <c r="Q291" t="s">
        <v>7173</v>
      </c>
      <c r="V291">
        <f t="shared" si="28"/>
        <v>5.75</v>
      </c>
      <c r="W291">
        <f t="shared" si="29"/>
        <v>5.75</v>
      </c>
    </row>
    <row r="292" spans="1:23" x14ac:dyDescent="0.25">
      <c r="A292">
        <v>366</v>
      </c>
      <c r="B292" t="s">
        <v>6299</v>
      </c>
      <c r="C292">
        <v>4</v>
      </c>
      <c r="D292">
        <v>22</v>
      </c>
      <c r="E292">
        <f t="shared" si="24"/>
        <v>182</v>
      </c>
      <c r="F292">
        <f t="shared" si="25"/>
        <v>4.55</v>
      </c>
      <c r="G292">
        <f t="shared" si="26"/>
        <v>4.55</v>
      </c>
      <c r="H292">
        <f t="shared" si="27"/>
        <v>4.55</v>
      </c>
      <c r="I292" t="s">
        <v>7167</v>
      </c>
      <c r="J292" t="s">
        <v>7168</v>
      </c>
      <c r="K292" t="s">
        <v>7169</v>
      </c>
      <c r="L292" t="s">
        <v>330</v>
      </c>
      <c r="N292" t="s">
        <v>7170</v>
      </c>
      <c r="O292" t="s">
        <v>7171</v>
      </c>
      <c r="P292" t="s">
        <v>7172</v>
      </c>
      <c r="Q292" t="s">
        <v>7173</v>
      </c>
      <c r="V292">
        <f t="shared" si="28"/>
        <v>4.55</v>
      </c>
      <c r="W292">
        <f t="shared" si="29"/>
        <v>4.55</v>
      </c>
    </row>
    <row r="293" spans="1:23" x14ac:dyDescent="0.25">
      <c r="A293">
        <v>367</v>
      </c>
      <c r="B293" t="s">
        <v>6300</v>
      </c>
      <c r="C293">
        <v>3</v>
      </c>
      <c r="D293">
        <v>33</v>
      </c>
      <c r="E293">
        <f t="shared" si="24"/>
        <v>153</v>
      </c>
      <c r="F293">
        <f t="shared" si="25"/>
        <v>3.8250000000000002</v>
      </c>
      <c r="G293">
        <f t="shared" si="26"/>
        <v>3.8250000000000002</v>
      </c>
      <c r="H293">
        <f t="shared" si="27"/>
        <v>3.8250000000000002</v>
      </c>
      <c r="I293" t="s">
        <v>7167</v>
      </c>
      <c r="J293" t="s">
        <v>7168</v>
      </c>
      <c r="K293" t="s">
        <v>7169</v>
      </c>
      <c r="L293" t="s">
        <v>330</v>
      </c>
      <c r="N293" t="s">
        <v>7170</v>
      </c>
      <c r="O293" t="s">
        <v>7171</v>
      </c>
      <c r="P293" t="s">
        <v>7172</v>
      </c>
      <c r="Q293" t="s">
        <v>7173</v>
      </c>
      <c r="V293">
        <f t="shared" si="28"/>
        <v>3.8250000000000002</v>
      </c>
      <c r="W293">
        <f t="shared" si="29"/>
        <v>3.8250000000000002</v>
      </c>
    </row>
    <row r="294" spans="1:23" x14ac:dyDescent="0.25">
      <c r="A294">
        <v>368</v>
      </c>
      <c r="B294" t="s">
        <v>6301</v>
      </c>
      <c r="C294">
        <v>8</v>
      </c>
      <c r="D294">
        <v>16</v>
      </c>
      <c r="E294">
        <f t="shared" si="24"/>
        <v>336</v>
      </c>
      <c r="F294">
        <f t="shared" si="25"/>
        <v>8.4</v>
      </c>
      <c r="G294">
        <f t="shared" si="26"/>
        <v>8.4</v>
      </c>
      <c r="H294">
        <f t="shared" si="27"/>
        <v>8.4</v>
      </c>
      <c r="I294" t="s">
        <v>7167</v>
      </c>
      <c r="J294" t="s">
        <v>7168</v>
      </c>
      <c r="K294" t="s">
        <v>7169</v>
      </c>
      <c r="L294" t="s">
        <v>330</v>
      </c>
      <c r="N294" t="s">
        <v>7170</v>
      </c>
      <c r="O294" t="s">
        <v>7171</v>
      </c>
      <c r="P294" t="s">
        <v>7172</v>
      </c>
      <c r="Q294" t="s">
        <v>7173</v>
      </c>
      <c r="V294">
        <f t="shared" si="28"/>
        <v>8.4</v>
      </c>
      <c r="W294">
        <f t="shared" si="29"/>
        <v>8.4</v>
      </c>
    </row>
    <row r="295" spans="1:23" x14ac:dyDescent="0.25">
      <c r="A295">
        <v>369</v>
      </c>
      <c r="B295" t="s">
        <v>6302</v>
      </c>
      <c r="C295">
        <v>3</v>
      </c>
      <c r="D295">
        <v>9</v>
      </c>
      <c r="E295">
        <f t="shared" si="24"/>
        <v>129</v>
      </c>
      <c r="F295">
        <f t="shared" si="25"/>
        <v>3.2250000000000001</v>
      </c>
      <c r="G295">
        <f t="shared" si="26"/>
        <v>3.2250000000000001</v>
      </c>
      <c r="H295">
        <f t="shared" si="27"/>
        <v>3.2250000000000001</v>
      </c>
      <c r="I295" t="s">
        <v>7167</v>
      </c>
      <c r="J295" t="s">
        <v>7168</v>
      </c>
      <c r="K295" t="s">
        <v>7169</v>
      </c>
      <c r="L295" t="s">
        <v>330</v>
      </c>
      <c r="N295" t="s">
        <v>7170</v>
      </c>
      <c r="O295" t="s">
        <v>7171</v>
      </c>
      <c r="P295" t="s">
        <v>7172</v>
      </c>
      <c r="Q295" t="s">
        <v>7173</v>
      </c>
      <c r="V295">
        <f t="shared" si="28"/>
        <v>3.2250000000000001</v>
      </c>
      <c r="W295">
        <f t="shared" si="29"/>
        <v>3.2250000000000001</v>
      </c>
    </row>
    <row r="296" spans="1:23" x14ac:dyDescent="0.25">
      <c r="A296">
        <v>371</v>
      </c>
      <c r="B296" t="s">
        <v>6303</v>
      </c>
      <c r="C296">
        <v>3</v>
      </c>
      <c r="D296">
        <v>37</v>
      </c>
      <c r="E296">
        <f t="shared" si="24"/>
        <v>157</v>
      </c>
      <c r="F296">
        <f t="shared" si="25"/>
        <v>3.9249999999999998</v>
      </c>
      <c r="G296">
        <f t="shared" si="26"/>
        <v>3.9249999999999998</v>
      </c>
      <c r="H296">
        <f t="shared" si="27"/>
        <v>3.9249999999999998</v>
      </c>
      <c r="I296" t="s">
        <v>7167</v>
      </c>
      <c r="J296" t="s">
        <v>7168</v>
      </c>
      <c r="K296" t="s">
        <v>7169</v>
      </c>
      <c r="L296" t="s">
        <v>330</v>
      </c>
      <c r="N296" t="s">
        <v>7170</v>
      </c>
      <c r="O296" t="s">
        <v>7171</v>
      </c>
      <c r="P296" t="s">
        <v>7172</v>
      </c>
      <c r="Q296" t="s">
        <v>7173</v>
      </c>
      <c r="V296">
        <f t="shared" si="28"/>
        <v>3.9249999999999998</v>
      </c>
      <c r="W296">
        <f t="shared" si="29"/>
        <v>3.9249999999999998</v>
      </c>
    </row>
    <row r="297" spans="1:23" x14ac:dyDescent="0.25">
      <c r="A297">
        <v>372</v>
      </c>
      <c r="B297" t="s">
        <v>6304</v>
      </c>
      <c r="C297">
        <v>4</v>
      </c>
      <c r="D297">
        <v>9</v>
      </c>
      <c r="E297">
        <f t="shared" si="24"/>
        <v>169</v>
      </c>
      <c r="F297">
        <f t="shared" si="25"/>
        <v>4.2249999999999996</v>
      </c>
      <c r="G297">
        <f t="shared" si="26"/>
        <v>4.2249999999999996</v>
      </c>
      <c r="H297">
        <f t="shared" si="27"/>
        <v>4.2249999999999996</v>
      </c>
      <c r="I297" t="s">
        <v>7167</v>
      </c>
      <c r="J297" t="s">
        <v>7168</v>
      </c>
      <c r="K297" t="s">
        <v>7169</v>
      </c>
      <c r="L297" t="s">
        <v>330</v>
      </c>
      <c r="N297" t="s">
        <v>7170</v>
      </c>
      <c r="O297" t="s">
        <v>7171</v>
      </c>
      <c r="P297" t="s">
        <v>7172</v>
      </c>
      <c r="Q297" t="s">
        <v>7173</v>
      </c>
      <c r="V297">
        <f t="shared" si="28"/>
        <v>4.2249999999999996</v>
      </c>
      <c r="W297">
        <f t="shared" si="29"/>
        <v>4.2249999999999996</v>
      </c>
    </row>
    <row r="298" spans="1:23" x14ac:dyDescent="0.25">
      <c r="A298">
        <v>373</v>
      </c>
      <c r="B298" t="s">
        <v>6305</v>
      </c>
      <c r="C298">
        <v>4</v>
      </c>
      <c r="D298">
        <v>31</v>
      </c>
      <c r="E298">
        <f t="shared" si="24"/>
        <v>191</v>
      </c>
      <c r="F298">
        <f t="shared" si="25"/>
        <v>4.7750000000000004</v>
      </c>
      <c r="G298">
        <f t="shared" si="26"/>
        <v>4.7750000000000004</v>
      </c>
      <c r="H298">
        <f t="shared" si="27"/>
        <v>4.7750000000000004</v>
      </c>
      <c r="I298" t="s">
        <v>7167</v>
      </c>
      <c r="J298" t="s">
        <v>7168</v>
      </c>
      <c r="K298" t="s">
        <v>7169</v>
      </c>
      <c r="L298" t="s">
        <v>330</v>
      </c>
      <c r="N298" t="s">
        <v>7170</v>
      </c>
      <c r="O298" t="s">
        <v>7171</v>
      </c>
      <c r="P298" t="s">
        <v>7172</v>
      </c>
      <c r="Q298" t="s">
        <v>7173</v>
      </c>
      <c r="V298">
        <f t="shared" si="28"/>
        <v>4.7750000000000004</v>
      </c>
      <c r="W298">
        <f t="shared" si="29"/>
        <v>4.7750000000000004</v>
      </c>
    </row>
    <row r="299" spans="1:23" x14ac:dyDescent="0.25">
      <c r="A299">
        <v>374</v>
      </c>
      <c r="B299" t="s">
        <v>6306</v>
      </c>
      <c r="C299">
        <v>5</v>
      </c>
      <c r="D299">
        <v>35</v>
      </c>
      <c r="E299">
        <f t="shared" si="24"/>
        <v>235</v>
      </c>
      <c r="F299">
        <f t="shared" si="25"/>
        <v>5.875</v>
      </c>
      <c r="G299">
        <f t="shared" si="26"/>
        <v>5.875</v>
      </c>
      <c r="H299">
        <f t="shared" si="27"/>
        <v>5.875</v>
      </c>
      <c r="I299" t="s">
        <v>7167</v>
      </c>
      <c r="J299" t="s">
        <v>7168</v>
      </c>
      <c r="K299" t="s">
        <v>7169</v>
      </c>
      <c r="L299" t="s">
        <v>330</v>
      </c>
      <c r="N299" t="s">
        <v>7170</v>
      </c>
      <c r="O299" t="s">
        <v>7171</v>
      </c>
      <c r="P299" t="s">
        <v>7172</v>
      </c>
      <c r="Q299" t="s">
        <v>7173</v>
      </c>
      <c r="V299">
        <f t="shared" si="28"/>
        <v>5.875</v>
      </c>
      <c r="W299">
        <f t="shared" si="29"/>
        <v>5.875</v>
      </c>
    </row>
    <row r="300" spans="1:23" x14ac:dyDescent="0.25">
      <c r="A300">
        <v>378</v>
      </c>
      <c r="B300" t="s">
        <v>6307</v>
      </c>
      <c r="C300">
        <v>2</v>
      </c>
      <c r="D300">
        <v>5</v>
      </c>
      <c r="E300">
        <f t="shared" si="24"/>
        <v>85</v>
      </c>
      <c r="F300">
        <f t="shared" si="25"/>
        <v>2.125</v>
      </c>
      <c r="G300">
        <f t="shared" si="26"/>
        <v>2.125</v>
      </c>
      <c r="H300">
        <f t="shared" si="27"/>
        <v>2.125</v>
      </c>
      <c r="I300" t="s">
        <v>7167</v>
      </c>
      <c r="J300" t="s">
        <v>7168</v>
      </c>
      <c r="K300" t="s">
        <v>7169</v>
      </c>
      <c r="L300" t="s">
        <v>330</v>
      </c>
      <c r="N300" t="s">
        <v>7170</v>
      </c>
      <c r="O300" t="s">
        <v>7171</v>
      </c>
      <c r="P300" t="s">
        <v>7172</v>
      </c>
      <c r="Q300" t="s">
        <v>7173</v>
      </c>
      <c r="V300">
        <f t="shared" si="28"/>
        <v>2.125</v>
      </c>
      <c r="W300">
        <f t="shared" si="29"/>
        <v>2.125</v>
      </c>
    </row>
    <row r="301" spans="1:23" x14ac:dyDescent="0.25">
      <c r="A301">
        <v>379</v>
      </c>
      <c r="B301" t="s">
        <v>6308</v>
      </c>
      <c r="C301">
        <v>4</v>
      </c>
      <c r="D301">
        <v>0</v>
      </c>
      <c r="E301">
        <f t="shared" si="24"/>
        <v>160</v>
      </c>
      <c r="F301">
        <f t="shared" si="25"/>
        <v>4</v>
      </c>
      <c r="G301">
        <f t="shared" si="26"/>
        <v>4</v>
      </c>
      <c r="H301">
        <f t="shared" si="27"/>
        <v>4</v>
      </c>
      <c r="I301" t="s">
        <v>7167</v>
      </c>
      <c r="J301" t="s">
        <v>7168</v>
      </c>
      <c r="K301" t="s">
        <v>7169</v>
      </c>
      <c r="L301" t="s">
        <v>330</v>
      </c>
      <c r="N301" t="s">
        <v>7170</v>
      </c>
      <c r="O301" t="s">
        <v>7171</v>
      </c>
      <c r="P301" t="s">
        <v>7172</v>
      </c>
      <c r="Q301" t="s">
        <v>7173</v>
      </c>
      <c r="V301">
        <f t="shared" si="28"/>
        <v>4</v>
      </c>
      <c r="W301">
        <f t="shared" si="29"/>
        <v>4</v>
      </c>
    </row>
    <row r="302" spans="1:23" x14ac:dyDescent="0.25">
      <c r="A302">
        <v>381</v>
      </c>
      <c r="B302" t="s">
        <v>6309</v>
      </c>
      <c r="C302">
        <v>2</v>
      </c>
      <c r="D302">
        <v>21</v>
      </c>
      <c r="E302">
        <f t="shared" si="24"/>
        <v>101</v>
      </c>
      <c r="F302">
        <f t="shared" si="25"/>
        <v>2.5249999999999999</v>
      </c>
      <c r="G302">
        <f t="shared" si="26"/>
        <v>2.5249999999999999</v>
      </c>
      <c r="H302">
        <f t="shared" si="27"/>
        <v>2.5249999999999999</v>
      </c>
      <c r="I302" t="s">
        <v>7167</v>
      </c>
      <c r="J302" t="s">
        <v>7168</v>
      </c>
      <c r="K302" t="s">
        <v>7169</v>
      </c>
      <c r="L302" t="s">
        <v>330</v>
      </c>
      <c r="N302" t="s">
        <v>7170</v>
      </c>
      <c r="O302" t="s">
        <v>7171</v>
      </c>
      <c r="P302" t="s">
        <v>7172</v>
      </c>
      <c r="Q302" t="s">
        <v>7173</v>
      </c>
      <c r="V302">
        <f t="shared" si="28"/>
        <v>2.5249999999999999</v>
      </c>
      <c r="W302">
        <f t="shared" si="29"/>
        <v>2.5249999999999999</v>
      </c>
    </row>
    <row r="303" spans="1:23" x14ac:dyDescent="0.25">
      <c r="A303">
        <v>382</v>
      </c>
      <c r="B303" t="s">
        <v>6310</v>
      </c>
      <c r="C303">
        <v>2</v>
      </c>
      <c r="D303">
        <v>9</v>
      </c>
      <c r="E303">
        <f t="shared" si="24"/>
        <v>89</v>
      </c>
      <c r="F303">
        <f t="shared" si="25"/>
        <v>2.2250000000000001</v>
      </c>
      <c r="G303">
        <f t="shared" si="26"/>
        <v>2.2250000000000001</v>
      </c>
      <c r="H303">
        <f t="shared" si="27"/>
        <v>2.2250000000000001</v>
      </c>
      <c r="I303" t="s">
        <v>7167</v>
      </c>
      <c r="J303" t="s">
        <v>7168</v>
      </c>
      <c r="K303" t="s">
        <v>7169</v>
      </c>
      <c r="L303" t="s">
        <v>330</v>
      </c>
      <c r="N303" t="s">
        <v>7170</v>
      </c>
      <c r="O303" t="s">
        <v>7171</v>
      </c>
      <c r="P303" t="s">
        <v>7172</v>
      </c>
      <c r="Q303" t="s">
        <v>7173</v>
      </c>
      <c r="V303">
        <f t="shared" si="28"/>
        <v>2.2250000000000001</v>
      </c>
      <c r="W303">
        <f t="shared" si="29"/>
        <v>2.2250000000000001</v>
      </c>
    </row>
    <row r="304" spans="1:23" x14ac:dyDescent="0.25">
      <c r="A304">
        <v>383</v>
      </c>
      <c r="B304" t="s">
        <v>6311</v>
      </c>
      <c r="C304">
        <v>2</v>
      </c>
      <c r="D304">
        <v>5</v>
      </c>
      <c r="E304">
        <f t="shared" si="24"/>
        <v>85</v>
      </c>
      <c r="F304">
        <f t="shared" si="25"/>
        <v>2.125</v>
      </c>
      <c r="G304">
        <f t="shared" si="26"/>
        <v>2.125</v>
      </c>
      <c r="H304">
        <f t="shared" si="27"/>
        <v>2.125</v>
      </c>
      <c r="I304" t="s">
        <v>7167</v>
      </c>
      <c r="J304" t="s">
        <v>7168</v>
      </c>
      <c r="K304" t="s">
        <v>7169</v>
      </c>
      <c r="L304" t="s">
        <v>330</v>
      </c>
      <c r="N304" t="s">
        <v>7170</v>
      </c>
      <c r="O304" t="s">
        <v>7171</v>
      </c>
      <c r="P304" t="s">
        <v>7172</v>
      </c>
      <c r="Q304" t="s">
        <v>7173</v>
      </c>
      <c r="V304">
        <f t="shared" si="28"/>
        <v>2.125</v>
      </c>
      <c r="W304">
        <f t="shared" si="29"/>
        <v>2.125</v>
      </c>
    </row>
    <row r="305" spans="1:23" x14ac:dyDescent="0.25">
      <c r="A305">
        <v>384</v>
      </c>
      <c r="B305" t="s">
        <v>6311</v>
      </c>
      <c r="C305">
        <v>2</v>
      </c>
      <c r="D305">
        <v>5</v>
      </c>
      <c r="E305">
        <f t="shared" si="24"/>
        <v>85</v>
      </c>
      <c r="F305">
        <f t="shared" si="25"/>
        <v>2.125</v>
      </c>
      <c r="G305">
        <f t="shared" si="26"/>
        <v>2.125</v>
      </c>
      <c r="H305">
        <f t="shared" si="27"/>
        <v>2.125</v>
      </c>
      <c r="I305" t="s">
        <v>7167</v>
      </c>
      <c r="J305" t="s">
        <v>7168</v>
      </c>
      <c r="K305" t="s">
        <v>7169</v>
      </c>
      <c r="L305" t="s">
        <v>330</v>
      </c>
      <c r="N305" t="s">
        <v>7170</v>
      </c>
      <c r="O305" t="s">
        <v>7171</v>
      </c>
      <c r="P305" t="s">
        <v>7172</v>
      </c>
      <c r="Q305" t="s">
        <v>7173</v>
      </c>
      <c r="V305">
        <f t="shared" si="28"/>
        <v>2.125</v>
      </c>
      <c r="W305">
        <f t="shared" si="29"/>
        <v>2.125</v>
      </c>
    </row>
    <row r="306" spans="1:23" x14ac:dyDescent="0.25">
      <c r="A306">
        <v>385</v>
      </c>
      <c r="B306" t="s">
        <v>6312</v>
      </c>
      <c r="C306">
        <v>0</v>
      </c>
      <c r="D306">
        <v>15</v>
      </c>
      <c r="E306">
        <f t="shared" si="24"/>
        <v>15</v>
      </c>
      <c r="F306">
        <f t="shared" si="25"/>
        <v>0.375</v>
      </c>
      <c r="G306">
        <f t="shared" si="26"/>
        <v>0.375</v>
      </c>
      <c r="H306">
        <f t="shared" si="27"/>
        <v>0.375</v>
      </c>
      <c r="I306" t="s">
        <v>7167</v>
      </c>
      <c r="J306" t="s">
        <v>7168</v>
      </c>
      <c r="K306" t="s">
        <v>7169</v>
      </c>
      <c r="L306" t="s">
        <v>330</v>
      </c>
      <c r="N306" t="s">
        <v>7170</v>
      </c>
      <c r="O306" t="s">
        <v>7171</v>
      </c>
      <c r="P306" t="s">
        <v>7172</v>
      </c>
      <c r="Q306" t="s">
        <v>7173</v>
      </c>
      <c r="V306">
        <f t="shared" si="28"/>
        <v>0.375</v>
      </c>
      <c r="W306">
        <f t="shared" si="29"/>
        <v>0.375</v>
      </c>
    </row>
    <row r="307" spans="1:23" x14ac:dyDescent="0.25">
      <c r="A307">
        <v>386</v>
      </c>
      <c r="B307" t="s">
        <v>6313</v>
      </c>
      <c r="C307">
        <v>2</v>
      </c>
      <c r="D307">
        <v>4</v>
      </c>
      <c r="E307">
        <f t="shared" si="24"/>
        <v>84</v>
      </c>
      <c r="F307">
        <f t="shared" si="25"/>
        <v>2.1</v>
      </c>
      <c r="G307">
        <f t="shared" si="26"/>
        <v>2.1</v>
      </c>
      <c r="H307">
        <f t="shared" si="27"/>
        <v>2.1</v>
      </c>
      <c r="I307" t="s">
        <v>7167</v>
      </c>
      <c r="J307" t="s">
        <v>7168</v>
      </c>
      <c r="K307" t="s">
        <v>7169</v>
      </c>
      <c r="L307" t="s">
        <v>330</v>
      </c>
      <c r="N307" t="s">
        <v>7170</v>
      </c>
      <c r="O307" t="s">
        <v>7171</v>
      </c>
      <c r="P307" t="s">
        <v>7172</v>
      </c>
      <c r="Q307" t="s">
        <v>7173</v>
      </c>
      <c r="V307">
        <f t="shared" si="28"/>
        <v>2.1</v>
      </c>
      <c r="W307">
        <f t="shared" si="29"/>
        <v>2.1</v>
      </c>
    </row>
    <row r="308" spans="1:23" x14ac:dyDescent="0.25">
      <c r="A308">
        <v>391</v>
      </c>
      <c r="B308" t="s">
        <v>6314</v>
      </c>
      <c r="C308">
        <v>2</v>
      </c>
      <c r="D308">
        <v>20</v>
      </c>
      <c r="E308">
        <f t="shared" si="24"/>
        <v>100</v>
      </c>
      <c r="F308">
        <f t="shared" si="25"/>
        <v>2.5</v>
      </c>
      <c r="G308">
        <f t="shared" si="26"/>
        <v>2.5</v>
      </c>
      <c r="H308">
        <f t="shared" si="27"/>
        <v>2.5</v>
      </c>
      <c r="I308" t="s">
        <v>7167</v>
      </c>
      <c r="J308" t="s">
        <v>7168</v>
      </c>
      <c r="K308" t="s">
        <v>7169</v>
      </c>
      <c r="L308" t="s">
        <v>330</v>
      </c>
      <c r="N308" t="s">
        <v>7170</v>
      </c>
      <c r="O308" t="s">
        <v>7171</v>
      </c>
      <c r="P308" t="s">
        <v>7172</v>
      </c>
      <c r="Q308" t="s">
        <v>7173</v>
      </c>
      <c r="V308">
        <f t="shared" si="28"/>
        <v>2.5</v>
      </c>
      <c r="W308">
        <f t="shared" si="29"/>
        <v>2.5</v>
      </c>
    </row>
    <row r="309" spans="1:23" x14ac:dyDescent="0.25">
      <c r="A309">
        <v>392</v>
      </c>
      <c r="B309" t="s">
        <v>6315</v>
      </c>
      <c r="C309">
        <v>2</v>
      </c>
      <c r="D309">
        <v>29</v>
      </c>
      <c r="E309">
        <f t="shared" si="24"/>
        <v>109</v>
      </c>
      <c r="F309">
        <f t="shared" si="25"/>
        <v>2.7250000000000001</v>
      </c>
      <c r="G309">
        <f t="shared" si="26"/>
        <v>2.7250000000000001</v>
      </c>
      <c r="H309">
        <f t="shared" si="27"/>
        <v>2.7250000000000001</v>
      </c>
      <c r="I309" t="s">
        <v>7167</v>
      </c>
      <c r="J309" t="s">
        <v>7168</v>
      </c>
      <c r="K309" t="s">
        <v>7169</v>
      </c>
      <c r="L309" t="s">
        <v>330</v>
      </c>
      <c r="N309" t="s">
        <v>7170</v>
      </c>
      <c r="O309" t="s">
        <v>7171</v>
      </c>
      <c r="P309" t="s">
        <v>7172</v>
      </c>
      <c r="Q309" t="s">
        <v>7173</v>
      </c>
      <c r="V309">
        <f t="shared" si="28"/>
        <v>2.7250000000000001</v>
      </c>
      <c r="W309">
        <f t="shared" si="29"/>
        <v>2.7250000000000001</v>
      </c>
    </row>
    <row r="310" spans="1:23" x14ac:dyDescent="0.25">
      <c r="A310">
        <v>394</v>
      </c>
      <c r="B310" t="s">
        <v>6316</v>
      </c>
      <c r="C310">
        <v>1</v>
      </c>
      <c r="D310">
        <v>4</v>
      </c>
      <c r="E310">
        <f t="shared" si="24"/>
        <v>44</v>
      </c>
      <c r="F310">
        <f t="shared" si="25"/>
        <v>1.1000000000000001</v>
      </c>
      <c r="G310">
        <f t="shared" si="26"/>
        <v>1.1000000000000001</v>
      </c>
      <c r="H310">
        <f t="shared" si="27"/>
        <v>1.1000000000000001</v>
      </c>
      <c r="I310" t="s">
        <v>7167</v>
      </c>
      <c r="J310" t="s">
        <v>7168</v>
      </c>
      <c r="K310" t="s">
        <v>7169</v>
      </c>
      <c r="L310" t="s">
        <v>330</v>
      </c>
      <c r="N310" t="s">
        <v>7170</v>
      </c>
      <c r="O310" t="s">
        <v>7171</v>
      </c>
      <c r="P310" t="s">
        <v>7172</v>
      </c>
      <c r="Q310" t="s">
        <v>7173</v>
      </c>
      <c r="V310">
        <f t="shared" si="28"/>
        <v>1.1000000000000001</v>
      </c>
      <c r="W310">
        <f t="shared" si="29"/>
        <v>1.1000000000000001</v>
      </c>
    </row>
    <row r="311" spans="1:23" x14ac:dyDescent="0.25">
      <c r="A311">
        <v>395</v>
      </c>
      <c r="B311" t="s">
        <v>6317</v>
      </c>
      <c r="C311">
        <v>1</v>
      </c>
      <c r="D311">
        <v>0</v>
      </c>
      <c r="E311">
        <f t="shared" si="24"/>
        <v>40</v>
      </c>
      <c r="F311">
        <f t="shared" si="25"/>
        <v>1</v>
      </c>
      <c r="G311">
        <f t="shared" si="26"/>
        <v>1</v>
      </c>
      <c r="H311">
        <f t="shared" si="27"/>
        <v>1</v>
      </c>
      <c r="I311" t="s">
        <v>7167</v>
      </c>
      <c r="J311" t="s">
        <v>7168</v>
      </c>
      <c r="K311" t="s">
        <v>7169</v>
      </c>
      <c r="L311" t="s">
        <v>330</v>
      </c>
      <c r="N311" t="s">
        <v>7170</v>
      </c>
      <c r="O311" t="s">
        <v>7171</v>
      </c>
      <c r="P311" t="s">
        <v>7172</v>
      </c>
      <c r="Q311" t="s">
        <v>7173</v>
      </c>
      <c r="V311">
        <f t="shared" si="28"/>
        <v>1</v>
      </c>
      <c r="W311">
        <f t="shared" si="29"/>
        <v>1</v>
      </c>
    </row>
    <row r="312" spans="1:23" x14ac:dyDescent="0.25">
      <c r="A312">
        <v>396</v>
      </c>
      <c r="B312" t="s">
        <v>6318</v>
      </c>
      <c r="C312">
        <v>5</v>
      </c>
      <c r="D312">
        <v>14</v>
      </c>
      <c r="E312">
        <f t="shared" si="24"/>
        <v>214</v>
      </c>
      <c r="F312">
        <f t="shared" si="25"/>
        <v>5.35</v>
      </c>
      <c r="G312">
        <f t="shared" si="26"/>
        <v>5.35</v>
      </c>
      <c r="H312">
        <f t="shared" si="27"/>
        <v>5.35</v>
      </c>
      <c r="I312" t="s">
        <v>7167</v>
      </c>
      <c r="J312" t="s">
        <v>7168</v>
      </c>
      <c r="K312" t="s">
        <v>7169</v>
      </c>
      <c r="L312" t="s">
        <v>330</v>
      </c>
      <c r="N312" t="s">
        <v>7170</v>
      </c>
      <c r="O312" t="s">
        <v>7171</v>
      </c>
      <c r="P312" t="s">
        <v>7172</v>
      </c>
      <c r="Q312" t="s">
        <v>7173</v>
      </c>
      <c r="V312">
        <f t="shared" si="28"/>
        <v>5.35</v>
      </c>
      <c r="W312">
        <f t="shared" si="29"/>
        <v>5.35</v>
      </c>
    </row>
    <row r="313" spans="1:23" x14ac:dyDescent="0.25">
      <c r="A313">
        <v>397</v>
      </c>
      <c r="B313" t="s">
        <v>6319</v>
      </c>
      <c r="C313">
        <v>4</v>
      </c>
      <c r="D313">
        <v>4</v>
      </c>
      <c r="E313">
        <f t="shared" si="24"/>
        <v>164</v>
      </c>
      <c r="F313">
        <f t="shared" si="25"/>
        <v>4.0999999999999996</v>
      </c>
      <c r="G313">
        <f t="shared" si="26"/>
        <v>4.0999999999999996</v>
      </c>
      <c r="H313">
        <f t="shared" si="27"/>
        <v>4.0999999999999996</v>
      </c>
      <c r="I313" t="s">
        <v>7167</v>
      </c>
      <c r="J313" t="s">
        <v>7168</v>
      </c>
      <c r="K313" t="s">
        <v>7169</v>
      </c>
      <c r="L313" t="s">
        <v>330</v>
      </c>
      <c r="N313" t="s">
        <v>7170</v>
      </c>
      <c r="O313" t="s">
        <v>7171</v>
      </c>
      <c r="P313" t="s">
        <v>7172</v>
      </c>
      <c r="Q313" t="s">
        <v>7173</v>
      </c>
      <c r="V313">
        <f t="shared" si="28"/>
        <v>4.0999999999999996</v>
      </c>
      <c r="W313">
        <f t="shared" si="29"/>
        <v>4.0999999999999996</v>
      </c>
    </row>
    <row r="314" spans="1:23" x14ac:dyDescent="0.25">
      <c r="A314">
        <v>399</v>
      </c>
      <c r="B314" t="s">
        <v>6320</v>
      </c>
      <c r="C314">
        <v>1</v>
      </c>
      <c r="D314">
        <v>20</v>
      </c>
      <c r="E314">
        <f t="shared" si="24"/>
        <v>60</v>
      </c>
      <c r="F314">
        <f t="shared" si="25"/>
        <v>1.5</v>
      </c>
      <c r="G314">
        <f t="shared" si="26"/>
        <v>1.5</v>
      </c>
      <c r="H314">
        <f t="shared" si="27"/>
        <v>1.5</v>
      </c>
      <c r="I314" t="s">
        <v>7167</v>
      </c>
      <c r="J314" t="s">
        <v>7168</v>
      </c>
      <c r="K314" t="s">
        <v>7169</v>
      </c>
      <c r="L314" t="s">
        <v>330</v>
      </c>
      <c r="N314" t="s">
        <v>7170</v>
      </c>
      <c r="O314" t="s">
        <v>7171</v>
      </c>
      <c r="P314" t="s">
        <v>7172</v>
      </c>
      <c r="Q314" t="s">
        <v>7173</v>
      </c>
      <c r="V314">
        <f t="shared" si="28"/>
        <v>1.5</v>
      </c>
      <c r="W314">
        <f t="shared" si="29"/>
        <v>1.5</v>
      </c>
    </row>
    <row r="315" spans="1:23" x14ac:dyDescent="0.25">
      <c r="A315">
        <v>400</v>
      </c>
      <c r="B315" t="s">
        <v>6321</v>
      </c>
      <c r="C315">
        <v>1</v>
      </c>
      <c r="D315">
        <v>0</v>
      </c>
      <c r="E315">
        <f t="shared" si="24"/>
        <v>40</v>
      </c>
      <c r="F315">
        <f t="shared" si="25"/>
        <v>1</v>
      </c>
      <c r="G315">
        <f t="shared" si="26"/>
        <v>1</v>
      </c>
      <c r="H315">
        <f t="shared" si="27"/>
        <v>1</v>
      </c>
      <c r="I315" t="s">
        <v>7167</v>
      </c>
      <c r="J315" t="s">
        <v>7168</v>
      </c>
      <c r="K315" t="s">
        <v>7169</v>
      </c>
      <c r="L315" t="s">
        <v>330</v>
      </c>
      <c r="N315" t="s">
        <v>7170</v>
      </c>
      <c r="O315" t="s">
        <v>7171</v>
      </c>
      <c r="P315" t="s">
        <v>7172</v>
      </c>
      <c r="Q315" t="s">
        <v>7173</v>
      </c>
      <c r="V315">
        <f t="shared" si="28"/>
        <v>1</v>
      </c>
      <c r="W315">
        <f t="shared" si="29"/>
        <v>1</v>
      </c>
    </row>
    <row r="316" spans="1:23" x14ac:dyDescent="0.25">
      <c r="A316">
        <v>401</v>
      </c>
      <c r="B316" t="s">
        <v>6322</v>
      </c>
      <c r="C316">
        <v>2</v>
      </c>
      <c r="D316">
        <v>24</v>
      </c>
      <c r="E316">
        <f t="shared" si="24"/>
        <v>104</v>
      </c>
      <c r="F316">
        <f t="shared" si="25"/>
        <v>2.6</v>
      </c>
      <c r="G316">
        <f t="shared" si="26"/>
        <v>2.6</v>
      </c>
      <c r="H316">
        <f t="shared" si="27"/>
        <v>2.6</v>
      </c>
      <c r="I316" t="s">
        <v>7167</v>
      </c>
      <c r="J316" t="s">
        <v>7168</v>
      </c>
      <c r="K316" t="s">
        <v>7169</v>
      </c>
      <c r="L316" t="s">
        <v>330</v>
      </c>
      <c r="N316" t="s">
        <v>7170</v>
      </c>
      <c r="O316" t="s">
        <v>7171</v>
      </c>
      <c r="P316" t="s">
        <v>7172</v>
      </c>
      <c r="Q316" t="s">
        <v>7173</v>
      </c>
      <c r="V316">
        <f t="shared" si="28"/>
        <v>2.6</v>
      </c>
      <c r="W316">
        <f t="shared" si="29"/>
        <v>2.6</v>
      </c>
    </row>
    <row r="317" spans="1:23" x14ac:dyDescent="0.25">
      <c r="A317">
        <v>403</v>
      </c>
      <c r="B317" t="s">
        <v>6323</v>
      </c>
      <c r="C317">
        <v>2</v>
      </c>
      <c r="D317">
        <v>30</v>
      </c>
      <c r="E317">
        <f t="shared" si="24"/>
        <v>110</v>
      </c>
      <c r="F317">
        <f t="shared" si="25"/>
        <v>2.75</v>
      </c>
      <c r="G317">
        <f t="shared" si="26"/>
        <v>2.75</v>
      </c>
      <c r="H317">
        <f t="shared" si="27"/>
        <v>2.75</v>
      </c>
      <c r="I317" t="s">
        <v>7167</v>
      </c>
      <c r="J317" t="s">
        <v>7168</v>
      </c>
      <c r="K317" t="s">
        <v>7169</v>
      </c>
      <c r="L317" t="s">
        <v>330</v>
      </c>
      <c r="N317" t="s">
        <v>7170</v>
      </c>
      <c r="O317" t="s">
        <v>7171</v>
      </c>
      <c r="P317" t="s">
        <v>7172</v>
      </c>
      <c r="Q317" t="s">
        <v>7173</v>
      </c>
      <c r="V317">
        <f t="shared" si="28"/>
        <v>2.75</v>
      </c>
      <c r="W317">
        <f t="shared" si="29"/>
        <v>2.75</v>
      </c>
    </row>
    <row r="318" spans="1:23" x14ac:dyDescent="0.25">
      <c r="A318">
        <v>404</v>
      </c>
      <c r="B318" t="s">
        <v>6324</v>
      </c>
      <c r="C318">
        <v>1</v>
      </c>
      <c r="D318">
        <v>35</v>
      </c>
      <c r="E318">
        <f t="shared" si="24"/>
        <v>75</v>
      </c>
      <c r="F318">
        <f t="shared" si="25"/>
        <v>1.875</v>
      </c>
      <c r="G318">
        <f t="shared" si="26"/>
        <v>1.875</v>
      </c>
      <c r="H318">
        <f t="shared" si="27"/>
        <v>1.875</v>
      </c>
      <c r="I318" t="s">
        <v>7167</v>
      </c>
      <c r="J318" t="s">
        <v>7168</v>
      </c>
      <c r="K318" t="s">
        <v>7169</v>
      </c>
      <c r="L318" t="s">
        <v>330</v>
      </c>
      <c r="N318" t="s">
        <v>7170</v>
      </c>
      <c r="O318" t="s">
        <v>7171</v>
      </c>
      <c r="P318" t="s">
        <v>7172</v>
      </c>
      <c r="Q318" t="s">
        <v>7173</v>
      </c>
      <c r="V318">
        <f t="shared" si="28"/>
        <v>1.875</v>
      </c>
      <c r="W318">
        <f t="shared" si="29"/>
        <v>1.875</v>
      </c>
    </row>
    <row r="319" spans="1:23" x14ac:dyDescent="0.25">
      <c r="A319">
        <v>405</v>
      </c>
      <c r="B319" t="s">
        <v>6325</v>
      </c>
      <c r="C319">
        <v>1</v>
      </c>
      <c r="D319">
        <v>7</v>
      </c>
      <c r="E319">
        <f t="shared" si="24"/>
        <v>47</v>
      </c>
      <c r="F319">
        <f t="shared" si="25"/>
        <v>1.175</v>
      </c>
      <c r="G319">
        <f t="shared" si="26"/>
        <v>1.175</v>
      </c>
      <c r="H319">
        <f t="shared" si="27"/>
        <v>1.175</v>
      </c>
      <c r="I319" t="s">
        <v>7167</v>
      </c>
      <c r="J319" t="s">
        <v>7168</v>
      </c>
      <c r="K319" t="s">
        <v>7169</v>
      </c>
      <c r="L319" t="s">
        <v>330</v>
      </c>
      <c r="N319" t="s">
        <v>7170</v>
      </c>
      <c r="O319" t="s">
        <v>7171</v>
      </c>
      <c r="P319" t="s">
        <v>7172</v>
      </c>
      <c r="Q319" t="s">
        <v>7173</v>
      </c>
      <c r="V319">
        <f t="shared" si="28"/>
        <v>1.175</v>
      </c>
      <c r="W319">
        <f t="shared" si="29"/>
        <v>1.175</v>
      </c>
    </row>
    <row r="320" spans="1:23" x14ac:dyDescent="0.25">
      <c r="A320">
        <v>406</v>
      </c>
      <c r="B320" t="s">
        <v>6326</v>
      </c>
      <c r="C320">
        <v>1</v>
      </c>
      <c r="D320">
        <v>36</v>
      </c>
      <c r="E320">
        <f t="shared" si="24"/>
        <v>76</v>
      </c>
      <c r="F320">
        <f t="shared" si="25"/>
        <v>1.9</v>
      </c>
      <c r="G320">
        <f t="shared" si="26"/>
        <v>1.9</v>
      </c>
      <c r="H320">
        <f t="shared" si="27"/>
        <v>1.9</v>
      </c>
      <c r="I320" t="s">
        <v>7167</v>
      </c>
      <c r="J320" t="s">
        <v>7168</v>
      </c>
      <c r="K320" t="s">
        <v>7169</v>
      </c>
      <c r="L320" t="s">
        <v>330</v>
      </c>
      <c r="N320" t="s">
        <v>7170</v>
      </c>
      <c r="O320" t="s">
        <v>7171</v>
      </c>
      <c r="P320" t="s">
        <v>7172</v>
      </c>
      <c r="Q320" t="s">
        <v>7173</v>
      </c>
      <c r="V320">
        <f t="shared" si="28"/>
        <v>1.9</v>
      </c>
      <c r="W320">
        <f t="shared" si="29"/>
        <v>1.9</v>
      </c>
    </row>
    <row r="321" spans="1:23" x14ac:dyDescent="0.25">
      <c r="A321">
        <v>407</v>
      </c>
      <c r="B321" t="s">
        <v>6327</v>
      </c>
      <c r="C321">
        <v>1</v>
      </c>
      <c r="D321">
        <v>1</v>
      </c>
      <c r="E321">
        <f t="shared" si="24"/>
        <v>41</v>
      </c>
      <c r="F321">
        <f t="shared" si="25"/>
        <v>1.0249999999999999</v>
      </c>
      <c r="G321">
        <f t="shared" si="26"/>
        <v>1.0249999999999999</v>
      </c>
      <c r="H321">
        <f t="shared" si="27"/>
        <v>1.0249999999999999</v>
      </c>
      <c r="I321" t="s">
        <v>7167</v>
      </c>
      <c r="J321" t="s">
        <v>7168</v>
      </c>
      <c r="K321" t="s">
        <v>7169</v>
      </c>
      <c r="L321" t="s">
        <v>330</v>
      </c>
      <c r="N321" t="s">
        <v>7170</v>
      </c>
      <c r="O321" t="s">
        <v>7171</v>
      </c>
      <c r="P321" t="s">
        <v>7172</v>
      </c>
      <c r="Q321" t="s">
        <v>7173</v>
      </c>
      <c r="V321">
        <f t="shared" si="28"/>
        <v>1.0249999999999999</v>
      </c>
      <c r="W321">
        <f t="shared" si="29"/>
        <v>1.0249999999999999</v>
      </c>
    </row>
    <row r="322" spans="1:23" x14ac:dyDescent="0.25">
      <c r="A322">
        <v>408</v>
      </c>
      <c r="B322" t="s">
        <v>6328</v>
      </c>
      <c r="C322">
        <v>6</v>
      </c>
      <c r="D322">
        <v>24</v>
      </c>
      <c r="E322">
        <f t="shared" si="24"/>
        <v>264</v>
      </c>
      <c r="F322">
        <f t="shared" si="25"/>
        <v>6.6</v>
      </c>
      <c r="G322">
        <f t="shared" si="26"/>
        <v>6.6</v>
      </c>
      <c r="H322">
        <f t="shared" si="27"/>
        <v>6.6</v>
      </c>
      <c r="I322" t="s">
        <v>7167</v>
      </c>
      <c r="J322" t="s">
        <v>7168</v>
      </c>
      <c r="K322" t="s">
        <v>7169</v>
      </c>
      <c r="L322" t="s">
        <v>330</v>
      </c>
      <c r="N322" t="s">
        <v>7170</v>
      </c>
      <c r="O322" t="s">
        <v>7171</v>
      </c>
      <c r="P322" t="s">
        <v>7172</v>
      </c>
      <c r="Q322" t="s">
        <v>7173</v>
      </c>
      <c r="V322">
        <f t="shared" si="28"/>
        <v>6.6</v>
      </c>
      <c r="W322">
        <f t="shared" si="29"/>
        <v>6.6</v>
      </c>
    </row>
    <row r="323" spans="1:23" x14ac:dyDescent="0.25">
      <c r="A323">
        <v>409</v>
      </c>
      <c r="B323" t="s">
        <v>6329</v>
      </c>
      <c r="C323">
        <v>5</v>
      </c>
      <c r="D323">
        <v>1</v>
      </c>
      <c r="E323">
        <f t="shared" ref="E323:E386" si="30">C323*40+D323</f>
        <v>201</v>
      </c>
      <c r="F323">
        <f t="shared" ref="F323:F386" si="31">E323/40</f>
        <v>5.0250000000000004</v>
      </c>
      <c r="G323">
        <f t="shared" ref="G323:G386" si="32">E323/40</f>
        <v>5.0250000000000004</v>
      </c>
      <c r="H323">
        <f t="shared" ref="H323:H386" si="33">E323/40</f>
        <v>5.0250000000000004</v>
      </c>
      <c r="I323" t="s">
        <v>7167</v>
      </c>
      <c r="J323" t="s">
        <v>7168</v>
      </c>
      <c r="K323" t="s">
        <v>7169</v>
      </c>
      <c r="L323" t="s">
        <v>330</v>
      </c>
      <c r="N323" t="s">
        <v>7170</v>
      </c>
      <c r="O323" t="s">
        <v>7171</v>
      </c>
      <c r="P323" t="s">
        <v>7172</v>
      </c>
      <c r="Q323" t="s">
        <v>7173</v>
      </c>
      <c r="V323">
        <f t="shared" ref="V323:V386" si="34">E323/40</f>
        <v>5.0250000000000004</v>
      </c>
      <c r="W323">
        <f t="shared" ref="W323:W386" si="35">E323/40</f>
        <v>5.0250000000000004</v>
      </c>
    </row>
    <row r="324" spans="1:23" x14ac:dyDescent="0.25">
      <c r="A324">
        <v>410</v>
      </c>
      <c r="B324" t="s">
        <v>6330</v>
      </c>
      <c r="C324">
        <v>2</v>
      </c>
      <c r="D324">
        <v>10</v>
      </c>
      <c r="E324">
        <f t="shared" si="30"/>
        <v>90</v>
      </c>
      <c r="F324">
        <f t="shared" si="31"/>
        <v>2.25</v>
      </c>
      <c r="G324">
        <f t="shared" si="32"/>
        <v>2.25</v>
      </c>
      <c r="H324">
        <f t="shared" si="33"/>
        <v>2.25</v>
      </c>
      <c r="I324" t="s">
        <v>7167</v>
      </c>
      <c r="J324" t="s">
        <v>7168</v>
      </c>
      <c r="K324" t="s">
        <v>7169</v>
      </c>
      <c r="L324" t="s">
        <v>330</v>
      </c>
      <c r="N324" t="s">
        <v>7170</v>
      </c>
      <c r="O324" t="s">
        <v>7171</v>
      </c>
      <c r="P324" t="s">
        <v>7172</v>
      </c>
      <c r="Q324" t="s">
        <v>7173</v>
      </c>
      <c r="V324">
        <f t="shared" si="34"/>
        <v>2.25</v>
      </c>
      <c r="W324">
        <f t="shared" si="35"/>
        <v>2.25</v>
      </c>
    </row>
    <row r="325" spans="1:23" x14ac:dyDescent="0.25">
      <c r="A325">
        <v>411</v>
      </c>
      <c r="B325" t="s">
        <v>6331</v>
      </c>
      <c r="C325">
        <v>1</v>
      </c>
      <c r="D325">
        <v>18</v>
      </c>
      <c r="E325">
        <f t="shared" si="30"/>
        <v>58</v>
      </c>
      <c r="F325">
        <f t="shared" si="31"/>
        <v>1.45</v>
      </c>
      <c r="G325">
        <f t="shared" si="32"/>
        <v>1.45</v>
      </c>
      <c r="H325">
        <f t="shared" si="33"/>
        <v>1.45</v>
      </c>
      <c r="I325" t="s">
        <v>7167</v>
      </c>
      <c r="J325" t="s">
        <v>7168</v>
      </c>
      <c r="K325" t="s">
        <v>7169</v>
      </c>
      <c r="L325" t="s">
        <v>330</v>
      </c>
      <c r="N325" t="s">
        <v>7170</v>
      </c>
      <c r="O325" t="s">
        <v>7171</v>
      </c>
      <c r="P325" t="s">
        <v>7172</v>
      </c>
      <c r="Q325" t="s">
        <v>7173</v>
      </c>
      <c r="V325">
        <f t="shared" si="34"/>
        <v>1.45</v>
      </c>
      <c r="W325">
        <f t="shared" si="35"/>
        <v>1.45</v>
      </c>
    </row>
    <row r="326" spans="1:23" x14ac:dyDescent="0.25">
      <c r="A326">
        <v>412</v>
      </c>
      <c r="B326" t="s">
        <v>6332</v>
      </c>
      <c r="C326">
        <v>1</v>
      </c>
      <c r="D326">
        <v>11</v>
      </c>
      <c r="E326">
        <f t="shared" si="30"/>
        <v>51</v>
      </c>
      <c r="F326">
        <f t="shared" si="31"/>
        <v>1.2749999999999999</v>
      </c>
      <c r="G326">
        <f t="shared" si="32"/>
        <v>1.2749999999999999</v>
      </c>
      <c r="H326">
        <f t="shared" si="33"/>
        <v>1.2749999999999999</v>
      </c>
      <c r="I326" t="s">
        <v>7167</v>
      </c>
      <c r="J326" t="s">
        <v>7168</v>
      </c>
      <c r="K326" t="s">
        <v>7169</v>
      </c>
      <c r="L326" t="s">
        <v>330</v>
      </c>
      <c r="N326" t="s">
        <v>7170</v>
      </c>
      <c r="O326" t="s">
        <v>7171</v>
      </c>
      <c r="P326" t="s">
        <v>7172</v>
      </c>
      <c r="Q326" t="s">
        <v>7173</v>
      </c>
      <c r="V326">
        <f t="shared" si="34"/>
        <v>1.2749999999999999</v>
      </c>
      <c r="W326">
        <f t="shared" si="35"/>
        <v>1.2749999999999999</v>
      </c>
    </row>
    <row r="327" spans="1:23" x14ac:dyDescent="0.25">
      <c r="A327">
        <v>413</v>
      </c>
      <c r="B327" t="s">
        <v>6333</v>
      </c>
      <c r="C327">
        <v>1</v>
      </c>
      <c r="D327">
        <v>28</v>
      </c>
      <c r="E327">
        <f t="shared" si="30"/>
        <v>68</v>
      </c>
      <c r="F327">
        <f t="shared" si="31"/>
        <v>1.7</v>
      </c>
      <c r="G327">
        <f t="shared" si="32"/>
        <v>1.7</v>
      </c>
      <c r="H327">
        <f t="shared" si="33"/>
        <v>1.7</v>
      </c>
      <c r="I327" t="s">
        <v>7167</v>
      </c>
      <c r="J327" t="s">
        <v>7168</v>
      </c>
      <c r="K327" t="s">
        <v>7169</v>
      </c>
      <c r="L327" t="s">
        <v>330</v>
      </c>
      <c r="N327" t="s">
        <v>7170</v>
      </c>
      <c r="O327" t="s">
        <v>7171</v>
      </c>
      <c r="P327" t="s">
        <v>7172</v>
      </c>
      <c r="Q327" t="s">
        <v>7173</v>
      </c>
      <c r="V327">
        <f t="shared" si="34"/>
        <v>1.7</v>
      </c>
      <c r="W327">
        <f t="shared" si="35"/>
        <v>1.7</v>
      </c>
    </row>
    <row r="328" spans="1:23" x14ac:dyDescent="0.25">
      <c r="A328">
        <v>414</v>
      </c>
      <c r="B328" t="s">
        <v>6334</v>
      </c>
      <c r="C328">
        <v>2</v>
      </c>
      <c r="D328">
        <v>18</v>
      </c>
      <c r="E328">
        <f t="shared" si="30"/>
        <v>98</v>
      </c>
      <c r="F328">
        <f t="shared" si="31"/>
        <v>2.4500000000000002</v>
      </c>
      <c r="G328">
        <f t="shared" si="32"/>
        <v>2.4500000000000002</v>
      </c>
      <c r="H328">
        <f t="shared" si="33"/>
        <v>2.4500000000000002</v>
      </c>
      <c r="I328" t="s">
        <v>7167</v>
      </c>
      <c r="J328" t="s">
        <v>7168</v>
      </c>
      <c r="K328" t="s">
        <v>7169</v>
      </c>
      <c r="L328" t="s">
        <v>330</v>
      </c>
      <c r="N328" t="s">
        <v>7170</v>
      </c>
      <c r="O328" t="s">
        <v>7171</v>
      </c>
      <c r="P328" t="s">
        <v>7172</v>
      </c>
      <c r="Q328" t="s">
        <v>7173</v>
      </c>
      <c r="V328">
        <f t="shared" si="34"/>
        <v>2.4500000000000002</v>
      </c>
      <c r="W328">
        <f t="shared" si="35"/>
        <v>2.4500000000000002</v>
      </c>
    </row>
    <row r="329" spans="1:23" x14ac:dyDescent="0.25">
      <c r="A329">
        <v>415</v>
      </c>
      <c r="B329" t="s">
        <v>6335</v>
      </c>
      <c r="C329">
        <v>0</v>
      </c>
      <c r="D329">
        <v>36</v>
      </c>
      <c r="E329">
        <f t="shared" si="30"/>
        <v>36</v>
      </c>
      <c r="F329">
        <f t="shared" si="31"/>
        <v>0.9</v>
      </c>
      <c r="G329">
        <f t="shared" si="32"/>
        <v>0.9</v>
      </c>
      <c r="H329">
        <f t="shared" si="33"/>
        <v>0.9</v>
      </c>
      <c r="I329" t="s">
        <v>7167</v>
      </c>
      <c r="J329" t="s">
        <v>7168</v>
      </c>
      <c r="K329" t="s">
        <v>7169</v>
      </c>
      <c r="L329" t="s">
        <v>330</v>
      </c>
      <c r="N329" t="s">
        <v>7170</v>
      </c>
      <c r="O329" t="s">
        <v>7171</v>
      </c>
      <c r="P329" t="s">
        <v>7172</v>
      </c>
      <c r="Q329" t="s">
        <v>7173</v>
      </c>
      <c r="V329">
        <f t="shared" si="34"/>
        <v>0.9</v>
      </c>
      <c r="W329">
        <f t="shared" si="35"/>
        <v>0.9</v>
      </c>
    </row>
    <row r="330" spans="1:23" x14ac:dyDescent="0.25">
      <c r="A330">
        <v>416</v>
      </c>
      <c r="B330" t="s">
        <v>6336</v>
      </c>
      <c r="C330">
        <v>5</v>
      </c>
      <c r="D330">
        <v>26</v>
      </c>
      <c r="E330">
        <f t="shared" si="30"/>
        <v>226</v>
      </c>
      <c r="F330">
        <f t="shared" si="31"/>
        <v>5.65</v>
      </c>
      <c r="G330">
        <f t="shared" si="32"/>
        <v>5.65</v>
      </c>
      <c r="H330">
        <f t="shared" si="33"/>
        <v>5.65</v>
      </c>
      <c r="I330" t="s">
        <v>7167</v>
      </c>
      <c r="J330" t="s">
        <v>7168</v>
      </c>
      <c r="K330" t="s">
        <v>7169</v>
      </c>
      <c r="L330" t="s">
        <v>330</v>
      </c>
      <c r="N330" t="s">
        <v>7170</v>
      </c>
      <c r="O330" t="s">
        <v>7171</v>
      </c>
      <c r="P330" t="s">
        <v>7172</v>
      </c>
      <c r="Q330" t="s">
        <v>7173</v>
      </c>
      <c r="V330">
        <f t="shared" si="34"/>
        <v>5.65</v>
      </c>
      <c r="W330">
        <f t="shared" si="35"/>
        <v>5.65</v>
      </c>
    </row>
    <row r="331" spans="1:23" x14ac:dyDescent="0.25">
      <c r="A331">
        <v>417</v>
      </c>
      <c r="B331" t="s">
        <v>6337</v>
      </c>
      <c r="C331">
        <v>4</v>
      </c>
      <c r="D331">
        <v>11</v>
      </c>
      <c r="E331">
        <f t="shared" si="30"/>
        <v>171</v>
      </c>
      <c r="F331">
        <f t="shared" si="31"/>
        <v>4.2750000000000004</v>
      </c>
      <c r="G331">
        <f t="shared" si="32"/>
        <v>4.2750000000000004</v>
      </c>
      <c r="H331">
        <f t="shared" si="33"/>
        <v>4.2750000000000004</v>
      </c>
      <c r="I331" t="s">
        <v>7167</v>
      </c>
      <c r="J331" t="s">
        <v>7168</v>
      </c>
      <c r="K331" t="s">
        <v>7169</v>
      </c>
      <c r="L331" t="s">
        <v>330</v>
      </c>
      <c r="N331" t="s">
        <v>7170</v>
      </c>
      <c r="O331" t="s">
        <v>7171</v>
      </c>
      <c r="P331" t="s">
        <v>7172</v>
      </c>
      <c r="Q331" t="s">
        <v>7173</v>
      </c>
      <c r="V331">
        <f t="shared" si="34"/>
        <v>4.2750000000000004</v>
      </c>
      <c r="W331">
        <f t="shared" si="35"/>
        <v>4.2750000000000004</v>
      </c>
    </row>
    <row r="332" spans="1:23" x14ac:dyDescent="0.25">
      <c r="A332">
        <v>420</v>
      </c>
      <c r="B332" t="s">
        <v>6338</v>
      </c>
      <c r="C332">
        <v>2</v>
      </c>
      <c r="D332">
        <v>32</v>
      </c>
      <c r="E332">
        <f t="shared" si="30"/>
        <v>112</v>
      </c>
      <c r="F332">
        <f t="shared" si="31"/>
        <v>2.8</v>
      </c>
      <c r="G332">
        <f t="shared" si="32"/>
        <v>2.8</v>
      </c>
      <c r="H332">
        <f t="shared" si="33"/>
        <v>2.8</v>
      </c>
      <c r="I332" t="s">
        <v>7167</v>
      </c>
      <c r="J332" t="s">
        <v>7168</v>
      </c>
      <c r="K332" t="s">
        <v>7169</v>
      </c>
      <c r="L332" t="s">
        <v>330</v>
      </c>
      <c r="N332" t="s">
        <v>7170</v>
      </c>
      <c r="O332" t="s">
        <v>7171</v>
      </c>
      <c r="P332" t="s">
        <v>7172</v>
      </c>
      <c r="Q332" t="s">
        <v>7173</v>
      </c>
      <c r="V332">
        <f t="shared" si="34"/>
        <v>2.8</v>
      </c>
      <c r="W332">
        <f t="shared" si="35"/>
        <v>2.8</v>
      </c>
    </row>
    <row r="333" spans="1:23" x14ac:dyDescent="0.25">
      <c r="A333">
        <v>421</v>
      </c>
      <c r="B333" t="s">
        <v>6339</v>
      </c>
      <c r="C333">
        <v>1</v>
      </c>
      <c r="D333">
        <v>11</v>
      </c>
      <c r="E333">
        <f t="shared" si="30"/>
        <v>51</v>
      </c>
      <c r="F333">
        <f t="shared" si="31"/>
        <v>1.2749999999999999</v>
      </c>
      <c r="G333">
        <f t="shared" si="32"/>
        <v>1.2749999999999999</v>
      </c>
      <c r="H333">
        <f t="shared" si="33"/>
        <v>1.2749999999999999</v>
      </c>
      <c r="I333" t="s">
        <v>7167</v>
      </c>
      <c r="J333" t="s">
        <v>7168</v>
      </c>
      <c r="K333" t="s">
        <v>7169</v>
      </c>
      <c r="L333" t="s">
        <v>330</v>
      </c>
      <c r="N333" t="s">
        <v>7170</v>
      </c>
      <c r="O333" t="s">
        <v>7171</v>
      </c>
      <c r="P333" t="s">
        <v>7172</v>
      </c>
      <c r="Q333" t="s">
        <v>7173</v>
      </c>
      <c r="V333">
        <f t="shared" si="34"/>
        <v>1.2749999999999999</v>
      </c>
      <c r="W333">
        <f t="shared" si="35"/>
        <v>1.2749999999999999</v>
      </c>
    </row>
    <row r="334" spans="1:23" x14ac:dyDescent="0.25">
      <c r="A334">
        <v>422</v>
      </c>
      <c r="B334" t="s">
        <v>6339</v>
      </c>
      <c r="C334">
        <v>2</v>
      </c>
      <c r="D334">
        <v>23</v>
      </c>
      <c r="E334">
        <f t="shared" si="30"/>
        <v>103</v>
      </c>
      <c r="F334">
        <f t="shared" si="31"/>
        <v>2.5750000000000002</v>
      </c>
      <c r="G334">
        <f t="shared" si="32"/>
        <v>2.5750000000000002</v>
      </c>
      <c r="H334">
        <f t="shared" si="33"/>
        <v>2.5750000000000002</v>
      </c>
      <c r="I334" t="s">
        <v>7167</v>
      </c>
      <c r="J334" t="s">
        <v>7168</v>
      </c>
      <c r="K334" t="s">
        <v>7169</v>
      </c>
      <c r="L334" t="s">
        <v>330</v>
      </c>
      <c r="N334" t="s">
        <v>7170</v>
      </c>
      <c r="O334" t="s">
        <v>7171</v>
      </c>
      <c r="P334" t="s">
        <v>7172</v>
      </c>
      <c r="Q334" t="s">
        <v>7173</v>
      </c>
      <c r="V334">
        <f t="shared" si="34"/>
        <v>2.5750000000000002</v>
      </c>
      <c r="W334">
        <f t="shared" si="35"/>
        <v>2.5750000000000002</v>
      </c>
    </row>
    <row r="335" spans="1:23" x14ac:dyDescent="0.25">
      <c r="A335">
        <v>423</v>
      </c>
      <c r="B335" t="s">
        <v>6340</v>
      </c>
      <c r="C335">
        <v>1</v>
      </c>
      <c r="D335">
        <v>28</v>
      </c>
      <c r="E335">
        <f t="shared" si="30"/>
        <v>68</v>
      </c>
      <c r="F335">
        <f t="shared" si="31"/>
        <v>1.7</v>
      </c>
      <c r="G335">
        <f t="shared" si="32"/>
        <v>1.7</v>
      </c>
      <c r="H335">
        <f t="shared" si="33"/>
        <v>1.7</v>
      </c>
      <c r="I335" t="s">
        <v>7167</v>
      </c>
      <c r="J335" t="s">
        <v>7168</v>
      </c>
      <c r="K335" t="s">
        <v>7169</v>
      </c>
      <c r="L335" t="s">
        <v>330</v>
      </c>
      <c r="N335" t="s">
        <v>7170</v>
      </c>
      <c r="O335" t="s">
        <v>7171</v>
      </c>
      <c r="P335" t="s">
        <v>7172</v>
      </c>
      <c r="Q335" t="s">
        <v>7173</v>
      </c>
      <c r="V335">
        <f t="shared" si="34"/>
        <v>1.7</v>
      </c>
      <c r="W335">
        <f t="shared" si="35"/>
        <v>1.7</v>
      </c>
    </row>
    <row r="336" spans="1:23" x14ac:dyDescent="0.25">
      <c r="A336">
        <v>426</v>
      </c>
      <c r="B336" t="s">
        <v>6341</v>
      </c>
      <c r="C336">
        <v>1</v>
      </c>
      <c r="D336">
        <v>27</v>
      </c>
      <c r="E336">
        <f t="shared" si="30"/>
        <v>67</v>
      </c>
      <c r="F336">
        <f t="shared" si="31"/>
        <v>1.675</v>
      </c>
      <c r="G336">
        <f t="shared" si="32"/>
        <v>1.675</v>
      </c>
      <c r="H336">
        <f t="shared" si="33"/>
        <v>1.675</v>
      </c>
      <c r="I336" t="s">
        <v>7167</v>
      </c>
      <c r="J336" t="s">
        <v>7168</v>
      </c>
      <c r="K336" t="s">
        <v>7169</v>
      </c>
      <c r="L336" t="s">
        <v>330</v>
      </c>
      <c r="N336" t="s">
        <v>7170</v>
      </c>
      <c r="O336" t="s">
        <v>7171</v>
      </c>
      <c r="P336" t="s">
        <v>7172</v>
      </c>
      <c r="Q336" t="s">
        <v>7173</v>
      </c>
      <c r="V336">
        <f t="shared" si="34"/>
        <v>1.675</v>
      </c>
      <c r="W336">
        <f t="shared" si="35"/>
        <v>1.675</v>
      </c>
    </row>
    <row r="337" spans="1:23" x14ac:dyDescent="0.25">
      <c r="A337">
        <v>428</v>
      </c>
      <c r="B337" t="s">
        <v>6342</v>
      </c>
      <c r="C337">
        <v>1</v>
      </c>
      <c r="D337">
        <v>4</v>
      </c>
      <c r="E337">
        <f t="shared" si="30"/>
        <v>44</v>
      </c>
      <c r="F337">
        <f t="shared" si="31"/>
        <v>1.1000000000000001</v>
      </c>
      <c r="G337">
        <f t="shared" si="32"/>
        <v>1.1000000000000001</v>
      </c>
      <c r="H337">
        <f t="shared" si="33"/>
        <v>1.1000000000000001</v>
      </c>
      <c r="I337" t="s">
        <v>7167</v>
      </c>
      <c r="J337" t="s">
        <v>7168</v>
      </c>
      <c r="K337" t="s">
        <v>7169</v>
      </c>
      <c r="L337" t="s">
        <v>330</v>
      </c>
      <c r="N337" t="s">
        <v>7170</v>
      </c>
      <c r="O337" t="s">
        <v>7171</v>
      </c>
      <c r="P337" t="s">
        <v>7172</v>
      </c>
      <c r="Q337" t="s">
        <v>7173</v>
      </c>
      <c r="V337">
        <f t="shared" si="34"/>
        <v>1.1000000000000001</v>
      </c>
      <c r="W337">
        <f t="shared" si="35"/>
        <v>1.1000000000000001</v>
      </c>
    </row>
    <row r="338" spans="1:23" x14ac:dyDescent="0.25">
      <c r="A338">
        <v>431</v>
      </c>
      <c r="B338" t="s">
        <v>6343</v>
      </c>
      <c r="C338">
        <v>2</v>
      </c>
      <c r="D338">
        <v>2</v>
      </c>
      <c r="E338">
        <f t="shared" si="30"/>
        <v>82</v>
      </c>
      <c r="F338">
        <f t="shared" si="31"/>
        <v>2.0499999999999998</v>
      </c>
      <c r="G338">
        <f t="shared" si="32"/>
        <v>2.0499999999999998</v>
      </c>
      <c r="H338">
        <f t="shared" si="33"/>
        <v>2.0499999999999998</v>
      </c>
      <c r="I338" t="s">
        <v>7167</v>
      </c>
      <c r="J338" t="s">
        <v>7168</v>
      </c>
      <c r="K338" t="s">
        <v>7169</v>
      </c>
      <c r="L338" t="s">
        <v>330</v>
      </c>
      <c r="N338" t="s">
        <v>7170</v>
      </c>
      <c r="O338" t="s">
        <v>7171</v>
      </c>
      <c r="P338" t="s">
        <v>7172</v>
      </c>
      <c r="Q338" t="s">
        <v>7173</v>
      </c>
      <c r="V338">
        <f t="shared" si="34"/>
        <v>2.0499999999999998</v>
      </c>
      <c r="W338">
        <f t="shared" si="35"/>
        <v>2.0499999999999998</v>
      </c>
    </row>
    <row r="339" spans="1:23" x14ac:dyDescent="0.25">
      <c r="A339">
        <v>432</v>
      </c>
      <c r="B339" t="s">
        <v>6344</v>
      </c>
      <c r="C339">
        <v>3</v>
      </c>
      <c r="D339">
        <v>24</v>
      </c>
      <c r="E339">
        <f t="shared" si="30"/>
        <v>144</v>
      </c>
      <c r="F339">
        <f t="shared" si="31"/>
        <v>3.6</v>
      </c>
      <c r="G339">
        <f t="shared" si="32"/>
        <v>3.6</v>
      </c>
      <c r="H339">
        <f t="shared" si="33"/>
        <v>3.6</v>
      </c>
      <c r="I339" t="s">
        <v>7167</v>
      </c>
      <c r="J339" t="s">
        <v>7168</v>
      </c>
      <c r="K339" t="s">
        <v>7169</v>
      </c>
      <c r="L339" t="s">
        <v>330</v>
      </c>
      <c r="N339" t="s">
        <v>7170</v>
      </c>
      <c r="O339" t="s">
        <v>7171</v>
      </c>
      <c r="P339" t="s">
        <v>7172</v>
      </c>
      <c r="Q339" t="s">
        <v>7173</v>
      </c>
      <c r="V339">
        <f t="shared" si="34"/>
        <v>3.6</v>
      </c>
      <c r="W339">
        <f t="shared" si="35"/>
        <v>3.6</v>
      </c>
    </row>
    <row r="340" spans="1:23" x14ac:dyDescent="0.25">
      <c r="A340">
        <v>434</v>
      </c>
      <c r="B340" t="s">
        <v>6345</v>
      </c>
      <c r="C340">
        <v>1</v>
      </c>
      <c r="D340">
        <v>20</v>
      </c>
      <c r="E340">
        <f t="shared" si="30"/>
        <v>60</v>
      </c>
      <c r="F340">
        <f t="shared" si="31"/>
        <v>1.5</v>
      </c>
      <c r="G340">
        <f t="shared" si="32"/>
        <v>1.5</v>
      </c>
      <c r="H340">
        <f t="shared" si="33"/>
        <v>1.5</v>
      </c>
      <c r="I340" t="s">
        <v>7167</v>
      </c>
      <c r="J340" t="s">
        <v>7168</v>
      </c>
      <c r="K340" t="s">
        <v>7169</v>
      </c>
      <c r="L340" t="s">
        <v>330</v>
      </c>
      <c r="N340" t="s">
        <v>7170</v>
      </c>
      <c r="O340" t="s">
        <v>7171</v>
      </c>
      <c r="P340" t="s">
        <v>7172</v>
      </c>
      <c r="Q340" t="s">
        <v>7173</v>
      </c>
      <c r="V340">
        <f t="shared" si="34"/>
        <v>1.5</v>
      </c>
      <c r="W340">
        <f t="shared" si="35"/>
        <v>1.5</v>
      </c>
    </row>
    <row r="341" spans="1:23" x14ac:dyDescent="0.25">
      <c r="A341">
        <v>435</v>
      </c>
      <c r="B341" t="s">
        <v>6346</v>
      </c>
      <c r="C341">
        <v>0</v>
      </c>
      <c r="D341">
        <v>7</v>
      </c>
      <c r="E341">
        <f t="shared" si="30"/>
        <v>7</v>
      </c>
      <c r="F341">
        <f t="shared" si="31"/>
        <v>0.17499999999999999</v>
      </c>
      <c r="G341">
        <f t="shared" si="32"/>
        <v>0.17499999999999999</v>
      </c>
      <c r="H341">
        <f t="shared" si="33"/>
        <v>0.17499999999999999</v>
      </c>
      <c r="I341" t="s">
        <v>7167</v>
      </c>
      <c r="J341" t="s">
        <v>7168</v>
      </c>
      <c r="K341" t="s">
        <v>7169</v>
      </c>
      <c r="L341" t="s">
        <v>330</v>
      </c>
      <c r="N341" t="s">
        <v>7170</v>
      </c>
      <c r="O341" t="s">
        <v>7171</v>
      </c>
      <c r="P341" t="s">
        <v>7172</v>
      </c>
      <c r="Q341" t="s">
        <v>7173</v>
      </c>
      <c r="V341">
        <f t="shared" si="34"/>
        <v>0.17499999999999999</v>
      </c>
      <c r="W341">
        <f t="shared" si="35"/>
        <v>0.17499999999999999</v>
      </c>
    </row>
    <row r="342" spans="1:23" x14ac:dyDescent="0.25">
      <c r="A342">
        <v>436</v>
      </c>
      <c r="B342" t="s">
        <v>6347</v>
      </c>
      <c r="C342">
        <v>2</v>
      </c>
      <c r="D342">
        <v>6</v>
      </c>
      <c r="E342">
        <f t="shared" si="30"/>
        <v>86</v>
      </c>
      <c r="F342">
        <f t="shared" si="31"/>
        <v>2.15</v>
      </c>
      <c r="G342">
        <f t="shared" si="32"/>
        <v>2.15</v>
      </c>
      <c r="H342">
        <f t="shared" si="33"/>
        <v>2.15</v>
      </c>
      <c r="I342" t="s">
        <v>7167</v>
      </c>
      <c r="J342" t="s">
        <v>7168</v>
      </c>
      <c r="K342" t="s">
        <v>7169</v>
      </c>
      <c r="L342" t="s">
        <v>330</v>
      </c>
      <c r="N342" t="s">
        <v>7170</v>
      </c>
      <c r="O342" t="s">
        <v>7171</v>
      </c>
      <c r="P342" t="s">
        <v>7172</v>
      </c>
      <c r="Q342" t="s">
        <v>7173</v>
      </c>
      <c r="V342">
        <f t="shared" si="34"/>
        <v>2.15</v>
      </c>
      <c r="W342">
        <f t="shared" si="35"/>
        <v>2.15</v>
      </c>
    </row>
    <row r="343" spans="1:23" x14ac:dyDescent="0.25">
      <c r="A343">
        <v>437</v>
      </c>
      <c r="B343" t="s">
        <v>6348</v>
      </c>
      <c r="C343">
        <v>3</v>
      </c>
      <c r="D343">
        <v>2</v>
      </c>
      <c r="E343">
        <f t="shared" si="30"/>
        <v>122</v>
      </c>
      <c r="F343">
        <f t="shared" si="31"/>
        <v>3.05</v>
      </c>
      <c r="G343">
        <f t="shared" si="32"/>
        <v>3.05</v>
      </c>
      <c r="H343">
        <f t="shared" si="33"/>
        <v>3.05</v>
      </c>
      <c r="I343" t="s">
        <v>7167</v>
      </c>
      <c r="J343" t="s">
        <v>7168</v>
      </c>
      <c r="K343" t="s">
        <v>7169</v>
      </c>
      <c r="L343" t="s">
        <v>330</v>
      </c>
      <c r="N343" t="s">
        <v>7170</v>
      </c>
      <c r="O343" t="s">
        <v>7171</v>
      </c>
      <c r="P343" t="s">
        <v>7172</v>
      </c>
      <c r="Q343" t="s">
        <v>7173</v>
      </c>
      <c r="V343">
        <f t="shared" si="34"/>
        <v>3.05</v>
      </c>
      <c r="W343">
        <f t="shared" si="35"/>
        <v>3.05</v>
      </c>
    </row>
    <row r="344" spans="1:23" x14ac:dyDescent="0.25">
      <c r="A344">
        <v>438</v>
      </c>
      <c r="B344" t="s">
        <v>6349</v>
      </c>
      <c r="C344">
        <v>1</v>
      </c>
      <c r="D344">
        <v>33</v>
      </c>
      <c r="E344">
        <f t="shared" si="30"/>
        <v>73</v>
      </c>
      <c r="F344">
        <f t="shared" si="31"/>
        <v>1.825</v>
      </c>
      <c r="G344">
        <f t="shared" si="32"/>
        <v>1.825</v>
      </c>
      <c r="H344">
        <f t="shared" si="33"/>
        <v>1.825</v>
      </c>
      <c r="I344" t="s">
        <v>7167</v>
      </c>
      <c r="J344" t="s">
        <v>7168</v>
      </c>
      <c r="K344" t="s">
        <v>7169</v>
      </c>
      <c r="L344" t="s">
        <v>330</v>
      </c>
      <c r="N344" t="s">
        <v>7170</v>
      </c>
      <c r="O344" t="s">
        <v>7171</v>
      </c>
      <c r="P344" t="s">
        <v>7172</v>
      </c>
      <c r="Q344" t="s">
        <v>7173</v>
      </c>
      <c r="V344">
        <f t="shared" si="34"/>
        <v>1.825</v>
      </c>
      <c r="W344">
        <f t="shared" si="35"/>
        <v>1.825</v>
      </c>
    </row>
    <row r="345" spans="1:23" x14ac:dyDescent="0.25">
      <c r="A345">
        <v>439</v>
      </c>
      <c r="B345" t="s">
        <v>6350</v>
      </c>
      <c r="C345">
        <v>5</v>
      </c>
      <c r="D345">
        <v>18</v>
      </c>
      <c r="E345">
        <f t="shared" si="30"/>
        <v>218</v>
      </c>
      <c r="F345">
        <f t="shared" si="31"/>
        <v>5.45</v>
      </c>
      <c r="G345">
        <f t="shared" si="32"/>
        <v>5.45</v>
      </c>
      <c r="H345">
        <f t="shared" si="33"/>
        <v>5.45</v>
      </c>
      <c r="I345" t="s">
        <v>7167</v>
      </c>
      <c r="J345" t="s">
        <v>7168</v>
      </c>
      <c r="K345" t="s">
        <v>7169</v>
      </c>
      <c r="L345" t="s">
        <v>330</v>
      </c>
      <c r="N345" t="s">
        <v>7170</v>
      </c>
      <c r="O345" t="s">
        <v>7171</v>
      </c>
      <c r="P345" t="s">
        <v>7172</v>
      </c>
      <c r="Q345" t="s">
        <v>7173</v>
      </c>
      <c r="V345">
        <f t="shared" si="34"/>
        <v>5.45</v>
      </c>
      <c r="W345">
        <f t="shared" si="35"/>
        <v>5.45</v>
      </c>
    </row>
    <row r="346" spans="1:23" x14ac:dyDescent="0.25">
      <c r="A346">
        <v>440</v>
      </c>
      <c r="B346" t="s">
        <v>6351</v>
      </c>
      <c r="C346">
        <v>3</v>
      </c>
      <c r="D346">
        <v>27</v>
      </c>
      <c r="E346">
        <f t="shared" si="30"/>
        <v>147</v>
      </c>
      <c r="F346">
        <f t="shared" si="31"/>
        <v>3.6749999999999998</v>
      </c>
      <c r="G346">
        <f t="shared" si="32"/>
        <v>3.6749999999999998</v>
      </c>
      <c r="H346">
        <f t="shared" si="33"/>
        <v>3.6749999999999998</v>
      </c>
      <c r="I346" t="s">
        <v>7167</v>
      </c>
      <c r="J346" t="s">
        <v>7168</v>
      </c>
      <c r="K346" t="s">
        <v>7169</v>
      </c>
      <c r="L346" t="s">
        <v>330</v>
      </c>
      <c r="N346" t="s">
        <v>7170</v>
      </c>
      <c r="O346" t="s">
        <v>7171</v>
      </c>
      <c r="P346" t="s">
        <v>7172</v>
      </c>
      <c r="Q346" t="s">
        <v>7173</v>
      </c>
      <c r="V346">
        <f t="shared" si="34"/>
        <v>3.6749999999999998</v>
      </c>
      <c r="W346">
        <f t="shared" si="35"/>
        <v>3.6749999999999998</v>
      </c>
    </row>
    <row r="347" spans="1:23" x14ac:dyDescent="0.25">
      <c r="A347">
        <v>443</v>
      </c>
      <c r="B347" t="s">
        <v>6352</v>
      </c>
      <c r="C347">
        <v>2</v>
      </c>
      <c r="D347">
        <v>14</v>
      </c>
      <c r="E347">
        <f t="shared" si="30"/>
        <v>94</v>
      </c>
      <c r="F347">
        <f t="shared" si="31"/>
        <v>2.35</v>
      </c>
      <c r="G347">
        <f t="shared" si="32"/>
        <v>2.35</v>
      </c>
      <c r="H347">
        <f t="shared" si="33"/>
        <v>2.35</v>
      </c>
      <c r="I347" t="s">
        <v>7167</v>
      </c>
      <c r="J347" t="s">
        <v>7168</v>
      </c>
      <c r="K347" t="s">
        <v>7169</v>
      </c>
      <c r="L347" t="s">
        <v>330</v>
      </c>
      <c r="N347" t="s">
        <v>7170</v>
      </c>
      <c r="O347" t="s">
        <v>7171</v>
      </c>
      <c r="P347" t="s">
        <v>7172</v>
      </c>
      <c r="Q347" t="s">
        <v>7173</v>
      </c>
      <c r="V347">
        <f t="shared" si="34"/>
        <v>2.35</v>
      </c>
      <c r="W347">
        <f t="shared" si="35"/>
        <v>2.35</v>
      </c>
    </row>
    <row r="348" spans="1:23" x14ac:dyDescent="0.25">
      <c r="A348">
        <v>445</v>
      </c>
      <c r="B348" t="s">
        <v>6353</v>
      </c>
      <c r="C348">
        <v>5</v>
      </c>
      <c r="D348">
        <v>6</v>
      </c>
      <c r="E348">
        <f t="shared" si="30"/>
        <v>206</v>
      </c>
      <c r="F348">
        <f t="shared" si="31"/>
        <v>5.15</v>
      </c>
      <c r="G348">
        <f t="shared" si="32"/>
        <v>5.15</v>
      </c>
      <c r="H348">
        <f t="shared" si="33"/>
        <v>5.15</v>
      </c>
      <c r="I348" t="s">
        <v>7167</v>
      </c>
      <c r="J348" t="s">
        <v>7168</v>
      </c>
      <c r="K348" t="s">
        <v>7169</v>
      </c>
      <c r="L348" t="s">
        <v>330</v>
      </c>
      <c r="N348" t="s">
        <v>7170</v>
      </c>
      <c r="O348" t="s">
        <v>7171</v>
      </c>
      <c r="P348" t="s">
        <v>7172</v>
      </c>
      <c r="Q348" t="s">
        <v>7173</v>
      </c>
      <c r="V348">
        <f t="shared" si="34"/>
        <v>5.15</v>
      </c>
      <c r="W348">
        <f t="shared" si="35"/>
        <v>5.15</v>
      </c>
    </row>
    <row r="349" spans="1:23" x14ac:dyDescent="0.25">
      <c r="A349">
        <v>446</v>
      </c>
      <c r="B349" t="s">
        <v>6354</v>
      </c>
      <c r="C349">
        <v>1</v>
      </c>
      <c r="D349">
        <v>6</v>
      </c>
      <c r="E349">
        <f t="shared" si="30"/>
        <v>46</v>
      </c>
      <c r="F349">
        <f t="shared" si="31"/>
        <v>1.1499999999999999</v>
      </c>
      <c r="G349">
        <f t="shared" si="32"/>
        <v>1.1499999999999999</v>
      </c>
      <c r="H349">
        <f t="shared" si="33"/>
        <v>1.1499999999999999</v>
      </c>
      <c r="I349" t="s">
        <v>7167</v>
      </c>
      <c r="J349" t="s">
        <v>7168</v>
      </c>
      <c r="K349" t="s">
        <v>7169</v>
      </c>
      <c r="L349" t="s">
        <v>330</v>
      </c>
      <c r="N349" t="s">
        <v>7170</v>
      </c>
      <c r="O349" t="s">
        <v>7171</v>
      </c>
      <c r="P349" t="s">
        <v>7172</v>
      </c>
      <c r="Q349" t="s">
        <v>7173</v>
      </c>
      <c r="V349">
        <f t="shared" si="34"/>
        <v>1.1499999999999999</v>
      </c>
      <c r="W349">
        <f t="shared" si="35"/>
        <v>1.1499999999999999</v>
      </c>
    </row>
    <row r="350" spans="1:23" x14ac:dyDescent="0.25">
      <c r="A350">
        <v>447</v>
      </c>
      <c r="B350" t="s">
        <v>6355</v>
      </c>
      <c r="C350">
        <v>4</v>
      </c>
      <c r="D350">
        <v>36</v>
      </c>
      <c r="E350">
        <f t="shared" si="30"/>
        <v>196</v>
      </c>
      <c r="F350">
        <f t="shared" si="31"/>
        <v>4.9000000000000004</v>
      </c>
      <c r="G350">
        <f t="shared" si="32"/>
        <v>4.9000000000000004</v>
      </c>
      <c r="H350">
        <f t="shared" si="33"/>
        <v>4.9000000000000004</v>
      </c>
      <c r="I350" t="s">
        <v>7167</v>
      </c>
      <c r="J350" t="s">
        <v>7168</v>
      </c>
      <c r="K350" t="s">
        <v>7169</v>
      </c>
      <c r="L350" t="s">
        <v>330</v>
      </c>
      <c r="N350" t="s">
        <v>7170</v>
      </c>
      <c r="O350" t="s">
        <v>7171</v>
      </c>
      <c r="P350" t="s">
        <v>7172</v>
      </c>
      <c r="Q350" t="s">
        <v>7173</v>
      </c>
      <c r="V350">
        <f t="shared" si="34"/>
        <v>4.9000000000000004</v>
      </c>
      <c r="W350">
        <f t="shared" si="35"/>
        <v>4.9000000000000004</v>
      </c>
    </row>
    <row r="351" spans="1:23" x14ac:dyDescent="0.25">
      <c r="A351">
        <v>448</v>
      </c>
      <c r="B351" t="s">
        <v>6356</v>
      </c>
      <c r="C351">
        <v>0</v>
      </c>
      <c r="D351">
        <v>21</v>
      </c>
      <c r="E351">
        <f t="shared" si="30"/>
        <v>21</v>
      </c>
      <c r="F351">
        <f t="shared" si="31"/>
        <v>0.52500000000000002</v>
      </c>
      <c r="G351">
        <f t="shared" si="32"/>
        <v>0.52500000000000002</v>
      </c>
      <c r="H351">
        <f t="shared" si="33"/>
        <v>0.52500000000000002</v>
      </c>
      <c r="I351" t="s">
        <v>7167</v>
      </c>
      <c r="J351" t="s">
        <v>7168</v>
      </c>
      <c r="K351" t="s">
        <v>7169</v>
      </c>
      <c r="L351" t="s">
        <v>330</v>
      </c>
      <c r="N351" t="s">
        <v>7170</v>
      </c>
      <c r="O351" t="s">
        <v>7171</v>
      </c>
      <c r="P351" t="s">
        <v>7172</v>
      </c>
      <c r="Q351" t="s">
        <v>7173</v>
      </c>
      <c r="V351">
        <f t="shared" si="34"/>
        <v>0.52500000000000002</v>
      </c>
      <c r="W351">
        <f t="shared" si="35"/>
        <v>0.52500000000000002</v>
      </c>
    </row>
    <row r="352" spans="1:23" x14ac:dyDescent="0.25">
      <c r="A352">
        <v>449</v>
      </c>
      <c r="B352" t="s">
        <v>6357</v>
      </c>
      <c r="C352">
        <v>2</v>
      </c>
      <c r="D352">
        <v>38</v>
      </c>
      <c r="E352">
        <f t="shared" si="30"/>
        <v>118</v>
      </c>
      <c r="F352">
        <f t="shared" si="31"/>
        <v>2.95</v>
      </c>
      <c r="G352">
        <f t="shared" si="32"/>
        <v>2.95</v>
      </c>
      <c r="H352">
        <f t="shared" si="33"/>
        <v>2.95</v>
      </c>
      <c r="I352" t="s">
        <v>7167</v>
      </c>
      <c r="J352" t="s">
        <v>7168</v>
      </c>
      <c r="K352" t="s">
        <v>7169</v>
      </c>
      <c r="L352" t="s">
        <v>330</v>
      </c>
      <c r="N352" t="s">
        <v>7170</v>
      </c>
      <c r="O352" t="s">
        <v>7171</v>
      </c>
      <c r="P352" t="s">
        <v>7172</v>
      </c>
      <c r="Q352" t="s">
        <v>7173</v>
      </c>
      <c r="V352">
        <f t="shared" si="34"/>
        <v>2.95</v>
      </c>
      <c r="W352">
        <f t="shared" si="35"/>
        <v>2.95</v>
      </c>
    </row>
    <row r="353" spans="1:23" x14ac:dyDescent="0.25">
      <c r="A353">
        <v>451</v>
      </c>
      <c r="B353" t="s">
        <v>6358</v>
      </c>
      <c r="C353">
        <v>2</v>
      </c>
      <c r="D353">
        <v>36</v>
      </c>
      <c r="E353">
        <f t="shared" si="30"/>
        <v>116</v>
      </c>
      <c r="F353">
        <f t="shared" si="31"/>
        <v>2.9</v>
      </c>
      <c r="G353">
        <f t="shared" si="32"/>
        <v>2.9</v>
      </c>
      <c r="H353">
        <f t="shared" si="33"/>
        <v>2.9</v>
      </c>
      <c r="I353" t="s">
        <v>7167</v>
      </c>
      <c r="J353" t="s">
        <v>7168</v>
      </c>
      <c r="K353" t="s">
        <v>7169</v>
      </c>
      <c r="L353" t="s">
        <v>330</v>
      </c>
      <c r="N353" t="s">
        <v>7170</v>
      </c>
      <c r="O353" t="s">
        <v>7171</v>
      </c>
      <c r="P353" t="s">
        <v>7172</v>
      </c>
      <c r="Q353" t="s">
        <v>7173</v>
      </c>
      <c r="V353">
        <f t="shared" si="34"/>
        <v>2.9</v>
      </c>
      <c r="W353">
        <f t="shared" si="35"/>
        <v>2.9</v>
      </c>
    </row>
    <row r="354" spans="1:23" x14ac:dyDescent="0.25">
      <c r="A354">
        <v>452</v>
      </c>
      <c r="B354" t="s">
        <v>6359</v>
      </c>
      <c r="C354">
        <v>9</v>
      </c>
      <c r="D354">
        <v>35</v>
      </c>
      <c r="E354">
        <f t="shared" si="30"/>
        <v>395</v>
      </c>
      <c r="F354">
        <f t="shared" si="31"/>
        <v>9.875</v>
      </c>
      <c r="G354">
        <f t="shared" si="32"/>
        <v>9.875</v>
      </c>
      <c r="H354">
        <f t="shared" si="33"/>
        <v>9.875</v>
      </c>
      <c r="I354" t="s">
        <v>7167</v>
      </c>
      <c r="J354" t="s">
        <v>7168</v>
      </c>
      <c r="K354" t="s">
        <v>7169</v>
      </c>
      <c r="L354" t="s">
        <v>330</v>
      </c>
      <c r="N354" t="s">
        <v>7170</v>
      </c>
      <c r="O354" t="s">
        <v>7171</v>
      </c>
      <c r="P354" t="s">
        <v>7172</v>
      </c>
      <c r="Q354" t="s">
        <v>7173</v>
      </c>
      <c r="V354">
        <f t="shared" si="34"/>
        <v>9.875</v>
      </c>
      <c r="W354">
        <f t="shared" si="35"/>
        <v>9.875</v>
      </c>
    </row>
    <row r="355" spans="1:23" x14ac:dyDescent="0.25">
      <c r="A355">
        <v>453</v>
      </c>
      <c r="B355" t="s">
        <v>6360</v>
      </c>
      <c r="C355">
        <v>1</v>
      </c>
      <c r="D355">
        <v>38</v>
      </c>
      <c r="E355">
        <f t="shared" si="30"/>
        <v>78</v>
      </c>
      <c r="F355">
        <f t="shared" si="31"/>
        <v>1.95</v>
      </c>
      <c r="G355">
        <f t="shared" si="32"/>
        <v>1.95</v>
      </c>
      <c r="H355">
        <f t="shared" si="33"/>
        <v>1.95</v>
      </c>
      <c r="I355" t="s">
        <v>7167</v>
      </c>
      <c r="J355" t="s">
        <v>7168</v>
      </c>
      <c r="K355" t="s">
        <v>7169</v>
      </c>
      <c r="L355" t="s">
        <v>330</v>
      </c>
      <c r="N355" t="s">
        <v>7170</v>
      </c>
      <c r="O355" t="s">
        <v>7171</v>
      </c>
      <c r="P355" t="s">
        <v>7172</v>
      </c>
      <c r="Q355" t="s">
        <v>7173</v>
      </c>
      <c r="V355">
        <f t="shared" si="34"/>
        <v>1.95</v>
      </c>
      <c r="W355">
        <f t="shared" si="35"/>
        <v>1.95</v>
      </c>
    </row>
    <row r="356" spans="1:23" x14ac:dyDescent="0.25">
      <c r="A356">
        <v>454</v>
      </c>
      <c r="B356" t="s">
        <v>6361</v>
      </c>
      <c r="C356">
        <v>2</v>
      </c>
      <c r="D356">
        <v>36</v>
      </c>
      <c r="E356">
        <f t="shared" si="30"/>
        <v>116</v>
      </c>
      <c r="F356">
        <f t="shared" si="31"/>
        <v>2.9</v>
      </c>
      <c r="G356">
        <f t="shared" si="32"/>
        <v>2.9</v>
      </c>
      <c r="H356">
        <f t="shared" si="33"/>
        <v>2.9</v>
      </c>
      <c r="I356" t="s">
        <v>7167</v>
      </c>
      <c r="J356" t="s">
        <v>7168</v>
      </c>
      <c r="K356" t="s">
        <v>7169</v>
      </c>
      <c r="L356" t="s">
        <v>330</v>
      </c>
      <c r="N356" t="s">
        <v>7170</v>
      </c>
      <c r="O356" t="s">
        <v>7171</v>
      </c>
      <c r="P356" t="s">
        <v>7172</v>
      </c>
      <c r="Q356" t="s">
        <v>7173</v>
      </c>
      <c r="V356">
        <f t="shared" si="34"/>
        <v>2.9</v>
      </c>
      <c r="W356">
        <f t="shared" si="35"/>
        <v>2.9</v>
      </c>
    </row>
    <row r="357" spans="1:23" x14ac:dyDescent="0.25">
      <c r="A357">
        <v>456</v>
      </c>
      <c r="B357" t="s">
        <v>6362</v>
      </c>
      <c r="C357">
        <v>2</v>
      </c>
      <c r="D357">
        <v>31</v>
      </c>
      <c r="E357">
        <f t="shared" si="30"/>
        <v>111</v>
      </c>
      <c r="F357">
        <f t="shared" si="31"/>
        <v>2.7749999999999999</v>
      </c>
      <c r="G357">
        <f t="shared" si="32"/>
        <v>2.7749999999999999</v>
      </c>
      <c r="H357">
        <f t="shared" si="33"/>
        <v>2.7749999999999999</v>
      </c>
      <c r="I357" t="s">
        <v>7167</v>
      </c>
      <c r="J357" t="s">
        <v>7168</v>
      </c>
      <c r="K357" t="s">
        <v>7169</v>
      </c>
      <c r="L357" t="s">
        <v>330</v>
      </c>
      <c r="N357" t="s">
        <v>7170</v>
      </c>
      <c r="O357" t="s">
        <v>7171</v>
      </c>
      <c r="P357" t="s">
        <v>7172</v>
      </c>
      <c r="Q357" t="s">
        <v>7173</v>
      </c>
      <c r="V357">
        <f t="shared" si="34"/>
        <v>2.7749999999999999</v>
      </c>
      <c r="W357">
        <f t="shared" si="35"/>
        <v>2.7749999999999999</v>
      </c>
    </row>
    <row r="358" spans="1:23" x14ac:dyDescent="0.25">
      <c r="A358">
        <v>457</v>
      </c>
      <c r="B358" t="s">
        <v>6363</v>
      </c>
      <c r="C358">
        <v>0</v>
      </c>
      <c r="D358">
        <v>38</v>
      </c>
      <c r="E358">
        <f t="shared" si="30"/>
        <v>38</v>
      </c>
      <c r="F358">
        <f t="shared" si="31"/>
        <v>0.95</v>
      </c>
      <c r="G358">
        <f t="shared" si="32"/>
        <v>0.95</v>
      </c>
      <c r="H358">
        <f t="shared" si="33"/>
        <v>0.95</v>
      </c>
      <c r="I358" t="s">
        <v>7167</v>
      </c>
      <c r="J358" t="s">
        <v>7168</v>
      </c>
      <c r="K358" t="s">
        <v>7169</v>
      </c>
      <c r="L358" t="s">
        <v>330</v>
      </c>
      <c r="N358" t="s">
        <v>7170</v>
      </c>
      <c r="O358" t="s">
        <v>7171</v>
      </c>
      <c r="P358" t="s">
        <v>7172</v>
      </c>
      <c r="Q358" t="s">
        <v>7173</v>
      </c>
      <c r="V358">
        <f t="shared" si="34"/>
        <v>0.95</v>
      </c>
      <c r="W358">
        <f t="shared" si="35"/>
        <v>0.95</v>
      </c>
    </row>
    <row r="359" spans="1:23" x14ac:dyDescent="0.25">
      <c r="A359">
        <v>458</v>
      </c>
      <c r="B359" t="s">
        <v>6364</v>
      </c>
      <c r="C359">
        <v>3</v>
      </c>
      <c r="D359">
        <v>36</v>
      </c>
      <c r="E359">
        <f t="shared" si="30"/>
        <v>156</v>
      </c>
      <c r="F359">
        <f t="shared" si="31"/>
        <v>3.9</v>
      </c>
      <c r="G359">
        <f t="shared" si="32"/>
        <v>3.9</v>
      </c>
      <c r="H359">
        <f t="shared" si="33"/>
        <v>3.9</v>
      </c>
      <c r="I359" t="s">
        <v>7167</v>
      </c>
      <c r="J359" t="s">
        <v>7168</v>
      </c>
      <c r="K359" t="s">
        <v>7169</v>
      </c>
      <c r="L359" t="s">
        <v>330</v>
      </c>
      <c r="N359" t="s">
        <v>7170</v>
      </c>
      <c r="O359" t="s">
        <v>7171</v>
      </c>
      <c r="P359" t="s">
        <v>7172</v>
      </c>
      <c r="Q359" t="s">
        <v>7173</v>
      </c>
      <c r="V359">
        <f t="shared" si="34"/>
        <v>3.9</v>
      </c>
      <c r="W359">
        <f t="shared" si="35"/>
        <v>3.9</v>
      </c>
    </row>
    <row r="360" spans="1:23" x14ac:dyDescent="0.25">
      <c r="A360">
        <v>459</v>
      </c>
      <c r="B360" t="s">
        <v>6365</v>
      </c>
      <c r="C360">
        <v>6</v>
      </c>
      <c r="D360">
        <v>11</v>
      </c>
      <c r="E360">
        <f t="shared" si="30"/>
        <v>251</v>
      </c>
      <c r="F360">
        <f t="shared" si="31"/>
        <v>6.2750000000000004</v>
      </c>
      <c r="G360">
        <f t="shared" si="32"/>
        <v>6.2750000000000004</v>
      </c>
      <c r="H360">
        <f t="shared" si="33"/>
        <v>6.2750000000000004</v>
      </c>
      <c r="I360" t="s">
        <v>7167</v>
      </c>
      <c r="J360" t="s">
        <v>7168</v>
      </c>
      <c r="K360" t="s">
        <v>7169</v>
      </c>
      <c r="L360" t="s">
        <v>330</v>
      </c>
      <c r="N360" t="s">
        <v>7170</v>
      </c>
      <c r="O360" t="s">
        <v>7171</v>
      </c>
      <c r="P360" t="s">
        <v>7172</v>
      </c>
      <c r="Q360" t="s">
        <v>7173</v>
      </c>
      <c r="V360">
        <f t="shared" si="34"/>
        <v>6.2750000000000004</v>
      </c>
      <c r="W360">
        <f t="shared" si="35"/>
        <v>6.2750000000000004</v>
      </c>
    </row>
    <row r="361" spans="1:23" x14ac:dyDescent="0.25">
      <c r="A361">
        <v>460</v>
      </c>
      <c r="B361" t="s">
        <v>6366</v>
      </c>
      <c r="C361">
        <v>3</v>
      </c>
      <c r="D361">
        <v>31</v>
      </c>
      <c r="E361">
        <f t="shared" si="30"/>
        <v>151</v>
      </c>
      <c r="F361">
        <f t="shared" si="31"/>
        <v>3.7749999999999999</v>
      </c>
      <c r="G361">
        <f t="shared" si="32"/>
        <v>3.7749999999999999</v>
      </c>
      <c r="H361">
        <f t="shared" si="33"/>
        <v>3.7749999999999999</v>
      </c>
      <c r="I361" t="s">
        <v>7167</v>
      </c>
      <c r="J361" t="s">
        <v>7168</v>
      </c>
      <c r="K361" t="s">
        <v>7169</v>
      </c>
      <c r="L361" t="s">
        <v>330</v>
      </c>
      <c r="N361" t="s">
        <v>7170</v>
      </c>
      <c r="O361" t="s">
        <v>7171</v>
      </c>
      <c r="P361" t="s">
        <v>7172</v>
      </c>
      <c r="Q361" t="s">
        <v>7173</v>
      </c>
      <c r="V361">
        <f t="shared" si="34"/>
        <v>3.7749999999999999</v>
      </c>
      <c r="W361">
        <f t="shared" si="35"/>
        <v>3.7749999999999999</v>
      </c>
    </row>
    <row r="362" spans="1:23" x14ac:dyDescent="0.25">
      <c r="A362">
        <v>461</v>
      </c>
      <c r="B362" t="s">
        <v>6367</v>
      </c>
      <c r="C362">
        <v>3</v>
      </c>
      <c r="D362">
        <v>31</v>
      </c>
      <c r="E362">
        <f t="shared" si="30"/>
        <v>151</v>
      </c>
      <c r="F362">
        <f t="shared" si="31"/>
        <v>3.7749999999999999</v>
      </c>
      <c r="G362">
        <f t="shared" si="32"/>
        <v>3.7749999999999999</v>
      </c>
      <c r="H362">
        <f t="shared" si="33"/>
        <v>3.7749999999999999</v>
      </c>
      <c r="I362" t="s">
        <v>7167</v>
      </c>
      <c r="J362" t="s">
        <v>7168</v>
      </c>
      <c r="K362" t="s">
        <v>7169</v>
      </c>
      <c r="L362" t="s">
        <v>330</v>
      </c>
      <c r="N362" t="s">
        <v>7170</v>
      </c>
      <c r="O362" t="s">
        <v>7171</v>
      </c>
      <c r="P362" t="s">
        <v>7172</v>
      </c>
      <c r="Q362" t="s">
        <v>7173</v>
      </c>
      <c r="V362">
        <f t="shared" si="34"/>
        <v>3.7749999999999999</v>
      </c>
      <c r="W362">
        <f t="shared" si="35"/>
        <v>3.7749999999999999</v>
      </c>
    </row>
    <row r="363" spans="1:23" x14ac:dyDescent="0.25">
      <c r="A363">
        <v>462</v>
      </c>
      <c r="B363" t="s">
        <v>6368</v>
      </c>
      <c r="C363">
        <v>1</v>
      </c>
      <c r="D363">
        <v>13</v>
      </c>
      <c r="E363">
        <f t="shared" si="30"/>
        <v>53</v>
      </c>
      <c r="F363">
        <f t="shared" si="31"/>
        <v>1.325</v>
      </c>
      <c r="G363">
        <f t="shared" si="32"/>
        <v>1.325</v>
      </c>
      <c r="H363">
        <f t="shared" si="33"/>
        <v>1.325</v>
      </c>
      <c r="I363" t="s">
        <v>7167</v>
      </c>
      <c r="J363" t="s">
        <v>7168</v>
      </c>
      <c r="K363" t="s">
        <v>7169</v>
      </c>
      <c r="L363" t="s">
        <v>330</v>
      </c>
      <c r="N363" t="s">
        <v>7170</v>
      </c>
      <c r="O363" t="s">
        <v>7171</v>
      </c>
      <c r="P363" t="s">
        <v>7172</v>
      </c>
      <c r="Q363" t="s">
        <v>7173</v>
      </c>
      <c r="V363">
        <f t="shared" si="34"/>
        <v>1.325</v>
      </c>
      <c r="W363">
        <f t="shared" si="35"/>
        <v>1.325</v>
      </c>
    </row>
    <row r="364" spans="1:23" x14ac:dyDescent="0.25">
      <c r="A364">
        <v>464</v>
      </c>
      <c r="B364" t="s">
        <v>6369</v>
      </c>
      <c r="C364">
        <v>1</v>
      </c>
      <c r="D364">
        <v>19</v>
      </c>
      <c r="E364">
        <f t="shared" si="30"/>
        <v>59</v>
      </c>
      <c r="F364">
        <f t="shared" si="31"/>
        <v>1.4750000000000001</v>
      </c>
      <c r="G364">
        <f t="shared" si="32"/>
        <v>1.4750000000000001</v>
      </c>
      <c r="H364">
        <f t="shared" si="33"/>
        <v>1.4750000000000001</v>
      </c>
      <c r="I364" t="s">
        <v>7167</v>
      </c>
      <c r="J364" t="s">
        <v>7168</v>
      </c>
      <c r="K364" t="s">
        <v>7169</v>
      </c>
      <c r="L364" t="s">
        <v>330</v>
      </c>
      <c r="N364" t="s">
        <v>7170</v>
      </c>
      <c r="O364" t="s">
        <v>7171</v>
      </c>
      <c r="P364" t="s">
        <v>7172</v>
      </c>
      <c r="Q364" t="s">
        <v>7173</v>
      </c>
      <c r="V364">
        <f t="shared" si="34"/>
        <v>1.4750000000000001</v>
      </c>
      <c r="W364">
        <f t="shared" si="35"/>
        <v>1.4750000000000001</v>
      </c>
    </row>
    <row r="365" spans="1:23" x14ac:dyDescent="0.25">
      <c r="A365">
        <v>465</v>
      </c>
      <c r="B365" t="s">
        <v>6370</v>
      </c>
      <c r="C365">
        <v>2</v>
      </c>
      <c r="D365">
        <v>11</v>
      </c>
      <c r="E365">
        <f t="shared" si="30"/>
        <v>91</v>
      </c>
      <c r="F365">
        <f t="shared" si="31"/>
        <v>2.2749999999999999</v>
      </c>
      <c r="G365">
        <f t="shared" si="32"/>
        <v>2.2749999999999999</v>
      </c>
      <c r="H365">
        <f t="shared" si="33"/>
        <v>2.2749999999999999</v>
      </c>
      <c r="I365" t="s">
        <v>7167</v>
      </c>
      <c r="J365" t="s">
        <v>7168</v>
      </c>
      <c r="K365" t="s">
        <v>7169</v>
      </c>
      <c r="L365" t="s">
        <v>330</v>
      </c>
      <c r="N365" t="s">
        <v>7170</v>
      </c>
      <c r="O365" t="s">
        <v>7171</v>
      </c>
      <c r="P365" t="s">
        <v>7172</v>
      </c>
      <c r="Q365" t="s">
        <v>7173</v>
      </c>
      <c r="V365">
        <f t="shared" si="34"/>
        <v>2.2749999999999999</v>
      </c>
      <c r="W365">
        <f t="shared" si="35"/>
        <v>2.2749999999999999</v>
      </c>
    </row>
    <row r="366" spans="1:23" x14ac:dyDescent="0.25">
      <c r="A366">
        <v>466</v>
      </c>
      <c r="B366" t="s">
        <v>6371</v>
      </c>
      <c r="C366">
        <v>2</v>
      </c>
      <c r="D366">
        <v>33</v>
      </c>
      <c r="E366">
        <f t="shared" si="30"/>
        <v>113</v>
      </c>
      <c r="F366">
        <f t="shared" si="31"/>
        <v>2.8250000000000002</v>
      </c>
      <c r="G366">
        <f t="shared" si="32"/>
        <v>2.8250000000000002</v>
      </c>
      <c r="H366">
        <f t="shared" si="33"/>
        <v>2.8250000000000002</v>
      </c>
      <c r="I366" t="s">
        <v>7167</v>
      </c>
      <c r="J366" t="s">
        <v>7168</v>
      </c>
      <c r="K366" t="s">
        <v>7169</v>
      </c>
      <c r="L366" t="s">
        <v>330</v>
      </c>
      <c r="N366" t="s">
        <v>7170</v>
      </c>
      <c r="O366" t="s">
        <v>7171</v>
      </c>
      <c r="P366" t="s">
        <v>7172</v>
      </c>
      <c r="Q366" t="s">
        <v>7173</v>
      </c>
      <c r="V366">
        <f t="shared" si="34"/>
        <v>2.8250000000000002</v>
      </c>
      <c r="W366">
        <f t="shared" si="35"/>
        <v>2.8250000000000002</v>
      </c>
    </row>
    <row r="367" spans="1:23" x14ac:dyDescent="0.25">
      <c r="A367">
        <v>467</v>
      </c>
      <c r="B367" t="s">
        <v>6372</v>
      </c>
      <c r="C367">
        <v>6</v>
      </c>
      <c r="D367">
        <v>36</v>
      </c>
      <c r="E367">
        <f t="shared" si="30"/>
        <v>276</v>
      </c>
      <c r="F367">
        <f t="shared" si="31"/>
        <v>6.9</v>
      </c>
      <c r="G367">
        <f t="shared" si="32"/>
        <v>6.9</v>
      </c>
      <c r="H367">
        <f t="shared" si="33"/>
        <v>6.9</v>
      </c>
      <c r="I367" t="s">
        <v>7167</v>
      </c>
      <c r="J367" t="s">
        <v>7168</v>
      </c>
      <c r="K367" t="s">
        <v>7169</v>
      </c>
      <c r="L367" t="s">
        <v>330</v>
      </c>
      <c r="N367" t="s">
        <v>7170</v>
      </c>
      <c r="O367" t="s">
        <v>7171</v>
      </c>
      <c r="P367" t="s">
        <v>7172</v>
      </c>
      <c r="Q367" t="s">
        <v>7173</v>
      </c>
      <c r="V367">
        <f t="shared" si="34"/>
        <v>6.9</v>
      </c>
      <c r="W367">
        <f t="shared" si="35"/>
        <v>6.9</v>
      </c>
    </row>
    <row r="368" spans="1:23" x14ac:dyDescent="0.25">
      <c r="A368">
        <v>468</v>
      </c>
      <c r="B368" t="s">
        <v>6373</v>
      </c>
      <c r="C368">
        <v>0</v>
      </c>
      <c r="D368">
        <v>31</v>
      </c>
      <c r="E368">
        <f t="shared" si="30"/>
        <v>31</v>
      </c>
      <c r="F368">
        <f t="shared" si="31"/>
        <v>0.77500000000000002</v>
      </c>
      <c r="G368">
        <f t="shared" si="32"/>
        <v>0.77500000000000002</v>
      </c>
      <c r="H368">
        <f t="shared" si="33"/>
        <v>0.77500000000000002</v>
      </c>
      <c r="I368" t="s">
        <v>7167</v>
      </c>
      <c r="J368" t="s">
        <v>7168</v>
      </c>
      <c r="K368" t="s">
        <v>7169</v>
      </c>
      <c r="L368" t="s">
        <v>330</v>
      </c>
      <c r="N368" t="s">
        <v>7170</v>
      </c>
      <c r="O368" t="s">
        <v>7171</v>
      </c>
      <c r="P368" t="s">
        <v>7172</v>
      </c>
      <c r="Q368" t="s">
        <v>7173</v>
      </c>
      <c r="V368">
        <f t="shared" si="34"/>
        <v>0.77500000000000002</v>
      </c>
      <c r="W368">
        <f t="shared" si="35"/>
        <v>0.77500000000000002</v>
      </c>
    </row>
    <row r="369" spans="1:23" x14ac:dyDescent="0.25">
      <c r="A369">
        <v>469</v>
      </c>
      <c r="B369" t="s">
        <v>6374</v>
      </c>
      <c r="C369">
        <v>12</v>
      </c>
      <c r="D369">
        <v>16</v>
      </c>
      <c r="E369">
        <f t="shared" si="30"/>
        <v>496</v>
      </c>
      <c r="F369">
        <f t="shared" si="31"/>
        <v>12.4</v>
      </c>
      <c r="G369">
        <f t="shared" si="32"/>
        <v>12.4</v>
      </c>
      <c r="H369">
        <f t="shared" si="33"/>
        <v>12.4</v>
      </c>
      <c r="I369" t="s">
        <v>7167</v>
      </c>
      <c r="J369" t="s">
        <v>7168</v>
      </c>
      <c r="K369" t="s">
        <v>7169</v>
      </c>
      <c r="L369" t="s">
        <v>330</v>
      </c>
      <c r="N369" t="s">
        <v>7170</v>
      </c>
      <c r="O369" t="s">
        <v>7171</v>
      </c>
      <c r="P369" t="s">
        <v>7172</v>
      </c>
      <c r="Q369" t="s">
        <v>7173</v>
      </c>
      <c r="V369">
        <f t="shared" si="34"/>
        <v>12.4</v>
      </c>
      <c r="W369">
        <f t="shared" si="35"/>
        <v>12.4</v>
      </c>
    </row>
    <row r="370" spans="1:23" x14ac:dyDescent="0.25">
      <c r="A370">
        <v>470</v>
      </c>
      <c r="B370" t="s">
        <v>6375</v>
      </c>
      <c r="C370">
        <v>0</v>
      </c>
      <c r="D370">
        <v>11</v>
      </c>
      <c r="E370">
        <f t="shared" si="30"/>
        <v>11</v>
      </c>
      <c r="F370">
        <f t="shared" si="31"/>
        <v>0.27500000000000002</v>
      </c>
      <c r="G370">
        <f t="shared" si="32"/>
        <v>0.27500000000000002</v>
      </c>
      <c r="H370">
        <f t="shared" si="33"/>
        <v>0.27500000000000002</v>
      </c>
      <c r="I370" t="s">
        <v>7167</v>
      </c>
      <c r="J370" t="s">
        <v>7168</v>
      </c>
      <c r="K370" t="s">
        <v>7169</v>
      </c>
      <c r="L370" t="s">
        <v>330</v>
      </c>
      <c r="N370" t="s">
        <v>7170</v>
      </c>
      <c r="O370" t="s">
        <v>7171</v>
      </c>
      <c r="P370" t="s">
        <v>7172</v>
      </c>
      <c r="Q370" t="s">
        <v>7173</v>
      </c>
      <c r="V370">
        <f t="shared" si="34"/>
        <v>0.27500000000000002</v>
      </c>
      <c r="W370">
        <f t="shared" si="35"/>
        <v>0.27500000000000002</v>
      </c>
    </row>
    <row r="371" spans="1:23" x14ac:dyDescent="0.25">
      <c r="A371">
        <v>472</v>
      </c>
      <c r="B371" t="s">
        <v>6376</v>
      </c>
      <c r="C371">
        <v>2</v>
      </c>
      <c r="D371">
        <v>36</v>
      </c>
      <c r="E371">
        <f t="shared" si="30"/>
        <v>116</v>
      </c>
      <c r="F371">
        <f t="shared" si="31"/>
        <v>2.9</v>
      </c>
      <c r="G371">
        <f t="shared" si="32"/>
        <v>2.9</v>
      </c>
      <c r="H371">
        <f t="shared" si="33"/>
        <v>2.9</v>
      </c>
      <c r="I371" t="s">
        <v>7167</v>
      </c>
      <c r="J371" t="s">
        <v>7168</v>
      </c>
      <c r="K371" t="s">
        <v>7169</v>
      </c>
      <c r="L371" t="s">
        <v>330</v>
      </c>
      <c r="N371" t="s">
        <v>7170</v>
      </c>
      <c r="O371" t="s">
        <v>7171</v>
      </c>
      <c r="P371" t="s">
        <v>7172</v>
      </c>
      <c r="Q371" t="s">
        <v>7173</v>
      </c>
      <c r="V371">
        <f t="shared" si="34"/>
        <v>2.9</v>
      </c>
      <c r="W371">
        <f t="shared" si="35"/>
        <v>2.9</v>
      </c>
    </row>
    <row r="372" spans="1:23" x14ac:dyDescent="0.25">
      <c r="A372">
        <v>473</v>
      </c>
      <c r="B372" t="s">
        <v>6377</v>
      </c>
      <c r="C372">
        <v>3</v>
      </c>
      <c r="D372">
        <v>0</v>
      </c>
      <c r="E372">
        <f t="shared" si="30"/>
        <v>120</v>
      </c>
      <c r="F372">
        <f t="shared" si="31"/>
        <v>3</v>
      </c>
      <c r="G372">
        <f t="shared" si="32"/>
        <v>3</v>
      </c>
      <c r="H372">
        <f t="shared" si="33"/>
        <v>3</v>
      </c>
      <c r="I372" t="s">
        <v>7167</v>
      </c>
      <c r="J372" t="s">
        <v>7168</v>
      </c>
      <c r="K372" t="s">
        <v>7169</v>
      </c>
      <c r="L372" t="s">
        <v>330</v>
      </c>
      <c r="N372" t="s">
        <v>7170</v>
      </c>
      <c r="O372" t="s">
        <v>7171</v>
      </c>
      <c r="P372" t="s">
        <v>7172</v>
      </c>
      <c r="Q372" t="s">
        <v>7173</v>
      </c>
      <c r="V372">
        <f t="shared" si="34"/>
        <v>3</v>
      </c>
      <c r="W372">
        <f t="shared" si="35"/>
        <v>3</v>
      </c>
    </row>
    <row r="373" spans="1:23" x14ac:dyDescent="0.25">
      <c r="A373">
        <v>474</v>
      </c>
      <c r="B373" t="s">
        <v>6378</v>
      </c>
      <c r="C373">
        <v>0</v>
      </c>
      <c r="D373">
        <v>30</v>
      </c>
      <c r="E373">
        <f t="shared" si="30"/>
        <v>30</v>
      </c>
      <c r="F373">
        <f t="shared" si="31"/>
        <v>0.75</v>
      </c>
      <c r="G373">
        <f t="shared" si="32"/>
        <v>0.75</v>
      </c>
      <c r="H373">
        <f t="shared" si="33"/>
        <v>0.75</v>
      </c>
      <c r="I373" t="s">
        <v>7167</v>
      </c>
      <c r="J373" t="s">
        <v>7168</v>
      </c>
      <c r="K373" t="s">
        <v>7169</v>
      </c>
      <c r="L373" t="s">
        <v>330</v>
      </c>
      <c r="N373" t="s">
        <v>7170</v>
      </c>
      <c r="O373" t="s">
        <v>7171</v>
      </c>
      <c r="P373" t="s">
        <v>7172</v>
      </c>
      <c r="Q373" t="s">
        <v>7173</v>
      </c>
      <c r="V373">
        <f t="shared" si="34"/>
        <v>0.75</v>
      </c>
      <c r="W373">
        <f t="shared" si="35"/>
        <v>0.75</v>
      </c>
    </row>
    <row r="374" spans="1:23" x14ac:dyDescent="0.25">
      <c r="A374">
        <v>475</v>
      </c>
      <c r="B374" t="s">
        <v>6379</v>
      </c>
      <c r="C374">
        <v>8</v>
      </c>
      <c r="D374">
        <v>30</v>
      </c>
      <c r="E374">
        <f t="shared" si="30"/>
        <v>350</v>
      </c>
      <c r="F374">
        <f t="shared" si="31"/>
        <v>8.75</v>
      </c>
      <c r="G374">
        <f t="shared" si="32"/>
        <v>8.75</v>
      </c>
      <c r="H374">
        <f t="shared" si="33"/>
        <v>8.75</v>
      </c>
      <c r="I374" t="s">
        <v>7167</v>
      </c>
      <c r="J374" t="s">
        <v>7168</v>
      </c>
      <c r="K374" t="s">
        <v>7169</v>
      </c>
      <c r="L374" t="s">
        <v>330</v>
      </c>
      <c r="N374" t="s">
        <v>7170</v>
      </c>
      <c r="O374" t="s">
        <v>7171</v>
      </c>
      <c r="P374" t="s">
        <v>7172</v>
      </c>
      <c r="Q374" t="s">
        <v>7173</v>
      </c>
      <c r="V374">
        <f t="shared" si="34"/>
        <v>8.75</v>
      </c>
      <c r="W374">
        <f t="shared" si="35"/>
        <v>8.75</v>
      </c>
    </row>
    <row r="375" spans="1:23" x14ac:dyDescent="0.25">
      <c r="A375">
        <v>477</v>
      </c>
      <c r="B375" t="s">
        <v>6380</v>
      </c>
      <c r="C375">
        <v>0</v>
      </c>
      <c r="D375">
        <v>35</v>
      </c>
      <c r="E375">
        <f t="shared" si="30"/>
        <v>35</v>
      </c>
      <c r="F375">
        <f t="shared" si="31"/>
        <v>0.875</v>
      </c>
      <c r="G375">
        <f t="shared" si="32"/>
        <v>0.875</v>
      </c>
      <c r="H375">
        <f t="shared" si="33"/>
        <v>0.875</v>
      </c>
      <c r="I375" t="s">
        <v>7167</v>
      </c>
      <c r="J375" t="s">
        <v>7168</v>
      </c>
      <c r="K375" t="s">
        <v>7169</v>
      </c>
      <c r="L375" t="s">
        <v>330</v>
      </c>
      <c r="N375" t="s">
        <v>7170</v>
      </c>
      <c r="O375" t="s">
        <v>7171</v>
      </c>
      <c r="P375" t="s">
        <v>7172</v>
      </c>
      <c r="Q375" t="s">
        <v>7173</v>
      </c>
      <c r="V375">
        <f t="shared" si="34"/>
        <v>0.875</v>
      </c>
      <c r="W375">
        <f t="shared" si="35"/>
        <v>0.875</v>
      </c>
    </row>
    <row r="376" spans="1:23" x14ac:dyDescent="0.25">
      <c r="A376">
        <v>478</v>
      </c>
      <c r="B376" t="s">
        <v>6381</v>
      </c>
      <c r="C376">
        <v>1</v>
      </c>
      <c r="D376">
        <v>0</v>
      </c>
      <c r="E376">
        <f t="shared" si="30"/>
        <v>40</v>
      </c>
      <c r="F376">
        <f t="shared" si="31"/>
        <v>1</v>
      </c>
      <c r="G376">
        <f t="shared" si="32"/>
        <v>1</v>
      </c>
      <c r="H376">
        <f t="shared" si="33"/>
        <v>1</v>
      </c>
      <c r="I376" t="s">
        <v>7167</v>
      </c>
      <c r="J376" t="s">
        <v>7168</v>
      </c>
      <c r="K376" t="s">
        <v>7169</v>
      </c>
      <c r="L376" t="s">
        <v>330</v>
      </c>
      <c r="N376" t="s">
        <v>7170</v>
      </c>
      <c r="O376" t="s">
        <v>7171</v>
      </c>
      <c r="P376" t="s">
        <v>7172</v>
      </c>
      <c r="Q376" t="s">
        <v>7173</v>
      </c>
      <c r="V376">
        <f t="shared" si="34"/>
        <v>1</v>
      </c>
      <c r="W376">
        <f t="shared" si="35"/>
        <v>1</v>
      </c>
    </row>
    <row r="377" spans="1:23" x14ac:dyDescent="0.25">
      <c r="A377">
        <v>480</v>
      </c>
      <c r="B377" t="s">
        <v>6382</v>
      </c>
      <c r="C377">
        <v>4</v>
      </c>
      <c r="D377">
        <v>25</v>
      </c>
      <c r="E377">
        <f t="shared" si="30"/>
        <v>185</v>
      </c>
      <c r="F377">
        <f t="shared" si="31"/>
        <v>4.625</v>
      </c>
      <c r="G377">
        <f t="shared" si="32"/>
        <v>4.625</v>
      </c>
      <c r="H377">
        <f t="shared" si="33"/>
        <v>4.625</v>
      </c>
      <c r="I377" t="s">
        <v>7167</v>
      </c>
      <c r="J377" t="s">
        <v>7168</v>
      </c>
      <c r="K377" t="s">
        <v>7169</v>
      </c>
      <c r="L377" t="s">
        <v>330</v>
      </c>
      <c r="N377" t="s">
        <v>7170</v>
      </c>
      <c r="O377" t="s">
        <v>7171</v>
      </c>
      <c r="P377" t="s">
        <v>7172</v>
      </c>
      <c r="Q377" t="s">
        <v>7173</v>
      </c>
      <c r="V377">
        <f t="shared" si="34"/>
        <v>4.625</v>
      </c>
      <c r="W377">
        <f t="shared" si="35"/>
        <v>4.625</v>
      </c>
    </row>
    <row r="378" spans="1:23" x14ac:dyDescent="0.25">
      <c r="A378">
        <v>481</v>
      </c>
      <c r="B378" t="s">
        <v>6383</v>
      </c>
      <c r="C378">
        <v>7</v>
      </c>
      <c r="D378">
        <v>1</v>
      </c>
      <c r="E378">
        <f t="shared" si="30"/>
        <v>281</v>
      </c>
      <c r="F378">
        <f t="shared" si="31"/>
        <v>7.0250000000000004</v>
      </c>
      <c r="G378">
        <f t="shared" si="32"/>
        <v>7.0250000000000004</v>
      </c>
      <c r="H378">
        <f t="shared" si="33"/>
        <v>7.0250000000000004</v>
      </c>
      <c r="I378" t="s">
        <v>7167</v>
      </c>
      <c r="J378" t="s">
        <v>7168</v>
      </c>
      <c r="K378" t="s">
        <v>7169</v>
      </c>
      <c r="L378" t="s">
        <v>330</v>
      </c>
      <c r="N378" t="s">
        <v>7170</v>
      </c>
      <c r="O378" t="s">
        <v>7171</v>
      </c>
      <c r="P378" t="s">
        <v>7172</v>
      </c>
      <c r="Q378" t="s">
        <v>7173</v>
      </c>
      <c r="V378">
        <f t="shared" si="34"/>
        <v>7.0250000000000004</v>
      </c>
      <c r="W378">
        <f t="shared" si="35"/>
        <v>7.0250000000000004</v>
      </c>
    </row>
    <row r="379" spans="1:23" x14ac:dyDescent="0.25">
      <c r="A379">
        <v>483</v>
      </c>
      <c r="B379" t="s">
        <v>6384</v>
      </c>
      <c r="C379">
        <v>3</v>
      </c>
      <c r="D379">
        <v>32</v>
      </c>
      <c r="E379">
        <f t="shared" si="30"/>
        <v>152</v>
      </c>
      <c r="F379">
        <f t="shared" si="31"/>
        <v>3.8</v>
      </c>
      <c r="G379">
        <f t="shared" si="32"/>
        <v>3.8</v>
      </c>
      <c r="H379">
        <f t="shared" si="33"/>
        <v>3.8</v>
      </c>
      <c r="I379" t="s">
        <v>7167</v>
      </c>
      <c r="J379" t="s">
        <v>7168</v>
      </c>
      <c r="K379" t="s">
        <v>7169</v>
      </c>
      <c r="L379" t="s">
        <v>330</v>
      </c>
      <c r="N379" t="s">
        <v>7170</v>
      </c>
      <c r="O379" t="s">
        <v>7171</v>
      </c>
      <c r="P379" t="s">
        <v>7172</v>
      </c>
      <c r="Q379" t="s">
        <v>7173</v>
      </c>
      <c r="V379">
        <f t="shared" si="34"/>
        <v>3.8</v>
      </c>
      <c r="W379">
        <f t="shared" si="35"/>
        <v>3.8</v>
      </c>
    </row>
    <row r="380" spans="1:23" x14ac:dyDescent="0.25">
      <c r="A380">
        <v>484</v>
      </c>
      <c r="B380" t="s">
        <v>6385</v>
      </c>
      <c r="C380">
        <v>2</v>
      </c>
      <c r="D380">
        <v>21</v>
      </c>
      <c r="E380">
        <f t="shared" si="30"/>
        <v>101</v>
      </c>
      <c r="F380">
        <f t="shared" si="31"/>
        <v>2.5249999999999999</v>
      </c>
      <c r="G380">
        <f t="shared" si="32"/>
        <v>2.5249999999999999</v>
      </c>
      <c r="H380">
        <f t="shared" si="33"/>
        <v>2.5249999999999999</v>
      </c>
      <c r="I380" t="s">
        <v>7167</v>
      </c>
      <c r="J380" t="s">
        <v>7168</v>
      </c>
      <c r="K380" t="s">
        <v>7169</v>
      </c>
      <c r="L380" t="s">
        <v>330</v>
      </c>
      <c r="N380" t="s">
        <v>7170</v>
      </c>
      <c r="O380" t="s">
        <v>7171</v>
      </c>
      <c r="P380" t="s">
        <v>7172</v>
      </c>
      <c r="Q380" t="s">
        <v>7173</v>
      </c>
      <c r="V380">
        <f t="shared" si="34"/>
        <v>2.5249999999999999</v>
      </c>
      <c r="W380">
        <f t="shared" si="35"/>
        <v>2.5249999999999999</v>
      </c>
    </row>
    <row r="381" spans="1:23" x14ac:dyDescent="0.25">
      <c r="A381">
        <v>487</v>
      </c>
      <c r="B381" t="s">
        <v>6386</v>
      </c>
      <c r="C381">
        <v>0</v>
      </c>
      <c r="D381">
        <v>14</v>
      </c>
      <c r="E381">
        <f t="shared" si="30"/>
        <v>14</v>
      </c>
      <c r="F381">
        <f t="shared" si="31"/>
        <v>0.35</v>
      </c>
      <c r="G381">
        <f t="shared" si="32"/>
        <v>0.35</v>
      </c>
      <c r="H381">
        <f t="shared" si="33"/>
        <v>0.35</v>
      </c>
      <c r="I381" t="s">
        <v>7167</v>
      </c>
      <c r="J381" t="s">
        <v>7168</v>
      </c>
      <c r="K381" t="s">
        <v>7169</v>
      </c>
      <c r="L381" t="s">
        <v>330</v>
      </c>
      <c r="N381" t="s">
        <v>7170</v>
      </c>
      <c r="O381" t="s">
        <v>7171</v>
      </c>
      <c r="P381" t="s">
        <v>7172</v>
      </c>
      <c r="Q381" t="s">
        <v>7173</v>
      </c>
      <c r="V381">
        <f t="shared" si="34"/>
        <v>0.35</v>
      </c>
      <c r="W381">
        <f t="shared" si="35"/>
        <v>0.35</v>
      </c>
    </row>
    <row r="382" spans="1:23" x14ac:dyDescent="0.25">
      <c r="A382">
        <v>488</v>
      </c>
      <c r="B382" t="s">
        <v>6387</v>
      </c>
      <c r="C382">
        <v>11</v>
      </c>
      <c r="D382">
        <v>5</v>
      </c>
      <c r="E382">
        <f t="shared" si="30"/>
        <v>445</v>
      </c>
      <c r="F382">
        <f t="shared" si="31"/>
        <v>11.125</v>
      </c>
      <c r="G382">
        <f t="shared" si="32"/>
        <v>11.125</v>
      </c>
      <c r="H382">
        <f t="shared" si="33"/>
        <v>11.125</v>
      </c>
      <c r="I382" t="s">
        <v>7167</v>
      </c>
      <c r="J382" t="s">
        <v>7168</v>
      </c>
      <c r="K382" t="s">
        <v>7169</v>
      </c>
      <c r="L382" t="s">
        <v>330</v>
      </c>
      <c r="N382" t="s">
        <v>7170</v>
      </c>
      <c r="O382" t="s">
        <v>7171</v>
      </c>
      <c r="P382" t="s">
        <v>7172</v>
      </c>
      <c r="Q382" t="s">
        <v>7173</v>
      </c>
      <c r="V382">
        <f t="shared" si="34"/>
        <v>11.125</v>
      </c>
      <c r="W382">
        <f t="shared" si="35"/>
        <v>11.125</v>
      </c>
    </row>
    <row r="383" spans="1:23" x14ac:dyDescent="0.25">
      <c r="A383">
        <v>489</v>
      </c>
      <c r="B383" t="s">
        <v>6388</v>
      </c>
      <c r="C383">
        <v>4</v>
      </c>
      <c r="D383">
        <v>13</v>
      </c>
      <c r="E383">
        <f t="shared" si="30"/>
        <v>173</v>
      </c>
      <c r="F383">
        <f t="shared" si="31"/>
        <v>4.3250000000000002</v>
      </c>
      <c r="G383">
        <f t="shared" si="32"/>
        <v>4.3250000000000002</v>
      </c>
      <c r="H383">
        <f t="shared" si="33"/>
        <v>4.3250000000000002</v>
      </c>
      <c r="I383" t="s">
        <v>7167</v>
      </c>
      <c r="J383" t="s">
        <v>7168</v>
      </c>
      <c r="K383" t="s">
        <v>7169</v>
      </c>
      <c r="L383" t="s">
        <v>330</v>
      </c>
      <c r="N383" t="s">
        <v>7170</v>
      </c>
      <c r="O383" t="s">
        <v>7171</v>
      </c>
      <c r="P383" t="s">
        <v>7172</v>
      </c>
      <c r="Q383" t="s">
        <v>7173</v>
      </c>
      <c r="V383">
        <f t="shared" si="34"/>
        <v>4.3250000000000002</v>
      </c>
      <c r="W383">
        <f t="shared" si="35"/>
        <v>4.3250000000000002</v>
      </c>
    </row>
    <row r="384" spans="1:23" x14ac:dyDescent="0.25">
      <c r="A384">
        <v>490</v>
      </c>
      <c r="B384" t="s">
        <v>6389</v>
      </c>
      <c r="C384">
        <v>1</v>
      </c>
      <c r="D384">
        <v>20</v>
      </c>
      <c r="E384">
        <f t="shared" si="30"/>
        <v>60</v>
      </c>
      <c r="F384">
        <f t="shared" si="31"/>
        <v>1.5</v>
      </c>
      <c r="G384">
        <f t="shared" si="32"/>
        <v>1.5</v>
      </c>
      <c r="H384">
        <f t="shared" si="33"/>
        <v>1.5</v>
      </c>
      <c r="I384" t="s">
        <v>7167</v>
      </c>
      <c r="J384" t="s">
        <v>7168</v>
      </c>
      <c r="K384" t="s">
        <v>7169</v>
      </c>
      <c r="L384" t="s">
        <v>330</v>
      </c>
      <c r="N384" t="s">
        <v>7170</v>
      </c>
      <c r="O384" t="s">
        <v>7171</v>
      </c>
      <c r="P384" t="s">
        <v>7172</v>
      </c>
      <c r="Q384" t="s">
        <v>7173</v>
      </c>
      <c r="V384">
        <f t="shared" si="34"/>
        <v>1.5</v>
      </c>
      <c r="W384">
        <f t="shared" si="35"/>
        <v>1.5</v>
      </c>
    </row>
    <row r="385" spans="1:23" x14ac:dyDescent="0.25">
      <c r="A385">
        <v>495</v>
      </c>
      <c r="B385" t="s">
        <v>6390</v>
      </c>
      <c r="C385">
        <v>8</v>
      </c>
      <c r="D385">
        <v>33</v>
      </c>
      <c r="E385">
        <f t="shared" si="30"/>
        <v>353</v>
      </c>
      <c r="F385">
        <f t="shared" si="31"/>
        <v>8.8249999999999993</v>
      </c>
      <c r="G385">
        <f t="shared" si="32"/>
        <v>8.8249999999999993</v>
      </c>
      <c r="H385">
        <f t="shared" si="33"/>
        <v>8.8249999999999993</v>
      </c>
      <c r="I385" t="s">
        <v>7167</v>
      </c>
      <c r="J385" t="s">
        <v>7168</v>
      </c>
      <c r="K385" t="s">
        <v>7169</v>
      </c>
      <c r="L385" t="s">
        <v>330</v>
      </c>
      <c r="N385" t="s">
        <v>7170</v>
      </c>
      <c r="O385" t="s">
        <v>7171</v>
      </c>
      <c r="P385" t="s">
        <v>7172</v>
      </c>
      <c r="Q385" t="s">
        <v>7173</v>
      </c>
      <c r="V385">
        <f t="shared" si="34"/>
        <v>8.8249999999999993</v>
      </c>
      <c r="W385">
        <f t="shared" si="35"/>
        <v>8.8249999999999993</v>
      </c>
    </row>
    <row r="386" spans="1:23" x14ac:dyDescent="0.25">
      <c r="A386">
        <v>497</v>
      </c>
      <c r="B386" t="s">
        <v>6391</v>
      </c>
      <c r="C386">
        <v>3</v>
      </c>
      <c r="D386">
        <v>7</v>
      </c>
      <c r="E386">
        <f t="shared" si="30"/>
        <v>127</v>
      </c>
      <c r="F386">
        <f t="shared" si="31"/>
        <v>3.1749999999999998</v>
      </c>
      <c r="G386">
        <f t="shared" si="32"/>
        <v>3.1749999999999998</v>
      </c>
      <c r="H386">
        <f t="shared" si="33"/>
        <v>3.1749999999999998</v>
      </c>
      <c r="I386" t="s">
        <v>7167</v>
      </c>
      <c r="J386" t="s">
        <v>7168</v>
      </c>
      <c r="K386" t="s">
        <v>7169</v>
      </c>
      <c r="L386" t="s">
        <v>330</v>
      </c>
      <c r="N386" t="s">
        <v>7170</v>
      </c>
      <c r="O386" t="s">
        <v>7171</v>
      </c>
      <c r="P386" t="s">
        <v>7172</v>
      </c>
      <c r="Q386" t="s">
        <v>7173</v>
      </c>
      <c r="V386">
        <f t="shared" si="34"/>
        <v>3.1749999999999998</v>
      </c>
      <c r="W386">
        <f t="shared" si="35"/>
        <v>3.1749999999999998</v>
      </c>
    </row>
    <row r="387" spans="1:23" x14ac:dyDescent="0.25">
      <c r="A387">
        <v>498</v>
      </c>
      <c r="B387" t="s">
        <v>6392</v>
      </c>
      <c r="C387">
        <v>1</v>
      </c>
      <c r="D387">
        <v>4</v>
      </c>
      <c r="E387">
        <f t="shared" ref="E387:E450" si="36">C387*40+D387</f>
        <v>44</v>
      </c>
      <c r="F387">
        <f t="shared" ref="F387:F450" si="37">E387/40</f>
        <v>1.1000000000000001</v>
      </c>
      <c r="G387">
        <f t="shared" ref="G387:G450" si="38">E387/40</f>
        <v>1.1000000000000001</v>
      </c>
      <c r="H387">
        <f t="shared" ref="H387:H450" si="39">E387/40</f>
        <v>1.1000000000000001</v>
      </c>
      <c r="I387" t="s">
        <v>7167</v>
      </c>
      <c r="J387" t="s">
        <v>7168</v>
      </c>
      <c r="K387" t="s">
        <v>7169</v>
      </c>
      <c r="L387" t="s">
        <v>330</v>
      </c>
      <c r="N387" t="s">
        <v>7170</v>
      </c>
      <c r="O387" t="s">
        <v>7171</v>
      </c>
      <c r="P387" t="s">
        <v>7172</v>
      </c>
      <c r="Q387" t="s">
        <v>7173</v>
      </c>
      <c r="V387">
        <f t="shared" ref="V387:V450" si="40">E387/40</f>
        <v>1.1000000000000001</v>
      </c>
      <c r="W387">
        <f t="shared" ref="W387:W450" si="41">E387/40</f>
        <v>1.1000000000000001</v>
      </c>
    </row>
    <row r="388" spans="1:23" x14ac:dyDescent="0.25">
      <c r="A388">
        <v>499</v>
      </c>
      <c r="B388" t="s">
        <v>6393</v>
      </c>
      <c r="C388">
        <v>1</v>
      </c>
      <c r="D388">
        <v>10</v>
      </c>
      <c r="E388">
        <f t="shared" si="36"/>
        <v>50</v>
      </c>
      <c r="F388">
        <f t="shared" si="37"/>
        <v>1.25</v>
      </c>
      <c r="G388">
        <f t="shared" si="38"/>
        <v>1.25</v>
      </c>
      <c r="H388">
        <f t="shared" si="39"/>
        <v>1.25</v>
      </c>
      <c r="I388" t="s">
        <v>7167</v>
      </c>
      <c r="J388" t="s">
        <v>7168</v>
      </c>
      <c r="K388" t="s">
        <v>7169</v>
      </c>
      <c r="L388" t="s">
        <v>330</v>
      </c>
      <c r="N388" t="s">
        <v>7170</v>
      </c>
      <c r="O388" t="s">
        <v>7171</v>
      </c>
      <c r="P388" t="s">
        <v>7172</v>
      </c>
      <c r="Q388" t="s">
        <v>7173</v>
      </c>
      <c r="V388">
        <f t="shared" si="40"/>
        <v>1.25</v>
      </c>
      <c r="W388">
        <f t="shared" si="41"/>
        <v>1.25</v>
      </c>
    </row>
    <row r="389" spans="1:23" x14ac:dyDescent="0.25">
      <c r="A389">
        <v>500</v>
      </c>
      <c r="B389" t="s">
        <v>6394</v>
      </c>
      <c r="C389">
        <v>1</v>
      </c>
      <c r="D389">
        <v>14</v>
      </c>
      <c r="E389">
        <f t="shared" si="36"/>
        <v>54</v>
      </c>
      <c r="F389">
        <f t="shared" si="37"/>
        <v>1.35</v>
      </c>
      <c r="G389">
        <f t="shared" si="38"/>
        <v>1.35</v>
      </c>
      <c r="H389">
        <f t="shared" si="39"/>
        <v>1.35</v>
      </c>
      <c r="I389" t="s">
        <v>7167</v>
      </c>
      <c r="J389" t="s">
        <v>7168</v>
      </c>
      <c r="K389" t="s">
        <v>7169</v>
      </c>
      <c r="L389" t="s">
        <v>330</v>
      </c>
      <c r="N389" t="s">
        <v>7170</v>
      </c>
      <c r="O389" t="s">
        <v>7171</v>
      </c>
      <c r="P389" t="s">
        <v>7172</v>
      </c>
      <c r="Q389" t="s">
        <v>7173</v>
      </c>
      <c r="V389">
        <f t="shared" si="40"/>
        <v>1.35</v>
      </c>
      <c r="W389">
        <f t="shared" si="41"/>
        <v>1.35</v>
      </c>
    </row>
    <row r="390" spans="1:23" x14ac:dyDescent="0.25">
      <c r="A390">
        <v>501</v>
      </c>
      <c r="B390" t="s">
        <v>6395</v>
      </c>
      <c r="C390">
        <v>2</v>
      </c>
      <c r="D390">
        <v>29</v>
      </c>
      <c r="E390">
        <f t="shared" si="36"/>
        <v>109</v>
      </c>
      <c r="F390">
        <f t="shared" si="37"/>
        <v>2.7250000000000001</v>
      </c>
      <c r="G390">
        <f t="shared" si="38"/>
        <v>2.7250000000000001</v>
      </c>
      <c r="H390">
        <f t="shared" si="39"/>
        <v>2.7250000000000001</v>
      </c>
      <c r="I390" t="s">
        <v>7167</v>
      </c>
      <c r="J390" t="s">
        <v>7168</v>
      </c>
      <c r="K390" t="s">
        <v>7169</v>
      </c>
      <c r="L390" t="s">
        <v>330</v>
      </c>
      <c r="N390" t="s">
        <v>7170</v>
      </c>
      <c r="O390" t="s">
        <v>7171</v>
      </c>
      <c r="P390" t="s">
        <v>7172</v>
      </c>
      <c r="Q390" t="s">
        <v>7173</v>
      </c>
      <c r="V390">
        <f t="shared" si="40"/>
        <v>2.7250000000000001</v>
      </c>
      <c r="W390">
        <f t="shared" si="41"/>
        <v>2.7250000000000001</v>
      </c>
    </row>
    <row r="391" spans="1:23" x14ac:dyDescent="0.25">
      <c r="A391">
        <v>502</v>
      </c>
      <c r="B391" t="s">
        <v>6396</v>
      </c>
      <c r="C391">
        <v>2</v>
      </c>
      <c r="D391">
        <v>35</v>
      </c>
      <c r="E391">
        <f t="shared" si="36"/>
        <v>115</v>
      </c>
      <c r="F391">
        <f t="shared" si="37"/>
        <v>2.875</v>
      </c>
      <c r="G391">
        <f t="shared" si="38"/>
        <v>2.875</v>
      </c>
      <c r="H391">
        <f t="shared" si="39"/>
        <v>2.875</v>
      </c>
      <c r="I391" t="s">
        <v>7167</v>
      </c>
      <c r="J391" t="s">
        <v>7168</v>
      </c>
      <c r="K391" t="s">
        <v>7169</v>
      </c>
      <c r="L391" t="s">
        <v>330</v>
      </c>
      <c r="N391" t="s">
        <v>7170</v>
      </c>
      <c r="O391" t="s">
        <v>7171</v>
      </c>
      <c r="P391" t="s">
        <v>7172</v>
      </c>
      <c r="Q391" t="s">
        <v>7173</v>
      </c>
      <c r="V391">
        <f t="shared" si="40"/>
        <v>2.875</v>
      </c>
      <c r="W391">
        <f t="shared" si="41"/>
        <v>2.875</v>
      </c>
    </row>
    <row r="392" spans="1:23" x14ac:dyDescent="0.25">
      <c r="A392">
        <v>503</v>
      </c>
      <c r="B392" t="s">
        <v>6397</v>
      </c>
      <c r="C392">
        <v>3</v>
      </c>
      <c r="D392">
        <v>22</v>
      </c>
      <c r="E392">
        <f t="shared" si="36"/>
        <v>142</v>
      </c>
      <c r="F392">
        <f t="shared" si="37"/>
        <v>3.55</v>
      </c>
      <c r="G392">
        <f t="shared" si="38"/>
        <v>3.55</v>
      </c>
      <c r="H392">
        <f t="shared" si="39"/>
        <v>3.55</v>
      </c>
      <c r="I392" t="s">
        <v>7167</v>
      </c>
      <c r="J392" t="s">
        <v>7168</v>
      </c>
      <c r="K392" t="s">
        <v>7169</v>
      </c>
      <c r="L392" t="s">
        <v>330</v>
      </c>
      <c r="N392" t="s">
        <v>7170</v>
      </c>
      <c r="O392" t="s">
        <v>7171</v>
      </c>
      <c r="P392" t="s">
        <v>7172</v>
      </c>
      <c r="Q392" t="s">
        <v>7173</v>
      </c>
      <c r="V392">
        <f t="shared" si="40"/>
        <v>3.55</v>
      </c>
      <c r="W392">
        <f t="shared" si="41"/>
        <v>3.55</v>
      </c>
    </row>
    <row r="393" spans="1:23" x14ac:dyDescent="0.25">
      <c r="A393">
        <v>507</v>
      </c>
      <c r="B393" t="s">
        <v>6398</v>
      </c>
      <c r="C393">
        <v>5</v>
      </c>
      <c r="D393">
        <v>24</v>
      </c>
      <c r="E393">
        <f t="shared" si="36"/>
        <v>224</v>
      </c>
      <c r="F393">
        <f t="shared" si="37"/>
        <v>5.6</v>
      </c>
      <c r="G393">
        <f t="shared" si="38"/>
        <v>5.6</v>
      </c>
      <c r="H393">
        <f t="shared" si="39"/>
        <v>5.6</v>
      </c>
      <c r="I393" t="s">
        <v>7167</v>
      </c>
      <c r="J393" t="s">
        <v>7168</v>
      </c>
      <c r="K393" t="s">
        <v>7169</v>
      </c>
      <c r="L393" t="s">
        <v>330</v>
      </c>
      <c r="N393" t="s">
        <v>7170</v>
      </c>
      <c r="O393" t="s">
        <v>7171</v>
      </c>
      <c r="P393" t="s">
        <v>7172</v>
      </c>
      <c r="Q393" t="s">
        <v>7173</v>
      </c>
      <c r="V393">
        <f t="shared" si="40"/>
        <v>5.6</v>
      </c>
      <c r="W393">
        <f t="shared" si="41"/>
        <v>5.6</v>
      </c>
    </row>
    <row r="394" spans="1:23" x14ac:dyDescent="0.25">
      <c r="A394">
        <v>508</v>
      </c>
      <c r="B394" t="s">
        <v>6399</v>
      </c>
      <c r="C394">
        <v>6</v>
      </c>
      <c r="D394">
        <v>13</v>
      </c>
      <c r="E394">
        <f t="shared" si="36"/>
        <v>253</v>
      </c>
      <c r="F394">
        <f t="shared" si="37"/>
        <v>6.3250000000000002</v>
      </c>
      <c r="G394">
        <f t="shared" si="38"/>
        <v>6.3250000000000002</v>
      </c>
      <c r="H394">
        <f t="shared" si="39"/>
        <v>6.3250000000000002</v>
      </c>
      <c r="I394" t="s">
        <v>7167</v>
      </c>
      <c r="J394" t="s">
        <v>7168</v>
      </c>
      <c r="K394" t="s">
        <v>7169</v>
      </c>
      <c r="L394" t="s">
        <v>330</v>
      </c>
      <c r="N394" t="s">
        <v>7170</v>
      </c>
      <c r="O394" t="s">
        <v>7171</v>
      </c>
      <c r="P394" t="s">
        <v>7172</v>
      </c>
      <c r="Q394" t="s">
        <v>7173</v>
      </c>
      <c r="V394">
        <f t="shared" si="40"/>
        <v>6.3250000000000002</v>
      </c>
      <c r="W394">
        <f t="shared" si="41"/>
        <v>6.3250000000000002</v>
      </c>
    </row>
    <row r="395" spans="1:23" x14ac:dyDescent="0.25">
      <c r="A395">
        <v>509</v>
      </c>
      <c r="B395" t="s">
        <v>6400</v>
      </c>
      <c r="C395">
        <v>3</v>
      </c>
      <c r="D395">
        <v>0</v>
      </c>
      <c r="E395">
        <f t="shared" si="36"/>
        <v>120</v>
      </c>
      <c r="F395">
        <f t="shared" si="37"/>
        <v>3</v>
      </c>
      <c r="G395">
        <f t="shared" si="38"/>
        <v>3</v>
      </c>
      <c r="H395">
        <f t="shared" si="39"/>
        <v>3</v>
      </c>
      <c r="I395" t="s">
        <v>7167</v>
      </c>
      <c r="J395" t="s">
        <v>7168</v>
      </c>
      <c r="K395" t="s">
        <v>7169</v>
      </c>
      <c r="L395" t="s">
        <v>330</v>
      </c>
      <c r="N395" t="s">
        <v>7170</v>
      </c>
      <c r="O395" t="s">
        <v>7171</v>
      </c>
      <c r="P395" t="s">
        <v>7172</v>
      </c>
      <c r="Q395" t="s">
        <v>7173</v>
      </c>
      <c r="V395">
        <f t="shared" si="40"/>
        <v>3</v>
      </c>
      <c r="W395">
        <f t="shared" si="41"/>
        <v>3</v>
      </c>
    </row>
    <row r="396" spans="1:23" x14ac:dyDescent="0.25">
      <c r="A396">
        <v>510</v>
      </c>
      <c r="B396" t="s">
        <v>6401</v>
      </c>
      <c r="C396">
        <v>2</v>
      </c>
      <c r="D396">
        <v>30</v>
      </c>
      <c r="E396">
        <f t="shared" si="36"/>
        <v>110</v>
      </c>
      <c r="F396">
        <f t="shared" si="37"/>
        <v>2.75</v>
      </c>
      <c r="G396">
        <f t="shared" si="38"/>
        <v>2.75</v>
      </c>
      <c r="H396">
        <f t="shared" si="39"/>
        <v>2.75</v>
      </c>
      <c r="I396" t="s">
        <v>7167</v>
      </c>
      <c r="J396" t="s">
        <v>7168</v>
      </c>
      <c r="K396" t="s">
        <v>7169</v>
      </c>
      <c r="L396" t="s">
        <v>330</v>
      </c>
      <c r="N396" t="s">
        <v>7170</v>
      </c>
      <c r="O396" t="s">
        <v>7171</v>
      </c>
      <c r="P396" t="s">
        <v>7172</v>
      </c>
      <c r="Q396" t="s">
        <v>7173</v>
      </c>
      <c r="V396">
        <f t="shared" si="40"/>
        <v>2.75</v>
      </c>
      <c r="W396">
        <f t="shared" si="41"/>
        <v>2.75</v>
      </c>
    </row>
    <row r="397" spans="1:23" x14ac:dyDescent="0.25">
      <c r="A397">
        <v>511</v>
      </c>
      <c r="B397" t="s">
        <v>6402</v>
      </c>
      <c r="C397">
        <v>0</v>
      </c>
      <c r="D397">
        <v>33</v>
      </c>
      <c r="E397">
        <f t="shared" si="36"/>
        <v>33</v>
      </c>
      <c r="F397">
        <f t="shared" si="37"/>
        <v>0.82499999999999996</v>
      </c>
      <c r="G397">
        <f t="shared" si="38"/>
        <v>0.82499999999999996</v>
      </c>
      <c r="H397">
        <f t="shared" si="39"/>
        <v>0.82499999999999996</v>
      </c>
      <c r="I397" t="s">
        <v>7167</v>
      </c>
      <c r="J397" t="s">
        <v>7168</v>
      </c>
      <c r="K397" t="s">
        <v>7169</v>
      </c>
      <c r="L397" t="s">
        <v>330</v>
      </c>
      <c r="N397" t="s">
        <v>7170</v>
      </c>
      <c r="O397" t="s">
        <v>7171</v>
      </c>
      <c r="P397" t="s">
        <v>7172</v>
      </c>
      <c r="Q397" t="s">
        <v>7173</v>
      </c>
      <c r="V397">
        <f t="shared" si="40"/>
        <v>0.82499999999999996</v>
      </c>
      <c r="W397">
        <f t="shared" si="41"/>
        <v>0.82499999999999996</v>
      </c>
    </row>
    <row r="398" spans="1:23" x14ac:dyDescent="0.25">
      <c r="A398">
        <v>513</v>
      </c>
      <c r="B398" t="s">
        <v>6403</v>
      </c>
      <c r="C398">
        <v>5</v>
      </c>
      <c r="D398">
        <v>9</v>
      </c>
      <c r="E398">
        <f t="shared" si="36"/>
        <v>209</v>
      </c>
      <c r="F398">
        <f t="shared" si="37"/>
        <v>5.2249999999999996</v>
      </c>
      <c r="G398">
        <f t="shared" si="38"/>
        <v>5.2249999999999996</v>
      </c>
      <c r="H398">
        <f t="shared" si="39"/>
        <v>5.2249999999999996</v>
      </c>
      <c r="I398" t="s">
        <v>7167</v>
      </c>
      <c r="J398" t="s">
        <v>7168</v>
      </c>
      <c r="K398" t="s">
        <v>7169</v>
      </c>
      <c r="L398" t="s">
        <v>330</v>
      </c>
      <c r="N398" t="s">
        <v>7170</v>
      </c>
      <c r="O398" t="s">
        <v>7171</v>
      </c>
      <c r="P398" t="s">
        <v>7172</v>
      </c>
      <c r="Q398" t="s">
        <v>7173</v>
      </c>
      <c r="V398">
        <f t="shared" si="40"/>
        <v>5.2249999999999996</v>
      </c>
      <c r="W398">
        <f t="shared" si="41"/>
        <v>5.2249999999999996</v>
      </c>
    </row>
    <row r="399" spans="1:23" x14ac:dyDescent="0.25">
      <c r="A399">
        <v>515</v>
      </c>
      <c r="B399" t="s">
        <v>6404</v>
      </c>
      <c r="C399">
        <v>1</v>
      </c>
      <c r="D399">
        <v>20</v>
      </c>
      <c r="E399">
        <f t="shared" si="36"/>
        <v>60</v>
      </c>
      <c r="F399">
        <f t="shared" si="37"/>
        <v>1.5</v>
      </c>
      <c r="G399">
        <f t="shared" si="38"/>
        <v>1.5</v>
      </c>
      <c r="H399">
        <f t="shared" si="39"/>
        <v>1.5</v>
      </c>
      <c r="I399" t="s">
        <v>7167</v>
      </c>
      <c r="J399" t="s">
        <v>7168</v>
      </c>
      <c r="K399" t="s">
        <v>7169</v>
      </c>
      <c r="L399" t="s">
        <v>330</v>
      </c>
      <c r="N399" t="s">
        <v>7170</v>
      </c>
      <c r="O399" t="s">
        <v>7171</v>
      </c>
      <c r="P399" t="s">
        <v>7172</v>
      </c>
      <c r="Q399" t="s">
        <v>7173</v>
      </c>
      <c r="V399">
        <f t="shared" si="40"/>
        <v>1.5</v>
      </c>
      <c r="W399">
        <f t="shared" si="41"/>
        <v>1.5</v>
      </c>
    </row>
    <row r="400" spans="1:23" x14ac:dyDescent="0.25">
      <c r="A400">
        <v>516</v>
      </c>
      <c r="B400" t="s">
        <v>6405</v>
      </c>
      <c r="C400">
        <v>1</v>
      </c>
      <c r="D400">
        <v>38</v>
      </c>
      <c r="E400">
        <f t="shared" si="36"/>
        <v>78</v>
      </c>
      <c r="F400">
        <f t="shared" si="37"/>
        <v>1.95</v>
      </c>
      <c r="G400">
        <f t="shared" si="38"/>
        <v>1.95</v>
      </c>
      <c r="H400">
        <f t="shared" si="39"/>
        <v>1.95</v>
      </c>
      <c r="I400" t="s">
        <v>7167</v>
      </c>
      <c r="J400" t="s">
        <v>7168</v>
      </c>
      <c r="K400" t="s">
        <v>7169</v>
      </c>
      <c r="L400" t="s">
        <v>330</v>
      </c>
      <c r="N400" t="s">
        <v>7170</v>
      </c>
      <c r="O400" t="s">
        <v>7171</v>
      </c>
      <c r="P400" t="s">
        <v>7172</v>
      </c>
      <c r="Q400" t="s">
        <v>7173</v>
      </c>
      <c r="V400">
        <f t="shared" si="40"/>
        <v>1.95</v>
      </c>
      <c r="W400">
        <f t="shared" si="41"/>
        <v>1.95</v>
      </c>
    </row>
    <row r="401" spans="1:23" x14ac:dyDescent="0.25">
      <c r="A401">
        <v>517</v>
      </c>
      <c r="B401" t="s">
        <v>6406</v>
      </c>
      <c r="C401">
        <v>2</v>
      </c>
      <c r="D401">
        <v>0</v>
      </c>
      <c r="E401">
        <f t="shared" si="36"/>
        <v>80</v>
      </c>
      <c r="F401">
        <f t="shared" si="37"/>
        <v>2</v>
      </c>
      <c r="G401">
        <f t="shared" si="38"/>
        <v>2</v>
      </c>
      <c r="H401">
        <f t="shared" si="39"/>
        <v>2</v>
      </c>
      <c r="I401" t="s">
        <v>7167</v>
      </c>
      <c r="J401" t="s">
        <v>7168</v>
      </c>
      <c r="K401" t="s">
        <v>7169</v>
      </c>
      <c r="L401" t="s">
        <v>330</v>
      </c>
      <c r="N401" t="s">
        <v>7170</v>
      </c>
      <c r="O401" t="s">
        <v>7171</v>
      </c>
      <c r="P401" t="s">
        <v>7172</v>
      </c>
      <c r="Q401" t="s">
        <v>7173</v>
      </c>
      <c r="V401">
        <f t="shared" si="40"/>
        <v>2</v>
      </c>
      <c r="W401">
        <f t="shared" si="41"/>
        <v>2</v>
      </c>
    </row>
    <row r="402" spans="1:23" x14ac:dyDescent="0.25">
      <c r="A402">
        <v>518</v>
      </c>
      <c r="B402" t="s">
        <v>6407</v>
      </c>
      <c r="C402">
        <v>0</v>
      </c>
      <c r="D402">
        <v>32</v>
      </c>
      <c r="E402">
        <f t="shared" si="36"/>
        <v>32</v>
      </c>
      <c r="F402">
        <f t="shared" si="37"/>
        <v>0.8</v>
      </c>
      <c r="G402">
        <f t="shared" si="38"/>
        <v>0.8</v>
      </c>
      <c r="H402">
        <f t="shared" si="39"/>
        <v>0.8</v>
      </c>
      <c r="I402" t="s">
        <v>7167</v>
      </c>
      <c r="J402" t="s">
        <v>7168</v>
      </c>
      <c r="K402" t="s">
        <v>7169</v>
      </c>
      <c r="L402" t="s">
        <v>330</v>
      </c>
      <c r="N402" t="s">
        <v>7170</v>
      </c>
      <c r="O402" t="s">
        <v>7171</v>
      </c>
      <c r="P402" t="s">
        <v>7172</v>
      </c>
      <c r="Q402" t="s">
        <v>7173</v>
      </c>
      <c r="V402">
        <f t="shared" si="40"/>
        <v>0.8</v>
      </c>
      <c r="W402">
        <f t="shared" si="41"/>
        <v>0.8</v>
      </c>
    </row>
    <row r="403" spans="1:23" x14ac:dyDescent="0.25">
      <c r="A403">
        <v>519</v>
      </c>
      <c r="B403" t="s">
        <v>6408</v>
      </c>
      <c r="C403">
        <v>4</v>
      </c>
      <c r="D403">
        <v>33</v>
      </c>
      <c r="E403">
        <f t="shared" si="36"/>
        <v>193</v>
      </c>
      <c r="F403">
        <f t="shared" si="37"/>
        <v>4.8250000000000002</v>
      </c>
      <c r="G403">
        <f t="shared" si="38"/>
        <v>4.8250000000000002</v>
      </c>
      <c r="H403">
        <f t="shared" si="39"/>
        <v>4.8250000000000002</v>
      </c>
      <c r="I403" t="s">
        <v>7167</v>
      </c>
      <c r="J403" t="s">
        <v>7168</v>
      </c>
      <c r="K403" t="s">
        <v>7169</v>
      </c>
      <c r="L403" t="s">
        <v>330</v>
      </c>
      <c r="N403" t="s">
        <v>7170</v>
      </c>
      <c r="O403" t="s">
        <v>7171</v>
      </c>
      <c r="P403" t="s">
        <v>7172</v>
      </c>
      <c r="Q403" t="s">
        <v>7173</v>
      </c>
      <c r="V403">
        <f t="shared" si="40"/>
        <v>4.8250000000000002</v>
      </c>
      <c r="W403">
        <f t="shared" si="41"/>
        <v>4.8250000000000002</v>
      </c>
    </row>
    <row r="404" spans="1:23" x14ac:dyDescent="0.25">
      <c r="A404">
        <v>521</v>
      </c>
      <c r="B404" t="s">
        <v>6409</v>
      </c>
      <c r="C404">
        <v>7</v>
      </c>
      <c r="D404">
        <v>2</v>
      </c>
      <c r="E404">
        <f t="shared" si="36"/>
        <v>282</v>
      </c>
      <c r="F404">
        <f t="shared" si="37"/>
        <v>7.05</v>
      </c>
      <c r="G404">
        <f t="shared" si="38"/>
        <v>7.05</v>
      </c>
      <c r="H404">
        <f t="shared" si="39"/>
        <v>7.05</v>
      </c>
      <c r="I404" t="s">
        <v>7167</v>
      </c>
      <c r="J404" t="s">
        <v>7168</v>
      </c>
      <c r="K404" t="s">
        <v>7169</v>
      </c>
      <c r="L404" t="s">
        <v>330</v>
      </c>
      <c r="N404" t="s">
        <v>7170</v>
      </c>
      <c r="O404" t="s">
        <v>7171</v>
      </c>
      <c r="P404" t="s">
        <v>7172</v>
      </c>
      <c r="Q404" t="s">
        <v>7173</v>
      </c>
      <c r="V404">
        <f t="shared" si="40"/>
        <v>7.05</v>
      </c>
      <c r="W404">
        <f t="shared" si="41"/>
        <v>7.05</v>
      </c>
    </row>
    <row r="405" spans="1:23" x14ac:dyDescent="0.25">
      <c r="A405">
        <v>522</v>
      </c>
      <c r="B405" t="s">
        <v>6410</v>
      </c>
      <c r="C405">
        <v>2</v>
      </c>
      <c r="D405">
        <v>1</v>
      </c>
      <c r="E405">
        <f t="shared" si="36"/>
        <v>81</v>
      </c>
      <c r="F405">
        <f t="shared" si="37"/>
        <v>2.0249999999999999</v>
      </c>
      <c r="G405">
        <f t="shared" si="38"/>
        <v>2.0249999999999999</v>
      </c>
      <c r="H405">
        <f t="shared" si="39"/>
        <v>2.0249999999999999</v>
      </c>
      <c r="I405" t="s">
        <v>7167</v>
      </c>
      <c r="J405" t="s">
        <v>7168</v>
      </c>
      <c r="K405" t="s">
        <v>7169</v>
      </c>
      <c r="L405" t="s">
        <v>330</v>
      </c>
      <c r="N405" t="s">
        <v>7170</v>
      </c>
      <c r="O405" t="s">
        <v>7171</v>
      </c>
      <c r="P405" t="s">
        <v>7172</v>
      </c>
      <c r="Q405" t="s">
        <v>7173</v>
      </c>
      <c r="V405">
        <f t="shared" si="40"/>
        <v>2.0249999999999999</v>
      </c>
      <c r="W405">
        <f t="shared" si="41"/>
        <v>2.0249999999999999</v>
      </c>
    </row>
    <row r="406" spans="1:23" x14ac:dyDescent="0.25">
      <c r="A406">
        <v>523</v>
      </c>
      <c r="B406" t="s">
        <v>6411</v>
      </c>
      <c r="C406">
        <v>2</v>
      </c>
      <c r="D406">
        <v>1</v>
      </c>
      <c r="E406">
        <f t="shared" si="36"/>
        <v>81</v>
      </c>
      <c r="F406">
        <f t="shared" si="37"/>
        <v>2.0249999999999999</v>
      </c>
      <c r="G406">
        <f t="shared" si="38"/>
        <v>2.0249999999999999</v>
      </c>
      <c r="H406">
        <f t="shared" si="39"/>
        <v>2.0249999999999999</v>
      </c>
      <c r="I406" t="s">
        <v>7167</v>
      </c>
      <c r="J406" t="s">
        <v>7168</v>
      </c>
      <c r="K406" t="s">
        <v>7169</v>
      </c>
      <c r="L406" t="s">
        <v>330</v>
      </c>
      <c r="N406" t="s">
        <v>7170</v>
      </c>
      <c r="O406" t="s">
        <v>7171</v>
      </c>
      <c r="P406" t="s">
        <v>7172</v>
      </c>
      <c r="Q406" t="s">
        <v>7173</v>
      </c>
      <c r="V406">
        <f t="shared" si="40"/>
        <v>2.0249999999999999</v>
      </c>
      <c r="W406">
        <f t="shared" si="41"/>
        <v>2.0249999999999999</v>
      </c>
    </row>
    <row r="407" spans="1:23" x14ac:dyDescent="0.25">
      <c r="A407">
        <v>524</v>
      </c>
      <c r="B407" t="s">
        <v>6412</v>
      </c>
      <c r="C407">
        <v>2</v>
      </c>
      <c r="D407">
        <v>37</v>
      </c>
      <c r="E407">
        <f t="shared" si="36"/>
        <v>117</v>
      </c>
      <c r="F407">
        <f t="shared" si="37"/>
        <v>2.9249999999999998</v>
      </c>
      <c r="G407">
        <f t="shared" si="38"/>
        <v>2.9249999999999998</v>
      </c>
      <c r="H407">
        <f t="shared" si="39"/>
        <v>2.9249999999999998</v>
      </c>
      <c r="I407" t="s">
        <v>7167</v>
      </c>
      <c r="J407" t="s">
        <v>7168</v>
      </c>
      <c r="K407" t="s">
        <v>7169</v>
      </c>
      <c r="L407" t="s">
        <v>330</v>
      </c>
      <c r="N407" t="s">
        <v>7170</v>
      </c>
      <c r="O407" t="s">
        <v>7171</v>
      </c>
      <c r="P407" t="s">
        <v>7172</v>
      </c>
      <c r="Q407" t="s">
        <v>7173</v>
      </c>
      <c r="V407">
        <f t="shared" si="40"/>
        <v>2.9249999999999998</v>
      </c>
      <c r="W407">
        <f t="shared" si="41"/>
        <v>2.9249999999999998</v>
      </c>
    </row>
    <row r="408" spans="1:23" x14ac:dyDescent="0.25">
      <c r="A408">
        <v>525</v>
      </c>
      <c r="B408" t="s">
        <v>6413</v>
      </c>
      <c r="C408">
        <v>3</v>
      </c>
      <c r="D408">
        <v>9</v>
      </c>
      <c r="E408">
        <f t="shared" si="36"/>
        <v>129</v>
      </c>
      <c r="F408">
        <f t="shared" si="37"/>
        <v>3.2250000000000001</v>
      </c>
      <c r="G408">
        <f t="shared" si="38"/>
        <v>3.2250000000000001</v>
      </c>
      <c r="H408">
        <f t="shared" si="39"/>
        <v>3.2250000000000001</v>
      </c>
      <c r="I408" t="s">
        <v>7167</v>
      </c>
      <c r="J408" t="s">
        <v>7168</v>
      </c>
      <c r="K408" t="s">
        <v>7169</v>
      </c>
      <c r="L408" t="s">
        <v>330</v>
      </c>
      <c r="N408" t="s">
        <v>7170</v>
      </c>
      <c r="O408" t="s">
        <v>7171</v>
      </c>
      <c r="P408" t="s">
        <v>7172</v>
      </c>
      <c r="Q408" t="s">
        <v>7173</v>
      </c>
      <c r="V408">
        <f t="shared" si="40"/>
        <v>3.2250000000000001</v>
      </c>
      <c r="W408">
        <f t="shared" si="41"/>
        <v>3.2250000000000001</v>
      </c>
    </row>
    <row r="409" spans="1:23" x14ac:dyDescent="0.25">
      <c r="A409">
        <v>526</v>
      </c>
      <c r="B409" t="s">
        <v>6414</v>
      </c>
      <c r="C409">
        <v>2</v>
      </c>
      <c r="D409">
        <v>38</v>
      </c>
      <c r="E409">
        <f t="shared" si="36"/>
        <v>118</v>
      </c>
      <c r="F409">
        <f t="shared" si="37"/>
        <v>2.95</v>
      </c>
      <c r="G409">
        <f t="shared" si="38"/>
        <v>2.95</v>
      </c>
      <c r="H409">
        <f t="shared" si="39"/>
        <v>2.95</v>
      </c>
      <c r="I409" t="s">
        <v>7167</v>
      </c>
      <c r="J409" t="s">
        <v>7168</v>
      </c>
      <c r="K409" t="s">
        <v>7169</v>
      </c>
      <c r="L409" t="s">
        <v>330</v>
      </c>
      <c r="N409" t="s">
        <v>7170</v>
      </c>
      <c r="O409" t="s">
        <v>7171</v>
      </c>
      <c r="P409" t="s">
        <v>7172</v>
      </c>
      <c r="Q409" t="s">
        <v>7173</v>
      </c>
      <c r="V409">
        <f t="shared" si="40"/>
        <v>2.95</v>
      </c>
      <c r="W409">
        <f t="shared" si="41"/>
        <v>2.95</v>
      </c>
    </row>
    <row r="410" spans="1:23" x14ac:dyDescent="0.25">
      <c r="A410">
        <v>527</v>
      </c>
      <c r="B410" t="s">
        <v>6410</v>
      </c>
      <c r="C410">
        <v>2</v>
      </c>
      <c r="D410">
        <v>1</v>
      </c>
      <c r="E410">
        <f t="shared" si="36"/>
        <v>81</v>
      </c>
      <c r="F410">
        <f t="shared" si="37"/>
        <v>2.0249999999999999</v>
      </c>
      <c r="G410">
        <f t="shared" si="38"/>
        <v>2.0249999999999999</v>
      </c>
      <c r="H410">
        <f t="shared" si="39"/>
        <v>2.0249999999999999</v>
      </c>
      <c r="I410" t="s">
        <v>7167</v>
      </c>
      <c r="J410" t="s">
        <v>7168</v>
      </c>
      <c r="K410" t="s">
        <v>7169</v>
      </c>
      <c r="L410" t="s">
        <v>330</v>
      </c>
      <c r="N410" t="s">
        <v>7170</v>
      </c>
      <c r="O410" t="s">
        <v>7171</v>
      </c>
      <c r="P410" t="s">
        <v>7172</v>
      </c>
      <c r="Q410" t="s">
        <v>7173</v>
      </c>
      <c r="V410">
        <f t="shared" si="40"/>
        <v>2.0249999999999999</v>
      </c>
      <c r="W410">
        <f t="shared" si="41"/>
        <v>2.0249999999999999</v>
      </c>
    </row>
    <row r="411" spans="1:23" x14ac:dyDescent="0.25">
      <c r="A411">
        <v>528</v>
      </c>
      <c r="B411" t="s">
        <v>6415</v>
      </c>
      <c r="C411">
        <v>5</v>
      </c>
      <c r="D411">
        <v>21</v>
      </c>
      <c r="E411">
        <f t="shared" si="36"/>
        <v>221</v>
      </c>
      <c r="F411">
        <f t="shared" si="37"/>
        <v>5.5250000000000004</v>
      </c>
      <c r="G411">
        <f t="shared" si="38"/>
        <v>5.5250000000000004</v>
      </c>
      <c r="H411">
        <f t="shared" si="39"/>
        <v>5.5250000000000004</v>
      </c>
      <c r="I411" t="s">
        <v>7167</v>
      </c>
      <c r="J411" t="s">
        <v>7168</v>
      </c>
      <c r="K411" t="s">
        <v>7169</v>
      </c>
      <c r="L411" t="s">
        <v>330</v>
      </c>
      <c r="N411" t="s">
        <v>7170</v>
      </c>
      <c r="O411" t="s">
        <v>7171</v>
      </c>
      <c r="P411" t="s">
        <v>7172</v>
      </c>
      <c r="Q411" t="s">
        <v>7173</v>
      </c>
      <c r="V411">
        <f t="shared" si="40"/>
        <v>5.5250000000000004</v>
      </c>
      <c r="W411">
        <f t="shared" si="41"/>
        <v>5.5250000000000004</v>
      </c>
    </row>
    <row r="412" spans="1:23" x14ac:dyDescent="0.25">
      <c r="A412">
        <v>531</v>
      </c>
      <c r="B412" t="s">
        <v>6416</v>
      </c>
      <c r="C412">
        <v>2</v>
      </c>
      <c r="D412">
        <v>20</v>
      </c>
      <c r="E412">
        <f t="shared" si="36"/>
        <v>100</v>
      </c>
      <c r="F412">
        <f t="shared" si="37"/>
        <v>2.5</v>
      </c>
      <c r="G412">
        <f t="shared" si="38"/>
        <v>2.5</v>
      </c>
      <c r="H412">
        <f t="shared" si="39"/>
        <v>2.5</v>
      </c>
      <c r="I412" t="s">
        <v>7167</v>
      </c>
      <c r="J412" t="s">
        <v>7168</v>
      </c>
      <c r="K412" t="s">
        <v>7169</v>
      </c>
      <c r="L412" t="s">
        <v>330</v>
      </c>
      <c r="N412" t="s">
        <v>7170</v>
      </c>
      <c r="O412" t="s">
        <v>7171</v>
      </c>
      <c r="P412" t="s">
        <v>7172</v>
      </c>
      <c r="Q412" t="s">
        <v>7173</v>
      </c>
      <c r="V412">
        <f t="shared" si="40"/>
        <v>2.5</v>
      </c>
      <c r="W412">
        <f t="shared" si="41"/>
        <v>2.5</v>
      </c>
    </row>
    <row r="413" spans="1:23" x14ac:dyDescent="0.25">
      <c r="A413">
        <v>534</v>
      </c>
      <c r="B413" t="s">
        <v>6417</v>
      </c>
      <c r="C413">
        <v>5</v>
      </c>
      <c r="D413">
        <v>2</v>
      </c>
      <c r="E413">
        <f t="shared" si="36"/>
        <v>202</v>
      </c>
      <c r="F413">
        <f t="shared" si="37"/>
        <v>5.05</v>
      </c>
      <c r="G413">
        <f t="shared" si="38"/>
        <v>5.05</v>
      </c>
      <c r="H413">
        <f t="shared" si="39"/>
        <v>5.05</v>
      </c>
      <c r="I413" t="s">
        <v>7167</v>
      </c>
      <c r="J413" t="s">
        <v>7168</v>
      </c>
      <c r="K413" t="s">
        <v>7169</v>
      </c>
      <c r="L413" t="s">
        <v>330</v>
      </c>
      <c r="N413" t="s">
        <v>7170</v>
      </c>
      <c r="O413" t="s">
        <v>7171</v>
      </c>
      <c r="P413" t="s">
        <v>7172</v>
      </c>
      <c r="Q413" t="s">
        <v>7173</v>
      </c>
      <c r="V413">
        <f t="shared" si="40"/>
        <v>5.05</v>
      </c>
      <c r="W413">
        <f t="shared" si="41"/>
        <v>5.05</v>
      </c>
    </row>
    <row r="414" spans="1:23" x14ac:dyDescent="0.25">
      <c r="A414">
        <v>535</v>
      </c>
      <c r="B414" t="s">
        <v>6418</v>
      </c>
      <c r="C414">
        <v>1</v>
      </c>
      <c r="D414">
        <v>19</v>
      </c>
      <c r="E414">
        <f t="shared" si="36"/>
        <v>59</v>
      </c>
      <c r="F414">
        <f t="shared" si="37"/>
        <v>1.4750000000000001</v>
      </c>
      <c r="G414">
        <f t="shared" si="38"/>
        <v>1.4750000000000001</v>
      </c>
      <c r="H414">
        <f t="shared" si="39"/>
        <v>1.4750000000000001</v>
      </c>
      <c r="I414" t="s">
        <v>7167</v>
      </c>
      <c r="J414" t="s">
        <v>7168</v>
      </c>
      <c r="K414" t="s">
        <v>7169</v>
      </c>
      <c r="L414" t="s">
        <v>330</v>
      </c>
      <c r="N414" t="s">
        <v>7170</v>
      </c>
      <c r="O414" t="s">
        <v>7171</v>
      </c>
      <c r="P414" t="s">
        <v>7172</v>
      </c>
      <c r="Q414" t="s">
        <v>7173</v>
      </c>
      <c r="V414">
        <f t="shared" si="40"/>
        <v>1.4750000000000001</v>
      </c>
      <c r="W414">
        <f t="shared" si="41"/>
        <v>1.4750000000000001</v>
      </c>
    </row>
    <row r="415" spans="1:23" x14ac:dyDescent="0.25">
      <c r="A415">
        <v>536</v>
      </c>
      <c r="B415" t="s">
        <v>6419</v>
      </c>
      <c r="C415">
        <v>5</v>
      </c>
      <c r="D415">
        <v>16</v>
      </c>
      <c r="E415">
        <f t="shared" si="36"/>
        <v>216</v>
      </c>
      <c r="F415">
        <f t="shared" si="37"/>
        <v>5.4</v>
      </c>
      <c r="G415">
        <f t="shared" si="38"/>
        <v>5.4</v>
      </c>
      <c r="H415">
        <f t="shared" si="39"/>
        <v>5.4</v>
      </c>
      <c r="I415" t="s">
        <v>7167</v>
      </c>
      <c r="J415" t="s">
        <v>7168</v>
      </c>
      <c r="K415" t="s">
        <v>7169</v>
      </c>
      <c r="L415" t="s">
        <v>330</v>
      </c>
      <c r="N415" t="s">
        <v>7170</v>
      </c>
      <c r="O415" t="s">
        <v>7171</v>
      </c>
      <c r="P415" t="s">
        <v>7172</v>
      </c>
      <c r="Q415" t="s">
        <v>7173</v>
      </c>
      <c r="V415">
        <f t="shared" si="40"/>
        <v>5.4</v>
      </c>
      <c r="W415">
        <f t="shared" si="41"/>
        <v>5.4</v>
      </c>
    </row>
    <row r="416" spans="1:23" x14ac:dyDescent="0.25">
      <c r="A416">
        <v>538</v>
      </c>
      <c r="B416" t="s">
        <v>6420</v>
      </c>
      <c r="C416">
        <v>1</v>
      </c>
      <c r="D416">
        <v>30</v>
      </c>
      <c r="E416">
        <f t="shared" si="36"/>
        <v>70</v>
      </c>
      <c r="F416">
        <f t="shared" si="37"/>
        <v>1.75</v>
      </c>
      <c r="G416">
        <f t="shared" si="38"/>
        <v>1.75</v>
      </c>
      <c r="H416">
        <f t="shared" si="39"/>
        <v>1.75</v>
      </c>
      <c r="I416" t="s">
        <v>7167</v>
      </c>
      <c r="J416" t="s">
        <v>7168</v>
      </c>
      <c r="K416" t="s">
        <v>7169</v>
      </c>
      <c r="L416" t="s">
        <v>330</v>
      </c>
      <c r="N416" t="s">
        <v>7170</v>
      </c>
      <c r="O416" t="s">
        <v>7171</v>
      </c>
      <c r="P416" t="s">
        <v>7172</v>
      </c>
      <c r="Q416" t="s">
        <v>7173</v>
      </c>
      <c r="V416">
        <f t="shared" si="40"/>
        <v>1.75</v>
      </c>
      <c r="W416">
        <f t="shared" si="41"/>
        <v>1.75</v>
      </c>
    </row>
    <row r="417" spans="1:23" x14ac:dyDescent="0.25">
      <c r="A417">
        <v>539</v>
      </c>
      <c r="B417" t="s">
        <v>6421</v>
      </c>
      <c r="C417">
        <v>3</v>
      </c>
      <c r="D417">
        <v>23</v>
      </c>
      <c r="E417">
        <f t="shared" si="36"/>
        <v>143</v>
      </c>
      <c r="F417">
        <f t="shared" si="37"/>
        <v>3.5750000000000002</v>
      </c>
      <c r="G417">
        <f t="shared" si="38"/>
        <v>3.5750000000000002</v>
      </c>
      <c r="H417">
        <f t="shared" si="39"/>
        <v>3.5750000000000002</v>
      </c>
      <c r="I417" t="s">
        <v>7167</v>
      </c>
      <c r="J417" t="s">
        <v>7168</v>
      </c>
      <c r="K417" t="s">
        <v>7169</v>
      </c>
      <c r="L417" t="s">
        <v>330</v>
      </c>
      <c r="N417" t="s">
        <v>7170</v>
      </c>
      <c r="O417" t="s">
        <v>7171</v>
      </c>
      <c r="P417" t="s">
        <v>7172</v>
      </c>
      <c r="Q417" t="s">
        <v>7173</v>
      </c>
      <c r="V417">
        <f t="shared" si="40"/>
        <v>3.5750000000000002</v>
      </c>
      <c r="W417">
        <f t="shared" si="41"/>
        <v>3.5750000000000002</v>
      </c>
    </row>
    <row r="418" spans="1:23" x14ac:dyDescent="0.25">
      <c r="A418">
        <v>540</v>
      </c>
      <c r="B418" t="s">
        <v>6422</v>
      </c>
      <c r="C418">
        <v>2</v>
      </c>
      <c r="D418">
        <v>1</v>
      </c>
      <c r="E418">
        <f t="shared" si="36"/>
        <v>81</v>
      </c>
      <c r="F418">
        <f t="shared" si="37"/>
        <v>2.0249999999999999</v>
      </c>
      <c r="G418">
        <f t="shared" si="38"/>
        <v>2.0249999999999999</v>
      </c>
      <c r="H418">
        <f t="shared" si="39"/>
        <v>2.0249999999999999</v>
      </c>
      <c r="I418" t="s">
        <v>7167</v>
      </c>
      <c r="J418" t="s">
        <v>7168</v>
      </c>
      <c r="K418" t="s">
        <v>7169</v>
      </c>
      <c r="L418" t="s">
        <v>330</v>
      </c>
      <c r="N418" t="s">
        <v>7170</v>
      </c>
      <c r="O418" t="s">
        <v>7171</v>
      </c>
      <c r="P418" t="s">
        <v>7172</v>
      </c>
      <c r="Q418" t="s">
        <v>7173</v>
      </c>
      <c r="V418">
        <f t="shared" si="40"/>
        <v>2.0249999999999999</v>
      </c>
      <c r="W418">
        <f t="shared" si="41"/>
        <v>2.0249999999999999</v>
      </c>
    </row>
    <row r="419" spans="1:23" x14ac:dyDescent="0.25">
      <c r="A419">
        <v>541</v>
      </c>
      <c r="B419" t="s">
        <v>6423</v>
      </c>
      <c r="C419">
        <v>5</v>
      </c>
      <c r="D419">
        <v>18</v>
      </c>
      <c r="E419">
        <f t="shared" si="36"/>
        <v>218</v>
      </c>
      <c r="F419">
        <f t="shared" si="37"/>
        <v>5.45</v>
      </c>
      <c r="G419">
        <f t="shared" si="38"/>
        <v>5.45</v>
      </c>
      <c r="H419">
        <f t="shared" si="39"/>
        <v>5.45</v>
      </c>
      <c r="I419" t="s">
        <v>7167</v>
      </c>
      <c r="J419" t="s">
        <v>7168</v>
      </c>
      <c r="K419" t="s">
        <v>7169</v>
      </c>
      <c r="L419" t="s">
        <v>330</v>
      </c>
      <c r="N419" t="s">
        <v>7170</v>
      </c>
      <c r="O419" t="s">
        <v>7171</v>
      </c>
      <c r="P419" t="s">
        <v>7172</v>
      </c>
      <c r="Q419" t="s">
        <v>7173</v>
      </c>
      <c r="V419">
        <f t="shared" si="40"/>
        <v>5.45</v>
      </c>
      <c r="W419">
        <f t="shared" si="41"/>
        <v>5.45</v>
      </c>
    </row>
    <row r="420" spans="1:23" x14ac:dyDescent="0.25">
      <c r="A420">
        <v>542</v>
      </c>
      <c r="B420" t="s">
        <v>6424</v>
      </c>
      <c r="C420">
        <v>1</v>
      </c>
      <c r="D420">
        <v>39</v>
      </c>
      <c r="E420">
        <f t="shared" si="36"/>
        <v>79</v>
      </c>
      <c r="F420">
        <f t="shared" si="37"/>
        <v>1.9750000000000001</v>
      </c>
      <c r="G420">
        <f t="shared" si="38"/>
        <v>1.9750000000000001</v>
      </c>
      <c r="H420">
        <f t="shared" si="39"/>
        <v>1.9750000000000001</v>
      </c>
      <c r="I420" t="s">
        <v>7167</v>
      </c>
      <c r="J420" t="s">
        <v>7168</v>
      </c>
      <c r="K420" t="s">
        <v>7169</v>
      </c>
      <c r="L420" t="s">
        <v>330</v>
      </c>
      <c r="N420" t="s">
        <v>7170</v>
      </c>
      <c r="O420" t="s">
        <v>7171</v>
      </c>
      <c r="P420" t="s">
        <v>7172</v>
      </c>
      <c r="Q420" t="s">
        <v>7173</v>
      </c>
      <c r="V420">
        <f t="shared" si="40"/>
        <v>1.9750000000000001</v>
      </c>
      <c r="W420">
        <f t="shared" si="41"/>
        <v>1.9750000000000001</v>
      </c>
    </row>
    <row r="421" spans="1:23" x14ac:dyDescent="0.25">
      <c r="A421">
        <v>543</v>
      </c>
      <c r="B421" t="s">
        <v>6425</v>
      </c>
      <c r="C421">
        <v>2</v>
      </c>
      <c r="D421">
        <v>16</v>
      </c>
      <c r="E421">
        <f t="shared" si="36"/>
        <v>96</v>
      </c>
      <c r="F421">
        <f t="shared" si="37"/>
        <v>2.4</v>
      </c>
      <c r="G421">
        <f t="shared" si="38"/>
        <v>2.4</v>
      </c>
      <c r="H421">
        <f t="shared" si="39"/>
        <v>2.4</v>
      </c>
      <c r="I421" t="s">
        <v>7167</v>
      </c>
      <c r="J421" t="s">
        <v>7168</v>
      </c>
      <c r="K421" t="s">
        <v>7169</v>
      </c>
      <c r="L421" t="s">
        <v>330</v>
      </c>
      <c r="N421" t="s">
        <v>7170</v>
      </c>
      <c r="O421" t="s">
        <v>7171</v>
      </c>
      <c r="P421" t="s">
        <v>7172</v>
      </c>
      <c r="Q421" t="s">
        <v>7173</v>
      </c>
      <c r="V421">
        <f t="shared" si="40"/>
        <v>2.4</v>
      </c>
      <c r="W421">
        <f t="shared" si="41"/>
        <v>2.4</v>
      </c>
    </row>
    <row r="422" spans="1:23" x14ac:dyDescent="0.25">
      <c r="A422">
        <v>544</v>
      </c>
      <c r="B422" t="s">
        <v>6426</v>
      </c>
      <c r="C422">
        <v>0</v>
      </c>
      <c r="D422">
        <v>7</v>
      </c>
      <c r="E422">
        <f t="shared" si="36"/>
        <v>7</v>
      </c>
      <c r="F422">
        <f t="shared" si="37"/>
        <v>0.17499999999999999</v>
      </c>
      <c r="G422">
        <f t="shared" si="38"/>
        <v>0.17499999999999999</v>
      </c>
      <c r="H422">
        <f t="shared" si="39"/>
        <v>0.17499999999999999</v>
      </c>
      <c r="I422" t="s">
        <v>7167</v>
      </c>
      <c r="J422" t="s">
        <v>7168</v>
      </c>
      <c r="K422" t="s">
        <v>7169</v>
      </c>
      <c r="L422" t="s">
        <v>330</v>
      </c>
      <c r="N422" t="s">
        <v>7170</v>
      </c>
      <c r="O422" t="s">
        <v>7171</v>
      </c>
      <c r="P422" t="s">
        <v>7172</v>
      </c>
      <c r="Q422" t="s">
        <v>7173</v>
      </c>
      <c r="V422">
        <f t="shared" si="40"/>
        <v>0.17499999999999999</v>
      </c>
      <c r="W422">
        <f t="shared" si="41"/>
        <v>0.17499999999999999</v>
      </c>
    </row>
    <row r="423" spans="1:23" x14ac:dyDescent="0.25">
      <c r="A423">
        <v>545</v>
      </c>
      <c r="B423" t="s">
        <v>6420</v>
      </c>
      <c r="C423">
        <v>1</v>
      </c>
      <c r="D423">
        <v>35</v>
      </c>
      <c r="E423">
        <f t="shared" si="36"/>
        <v>75</v>
      </c>
      <c r="F423">
        <f t="shared" si="37"/>
        <v>1.875</v>
      </c>
      <c r="G423">
        <f t="shared" si="38"/>
        <v>1.875</v>
      </c>
      <c r="H423">
        <f t="shared" si="39"/>
        <v>1.875</v>
      </c>
      <c r="I423" t="s">
        <v>7167</v>
      </c>
      <c r="J423" t="s">
        <v>7168</v>
      </c>
      <c r="K423" t="s">
        <v>7169</v>
      </c>
      <c r="L423" t="s">
        <v>330</v>
      </c>
      <c r="N423" t="s">
        <v>7170</v>
      </c>
      <c r="O423" t="s">
        <v>7171</v>
      </c>
      <c r="P423" t="s">
        <v>7172</v>
      </c>
      <c r="Q423" t="s">
        <v>7173</v>
      </c>
      <c r="V423">
        <f t="shared" si="40"/>
        <v>1.875</v>
      </c>
      <c r="W423">
        <f t="shared" si="41"/>
        <v>1.875</v>
      </c>
    </row>
    <row r="424" spans="1:23" x14ac:dyDescent="0.25">
      <c r="A424">
        <v>546</v>
      </c>
      <c r="B424" t="s">
        <v>6427</v>
      </c>
      <c r="C424">
        <v>2</v>
      </c>
      <c r="D424">
        <v>6</v>
      </c>
      <c r="E424">
        <f t="shared" si="36"/>
        <v>86</v>
      </c>
      <c r="F424">
        <f t="shared" si="37"/>
        <v>2.15</v>
      </c>
      <c r="G424">
        <f t="shared" si="38"/>
        <v>2.15</v>
      </c>
      <c r="H424">
        <f t="shared" si="39"/>
        <v>2.15</v>
      </c>
      <c r="I424" t="s">
        <v>7167</v>
      </c>
      <c r="J424" t="s">
        <v>7168</v>
      </c>
      <c r="K424" t="s">
        <v>7169</v>
      </c>
      <c r="L424" t="s">
        <v>330</v>
      </c>
      <c r="N424" t="s">
        <v>7170</v>
      </c>
      <c r="O424" t="s">
        <v>7171</v>
      </c>
      <c r="P424" t="s">
        <v>7172</v>
      </c>
      <c r="Q424" t="s">
        <v>7173</v>
      </c>
      <c r="V424">
        <f t="shared" si="40"/>
        <v>2.15</v>
      </c>
      <c r="W424">
        <f t="shared" si="41"/>
        <v>2.15</v>
      </c>
    </row>
    <row r="425" spans="1:23" x14ac:dyDescent="0.25">
      <c r="A425">
        <v>547</v>
      </c>
      <c r="B425" t="s">
        <v>6428</v>
      </c>
      <c r="C425">
        <v>1</v>
      </c>
      <c r="D425">
        <v>5</v>
      </c>
      <c r="E425">
        <f t="shared" si="36"/>
        <v>45</v>
      </c>
      <c r="F425">
        <f t="shared" si="37"/>
        <v>1.125</v>
      </c>
      <c r="G425">
        <f t="shared" si="38"/>
        <v>1.125</v>
      </c>
      <c r="H425">
        <f t="shared" si="39"/>
        <v>1.125</v>
      </c>
      <c r="I425" t="s">
        <v>7167</v>
      </c>
      <c r="J425" t="s">
        <v>7168</v>
      </c>
      <c r="K425" t="s">
        <v>7169</v>
      </c>
      <c r="L425" t="s">
        <v>330</v>
      </c>
      <c r="N425" t="s">
        <v>7170</v>
      </c>
      <c r="O425" t="s">
        <v>7171</v>
      </c>
      <c r="P425" t="s">
        <v>7172</v>
      </c>
      <c r="Q425" t="s">
        <v>7173</v>
      </c>
      <c r="V425">
        <f t="shared" si="40"/>
        <v>1.125</v>
      </c>
      <c r="W425">
        <f t="shared" si="41"/>
        <v>1.125</v>
      </c>
    </row>
    <row r="426" spans="1:23" x14ac:dyDescent="0.25">
      <c r="A426">
        <v>548</v>
      </c>
      <c r="B426" t="s">
        <v>6429</v>
      </c>
      <c r="C426">
        <v>1</v>
      </c>
      <c r="D426">
        <v>23</v>
      </c>
      <c r="E426">
        <f t="shared" si="36"/>
        <v>63</v>
      </c>
      <c r="F426">
        <f t="shared" si="37"/>
        <v>1.575</v>
      </c>
      <c r="G426">
        <f t="shared" si="38"/>
        <v>1.575</v>
      </c>
      <c r="H426">
        <f t="shared" si="39"/>
        <v>1.575</v>
      </c>
      <c r="I426" t="s">
        <v>7167</v>
      </c>
      <c r="J426" t="s">
        <v>7168</v>
      </c>
      <c r="K426" t="s">
        <v>7169</v>
      </c>
      <c r="L426" t="s">
        <v>330</v>
      </c>
      <c r="N426" t="s">
        <v>7170</v>
      </c>
      <c r="O426" t="s">
        <v>7171</v>
      </c>
      <c r="P426" t="s">
        <v>7172</v>
      </c>
      <c r="Q426" t="s">
        <v>7173</v>
      </c>
      <c r="V426">
        <f t="shared" si="40"/>
        <v>1.575</v>
      </c>
      <c r="W426">
        <f t="shared" si="41"/>
        <v>1.575</v>
      </c>
    </row>
    <row r="427" spans="1:23" x14ac:dyDescent="0.25">
      <c r="A427">
        <v>549</v>
      </c>
      <c r="B427" t="s">
        <v>6430</v>
      </c>
      <c r="C427">
        <v>2</v>
      </c>
      <c r="D427">
        <v>27</v>
      </c>
      <c r="E427">
        <f t="shared" si="36"/>
        <v>107</v>
      </c>
      <c r="F427">
        <f t="shared" si="37"/>
        <v>2.6749999999999998</v>
      </c>
      <c r="G427">
        <f t="shared" si="38"/>
        <v>2.6749999999999998</v>
      </c>
      <c r="H427">
        <f t="shared" si="39"/>
        <v>2.6749999999999998</v>
      </c>
      <c r="I427" t="s">
        <v>7167</v>
      </c>
      <c r="J427" t="s">
        <v>7168</v>
      </c>
      <c r="K427" t="s">
        <v>7169</v>
      </c>
      <c r="L427" t="s">
        <v>330</v>
      </c>
      <c r="N427" t="s">
        <v>7170</v>
      </c>
      <c r="O427" t="s">
        <v>7171</v>
      </c>
      <c r="P427" t="s">
        <v>7172</v>
      </c>
      <c r="Q427" t="s">
        <v>7173</v>
      </c>
      <c r="V427">
        <f t="shared" si="40"/>
        <v>2.6749999999999998</v>
      </c>
      <c r="W427">
        <f t="shared" si="41"/>
        <v>2.6749999999999998</v>
      </c>
    </row>
    <row r="428" spans="1:23" x14ac:dyDescent="0.25">
      <c r="A428">
        <v>550</v>
      </c>
      <c r="B428" t="s">
        <v>6431</v>
      </c>
      <c r="C428">
        <v>0</v>
      </c>
      <c r="D428">
        <v>27</v>
      </c>
      <c r="E428">
        <f t="shared" si="36"/>
        <v>27</v>
      </c>
      <c r="F428">
        <f t="shared" si="37"/>
        <v>0.67500000000000004</v>
      </c>
      <c r="G428">
        <f t="shared" si="38"/>
        <v>0.67500000000000004</v>
      </c>
      <c r="H428">
        <f t="shared" si="39"/>
        <v>0.67500000000000004</v>
      </c>
      <c r="I428" t="s">
        <v>7167</v>
      </c>
      <c r="J428" t="s">
        <v>7168</v>
      </c>
      <c r="K428" t="s">
        <v>7169</v>
      </c>
      <c r="L428" t="s">
        <v>330</v>
      </c>
      <c r="N428" t="s">
        <v>7170</v>
      </c>
      <c r="O428" t="s">
        <v>7171</v>
      </c>
      <c r="P428" t="s">
        <v>7172</v>
      </c>
      <c r="Q428" t="s">
        <v>7173</v>
      </c>
      <c r="V428">
        <f t="shared" si="40"/>
        <v>0.67500000000000004</v>
      </c>
      <c r="W428">
        <f t="shared" si="41"/>
        <v>0.67500000000000004</v>
      </c>
    </row>
    <row r="429" spans="1:23" x14ac:dyDescent="0.25">
      <c r="A429">
        <v>551</v>
      </c>
      <c r="B429" t="s">
        <v>6432</v>
      </c>
      <c r="C429">
        <v>3</v>
      </c>
      <c r="D429">
        <v>20</v>
      </c>
      <c r="E429">
        <f t="shared" si="36"/>
        <v>140</v>
      </c>
      <c r="F429">
        <f t="shared" si="37"/>
        <v>3.5</v>
      </c>
      <c r="G429">
        <f t="shared" si="38"/>
        <v>3.5</v>
      </c>
      <c r="H429">
        <f t="shared" si="39"/>
        <v>3.5</v>
      </c>
      <c r="I429" t="s">
        <v>7167</v>
      </c>
      <c r="J429" t="s">
        <v>7168</v>
      </c>
      <c r="K429" t="s">
        <v>7169</v>
      </c>
      <c r="L429" t="s">
        <v>330</v>
      </c>
      <c r="N429" t="s">
        <v>7170</v>
      </c>
      <c r="O429" t="s">
        <v>7171</v>
      </c>
      <c r="P429" t="s">
        <v>7172</v>
      </c>
      <c r="Q429" t="s">
        <v>7173</v>
      </c>
      <c r="V429">
        <f t="shared" si="40"/>
        <v>3.5</v>
      </c>
      <c r="W429">
        <f t="shared" si="41"/>
        <v>3.5</v>
      </c>
    </row>
    <row r="430" spans="1:23" x14ac:dyDescent="0.25">
      <c r="A430">
        <v>552</v>
      </c>
      <c r="B430" t="s">
        <v>6433</v>
      </c>
      <c r="C430">
        <v>2</v>
      </c>
      <c r="D430">
        <v>8</v>
      </c>
      <c r="E430">
        <f t="shared" si="36"/>
        <v>88</v>
      </c>
      <c r="F430">
        <f t="shared" si="37"/>
        <v>2.2000000000000002</v>
      </c>
      <c r="G430">
        <f t="shared" si="38"/>
        <v>2.2000000000000002</v>
      </c>
      <c r="H430">
        <f t="shared" si="39"/>
        <v>2.2000000000000002</v>
      </c>
      <c r="I430" t="s">
        <v>7167</v>
      </c>
      <c r="J430" t="s">
        <v>7168</v>
      </c>
      <c r="K430" t="s">
        <v>7169</v>
      </c>
      <c r="L430" t="s">
        <v>330</v>
      </c>
      <c r="N430" t="s">
        <v>7170</v>
      </c>
      <c r="O430" t="s">
        <v>7171</v>
      </c>
      <c r="P430" t="s">
        <v>7172</v>
      </c>
      <c r="Q430" t="s">
        <v>7173</v>
      </c>
      <c r="V430">
        <f t="shared" si="40"/>
        <v>2.2000000000000002</v>
      </c>
      <c r="W430">
        <f t="shared" si="41"/>
        <v>2.2000000000000002</v>
      </c>
    </row>
    <row r="431" spans="1:23" x14ac:dyDescent="0.25">
      <c r="A431">
        <v>553</v>
      </c>
      <c r="B431" t="s">
        <v>6434</v>
      </c>
      <c r="C431">
        <v>2</v>
      </c>
      <c r="D431">
        <v>0</v>
      </c>
      <c r="E431">
        <f t="shared" si="36"/>
        <v>80</v>
      </c>
      <c r="F431">
        <f t="shared" si="37"/>
        <v>2</v>
      </c>
      <c r="G431">
        <f t="shared" si="38"/>
        <v>2</v>
      </c>
      <c r="H431">
        <f t="shared" si="39"/>
        <v>2</v>
      </c>
      <c r="I431" t="s">
        <v>7167</v>
      </c>
      <c r="J431" t="s">
        <v>7168</v>
      </c>
      <c r="K431" t="s">
        <v>7169</v>
      </c>
      <c r="L431" t="s">
        <v>330</v>
      </c>
      <c r="N431" t="s">
        <v>7170</v>
      </c>
      <c r="O431" t="s">
        <v>7171</v>
      </c>
      <c r="P431" t="s">
        <v>7172</v>
      </c>
      <c r="Q431" t="s">
        <v>7173</v>
      </c>
      <c r="V431">
        <f t="shared" si="40"/>
        <v>2</v>
      </c>
      <c r="W431">
        <f t="shared" si="41"/>
        <v>2</v>
      </c>
    </row>
    <row r="432" spans="1:23" x14ac:dyDescent="0.25">
      <c r="A432">
        <v>554</v>
      </c>
      <c r="B432" t="s">
        <v>6435</v>
      </c>
      <c r="C432">
        <v>7</v>
      </c>
      <c r="D432">
        <v>7</v>
      </c>
      <c r="E432">
        <f t="shared" si="36"/>
        <v>287</v>
      </c>
      <c r="F432">
        <f t="shared" si="37"/>
        <v>7.1749999999999998</v>
      </c>
      <c r="G432">
        <f t="shared" si="38"/>
        <v>7.1749999999999998</v>
      </c>
      <c r="H432">
        <f t="shared" si="39"/>
        <v>7.1749999999999998</v>
      </c>
      <c r="I432" t="s">
        <v>7167</v>
      </c>
      <c r="J432" t="s">
        <v>7168</v>
      </c>
      <c r="K432" t="s">
        <v>7169</v>
      </c>
      <c r="L432" t="s">
        <v>330</v>
      </c>
      <c r="N432" t="s">
        <v>7170</v>
      </c>
      <c r="O432" t="s">
        <v>7171</v>
      </c>
      <c r="P432" t="s">
        <v>7172</v>
      </c>
      <c r="Q432" t="s">
        <v>7173</v>
      </c>
      <c r="V432">
        <f t="shared" si="40"/>
        <v>7.1749999999999998</v>
      </c>
      <c r="W432">
        <f t="shared" si="41"/>
        <v>7.1749999999999998</v>
      </c>
    </row>
    <row r="433" spans="1:23" x14ac:dyDescent="0.25">
      <c r="A433">
        <v>556</v>
      </c>
      <c r="B433" t="s">
        <v>6436</v>
      </c>
      <c r="C433">
        <v>2</v>
      </c>
      <c r="D433">
        <v>2</v>
      </c>
      <c r="E433">
        <f t="shared" si="36"/>
        <v>82</v>
      </c>
      <c r="F433">
        <f t="shared" si="37"/>
        <v>2.0499999999999998</v>
      </c>
      <c r="G433">
        <f t="shared" si="38"/>
        <v>2.0499999999999998</v>
      </c>
      <c r="H433">
        <f t="shared" si="39"/>
        <v>2.0499999999999998</v>
      </c>
      <c r="I433" t="s">
        <v>7167</v>
      </c>
      <c r="J433" t="s">
        <v>7168</v>
      </c>
      <c r="K433" t="s">
        <v>7169</v>
      </c>
      <c r="L433" t="s">
        <v>330</v>
      </c>
      <c r="N433" t="s">
        <v>7170</v>
      </c>
      <c r="O433" t="s">
        <v>7171</v>
      </c>
      <c r="P433" t="s">
        <v>7172</v>
      </c>
      <c r="Q433" t="s">
        <v>7173</v>
      </c>
      <c r="V433">
        <f t="shared" si="40"/>
        <v>2.0499999999999998</v>
      </c>
      <c r="W433">
        <f t="shared" si="41"/>
        <v>2.0499999999999998</v>
      </c>
    </row>
    <row r="434" spans="1:23" x14ac:dyDescent="0.25">
      <c r="A434">
        <v>557</v>
      </c>
      <c r="B434" t="s">
        <v>6437</v>
      </c>
      <c r="C434">
        <v>4</v>
      </c>
      <c r="D434">
        <v>0</v>
      </c>
      <c r="E434">
        <f t="shared" si="36"/>
        <v>160</v>
      </c>
      <c r="F434">
        <f t="shared" si="37"/>
        <v>4</v>
      </c>
      <c r="G434">
        <f t="shared" si="38"/>
        <v>4</v>
      </c>
      <c r="H434">
        <f t="shared" si="39"/>
        <v>4</v>
      </c>
      <c r="I434" t="s">
        <v>7167</v>
      </c>
      <c r="J434" t="s">
        <v>7168</v>
      </c>
      <c r="K434" t="s">
        <v>7169</v>
      </c>
      <c r="L434" t="s">
        <v>330</v>
      </c>
      <c r="N434" t="s">
        <v>7170</v>
      </c>
      <c r="O434" t="s">
        <v>7171</v>
      </c>
      <c r="P434" t="s">
        <v>7172</v>
      </c>
      <c r="Q434" t="s">
        <v>7173</v>
      </c>
      <c r="V434">
        <f t="shared" si="40"/>
        <v>4</v>
      </c>
      <c r="W434">
        <f t="shared" si="41"/>
        <v>4</v>
      </c>
    </row>
    <row r="435" spans="1:23" x14ac:dyDescent="0.25">
      <c r="A435">
        <v>558</v>
      </c>
      <c r="B435" t="s">
        <v>6438</v>
      </c>
      <c r="C435">
        <v>3</v>
      </c>
      <c r="D435">
        <v>0</v>
      </c>
      <c r="E435">
        <f t="shared" si="36"/>
        <v>120</v>
      </c>
      <c r="F435">
        <f t="shared" si="37"/>
        <v>3</v>
      </c>
      <c r="G435">
        <f t="shared" si="38"/>
        <v>3</v>
      </c>
      <c r="H435">
        <f t="shared" si="39"/>
        <v>3</v>
      </c>
      <c r="I435" t="s">
        <v>7167</v>
      </c>
      <c r="J435" t="s">
        <v>7168</v>
      </c>
      <c r="K435" t="s">
        <v>7169</v>
      </c>
      <c r="L435" t="s">
        <v>330</v>
      </c>
      <c r="N435" t="s">
        <v>7170</v>
      </c>
      <c r="O435" t="s">
        <v>7171</v>
      </c>
      <c r="P435" t="s">
        <v>7172</v>
      </c>
      <c r="Q435" t="s">
        <v>7173</v>
      </c>
      <c r="V435">
        <f t="shared" si="40"/>
        <v>3</v>
      </c>
      <c r="W435">
        <f t="shared" si="41"/>
        <v>3</v>
      </c>
    </row>
    <row r="436" spans="1:23" x14ac:dyDescent="0.25">
      <c r="A436">
        <v>559</v>
      </c>
      <c r="B436" t="s">
        <v>6439</v>
      </c>
      <c r="C436">
        <v>0</v>
      </c>
      <c r="D436">
        <v>37</v>
      </c>
      <c r="E436">
        <f t="shared" si="36"/>
        <v>37</v>
      </c>
      <c r="F436">
        <f t="shared" si="37"/>
        <v>0.92500000000000004</v>
      </c>
      <c r="G436">
        <f t="shared" si="38"/>
        <v>0.92500000000000004</v>
      </c>
      <c r="H436">
        <f t="shared" si="39"/>
        <v>0.92500000000000004</v>
      </c>
      <c r="I436" t="s">
        <v>7167</v>
      </c>
      <c r="J436" t="s">
        <v>7168</v>
      </c>
      <c r="K436" t="s">
        <v>7169</v>
      </c>
      <c r="L436" t="s">
        <v>330</v>
      </c>
      <c r="N436" t="s">
        <v>7170</v>
      </c>
      <c r="O436" t="s">
        <v>7171</v>
      </c>
      <c r="P436" t="s">
        <v>7172</v>
      </c>
      <c r="Q436" t="s">
        <v>7173</v>
      </c>
      <c r="V436">
        <f t="shared" si="40"/>
        <v>0.92500000000000004</v>
      </c>
      <c r="W436">
        <f t="shared" si="41"/>
        <v>0.92500000000000004</v>
      </c>
    </row>
    <row r="437" spans="1:23" x14ac:dyDescent="0.25">
      <c r="A437">
        <v>561</v>
      </c>
      <c r="B437" t="s">
        <v>6440</v>
      </c>
      <c r="C437">
        <v>0</v>
      </c>
      <c r="D437">
        <v>30</v>
      </c>
      <c r="E437">
        <f t="shared" si="36"/>
        <v>30</v>
      </c>
      <c r="F437">
        <f t="shared" si="37"/>
        <v>0.75</v>
      </c>
      <c r="G437">
        <f t="shared" si="38"/>
        <v>0.75</v>
      </c>
      <c r="H437">
        <f t="shared" si="39"/>
        <v>0.75</v>
      </c>
      <c r="I437" t="s">
        <v>7167</v>
      </c>
      <c r="J437" t="s">
        <v>7168</v>
      </c>
      <c r="K437" t="s">
        <v>7169</v>
      </c>
      <c r="L437" t="s">
        <v>330</v>
      </c>
      <c r="N437" t="s">
        <v>7170</v>
      </c>
      <c r="O437" t="s">
        <v>7171</v>
      </c>
      <c r="P437" t="s">
        <v>7172</v>
      </c>
      <c r="Q437" t="s">
        <v>7173</v>
      </c>
      <c r="V437">
        <f t="shared" si="40"/>
        <v>0.75</v>
      </c>
      <c r="W437">
        <f t="shared" si="41"/>
        <v>0.75</v>
      </c>
    </row>
    <row r="438" spans="1:23" x14ac:dyDescent="0.25">
      <c r="A438">
        <v>563</v>
      </c>
      <c r="B438" t="s">
        <v>6441</v>
      </c>
      <c r="C438">
        <v>3</v>
      </c>
      <c r="D438">
        <v>21</v>
      </c>
      <c r="E438">
        <f t="shared" si="36"/>
        <v>141</v>
      </c>
      <c r="F438">
        <f t="shared" si="37"/>
        <v>3.5249999999999999</v>
      </c>
      <c r="G438">
        <f t="shared" si="38"/>
        <v>3.5249999999999999</v>
      </c>
      <c r="H438">
        <f t="shared" si="39"/>
        <v>3.5249999999999999</v>
      </c>
      <c r="I438" t="s">
        <v>7167</v>
      </c>
      <c r="J438" t="s">
        <v>7168</v>
      </c>
      <c r="K438" t="s">
        <v>7169</v>
      </c>
      <c r="L438" t="s">
        <v>330</v>
      </c>
      <c r="N438" t="s">
        <v>7170</v>
      </c>
      <c r="O438" t="s">
        <v>7171</v>
      </c>
      <c r="P438" t="s">
        <v>7172</v>
      </c>
      <c r="Q438" t="s">
        <v>7173</v>
      </c>
      <c r="V438">
        <f t="shared" si="40"/>
        <v>3.5249999999999999</v>
      </c>
      <c r="W438">
        <f t="shared" si="41"/>
        <v>3.5249999999999999</v>
      </c>
    </row>
    <row r="439" spans="1:23" x14ac:dyDescent="0.25">
      <c r="A439">
        <v>565</v>
      </c>
      <c r="B439" t="s">
        <v>6442</v>
      </c>
      <c r="C439">
        <v>4</v>
      </c>
      <c r="D439">
        <v>28</v>
      </c>
      <c r="E439">
        <f t="shared" si="36"/>
        <v>188</v>
      </c>
      <c r="F439">
        <f t="shared" si="37"/>
        <v>4.7</v>
      </c>
      <c r="G439">
        <f t="shared" si="38"/>
        <v>4.7</v>
      </c>
      <c r="H439">
        <f t="shared" si="39"/>
        <v>4.7</v>
      </c>
      <c r="I439" t="s">
        <v>7167</v>
      </c>
      <c r="J439" t="s">
        <v>7168</v>
      </c>
      <c r="K439" t="s">
        <v>7169</v>
      </c>
      <c r="L439" t="s">
        <v>330</v>
      </c>
      <c r="N439" t="s">
        <v>7170</v>
      </c>
      <c r="O439" t="s">
        <v>7171</v>
      </c>
      <c r="P439" t="s">
        <v>7172</v>
      </c>
      <c r="Q439" t="s">
        <v>7173</v>
      </c>
      <c r="V439">
        <f t="shared" si="40"/>
        <v>4.7</v>
      </c>
      <c r="W439">
        <f t="shared" si="41"/>
        <v>4.7</v>
      </c>
    </row>
    <row r="440" spans="1:23" x14ac:dyDescent="0.25">
      <c r="A440">
        <v>567</v>
      </c>
      <c r="B440" t="s">
        <v>6443</v>
      </c>
      <c r="C440">
        <v>0</v>
      </c>
      <c r="D440">
        <v>24</v>
      </c>
      <c r="E440">
        <f t="shared" si="36"/>
        <v>24</v>
      </c>
      <c r="F440">
        <f t="shared" si="37"/>
        <v>0.6</v>
      </c>
      <c r="G440">
        <f t="shared" si="38"/>
        <v>0.6</v>
      </c>
      <c r="H440">
        <f t="shared" si="39"/>
        <v>0.6</v>
      </c>
      <c r="I440" t="s">
        <v>7167</v>
      </c>
      <c r="J440" t="s">
        <v>7168</v>
      </c>
      <c r="K440" t="s">
        <v>7169</v>
      </c>
      <c r="L440" t="s">
        <v>330</v>
      </c>
      <c r="N440" t="s">
        <v>7170</v>
      </c>
      <c r="O440" t="s">
        <v>7171</v>
      </c>
      <c r="P440" t="s">
        <v>7172</v>
      </c>
      <c r="Q440" t="s">
        <v>7173</v>
      </c>
      <c r="V440">
        <f t="shared" si="40"/>
        <v>0.6</v>
      </c>
      <c r="W440">
        <f t="shared" si="41"/>
        <v>0.6</v>
      </c>
    </row>
    <row r="441" spans="1:23" x14ac:dyDescent="0.25">
      <c r="A441">
        <v>568</v>
      </c>
      <c r="B441" t="s">
        <v>6444</v>
      </c>
      <c r="C441">
        <v>1</v>
      </c>
      <c r="D441">
        <v>9</v>
      </c>
      <c r="E441">
        <f t="shared" si="36"/>
        <v>49</v>
      </c>
      <c r="F441">
        <f t="shared" si="37"/>
        <v>1.2250000000000001</v>
      </c>
      <c r="G441">
        <f t="shared" si="38"/>
        <v>1.2250000000000001</v>
      </c>
      <c r="H441">
        <f t="shared" si="39"/>
        <v>1.2250000000000001</v>
      </c>
      <c r="I441" t="s">
        <v>7167</v>
      </c>
      <c r="J441" t="s">
        <v>7168</v>
      </c>
      <c r="K441" t="s">
        <v>7169</v>
      </c>
      <c r="L441" t="s">
        <v>330</v>
      </c>
      <c r="N441" t="s">
        <v>7170</v>
      </c>
      <c r="O441" t="s">
        <v>7171</v>
      </c>
      <c r="P441" t="s">
        <v>7172</v>
      </c>
      <c r="Q441" t="s">
        <v>7173</v>
      </c>
      <c r="V441">
        <f t="shared" si="40"/>
        <v>1.2250000000000001</v>
      </c>
      <c r="W441">
        <f t="shared" si="41"/>
        <v>1.2250000000000001</v>
      </c>
    </row>
    <row r="442" spans="1:23" x14ac:dyDescent="0.25">
      <c r="A442">
        <v>569</v>
      </c>
      <c r="B442" t="s">
        <v>6445</v>
      </c>
      <c r="C442">
        <v>4</v>
      </c>
      <c r="D442">
        <v>0</v>
      </c>
      <c r="E442">
        <f t="shared" si="36"/>
        <v>160</v>
      </c>
      <c r="F442">
        <f t="shared" si="37"/>
        <v>4</v>
      </c>
      <c r="G442">
        <f t="shared" si="38"/>
        <v>4</v>
      </c>
      <c r="H442">
        <f t="shared" si="39"/>
        <v>4</v>
      </c>
      <c r="I442" t="s">
        <v>7167</v>
      </c>
      <c r="J442" t="s">
        <v>7168</v>
      </c>
      <c r="K442" t="s">
        <v>7169</v>
      </c>
      <c r="L442" t="s">
        <v>330</v>
      </c>
      <c r="N442" t="s">
        <v>7170</v>
      </c>
      <c r="O442" t="s">
        <v>7171</v>
      </c>
      <c r="P442" t="s">
        <v>7172</v>
      </c>
      <c r="Q442" t="s">
        <v>7173</v>
      </c>
      <c r="V442">
        <f t="shared" si="40"/>
        <v>4</v>
      </c>
      <c r="W442">
        <f t="shared" si="41"/>
        <v>4</v>
      </c>
    </row>
    <row r="443" spans="1:23" x14ac:dyDescent="0.25">
      <c r="A443">
        <v>570</v>
      </c>
      <c r="B443" t="s">
        <v>6446</v>
      </c>
      <c r="C443">
        <v>0</v>
      </c>
      <c r="D443">
        <v>11</v>
      </c>
      <c r="E443">
        <f t="shared" si="36"/>
        <v>11</v>
      </c>
      <c r="F443">
        <f t="shared" si="37"/>
        <v>0.27500000000000002</v>
      </c>
      <c r="G443">
        <f t="shared" si="38"/>
        <v>0.27500000000000002</v>
      </c>
      <c r="H443">
        <f t="shared" si="39"/>
        <v>0.27500000000000002</v>
      </c>
      <c r="I443" t="s">
        <v>7167</v>
      </c>
      <c r="J443" t="s">
        <v>7168</v>
      </c>
      <c r="K443" t="s">
        <v>7169</v>
      </c>
      <c r="L443" t="s">
        <v>330</v>
      </c>
      <c r="N443" t="s">
        <v>7170</v>
      </c>
      <c r="O443" t="s">
        <v>7171</v>
      </c>
      <c r="P443" t="s">
        <v>7172</v>
      </c>
      <c r="Q443" t="s">
        <v>7173</v>
      </c>
      <c r="V443">
        <f t="shared" si="40"/>
        <v>0.27500000000000002</v>
      </c>
      <c r="W443">
        <f t="shared" si="41"/>
        <v>0.27500000000000002</v>
      </c>
    </row>
    <row r="444" spans="1:23" x14ac:dyDescent="0.25">
      <c r="A444">
        <v>571</v>
      </c>
      <c r="B444" t="s">
        <v>6447</v>
      </c>
      <c r="C444">
        <v>1</v>
      </c>
      <c r="D444">
        <v>6</v>
      </c>
      <c r="E444">
        <f t="shared" si="36"/>
        <v>46</v>
      </c>
      <c r="F444">
        <f t="shared" si="37"/>
        <v>1.1499999999999999</v>
      </c>
      <c r="G444">
        <f t="shared" si="38"/>
        <v>1.1499999999999999</v>
      </c>
      <c r="H444">
        <f t="shared" si="39"/>
        <v>1.1499999999999999</v>
      </c>
      <c r="I444" t="s">
        <v>7167</v>
      </c>
      <c r="J444" t="s">
        <v>7168</v>
      </c>
      <c r="K444" t="s">
        <v>7169</v>
      </c>
      <c r="L444" t="s">
        <v>330</v>
      </c>
      <c r="N444" t="s">
        <v>7170</v>
      </c>
      <c r="O444" t="s">
        <v>7171</v>
      </c>
      <c r="P444" t="s">
        <v>7172</v>
      </c>
      <c r="Q444" t="s">
        <v>7173</v>
      </c>
      <c r="V444">
        <f t="shared" si="40"/>
        <v>1.1499999999999999</v>
      </c>
      <c r="W444">
        <f t="shared" si="41"/>
        <v>1.1499999999999999</v>
      </c>
    </row>
    <row r="445" spans="1:23" x14ac:dyDescent="0.25">
      <c r="A445">
        <v>572</v>
      </c>
      <c r="B445" t="s">
        <v>6448</v>
      </c>
      <c r="C445">
        <v>3</v>
      </c>
      <c r="D445">
        <v>35</v>
      </c>
      <c r="E445">
        <f t="shared" si="36"/>
        <v>155</v>
      </c>
      <c r="F445">
        <f t="shared" si="37"/>
        <v>3.875</v>
      </c>
      <c r="G445">
        <f t="shared" si="38"/>
        <v>3.875</v>
      </c>
      <c r="H445">
        <f t="shared" si="39"/>
        <v>3.875</v>
      </c>
      <c r="I445" t="s">
        <v>7167</v>
      </c>
      <c r="J445" t="s">
        <v>7168</v>
      </c>
      <c r="K445" t="s">
        <v>7169</v>
      </c>
      <c r="L445" t="s">
        <v>330</v>
      </c>
      <c r="N445" t="s">
        <v>7170</v>
      </c>
      <c r="O445" t="s">
        <v>7171</v>
      </c>
      <c r="P445" t="s">
        <v>7172</v>
      </c>
      <c r="Q445" t="s">
        <v>7173</v>
      </c>
      <c r="V445">
        <f t="shared" si="40"/>
        <v>3.875</v>
      </c>
      <c r="W445">
        <f t="shared" si="41"/>
        <v>3.875</v>
      </c>
    </row>
    <row r="446" spans="1:23" x14ac:dyDescent="0.25">
      <c r="A446">
        <v>573</v>
      </c>
      <c r="B446" t="s">
        <v>6449</v>
      </c>
      <c r="C446">
        <v>3</v>
      </c>
      <c r="D446">
        <v>22</v>
      </c>
      <c r="E446">
        <f t="shared" si="36"/>
        <v>142</v>
      </c>
      <c r="F446">
        <f t="shared" si="37"/>
        <v>3.55</v>
      </c>
      <c r="G446">
        <f t="shared" si="38"/>
        <v>3.55</v>
      </c>
      <c r="H446">
        <f t="shared" si="39"/>
        <v>3.55</v>
      </c>
      <c r="I446" t="s">
        <v>7167</v>
      </c>
      <c r="J446" t="s">
        <v>7168</v>
      </c>
      <c r="K446" t="s">
        <v>7169</v>
      </c>
      <c r="L446" t="s">
        <v>330</v>
      </c>
      <c r="N446" t="s">
        <v>7170</v>
      </c>
      <c r="O446" t="s">
        <v>7171</v>
      </c>
      <c r="P446" t="s">
        <v>7172</v>
      </c>
      <c r="Q446" t="s">
        <v>7173</v>
      </c>
      <c r="V446">
        <f t="shared" si="40"/>
        <v>3.55</v>
      </c>
      <c r="W446">
        <f t="shared" si="41"/>
        <v>3.55</v>
      </c>
    </row>
    <row r="447" spans="1:23" x14ac:dyDescent="0.25">
      <c r="A447">
        <v>574</v>
      </c>
      <c r="B447" t="s">
        <v>6450</v>
      </c>
      <c r="C447">
        <v>1</v>
      </c>
      <c r="D447">
        <v>4</v>
      </c>
      <c r="E447">
        <f t="shared" si="36"/>
        <v>44</v>
      </c>
      <c r="F447">
        <f t="shared" si="37"/>
        <v>1.1000000000000001</v>
      </c>
      <c r="G447">
        <f t="shared" si="38"/>
        <v>1.1000000000000001</v>
      </c>
      <c r="H447">
        <f t="shared" si="39"/>
        <v>1.1000000000000001</v>
      </c>
      <c r="I447" t="s">
        <v>7167</v>
      </c>
      <c r="J447" t="s">
        <v>7168</v>
      </c>
      <c r="K447" t="s">
        <v>7169</v>
      </c>
      <c r="L447" t="s">
        <v>330</v>
      </c>
      <c r="N447" t="s">
        <v>7170</v>
      </c>
      <c r="O447" t="s">
        <v>7171</v>
      </c>
      <c r="P447" t="s">
        <v>7172</v>
      </c>
      <c r="Q447" t="s">
        <v>7173</v>
      </c>
      <c r="V447">
        <f t="shared" si="40"/>
        <v>1.1000000000000001</v>
      </c>
      <c r="W447">
        <f t="shared" si="41"/>
        <v>1.1000000000000001</v>
      </c>
    </row>
    <row r="448" spans="1:23" x14ac:dyDescent="0.25">
      <c r="A448">
        <v>576</v>
      </c>
      <c r="B448" t="s">
        <v>6451</v>
      </c>
      <c r="C448">
        <v>2</v>
      </c>
      <c r="D448">
        <v>39</v>
      </c>
      <c r="E448">
        <f t="shared" si="36"/>
        <v>119</v>
      </c>
      <c r="F448">
        <f t="shared" si="37"/>
        <v>2.9750000000000001</v>
      </c>
      <c r="G448">
        <f t="shared" si="38"/>
        <v>2.9750000000000001</v>
      </c>
      <c r="H448">
        <f t="shared" si="39"/>
        <v>2.9750000000000001</v>
      </c>
      <c r="I448" t="s">
        <v>7167</v>
      </c>
      <c r="J448" t="s">
        <v>7168</v>
      </c>
      <c r="K448" t="s">
        <v>7169</v>
      </c>
      <c r="L448" t="s">
        <v>330</v>
      </c>
      <c r="N448" t="s">
        <v>7170</v>
      </c>
      <c r="O448" t="s">
        <v>7171</v>
      </c>
      <c r="P448" t="s">
        <v>7172</v>
      </c>
      <c r="Q448" t="s">
        <v>7173</v>
      </c>
      <c r="V448">
        <f t="shared" si="40"/>
        <v>2.9750000000000001</v>
      </c>
      <c r="W448">
        <f t="shared" si="41"/>
        <v>2.9750000000000001</v>
      </c>
    </row>
    <row r="449" spans="1:23" x14ac:dyDescent="0.25">
      <c r="A449">
        <v>577</v>
      </c>
      <c r="B449" t="s">
        <v>6452</v>
      </c>
      <c r="C449">
        <v>1</v>
      </c>
      <c r="D449">
        <v>30</v>
      </c>
      <c r="E449">
        <f t="shared" si="36"/>
        <v>70</v>
      </c>
      <c r="F449">
        <f t="shared" si="37"/>
        <v>1.75</v>
      </c>
      <c r="G449">
        <f t="shared" si="38"/>
        <v>1.75</v>
      </c>
      <c r="H449">
        <f t="shared" si="39"/>
        <v>1.75</v>
      </c>
      <c r="I449" t="s">
        <v>7167</v>
      </c>
      <c r="J449" t="s">
        <v>7168</v>
      </c>
      <c r="K449" t="s">
        <v>7169</v>
      </c>
      <c r="L449" t="s">
        <v>330</v>
      </c>
      <c r="N449" t="s">
        <v>7170</v>
      </c>
      <c r="O449" t="s">
        <v>7171</v>
      </c>
      <c r="P449" t="s">
        <v>7172</v>
      </c>
      <c r="Q449" t="s">
        <v>7173</v>
      </c>
      <c r="V449">
        <f t="shared" si="40"/>
        <v>1.75</v>
      </c>
      <c r="W449">
        <f t="shared" si="41"/>
        <v>1.75</v>
      </c>
    </row>
    <row r="450" spans="1:23" x14ac:dyDescent="0.25">
      <c r="A450">
        <v>578</v>
      </c>
      <c r="B450" t="s">
        <v>6453</v>
      </c>
      <c r="C450">
        <v>2</v>
      </c>
      <c r="D450">
        <v>24</v>
      </c>
      <c r="E450">
        <f t="shared" si="36"/>
        <v>104</v>
      </c>
      <c r="F450">
        <f t="shared" si="37"/>
        <v>2.6</v>
      </c>
      <c r="G450">
        <f t="shared" si="38"/>
        <v>2.6</v>
      </c>
      <c r="H450">
        <f t="shared" si="39"/>
        <v>2.6</v>
      </c>
      <c r="I450" t="s">
        <v>7167</v>
      </c>
      <c r="J450" t="s">
        <v>7168</v>
      </c>
      <c r="K450" t="s">
        <v>7169</v>
      </c>
      <c r="L450" t="s">
        <v>330</v>
      </c>
      <c r="N450" t="s">
        <v>7170</v>
      </c>
      <c r="O450" t="s">
        <v>7171</v>
      </c>
      <c r="P450" t="s">
        <v>7172</v>
      </c>
      <c r="Q450" t="s">
        <v>7173</v>
      </c>
      <c r="V450">
        <f t="shared" si="40"/>
        <v>2.6</v>
      </c>
      <c r="W450">
        <f t="shared" si="41"/>
        <v>2.6</v>
      </c>
    </row>
    <row r="451" spans="1:23" x14ac:dyDescent="0.25">
      <c r="A451">
        <v>579</v>
      </c>
      <c r="B451" t="s">
        <v>6454</v>
      </c>
      <c r="C451">
        <v>2</v>
      </c>
      <c r="D451">
        <v>8</v>
      </c>
      <c r="E451">
        <f t="shared" ref="E451:E514" si="42">C451*40+D451</f>
        <v>88</v>
      </c>
      <c r="F451">
        <f t="shared" ref="F451:F514" si="43">E451/40</f>
        <v>2.2000000000000002</v>
      </c>
      <c r="G451">
        <f t="shared" ref="G451:G514" si="44">E451/40</f>
        <v>2.2000000000000002</v>
      </c>
      <c r="H451">
        <f t="shared" ref="H451:H514" si="45">E451/40</f>
        <v>2.2000000000000002</v>
      </c>
      <c r="I451" t="s">
        <v>7167</v>
      </c>
      <c r="J451" t="s">
        <v>7168</v>
      </c>
      <c r="K451" t="s">
        <v>7169</v>
      </c>
      <c r="L451" t="s">
        <v>330</v>
      </c>
      <c r="N451" t="s">
        <v>7170</v>
      </c>
      <c r="O451" t="s">
        <v>7171</v>
      </c>
      <c r="P451" t="s">
        <v>7172</v>
      </c>
      <c r="Q451" t="s">
        <v>7173</v>
      </c>
      <c r="V451">
        <f t="shared" ref="V451:V514" si="46">E451/40</f>
        <v>2.2000000000000002</v>
      </c>
      <c r="W451">
        <f t="shared" ref="W451:W514" si="47">E451/40</f>
        <v>2.2000000000000002</v>
      </c>
    </row>
    <row r="452" spans="1:23" x14ac:dyDescent="0.25">
      <c r="A452">
        <v>580</v>
      </c>
      <c r="B452" t="s">
        <v>6455</v>
      </c>
      <c r="C452">
        <v>4</v>
      </c>
      <c r="D452">
        <v>10</v>
      </c>
      <c r="E452">
        <f t="shared" si="42"/>
        <v>170</v>
      </c>
      <c r="F452">
        <f t="shared" si="43"/>
        <v>4.25</v>
      </c>
      <c r="G452">
        <f t="shared" si="44"/>
        <v>4.25</v>
      </c>
      <c r="H452">
        <f t="shared" si="45"/>
        <v>4.25</v>
      </c>
      <c r="I452" t="s">
        <v>7167</v>
      </c>
      <c r="J452" t="s">
        <v>7168</v>
      </c>
      <c r="K452" t="s">
        <v>7169</v>
      </c>
      <c r="L452" t="s">
        <v>330</v>
      </c>
      <c r="N452" t="s">
        <v>7170</v>
      </c>
      <c r="O452" t="s">
        <v>7171</v>
      </c>
      <c r="P452" t="s">
        <v>7172</v>
      </c>
      <c r="Q452" t="s">
        <v>7173</v>
      </c>
      <c r="V452">
        <f t="shared" si="46"/>
        <v>4.25</v>
      </c>
      <c r="W452">
        <f t="shared" si="47"/>
        <v>4.25</v>
      </c>
    </row>
    <row r="453" spans="1:23" x14ac:dyDescent="0.25">
      <c r="A453">
        <v>581</v>
      </c>
      <c r="B453" t="s">
        <v>6456</v>
      </c>
      <c r="C453">
        <v>3</v>
      </c>
      <c r="D453">
        <v>15</v>
      </c>
      <c r="E453">
        <f t="shared" si="42"/>
        <v>135</v>
      </c>
      <c r="F453">
        <f t="shared" si="43"/>
        <v>3.375</v>
      </c>
      <c r="G453">
        <f t="shared" si="44"/>
        <v>3.375</v>
      </c>
      <c r="H453">
        <f t="shared" si="45"/>
        <v>3.375</v>
      </c>
      <c r="I453" t="s">
        <v>7167</v>
      </c>
      <c r="J453" t="s">
        <v>7168</v>
      </c>
      <c r="K453" t="s">
        <v>7169</v>
      </c>
      <c r="L453" t="s">
        <v>330</v>
      </c>
      <c r="N453" t="s">
        <v>7170</v>
      </c>
      <c r="O453" t="s">
        <v>7171</v>
      </c>
      <c r="P453" t="s">
        <v>7172</v>
      </c>
      <c r="Q453" t="s">
        <v>7173</v>
      </c>
      <c r="V453">
        <f t="shared" si="46"/>
        <v>3.375</v>
      </c>
      <c r="W453">
        <f t="shared" si="47"/>
        <v>3.375</v>
      </c>
    </row>
    <row r="454" spans="1:23" x14ac:dyDescent="0.25">
      <c r="A454">
        <v>582</v>
      </c>
      <c r="B454" t="s">
        <v>6457</v>
      </c>
      <c r="C454">
        <v>1</v>
      </c>
      <c r="D454">
        <v>23</v>
      </c>
      <c r="E454">
        <f t="shared" si="42"/>
        <v>63</v>
      </c>
      <c r="F454">
        <f t="shared" si="43"/>
        <v>1.575</v>
      </c>
      <c r="G454">
        <f t="shared" si="44"/>
        <v>1.575</v>
      </c>
      <c r="H454">
        <f t="shared" si="45"/>
        <v>1.575</v>
      </c>
      <c r="I454" t="s">
        <v>7167</v>
      </c>
      <c r="J454" t="s">
        <v>7168</v>
      </c>
      <c r="K454" t="s">
        <v>7169</v>
      </c>
      <c r="L454" t="s">
        <v>330</v>
      </c>
      <c r="N454" t="s">
        <v>7170</v>
      </c>
      <c r="O454" t="s">
        <v>7171</v>
      </c>
      <c r="P454" t="s">
        <v>7172</v>
      </c>
      <c r="Q454" t="s">
        <v>7173</v>
      </c>
      <c r="V454">
        <f t="shared" si="46"/>
        <v>1.575</v>
      </c>
      <c r="W454">
        <f t="shared" si="47"/>
        <v>1.575</v>
      </c>
    </row>
    <row r="455" spans="1:23" x14ac:dyDescent="0.25">
      <c r="A455">
        <v>583</v>
      </c>
      <c r="B455" t="s">
        <v>6458</v>
      </c>
      <c r="C455">
        <v>0</v>
      </c>
      <c r="D455">
        <v>22</v>
      </c>
      <c r="E455">
        <f t="shared" si="42"/>
        <v>22</v>
      </c>
      <c r="F455">
        <f t="shared" si="43"/>
        <v>0.55000000000000004</v>
      </c>
      <c r="G455">
        <f t="shared" si="44"/>
        <v>0.55000000000000004</v>
      </c>
      <c r="H455">
        <f t="shared" si="45"/>
        <v>0.55000000000000004</v>
      </c>
      <c r="I455" t="s">
        <v>7167</v>
      </c>
      <c r="J455" t="s">
        <v>7168</v>
      </c>
      <c r="K455" t="s">
        <v>7169</v>
      </c>
      <c r="L455" t="s">
        <v>330</v>
      </c>
      <c r="N455" t="s">
        <v>7170</v>
      </c>
      <c r="O455" t="s">
        <v>7171</v>
      </c>
      <c r="P455" t="s">
        <v>7172</v>
      </c>
      <c r="Q455" t="s">
        <v>7173</v>
      </c>
      <c r="V455">
        <f t="shared" si="46"/>
        <v>0.55000000000000004</v>
      </c>
      <c r="W455">
        <f t="shared" si="47"/>
        <v>0.55000000000000004</v>
      </c>
    </row>
    <row r="456" spans="1:23" x14ac:dyDescent="0.25">
      <c r="A456">
        <v>584</v>
      </c>
      <c r="B456" t="s">
        <v>6434</v>
      </c>
      <c r="C456">
        <v>2</v>
      </c>
      <c r="D456">
        <v>36</v>
      </c>
      <c r="E456">
        <f t="shared" si="42"/>
        <v>116</v>
      </c>
      <c r="F456">
        <f t="shared" si="43"/>
        <v>2.9</v>
      </c>
      <c r="G456">
        <f t="shared" si="44"/>
        <v>2.9</v>
      </c>
      <c r="H456">
        <f t="shared" si="45"/>
        <v>2.9</v>
      </c>
      <c r="I456" t="s">
        <v>7167</v>
      </c>
      <c r="J456" t="s">
        <v>7168</v>
      </c>
      <c r="K456" t="s">
        <v>7169</v>
      </c>
      <c r="L456" t="s">
        <v>330</v>
      </c>
      <c r="N456" t="s">
        <v>7170</v>
      </c>
      <c r="O456" t="s">
        <v>7171</v>
      </c>
      <c r="P456" t="s">
        <v>7172</v>
      </c>
      <c r="Q456" t="s">
        <v>7173</v>
      </c>
      <c r="V456">
        <f t="shared" si="46"/>
        <v>2.9</v>
      </c>
      <c r="W456">
        <f t="shared" si="47"/>
        <v>2.9</v>
      </c>
    </row>
    <row r="457" spans="1:23" x14ac:dyDescent="0.25">
      <c r="A457">
        <v>585</v>
      </c>
      <c r="B457" t="s">
        <v>6456</v>
      </c>
      <c r="C457">
        <v>3</v>
      </c>
      <c r="D457">
        <v>24</v>
      </c>
      <c r="E457">
        <f t="shared" si="42"/>
        <v>144</v>
      </c>
      <c r="F457">
        <f t="shared" si="43"/>
        <v>3.6</v>
      </c>
      <c r="G457">
        <f t="shared" si="44"/>
        <v>3.6</v>
      </c>
      <c r="H457">
        <f t="shared" si="45"/>
        <v>3.6</v>
      </c>
      <c r="I457" t="s">
        <v>7167</v>
      </c>
      <c r="J457" t="s">
        <v>7168</v>
      </c>
      <c r="K457" t="s">
        <v>7169</v>
      </c>
      <c r="L457" t="s">
        <v>330</v>
      </c>
      <c r="N457" t="s">
        <v>7170</v>
      </c>
      <c r="O457" t="s">
        <v>7171</v>
      </c>
      <c r="P457" t="s">
        <v>7172</v>
      </c>
      <c r="Q457" t="s">
        <v>7173</v>
      </c>
      <c r="V457">
        <f t="shared" si="46"/>
        <v>3.6</v>
      </c>
      <c r="W457">
        <f t="shared" si="47"/>
        <v>3.6</v>
      </c>
    </row>
    <row r="458" spans="1:23" x14ac:dyDescent="0.25">
      <c r="A458">
        <v>586</v>
      </c>
      <c r="B458" t="s">
        <v>6434</v>
      </c>
      <c r="C458">
        <v>2</v>
      </c>
      <c r="D458">
        <v>37</v>
      </c>
      <c r="E458">
        <f t="shared" si="42"/>
        <v>117</v>
      </c>
      <c r="F458">
        <f t="shared" si="43"/>
        <v>2.9249999999999998</v>
      </c>
      <c r="G458">
        <f t="shared" si="44"/>
        <v>2.9249999999999998</v>
      </c>
      <c r="H458">
        <f t="shared" si="45"/>
        <v>2.9249999999999998</v>
      </c>
      <c r="I458" t="s">
        <v>7167</v>
      </c>
      <c r="J458" t="s">
        <v>7168</v>
      </c>
      <c r="K458" t="s">
        <v>7169</v>
      </c>
      <c r="L458" t="s">
        <v>330</v>
      </c>
      <c r="N458" t="s">
        <v>7170</v>
      </c>
      <c r="O458" t="s">
        <v>7171</v>
      </c>
      <c r="P458" t="s">
        <v>7172</v>
      </c>
      <c r="Q458" t="s">
        <v>7173</v>
      </c>
      <c r="V458">
        <f t="shared" si="46"/>
        <v>2.9249999999999998</v>
      </c>
      <c r="W458">
        <f t="shared" si="47"/>
        <v>2.9249999999999998</v>
      </c>
    </row>
    <row r="459" spans="1:23" x14ac:dyDescent="0.25">
      <c r="A459">
        <v>589</v>
      </c>
      <c r="B459" t="s">
        <v>6459</v>
      </c>
      <c r="C459">
        <v>4</v>
      </c>
      <c r="D459">
        <v>4</v>
      </c>
      <c r="E459">
        <f t="shared" si="42"/>
        <v>164</v>
      </c>
      <c r="F459">
        <f t="shared" si="43"/>
        <v>4.0999999999999996</v>
      </c>
      <c r="G459">
        <f t="shared" si="44"/>
        <v>4.0999999999999996</v>
      </c>
      <c r="H459">
        <f t="shared" si="45"/>
        <v>4.0999999999999996</v>
      </c>
      <c r="I459" t="s">
        <v>7167</v>
      </c>
      <c r="J459" t="s">
        <v>7168</v>
      </c>
      <c r="K459" t="s">
        <v>7169</v>
      </c>
      <c r="L459" t="s">
        <v>330</v>
      </c>
      <c r="N459" t="s">
        <v>7170</v>
      </c>
      <c r="O459" t="s">
        <v>7171</v>
      </c>
      <c r="P459" t="s">
        <v>7172</v>
      </c>
      <c r="Q459" t="s">
        <v>7173</v>
      </c>
      <c r="V459">
        <f t="shared" si="46"/>
        <v>4.0999999999999996</v>
      </c>
      <c r="W459">
        <f t="shared" si="47"/>
        <v>4.0999999999999996</v>
      </c>
    </row>
    <row r="460" spans="1:23" x14ac:dyDescent="0.25">
      <c r="A460">
        <v>590</v>
      </c>
      <c r="B460" t="s">
        <v>6460</v>
      </c>
      <c r="C460">
        <v>4</v>
      </c>
      <c r="D460">
        <v>27</v>
      </c>
      <c r="E460">
        <f t="shared" si="42"/>
        <v>187</v>
      </c>
      <c r="F460">
        <f t="shared" si="43"/>
        <v>4.6749999999999998</v>
      </c>
      <c r="G460">
        <f t="shared" si="44"/>
        <v>4.6749999999999998</v>
      </c>
      <c r="H460">
        <f t="shared" si="45"/>
        <v>4.6749999999999998</v>
      </c>
      <c r="I460" t="s">
        <v>7167</v>
      </c>
      <c r="J460" t="s">
        <v>7168</v>
      </c>
      <c r="K460" t="s">
        <v>7169</v>
      </c>
      <c r="L460" t="s">
        <v>330</v>
      </c>
      <c r="N460" t="s">
        <v>7170</v>
      </c>
      <c r="O460" t="s">
        <v>7171</v>
      </c>
      <c r="P460" t="s">
        <v>7172</v>
      </c>
      <c r="Q460" t="s">
        <v>7173</v>
      </c>
      <c r="V460">
        <f t="shared" si="46"/>
        <v>4.6749999999999998</v>
      </c>
      <c r="W460">
        <f t="shared" si="47"/>
        <v>4.6749999999999998</v>
      </c>
    </row>
    <row r="461" spans="1:23" x14ac:dyDescent="0.25">
      <c r="A461">
        <v>591</v>
      </c>
      <c r="B461" t="s">
        <v>6461</v>
      </c>
      <c r="C461">
        <v>2</v>
      </c>
      <c r="D461">
        <v>19</v>
      </c>
      <c r="E461">
        <f t="shared" si="42"/>
        <v>99</v>
      </c>
      <c r="F461">
        <f t="shared" si="43"/>
        <v>2.4750000000000001</v>
      </c>
      <c r="G461">
        <f t="shared" si="44"/>
        <v>2.4750000000000001</v>
      </c>
      <c r="H461">
        <f t="shared" si="45"/>
        <v>2.4750000000000001</v>
      </c>
      <c r="I461" t="s">
        <v>7167</v>
      </c>
      <c r="J461" t="s">
        <v>7168</v>
      </c>
      <c r="K461" t="s">
        <v>7169</v>
      </c>
      <c r="L461" t="s">
        <v>330</v>
      </c>
      <c r="N461" t="s">
        <v>7170</v>
      </c>
      <c r="O461" t="s">
        <v>7171</v>
      </c>
      <c r="P461" t="s">
        <v>7172</v>
      </c>
      <c r="Q461" t="s">
        <v>7173</v>
      </c>
      <c r="V461">
        <f t="shared" si="46"/>
        <v>2.4750000000000001</v>
      </c>
      <c r="W461">
        <f t="shared" si="47"/>
        <v>2.4750000000000001</v>
      </c>
    </row>
    <row r="462" spans="1:23" x14ac:dyDescent="0.25">
      <c r="A462">
        <v>593</v>
      </c>
      <c r="B462" t="s">
        <v>6462</v>
      </c>
      <c r="C462">
        <v>1</v>
      </c>
      <c r="D462">
        <v>35</v>
      </c>
      <c r="E462">
        <f t="shared" si="42"/>
        <v>75</v>
      </c>
      <c r="F462">
        <f t="shared" si="43"/>
        <v>1.875</v>
      </c>
      <c r="G462">
        <f t="shared" si="44"/>
        <v>1.875</v>
      </c>
      <c r="H462">
        <f t="shared" si="45"/>
        <v>1.875</v>
      </c>
      <c r="I462" t="s">
        <v>7167</v>
      </c>
      <c r="J462" t="s">
        <v>7168</v>
      </c>
      <c r="K462" t="s">
        <v>7169</v>
      </c>
      <c r="L462" t="s">
        <v>330</v>
      </c>
      <c r="N462" t="s">
        <v>7170</v>
      </c>
      <c r="O462" t="s">
        <v>7171</v>
      </c>
      <c r="P462" t="s">
        <v>7172</v>
      </c>
      <c r="Q462" t="s">
        <v>7173</v>
      </c>
      <c r="V462">
        <f t="shared" si="46"/>
        <v>1.875</v>
      </c>
      <c r="W462">
        <f t="shared" si="47"/>
        <v>1.875</v>
      </c>
    </row>
    <row r="463" spans="1:23" x14ac:dyDescent="0.25">
      <c r="A463">
        <v>594</v>
      </c>
      <c r="B463" t="s">
        <v>6463</v>
      </c>
      <c r="C463">
        <v>3</v>
      </c>
      <c r="D463">
        <v>19</v>
      </c>
      <c r="E463">
        <f t="shared" si="42"/>
        <v>139</v>
      </c>
      <c r="F463">
        <f t="shared" si="43"/>
        <v>3.4750000000000001</v>
      </c>
      <c r="G463">
        <f t="shared" si="44"/>
        <v>3.4750000000000001</v>
      </c>
      <c r="H463">
        <f t="shared" si="45"/>
        <v>3.4750000000000001</v>
      </c>
      <c r="I463" t="s">
        <v>7167</v>
      </c>
      <c r="J463" t="s">
        <v>7168</v>
      </c>
      <c r="K463" t="s">
        <v>7169</v>
      </c>
      <c r="L463" t="s">
        <v>330</v>
      </c>
      <c r="N463" t="s">
        <v>7170</v>
      </c>
      <c r="O463" t="s">
        <v>7171</v>
      </c>
      <c r="P463" t="s">
        <v>7172</v>
      </c>
      <c r="Q463" t="s">
        <v>7173</v>
      </c>
      <c r="V463">
        <f t="shared" si="46"/>
        <v>3.4750000000000001</v>
      </c>
      <c r="W463">
        <f t="shared" si="47"/>
        <v>3.4750000000000001</v>
      </c>
    </row>
    <row r="464" spans="1:23" x14ac:dyDescent="0.25">
      <c r="A464">
        <v>595</v>
      </c>
      <c r="B464" t="s">
        <v>6464</v>
      </c>
      <c r="C464">
        <v>2</v>
      </c>
      <c r="D464">
        <v>19</v>
      </c>
      <c r="E464">
        <f t="shared" si="42"/>
        <v>99</v>
      </c>
      <c r="F464">
        <f t="shared" si="43"/>
        <v>2.4750000000000001</v>
      </c>
      <c r="G464">
        <f t="shared" si="44"/>
        <v>2.4750000000000001</v>
      </c>
      <c r="H464">
        <f t="shared" si="45"/>
        <v>2.4750000000000001</v>
      </c>
      <c r="I464" t="s">
        <v>7167</v>
      </c>
      <c r="J464" t="s">
        <v>7168</v>
      </c>
      <c r="K464" t="s">
        <v>7169</v>
      </c>
      <c r="L464" t="s">
        <v>330</v>
      </c>
      <c r="N464" t="s">
        <v>7170</v>
      </c>
      <c r="O464" t="s">
        <v>7171</v>
      </c>
      <c r="P464" t="s">
        <v>7172</v>
      </c>
      <c r="Q464" t="s">
        <v>7173</v>
      </c>
      <c r="V464">
        <f t="shared" si="46"/>
        <v>2.4750000000000001</v>
      </c>
      <c r="W464">
        <f t="shared" si="47"/>
        <v>2.4750000000000001</v>
      </c>
    </row>
    <row r="465" spans="1:23" x14ac:dyDescent="0.25">
      <c r="A465">
        <v>597</v>
      </c>
      <c r="B465" t="s">
        <v>6465</v>
      </c>
      <c r="C465">
        <v>3</v>
      </c>
      <c r="D465">
        <v>30</v>
      </c>
      <c r="E465">
        <f t="shared" si="42"/>
        <v>150</v>
      </c>
      <c r="F465">
        <f t="shared" si="43"/>
        <v>3.75</v>
      </c>
      <c r="G465">
        <f t="shared" si="44"/>
        <v>3.75</v>
      </c>
      <c r="H465">
        <f t="shared" si="45"/>
        <v>3.75</v>
      </c>
      <c r="I465" t="s">
        <v>7167</v>
      </c>
      <c r="J465" t="s">
        <v>7168</v>
      </c>
      <c r="K465" t="s">
        <v>7169</v>
      </c>
      <c r="L465" t="s">
        <v>330</v>
      </c>
      <c r="N465" t="s">
        <v>7170</v>
      </c>
      <c r="O465" t="s">
        <v>7171</v>
      </c>
      <c r="P465" t="s">
        <v>7172</v>
      </c>
      <c r="Q465" t="s">
        <v>7173</v>
      </c>
      <c r="V465">
        <f t="shared" si="46"/>
        <v>3.75</v>
      </c>
      <c r="W465">
        <f t="shared" si="47"/>
        <v>3.75</v>
      </c>
    </row>
    <row r="466" spans="1:23" x14ac:dyDescent="0.25">
      <c r="A466">
        <v>598</v>
      </c>
      <c r="B466" t="s">
        <v>6466</v>
      </c>
      <c r="C466">
        <v>2</v>
      </c>
      <c r="D466">
        <v>18</v>
      </c>
      <c r="E466">
        <f t="shared" si="42"/>
        <v>98</v>
      </c>
      <c r="F466">
        <f t="shared" si="43"/>
        <v>2.4500000000000002</v>
      </c>
      <c r="G466">
        <f t="shared" si="44"/>
        <v>2.4500000000000002</v>
      </c>
      <c r="H466">
        <f t="shared" si="45"/>
        <v>2.4500000000000002</v>
      </c>
      <c r="I466" t="s">
        <v>7167</v>
      </c>
      <c r="J466" t="s">
        <v>7168</v>
      </c>
      <c r="K466" t="s">
        <v>7169</v>
      </c>
      <c r="L466" t="s">
        <v>330</v>
      </c>
      <c r="N466" t="s">
        <v>7170</v>
      </c>
      <c r="O466" t="s">
        <v>7171</v>
      </c>
      <c r="P466" t="s">
        <v>7172</v>
      </c>
      <c r="Q466" t="s">
        <v>7173</v>
      </c>
      <c r="V466">
        <f t="shared" si="46"/>
        <v>2.4500000000000002</v>
      </c>
      <c r="W466">
        <f t="shared" si="47"/>
        <v>2.4500000000000002</v>
      </c>
    </row>
    <row r="467" spans="1:23" x14ac:dyDescent="0.25">
      <c r="A467">
        <v>599</v>
      </c>
      <c r="B467" t="s">
        <v>6467</v>
      </c>
      <c r="C467">
        <v>4</v>
      </c>
      <c r="D467">
        <v>0</v>
      </c>
      <c r="E467">
        <f t="shared" si="42"/>
        <v>160</v>
      </c>
      <c r="F467">
        <f t="shared" si="43"/>
        <v>4</v>
      </c>
      <c r="G467">
        <f t="shared" si="44"/>
        <v>4</v>
      </c>
      <c r="H467">
        <f t="shared" si="45"/>
        <v>4</v>
      </c>
      <c r="I467" t="s">
        <v>7167</v>
      </c>
      <c r="J467" t="s">
        <v>7168</v>
      </c>
      <c r="K467" t="s">
        <v>7169</v>
      </c>
      <c r="L467" t="s">
        <v>330</v>
      </c>
      <c r="N467" t="s">
        <v>7170</v>
      </c>
      <c r="O467" t="s">
        <v>7171</v>
      </c>
      <c r="P467" t="s">
        <v>7172</v>
      </c>
      <c r="Q467" t="s">
        <v>7173</v>
      </c>
      <c r="V467">
        <f t="shared" si="46"/>
        <v>4</v>
      </c>
      <c r="W467">
        <f t="shared" si="47"/>
        <v>4</v>
      </c>
    </row>
    <row r="468" spans="1:23" x14ac:dyDescent="0.25">
      <c r="A468">
        <v>600</v>
      </c>
      <c r="B468" t="s">
        <v>6468</v>
      </c>
      <c r="C468">
        <v>1</v>
      </c>
      <c r="D468">
        <v>13</v>
      </c>
      <c r="E468">
        <f t="shared" si="42"/>
        <v>53</v>
      </c>
      <c r="F468">
        <f t="shared" si="43"/>
        <v>1.325</v>
      </c>
      <c r="G468">
        <f t="shared" si="44"/>
        <v>1.325</v>
      </c>
      <c r="H468">
        <f t="shared" si="45"/>
        <v>1.325</v>
      </c>
      <c r="I468" t="s">
        <v>7167</v>
      </c>
      <c r="J468" t="s">
        <v>7168</v>
      </c>
      <c r="K468" t="s">
        <v>7169</v>
      </c>
      <c r="L468" t="s">
        <v>330</v>
      </c>
      <c r="N468" t="s">
        <v>7170</v>
      </c>
      <c r="O468" t="s">
        <v>7171</v>
      </c>
      <c r="P468" t="s">
        <v>7172</v>
      </c>
      <c r="Q468" t="s">
        <v>7173</v>
      </c>
      <c r="V468">
        <f t="shared" si="46"/>
        <v>1.325</v>
      </c>
      <c r="W468">
        <f t="shared" si="47"/>
        <v>1.325</v>
      </c>
    </row>
    <row r="469" spans="1:23" x14ac:dyDescent="0.25">
      <c r="A469">
        <v>602</v>
      </c>
      <c r="B469" t="s">
        <v>6469</v>
      </c>
      <c r="C469">
        <v>4</v>
      </c>
      <c r="D469">
        <v>21</v>
      </c>
      <c r="E469">
        <f t="shared" si="42"/>
        <v>181</v>
      </c>
      <c r="F469">
        <f t="shared" si="43"/>
        <v>4.5250000000000004</v>
      </c>
      <c r="G469">
        <f t="shared" si="44"/>
        <v>4.5250000000000004</v>
      </c>
      <c r="H469">
        <f t="shared" si="45"/>
        <v>4.5250000000000004</v>
      </c>
      <c r="I469" t="s">
        <v>7167</v>
      </c>
      <c r="J469" t="s">
        <v>7168</v>
      </c>
      <c r="K469" t="s">
        <v>7169</v>
      </c>
      <c r="L469" t="s">
        <v>330</v>
      </c>
      <c r="N469" t="s">
        <v>7170</v>
      </c>
      <c r="O469" t="s">
        <v>7171</v>
      </c>
      <c r="P469" t="s">
        <v>7172</v>
      </c>
      <c r="Q469" t="s">
        <v>7173</v>
      </c>
      <c r="V469">
        <f t="shared" si="46"/>
        <v>4.5250000000000004</v>
      </c>
      <c r="W469">
        <f t="shared" si="47"/>
        <v>4.5250000000000004</v>
      </c>
    </row>
    <row r="470" spans="1:23" x14ac:dyDescent="0.25">
      <c r="A470">
        <v>605</v>
      </c>
      <c r="B470" t="s">
        <v>6470</v>
      </c>
      <c r="C470">
        <v>1</v>
      </c>
      <c r="D470">
        <v>17</v>
      </c>
      <c r="E470">
        <f t="shared" si="42"/>
        <v>57</v>
      </c>
      <c r="F470">
        <f t="shared" si="43"/>
        <v>1.425</v>
      </c>
      <c r="G470">
        <f t="shared" si="44"/>
        <v>1.425</v>
      </c>
      <c r="H470">
        <f t="shared" si="45"/>
        <v>1.425</v>
      </c>
      <c r="I470" t="s">
        <v>7167</v>
      </c>
      <c r="J470" t="s">
        <v>7168</v>
      </c>
      <c r="K470" t="s">
        <v>7169</v>
      </c>
      <c r="L470" t="s">
        <v>330</v>
      </c>
      <c r="N470" t="s">
        <v>7170</v>
      </c>
      <c r="O470" t="s">
        <v>7171</v>
      </c>
      <c r="P470" t="s">
        <v>7172</v>
      </c>
      <c r="Q470" t="s">
        <v>7173</v>
      </c>
      <c r="V470">
        <f t="shared" si="46"/>
        <v>1.425</v>
      </c>
      <c r="W470">
        <f t="shared" si="47"/>
        <v>1.425</v>
      </c>
    </row>
    <row r="471" spans="1:23" x14ac:dyDescent="0.25">
      <c r="A471">
        <v>609</v>
      </c>
      <c r="B471" t="s">
        <v>6471</v>
      </c>
      <c r="C471">
        <v>5</v>
      </c>
      <c r="D471">
        <v>36</v>
      </c>
      <c r="E471">
        <f t="shared" si="42"/>
        <v>236</v>
      </c>
      <c r="F471">
        <f t="shared" si="43"/>
        <v>5.9</v>
      </c>
      <c r="G471">
        <f t="shared" si="44"/>
        <v>5.9</v>
      </c>
      <c r="H471">
        <f t="shared" si="45"/>
        <v>5.9</v>
      </c>
      <c r="I471" t="s">
        <v>7167</v>
      </c>
      <c r="J471" t="s">
        <v>7168</v>
      </c>
      <c r="K471" t="s">
        <v>7169</v>
      </c>
      <c r="L471" t="s">
        <v>330</v>
      </c>
      <c r="N471" t="s">
        <v>7170</v>
      </c>
      <c r="O471" t="s">
        <v>7171</v>
      </c>
      <c r="P471" t="s">
        <v>7172</v>
      </c>
      <c r="Q471" t="s">
        <v>7173</v>
      </c>
      <c r="V471">
        <f t="shared" si="46"/>
        <v>5.9</v>
      </c>
      <c r="W471">
        <f t="shared" si="47"/>
        <v>5.9</v>
      </c>
    </row>
    <row r="472" spans="1:23" x14ac:dyDescent="0.25">
      <c r="A472">
        <v>611</v>
      </c>
      <c r="B472" t="s">
        <v>6472</v>
      </c>
      <c r="C472">
        <v>0</v>
      </c>
      <c r="D472">
        <v>17</v>
      </c>
      <c r="E472">
        <f t="shared" si="42"/>
        <v>17</v>
      </c>
      <c r="F472">
        <f t="shared" si="43"/>
        <v>0.42499999999999999</v>
      </c>
      <c r="G472">
        <f t="shared" si="44"/>
        <v>0.42499999999999999</v>
      </c>
      <c r="H472">
        <f t="shared" si="45"/>
        <v>0.42499999999999999</v>
      </c>
      <c r="I472" t="s">
        <v>7167</v>
      </c>
      <c r="J472" t="s">
        <v>7168</v>
      </c>
      <c r="K472" t="s">
        <v>7169</v>
      </c>
      <c r="L472" t="s">
        <v>330</v>
      </c>
      <c r="N472" t="s">
        <v>7170</v>
      </c>
      <c r="O472" t="s">
        <v>7171</v>
      </c>
      <c r="P472" t="s">
        <v>7172</v>
      </c>
      <c r="Q472" t="s">
        <v>7173</v>
      </c>
      <c r="V472">
        <f t="shared" si="46"/>
        <v>0.42499999999999999</v>
      </c>
      <c r="W472">
        <f t="shared" si="47"/>
        <v>0.42499999999999999</v>
      </c>
    </row>
    <row r="473" spans="1:23" x14ac:dyDescent="0.25">
      <c r="A473">
        <v>612</v>
      </c>
      <c r="B473" t="s">
        <v>6473</v>
      </c>
      <c r="C473">
        <v>5</v>
      </c>
      <c r="D473">
        <v>27</v>
      </c>
      <c r="E473">
        <f t="shared" si="42"/>
        <v>227</v>
      </c>
      <c r="F473">
        <f t="shared" si="43"/>
        <v>5.6749999999999998</v>
      </c>
      <c r="G473">
        <f t="shared" si="44"/>
        <v>5.6749999999999998</v>
      </c>
      <c r="H473">
        <f t="shared" si="45"/>
        <v>5.6749999999999998</v>
      </c>
      <c r="I473" t="s">
        <v>7167</v>
      </c>
      <c r="J473" t="s">
        <v>7168</v>
      </c>
      <c r="K473" t="s">
        <v>7169</v>
      </c>
      <c r="L473" t="s">
        <v>330</v>
      </c>
      <c r="N473" t="s">
        <v>7170</v>
      </c>
      <c r="O473" t="s">
        <v>7171</v>
      </c>
      <c r="P473" t="s">
        <v>7172</v>
      </c>
      <c r="Q473" t="s">
        <v>7173</v>
      </c>
      <c r="V473">
        <f t="shared" si="46"/>
        <v>5.6749999999999998</v>
      </c>
      <c r="W473">
        <f t="shared" si="47"/>
        <v>5.6749999999999998</v>
      </c>
    </row>
    <row r="474" spans="1:23" x14ac:dyDescent="0.25">
      <c r="A474">
        <v>613</v>
      </c>
      <c r="B474" t="s">
        <v>6474</v>
      </c>
      <c r="C474">
        <v>8</v>
      </c>
      <c r="D474">
        <v>0</v>
      </c>
      <c r="E474">
        <f t="shared" si="42"/>
        <v>320</v>
      </c>
      <c r="F474">
        <f t="shared" si="43"/>
        <v>8</v>
      </c>
      <c r="G474">
        <f t="shared" si="44"/>
        <v>8</v>
      </c>
      <c r="H474">
        <f t="shared" si="45"/>
        <v>8</v>
      </c>
      <c r="I474" t="s">
        <v>7167</v>
      </c>
      <c r="J474" t="s">
        <v>7168</v>
      </c>
      <c r="K474" t="s">
        <v>7169</v>
      </c>
      <c r="L474" t="s">
        <v>330</v>
      </c>
      <c r="N474" t="s">
        <v>7170</v>
      </c>
      <c r="O474" t="s">
        <v>7171</v>
      </c>
      <c r="P474" t="s">
        <v>7172</v>
      </c>
      <c r="Q474" t="s">
        <v>7173</v>
      </c>
      <c r="V474">
        <f t="shared" si="46"/>
        <v>8</v>
      </c>
      <c r="W474">
        <f t="shared" si="47"/>
        <v>8</v>
      </c>
    </row>
    <row r="475" spans="1:23" x14ac:dyDescent="0.25">
      <c r="A475">
        <v>617</v>
      </c>
      <c r="B475" t="s">
        <v>6475</v>
      </c>
      <c r="C475">
        <v>1</v>
      </c>
      <c r="D475">
        <v>25</v>
      </c>
      <c r="E475">
        <f t="shared" si="42"/>
        <v>65</v>
      </c>
      <c r="F475">
        <f t="shared" si="43"/>
        <v>1.625</v>
      </c>
      <c r="G475">
        <f t="shared" si="44"/>
        <v>1.625</v>
      </c>
      <c r="H475">
        <f t="shared" si="45"/>
        <v>1.625</v>
      </c>
      <c r="I475" t="s">
        <v>7167</v>
      </c>
      <c r="J475" t="s">
        <v>7168</v>
      </c>
      <c r="K475" t="s">
        <v>7169</v>
      </c>
      <c r="L475" t="s">
        <v>330</v>
      </c>
      <c r="N475" t="s">
        <v>7170</v>
      </c>
      <c r="O475" t="s">
        <v>7171</v>
      </c>
      <c r="P475" t="s">
        <v>7172</v>
      </c>
      <c r="Q475" t="s">
        <v>7173</v>
      </c>
      <c r="V475">
        <f t="shared" si="46"/>
        <v>1.625</v>
      </c>
      <c r="W475">
        <f t="shared" si="47"/>
        <v>1.625</v>
      </c>
    </row>
    <row r="476" spans="1:23" x14ac:dyDescent="0.25">
      <c r="A476">
        <v>618</v>
      </c>
      <c r="B476" t="s">
        <v>6476</v>
      </c>
      <c r="C476">
        <v>0</v>
      </c>
      <c r="D476">
        <v>31</v>
      </c>
      <c r="E476">
        <f t="shared" si="42"/>
        <v>31</v>
      </c>
      <c r="F476">
        <f t="shared" si="43"/>
        <v>0.77500000000000002</v>
      </c>
      <c r="G476">
        <f t="shared" si="44"/>
        <v>0.77500000000000002</v>
      </c>
      <c r="H476">
        <f t="shared" si="45"/>
        <v>0.77500000000000002</v>
      </c>
      <c r="I476" t="s">
        <v>7167</v>
      </c>
      <c r="J476" t="s">
        <v>7168</v>
      </c>
      <c r="K476" t="s">
        <v>7169</v>
      </c>
      <c r="L476" t="s">
        <v>330</v>
      </c>
      <c r="N476" t="s">
        <v>7170</v>
      </c>
      <c r="O476" t="s">
        <v>7171</v>
      </c>
      <c r="P476" t="s">
        <v>7172</v>
      </c>
      <c r="Q476" t="s">
        <v>7173</v>
      </c>
      <c r="V476">
        <f t="shared" si="46"/>
        <v>0.77500000000000002</v>
      </c>
      <c r="W476">
        <f t="shared" si="47"/>
        <v>0.77500000000000002</v>
      </c>
    </row>
    <row r="477" spans="1:23" x14ac:dyDescent="0.25">
      <c r="A477">
        <v>619</v>
      </c>
      <c r="B477" t="s">
        <v>6477</v>
      </c>
      <c r="C477">
        <v>1</v>
      </c>
      <c r="D477">
        <v>5</v>
      </c>
      <c r="E477">
        <f t="shared" si="42"/>
        <v>45</v>
      </c>
      <c r="F477">
        <f t="shared" si="43"/>
        <v>1.125</v>
      </c>
      <c r="G477">
        <f t="shared" si="44"/>
        <v>1.125</v>
      </c>
      <c r="H477">
        <f t="shared" si="45"/>
        <v>1.125</v>
      </c>
      <c r="I477" t="s">
        <v>7167</v>
      </c>
      <c r="J477" t="s">
        <v>7168</v>
      </c>
      <c r="K477" t="s">
        <v>7169</v>
      </c>
      <c r="L477" t="s">
        <v>330</v>
      </c>
      <c r="N477" t="s">
        <v>7170</v>
      </c>
      <c r="O477" t="s">
        <v>7171</v>
      </c>
      <c r="P477" t="s">
        <v>7172</v>
      </c>
      <c r="Q477" t="s">
        <v>7173</v>
      </c>
      <c r="V477">
        <f t="shared" si="46"/>
        <v>1.125</v>
      </c>
      <c r="W477">
        <f t="shared" si="47"/>
        <v>1.125</v>
      </c>
    </row>
    <row r="478" spans="1:23" x14ac:dyDescent="0.25">
      <c r="A478">
        <v>620</v>
      </c>
      <c r="B478" t="s">
        <v>6478</v>
      </c>
      <c r="C478">
        <v>0</v>
      </c>
      <c r="D478">
        <v>29</v>
      </c>
      <c r="E478">
        <f t="shared" si="42"/>
        <v>29</v>
      </c>
      <c r="F478">
        <f t="shared" si="43"/>
        <v>0.72499999999999998</v>
      </c>
      <c r="G478">
        <f t="shared" si="44"/>
        <v>0.72499999999999998</v>
      </c>
      <c r="H478">
        <f t="shared" si="45"/>
        <v>0.72499999999999998</v>
      </c>
      <c r="I478" t="s">
        <v>7167</v>
      </c>
      <c r="J478" t="s">
        <v>7168</v>
      </c>
      <c r="K478" t="s">
        <v>7169</v>
      </c>
      <c r="L478" t="s">
        <v>330</v>
      </c>
      <c r="N478" t="s">
        <v>7170</v>
      </c>
      <c r="O478" t="s">
        <v>7171</v>
      </c>
      <c r="P478" t="s">
        <v>7172</v>
      </c>
      <c r="Q478" t="s">
        <v>7173</v>
      </c>
      <c r="V478">
        <f t="shared" si="46"/>
        <v>0.72499999999999998</v>
      </c>
      <c r="W478">
        <f t="shared" si="47"/>
        <v>0.72499999999999998</v>
      </c>
    </row>
    <row r="479" spans="1:23" x14ac:dyDescent="0.25">
      <c r="A479">
        <v>622</v>
      </c>
      <c r="B479" t="s">
        <v>6479</v>
      </c>
      <c r="C479">
        <v>5</v>
      </c>
      <c r="D479">
        <v>10</v>
      </c>
      <c r="E479">
        <f t="shared" si="42"/>
        <v>210</v>
      </c>
      <c r="F479">
        <f t="shared" si="43"/>
        <v>5.25</v>
      </c>
      <c r="G479">
        <f t="shared" si="44"/>
        <v>5.25</v>
      </c>
      <c r="H479">
        <f t="shared" si="45"/>
        <v>5.25</v>
      </c>
      <c r="I479" t="s">
        <v>7167</v>
      </c>
      <c r="J479" t="s">
        <v>7168</v>
      </c>
      <c r="K479" t="s">
        <v>7169</v>
      </c>
      <c r="L479" t="s">
        <v>330</v>
      </c>
      <c r="N479" t="s">
        <v>7170</v>
      </c>
      <c r="O479" t="s">
        <v>7171</v>
      </c>
      <c r="P479" t="s">
        <v>7172</v>
      </c>
      <c r="Q479" t="s">
        <v>7173</v>
      </c>
      <c r="V479">
        <f t="shared" si="46"/>
        <v>5.25</v>
      </c>
      <c r="W479">
        <f t="shared" si="47"/>
        <v>5.25</v>
      </c>
    </row>
    <row r="480" spans="1:23" x14ac:dyDescent="0.25">
      <c r="A480">
        <v>623</v>
      </c>
      <c r="B480" t="s">
        <v>6480</v>
      </c>
      <c r="C480">
        <v>2</v>
      </c>
      <c r="D480">
        <v>29</v>
      </c>
      <c r="E480">
        <f t="shared" si="42"/>
        <v>109</v>
      </c>
      <c r="F480">
        <f t="shared" si="43"/>
        <v>2.7250000000000001</v>
      </c>
      <c r="G480">
        <f t="shared" si="44"/>
        <v>2.7250000000000001</v>
      </c>
      <c r="H480">
        <f t="shared" si="45"/>
        <v>2.7250000000000001</v>
      </c>
      <c r="I480" t="s">
        <v>7167</v>
      </c>
      <c r="J480" t="s">
        <v>7168</v>
      </c>
      <c r="K480" t="s">
        <v>7169</v>
      </c>
      <c r="L480" t="s">
        <v>330</v>
      </c>
      <c r="N480" t="s">
        <v>7170</v>
      </c>
      <c r="O480" t="s">
        <v>7171</v>
      </c>
      <c r="P480" t="s">
        <v>7172</v>
      </c>
      <c r="Q480" t="s">
        <v>7173</v>
      </c>
      <c r="V480">
        <f t="shared" si="46"/>
        <v>2.7250000000000001</v>
      </c>
      <c r="W480">
        <f t="shared" si="47"/>
        <v>2.7250000000000001</v>
      </c>
    </row>
    <row r="481" spans="1:23" x14ac:dyDescent="0.25">
      <c r="A481">
        <v>625</v>
      </c>
      <c r="B481" t="s">
        <v>6481</v>
      </c>
      <c r="C481">
        <v>2</v>
      </c>
      <c r="D481">
        <v>1</v>
      </c>
      <c r="E481">
        <f t="shared" si="42"/>
        <v>81</v>
      </c>
      <c r="F481">
        <f t="shared" si="43"/>
        <v>2.0249999999999999</v>
      </c>
      <c r="G481">
        <f t="shared" si="44"/>
        <v>2.0249999999999999</v>
      </c>
      <c r="H481">
        <f t="shared" si="45"/>
        <v>2.0249999999999999</v>
      </c>
      <c r="I481" t="s">
        <v>7167</v>
      </c>
      <c r="J481" t="s">
        <v>7168</v>
      </c>
      <c r="K481" t="s">
        <v>7169</v>
      </c>
      <c r="L481" t="s">
        <v>330</v>
      </c>
      <c r="N481" t="s">
        <v>7170</v>
      </c>
      <c r="O481" t="s">
        <v>7171</v>
      </c>
      <c r="P481" t="s">
        <v>7172</v>
      </c>
      <c r="Q481" t="s">
        <v>7173</v>
      </c>
      <c r="V481">
        <f t="shared" si="46"/>
        <v>2.0249999999999999</v>
      </c>
      <c r="W481">
        <f t="shared" si="47"/>
        <v>2.0249999999999999</v>
      </c>
    </row>
    <row r="482" spans="1:23" x14ac:dyDescent="0.25">
      <c r="A482">
        <v>626</v>
      </c>
      <c r="B482" t="s">
        <v>6482</v>
      </c>
      <c r="C482">
        <v>0</v>
      </c>
      <c r="D482">
        <v>23</v>
      </c>
      <c r="E482">
        <f t="shared" si="42"/>
        <v>23</v>
      </c>
      <c r="F482">
        <f t="shared" si="43"/>
        <v>0.57499999999999996</v>
      </c>
      <c r="G482">
        <f t="shared" si="44"/>
        <v>0.57499999999999996</v>
      </c>
      <c r="H482">
        <f t="shared" si="45"/>
        <v>0.57499999999999996</v>
      </c>
      <c r="I482" t="s">
        <v>7167</v>
      </c>
      <c r="J482" t="s">
        <v>7168</v>
      </c>
      <c r="K482" t="s">
        <v>7169</v>
      </c>
      <c r="L482" t="s">
        <v>330</v>
      </c>
      <c r="N482" t="s">
        <v>7170</v>
      </c>
      <c r="O482" t="s">
        <v>7171</v>
      </c>
      <c r="P482" t="s">
        <v>7172</v>
      </c>
      <c r="Q482" t="s">
        <v>7173</v>
      </c>
      <c r="V482">
        <f t="shared" si="46"/>
        <v>0.57499999999999996</v>
      </c>
      <c r="W482">
        <f t="shared" si="47"/>
        <v>0.57499999999999996</v>
      </c>
    </row>
    <row r="483" spans="1:23" x14ac:dyDescent="0.25">
      <c r="A483">
        <v>627</v>
      </c>
      <c r="B483" t="s">
        <v>6483</v>
      </c>
      <c r="C483">
        <v>2</v>
      </c>
      <c r="D483">
        <v>27</v>
      </c>
      <c r="E483">
        <f t="shared" si="42"/>
        <v>107</v>
      </c>
      <c r="F483">
        <f t="shared" si="43"/>
        <v>2.6749999999999998</v>
      </c>
      <c r="G483">
        <f t="shared" si="44"/>
        <v>2.6749999999999998</v>
      </c>
      <c r="H483">
        <f t="shared" si="45"/>
        <v>2.6749999999999998</v>
      </c>
      <c r="I483" t="s">
        <v>7167</v>
      </c>
      <c r="J483" t="s">
        <v>7168</v>
      </c>
      <c r="K483" t="s">
        <v>7169</v>
      </c>
      <c r="L483" t="s">
        <v>330</v>
      </c>
      <c r="N483" t="s">
        <v>7170</v>
      </c>
      <c r="O483" t="s">
        <v>7171</v>
      </c>
      <c r="P483" t="s">
        <v>7172</v>
      </c>
      <c r="Q483" t="s">
        <v>7173</v>
      </c>
      <c r="V483">
        <f t="shared" si="46"/>
        <v>2.6749999999999998</v>
      </c>
      <c r="W483">
        <f t="shared" si="47"/>
        <v>2.6749999999999998</v>
      </c>
    </row>
    <row r="484" spans="1:23" x14ac:dyDescent="0.25">
      <c r="A484">
        <v>628</v>
      </c>
      <c r="B484" t="s">
        <v>6484</v>
      </c>
      <c r="C484">
        <v>1</v>
      </c>
      <c r="D484">
        <v>1</v>
      </c>
      <c r="E484">
        <f t="shared" si="42"/>
        <v>41</v>
      </c>
      <c r="F484">
        <f t="shared" si="43"/>
        <v>1.0249999999999999</v>
      </c>
      <c r="G484">
        <f t="shared" si="44"/>
        <v>1.0249999999999999</v>
      </c>
      <c r="H484">
        <f t="shared" si="45"/>
        <v>1.0249999999999999</v>
      </c>
      <c r="I484" t="s">
        <v>7167</v>
      </c>
      <c r="J484" t="s">
        <v>7168</v>
      </c>
      <c r="K484" t="s">
        <v>7169</v>
      </c>
      <c r="L484" t="s">
        <v>330</v>
      </c>
      <c r="N484" t="s">
        <v>7170</v>
      </c>
      <c r="O484" t="s">
        <v>7171</v>
      </c>
      <c r="P484" t="s">
        <v>7172</v>
      </c>
      <c r="Q484" t="s">
        <v>7173</v>
      </c>
      <c r="V484">
        <f t="shared" si="46"/>
        <v>1.0249999999999999</v>
      </c>
      <c r="W484">
        <f t="shared" si="47"/>
        <v>1.0249999999999999</v>
      </c>
    </row>
    <row r="485" spans="1:23" x14ac:dyDescent="0.25">
      <c r="A485">
        <v>630</v>
      </c>
      <c r="B485" t="s">
        <v>6485</v>
      </c>
      <c r="C485">
        <v>2</v>
      </c>
      <c r="D485">
        <v>26</v>
      </c>
      <c r="E485">
        <f t="shared" si="42"/>
        <v>106</v>
      </c>
      <c r="F485">
        <f t="shared" si="43"/>
        <v>2.65</v>
      </c>
      <c r="G485">
        <f t="shared" si="44"/>
        <v>2.65</v>
      </c>
      <c r="H485">
        <f t="shared" si="45"/>
        <v>2.65</v>
      </c>
      <c r="I485" t="s">
        <v>7167</v>
      </c>
      <c r="J485" t="s">
        <v>7168</v>
      </c>
      <c r="K485" t="s">
        <v>7169</v>
      </c>
      <c r="L485" t="s">
        <v>330</v>
      </c>
      <c r="N485" t="s">
        <v>7170</v>
      </c>
      <c r="O485" t="s">
        <v>7171</v>
      </c>
      <c r="P485" t="s">
        <v>7172</v>
      </c>
      <c r="Q485" t="s">
        <v>7173</v>
      </c>
      <c r="V485">
        <f t="shared" si="46"/>
        <v>2.65</v>
      </c>
      <c r="W485">
        <f t="shared" si="47"/>
        <v>2.65</v>
      </c>
    </row>
    <row r="486" spans="1:23" x14ac:dyDescent="0.25">
      <c r="A486">
        <v>631</v>
      </c>
      <c r="B486" t="s">
        <v>6486</v>
      </c>
      <c r="C486">
        <v>2</v>
      </c>
      <c r="D486">
        <v>4</v>
      </c>
      <c r="E486">
        <f t="shared" si="42"/>
        <v>84</v>
      </c>
      <c r="F486">
        <f t="shared" si="43"/>
        <v>2.1</v>
      </c>
      <c r="G486">
        <f t="shared" si="44"/>
        <v>2.1</v>
      </c>
      <c r="H486">
        <f t="shared" si="45"/>
        <v>2.1</v>
      </c>
      <c r="I486" t="s">
        <v>7167</v>
      </c>
      <c r="J486" t="s">
        <v>7168</v>
      </c>
      <c r="K486" t="s">
        <v>7169</v>
      </c>
      <c r="L486" t="s">
        <v>330</v>
      </c>
      <c r="N486" t="s">
        <v>7170</v>
      </c>
      <c r="O486" t="s">
        <v>7171</v>
      </c>
      <c r="P486" t="s">
        <v>7172</v>
      </c>
      <c r="Q486" t="s">
        <v>7173</v>
      </c>
      <c r="V486">
        <f t="shared" si="46"/>
        <v>2.1</v>
      </c>
      <c r="W486">
        <f t="shared" si="47"/>
        <v>2.1</v>
      </c>
    </row>
    <row r="487" spans="1:23" x14ac:dyDescent="0.25">
      <c r="A487">
        <v>633</v>
      </c>
      <c r="B487" t="s">
        <v>6487</v>
      </c>
      <c r="C487">
        <v>3</v>
      </c>
      <c r="D487">
        <v>5</v>
      </c>
      <c r="E487">
        <f t="shared" si="42"/>
        <v>125</v>
      </c>
      <c r="F487">
        <f t="shared" si="43"/>
        <v>3.125</v>
      </c>
      <c r="G487">
        <f t="shared" si="44"/>
        <v>3.125</v>
      </c>
      <c r="H487">
        <f t="shared" si="45"/>
        <v>3.125</v>
      </c>
      <c r="I487" t="s">
        <v>7167</v>
      </c>
      <c r="J487" t="s">
        <v>7168</v>
      </c>
      <c r="K487" t="s">
        <v>7169</v>
      </c>
      <c r="L487" t="s">
        <v>330</v>
      </c>
      <c r="N487" t="s">
        <v>7170</v>
      </c>
      <c r="O487" t="s">
        <v>7171</v>
      </c>
      <c r="P487" t="s">
        <v>7172</v>
      </c>
      <c r="Q487" t="s">
        <v>7173</v>
      </c>
      <c r="V487">
        <f t="shared" si="46"/>
        <v>3.125</v>
      </c>
      <c r="W487">
        <f t="shared" si="47"/>
        <v>3.125</v>
      </c>
    </row>
    <row r="488" spans="1:23" x14ac:dyDescent="0.25">
      <c r="A488">
        <v>634</v>
      </c>
      <c r="B488" t="s">
        <v>6488</v>
      </c>
      <c r="C488">
        <v>1</v>
      </c>
      <c r="D488">
        <v>5</v>
      </c>
      <c r="E488">
        <f t="shared" si="42"/>
        <v>45</v>
      </c>
      <c r="F488">
        <f t="shared" si="43"/>
        <v>1.125</v>
      </c>
      <c r="G488">
        <f t="shared" si="44"/>
        <v>1.125</v>
      </c>
      <c r="H488">
        <f t="shared" si="45"/>
        <v>1.125</v>
      </c>
      <c r="I488" t="s">
        <v>7167</v>
      </c>
      <c r="J488" t="s">
        <v>7168</v>
      </c>
      <c r="K488" t="s">
        <v>7169</v>
      </c>
      <c r="L488" t="s">
        <v>330</v>
      </c>
      <c r="N488" t="s">
        <v>7170</v>
      </c>
      <c r="O488" t="s">
        <v>7171</v>
      </c>
      <c r="P488" t="s">
        <v>7172</v>
      </c>
      <c r="Q488" t="s">
        <v>7173</v>
      </c>
      <c r="V488">
        <f t="shared" si="46"/>
        <v>1.125</v>
      </c>
      <c r="W488">
        <f t="shared" si="47"/>
        <v>1.125</v>
      </c>
    </row>
    <row r="489" spans="1:23" x14ac:dyDescent="0.25">
      <c r="A489">
        <v>635</v>
      </c>
      <c r="B489" t="s">
        <v>6489</v>
      </c>
      <c r="C489">
        <v>7</v>
      </c>
      <c r="D489">
        <v>26</v>
      </c>
      <c r="E489">
        <f t="shared" si="42"/>
        <v>306</v>
      </c>
      <c r="F489">
        <f t="shared" si="43"/>
        <v>7.65</v>
      </c>
      <c r="G489">
        <f t="shared" si="44"/>
        <v>7.65</v>
      </c>
      <c r="H489">
        <f t="shared" si="45"/>
        <v>7.65</v>
      </c>
      <c r="I489" t="s">
        <v>7167</v>
      </c>
      <c r="J489" t="s">
        <v>7168</v>
      </c>
      <c r="K489" t="s">
        <v>7169</v>
      </c>
      <c r="L489" t="s">
        <v>330</v>
      </c>
      <c r="N489" t="s">
        <v>7170</v>
      </c>
      <c r="O489" t="s">
        <v>7171</v>
      </c>
      <c r="P489" t="s">
        <v>7172</v>
      </c>
      <c r="Q489" t="s">
        <v>7173</v>
      </c>
      <c r="V489">
        <f t="shared" si="46"/>
        <v>7.65</v>
      </c>
      <c r="W489">
        <f t="shared" si="47"/>
        <v>7.65</v>
      </c>
    </row>
    <row r="490" spans="1:23" x14ac:dyDescent="0.25">
      <c r="A490">
        <v>636</v>
      </c>
      <c r="B490" t="s">
        <v>6490</v>
      </c>
      <c r="C490">
        <v>4</v>
      </c>
      <c r="D490">
        <v>12</v>
      </c>
      <c r="E490">
        <f t="shared" si="42"/>
        <v>172</v>
      </c>
      <c r="F490">
        <f t="shared" si="43"/>
        <v>4.3</v>
      </c>
      <c r="G490">
        <f t="shared" si="44"/>
        <v>4.3</v>
      </c>
      <c r="H490">
        <f t="shared" si="45"/>
        <v>4.3</v>
      </c>
      <c r="I490" t="s">
        <v>7167</v>
      </c>
      <c r="J490" t="s">
        <v>7168</v>
      </c>
      <c r="K490" t="s">
        <v>7169</v>
      </c>
      <c r="L490" t="s">
        <v>330</v>
      </c>
      <c r="N490" t="s">
        <v>7170</v>
      </c>
      <c r="O490" t="s">
        <v>7171</v>
      </c>
      <c r="P490" t="s">
        <v>7172</v>
      </c>
      <c r="Q490" t="s">
        <v>7173</v>
      </c>
      <c r="V490">
        <f t="shared" si="46"/>
        <v>4.3</v>
      </c>
      <c r="W490">
        <f t="shared" si="47"/>
        <v>4.3</v>
      </c>
    </row>
    <row r="491" spans="1:23" x14ac:dyDescent="0.25">
      <c r="A491">
        <v>637</v>
      </c>
      <c r="B491" t="s">
        <v>6491</v>
      </c>
      <c r="C491">
        <v>6</v>
      </c>
      <c r="D491">
        <v>25</v>
      </c>
      <c r="E491">
        <f t="shared" si="42"/>
        <v>265</v>
      </c>
      <c r="F491">
        <f t="shared" si="43"/>
        <v>6.625</v>
      </c>
      <c r="G491">
        <f t="shared" si="44"/>
        <v>6.625</v>
      </c>
      <c r="H491">
        <f t="shared" si="45"/>
        <v>6.625</v>
      </c>
      <c r="I491" t="s">
        <v>7167</v>
      </c>
      <c r="J491" t="s">
        <v>7168</v>
      </c>
      <c r="K491" t="s">
        <v>7169</v>
      </c>
      <c r="L491" t="s">
        <v>330</v>
      </c>
      <c r="N491" t="s">
        <v>7170</v>
      </c>
      <c r="O491" t="s">
        <v>7171</v>
      </c>
      <c r="P491" t="s">
        <v>7172</v>
      </c>
      <c r="Q491" t="s">
        <v>7173</v>
      </c>
      <c r="V491">
        <f t="shared" si="46"/>
        <v>6.625</v>
      </c>
      <c r="W491">
        <f t="shared" si="47"/>
        <v>6.625</v>
      </c>
    </row>
    <row r="492" spans="1:23" x14ac:dyDescent="0.25">
      <c r="A492">
        <v>638</v>
      </c>
      <c r="B492" t="s">
        <v>6492</v>
      </c>
      <c r="C492">
        <v>6</v>
      </c>
      <c r="D492">
        <v>25</v>
      </c>
      <c r="E492">
        <f t="shared" si="42"/>
        <v>265</v>
      </c>
      <c r="F492">
        <f t="shared" si="43"/>
        <v>6.625</v>
      </c>
      <c r="G492">
        <f t="shared" si="44"/>
        <v>6.625</v>
      </c>
      <c r="H492">
        <f t="shared" si="45"/>
        <v>6.625</v>
      </c>
      <c r="I492" t="s">
        <v>7167</v>
      </c>
      <c r="J492" t="s">
        <v>7168</v>
      </c>
      <c r="K492" t="s">
        <v>7169</v>
      </c>
      <c r="L492" t="s">
        <v>330</v>
      </c>
      <c r="N492" t="s">
        <v>7170</v>
      </c>
      <c r="O492" t="s">
        <v>7171</v>
      </c>
      <c r="P492" t="s">
        <v>7172</v>
      </c>
      <c r="Q492" t="s">
        <v>7173</v>
      </c>
      <c r="V492">
        <f t="shared" si="46"/>
        <v>6.625</v>
      </c>
      <c r="W492">
        <f t="shared" si="47"/>
        <v>6.625</v>
      </c>
    </row>
    <row r="493" spans="1:23" x14ac:dyDescent="0.25">
      <c r="A493">
        <v>639</v>
      </c>
      <c r="B493" t="s">
        <v>6493</v>
      </c>
      <c r="C493">
        <v>10</v>
      </c>
      <c r="D493">
        <v>26</v>
      </c>
      <c r="E493">
        <f t="shared" si="42"/>
        <v>426</v>
      </c>
      <c r="F493">
        <f t="shared" si="43"/>
        <v>10.65</v>
      </c>
      <c r="G493">
        <f t="shared" si="44"/>
        <v>10.65</v>
      </c>
      <c r="H493">
        <f t="shared" si="45"/>
        <v>10.65</v>
      </c>
      <c r="I493" t="s">
        <v>7167</v>
      </c>
      <c r="J493" t="s">
        <v>7168</v>
      </c>
      <c r="K493" t="s">
        <v>7169</v>
      </c>
      <c r="L493" t="s">
        <v>330</v>
      </c>
      <c r="N493" t="s">
        <v>7170</v>
      </c>
      <c r="O493" t="s">
        <v>7171</v>
      </c>
      <c r="P493" t="s">
        <v>7172</v>
      </c>
      <c r="Q493" t="s">
        <v>7173</v>
      </c>
      <c r="V493">
        <f t="shared" si="46"/>
        <v>10.65</v>
      </c>
      <c r="W493">
        <f t="shared" si="47"/>
        <v>10.65</v>
      </c>
    </row>
    <row r="494" spans="1:23" x14ac:dyDescent="0.25">
      <c r="A494">
        <v>640</v>
      </c>
      <c r="B494" t="s">
        <v>6494</v>
      </c>
      <c r="C494">
        <v>1</v>
      </c>
      <c r="D494">
        <v>38</v>
      </c>
      <c r="E494">
        <f t="shared" si="42"/>
        <v>78</v>
      </c>
      <c r="F494">
        <f t="shared" si="43"/>
        <v>1.95</v>
      </c>
      <c r="G494">
        <f t="shared" si="44"/>
        <v>1.95</v>
      </c>
      <c r="H494">
        <f t="shared" si="45"/>
        <v>1.95</v>
      </c>
      <c r="I494" t="s">
        <v>7167</v>
      </c>
      <c r="J494" t="s">
        <v>7168</v>
      </c>
      <c r="K494" t="s">
        <v>7169</v>
      </c>
      <c r="L494" t="s">
        <v>330</v>
      </c>
      <c r="N494" t="s">
        <v>7170</v>
      </c>
      <c r="O494" t="s">
        <v>7171</v>
      </c>
      <c r="P494" t="s">
        <v>7172</v>
      </c>
      <c r="Q494" t="s">
        <v>7173</v>
      </c>
      <c r="V494">
        <f t="shared" si="46"/>
        <v>1.95</v>
      </c>
      <c r="W494">
        <f t="shared" si="47"/>
        <v>1.95</v>
      </c>
    </row>
    <row r="495" spans="1:23" x14ac:dyDescent="0.25">
      <c r="A495">
        <v>641</v>
      </c>
      <c r="B495" t="s">
        <v>6495</v>
      </c>
      <c r="C495">
        <v>2</v>
      </c>
      <c r="D495">
        <v>7</v>
      </c>
      <c r="E495">
        <f t="shared" si="42"/>
        <v>87</v>
      </c>
      <c r="F495">
        <f t="shared" si="43"/>
        <v>2.1749999999999998</v>
      </c>
      <c r="G495">
        <f t="shared" si="44"/>
        <v>2.1749999999999998</v>
      </c>
      <c r="H495">
        <f t="shared" si="45"/>
        <v>2.1749999999999998</v>
      </c>
      <c r="I495" t="s">
        <v>7167</v>
      </c>
      <c r="J495" t="s">
        <v>7168</v>
      </c>
      <c r="K495" t="s">
        <v>7169</v>
      </c>
      <c r="L495" t="s">
        <v>330</v>
      </c>
      <c r="N495" t="s">
        <v>7170</v>
      </c>
      <c r="O495" t="s">
        <v>7171</v>
      </c>
      <c r="P495" t="s">
        <v>7172</v>
      </c>
      <c r="Q495" t="s">
        <v>7173</v>
      </c>
      <c r="V495">
        <f t="shared" si="46"/>
        <v>2.1749999999999998</v>
      </c>
      <c r="W495">
        <f t="shared" si="47"/>
        <v>2.1749999999999998</v>
      </c>
    </row>
    <row r="496" spans="1:23" x14ac:dyDescent="0.25">
      <c r="A496">
        <v>642</v>
      </c>
      <c r="B496" t="s">
        <v>6496</v>
      </c>
      <c r="C496">
        <v>2</v>
      </c>
      <c r="D496">
        <v>4</v>
      </c>
      <c r="E496">
        <f t="shared" si="42"/>
        <v>84</v>
      </c>
      <c r="F496">
        <f t="shared" si="43"/>
        <v>2.1</v>
      </c>
      <c r="G496">
        <f t="shared" si="44"/>
        <v>2.1</v>
      </c>
      <c r="H496">
        <f t="shared" si="45"/>
        <v>2.1</v>
      </c>
      <c r="I496" t="s">
        <v>7167</v>
      </c>
      <c r="J496" t="s">
        <v>7168</v>
      </c>
      <c r="K496" t="s">
        <v>7169</v>
      </c>
      <c r="L496" t="s">
        <v>330</v>
      </c>
      <c r="N496" t="s">
        <v>7170</v>
      </c>
      <c r="O496" t="s">
        <v>7171</v>
      </c>
      <c r="P496" t="s">
        <v>7172</v>
      </c>
      <c r="Q496" t="s">
        <v>7173</v>
      </c>
      <c r="V496">
        <f t="shared" si="46"/>
        <v>2.1</v>
      </c>
      <c r="W496">
        <f t="shared" si="47"/>
        <v>2.1</v>
      </c>
    </row>
    <row r="497" spans="1:23" x14ac:dyDescent="0.25">
      <c r="A497">
        <v>643</v>
      </c>
      <c r="B497" t="s">
        <v>6462</v>
      </c>
      <c r="C497">
        <v>1</v>
      </c>
      <c r="D497">
        <v>35</v>
      </c>
      <c r="E497">
        <f t="shared" si="42"/>
        <v>75</v>
      </c>
      <c r="F497">
        <f t="shared" si="43"/>
        <v>1.875</v>
      </c>
      <c r="G497">
        <f t="shared" si="44"/>
        <v>1.875</v>
      </c>
      <c r="H497">
        <f t="shared" si="45"/>
        <v>1.875</v>
      </c>
      <c r="I497" t="s">
        <v>7167</v>
      </c>
      <c r="J497" t="s">
        <v>7168</v>
      </c>
      <c r="K497" t="s">
        <v>7169</v>
      </c>
      <c r="L497" t="s">
        <v>330</v>
      </c>
      <c r="N497" t="s">
        <v>7170</v>
      </c>
      <c r="O497" t="s">
        <v>7171</v>
      </c>
      <c r="P497" t="s">
        <v>7172</v>
      </c>
      <c r="Q497" t="s">
        <v>7173</v>
      </c>
      <c r="V497">
        <f t="shared" si="46"/>
        <v>1.875</v>
      </c>
      <c r="W497">
        <f t="shared" si="47"/>
        <v>1.875</v>
      </c>
    </row>
    <row r="498" spans="1:23" x14ac:dyDescent="0.25">
      <c r="A498">
        <v>644</v>
      </c>
      <c r="B498" t="s">
        <v>6497</v>
      </c>
      <c r="C498">
        <v>6</v>
      </c>
      <c r="D498">
        <v>19</v>
      </c>
      <c r="E498">
        <f t="shared" si="42"/>
        <v>259</v>
      </c>
      <c r="F498">
        <f t="shared" si="43"/>
        <v>6.4749999999999996</v>
      </c>
      <c r="G498">
        <f t="shared" si="44"/>
        <v>6.4749999999999996</v>
      </c>
      <c r="H498">
        <f t="shared" si="45"/>
        <v>6.4749999999999996</v>
      </c>
      <c r="I498" t="s">
        <v>7167</v>
      </c>
      <c r="J498" t="s">
        <v>7168</v>
      </c>
      <c r="K498" t="s">
        <v>7169</v>
      </c>
      <c r="L498" t="s">
        <v>330</v>
      </c>
      <c r="N498" t="s">
        <v>7170</v>
      </c>
      <c r="O498" t="s">
        <v>7171</v>
      </c>
      <c r="P498" t="s">
        <v>7172</v>
      </c>
      <c r="Q498" t="s">
        <v>7173</v>
      </c>
      <c r="V498">
        <f t="shared" si="46"/>
        <v>6.4749999999999996</v>
      </c>
      <c r="W498">
        <f t="shared" si="47"/>
        <v>6.4749999999999996</v>
      </c>
    </row>
    <row r="499" spans="1:23" x14ac:dyDescent="0.25">
      <c r="A499">
        <v>645</v>
      </c>
      <c r="B499" t="s">
        <v>6498</v>
      </c>
      <c r="C499">
        <v>1</v>
      </c>
      <c r="D499">
        <v>25</v>
      </c>
      <c r="E499">
        <f t="shared" si="42"/>
        <v>65</v>
      </c>
      <c r="F499">
        <f t="shared" si="43"/>
        <v>1.625</v>
      </c>
      <c r="G499">
        <f t="shared" si="44"/>
        <v>1.625</v>
      </c>
      <c r="H499">
        <f t="shared" si="45"/>
        <v>1.625</v>
      </c>
      <c r="I499" t="s">
        <v>7167</v>
      </c>
      <c r="J499" t="s">
        <v>7168</v>
      </c>
      <c r="K499" t="s">
        <v>7169</v>
      </c>
      <c r="L499" t="s">
        <v>330</v>
      </c>
      <c r="N499" t="s">
        <v>7170</v>
      </c>
      <c r="O499" t="s">
        <v>7171</v>
      </c>
      <c r="P499" t="s">
        <v>7172</v>
      </c>
      <c r="Q499" t="s">
        <v>7173</v>
      </c>
      <c r="V499">
        <f t="shared" si="46"/>
        <v>1.625</v>
      </c>
      <c r="W499">
        <f t="shared" si="47"/>
        <v>1.625</v>
      </c>
    </row>
    <row r="500" spans="1:23" x14ac:dyDescent="0.25">
      <c r="A500">
        <v>646</v>
      </c>
      <c r="B500" t="s">
        <v>6499</v>
      </c>
      <c r="C500">
        <v>3</v>
      </c>
      <c r="D500">
        <v>30</v>
      </c>
      <c r="E500">
        <f t="shared" si="42"/>
        <v>150</v>
      </c>
      <c r="F500">
        <f t="shared" si="43"/>
        <v>3.75</v>
      </c>
      <c r="G500">
        <f t="shared" si="44"/>
        <v>3.75</v>
      </c>
      <c r="H500">
        <f t="shared" si="45"/>
        <v>3.75</v>
      </c>
      <c r="I500" t="s">
        <v>7167</v>
      </c>
      <c r="J500" t="s">
        <v>7168</v>
      </c>
      <c r="K500" t="s">
        <v>7169</v>
      </c>
      <c r="L500" t="s">
        <v>330</v>
      </c>
      <c r="N500" t="s">
        <v>7170</v>
      </c>
      <c r="O500" t="s">
        <v>7171</v>
      </c>
      <c r="P500" t="s">
        <v>7172</v>
      </c>
      <c r="Q500" t="s">
        <v>7173</v>
      </c>
      <c r="V500">
        <f t="shared" si="46"/>
        <v>3.75</v>
      </c>
      <c r="W500">
        <f t="shared" si="47"/>
        <v>3.75</v>
      </c>
    </row>
    <row r="501" spans="1:23" x14ac:dyDescent="0.25">
      <c r="A501">
        <v>647</v>
      </c>
      <c r="B501" t="s">
        <v>6500</v>
      </c>
      <c r="C501">
        <v>3</v>
      </c>
      <c r="D501">
        <v>2</v>
      </c>
      <c r="E501">
        <f t="shared" si="42"/>
        <v>122</v>
      </c>
      <c r="F501">
        <f t="shared" si="43"/>
        <v>3.05</v>
      </c>
      <c r="G501">
        <f t="shared" si="44"/>
        <v>3.05</v>
      </c>
      <c r="H501">
        <f t="shared" si="45"/>
        <v>3.05</v>
      </c>
      <c r="I501" t="s">
        <v>7167</v>
      </c>
      <c r="J501" t="s">
        <v>7168</v>
      </c>
      <c r="K501" t="s">
        <v>7169</v>
      </c>
      <c r="L501" t="s">
        <v>330</v>
      </c>
      <c r="N501" t="s">
        <v>7170</v>
      </c>
      <c r="O501" t="s">
        <v>7171</v>
      </c>
      <c r="P501" t="s">
        <v>7172</v>
      </c>
      <c r="Q501" t="s">
        <v>7173</v>
      </c>
      <c r="V501">
        <f t="shared" si="46"/>
        <v>3.05</v>
      </c>
      <c r="W501">
        <f t="shared" si="47"/>
        <v>3.05</v>
      </c>
    </row>
    <row r="502" spans="1:23" x14ac:dyDescent="0.25">
      <c r="A502">
        <v>648</v>
      </c>
      <c r="B502" t="s">
        <v>6501</v>
      </c>
      <c r="C502">
        <v>1</v>
      </c>
      <c r="D502">
        <v>10</v>
      </c>
      <c r="E502">
        <f t="shared" si="42"/>
        <v>50</v>
      </c>
      <c r="F502">
        <f t="shared" si="43"/>
        <v>1.25</v>
      </c>
      <c r="G502">
        <f t="shared" si="44"/>
        <v>1.25</v>
      </c>
      <c r="H502">
        <f t="shared" si="45"/>
        <v>1.25</v>
      </c>
      <c r="I502" t="s">
        <v>7167</v>
      </c>
      <c r="J502" t="s">
        <v>7168</v>
      </c>
      <c r="K502" t="s">
        <v>7169</v>
      </c>
      <c r="L502" t="s">
        <v>330</v>
      </c>
      <c r="N502" t="s">
        <v>7170</v>
      </c>
      <c r="O502" t="s">
        <v>7171</v>
      </c>
      <c r="P502" t="s">
        <v>7172</v>
      </c>
      <c r="Q502" t="s">
        <v>7173</v>
      </c>
      <c r="V502">
        <f t="shared" si="46"/>
        <v>1.25</v>
      </c>
      <c r="W502">
        <f t="shared" si="47"/>
        <v>1.25</v>
      </c>
    </row>
    <row r="503" spans="1:23" x14ac:dyDescent="0.25">
      <c r="A503">
        <v>649</v>
      </c>
      <c r="B503" t="s">
        <v>6502</v>
      </c>
      <c r="C503">
        <v>1</v>
      </c>
      <c r="D503">
        <v>10</v>
      </c>
      <c r="E503">
        <f t="shared" si="42"/>
        <v>50</v>
      </c>
      <c r="F503">
        <f t="shared" si="43"/>
        <v>1.25</v>
      </c>
      <c r="G503">
        <f t="shared" si="44"/>
        <v>1.25</v>
      </c>
      <c r="H503">
        <f t="shared" si="45"/>
        <v>1.25</v>
      </c>
      <c r="I503" t="s">
        <v>7167</v>
      </c>
      <c r="J503" t="s">
        <v>7168</v>
      </c>
      <c r="K503" t="s">
        <v>7169</v>
      </c>
      <c r="L503" t="s">
        <v>330</v>
      </c>
      <c r="N503" t="s">
        <v>7170</v>
      </c>
      <c r="O503" t="s">
        <v>7171</v>
      </c>
      <c r="P503" t="s">
        <v>7172</v>
      </c>
      <c r="Q503" t="s">
        <v>7173</v>
      </c>
      <c r="V503">
        <f t="shared" si="46"/>
        <v>1.25</v>
      </c>
      <c r="W503">
        <f t="shared" si="47"/>
        <v>1.25</v>
      </c>
    </row>
    <row r="504" spans="1:23" x14ac:dyDescent="0.25">
      <c r="A504">
        <v>652</v>
      </c>
      <c r="B504" t="s">
        <v>6503</v>
      </c>
      <c r="C504">
        <v>4</v>
      </c>
      <c r="D504">
        <v>20</v>
      </c>
      <c r="E504">
        <f t="shared" si="42"/>
        <v>180</v>
      </c>
      <c r="F504">
        <f t="shared" si="43"/>
        <v>4.5</v>
      </c>
      <c r="G504">
        <f t="shared" si="44"/>
        <v>4.5</v>
      </c>
      <c r="H504">
        <f t="shared" si="45"/>
        <v>4.5</v>
      </c>
      <c r="I504" t="s">
        <v>7167</v>
      </c>
      <c r="J504" t="s">
        <v>7168</v>
      </c>
      <c r="K504" t="s">
        <v>7169</v>
      </c>
      <c r="L504" t="s">
        <v>330</v>
      </c>
      <c r="N504" t="s">
        <v>7170</v>
      </c>
      <c r="O504" t="s">
        <v>7171</v>
      </c>
      <c r="P504" t="s">
        <v>7172</v>
      </c>
      <c r="Q504" t="s">
        <v>7173</v>
      </c>
      <c r="V504">
        <f t="shared" si="46"/>
        <v>4.5</v>
      </c>
      <c r="W504">
        <f t="shared" si="47"/>
        <v>4.5</v>
      </c>
    </row>
    <row r="505" spans="1:23" x14ac:dyDescent="0.25">
      <c r="A505">
        <v>653</v>
      </c>
      <c r="B505" t="s">
        <v>6504</v>
      </c>
      <c r="C505">
        <v>2</v>
      </c>
      <c r="D505">
        <v>39</v>
      </c>
      <c r="E505">
        <f t="shared" si="42"/>
        <v>119</v>
      </c>
      <c r="F505">
        <f t="shared" si="43"/>
        <v>2.9750000000000001</v>
      </c>
      <c r="G505">
        <f t="shared" si="44"/>
        <v>2.9750000000000001</v>
      </c>
      <c r="H505">
        <f t="shared" si="45"/>
        <v>2.9750000000000001</v>
      </c>
      <c r="I505" t="s">
        <v>7167</v>
      </c>
      <c r="J505" t="s">
        <v>7168</v>
      </c>
      <c r="K505" t="s">
        <v>7169</v>
      </c>
      <c r="L505" t="s">
        <v>330</v>
      </c>
      <c r="N505" t="s">
        <v>7170</v>
      </c>
      <c r="O505" t="s">
        <v>7171</v>
      </c>
      <c r="P505" t="s">
        <v>7172</v>
      </c>
      <c r="Q505" t="s">
        <v>7173</v>
      </c>
      <c r="V505">
        <f t="shared" si="46"/>
        <v>2.9750000000000001</v>
      </c>
      <c r="W505">
        <f t="shared" si="47"/>
        <v>2.9750000000000001</v>
      </c>
    </row>
    <row r="506" spans="1:23" x14ac:dyDescent="0.25">
      <c r="A506">
        <v>654</v>
      </c>
      <c r="B506" t="s">
        <v>6505</v>
      </c>
      <c r="C506">
        <v>2</v>
      </c>
      <c r="D506">
        <v>39</v>
      </c>
      <c r="E506">
        <f t="shared" si="42"/>
        <v>119</v>
      </c>
      <c r="F506">
        <f t="shared" si="43"/>
        <v>2.9750000000000001</v>
      </c>
      <c r="G506">
        <f t="shared" si="44"/>
        <v>2.9750000000000001</v>
      </c>
      <c r="H506">
        <f t="shared" si="45"/>
        <v>2.9750000000000001</v>
      </c>
      <c r="I506" t="s">
        <v>7167</v>
      </c>
      <c r="J506" t="s">
        <v>7168</v>
      </c>
      <c r="K506" t="s">
        <v>7169</v>
      </c>
      <c r="L506" t="s">
        <v>330</v>
      </c>
      <c r="N506" t="s">
        <v>7170</v>
      </c>
      <c r="O506" t="s">
        <v>7171</v>
      </c>
      <c r="P506" t="s">
        <v>7172</v>
      </c>
      <c r="Q506" t="s">
        <v>7173</v>
      </c>
      <c r="V506">
        <f t="shared" si="46"/>
        <v>2.9750000000000001</v>
      </c>
      <c r="W506">
        <f t="shared" si="47"/>
        <v>2.9750000000000001</v>
      </c>
    </row>
    <row r="507" spans="1:23" x14ac:dyDescent="0.25">
      <c r="A507">
        <v>656</v>
      </c>
      <c r="B507" t="s">
        <v>6506</v>
      </c>
      <c r="C507">
        <v>8</v>
      </c>
      <c r="D507">
        <v>3</v>
      </c>
      <c r="E507">
        <f t="shared" si="42"/>
        <v>323</v>
      </c>
      <c r="F507">
        <f t="shared" si="43"/>
        <v>8.0749999999999993</v>
      </c>
      <c r="G507">
        <f t="shared" si="44"/>
        <v>8.0749999999999993</v>
      </c>
      <c r="H507">
        <f t="shared" si="45"/>
        <v>8.0749999999999993</v>
      </c>
      <c r="I507" t="s">
        <v>7167</v>
      </c>
      <c r="J507" t="s">
        <v>7168</v>
      </c>
      <c r="K507" t="s">
        <v>7169</v>
      </c>
      <c r="L507" t="s">
        <v>330</v>
      </c>
      <c r="N507" t="s">
        <v>7170</v>
      </c>
      <c r="O507" t="s">
        <v>7171</v>
      </c>
      <c r="P507" t="s">
        <v>7172</v>
      </c>
      <c r="Q507" t="s">
        <v>7173</v>
      </c>
      <c r="V507">
        <f t="shared" si="46"/>
        <v>8.0749999999999993</v>
      </c>
      <c r="W507">
        <f t="shared" si="47"/>
        <v>8.0749999999999993</v>
      </c>
    </row>
    <row r="508" spans="1:23" x14ac:dyDescent="0.25">
      <c r="A508">
        <v>657</v>
      </c>
      <c r="B508" t="s">
        <v>6507</v>
      </c>
      <c r="C508">
        <v>0</v>
      </c>
      <c r="D508">
        <v>20</v>
      </c>
      <c r="E508">
        <f t="shared" si="42"/>
        <v>20</v>
      </c>
      <c r="F508">
        <f t="shared" si="43"/>
        <v>0.5</v>
      </c>
      <c r="G508">
        <f t="shared" si="44"/>
        <v>0.5</v>
      </c>
      <c r="H508">
        <f t="shared" si="45"/>
        <v>0.5</v>
      </c>
      <c r="I508" t="s">
        <v>7167</v>
      </c>
      <c r="J508" t="s">
        <v>7168</v>
      </c>
      <c r="K508" t="s">
        <v>7169</v>
      </c>
      <c r="L508" t="s">
        <v>330</v>
      </c>
      <c r="N508" t="s">
        <v>7170</v>
      </c>
      <c r="O508" t="s">
        <v>7171</v>
      </c>
      <c r="P508" t="s">
        <v>7172</v>
      </c>
      <c r="Q508" t="s">
        <v>7173</v>
      </c>
      <c r="V508">
        <f t="shared" si="46"/>
        <v>0.5</v>
      </c>
      <c r="W508">
        <f t="shared" si="47"/>
        <v>0.5</v>
      </c>
    </row>
    <row r="509" spans="1:23" x14ac:dyDescent="0.25">
      <c r="A509">
        <v>658</v>
      </c>
      <c r="B509" t="s">
        <v>6508</v>
      </c>
      <c r="C509">
        <v>4</v>
      </c>
      <c r="D509">
        <v>16</v>
      </c>
      <c r="E509">
        <f t="shared" si="42"/>
        <v>176</v>
      </c>
      <c r="F509">
        <f t="shared" si="43"/>
        <v>4.4000000000000004</v>
      </c>
      <c r="G509">
        <f t="shared" si="44"/>
        <v>4.4000000000000004</v>
      </c>
      <c r="H509">
        <f t="shared" si="45"/>
        <v>4.4000000000000004</v>
      </c>
      <c r="I509" t="s">
        <v>7167</v>
      </c>
      <c r="J509" t="s">
        <v>7168</v>
      </c>
      <c r="K509" t="s">
        <v>7169</v>
      </c>
      <c r="L509" t="s">
        <v>330</v>
      </c>
      <c r="N509" t="s">
        <v>7170</v>
      </c>
      <c r="O509" t="s">
        <v>7171</v>
      </c>
      <c r="P509" t="s">
        <v>7172</v>
      </c>
      <c r="Q509" t="s">
        <v>7173</v>
      </c>
      <c r="V509">
        <f t="shared" si="46"/>
        <v>4.4000000000000004</v>
      </c>
      <c r="W509">
        <f t="shared" si="47"/>
        <v>4.4000000000000004</v>
      </c>
    </row>
    <row r="510" spans="1:23" x14ac:dyDescent="0.25">
      <c r="A510">
        <v>659</v>
      </c>
      <c r="B510" t="s">
        <v>6509</v>
      </c>
      <c r="C510">
        <v>1</v>
      </c>
      <c r="D510">
        <v>25</v>
      </c>
      <c r="E510">
        <f t="shared" si="42"/>
        <v>65</v>
      </c>
      <c r="F510">
        <f t="shared" si="43"/>
        <v>1.625</v>
      </c>
      <c r="G510">
        <f t="shared" si="44"/>
        <v>1.625</v>
      </c>
      <c r="H510">
        <f t="shared" si="45"/>
        <v>1.625</v>
      </c>
      <c r="I510" t="s">
        <v>7167</v>
      </c>
      <c r="J510" t="s">
        <v>7168</v>
      </c>
      <c r="K510" t="s">
        <v>7169</v>
      </c>
      <c r="L510" t="s">
        <v>330</v>
      </c>
      <c r="N510" t="s">
        <v>7170</v>
      </c>
      <c r="O510" t="s">
        <v>7171</v>
      </c>
      <c r="P510" t="s">
        <v>7172</v>
      </c>
      <c r="Q510" t="s">
        <v>7173</v>
      </c>
      <c r="V510">
        <f t="shared" si="46"/>
        <v>1.625</v>
      </c>
      <c r="W510">
        <f t="shared" si="47"/>
        <v>1.625</v>
      </c>
    </row>
    <row r="511" spans="1:23" x14ac:dyDescent="0.25">
      <c r="A511">
        <v>660</v>
      </c>
      <c r="B511" t="s">
        <v>6510</v>
      </c>
      <c r="C511">
        <v>0</v>
      </c>
      <c r="D511">
        <v>10</v>
      </c>
      <c r="E511">
        <f t="shared" si="42"/>
        <v>10</v>
      </c>
      <c r="F511">
        <f t="shared" si="43"/>
        <v>0.25</v>
      </c>
      <c r="G511">
        <f t="shared" si="44"/>
        <v>0.25</v>
      </c>
      <c r="H511">
        <f t="shared" si="45"/>
        <v>0.25</v>
      </c>
      <c r="I511" t="s">
        <v>7167</v>
      </c>
      <c r="J511" t="s">
        <v>7168</v>
      </c>
      <c r="K511" t="s">
        <v>7169</v>
      </c>
      <c r="L511" t="s">
        <v>330</v>
      </c>
      <c r="N511" t="s">
        <v>7170</v>
      </c>
      <c r="O511" t="s">
        <v>7171</v>
      </c>
      <c r="P511" t="s">
        <v>7172</v>
      </c>
      <c r="Q511" t="s">
        <v>7173</v>
      </c>
      <c r="V511">
        <f t="shared" si="46"/>
        <v>0.25</v>
      </c>
      <c r="W511">
        <f t="shared" si="47"/>
        <v>0.25</v>
      </c>
    </row>
    <row r="512" spans="1:23" x14ac:dyDescent="0.25">
      <c r="A512">
        <v>661</v>
      </c>
      <c r="B512" t="s">
        <v>6511</v>
      </c>
      <c r="C512">
        <v>0</v>
      </c>
      <c r="D512">
        <v>23</v>
      </c>
      <c r="E512">
        <f t="shared" si="42"/>
        <v>23</v>
      </c>
      <c r="F512">
        <f t="shared" si="43"/>
        <v>0.57499999999999996</v>
      </c>
      <c r="G512">
        <f t="shared" si="44"/>
        <v>0.57499999999999996</v>
      </c>
      <c r="H512">
        <f t="shared" si="45"/>
        <v>0.57499999999999996</v>
      </c>
      <c r="I512" t="s">
        <v>7167</v>
      </c>
      <c r="J512" t="s">
        <v>7168</v>
      </c>
      <c r="K512" t="s">
        <v>7169</v>
      </c>
      <c r="L512" t="s">
        <v>330</v>
      </c>
      <c r="N512" t="s">
        <v>7170</v>
      </c>
      <c r="O512" t="s">
        <v>7171</v>
      </c>
      <c r="P512" t="s">
        <v>7172</v>
      </c>
      <c r="Q512" t="s">
        <v>7173</v>
      </c>
      <c r="V512">
        <f t="shared" si="46"/>
        <v>0.57499999999999996</v>
      </c>
      <c r="W512">
        <f t="shared" si="47"/>
        <v>0.57499999999999996</v>
      </c>
    </row>
    <row r="513" spans="1:23" x14ac:dyDescent="0.25">
      <c r="A513">
        <v>662</v>
      </c>
      <c r="B513" t="s">
        <v>6512</v>
      </c>
      <c r="C513">
        <v>5</v>
      </c>
      <c r="D513">
        <v>33</v>
      </c>
      <c r="E513">
        <f t="shared" si="42"/>
        <v>233</v>
      </c>
      <c r="F513">
        <f t="shared" si="43"/>
        <v>5.8250000000000002</v>
      </c>
      <c r="G513">
        <f t="shared" si="44"/>
        <v>5.8250000000000002</v>
      </c>
      <c r="H513">
        <f t="shared" si="45"/>
        <v>5.8250000000000002</v>
      </c>
      <c r="I513" t="s">
        <v>7167</v>
      </c>
      <c r="J513" t="s">
        <v>7168</v>
      </c>
      <c r="K513" t="s">
        <v>7169</v>
      </c>
      <c r="L513" t="s">
        <v>330</v>
      </c>
      <c r="N513" t="s">
        <v>7170</v>
      </c>
      <c r="O513" t="s">
        <v>7171</v>
      </c>
      <c r="P513" t="s">
        <v>7172</v>
      </c>
      <c r="Q513" t="s">
        <v>7173</v>
      </c>
      <c r="V513">
        <f t="shared" si="46"/>
        <v>5.8250000000000002</v>
      </c>
      <c r="W513">
        <f t="shared" si="47"/>
        <v>5.8250000000000002</v>
      </c>
    </row>
    <row r="514" spans="1:23" x14ac:dyDescent="0.25">
      <c r="A514">
        <v>663</v>
      </c>
      <c r="B514" t="s">
        <v>6513</v>
      </c>
      <c r="C514">
        <v>3</v>
      </c>
      <c r="D514">
        <v>27</v>
      </c>
      <c r="E514">
        <f t="shared" si="42"/>
        <v>147</v>
      </c>
      <c r="F514">
        <f t="shared" si="43"/>
        <v>3.6749999999999998</v>
      </c>
      <c r="G514">
        <f t="shared" si="44"/>
        <v>3.6749999999999998</v>
      </c>
      <c r="H514">
        <f t="shared" si="45"/>
        <v>3.6749999999999998</v>
      </c>
      <c r="I514" t="s">
        <v>7167</v>
      </c>
      <c r="J514" t="s">
        <v>7168</v>
      </c>
      <c r="K514" t="s">
        <v>7169</v>
      </c>
      <c r="L514" t="s">
        <v>330</v>
      </c>
      <c r="N514" t="s">
        <v>7170</v>
      </c>
      <c r="O514" t="s">
        <v>7171</v>
      </c>
      <c r="P514" t="s">
        <v>7172</v>
      </c>
      <c r="Q514" t="s">
        <v>7173</v>
      </c>
      <c r="V514">
        <f t="shared" si="46"/>
        <v>3.6749999999999998</v>
      </c>
      <c r="W514">
        <f t="shared" si="47"/>
        <v>3.6749999999999998</v>
      </c>
    </row>
    <row r="515" spans="1:23" x14ac:dyDescent="0.25">
      <c r="A515">
        <v>665</v>
      </c>
      <c r="B515" t="s">
        <v>6514</v>
      </c>
      <c r="C515">
        <v>0</v>
      </c>
      <c r="D515">
        <v>25</v>
      </c>
      <c r="E515">
        <f t="shared" ref="E515:E578" si="48">C515*40+D515</f>
        <v>25</v>
      </c>
      <c r="F515">
        <f t="shared" ref="F515:F578" si="49">E515/40</f>
        <v>0.625</v>
      </c>
      <c r="G515">
        <f t="shared" ref="G515:G578" si="50">E515/40</f>
        <v>0.625</v>
      </c>
      <c r="H515">
        <f t="shared" ref="H515:H578" si="51">E515/40</f>
        <v>0.625</v>
      </c>
      <c r="I515" t="s">
        <v>7167</v>
      </c>
      <c r="J515" t="s">
        <v>7168</v>
      </c>
      <c r="K515" t="s">
        <v>7169</v>
      </c>
      <c r="L515" t="s">
        <v>330</v>
      </c>
      <c r="N515" t="s">
        <v>7170</v>
      </c>
      <c r="O515" t="s">
        <v>7171</v>
      </c>
      <c r="P515" t="s">
        <v>7172</v>
      </c>
      <c r="Q515" t="s">
        <v>7173</v>
      </c>
      <c r="V515">
        <f t="shared" ref="V515:V578" si="52">E515/40</f>
        <v>0.625</v>
      </c>
      <c r="W515">
        <f t="shared" ref="W515:W578" si="53">E515/40</f>
        <v>0.625</v>
      </c>
    </row>
    <row r="516" spans="1:23" x14ac:dyDescent="0.25">
      <c r="A516">
        <v>666</v>
      </c>
      <c r="B516" t="s">
        <v>6515</v>
      </c>
      <c r="C516">
        <v>2</v>
      </c>
      <c r="D516">
        <v>9</v>
      </c>
      <c r="E516">
        <f t="shared" si="48"/>
        <v>89</v>
      </c>
      <c r="F516">
        <f t="shared" si="49"/>
        <v>2.2250000000000001</v>
      </c>
      <c r="G516">
        <f t="shared" si="50"/>
        <v>2.2250000000000001</v>
      </c>
      <c r="H516">
        <f t="shared" si="51"/>
        <v>2.2250000000000001</v>
      </c>
      <c r="I516" t="s">
        <v>7167</v>
      </c>
      <c r="J516" t="s">
        <v>7168</v>
      </c>
      <c r="K516" t="s">
        <v>7169</v>
      </c>
      <c r="L516" t="s">
        <v>330</v>
      </c>
      <c r="N516" t="s">
        <v>7170</v>
      </c>
      <c r="O516" t="s">
        <v>7171</v>
      </c>
      <c r="P516" t="s">
        <v>7172</v>
      </c>
      <c r="Q516" t="s">
        <v>7173</v>
      </c>
      <c r="V516">
        <f t="shared" si="52"/>
        <v>2.2250000000000001</v>
      </c>
      <c r="W516">
        <f t="shared" si="53"/>
        <v>2.2250000000000001</v>
      </c>
    </row>
    <row r="517" spans="1:23" x14ac:dyDescent="0.25">
      <c r="A517">
        <v>667</v>
      </c>
      <c r="B517" t="s">
        <v>6516</v>
      </c>
      <c r="C517">
        <v>2</v>
      </c>
      <c r="D517">
        <v>8</v>
      </c>
      <c r="E517">
        <f t="shared" si="48"/>
        <v>88</v>
      </c>
      <c r="F517">
        <f t="shared" si="49"/>
        <v>2.2000000000000002</v>
      </c>
      <c r="G517">
        <f t="shared" si="50"/>
        <v>2.2000000000000002</v>
      </c>
      <c r="H517">
        <f t="shared" si="51"/>
        <v>2.2000000000000002</v>
      </c>
      <c r="I517" t="s">
        <v>7167</v>
      </c>
      <c r="J517" t="s">
        <v>7168</v>
      </c>
      <c r="K517" t="s">
        <v>7169</v>
      </c>
      <c r="L517" t="s">
        <v>330</v>
      </c>
      <c r="N517" t="s">
        <v>7170</v>
      </c>
      <c r="O517" t="s">
        <v>7171</v>
      </c>
      <c r="P517" t="s">
        <v>7172</v>
      </c>
      <c r="Q517" t="s">
        <v>7173</v>
      </c>
      <c r="V517">
        <f t="shared" si="52"/>
        <v>2.2000000000000002</v>
      </c>
      <c r="W517">
        <f t="shared" si="53"/>
        <v>2.2000000000000002</v>
      </c>
    </row>
    <row r="518" spans="1:23" x14ac:dyDescent="0.25">
      <c r="A518">
        <v>668</v>
      </c>
      <c r="B518" t="s">
        <v>6517</v>
      </c>
      <c r="C518">
        <v>5</v>
      </c>
      <c r="D518">
        <v>2</v>
      </c>
      <c r="E518">
        <f t="shared" si="48"/>
        <v>202</v>
      </c>
      <c r="F518">
        <f t="shared" si="49"/>
        <v>5.05</v>
      </c>
      <c r="G518">
        <f t="shared" si="50"/>
        <v>5.05</v>
      </c>
      <c r="H518">
        <f t="shared" si="51"/>
        <v>5.05</v>
      </c>
      <c r="I518" t="s">
        <v>7167</v>
      </c>
      <c r="J518" t="s">
        <v>7168</v>
      </c>
      <c r="K518" t="s">
        <v>7169</v>
      </c>
      <c r="L518" t="s">
        <v>330</v>
      </c>
      <c r="N518" t="s">
        <v>7170</v>
      </c>
      <c r="O518" t="s">
        <v>7171</v>
      </c>
      <c r="P518" t="s">
        <v>7172</v>
      </c>
      <c r="Q518" t="s">
        <v>7173</v>
      </c>
      <c r="V518">
        <f t="shared" si="52"/>
        <v>5.05</v>
      </c>
      <c r="W518">
        <f t="shared" si="53"/>
        <v>5.05</v>
      </c>
    </row>
    <row r="519" spans="1:23" x14ac:dyDescent="0.25">
      <c r="A519">
        <v>669</v>
      </c>
      <c r="B519" t="s">
        <v>6518</v>
      </c>
      <c r="C519">
        <v>2</v>
      </c>
      <c r="D519">
        <v>7</v>
      </c>
      <c r="E519">
        <f t="shared" si="48"/>
        <v>87</v>
      </c>
      <c r="F519">
        <f t="shared" si="49"/>
        <v>2.1749999999999998</v>
      </c>
      <c r="G519">
        <f t="shared" si="50"/>
        <v>2.1749999999999998</v>
      </c>
      <c r="H519">
        <f t="shared" si="51"/>
        <v>2.1749999999999998</v>
      </c>
      <c r="I519" t="s">
        <v>7167</v>
      </c>
      <c r="J519" t="s">
        <v>7168</v>
      </c>
      <c r="K519" t="s">
        <v>7169</v>
      </c>
      <c r="L519" t="s">
        <v>330</v>
      </c>
      <c r="N519" t="s">
        <v>7170</v>
      </c>
      <c r="O519" t="s">
        <v>7171</v>
      </c>
      <c r="P519" t="s">
        <v>7172</v>
      </c>
      <c r="Q519" t="s">
        <v>7173</v>
      </c>
      <c r="V519">
        <f t="shared" si="52"/>
        <v>2.1749999999999998</v>
      </c>
      <c r="W519">
        <f t="shared" si="53"/>
        <v>2.1749999999999998</v>
      </c>
    </row>
    <row r="520" spans="1:23" x14ac:dyDescent="0.25">
      <c r="A520">
        <v>671</v>
      </c>
      <c r="B520" t="s">
        <v>6519</v>
      </c>
      <c r="C520">
        <v>0</v>
      </c>
      <c r="D520">
        <v>36</v>
      </c>
      <c r="E520">
        <f t="shared" si="48"/>
        <v>36</v>
      </c>
      <c r="F520">
        <f t="shared" si="49"/>
        <v>0.9</v>
      </c>
      <c r="G520">
        <f t="shared" si="50"/>
        <v>0.9</v>
      </c>
      <c r="H520">
        <f t="shared" si="51"/>
        <v>0.9</v>
      </c>
      <c r="I520" t="s">
        <v>7167</v>
      </c>
      <c r="J520" t="s">
        <v>7168</v>
      </c>
      <c r="K520" t="s">
        <v>7169</v>
      </c>
      <c r="L520" t="s">
        <v>330</v>
      </c>
      <c r="N520" t="s">
        <v>7170</v>
      </c>
      <c r="O520" t="s">
        <v>7171</v>
      </c>
      <c r="P520" t="s">
        <v>7172</v>
      </c>
      <c r="Q520" t="s">
        <v>7173</v>
      </c>
      <c r="V520">
        <f t="shared" si="52"/>
        <v>0.9</v>
      </c>
      <c r="W520">
        <f t="shared" si="53"/>
        <v>0.9</v>
      </c>
    </row>
    <row r="521" spans="1:23" x14ac:dyDescent="0.25">
      <c r="A521">
        <v>673</v>
      </c>
      <c r="B521" t="s">
        <v>6520</v>
      </c>
      <c r="C521">
        <v>2</v>
      </c>
      <c r="D521">
        <v>23</v>
      </c>
      <c r="E521">
        <f t="shared" si="48"/>
        <v>103</v>
      </c>
      <c r="F521">
        <f t="shared" si="49"/>
        <v>2.5750000000000002</v>
      </c>
      <c r="G521">
        <f t="shared" si="50"/>
        <v>2.5750000000000002</v>
      </c>
      <c r="H521">
        <f t="shared" si="51"/>
        <v>2.5750000000000002</v>
      </c>
      <c r="I521" t="s">
        <v>7167</v>
      </c>
      <c r="J521" t="s">
        <v>7168</v>
      </c>
      <c r="K521" t="s">
        <v>7169</v>
      </c>
      <c r="L521" t="s">
        <v>330</v>
      </c>
      <c r="N521" t="s">
        <v>7170</v>
      </c>
      <c r="O521" t="s">
        <v>7171</v>
      </c>
      <c r="P521" t="s">
        <v>7172</v>
      </c>
      <c r="Q521" t="s">
        <v>7173</v>
      </c>
      <c r="V521">
        <f t="shared" si="52"/>
        <v>2.5750000000000002</v>
      </c>
      <c r="W521">
        <f t="shared" si="53"/>
        <v>2.5750000000000002</v>
      </c>
    </row>
    <row r="522" spans="1:23" x14ac:dyDescent="0.25">
      <c r="A522">
        <v>674</v>
      </c>
      <c r="B522" t="s">
        <v>6521</v>
      </c>
      <c r="C522">
        <v>3</v>
      </c>
      <c r="D522">
        <v>0</v>
      </c>
      <c r="E522">
        <f t="shared" si="48"/>
        <v>120</v>
      </c>
      <c r="F522">
        <f t="shared" si="49"/>
        <v>3</v>
      </c>
      <c r="G522">
        <f t="shared" si="50"/>
        <v>3</v>
      </c>
      <c r="H522">
        <f t="shared" si="51"/>
        <v>3</v>
      </c>
      <c r="I522" t="s">
        <v>7167</v>
      </c>
      <c r="J522" t="s">
        <v>7168</v>
      </c>
      <c r="K522" t="s">
        <v>7169</v>
      </c>
      <c r="L522" t="s">
        <v>330</v>
      </c>
      <c r="N522" t="s">
        <v>7170</v>
      </c>
      <c r="O522" t="s">
        <v>7171</v>
      </c>
      <c r="P522" t="s">
        <v>7172</v>
      </c>
      <c r="Q522" t="s">
        <v>7173</v>
      </c>
      <c r="V522">
        <f t="shared" si="52"/>
        <v>3</v>
      </c>
      <c r="W522">
        <f t="shared" si="53"/>
        <v>3</v>
      </c>
    </row>
    <row r="523" spans="1:23" x14ac:dyDescent="0.25">
      <c r="A523">
        <v>675</v>
      </c>
      <c r="B523" t="s">
        <v>6522</v>
      </c>
      <c r="C523">
        <v>6</v>
      </c>
      <c r="D523">
        <v>9</v>
      </c>
      <c r="E523">
        <f t="shared" si="48"/>
        <v>249</v>
      </c>
      <c r="F523">
        <f t="shared" si="49"/>
        <v>6.2249999999999996</v>
      </c>
      <c r="G523">
        <f t="shared" si="50"/>
        <v>6.2249999999999996</v>
      </c>
      <c r="H523">
        <f t="shared" si="51"/>
        <v>6.2249999999999996</v>
      </c>
      <c r="I523" t="s">
        <v>7167</v>
      </c>
      <c r="J523" t="s">
        <v>7168</v>
      </c>
      <c r="K523" t="s">
        <v>7169</v>
      </c>
      <c r="L523" t="s">
        <v>330</v>
      </c>
      <c r="N523" t="s">
        <v>7170</v>
      </c>
      <c r="O523" t="s">
        <v>7171</v>
      </c>
      <c r="P523" t="s">
        <v>7172</v>
      </c>
      <c r="Q523" t="s">
        <v>7173</v>
      </c>
      <c r="V523">
        <f t="shared" si="52"/>
        <v>6.2249999999999996</v>
      </c>
      <c r="W523">
        <f t="shared" si="53"/>
        <v>6.2249999999999996</v>
      </c>
    </row>
    <row r="524" spans="1:23" x14ac:dyDescent="0.25">
      <c r="A524">
        <v>676</v>
      </c>
      <c r="B524" t="s">
        <v>6523</v>
      </c>
      <c r="C524">
        <v>3</v>
      </c>
      <c r="D524">
        <v>5</v>
      </c>
      <c r="E524">
        <f t="shared" si="48"/>
        <v>125</v>
      </c>
      <c r="F524">
        <f t="shared" si="49"/>
        <v>3.125</v>
      </c>
      <c r="G524">
        <f t="shared" si="50"/>
        <v>3.125</v>
      </c>
      <c r="H524">
        <f t="shared" si="51"/>
        <v>3.125</v>
      </c>
      <c r="I524" t="s">
        <v>7167</v>
      </c>
      <c r="J524" t="s">
        <v>7168</v>
      </c>
      <c r="K524" t="s">
        <v>7169</v>
      </c>
      <c r="L524" t="s">
        <v>330</v>
      </c>
      <c r="N524" t="s">
        <v>7170</v>
      </c>
      <c r="O524" t="s">
        <v>7171</v>
      </c>
      <c r="P524" t="s">
        <v>7172</v>
      </c>
      <c r="Q524" t="s">
        <v>7173</v>
      </c>
      <c r="V524">
        <f t="shared" si="52"/>
        <v>3.125</v>
      </c>
      <c r="W524">
        <f t="shared" si="53"/>
        <v>3.125</v>
      </c>
    </row>
    <row r="525" spans="1:23" x14ac:dyDescent="0.25">
      <c r="A525">
        <v>677</v>
      </c>
      <c r="B525" t="s">
        <v>6524</v>
      </c>
      <c r="C525">
        <v>4</v>
      </c>
      <c r="D525">
        <v>12</v>
      </c>
      <c r="E525">
        <f t="shared" si="48"/>
        <v>172</v>
      </c>
      <c r="F525">
        <f t="shared" si="49"/>
        <v>4.3</v>
      </c>
      <c r="G525">
        <f t="shared" si="50"/>
        <v>4.3</v>
      </c>
      <c r="H525">
        <f t="shared" si="51"/>
        <v>4.3</v>
      </c>
      <c r="I525" t="s">
        <v>7167</v>
      </c>
      <c r="J525" t="s">
        <v>7168</v>
      </c>
      <c r="K525" t="s">
        <v>7169</v>
      </c>
      <c r="L525" t="s">
        <v>330</v>
      </c>
      <c r="N525" t="s">
        <v>7170</v>
      </c>
      <c r="O525" t="s">
        <v>7171</v>
      </c>
      <c r="P525" t="s">
        <v>7172</v>
      </c>
      <c r="Q525" t="s">
        <v>7173</v>
      </c>
      <c r="V525">
        <f t="shared" si="52"/>
        <v>4.3</v>
      </c>
      <c r="W525">
        <f t="shared" si="53"/>
        <v>4.3</v>
      </c>
    </row>
    <row r="526" spans="1:23" x14ac:dyDescent="0.25">
      <c r="A526">
        <v>678</v>
      </c>
      <c r="B526" t="s">
        <v>6525</v>
      </c>
      <c r="C526">
        <v>2</v>
      </c>
      <c r="D526">
        <v>31</v>
      </c>
      <c r="E526">
        <f t="shared" si="48"/>
        <v>111</v>
      </c>
      <c r="F526">
        <f t="shared" si="49"/>
        <v>2.7749999999999999</v>
      </c>
      <c r="G526">
        <f t="shared" si="50"/>
        <v>2.7749999999999999</v>
      </c>
      <c r="H526">
        <f t="shared" si="51"/>
        <v>2.7749999999999999</v>
      </c>
      <c r="I526" t="s">
        <v>7167</v>
      </c>
      <c r="J526" t="s">
        <v>7168</v>
      </c>
      <c r="K526" t="s">
        <v>7169</v>
      </c>
      <c r="L526" t="s">
        <v>330</v>
      </c>
      <c r="N526" t="s">
        <v>7170</v>
      </c>
      <c r="O526" t="s">
        <v>7171</v>
      </c>
      <c r="P526" t="s">
        <v>7172</v>
      </c>
      <c r="Q526" t="s">
        <v>7173</v>
      </c>
      <c r="V526">
        <f t="shared" si="52"/>
        <v>2.7749999999999999</v>
      </c>
      <c r="W526">
        <f t="shared" si="53"/>
        <v>2.7749999999999999</v>
      </c>
    </row>
    <row r="527" spans="1:23" x14ac:dyDescent="0.25">
      <c r="A527">
        <v>679</v>
      </c>
      <c r="B527" t="s">
        <v>6526</v>
      </c>
      <c r="C527">
        <v>0</v>
      </c>
      <c r="D527">
        <v>33</v>
      </c>
      <c r="E527">
        <f t="shared" si="48"/>
        <v>33</v>
      </c>
      <c r="F527">
        <f t="shared" si="49"/>
        <v>0.82499999999999996</v>
      </c>
      <c r="G527">
        <f t="shared" si="50"/>
        <v>0.82499999999999996</v>
      </c>
      <c r="H527">
        <f t="shared" si="51"/>
        <v>0.82499999999999996</v>
      </c>
      <c r="I527" t="s">
        <v>7167</v>
      </c>
      <c r="J527" t="s">
        <v>7168</v>
      </c>
      <c r="K527" t="s">
        <v>7169</v>
      </c>
      <c r="L527" t="s">
        <v>330</v>
      </c>
      <c r="N527" t="s">
        <v>7170</v>
      </c>
      <c r="O527" t="s">
        <v>7171</v>
      </c>
      <c r="P527" t="s">
        <v>7172</v>
      </c>
      <c r="Q527" t="s">
        <v>7173</v>
      </c>
      <c r="V527">
        <f t="shared" si="52"/>
        <v>0.82499999999999996</v>
      </c>
      <c r="W527">
        <f t="shared" si="53"/>
        <v>0.82499999999999996</v>
      </c>
    </row>
    <row r="528" spans="1:23" x14ac:dyDescent="0.25">
      <c r="A528">
        <v>680</v>
      </c>
      <c r="B528" t="s">
        <v>6527</v>
      </c>
      <c r="C528">
        <v>3</v>
      </c>
      <c r="D528">
        <v>35</v>
      </c>
      <c r="E528">
        <f t="shared" si="48"/>
        <v>155</v>
      </c>
      <c r="F528">
        <f t="shared" si="49"/>
        <v>3.875</v>
      </c>
      <c r="G528">
        <f t="shared" si="50"/>
        <v>3.875</v>
      </c>
      <c r="H528">
        <f t="shared" si="51"/>
        <v>3.875</v>
      </c>
      <c r="I528" t="s">
        <v>7167</v>
      </c>
      <c r="J528" t="s">
        <v>7168</v>
      </c>
      <c r="K528" t="s">
        <v>7169</v>
      </c>
      <c r="L528" t="s">
        <v>330</v>
      </c>
      <c r="N528" t="s">
        <v>7170</v>
      </c>
      <c r="O528" t="s">
        <v>7171</v>
      </c>
      <c r="P528" t="s">
        <v>7172</v>
      </c>
      <c r="Q528" t="s">
        <v>7173</v>
      </c>
      <c r="V528">
        <f t="shared" si="52"/>
        <v>3.875</v>
      </c>
      <c r="W528">
        <f t="shared" si="53"/>
        <v>3.875</v>
      </c>
    </row>
    <row r="529" spans="1:23" x14ac:dyDescent="0.25">
      <c r="A529">
        <v>681</v>
      </c>
      <c r="B529" t="s">
        <v>6528</v>
      </c>
      <c r="C529">
        <v>5</v>
      </c>
      <c r="D529">
        <v>5</v>
      </c>
      <c r="E529">
        <f t="shared" si="48"/>
        <v>205</v>
      </c>
      <c r="F529">
        <f t="shared" si="49"/>
        <v>5.125</v>
      </c>
      <c r="G529">
        <f t="shared" si="50"/>
        <v>5.125</v>
      </c>
      <c r="H529">
        <f t="shared" si="51"/>
        <v>5.125</v>
      </c>
      <c r="I529" t="s">
        <v>7167</v>
      </c>
      <c r="J529" t="s">
        <v>7168</v>
      </c>
      <c r="K529" t="s">
        <v>7169</v>
      </c>
      <c r="L529" t="s">
        <v>330</v>
      </c>
      <c r="N529" t="s">
        <v>7170</v>
      </c>
      <c r="O529" t="s">
        <v>7171</v>
      </c>
      <c r="P529" t="s">
        <v>7172</v>
      </c>
      <c r="Q529" t="s">
        <v>7173</v>
      </c>
      <c r="V529">
        <f t="shared" si="52"/>
        <v>5.125</v>
      </c>
      <c r="W529">
        <f t="shared" si="53"/>
        <v>5.125</v>
      </c>
    </row>
    <row r="530" spans="1:23" x14ac:dyDescent="0.25">
      <c r="A530">
        <v>682</v>
      </c>
      <c r="B530" t="s">
        <v>6529</v>
      </c>
      <c r="C530">
        <v>4</v>
      </c>
      <c r="D530">
        <v>4</v>
      </c>
      <c r="E530">
        <f t="shared" si="48"/>
        <v>164</v>
      </c>
      <c r="F530">
        <f t="shared" si="49"/>
        <v>4.0999999999999996</v>
      </c>
      <c r="G530">
        <f t="shared" si="50"/>
        <v>4.0999999999999996</v>
      </c>
      <c r="H530">
        <f t="shared" si="51"/>
        <v>4.0999999999999996</v>
      </c>
      <c r="I530" t="s">
        <v>7167</v>
      </c>
      <c r="J530" t="s">
        <v>7168</v>
      </c>
      <c r="K530" t="s">
        <v>7169</v>
      </c>
      <c r="L530" t="s">
        <v>330</v>
      </c>
      <c r="N530" t="s">
        <v>7170</v>
      </c>
      <c r="O530" t="s">
        <v>7171</v>
      </c>
      <c r="P530" t="s">
        <v>7172</v>
      </c>
      <c r="Q530" t="s">
        <v>7173</v>
      </c>
      <c r="V530">
        <f t="shared" si="52"/>
        <v>4.0999999999999996</v>
      </c>
      <c r="W530">
        <f t="shared" si="53"/>
        <v>4.0999999999999996</v>
      </c>
    </row>
    <row r="531" spans="1:23" x14ac:dyDescent="0.25">
      <c r="A531">
        <v>683</v>
      </c>
      <c r="B531" t="s">
        <v>6530</v>
      </c>
      <c r="C531">
        <v>0</v>
      </c>
      <c r="D531">
        <v>5</v>
      </c>
      <c r="E531">
        <f t="shared" si="48"/>
        <v>5</v>
      </c>
      <c r="F531">
        <f t="shared" si="49"/>
        <v>0.125</v>
      </c>
      <c r="G531">
        <f t="shared" si="50"/>
        <v>0.125</v>
      </c>
      <c r="H531">
        <f t="shared" si="51"/>
        <v>0.125</v>
      </c>
      <c r="I531" t="s">
        <v>7167</v>
      </c>
      <c r="J531" t="s">
        <v>7168</v>
      </c>
      <c r="K531" t="s">
        <v>7169</v>
      </c>
      <c r="L531" t="s">
        <v>330</v>
      </c>
      <c r="N531" t="s">
        <v>7170</v>
      </c>
      <c r="O531" t="s">
        <v>7171</v>
      </c>
      <c r="P531" t="s">
        <v>7172</v>
      </c>
      <c r="Q531" t="s">
        <v>7173</v>
      </c>
      <c r="V531">
        <f t="shared" si="52"/>
        <v>0.125</v>
      </c>
      <c r="W531">
        <f t="shared" si="53"/>
        <v>0.125</v>
      </c>
    </row>
    <row r="532" spans="1:23" x14ac:dyDescent="0.25">
      <c r="A532">
        <v>686</v>
      </c>
      <c r="B532" t="s">
        <v>6531</v>
      </c>
      <c r="C532">
        <v>1</v>
      </c>
      <c r="D532">
        <v>14</v>
      </c>
      <c r="E532">
        <f t="shared" si="48"/>
        <v>54</v>
      </c>
      <c r="F532">
        <f t="shared" si="49"/>
        <v>1.35</v>
      </c>
      <c r="G532">
        <f t="shared" si="50"/>
        <v>1.35</v>
      </c>
      <c r="H532">
        <f t="shared" si="51"/>
        <v>1.35</v>
      </c>
      <c r="I532" t="s">
        <v>7167</v>
      </c>
      <c r="J532" t="s">
        <v>7168</v>
      </c>
      <c r="K532" t="s">
        <v>7169</v>
      </c>
      <c r="L532" t="s">
        <v>330</v>
      </c>
      <c r="N532" t="s">
        <v>7170</v>
      </c>
      <c r="O532" t="s">
        <v>7171</v>
      </c>
      <c r="P532" t="s">
        <v>7172</v>
      </c>
      <c r="Q532" t="s">
        <v>7173</v>
      </c>
      <c r="V532">
        <f t="shared" si="52"/>
        <v>1.35</v>
      </c>
      <c r="W532">
        <f t="shared" si="53"/>
        <v>1.35</v>
      </c>
    </row>
    <row r="533" spans="1:23" x14ac:dyDescent="0.25">
      <c r="A533">
        <v>687</v>
      </c>
      <c r="B533" t="s">
        <v>6532</v>
      </c>
      <c r="C533">
        <v>4</v>
      </c>
      <c r="D533">
        <v>30</v>
      </c>
      <c r="E533">
        <f t="shared" si="48"/>
        <v>190</v>
      </c>
      <c r="F533">
        <f t="shared" si="49"/>
        <v>4.75</v>
      </c>
      <c r="G533">
        <f t="shared" si="50"/>
        <v>4.75</v>
      </c>
      <c r="H533">
        <f t="shared" si="51"/>
        <v>4.75</v>
      </c>
      <c r="I533" t="s">
        <v>7167</v>
      </c>
      <c r="J533" t="s">
        <v>7168</v>
      </c>
      <c r="K533" t="s">
        <v>7169</v>
      </c>
      <c r="L533" t="s">
        <v>330</v>
      </c>
      <c r="N533" t="s">
        <v>7170</v>
      </c>
      <c r="O533" t="s">
        <v>7171</v>
      </c>
      <c r="P533" t="s">
        <v>7172</v>
      </c>
      <c r="Q533" t="s">
        <v>7173</v>
      </c>
      <c r="V533">
        <f t="shared" si="52"/>
        <v>4.75</v>
      </c>
      <c r="W533">
        <f t="shared" si="53"/>
        <v>4.75</v>
      </c>
    </row>
    <row r="534" spans="1:23" x14ac:dyDescent="0.25">
      <c r="A534">
        <v>688</v>
      </c>
      <c r="B534" t="s">
        <v>6533</v>
      </c>
      <c r="C534">
        <v>2</v>
      </c>
      <c r="D534">
        <v>9</v>
      </c>
      <c r="E534">
        <f t="shared" si="48"/>
        <v>89</v>
      </c>
      <c r="F534">
        <f t="shared" si="49"/>
        <v>2.2250000000000001</v>
      </c>
      <c r="G534">
        <f t="shared" si="50"/>
        <v>2.2250000000000001</v>
      </c>
      <c r="H534">
        <f t="shared" si="51"/>
        <v>2.2250000000000001</v>
      </c>
      <c r="I534" t="s">
        <v>7167</v>
      </c>
      <c r="J534" t="s">
        <v>7168</v>
      </c>
      <c r="K534" t="s">
        <v>7169</v>
      </c>
      <c r="L534" t="s">
        <v>330</v>
      </c>
      <c r="N534" t="s">
        <v>7170</v>
      </c>
      <c r="O534" t="s">
        <v>7171</v>
      </c>
      <c r="P534" t="s">
        <v>7172</v>
      </c>
      <c r="Q534" t="s">
        <v>7173</v>
      </c>
      <c r="V534">
        <f t="shared" si="52"/>
        <v>2.2250000000000001</v>
      </c>
      <c r="W534">
        <f t="shared" si="53"/>
        <v>2.2250000000000001</v>
      </c>
    </row>
    <row r="535" spans="1:23" x14ac:dyDescent="0.25">
      <c r="A535">
        <v>689</v>
      </c>
      <c r="B535" t="s">
        <v>6534</v>
      </c>
      <c r="C535">
        <v>1</v>
      </c>
      <c r="D535">
        <v>29</v>
      </c>
      <c r="E535">
        <f t="shared" si="48"/>
        <v>69</v>
      </c>
      <c r="F535">
        <f t="shared" si="49"/>
        <v>1.7250000000000001</v>
      </c>
      <c r="G535">
        <f t="shared" si="50"/>
        <v>1.7250000000000001</v>
      </c>
      <c r="H535">
        <f t="shared" si="51"/>
        <v>1.7250000000000001</v>
      </c>
      <c r="I535" t="s">
        <v>7167</v>
      </c>
      <c r="J535" t="s">
        <v>7168</v>
      </c>
      <c r="K535" t="s">
        <v>7169</v>
      </c>
      <c r="L535" t="s">
        <v>330</v>
      </c>
      <c r="N535" t="s">
        <v>7170</v>
      </c>
      <c r="O535" t="s">
        <v>7171</v>
      </c>
      <c r="P535" t="s">
        <v>7172</v>
      </c>
      <c r="Q535" t="s">
        <v>7173</v>
      </c>
      <c r="V535">
        <f t="shared" si="52"/>
        <v>1.7250000000000001</v>
      </c>
      <c r="W535">
        <f t="shared" si="53"/>
        <v>1.7250000000000001</v>
      </c>
    </row>
    <row r="536" spans="1:23" x14ac:dyDescent="0.25">
      <c r="A536">
        <v>690</v>
      </c>
      <c r="B536" t="s">
        <v>6456</v>
      </c>
      <c r="C536">
        <v>3</v>
      </c>
      <c r="D536">
        <v>24</v>
      </c>
      <c r="E536">
        <f t="shared" si="48"/>
        <v>144</v>
      </c>
      <c r="F536">
        <f t="shared" si="49"/>
        <v>3.6</v>
      </c>
      <c r="G536">
        <f t="shared" si="50"/>
        <v>3.6</v>
      </c>
      <c r="H536">
        <f t="shared" si="51"/>
        <v>3.6</v>
      </c>
      <c r="I536" t="s">
        <v>7167</v>
      </c>
      <c r="J536" t="s">
        <v>7168</v>
      </c>
      <c r="K536" t="s">
        <v>7169</v>
      </c>
      <c r="L536" t="s">
        <v>330</v>
      </c>
      <c r="N536" t="s">
        <v>7170</v>
      </c>
      <c r="O536" t="s">
        <v>7171</v>
      </c>
      <c r="P536" t="s">
        <v>7172</v>
      </c>
      <c r="Q536" t="s">
        <v>7173</v>
      </c>
      <c r="V536">
        <f t="shared" si="52"/>
        <v>3.6</v>
      </c>
      <c r="W536">
        <f t="shared" si="53"/>
        <v>3.6</v>
      </c>
    </row>
    <row r="537" spans="1:23" x14ac:dyDescent="0.25">
      <c r="A537">
        <v>691</v>
      </c>
      <c r="B537" t="s">
        <v>6535</v>
      </c>
      <c r="C537">
        <v>1</v>
      </c>
      <c r="D537">
        <v>6</v>
      </c>
      <c r="E537">
        <f t="shared" si="48"/>
        <v>46</v>
      </c>
      <c r="F537">
        <f t="shared" si="49"/>
        <v>1.1499999999999999</v>
      </c>
      <c r="G537">
        <f t="shared" si="50"/>
        <v>1.1499999999999999</v>
      </c>
      <c r="H537">
        <f t="shared" si="51"/>
        <v>1.1499999999999999</v>
      </c>
      <c r="I537" t="s">
        <v>7167</v>
      </c>
      <c r="J537" t="s">
        <v>7168</v>
      </c>
      <c r="K537" t="s">
        <v>7169</v>
      </c>
      <c r="L537" t="s">
        <v>330</v>
      </c>
      <c r="N537" t="s">
        <v>7170</v>
      </c>
      <c r="O537" t="s">
        <v>7171</v>
      </c>
      <c r="P537" t="s">
        <v>7172</v>
      </c>
      <c r="Q537" t="s">
        <v>7173</v>
      </c>
      <c r="V537">
        <f t="shared" si="52"/>
        <v>1.1499999999999999</v>
      </c>
      <c r="W537">
        <f t="shared" si="53"/>
        <v>1.1499999999999999</v>
      </c>
    </row>
    <row r="538" spans="1:23" x14ac:dyDescent="0.25">
      <c r="A538">
        <v>693</v>
      </c>
      <c r="B538" t="s">
        <v>6536</v>
      </c>
      <c r="C538">
        <v>4</v>
      </c>
      <c r="D538">
        <v>5</v>
      </c>
      <c r="E538">
        <f t="shared" si="48"/>
        <v>165</v>
      </c>
      <c r="F538">
        <f t="shared" si="49"/>
        <v>4.125</v>
      </c>
      <c r="G538">
        <f t="shared" si="50"/>
        <v>4.125</v>
      </c>
      <c r="H538">
        <f t="shared" si="51"/>
        <v>4.125</v>
      </c>
      <c r="I538" t="s">
        <v>7167</v>
      </c>
      <c r="J538" t="s">
        <v>7168</v>
      </c>
      <c r="K538" t="s">
        <v>7169</v>
      </c>
      <c r="L538" t="s">
        <v>330</v>
      </c>
      <c r="N538" t="s">
        <v>7170</v>
      </c>
      <c r="O538" t="s">
        <v>7171</v>
      </c>
      <c r="P538" t="s">
        <v>7172</v>
      </c>
      <c r="Q538" t="s">
        <v>7173</v>
      </c>
      <c r="V538">
        <f t="shared" si="52"/>
        <v>4.125</v>
      </c>
      <c r="W538">
        <f t="shared" si="53"/>
        <v>4.125</v>
      </c>
    </row>
    <row r="539" spans="1:23" x14ac:dyDescent="0.25">
      <c r="A539">
        <v>694</v>
      </c>
      <c r="B539" t="s">
        <v>6537</v>
      </c>
      <c r="C539">
        <v>0</v>
      </c>
      <c r="D539">
        <v>16</v>
      </c>
      <c r="E539">
        <f t="shared" si="48"/>
        <v>16</v>
      </c>
      <c r="F539">
        <f t="shared" si="49"/>
        <v>0.4</v>
      </c>
      <c r="G539">
        <f t="shared" si="50"/>
        <v>0.4</v>
      </c>
      <c r="H539">
        <f t="shared" si="51"/>
        <v>0.4</v>
      </c>
      <c r="I539" t="s">
        <v>7167</v>
      </c>
      <c r="J539" t="s">
        <v>7168</v>
      </c>
      <c r="K539" t="s">
        <v>7169</v>
      </c>
      <c r="L539" t="s">
        <v>330</v>
      </c>
      <c r="N539" t="s">
        <v>7170</v>
      </c>
      <c r="O539" t="s">
        <v>7171</v>
      </c>
      <c r="P539" t="s">
        <v>7172</v>
      </c>
      <c r="Q539" t="s">
        <v>7173</v>
      </c>
      <c r="V539">
        <f t="shared" si="52"/>
        <v>0.4</v>
      </c>
      <c r="W539">
        <f t="shared" si="53"/>
        <v>0.4</v>
      </c>
    </row>
    <row r="540" spans="1:23" x14ac:dyDescent="0.25">
      <c r="A540">
        <v>697</v>
      </c>
      <c r="B540" t="s">
        <v>6538</v>
      </c>
      <c r="C540">
        <v>0</v>
      </c>
      <c r="D540">
        <v>13</v>
      </c>
      <c r="E540">
        <f t="shared" si="48"/>
        <v>13</v>
      </c>
      <c r="F540">
        <f t="shared" si="49"/>
        <v>0.32500000000000001</v>
      </c>
      <c r="G540">
        <f t="shared" si="50"/>
        <v>0.32500000000000001</v>
      </c>
      <c r="H540">
        <f t="shared" si="51"/>
        <v>0.32500000000000001</v>
      </c>
      <c r="I540" t="s">
        <v>7167</v>
      </c>
      <c r="J540" t="s">
        <v>7168</v>
      </c>
      <c r="K540" t="s">
        <v>7169</v>
      </c>
      <c r="L540" t="s">
        <v>330</v>
      </c>
      <c r="N540" t="s">
        <v>7170</v>
      </c>
      <c r="O540" t="s">
        <v>7171</v>
      </c>
      <c r="P540" t="s">
        <v>7172</v>
      </c>
      <c r="Q540" t="s">
        <v>7173</v>
      </c>
      <c r="V540">
        <f t="shared" si="52"/>
        <v>0.32500000000000001</v>
      </c>
      <c r="W540">
        <f t="shared" si="53"/>
        <v>0.32500000000000001</v>
      </c>
    </row>
    <row r="541" spans="1:23" x14ac:dyDescent="0.25">
      <c r="A541">
        <v>698</v>
      </c>
      <c r="B541" t="s">
        <v>6539</v>
      </c>
      <c r="C541">
        <v>3</v>
      </c>
      <c r="D541">
        <v>15</v>
      </c>
      <c r="E541">
        <f t="shared" si="48"/>
        <v>135</v>
      </c>
      <c r="F541">
        <f t="shared" si="49"/>
        <v>3.375</v>
      </c>
      <c r="G541">
        <f t="shared" si="50"/>
        <v>3.375</v>
      </c>
      <c r="H541">
        <f t="shared" si="51"/>
        <v>3.375</v>
      </c>
      <c r="I541" t="s">
        <v>7167</v>
      </c>
      <c r="J541" t="s">
        <v>7168</v>
      </c>
      <c r="K541" t="s">
        <v>7169</v>
      </c>
      <c r="L541" t="s">
        <v>330</v>
      </c>
      <c r="N541" t="s">
        <v>7170</v>
      </c>
      <c r="O541" t="s">
        <v>7171</v>
      </c>
      <c r="P541" t="s">
        <v>7172</v>
      </c>
      <c r="Q541" t="s">
        <v>7173</v>
      </c>
      <c r="V541">
        <f t="shared" si="52"/>
        <v>3.375</v>
      </c>
      <c r="W541">
        <f t="shared" si="53"/>
        <v>3.375</v>
      </c>
    </row>
    <row r="542" spans="1:23" x14ac:dyDescent="0.25">
      <c r="A542">
        <v>699</v>
      </c>
      <c r="B542" t="s">
        <v>6540</v>
      </c>
      <c r="C542">
        <v>2</v>
      </c>
      <c r="D542">
        <v>14</v>
      </c>
      <c r="E542">
        <f t="shared" si="48"/>
        <v>94</v>
      </c>
      <c r="F542">
        <f t="shared" si="49"/>
        <v>2.35</v>
      </c>
      <c r="G542">
        <f t="shared" si="50"/>
        <v>2.35</v>
      </c>
      <c r="H542">
        <f t="shared" si="51"/>
        <v>2.35</v>
      </c>
      <c r="I542" t="s">
        <v>7167</v>
      </c>
      <c r="J542" t="s">
        <v>7168</v>
      </c>
      <c r="K542" t="s">
        <v>7169</v>
      </c>
      <c r="L542" t="s">
        <v>330</v>
      </c>
      <c r="N542" t="s">
        <v>7170</v>
      </c>
      <c r="O542" t="s">
        <v>7171</v>
      </c>
      <c r="P542" t="s">
        <v>7172</v>
      </c>
      <c r="Q542" t="s">
        <v>7173</v>
      </c>
      <c r="V542">
        <f t="shared" si="52"/>
        <v>2.35</v>
      </c>
      <c r="W542">
        <f t="shared" si="53"/>
        <v>2.35</v>
      </c>
    </row>
    <row r="543" spans="1:23" x14ac:dyDescent="0.25">
      <c r="A543">
        <v>700</v>
      </c>
      <c r="B543" t="s">
        <v>6541</v>
      </c>
      <c r="C543">
        <v>2</v>
      </c>
      <c r="D543">
        <v>34</v>
      </c>
      <c r="E543">
        <f t="shared" si="48"/>
        <v>114</v>
      </c>
      <c r="F543">
        <f t="shared" si="49"/>
        <v>2.85</v>
      </c>
      <c r="G543">
        <f t="shared" si="50"/>
        <v>2.85</v>
      </c>
      <c r="H543">
        <f t="shared" si="51"/>
        <v>2.85</v>
      </c>
      <c r="I543" t="s">
        <v>7167</v>
      </c>
      <c r="J543" t="s">
        <v>7168</v>
      </c>
      <c r="K543" t="s">
        <v>7169</v>
      </c>
      <c r="L543" t="s">
        <v>330</v>
      </c>
      <c r="N543" t="s">
        <v>7170</v>
      </c>
      <c r="O543" t="s">
        <v>7171</v>
      </c>
      <c r="P543" t="s">
        <v>7172</v>
      </c>
      <c r="Q543" t="s">
        <v>7173</v>
      </c>
      <c r="V543">
        <f t="shared" si="52"/>
        <v>2.85</v>
      </c>
      <c r="W543">
        <f t="shared" si="53"/>
        <v>2.85</v>
      </c>
    </row>
    <row r="544" spans="1:23" x14ac:dyDescent="0.25">
      <c r="A544">
        <v>701</v>
      </c>
      <c r="B544" t="s">
        <v>6542</v>
      </c>
      <c r="C544">
        <v>1</v>
      </c>
      <c r="D544">
        <v>35</v>
      </c>
      <c r="E544">
        <f t="shared" si="48"/>
        <v>75</v>
      </c>
      <c r="F544">
        <f t="shared" si="49"/>
        <v>1.875</v>
      </c>
      <c r="G544">
        <f t="shared" si="50"/>
        <v>1.875</v>
      </c>
      <c r="H544">
        <f t="shared" si="51"/>
        <v>1.875</v>
      </c>
      <c r="I544" t="s">
        <v>7167</v>
      </c>
      <c r="J544" t="s">
        <v>7168</v>
      </c>
      <c r="K544" t="s">
        <v>7169</v>
      </c>
      <c r="L544" t="s">
        <v>330</v>
      </c>
      <c r="N544" t="s">
        <v>7170</v>
      </c>
      <c r="O544" t="s">
        <v>7171</v>
      </c>
      <c r="P544" t="s">
        <v>7172</v>
      </c>
      <c r="Q544" t="s">
        <v>7173</v>
      </c>
      <c r="V544">
        <f t="shared" si="52"/>
        <v>1.875</v>
      </c>
      <c r="W544">
        <f t="shared" si="53"/>
        <v>1.875</v>
      </c>
    </row>
    <row r="545" spans="1:23" x14ac:dyDescent="0.25">
      <c r="A545">
        <v>702</v>
      </c>
      <c r="B545" t="s">
        <v>6543</v>
      </c>
      <c r="C545">
        <v>1</v>
      </c>
      <c r="D545">
        <v>13</v>
      </c>
      <c r="E545">
        <f t="shared" si="48"/>
        <v>53</v>
      </c>
      <c r="F545">
        <f t="shared" si="49"/>
        <v>1.325</v>
      </c>
      <c r="G545">
        <f t="shared" si="50"/>
        <v>1.325</v>
      </c>
      <c r="H545">
        <f t="shared" si="51"/>
        <v>1.325</v>
      </c>
      <c r="I545" t="s">
        <v>7167</v>
      </c>
      <c r="J545" t="s">
        <v>7168</v>
      </c>
      <c r="K545" t="s">
        <v>7169</v>
      </c>
      <c r="L545" t="s">
        <v>330</v>
      </c>
      <c r="N545" t="s">
        <v>7170</v>
      </c>
      <c r="O545" t="s">
        <v>7171</v>
      </c>
      <c r="P545" t="s">
        <v>7172</v>
      </c>
      <c r="Q545" t="s">
        <v>7173</v>
      </c>
      <c r="V545">
        <f t="shared" si="52"/>
        <v>1.325</v>
      </c>
      <c r="W545">
        <f t="shared" si="53"/>
        <v>1.325</v>
      </c>
    </row>
    <row r="546" spans="1:23" x14ac:dyDescent="0.25">
      <c r="A546">
        <v>704</v>
      </c>
      <c r="B546" t="s">
        <v>6544</v>
      </c>
      <c r="C546">
        <v>10</v>
      </c>
      <c r="D546">
        <v>30</v>
      </c>
      <c r="E546">
        <f t="shared" si="48"/>
        <v>430</v>
      </c>
      <c r="F546">
        <f t="shared" si="49"/>
        <v>10.75</v>
      </c>
      <c r="G546">
        <f t="shared" si="50"/>
        <v>10.75</v>
      </c>
      <c r="H546">
        <f t="shared" si="51"/>
        <v>10.75</v>
      </c>
      <c r="I546" t="s">
        <v>7167</v>
      </c>
      <c r="J546" t="s">
        <v>7168</v>
      </c>
      <c r="K546" t="s">
        <v>7169</v>
      </c>
      <c r="L546" t="s">
        <v>330</v>
      </c>
      <c r="N546" t="s">
        <v>7170</v>
      </c>
      <c r="O546" t="s">
        <v>7171</v>
      </c>
      <c r="P546" t="s">
        <v>7172</v>
      </c>
      <c r="Q546" t="s">
        <v>7173</v>
      </c>
      <c r="V546">
        <f t="shared" si="52"/>
        <v>10.75</v>
      </c>
      <c r="W546">
        <f t="shared" si="53"/>
        <v>10.75</v>
      </c>
    </row>
    <row r="547" spans="1:23" x14ac:dyDescent="0.25">
      <c r="A547">
        <v>705</v>
      </c>
      <c r="B547" t="s">
        <v>6545</v>
      </c>
      <c r="C547">
        <v>4</v>
      </c>
      <c r="D547">
        <v>7</v>
      </c>
      <c r="E547">
        <f t="shared" si="48"/>
        <v>167</v>
      </c>
      <c r="F547">
        <f t="shared" si="49"/>
        <v>4.1749999999999998</v>
      </c>
      <c r="G547">
        <f t="shared" si="50"/>
        <v>4.1749999999999998</v>
      </c>
      <c r="H547">
        <f t="shared" si="51"/>
        <v>4.1749999999999998</v>
      </c>
      <c r="I547" t="s">
        <v>7167</v>
      </c>
      <c r="J547" t="s">
        <v>7168</v>
      </c>
      <c r="K547" t="s">
        <v>7169</v>
      </c>
      <c r="L547" t="s">
        <v>330</v>
      </c>
      <c r="N547" t="s">
        <v>7170</v>
      </c>
      <c r="O547" t="s">
        <v>7171</v>
      </c>
      <c r="P547" t="s">
        <v>7172</v>
      </c>
      <c r="Q547" t="s">
        <v>7173</v>
      </c>
      <c r="V547">
        <f t="shared" si="52"/>
        <v>4.1749999999999998</v>
      </c>
      <c r="W547">
        <f t="shared" si="53"/>
        <v>4.1749999999999998</v>
      </c>
    </row>
    <row r="548" spans="1:23" x14ac:dyDescent="0.25">
      <c r="A548">
        <v>706</v>
      </c>
      <c r="B548" t="s">
        <v>6546</v>
      </c>
      <c r="C548">
        <v>2</v>
      </c>
      <c r="D548">
        <v>0</v>
      </c>
      <c r="E548">
        <f t="shared" si="48"/>
        <v>80</v>
      </c>
      <c r="F548">
        <f t="shared" si="49"/>
        <v>2</v>
      </c>
      <c r="G548">
        <f t="shared" si="50"/>
        <v>2</v>
      </c>
      <c r="H548">
        <f t="shared" si="51"/>
        <v>2</v>
      </c>
      <c r="I548" t="s">
        <v>7167</v>
      </c>
      <c r="J548" t="s">
        <v>7168</v>
      </c>
      <c r="K548" t="s">
        <v>7169</v>
      </c>
      <c r="L548" t="s">
        <v>330</v>
      </c>
      <c r="N548" t="s">
        <v>7170</v>
      </c>
      <c r="O548" t="s">
        <v>7171</v>
      </c>
      <c r="P548" t="s">
        <v>7172</v>
      </c>
      <c r="Q548" t="s">
        <v>7173</v>
      </c>
      <c r="V548">
        <f t="shared" si="52"/>
        <v>2</v>
      </c>
      <c r="W548">
        <f t="shared" si="53"/>
        <v>2</v>
      </c>
    </row>
    <row r="549" spans="1:23" x14ac:dyDescent="0.25">
      <c r="A549">
        <v>707</v>
      </c>
      <c r="B549" t="s">
        <v>6547</v>
      </c>
      <c r="C549">
        <v>3</v>
      </c>
      <c r="D549">
        <v>2</v>
      </c>
      <c r="E549">
        <f t="shared" si="48"/>
        <v>122</v>
      </c>
      <c r="F549">
        <f t="shared" si="49"/>
        <v>3.05</v>
      </c>
      <c r="G549">
        <f t="shared" si="50"/>
        <v>3.05</v>
      </c>
      <c r="H549">
        <f t="shared" si="51"/>
        <v>3.05</v>
      </c>
      <c r="I549" t="s">
        <v>7167</v>
      </c>
      <c r="J549" t="s">
        <v>7168</v>
      </c>
      <c r="K549" t="s">
        <v>7169</v>
      </c>
      <c r="L549" t="s">
        <v>330</v>
      </c>
      <c r="N549" t="s">
        <v>7170</v>
      </c>
      <c r="O549" t="s">
        <v>7171</v>
      </c>
      <c r="P549" t="s">
        <v>7172</v>
      </c>
      <c r="Q549" t="s">
        <v>7173</v>
      </c>
      <c r="V549">
        <f t="shared" si="52"/>
        <v>3.05</v>
      </c>
      <c r="W549">
        <f t="shared" si="53"/>
        <v>3.05</v>
      </c>
    </row>
    <row r="550" spans="1:23" x14ac:dyDescent="0.25">
      <c r="A550">
        <v>708</v>
      </c>
      <c r="B550" t="s">
        <v>6548</v>
      </c>
      <c r="C550">
        <v>0</v>
      </c>
      <c r="D550">
        <v>30</v>
      </c>
      <c r="E550">
        <f t="shared" si="48"/>
        <v>30</v>
      </c>
      <c r="F550">
        <f t="shared" si="49"/>
        <v>0.75</v>
      </c>
      <c r="G550">
        <f t="shared" si="50"/>
        <v>0.75</v>
      </c>
      <c r="H550">
        <f t="shared" si="51"/>
        <v>0.75</v>
      </c>
      <c r="I550" t="s">
        <v>7167</v>
      </c>
      <c r="J550" t="s">
        <v>7168</v>
      </c>
      <c r="K550" t="s">
        <v>7169</v>
      </c>
      <c r="L550" t="s">
        <v>330</v>
      </c>
      <c r="N550" t="s">
        <v>7170</v>
      </c>
      <c r="O550" t="s">
        <v>7171</v>
      </c>
      <c r="P550" t="s">
        <v>7172</v>
      </c>
      <c r="Q550" t="s">
        <v>7173</v>
      </c>
      <c r="V550">
        <f t="shared" si="52"/>
        <v>0.75</v>
      </c>
      <c r="W550">
        <f t="shared" si="53"/>
        <v>0.75</v>
      </c>
    </row>
    <row r="551" spans="1:23" x14ac:dyDescent="0.25">
      <c r="A551">
        <v>709</v>
      </c>
      <c r="B551" t="s">
        <v>6549</v>
      </c>
      <c r="C551">
        <v>1</v>
      </c>
      <c r="D551">
        <v>14</v>
      </c>
      <c r="E551">
        <f t="shared" si="48"/>
        <v>54</v>
      </c>
      <c r="F551">
        <f t="shared" si="49"/>
        <v>1.35</v>
      </c>
      <c r="G551">
        <f t="shared" si="50"/>
        <v>1.35</v>
      </c>
      <c r="H551">
        <f t="shared" si="51"/>
        <v>1.35</v>
      </c>
      <c r="I551" t="s">
        <v>7167</v>
      </c>
      <c r="J551" t="s">
        <v>7168</v>
      </c>
      <c r="K551" t="s">
        <v>7169</v>
      </c>
      <c r="L551" t="s">
        <v>330</v>
      </c>
      <c r="N551" t="s">
        <v>7170</v>
      </c>
      <c r="O551" t="s">
        <v>7171</v>
      </c>
      <c r="P551" t="s">
        <v>7172</v>
      </c>
      <c r="Q551" t="s">
        <v>7173</v>
      </c>
      <c r="V551">
        <f t="shared" si="52"/>
        <v>1.35</v>
      </c>
      <c r="W551">
        <f t="shared" si="53"/>
        <v>1.35</v>
      </c>
    </row>
    <row r="552" spans="1:23" x14ac:dyDescent="0.25">
      <c r="A552">
        <v>711</v>
      </c>
      <c r="B552" t="s">
        <v>6550</v>
      </c>
      <c r="C552">
        <v>0</v>
      </c>
      <c r="D552">
        <v>33</v>
      </c>
      <c r="E552">
        <f t="shared" si="48"/>
        <v>33</v>
      </c>
      <c r="F552">
        <f t="shared" si="49"/>
        <v>0.82499999999999996</v>
      </c>
      <c r="G552">
        <f t="shared" si="50"/>
        <v>0.82499999999999996</v>
      </c>
      <c r="H552">
        <f t="shared" si="51"/>
        <v>0.82499999999999996</v>
      </c>
      <c r="I552" t="s">
        <v>7167</v>
      </c>
      <c r="J552" t="s">
        <v>7168</v>
      </c>
      <c r="K552" t="s">
        <v>7169</v>
      </c>
      <c r="L552" t="s">
        <v>330</v>
      </c>
      <c r="N552" t="s">
        <v>7170</v>
      </c>
      <c r="O552" t="s">
        <v>7171</v>
      </c>
      <c r="P552" t="s">
        <v>7172</v>
      </c>
      <c r="Q552" t="s">
        <v>7173</v>
      </c>
      <c r="V552">
        <f t="shared" si="52"/>
        <v>0.82499999999999996</v>
      </c>
      <c r="W552">
        <f t="shared" si="53"/>
        <v>0.82499999999999996</v>
      </c>
    </row>
    <row r="553" spans="1:23" x14ac:dyDescent="0.25">
      <c r="A553">
        <v>712</v>
      </c>
      <c r="B553" t="s">
        <v>6551</v>
      </c>
      <c r="C553">
        <v>1</v>
      </c>
      <c r="D553">
        <v>21</v>
      </c>
      <c r="E553">
        <f t="shared" si="48"/>
        <v>61</v>
      </c>
      <c r="F553">
        <f t="shared" si="49"/>
        <v>1.5249999999999999</v>
      </c>
      <c r="G553">
        <f t="shared" si="50"/>
        <v>1.5249999999999999</v>
      </c>
      <c r="H553">
        <f t="shared" si="51"/>
        <v>1.5249999999999999</v>
      </c>
      <c r="I553" t="s">
        <v>7167</v>
      </c>
      <c r="J553" t="s">
        <v>7168</v>
      </c>
      <c r="K553" t="s">
        <v>7169</v>
      </c>
      <c r="L553" t="s">
        <v>330</v>
      </c>
      <c r="N553" t="s">
        <v>7170</v>
      </c>
      <c r="O553" t="s">
        <v>7171</v>
      </c>
      <c r="P553" t="s">
        <v>7172</v>
      </c>
      <c r="Q553" t="s">
        <v>7173</v>
      </c>
      <c r="V553">
        <f t="shared" si="52"/>
        <v>1.5249999999999999</v>
      </c>
      <c r="W553">
        <f t="shared" si="53"/>
        <v>1.5249999999999999</v>
      </c>
    </row>
    <row r="554" spans="1:23" x14ac:dyDescent="0.25">
      <c r="A554">
        <v>713</v>
      </c>
      <c r="B554" t="s">
        <v>6552</v>
      </c>
      <c r="C554">
        <v>2</v>
      </c>
      <c r="D554">
        <v>23</v>
      </c>
      <c r="E554">
        <f t="shared" si="48"/>
        <v>103</v>
      </c>
      <c r="F554">
        <f t="shared" si="49"/>
        <v>2.5750000000000002</v>
      </c>
      <c r="G554">
        <f t="shared" si="50"/>
        <v>2.5750000000000002</v>
      </c>
      <c r="H554">
        <f t="shared" si="51"/>
        <v>2.5750000000000002</v>
      </c>
      <c r="I554" t="s">
        <v>7167</v>
      </c>
      <c r="J554" t="s">
        <v>7168</v>
      </c>
      <c r="K554" t="s">
        <v>7169</v>
      </c>
      <c r="L554" t="s">
        <v>330</v>
      </c>
      <c r="N554" t="s">
        <v>7170</v>
      </c>
      <c r="O554" t="s">
        <v>7171</v>
      </c>
      <c r="P554" t="s">
        <v>7172</v>
      </c>
      <c r="Q554" t="s">
        <v>7173</v>
      </c>
      <c r="V554">
        <f t="shared" si="52"/>
        <v>2.5750000000000002</v>
      </c>
      <c r="W554">
        <f t="shared" si="53"/>
        <v>2.5750000000000002</v>
      </c>
    </row>
    <row r="555" spans="1:23" x14ac:dyDescent="0.25">
      <c r="A555">
        <v>714</v>
      </c>
      <c r="B555" t="s">
        <v>6553</v>
      </c>
      <c r="C555">
        <v>0</v>
      </c>
      <c r="D555">
        <v>15</v>
      </c>
      <c r="E555">
        <f t="shared" si="48"/>
        <v>15</v>
      </c>
      <c r="F555">
        <f t="shared" si="49"/>
        <v>0.375</v>
      </c>
      <c r="G555">
        <f t="shared" si="50"/>
        <v>0.375</v>
      </c>
      <c r="H555">
        <f t="shared" si="51"/>
        <v>0.375</v>
      </c>
      <c r="I555" t="s">
        <v>7167</v>
      </c>
      <c r="J555" t="s">
        <v>7168</v>
      </c>
      <c r="K555" t="s">
        <v>7169</v>
      </c>
      <c r="L555" t="s">
        <v>330</v>
      </c>
      <c r="N555" t="s">
        <v>7170</v>
      </c>
      <c r="O555" t="s">
        <v>7171</v>
      </c>
      <c r="P555" t="s">
        <v>7172</v>
      </c>
      <c r="Q555" t="s">
        <v>7173</v>
      </c>
      <c r="V555">
        <f t="shared" si="52"/>
        <v>0.375</v>
      </c>
      <c r="W555">
        <f t="shared" si="53"/>
        <v>0.375</v>
      </c>
    </row>
    <row r="556" spans="1:23" x14ac:dyDescent="0.25">
      <c r="A556">
        <v>715</v>
      </c>
      <c r="B556" t="s">
        <v>6554</v>
      </c>
      <c r="C556">
        <v>3</v>
      </c>
      <c r="D556">
        <v>5</v>
      </c>
      <c r="E556">
        <f t="shared" si="48"/>
        <v>125</v>
      </c>
      <c r="F556">
        <f t="shared" si="49"/>
        <v>3.125</v>
      </c>
      <c r="G556">
        <f t="shared" si="50"/>
        <v>3.125</v>
      </c>
      <c r="H556">
        <f t="shared" si="51"/>
        <v>3.125</v>
      </c>
      <c r="I556" t="s">
        <v>7167</v>
      </c>
      <c r="J556" t="s">
        <v>7168</v>
      </c>
      <c r="K556" t="s">
        <v>7169</v>
      </c>
      <c r="L556" t="s">
        <v>330</v>
      </c>
      <c r="N556" t="s">
        <v>7170</v>
      </c>
      <c r="O556" t="s">
        <v>7171</v>
      </c>
      <c r="P556" t="s">
        <v>7172</v>
      </c>
      <c r="Q556" t="s">
        <v>7173</v>
      </c>
      <c r="V556">
        <f t="shared" si="52"/>
        <v>3.125</v>
      </c>
      <c r="W556">
        <f t="shared" si="53"/>
        <v>3.125</v>
      </c>
    </row>
    <row r="557" spans="1:23" x14ac:dyDescent="0.25">
      <c r="A557">
        <v>716</v>
      </c>
      <c r="B557" t="s">
        <v>6555</v>
      </c>
      <c r="C557">
        <v>5</v>
      </c>
      <c r="D557">
        <v>38</v>
      </c>
      <c r="E557">
        <f t="shared" si="48"/>
        <v>238</v>
      </c>
      <c r="F557">
        <f t="shared" si="49"/>
        <v>5.95</v>
      </c>
      <c r="G557">
        <f t="shared" si="50"/>
        <v>5.95</v>
      </c>
      <c r="H557">
        <f t="shared" si="51"/>
        <v>5.95</v>
      </c>
      <c r="I557" t="s">
        <v>7167</v>
      </c>
      <c r="J557" t="s">
        <v>7168</v>
      </c>
      <c r="K557" t="s">
        <v>7169</v>
      </c>
      <c r="L557" t="s">
        <v>330</v>
      </c>
      <c r="N557" t="s">
        <v>7170</v>
      </c>
      <c r="O557" t="s">
        <v>7171</v>
      </c>
      <c r="P557" t="s">
        <v>7172</v>
      </c>
      <c r="Q557" t="s">
        <v>7173</v>
      </c>
      <c r="V557">
        <f t="shared" si="52"/>
        <v>5.95</v>
      </c>
      <c r="W557">
        <f t="shared" si="53"/>
        <v>5.95</v>
      </c>
    </row>
    <row r="558" spans="1:23" x14ac:dyDescent="0.25">
      <c r="A558">
        <v>717</v>
      </c>
      <c r="B558" t="s">
        <v>6556</v>
      </c>
      <c r="C558">
        <v>1</v>
      </c>
      <c r="D558">
        <v>17</v>
      </c>
      <c r="E558">
        <f t="shared" si="48"/>
        <v>57</v>
      </c>
      <c r="F558">
        <f t="shared" si="49"/>
        <v>1.425</v>
      </c>
      <c r="G558">
        <f t="shared" si="50"/>
        <v>1.425</v>
      </c>
      <c r="H558">
        <f t="shared" si="51"/>
        <v>1.425</v>
      </c>
      <c r="I558" t="s">
        <v>7167</v>
      </c>
      <c r="J558" t="s">
        <v>7168</v>
      </c>
      <c r="K558" t="s">
        <v>7169</v>
      </c>
      <c r="L558" t="s">
        <v>330</v>
      </c>
      <c r="N558" t="s">
        <v>7170</v>
      </c>
      <c r="O558" t="s">
        <v>7171</v>
      </c>
      <c r="P558" t="s">
        <v>7172</v>
      </c>
      <c r="Q558" t="s">
        <v>7173</v>
      </c>
      <c r="V558">
        <f t="shared" si="52"/>
        <v>1.425</v>
      </c>
      <c r="W558">
        <f t="shared" si="53"/>
        <v>1.425</v>
      </c>
    </row>
    <row r="559" spans="1:23" x14ac:dyDescent="0.25">
      <c r="A559">
        <v>718</v>
      </c>
      <c r="B559" t="s">
        <v>6557</v>
      </c>
      <c r="C559">
        <v>4</v>
      </c>
      <c r="D559">
        <v>26</v>
      </c>
      <c r="E559">
        <f t="shared" si="48"/>
        <v>186</v>
      </c>
      <c r="F559">
        <f t="shared" si="49"/>
        <v>4.6500000000000004</v>
      </c>
      <c r="G559">
        <f t="shared" si="50"/>
        <v>4.6500000000000004</v>
      </c>
      <c r="H559">
        <f t="shared" si="51"/>
        <v>4.6500000000000004</v>
      </c>
      <c r="I559" t="s">
        <v>7167</v>
      </c>
      <c r="J559" t="s">
        <v>7168</v>
      </c>
      <c r="K559" t="s">
        <v>7169</v>
      </c>
      <c r="L559" t="s">
        <v>330</v>
      </c>
      <c r="N559" t="s">
        <v>7170</v>
      </c>
      <c r="O559" t="s">
        <v>7171</v>
      </c>
      <c r="P559" t="s">
        <v>7172</v>
      </c>
      <c r="Q559" t="s">
        <v>7173</v>
      </c>
      <c r="V559">
        <f t="shared" si="52"/>
        <v>4.6500000000000004</v>
      </c>
      <c r="W559">
        <f t="shared" si="53"/>
        <v>4.6500000000000004</v>
      </c>
    </row>
    <row r="560" spans="1:23" x14ac:dyDescent="0.25">
      <c r="A560">
        <v>721</v>
      </c>
      <c r="B560" t="s">
        <v>6558</v>
      </c>
      <c r="C560">
        <v>2</v>
      </c>
      <c r="D560">
        <v>31</v>
      </c>
      <c r="E560">
        <f t="shared" si="48"/>
        <v>111</v>
      </c>
      <c r="F560">
        <f t="shared" si="49"/>
        <v>2.7749999999999999</v>
      </c>
      <c r="G560">
        <f t="shared" si="50"/>
        <v>2.7749999999999999</v>
      </c>
      <c r="H560">
        <f t="shared" si="51"/>
        <v>2.7749999999999999</v>
      </c>
      <c r="I560" t="s">
        <v>7167</v>
      </c>
      <c r="J560" t="s">
        <v>7168</v>
      </c>
      <c r="K560" t="s">
        <v>7169</v>
      </c>
      <c r="L560" t="s">
        <v>330</v>
      </c>
      <c r="N560" t="s">
        <v>7170</v>
      </c>
      <c r="O560" t="s">
        <v>7171</v>
      </c>
      <c r="P560" t="s">
        <v>7172</v>
      </c>
      <c r="Q560" t="s">
        <v>7173</v>
      </c>
      <c r="V560">
        <f t="shared" si="52"/>
        <v>2.7749999999999999</v>
      </c>
      <c r="W560">
        <f t="shared" si="53"/>
        <v>2.7749999999999999</v>
      </c>
    </row>
    <row r="561" spans="1:23" x14ac:dyDescent="0.25">
      <c r="A561">
        <v>722</v>
      </c>
      <c r="B561" t="s">
        <v>6559</v>
      </c>
      <c r="C561">
        <v>2</v>
      </c>
      <c r="D561">
        <v>21</v>
      </c>
      <c r="E561">
        <f t="shared" si="48"/>
        <v>101</v>
      </c>
      <c r="F561">
        <f t="shared" si="49"/>
        <v>2.5249999999999999</v>
      </c>
      <c r="G561">
        <f t="shared" si="50"/>
        <v>2.5249999999999999</v>
      </c>
      <c r="H561">
        <f t="shared" si="51"/>
        <v>2.5249999999999999</v>
      </c>
      <c r="I561" t="s">
        <v>7167</v>
      </c>
      <c r="J561" t="s">
        <v>7168</v>
      </c>
      <c r="K561" t="s">
        <v>7169</v>
      </c>
      <c r="L561" t="s">
        <v>330</v>
      </c>
      <c r="N561" t="s">
        <v>7170</v>
      </c>
      <c r="O561" t="s">
        <v>7171</v>
      </c>
      <c r="P561" t="s">
        <v>7172</v>
      </c>
      <c r="Q561" t="s">
        <v>7173</v>
      </c>
      <c r="V561">
        <f t="shared" si="52"/>
        <v>2.5249999999999999</v>
      </c>
      <c r="W561">
        <f t="shared" si="53"/>
        <v>2.5249999999999999</v>
      </c>
    </row>
    <row r="562" spans="1:23" x14ac:dyDescent="0.25">
      <c r="A562">
        <v>723</v>
      </c>
      <c r="B562" t="s">
        <v>6560</v>
      </c>
      <c r="C562">
        <v>4</v>
      </c>
      <c r="D562">
        <v>4</v>
      </c>
      <c r="E562">
        <f t="shared" si="48"/>
        <v>164</v>
      </c>
      <c r="F562">
        <f t="shared" si="49"/>
        <v>4.0999999999999996</v>
      </c>
      <c r="G562">
        <f t="shared" si="50"/>
        <v>4.0999999999999996</v>
      </c>
      <c r="H562">
        <f t="shared" si="51"/>
        <v>4.0999999999999996</v>
      </c>
      <c r="I562" t="s">
        <v>7167</v>
      </c>
      <c r="J562" t="s">
        <v>7168</v>
      </c>
      <c r="K562" t="s">
        <v>7169</v>
      </c>
      <c r="L562" t="s">
        <v>330</v>
      </c>
      <c r="N562" t="s">
        <v>7170</v>
      </c>
      <c r="O562" t="s">
        <v>7171</v>
      </c>
      <c r="P562" t="s">
        <v>7172</v>
      </c>
      <c r="Q562" t="s">
        <v>7173</v>
      </c>
      <c r="V562">
        <f t="shared" si="52"/>
        <v>4.0999999999999996</v>
      </c>
      <c r="W562">
        <f t="shared" si="53"/>
        <v>4.0999999999999996</v>
      </c>
    </row>
    <row r="563" spans="1:23" x14ac:dyDescent="0.25">
      <c r="A563">
        <v>724</v>
      </c>
      <c r="B563" t="s">
        <v>6561</v>
      </c>
      <c r="C563">
        <v>1</v>
      </c>
      <c r="D563">
        <v>32</v>
      </c>
      <c r="E563">
        <f t="shared" si="48"/>
        <v>72</v>
      </c>
      <c r="F563">
        <f t="shared" si="49"/>
        <v>1.8</v>
      </c>
      <c r="G563">
        <f t="shared" si="50"/>
        <v>1.8</v>
      </c>
      <c r="H563">
        <f t="shared" si="51"/>
        <v>1.8</v>
      </c>
      <c r="I563" t="s">
        <v>7167</v>
      </c>
      <c r="J563" t="s">
        <v>7168</v>
      </c>
      <c r="K563" t="s">
        <v>7169</v>
      </c>
      <c r="L563" t="s">
        <v>330</v>
      </c>
      <c r="N563" t="s">
        <v>7170</v>
      </c>
      <c r="O563" t="s">
        <v>7171</v>
      </c>
      <c r="P563" t="s">
        <v>7172</v>
      </c>
      <c r="Q563" t="s">
        <v>7173</v>
      </c>
      <c r="V563">
        <f t="shared" si="52"/>
        <v>1.8</v>
      </c>
      <c r="W563">
        <f t="shared" si="53"/>
        <v>1.8</v>
      </c>
    </row>
    <row r="564" spans="1:23" x14ac:dyDescent="0.25">
      <c r="A564">
        <v>725</v>
      </c>
      <c r="B564" t="s">
        <v>6562</v>
      </c>
      <c r="C564">
        <v>0</v>
      </c>
      <c r="D564">
        <v>13</v>
      </c>
      <c r="E564">
        <f t="shared" si="48"/>
        <v>13</v>
      </c>
      <c r="F564">
        <f t="shared" si="49"/>
        <v>0.32500000000000001</v>
      </c>
      <c r="G564">
        <f t="shared" si="50"/>
        <v>0.32500000000000001</v>
      </c>
      <c r="H564">
        <f t="shared" si="51"/>
        <v>0.32500000000000001</v>
      </c>
      <c r="I564" t="s">
        <v>7167</v>
      </c>
      <c r="J564" t="s">
        <v>7168</v>
      </c>
      <c r="K564" t="s">
        <v>7169</v>
      </c>
      <c r="L564" t="s">
        <v>330</v>
      </c>
      <c r="N564" t="s">
        <v>7170</v>
      </c>
      <c r="O564" t="s">
        <v>7171</v>
      </c>
      <c r="P564" t="s">
        <v>7172</v>
      </c>
      <c r="Q564" t="s">
        <v>7173</v>
      </c>
      <c r="V564">
        <f t="shared" si="52"/>
        <v>0.32500000000000001</v>
      </c>
      <c r="W564">
        <f t="shared" si="53"/>
        <v>0.32500000000000001</v>
      </c>
    </row>
    <row r="565" spans="1:23" x14ac:dyDescent="0.25">
      <c r="A565">
        <v>728</v>
      </c>
      <c r="B565" t="s">
        <v>6563</v>
      </c>
      <c r="C565">
        <v>4</v>
      </c>
      <c r="D565">
        <v>1</v>
      </c>
      <c r="E565">
        <f t="shared" si="48"/>
        <v>161</v>
      </c>
      <c r="F565">
        <f t="shared" si="49"/>
        <v>4.0250000000000004</v>
      </c>
      <c r="G565">
        <f t="shared" si="50"/>
        <v>4.0250000000000004</v>
      </c>
      <c r="H565">
        <f t="shared" si="51"/>
        <v>4.0250000000000004</v>
      </c>
      <c r="I565" t="s">
        <v>7167</v>
      </c>
      <c r="J565" t="s">
        <v>7168</v>
      </c>
      <c r="K565" t="s">
        <v>7169</v>
      </c>
      <c r="L565" t="s">
        <v>330</v>
      </c>
      <c r="N565" t="s">
        <v>7170</v>
      </c>
      <c r="O565" t="s">
        <v>7171</v>
      </c>
      <c r="P565" t="s">
        <v>7172</v>
      </c>
      <c r="Q565" t="s">
        <v>7173</v>
      </c>
      <c r="V565">
        <f t="shared" si="52"/>
        <v>4.0250000000000004</v>
      </c>
      <c r="W565">
        <f t="shared" si="53"/>
        <v>4.0250000000000004</v>
      </c>
    </row>
    <row r="566" spans="1:23" x14ac:dyDescent="0.25">
      <c r="A566">
        <v>729</v>
      </c>
      <c r="B566" t="s">
        <v>6564</v>
      </c>
      <c r="C566">
        <v>3</v>
      </c>
      <c r="D566">
        <v>25</v>
      </c>
      <c r="E566">
        <f t="shared" si="48"/>
        <v>145</v>
      </c>
      <c r="F566">
        <f t="shared" si="49"/>
        <v>3.625</v>
      </c>
      <c r="G566">
        <f t="shared" si="50"/>
        <v>3.625</v>
      </c>
      <c r="H566">
        <f t="shared" si="51"/>
        <v>3.625</v>
      </c>
      <c r="I566" t="s">
        <v>7167</v>
      </c>
      <c r="J566" t="s">
        <v>7168</v>
      </c>
      <c r="K566" t="s">
        <v>7169</v>
      </c>
      <c r="L566" t="s">
        <v>330</v>
      </c>
      <c r="N566" t="s">
        <v>7170</v>
      </c>
      <c r="O566" t="s">
        <v>7171</v>
      </c>
      <c r="P566" t="s">
        <v>7172</v>
      </c>
      <c r="Q566" t="s">
        <v>7173</v>
      </c>
      <c r="V566">
        <f t="shared" si="52"/>
        <v>3.625</v>
      </c>
      <c r="W566">
        <f t="shared" si="53"/>
        <v>3.625</v>
      </c>
    </row>
    <row r="567" spans="1:23" x14ac:dyDescent="0.25">
      <c r="A567">
        <v>733</v>
      </c>
      <c r="B567" t="s">
        <v>6565</v>
      </c>
      <c r="C567">
        <v>0</v>
      </c>
      <c r="D567">
        <v>37</v>
      </c>
      <c r="E567">
        <f t="shared" si="48"/>
        <v>37</v>
      </c>
      <c r="F567">
        <f t="shared" si="49"/>
        <v>0.92500000000000004</v>
      </c>
      <c r="G567">
        <f t="shared" si="50"/>
        <v>0.92500000000000004</v>
      </c>
      <c r="H567">
        <f t="shared" si="51"/>
        <v>0.92500000000000004</v>
      </c>
      <c r="I567" t="s">
        <v>7167</v>
      </c>
      <c r="J567" t="s">
        <v>7168</v>
      </c>
      <c r="K567" t="s">
        <v>7169</v>
      </c>
      <c r="L567" t="s">
        <v>330</v>
      </c>
      <c r="N567" t="s">
        <v>7170</v>
      </c>
      <c r="O567" t="s">
        <v>7171</v>
      </c>
      <c r="P567" t="s">
        <v>7172</v>
      </c>
      <c r="Q567" t="s">
        <v>7173</v>
      </c>
      <c r="V567">
        <f t="shared" si="52"/>
        <v>0.92500000000000004</v>
      </c>
      <c r="W567">
        <f t="shared" si="53"/>
        <v>0.92500000000000004</v>
      </c>
    </row>
    <row r="568" spans="1:23" x14ac:dyDescent="0.25">
      <c r="A568">
        <v>734</v>
      </c>
      <c r="B568" t="s">
        <v>6566</v>
      </c>
      <c r="C568">
        <v>6</v>
      </c>
      <c r="D568">
        <v>5</v>
      </c>
      <c r="E568">
        <f t="shared" si="48"/>
        <v>245</v>
      </c>
      <c r="F568">
        <f t="shared" si="49"/>
        <v>6.125</v>
      </c>
      <c r="G568">
        <f t="shared" si="50"/>
        <v>6.125</v>
      </c>
      <c r="H568">
        <f t="shared" si="51"/>
        <v>6.125</v>
      </c>
      <c r="I568" t="s">
        <v>7167</v>
      </c>
      <c r="J568" t="s">
        <v>7168</v>
      </c>
      <c r="K568" t="s">
        <v>7169</v>
      </c>
      <c r="L568" t="s">
        <v>330</v>
      </c>
      <c r="N568" t="s">
        <v>7170</v>
      </c>
      <c r="O568" t="s">
        <v>7171</v>
      </c>
      <c r="P568" t="s">
        <v>7172</v>
      </c>
      <c r="Q568" t="s">
        <v>7173</v>
      </c>
      <c r="V568">
        <f t="shared" si="52"/>
        <v>6.125</v>
      </c>
      <c r="W568">
        <f t="shared" si="53"/>
        <v>6.125</v>
      </c>
    </row>
    <row r="569" spans="1:23" x14ac:dyDescent="0.25">
      <c r="A569">
        <v>735</v>
      </c>
      <c r="B569" t="s">
        <v>6567</v>
      </c>
      <c r="C569">
        <v>0</v>
      </c>
      <c r="D569">
        <v>31</v>
      </c>
      <c r="E569">
        <f t="shared" si="48"/>
        <v>31</v>
      </c>
      <c r="F569">
        <f t="shared" si="49"/>
        <v>0.77500000000000002</v>
      </c>
      <c r="G569">
        <f t="shared" si="50"/>
        <v>0.77500000000000002</v>
      </c>
      <c r="H569">
        <f t="shared" si="51"/>
        <v>0.77500000000000002</v>
      </c>
      <c r="I569" t="s">
        <v>7167</v>
      </c>
      <c r="J569" t="s">
        <v>7168</v>
      </c>
      <c r="K569" t="s">
        <v>7169</v>
      </c>
      <c r="L569" t="s">
        <v>330</v>
      </c>
      <c r="N569" t="s">
        <v>7170</v>
      </c>
      <c r="O569" t="s">
        <v>7171</v>
      </c>
      <c r="P569" t="s">
        <v>7172</v>
      </c>
      <c r="Q569" t="s">
        <v>7173</v>
      </c>
      <c r="V569">
        <f t="shared" si="52"/>
        <v>0.77500000000000002</v>
      </c>
      <c r="W569">
        <f t="shared" si="53"/>
        <v>0.77500000000000002</v>
      </c>
    </row>
    <row r="570" spans="1:23" x14ac:dyDescent="0.25">
      <c r="A570">
        <v>736</v>
      </c>
      <c r="B570" t="s">
        <v>6568</v>
      </c>
      <c r="C570">
        <v>4</v>
      </c>
      <c r="D570">
        <v>8</v>
      </c>
      <c r="E570">
        <f t="shared" si="48"/>
        <v>168</v>
      </c>
      <c r="F570">
        <f t="shared" si="49"/>
        <v>4.2</v>
      </c>
      <c r="G570">
        <f t="shared" si="50"/>
        <v>4.2</v>
      </c>
      <c r="H570">
        <f t="shared" si="51"/>
        <v>4.2</v>
      </c>
      <c r="I570" t="s">
        <v>7167</v>
      </c>
      <c r="J570" t="s">
        <v>7168</v>
      </c>
      <c r="K570" t="s">
        <v>7169</v>
      </c>
      <c r="L570" t="s">
        <v>330</v>
      </c>
      <c r="N570" t="s">
        <v>7170</v>
      </c>
      <c r="O570" t="s">
        <v>7171</v>
      </c>
      <c r="P570" t="s">
        <v>7172</v>
      </c>
      <c r="Q570" t="s">
        <v>7173</v>
      </c>
      <c r="V570">
        <f t="shared" si="52"/>
        <v>4.2</v>
      </c>
      <c r="W570">
        <f t="shared" si="53"/>
        <v>4.2</v>
      </c>
    </row>
    <row r="571" spans="1:23" x14ac:dyDescent="0.25">
      <c r="A571">
        <v>739</v>
      </c>
      <c r="B571" t="s">
        <v>6569</v>
      </c>
      <c r="C571">
        <v>2</v>
      </c>
      <c r="D571">
        <v>3</v>
      </c>
      <c r="E571">
        <f t="shared" si="48"/>
        <v>83</v>
      </c>
      <c r="F571">
        <f t="shared" si="49"/>
        <v>2.0750000000000002</v>
      </c>
      <c r="G571">
        <f t="shared" si="50"/>
        <v>2.0750000000000002</v>
      </c>
      <c r="H571">
        <f t="shared" si="51"/>
        <v>2.0750000000000002</v>
      </c>
      <c r="I571" t="s">
        <v>7167</v>
      </c>
      <c r="J571" t="s">
        <v>7168</v>
      </c>
      <c r="K571" t="s">
        <v>7169</v>
      </c>
      <c r="L571" t="s">
        <v>330</v>
      </c>
      <c r="N571" t="s">
        <v>7170</v>
      </c>
      <c r="O571" t="s">
        <v>7171</v>
      </c>
      <c r="P571" t="s">
        <v>7172</v>
      </c>
      <c r="Q571" t="s">
        <v>7173</v>
      </c>
      <c r="V571">
        <f t="shared" si="52"/>
        <v>2.0750000000000002</v>
      </c>
      <c r="W571">
        <f t="shared" si="53"/>
        <v>2.0750000000000002</v>
      </c>
    </row>
    <row r="572" spans="1:23" x14ac:dyDescent="0.25">
      <c r="A572">
        <v>740</v>
      </c>
      <c r="B572" t="s">
        <v>6570</v>
      </c>
      <c r="C572">
        <v>2</v>
      </c>
      <c r="D572">
        <v>35</v>
      </c>
      <c r="E572">
        <f t="shared" si="48"/>
        <v>115</v>
      </c>
      <c r="F572">
        <f t="shared" si="49"/>
        <v>2.875</v>
      </c>
      <c r="G572">
        <f t="shared" si="50"/>
        <v>2.875</v>
      </c>
      <c r="H572">
        <f t="shared" si="51"/>
        <v>2.875</v>
      </c>
      <c r="I572" t="s">
        <v>7167</v>
      </c>
      <c r="J572" t="s">
        <v>7168</v>
      </c>
      <c r="K572" t="s">
        <v>7169</v>
      </c>
      <c r="L572" t="s">
        <v>330</v>
      </c>
      <c r="N572" t="s">
        <v>7170</v>
      </c>
      <c r="O572" t="s">
        <v>7171</v>
      </c>
      <c r="P572" t="s">
        <v>7172</v>
      </c>
      <c r="Q572" t="s">
        <v>7173</v>
      </c>
      <c r="V572">
        <f t="shared" si="52"/>
        <v>2.875</v>
      </c>
      <c r="W572">
        <f t="shared" si="53"/>
        <v>2.875</v>
      </c>
    </row>
    <row r="573" spans="1:23" x14ac:dyDescent="0.25">
      <c r="A573">
        <v>742</v>
      </c>
      <c r="B573" t="s">
        <v>6571</v>
      </c>
      <c r="C573">
        <v>2</v>
      </c>
      <c r="D573">
        <v>21</v>
      </c>
      <c r="E573">
        <f t="shared" si="48"/>
        <v>101</v>
      </c>
      <c r="F573">
        <f t="shared" si="49"/>
        <v>2.5249999999999999</v>
      </c>
      <c r="G573">
        <f t="shared" si="50"/>
        <v>2.5249999999999999</v>
      </c>
      <c r="H573">
        <f t="shared" si="51"/>
        <v>2.5249999999999999</v>
      </c>
      <c r="I573" t="s">
        <v>7167</v>
      </c>
      <c r="J573" t="s">
        <v>7168</v>
      </c>
      <c r="K573" t="s">
        <v>7169</v>
      </c>
      <c r="L573" t="s">
        <v>330</v>
      </c>
      <c r="N573" t="s">
        <v>7170</v>
      </c>
      <c r="O573" t="s">
        <v>7171</v>
      </c>
      <c r="P573" t="s">
        <v>7172</v>
      </c>
      <c r="Q573" t="s">
        <v>7173</v>
      </c>
      <c r="V573">
        <f t="shared" si="52"/>
        <v>2.5249999999999999</v>
      </c>
      <c r="W573">
        <f t="shared" si="53"/>
        <v>2.5249999999999999</v>
      </c>
    </row>
    <row r="574" spans="1:23" x14ac:dyDescent="0.25">
      <c r="A574">
        <v>743</v>
      </c>
      <c r="B574" t="s">
        <v>6572</v>
      </c>
      <c r="C574">
        <v>0</v>
      </c>
      <c r="D574">
        <v>34</v>
      </c>
      <c r="E574">
        <f t="shared" si="48"/>
        <v>34</v>
      </c>
      <c r="F574">
        <f t="shared" si="49"/>
        <v>0.85</v>
      </c>
      <c r="G574">
        <f t="shared" si="50"/>
        <v>0.85</v>
      </c>
      <c r="H574">
        <f t="shared" si="51"/>
        <v>0.85</v>
      </c>
      <c r="I574" t="s">
        <v>7167</v>
      </c>
      <c r="J574" t="s">
        <v>7168</v>
      </c>
      <c r="K574" t="s">
        <v>7169</v>
      </c>
      <c r="L574" t="s">
        <v>330</v>
      </c>
      <c r="N574" t="s">
        <v>7170</v>
      </c>
      <c r="O574" t="s">
        <v>7171</v>
      </c>
      <c r="P574" t="s">
        <v>7172</v>
      </c>
      <c r="Q574" t="s">
        <v>7173</v>
      </c>
      <c r="V574">
        <f t="shared" si="52"/>
        <v>0.85</v>
      </c>
      <c r="W574">
        <f t="shared" si="53"/>
        <v>0.85</v>
      </c>
    </row>
    <row r="575" spans="1:23" x14ac:dyDescent="0.25">
      <c r="A575">
        <v>744</v>
      </c>
      <c r="B575" t="s">
        <v>6573</v>
      </c>
      <c r="C575">
        <v>1</v>
      </c>
      <c r="D575">
        <v>5</v>
      </c>
      <c r="E575">
        <f t="shared" si="48"/>
        <v>45</v>
      </c>
      <c r="F575">
        <f t="shared" si="49"/>
        <v>1.125</v>
      </c>
      <c r="G575">
        <f t="shared" si="50"/>
        <v>1.125</v>
      </c>
      <c r="H575">
        <f t="shared" si="51"/>
        <v>1.125</v>
      </c>
      <c r="I575" t="s">
        <v>7167</v>
      </c>
      <c r="J575" t="s">
        <v>7168</v>
      </c>
      <c r="K575" t="s">
        <v>7169</v>
      </c>
      <c r="L575" t="s">
        <v>330</v>
      </c>
      <c r="N575" t="s">
        <v>7170</v>
      </c>
      <c r="O575" t="s">
        <v>7171</v>
      </c>
      <c r="P575" t="s">
        <v>7172</v>
      </c>
      <c r="Q575" t="s">
        <v>7173</v>
      </c>
      <c r="V575">
        <f t="shared" si="52"/>
        <v>1.125</v>
      </c>
      <c r="W575">
        <f t="shared" si="53"/>
        <v>1.125</v>
      </c>
    </row>
    <row r="576" spans="1:23" x14ac:dyDescent="0.25">
      <c r="A576">
        <v>745</v>
      </c>
      <c r="B576" t="s">
        <v>6574</v>
      </c>
      <c r="C576">
        <v>0</v>
      </c>
      <c r="D576">
        <v>11</v>
      </c>
      <c r="E576">
        <f t="shared" si="48"/>
        <v>11</v>
      </c>
      <c r="F576">
        <f t="shared" si="49"/>
        <v>0.27500000000000002</v>
      </c>
      <c r="G576">
        <f t="shared" si="50"/>
        <v>0.27500000000000002</v>
      </c>
      <c r="H576">
        <f t="shared" si="51"/>
        <v>0.27500000000000002</v>
      </c>
      <c r="I576" t="s">
        <v>7167</v>
      </c>
      <c r="J576" t="s">
        <v>7168</v>
      </c>
      <c r="K576" t="s">
        <v>7169</v>
      </c>
      <c r="L576" t="s">
        <v>330</v>
      </c>
      <c r="N576" t="s">
        <v>7170</v>
      </c>
      <c r="O576" t="s">
        <v>7171</v>
      </c>
      <c r="P576" t="s">
        <v>7172</v>
      </c>
      <c r="Q576" t="s">
        <v>7173</v>
      </c>
      <c r="V576">
        <f t="shared" si="52"/>
        <v>0.27500000000000002</v>
      </c>
      <c r="W576">
        <f t="shared" si="53"/>
        <v>0.27500000000000002</v>
      </c>
    </row>
    <row r="577" spans="1:23" x14ac:dyDescent="0.25">
      <c r="A577">
        <v>746</v>
      </c>
      <c r="B577" t="s">
        <v>6575</v>
      </c>
      <c r="C577">
        <v>0</v>
      </c>
      <c r="D577">
        <v>19</v>
      </c>
      <c r="E577">
        <f t="shared" si="48"/>
        <v>19</v>
      </c>
      <c r="F577">
        <f t="shared" si="49"/>
        <v>0.47499999999999998</v>
      </c>
      <c r="G577">
        <f t="shared" si="50"/>
        <v>0.47499999999999998</v>
      </c>
      <c r="H577">
        <f t="shared" si="51"/>
        <v>0.47499999999999998</v>
      </c>
      <c r="I577" t="s">
        <v>7167</v>
      </c>
      <c r="J577" t="s">
        <v>7168</v>
      </c>
      <c r="K577" t="s">
        <v>7169</v>
      </c>
      <c r="L577" t="s">
        <v>330</v>
      </c>
      <c r="N577" t="s">
        <v>7170</v>
      </c>
      <c r="O577" t="s">
        <v>7171</v>
      </c>
      <c r="P577" t="s">
        <v>7172</v>
      </c>
      <c r="Q577" t="s">
        <v>7173</v>
      </c>
      <c r="V577">
        <f t="shared" si="52"/>
        <v>0.47499999999999998</v>
      </c>
      <c r="W577">
        <f t="shared" si="53"/>
        <v>0.47499999999999998</v>
      </c>
    </row>
    <row r="578" spans="1:23" x14ac:dyDescent="0.25">
      <c r="A578">
        <v>748</v>
      </c>
      <c r="B578" t="s">
        <v>6576</v>
      </c>
      <c r="C578">
        <v>1</v>
      </c>
      <c r="D578">
        <v>22</v>
      </c>
      <c r="E578">
        <f t="shared" si="48"/>
        <v>62</v>
      </c>
      <c r="F578">
        <f t="shared" si="49"/>
        <v>1.55</v>
      </c>
      <c r="G578">
        <f t="shared" si="50"/>
        <v>1.55</v>
      </c>
      <c r="H578">
        <f t="shared" si="51"/>
        <v>1.55</v>
      </c>
      <c r="I578" t="s">
        <v>7167</v>
      </c>
      <c r="J578" t="s">
        <v>7168</v>
      </c>
      <c r="K578" t="s">
        <v>7169</v>
      </c>
      <c r="L578" t="s">
        <v>330</v>
      </c>
      <c r="N578" t="s">
        <v>7170</v>
      </c>
      <c r="O578" t="s">
        <v>7171</v>
      </c>
      <c r="P578" t="s">
        <v>7172</v>
      </c>
      <c r="Q578" t="s">
        <v>7173</v>
      </c>
      <c r="V578">
        <f t="shared" si="52"/>
        <v>1.55</v>
      </c>
      <c r="W578">
        <f t="shared" si="53"/>
        <v>1.55</v>
      </c>
    </row>
    <row r="579" spans="1:23" x14ac:dyDescent="0.25">
      <c r="A579">
        <v>749</v>
      </c>
      <c r="B579" t="s">
        <v>6577</v>
      </c>
      <c r="C579">
        <v>4</v>
      </c>
      <c r="D579">
        <v>9</v>
      </c>
      <c r="E579">
        <f t="shared" ref="E579:E642" si="54">C579*40+D579</f>
        <v>169</v>
      </c>
      <c r="F579">
        <f t="shared" ref="F579:F642" si="55">E579/40</f>
        <v>4.2249999999999996</v>
      </c>
      <c r="G579">
        <f t="shared" ref="G579:G642" si="56">E579/40</f>
        <v>4.2249999999999996</v>
      </c>
      <c r="H579">
        <f t="shared" ref="H579:H642" si="57">E579/40</f>
        <v>4.2249999999999996</v>
      </c>
      <c r="I579" t="s">
        <v>7167</v>
      </c>
      <c r="J579" t="s">
        <v>7168</v>
      </c>
      <c r="K579" t="s">
        <v>7169</v>
      </c>
      <c r="L579" t="s">
        <v>330</v>
      </c>
      <c r="N579" t="s">
        <v>7170</v>
      </c>
      <c r="O579" t="s">
        <v>7171</v>
      </c>
      <c r="P579" t="s">
        <v>7172</v>
      </c>
      <c r="Q579" t="s">
        <v>7173</v>
      </c>
      <c r="V579">
        <f t="shared" ref="V579:V642" si="58">E579/40</f>
        <v>4.2249999999999996</v>
      </c>
      <c r="W579">
        <f t="shared" ref="W579:W642" si="59">E579/40</f>
        <v>4.2249999999999996</v>
      </c>
    </row>
    <row r="580" spans="1:23" x14ac:dyDescent="0.25">
      <c r="A580">
        <v>750</v>
      </c>
      <c r="B580" t="s">
        <v>6578</v>
      </c>
      <c r="C580">
        <v>2</v>
      </c>
      <c r="D580">
        <v>21</v>
      </c>
      <c r="E580">
        <f t="shared" si="54"/>
        <v>101</v>
      </c>
      <c r="F580">
        <f t="shared" si="55"/>
        <v>2.5249999999999999</v>
      </c>
      <c r="G580">
        <f t="shared" si="56"/>
        <v>2.5249999999999999</v>
      </c>
      <c r="H580">
        <f t="shared" si="57"/>
        <v>2.5249999999999999</v>
      </c>
      <c r="I580" t="s">
        <v>7167</v>
      </c>
      <c r="J580" t="s">
        <v>7168</v>
      </c>
      <c r="K580" t="s">
        <v>7169</v>
      </c>
      <c r="L580" t="s">
        <v>330</v>
      </c>
      <c r="N580" t="s">
        <v>7170</v>
      </c>
      <c r="O580" t="s">
        <v>7171</v>
      </c>
      <c r="P580" t="s">
        <v>7172</v>
      </c>
      <c r="Q580" t="s">
        <v>7173</v>
      </c>
      <c r="V580">
        <f t="shared" si="58"/>
        <v>2.5249999999999999</v>
      </c>
      <c r="W580">
        <f t="shared" si="59"/>
        <v>2.5249999999999999</v>
      </c>
    </row>
    <row r="581" spans="1:23" x14ac:dyDescent="0.25">
      <c r="A581">
        <v>751</v>
      </c>
      <c r="B581" t="s">
        <v>6579</v>
      </c>
      <c r="C581">
        <v>4</v>
      </c>
      <c r="D581">
        <v>10</v>
      </c>
      <c r="E581">
        <f t="shared" si="54"/>
        <v>170</v>
      </c>
      <c r="F581">
        <f t="shared" si="55"/>
        <v>4.25</v>
      </c>
      <c r="G581">
        <f t="shared" si="56"/>
        <v>4.25</v>
      </c>
      <c r="H581">
        <f t="shared" si="57"/>
        <v>4.25</v>
      </c>
      <c r="I581" t="s">
        <v>7167</v>
      </c>
      <c r="J581" t="s">
        <v>7168</v>
      </c>
      <c r="K581" t="s">
        <v>7169</v>
      </c>
      <c r="L581" t="s">
        <v>330</v>
      </c>
      <c r="N581" t="s">
        <v>7170</v>
      </c>
      <c r="O581" t="s">
        <v>7171</v>
      </c>
      <c r="P581" t="s">
        <v>7172</v>
      </c>
      <c r="Q581" t="s">
        <v>7173</v>
      </c>
      <c r="V581">
        <f t="shared" si="58"/>
        <v>4.25</v>
      </c>
      <c r="W581">
        <f t="shared" si="59"/>
        <v>4.25</v>
      </c>
    </row>
    <row r="582" spans="1:23" x14ac:dyDescent="0.25">
      <c r="A582">
        <v>752</v>
      </c>
      <c r="B582" t="s">
        <v>6580</v>
      </c>
      <c r="C582">
        <v>3</v>
      </c>
      <c r="D582">
        <v>32</v>
      </c>
      <c r="E582">
        <f t="shared" si="54"/>
        <v>152</v>
      </c>
      <c r="F582">
        <f t="shared" si="55"/>
        <v>3.8</v>
      </c>
      <c r="G582">
        <f t="shared" si="56"/>
        <v>3.8</v>
      </c>
      <c r="H582">
        <f t="shared" si="57"/>
        <v>3.8</v>
      </c>
      <c r="I582" t="s">
        <v>7167</v>
      </c>
      <c r="J582" t="s">
        <v>7168</v>
      </c>
      <c r="K582" t="s">
        <v>7169</v>
      </c>
      <c r="L582" t="s">
        <v>330</v>
      </c>
      <c r="N582" t="s">
        <v>7170</v>
      </c>
      <c r="O582" t="s">
        <v>7171</v>
      </c>
      <c r="P582" t="s">
        <v>7172</v>
      </c>
      <c r="Q582" t="s">
        <v>7173</v>
      </c>
      <c r="V582">
        <f t="shared" si="58"/>
        <v>3.8</v>
      </c>
      <c r="W582">
        <f t="shared" si="59"/>
        <v>3.8</v>
      </c>
    </row>
    <row r="583" spans="1:23" x14ac:dyDescent="0.25">
      <c r="A583">
        <v>754</v>
      </c>
      <c r="B583" t="s">
        <v>6581</v>
      </c>
      <c r="C583">
        <v>2</v>
      </c>
      <c r="D583">
        <v>30</v>
      </c>
      <c r="E583">
        <f t="shared" si="54"/>
        <v>110</v>
      </c>
      <c r="F583">
        <f t="shared" si="55"/>
        <v>2.75</v>
      </c>
      <c r="G583">
        <f t="shared" si="56"/>
        <v>2.75</v>
      </c>
      <c r="H583">
        <f t="shared" si="57"/>
        <v>2.75</v>
      </c>
      <c r="I583" t="s">
        <v>7167</v>
      </c>
      <c r="J583" t="s">
        <v>7168</v>
      </c>
      <c r="K583" t="s">
        <v>7169</v>
      </c>
      <c r="L583" t="s">
        <v>330</v>
      </c>
      <c r="N583" t="s">
        <v>7170</v>
      </c>
      <c r="O583" t="s">
        <v>7171</v>
      </c>
      <c r="P583" t="s">
        <v>7172</v>
      </c>
      <c r="Q583" t="s">
        <v>7173</v>
      </c>
      <c r="V583">
        <f t="shared" si="58"/>
        <v>2.75</v>
      </c>
      <c r="W583">
        <f t="shared" si="59"/>
        <v>2.75</v>
      </c>
    </row>
    <row r="584" spans="1:23" x14ac:dyDescent="0.25">
      <c r="A584">
        <v>755</v>
      </c>
      <c r="B584" t="s">
        <v>6582</v>
      </c>
      <c r="C584">
        <v>2</v>
      </c>
      <c r="D584">
        <v>23</v>
      </c>
      <c r="E584">
        <f t="shared" si="54"/>
        <v>103</v>
      </c>
      <c r="F584">
        <f t="shared" si="55"/>
        <v>2.5750000000000002</v>
      </c>
      <c r="G584">
        <f t="shared" si="56"/>
        <v>2.5750000000000002</v>
      </c>
      <c r="H584">
        <f t="shared" si="57"/>
        <v>2.5750000000000002</v>
      </c>
      <c r="I584" t="s">
        <v>7167</v>
      </c>
      <c r="J584" t="s">
        <v>7168</v>
      </c>
      <c r="K584" t="s">
        <v>7169</v>
      </c>
      <c r="L584" t="s">
        <v>330</v>
      </c>
      <c r="N584" t="s">
        <v>7170</v>
      </c>
      <c r="O584" t="s">
        <v>7171</v>
      </c>
      <c r="P584" t="s">
        <v>7172</v>
      </c>
      <c r="Q584" t="s">
        <v>7173</v>
      </c>
      <c r="V584">
        <f t="shared" si="58"/>
        <v>2.5750000000000002</v>
      </c>
      <c r="W584">
        <f t="shared" si="59"/>
        <v>2.5750000000000002</v>
      </c>
    </row>
    <row r="585" spans="1:23" x14ac:dyDescent="0.25">
      <c r="A585">
        <v>756</v>
      </c>
      <c r="B585" t="s">
        <v>6583</v>
      </c>
      <c r="C585">
        <v>2</v>
      </c>
      <c r="D585">
        <v>11</v>
      </c>
      <c r="E585">
        <f t="shared" si="54"/>
        <v>91</v>
      </c>
      <c r="F585">
        <f t="shared" si="55"/>
        <v>2.2749999999999999</v>
      </c>
      <c r="G585">
        <f t="shared" si="56"/>
        <v>2.2749999999999999</v>
      </c>
      <c r="H585">
        <f t="shared" si="57"/>
        <v>2.2749999999999999</v>
      </c>
      <c r="I585" t="s">
        <v>7167</v>
      </c>
      <c r="J585" t="s">
        <v>7168</v>
      </c>
      <c r="K585" t="s">
        <v>7169</v>
      </c>
      <c r="L585" t="s">
        <v>330</v>
      </c>
      <c r="N585" t="s">
        <v>7170</v>
      </c>
      <c r="O585" t="s">
        <v>7171</v>
      </c>
      <c r="P585" t="s">
        <v>7172</v>
      </c>
      <c r="Q585" t="s">
        <v>7173</v>
      </c>
      <c r="V585">
        <f t="shared" si="58"/>
        <v>2.2749999999999999</v>
      </c>
      <c r="W585">
        <f t="shared" si="59"/>
        <v>2.2749999999999999</v>
      </c>
    </row>
    <row r="586" spans="1:23" x14ac:dyDescent="0.25">
      <c r="A586">
        <v>757</v>
      </c>
      <c r="B586" t="s">
        <v>6584</v>
      </c>
      <c r="C586">
        <v>1</v>
      </c>
      <c r="D586">
        <v>34</v>
      </c>
      <c r="E586">
        <f t="shared" si="54"/>
        <v>74</v>
      </c>
      <c r="F586">
        <f t="shared" si="55"/>
        <v>1.85</v>
      </c>
      <c r="G586">
        <f t="shared" si="56"/>
        <v>1.85</v>
      </c>
      <c r="H586">
        <f t="shared" si="57"/>
        <v>1.85</v>
      </c>
      <c r="I586" t="s">
        <v>7167</v>
      </c>
      <c r="J586" t="s">
        <v>7168</v>
      </c>
      <c r="K586" t="s">
        <v>7169</v>
      </c>
      <c r="L586" t="s">
        <v>330</v>
      </c>
      <c r="N586" t="s">
        <v>7170</v>
      </c>
      <c r="O586" t="s">
        <v>7171</v>
      </c>
      <c r="P586" t="s">
        <v>7172</v>
      </c>
      <c r="Q586" t="s">
        <v>7173</v>
      </c>
      <c r="V586">
        <f t="shared" si="58"/>
        <v>1.85</v>
      </c>
      <c r="W586">
        <f t="shared" si="59"/>
        <v>1.85</v>
      </c>
    </row>
    <row r="587" spans="1:23" x14ac:dyDescent="0.25">
      <c r="A587">
        <v>759</v>
      </c>
      <c r="B587" t="s">
        <v>6585</v>
      </c>
      <c r="C587">
        <v>1</v>
      </c>
      <c r="D587">
        <v>31</v>
      </c>
      <c r="E587">
        <f t="shared" si="54"/>
        <v>71</v>
      </c>
      <c r="F587">
        <f t="shared" si="55"/>
        <v>1.7749999999999999</v>
      </c>
      <c r="G587">
        <f t="shared" si="56"/>
        <v>1.7749999999999999</v>
      </c>
      <c r="H587">
        <f t="shared" si="57"/>
        <v>1.7749999999999999</v>
      </c>
      <c r="I587" t="s">
        <v>7167</v>
      </c>
      <c r="J587" t="s">
        <v>7168</v>
      </c>
      <c r="K587" t="s">
        <v>7169</v>
      </c>
      <c r="L587" t="s">
        <v>330</v>
      </c>
      <c r="N587" t="s">
        <v>7170</v>
      </c>
      <c r="O587" t="s">
        <v>7171</v>
      </c>
      <c r="P587" t="s">
        <v>7172</v>
      </c>
      <c r="Q587" t="s">
        <v>7173</v>
      </c>
      <c r="V587">
        <f t="shared" si="58"/>
        <v>1.7749999999999999</v>
      </c>
      <c r="W587">
        <f t="shared" si="59"/>
        <v>1.7749999999999999</v>
      </c>
    </row>
    <row r="588" spans="1:23" x14ac:dyDescent="0.25">
      <c r="A588">
        <v>760</v>
      </c>
      <c r="B588" t="s">
        <v>6586</v>
      </c>
      <c r="C588">
        <v>2</v>
      </c>
      <c r="D588">
        <v>0</v>
      </c>
      <c r="E588">
        <f t="shared" si="54"/>
        <v>80</v>
      </c>
      <c r="F588">
        <f t="shared" si="55"/>
        <v>2</v>
      </c>
      <c r="G588">
        <f t="shared" si="56"/>
        <v>2</v>
      </c>
      <c r="H588">
        <f t="shared" si="57"/>
        <v>2</v>
      </c>
      <c r="I588" t="s">
        <v>7167</v>
      </c>
      <c r="J588" t="s">
        <v>7168</v>
      </c>
      <c r="K588" t="s">
        <v>7169</v>
      </c>
      <c r="L588" t="s">
        <v>330</v>
      </c>
      <c r="N588" t="s">
        <v>7170</v>
      </c>
      <c r="O588" t="s">
        <v>7171</v>
      </c>
      <c r="P588" t="s">
        <v>7172</v>
      </c>
      <c r="Q588" t="s">
        <v>7173</v>
      </c>
      <c r="V588">
        <f t="shared" si="58"/>
        <v>2</v>
      </c>
      <c r="W588">
        <f t="shared" si="59"/>
        <v>2</v>
      </c>
    </row>
    <row r="589" spans="1:23" x14ac:dyDescent="0.25">
      <c r="A589">
        <v>761</v>
      </c>
      <c r="B589" t="s">
        <v>6587</v>
      </c>
      <c r="C589">
        <v>1</v>
      </c>
      <c r="D589">
        <v>0</v>
      </c>
      <c r="E589">
        <f t="shared" si="54"/>
        <v>40</v>
      </c>
      <c r="F589">
        <f t="shared" si="55"/>
        <v>1</v>
      </c>
      <c r="G589">
        <f t="shared" si="56"/>
        <v>1</v>
      </c>
      <c r="H589">
        <f t="shared" si="57"/>
        <v>1</v>
      </c>
      <c r="I589" t="s">
        <v>7167</v>
      </c>
      <c r="J589" t="s">
        <v>7168</v>
      </c>
      <c r="K589" t="s">
        <v>7169</v>
      </c>
      <c r="L589" t="s">
        <v>330</v>
      </c>
      <c r="N589" t="s">
        <v>7170</v>
      </c>
      <c r="O589" t="s">
        <v>7171</v>
      </c>
      <c r="P589" t="s">
        <v>7172</v>
      </c>
      <c r="Q589" t="s">
        <v>7173</v>
      </c>
      <c r="V589">
        <f t="shared" si="58"/>
        <v>1</v>
      </c>
      <c r="W589">
        <f t="shared" si="59"/>
        <v>1</v>
      </c>
    </row>
    <row r="590" spans="1:23" x14ac:dyDescent="0.25">
      <c r="A590">
        <v>763</v>
      </c>
      <c r="B590" t="s">
        <v>6588</v>
      </c>
      <c r="C590">
        <v>3</v>
      </c>
      <c r="D590">
        <v>0</v>
      </c>
      <c r="E590">
        <f t="shared" si="54"/>
        <v>120</v>
      </c>
      <c r="F590">
        <f t="shared" si="55"/>
        <v>3</v>
      </c>
      <c r="G590">
        <f t="shared" si="56"/>
        <v>3</v>
      </c>
      <c r="H590">
        <f t="shared" si="57"/>
        <v>3</v>
      </c>
      <c r="I590" t="s">
        <v>7167</v>
      </c>
      <c r="J590" t="s">
        <v>7168</v>
      </c>
      <c r="K590" t="s">
        <v>7169</v>
      </c>
      <c r="L590" t="s">
        <v>330</v>
      </c>
      <c r="N590" t="s">
        <v>7170</v>
      </c>
      <c r="O590" t="s">
        <v>7171</v>
      </c>
      <c r="P590" t="s">
        <v>7172</v>
      </c>
      <c r="Q590" t="s">
        <v>7173</v>
      </c>
      <c r="V590">
        <f t="shared" si="58"/>
        <v>3</v>
      </c>
      <c r="W590">
        <f t="shared" si="59"/>
        <v>3</v>
      </c>
    </row>
    <row r="591" spans="1:23" x14ac:dyDescent="0.25">
      <c r="A591">
        <v>764</v>
      </c>
      <c r="B591" t="s">
        <v>6589</v>
      </c>
      <c r="C591">
        <v>2</v>
      </c>
      <c r="D591">
        <v>0</v>
      </c>
      <c r="E591">
        <f t="shared" si="54"/>
        <v>80</v>
      </c>
      <c r="F591">
        <f t="shared" si="55"/>
        <v>2</v>
      </c>
      <c r="G591">
        <f t="shared" si="56"/>
        <v>2</v>
      </c>
      <c r="H591">
        <f t="shared" si="57"/>
        <v>2</v>
      </c>
      <c r="I591" t="s">
        <v>7167</v>
      </c>
      <c r="J591" t="s">
        <v>7168</v>
      </c>
      <c r="K591" t="s">
        <v>7169</v>
      </c>
      <c r="L591" t="s">
        <v>330</v>
      </c>
      <c r="N591" t="s">
        <v>7170</v>
      </c>
      <c r="O591" t="s">
        <v>7171</v>
      </c>
      <c r="P591" t="s">
        <v>7172</v>
      </c>
      <c r="Q591" t="s">
        <v>7173</v>
      </c>
      <c r="V591">
        <f t="shared" si="58"/>
        <v>2</v>
      </c>
      <c r="W591">
        <f t="shared" si="59"/>
        <v>2</v>
      </c>
    </row>
    <row r="592" spans="1:23" x14ac:dyDescent="0.25">
      <c r="A592">
        <v>765</v>
      </c>
      <c r="B592" t="s">
        <v>6590</v>
      </c>
      <c r="C592">
        <v>0</v>
      </c>
      <c r="D592">
        <v>20</v>
      </c>
      <c r="E592">
        <f t="shared" si="54"/>
        <v>20</v>
      </c>
      <c r="F592">
        <f t="shared" si="55"/>
        <v>0.5</v>
      </c>
      <c r="G592">
        <f t="shared" si="56"/>
        <v>0.5</v>
      </c>
      <c r="H592">
        <f t="shared" si="57"/>
        <v>0.5</v>
      </c>
      <c r="I592" t="s">
        <v>7167</v>
      </c>
      <c r="J592" t="s">
        <v>7168</v>
      </c>
      <c r="K592" t="s">
        <v>7169</v>
      </c>
      <c r="L592" t="s">
        <v>330</v>
      </c>
      <c r="N592" t="s">
        <v>7170</v>
      </c>
      <c r="O592" t="s">
        <v>7171</v>
      </c>
      <c r="P592" t="s">
        <v>7172</v>
      </c>
      <c r="Q592" t="s">
        <v>7173</v>
      </c>
      <c r="V592">
        <f t="shared" si="58"/>
        <v>0.5</v>
      </c>
      <c r="W592">
        <f t="shared" si="59"/>
        <v>0.5</v>
      </c>
    </row>
    <row r="593" spans="1:23" x14ac:dyDescent="0.25">
      <c r="A593">
        <v>767</v>
      </c>
      <c r="B593" t="s">
        <v>6591</v>
      </c>
      <c r="C593">
        <v>1</v>
      </c>
      <c r="D593">
        <v>15</v>
      </c>
      <c r="E593">
        <f t="shared" si="54"/>
        <v>55</v>
      </c>
      <c r="F593">
        <f t="shared" si="55"/>
        <v>1.375</v>
      </c>
      <c r="G593">
        <f t="shared" si="56"/>
        <v>1.375</v>
      </c>
      <c r="H593">
        <f t="shared" si="57"/>
        <v>1.375</v>
      </c>
      <c r="I593" t="s">
        <v>7167</v>
      </c>
      <c r="J593" t="s">
        <v>7168</v>
      </c>
      <c r="K593" t="s">
        <v>7169</v>
      </c>
      <c r="L593" t="s">
        <v>330</v>
      </c>
      <c r="N593" t="s">
        <v>7170</v>
      </c>
      <c r="O593" t="s">
        <v>7171</v>
      </c>
      <c r="P593" t="s">
        <v>7172</v>
      </c>
      <c r="Q593" t="s">
        <v>7173</v>
      </c>
      <c r="V593">
        <f t="shared" si="58"/>
        <v>1.375</v>
      </c>
      <c r="W593">
        <f t="shared" si="59"/>
        <v>1.375</v>
      </c>
    </row>
    <row r="594" spans="1:23" x14ac:dyDescent="0.25">
      <c r="A594">
        <v>768</v>
      </c>
      <c r="B594" t="s">
        <v>6592</v>
      </c>
      <c r="C594">
        <v>0</v>
      </c>
      <c r="D594">
        <v>36</v>
      </c>
      <c r="E594">
        <f t="shared" si="54"/>
        <v>36</v>
      </c>
      <c r="F594">
        <f t="shared" si="55"/>
        <v>0.9</v>
      </c>
      <c r="G594">
        <f t="shared" si="56"/>
        <v>0.9</v>
      </c>
      <c r="H594">
        <f t="shared" si="57"/>
        <v>0.9</v>
      </c>
      <c r="I594" t="s">
        <v>7167</v>
      </c>
      <c r="J594" t="s">
        <v>7168</v>
      </c>
      <c r="K594" t="s">
        <v>7169</v>
      </c>
      <c r="L594" t="s">
        <v>330</v>
      </c>
      <c r="N594" t="s">
        <v>7170</v>
      </c>
      <c r="O594" t="s">
        <v>7171</v>
      </c>
      <c r="P594" t="s">
        <v>7172</v>
      </c>
      <c r="Q594" t="s">
        <v>7173</v>
      </c>
      <c r="V594">
        <f t="shared" si="58"/>
        <v>0.9</v>
      </c>
      <c r="W594">
        <f t="shared" si="59"/>
        <v>0.9</v>
      </c>
    </row>
    <row r="595" spans="1:23" x14ac:dyDescent="0.25">
      <c r="A595">
        <v>769</v>
      </c>
      <c r="B595" t="s">
        <v>6593</v>
      </c>
      <c r="C595">
        <v>3</v>
      </c>
      <c r="D595">
        <v>25</v>
      </c>
      <c r="E595">
        <f t="shared" si="54"/>
        <v>145</v>
      </c>
      <c r="F595">
        <f t="shared" si="55"/>
        <v>3.625</v>
      </c>
      <c r="G595">
        <f t="shared" si="56"/>
        <v>3.625</v>
      </c>
      <c r="H595">
        <f t="shared" si="57"/>
        <v>3.625</v>
      </c>
      <c r="I595" t="s">
        <v>7167</v>
      </c>
      <c r="J595" t="s">
        <v>7168</v>
      </c>
      <c r="K595" t="s">
        <v>7169</v>
      </c>
      <c r="L595" t="s">
        <v>330</v>
      </c>
      <c r="N595" t="s">
        <v>7170</v>
      </c>
      <c r="O595" t="s">
        <v>7171</v>
      </c>
      <c r="P595" t="s">
        <v>7172</v>
      </c>
      <c r="Q595" t="s">
        <v>7173</v>
      </c>
      <c r="V595">
        <f t="shared" si="58"/>
        <v>3.625</v>
      </c>
      <c r="W595">
        <f t="shared" si="59"/>
        <v>3.625</v>
      </c>
    </row>
    <row r="596" spans="1:23" x14ac:dyDescent="0.25">
      <c r="A596">
        <v>770</v>
      </c>
      <c r="B596" t="s">
        <v>6594</v>
      </c>
      <c r="C596">
        <v>2</v>
      </c>
      <c r="D596">
        <v>12</v>
      </c>
      <c r="E596">
        <f t="shared" si="54"/>
        <v>92</v>
      </c>
      <c r="F596">
        <f t="shared" si="55"/>
        <v>2.2999999999999998</v>
      </c>
      <c r="G596">
        <f t="shared" si="56"/>
        <v>2.2999999999999998</v>
      </c>
      <c r="H596">
        <f t="shared" si="57"/>
        <v>2.2999999999999998</v>
      </c>
      <c r="I596" t="s">
        <v>7167</v>
      </c>
      <c r="J596" t="s">
        <v>7168</v>
      </c>
      <c r="K596" t="s">
        <v>7169</v>
      </c>
      <c r="L596" t="s">
        <v>330</v>
      </c>
      <c r="N596" t="s">
        <v>7170</v>
      </c>
      <c r="O596" t="s">
        <v>7171</v>
      </c>
      <c r="P596" t="s">
        <v>7172</v>
      </c>
      <c r="Q596" t="s">
        <v>7173</v>
      </c>
      <c r="V596">
        <f t="shared" si="58"/>
        <v>2.2999999999999998</v>
      </c>
      <c r="W596">
        <f t="shared" si="59"/>
        <v>2.2999999999999998</v>
      </c>
    </row>
    <row r="597" spans="1:23" x14ac:dyDescent="0.25">
      <c r="A597">
        <v>771</v>
      </c>
      <c r="B597" t="s">
        <v>6595</v>
      </c>
      <c r="C597">
        <v>4</v>
      </c>
      <c r="D597">
        <v>22</v>
      </c>
      <c r="E597">
        <f t="shared" si="54"/>
        <v>182</v>
      </c>
      <c r="F597">
        <f t="shared" si="55"/>
        <v>4.55</v>
      </c>
      <c r="G597">
        <f t="shared" si="56"/>
        <v>4.55</v>
      </c>
      <c r="H597">
        <f t="shared" si="57"/>
        <v>4.55</v>
      </c>
      <c r="I597" t="s">
        <v>7167</v>
      </c>
      <c r="J597" t="s">
        <v>7168</v>
      </c>
      <c r="K597" t="s">
        <v>7169</v>
      </c>
      <c r="L597" t="s">
        <v>330</v>
      </c>
      <c r="N597" t="s">
        <v>7170</v>
      </c>
      <c r="O597" t="s">
        <v>7171</v>
      </c>
      <c r="P597" t="s">
        <v>7172</v>
      </c>
      <c r="Q597" t="s">
        <v>7173</v>
      </c>
      <c r="V597">
        <f t="shared" si="58"/>
        <v>4.55</v>
      </c>
      <c r="W597">
        <f t="shared" si="59"/>
        <v>4.55</v>
      </c>
    </row>
    <row r="598" spans="1:23" x14ac:dyDescent="0.25">
      <c r="A598">
        <v>772</v>
      </c>
      <c r="B598" t="s">
        <v>6596</v>
      </c>
      <c r="C598">
        <v>2</v>
      </c>
      <c r="D598">
        <v>34</v>
      </c>
      <c r="E598">
        <f t="shared" si="54"/>
        <v>114</v>
      </c>
      <c r="F598">
        <f t="shared" si="55"/>
        <v>2.85</v>
      </c>
      <c r="G598">
        <f t="shared" si="56"/>
        <v>2.85</v>
      </c>
      <c r="H598">
        <f t="shared" si="57"/>
        <v>2.85</v>
      </c>
      <c r="I598" t="s">
        <v>7167</v>
      </c>
      <c r="J598" t="s">
        <v>7168</v>
      </c>
      <c r="K598" t="s">
        <v>7169</v>
      </c>
      <c r="L598" t="s">
        <v>330</v>
      </c>
      <c r="N598" t="s">
        <v>7170</v>
      </c>
      <c r="O598" t="s">
        <v>7171</v>
      </c>
      <c r="P598" t="s">
        <v>7172</v>
      </c>
      <c r="Q598" t="s">
        <v>7173</v>
      </c>
      <c r="V598">
        <f t="shared" si="58"/>
        <v>2.85</v>
      </c>
      <c r="W598">
        <f t="shared" si="59"/>
        <v>2.85</v>
      </c>
    </row>
    <row r="599" spans="1:23" x14ac:dyDescent="0.25">
      <c r="A599">
        <v>773</v>
      </c>
      <c r="B599" t="s">
        <v>6597</v>
      </c>
      <c r="C599">
        <v>1</v>
      </c>
      <c r="D599">
        <v>29</v>
      </c>
      <c r="E599">
        <f t="shared" si="54"/>
        <v>69</v>
      </c>
      <c r="F599">
        <f t="shared" si="55"/>
        <v>1.7250000000000001</v>
      </c>
      <c r="G599">
        <f t="shared" si="56"/>
        <v>1.7250000000000001</v>
      </c>
      <c r="H599">
        <f t="shared" si="57"/>
        <v>1.7250000000000001</v>
      </c>
      <c r="I599" t="s">
        <v>7167</v>
      </c>
      <c r="J599" t="s">
        <v>7168</v>
      </c>
      <c r="K599" t="s">
        <v>7169</v>
      </c>
      <c r="L599" t="s">
        <v>330</v>
      </c>
      <c r="N599" t="s">
        <v>7170</v>
      </c>
      <c r="O599" t="s">
        <v>7171</v>
      </c>
      <c r="P599" t="s">
        <v>7172</v>
      </c>
      <c r="Q599" t="s">
        <v>7173</v>
      </c>
      <c r="V599">
        <f t="shared" si="58"/>
        <v>1.7250000000000001</v>
      </c>
      <c r="W599">
        <f t="shared" si="59"/>
        <v>1.7250000000000001</v>
      </c>
    </row>
    <row r="600" spans="1:23" x14ac:dyDescent="0.25">
      <c r="A600">
        <v>774</v>
      </c>
      <c r="B600" t="s">
        <v>6597</v>
      </c>
      <c r="C600">
        <v>1</v>
      </c>
      <c r="D600">
        <v>29</v>
      </c>
      <c r="E600">
        <f t="shared" si="54"/>
        <v>69</v>
      </c>
      <c r="F600">
        <f t="shared" si="55"/>
        <v>1.7250000000000001</v>
      </c>
      <c r="G600">
        <f t="shared" si="56"/>
        <v>1.7250000000000001</v>
      </c>
      <c r="H600">
        <f t="shared" si="57"/>
        <v>1.7250000000000001</v>
      </c>
      <c r="I600" t="s">
        <v>7167</v>
      </c>
      <c r="J600" t="s">
        <v>7168</v>
      </c>
      <c r="K600" t="s">
        <v>7169</v>
      </c>
      <c r="L600" t="s">
        <v>330</v>
      </c>
      <c r="N600" t="s">
        <v>7170</v>
      </c>
      <c r="O600" t="s">
        <v>7171</v>
      </c>
      <c r="P600" t="s">
        <v>7172</v>
      </c>
      <c r="Q600" t="s">
        <v>7173</v>
      </c>
      <c r="V600">
        <f t="shared" si="58"/>
        <v>1.7250000000000001</v>
      </c>
      <c r="W600">
        <f t="shared" si="59"/>
        <v>1.7250000000000001</v>
      </c>
    </row>
    <row r="601" spans="1:23" x14ac:dyDescent="0.25">
      <c r="A601">
        <v>775</v>
      </c>
      <c r="B601" t="s">
        <v>6598</v>
      </c>
      <c r="C601">
        <v>11</v>
      </c>
      <c r="D601">
        <v>14</v>
      </c>
      <c r="E601">
        <f t="shared" si="54"/>
        <v>454</v>
      </c>
      <c r="F601">
        <f t="shared" si="55"/>
        <v>11.35</v>
      </c>
      <c r="G601">
        <f t="shared" si="56"/>
        <v>11.35</v>
      </c>
      <c r="H601">
        <f t="shared" si="57"/>
        <v>11.35</v>
      </c>
      <c r="I601" t="s">
        <v>7167</v>
      </c>
      <c r="J601" t="s">
        <v>7168</v>
      </c>
      <c r="K601" t="s">
        <v>7169</v>
      </c>
      <c r="L601" t="s">
        <v>330</v>
      </c>
      <c r="N601" t="s">
        <v>7170</v>
      </c>
      <c r="O601" t="s">
        <v>7171</v>
      </c>
      <c r="P601" t="s">
        <v>7172</v>
      </c>
      <c r="Q601" t="s">
        <v>7173</v>
      </c>
      <c r="V601">
        <f t="shared" si="58"/>
        <v>11.35</v>
      </c>
      <c r="W601">
        <f t="shared" si="59"/>
        <v>11.35</v>
      </c>
    </row>
    <row r="602" spans="1:23" x14ac:dyDescent="0.25">
      <c r="A602">
        <v>776</v>
      </c>
      <c r="B602" t="s">
        <v>6599</v>
      </c>
      <c r="C602">
        <v>5</v>
      </c>
      <c r="D602">
        <v>7</v>
      </c>
      <c r="E602">
        <f t="shared" si="54"/>
        <v>207</v>
      </c>
      <c r="F602">
        <f t="shared" si="55"/>
        <v>5.1749999999999998</v>
      </c>
      <c r="G602">
        <f t="shared" si="56"/>
        <v>5.1749999999999998</v>
      </c>
      <c r="H602">
        <f t="shared" si="57"/>
        <v>5.1749999999999998</v>
      </c>
      <c r="I602" t="s">
        <v>7167</v>
      </c>
      <c r="J602" t="s">
        <v>7168</v>
      </c>
      <c r="K602" t="s">
        <v>7169</v>
      </c>
      <c r="L602" t="s">
        <v>330</v>
      </c>
      <c r="N602" t="s">
        <v>7170</v>
      </c>
      <c r="O602" t="s">
        <v>7171</v>
      </c>
      <c r="P602" t="s">
        <v>7172</v>
      </c>
      <c r="Q602" t="s">
        <v>7173</v>
      </c>
      <c r="V602">
        <f t="shared" si="58"/>
        <v>5.1749999999999998</v>
      </c>
      <c r="W602">
        <f t="shared" si="59"/>
        <v>5.1749999999999998</v>
      </c>
    </row>
    <row r="603" spans="1:23" x14ac:dyDescent="0.25">
      <c r="A603">
        <v>777</v>
      </c>
      <c r="B603" t="s">
        <v>6600</v>
      </c>
      <c r="C603">
        <v>4</v>
      </c>
      <c r="D603">
        <v>16</v>
      </c>
      <c r="E603">
        <f t="shared" si="54"/>
        <v>176</v>
      </c>
      <c r="F603">
        <f t="shared" si="55"/>
        <v>4.4000000000000004</v>
      </c>
      <c r="G603">
        <f t="shared" si="56"/>
        <v>4.4000000000000004</v>
      </c>
      <c r="H603">
        <f t="shared" si="57"/>
        <v>4.4000000000000004</v>
      </c>
      <c r="I603" t="s">
        <v>7167</v>
      </c>
      <c r="J603" t="s">
        <v>7168</v>
      </c>
      <c r="K603" t="s">
        <v>7169</v>
      </c>
      <c r="L603" t="s">
        <v>330</v>
      </c>
      <c r="N603" t="s">
        <v>7170</v>
      </c>
      <c r="O603" t="s">
        <v>7171</v>
      </c>
      <c r="P603" t="s">
        <v>7172</v>
      </c>
      <c r="Q603" t="s">
        <v>7173</v>
      </c>
      <c r="V603">
        <f t="shared" si="58"/>
        <v>4.4000000000000004</v>
      </c>
      <c r="W603">
        <f t="shared" si="59"/>
        <v>4.4000000000000004</v>
      </c>
    </row>
    <row r="604" spans="1:23" x14ac:dyDescent="0.25">
      <c r="A604">
        <v>778</v>
      </c>
      <c r="B604" t="s">
        <v>6601</v>
      </c>
      <c r="C604">
        <v>4</v>
      </c>
      <c r="D604">
        <v>12</v>
      </c>
      <c r="E604">
        <f t="shared" si="54"/>
        <v>172</v>
      </c>
      <c r="F604">
        <f t="shared" si="55"/>
        <v>4.3</v>
      </c>
      <c r="G604">
        <f t="shared" si="56"/>
        <v>4.3</v>
      </c>
      <c r="H604">
        <f t="shared" si="57"/>
        <v>4.3</v>
      </c>
      <c r="I604" t="s">
        <v>7167</v>
      </c>
      <c r="J604" t="s">
        <v>7168</v>
      </c>
      <c r="K604" t="s">
        <v>7169</v>
      </c>
      <c r="L604" t="s">
        <v>330</v>
      </c>
      <c r="N604" t="s">
        <v>7170</v>
      </c>
      <c r="O604" t="s">
        <v>7171</v>
      </c>
      <c r="P604" t="s">
        <v>7172</v>
      </c>
      <c r="Q604" t="s">
        <v>7173</v>
      </c>
      <c r="V604">
        <f t="shared" si="58"/>
        <v>4.3</v>
      </c>
      <c r="W604">
        <f t="shared" si="59"/>
        <v>4.3</v>
      </c>
    </row>
    <row r="605" spans="1:23" x14ac:dyDescent="0.25">
      <c r="A605">
        <v>779</v>
      </c>
      <c r="B605" t="s">
        <v>6601</v>
      </c>
      <c r="C605">
        <v>4</v>
      </c>
      <c r="D605">
        <v>12</v>
      </c>
      <c r="E605">
        <f t="shared" si="54"/>
        <v>172</v>
      </c>
      <c r="F605">
        <f t="shared" si="55"/>
        <v>4.3</v>
      </c>
      <c r="G605">
        <f t="shared" si="56"/>
        <v>4.3</v>
      </c>
      <c r="H605">
        <f t="shared" si="57"/>
        <v>4.3</v>
      </c>
      <c r="I605" t="s">
        <v>7167</v>
      </c>
      <c r="J605" t="s">
        <v>7168</v>
      </c>
      <c r="K605" t="s">
        <v>7169</v>
      </c>
      <c r="L605" t="s">
        <v>330</v>
      </c>
      <c r="N605" t="s">
        <v>7170</v>
      </c>
      <c r="O605" t="s">
        <v>7171</v>
      </c>
      <c r="P605" t="s">
        <v>7172</v>
      </c>
      <c r="Q605" t="s">
        <v>7173</v>
      </c>
      <c r="V605">
        <f t="shared" si="58"/>
        <v>4.3</v>
      </c>
      <c r="W605">
        <f t="shared" si="59"/>
        <v>4.3</v>
      </c>
    </row>
    <row r="606" spans="1:23" x14ac:dyDescent="0.25">
      <c r="A606">
        <v>780</v>
      </c>
      <c r="B606" t="s">
        <v>6601</v>
      </c>
      <c r="C606">
        <v>4</v>
      </c>
      <c r="D606">
        <v>12</v>
      </c>
      <c r="E606">
        <f t="shared" si="54"/>
        <v>172</v>
      </c>
      <c r="F606">
        <f t="shared" si="55"/>
        <v>4.3</v>
      </c>
      <c r="G606">
        <f t="shared" si="56"/>
        <v>4.3</v>
      </c>
      <c r="H606">
        <f t="shared" si="57"/>
        <v>4.3</v>
      </c>
      <c r="I606" t="s">
        <v>7167</v>
      </c>
      <c r="J606" t="s">
        <v>7168</v>
      </c>
      <c r="K606" t="s">
        <v>7169</v>
      </c>
      <c r="L606" t="s">
        <v>330</v>
      </c>
      <c r="N606" t="s">
        <v>7170</v>
      </c>
      <c r="O606" t="s">
        <v>7171</v>
      </c>
      <c r="P606" t="s">
        <v>7172</v>
      </c>
      <c r="Q606" t="s">
        <v>7173</v>
      </c>
      <c r="V606">
        <f t="shared" si="58"/>
        <v>4.3</v>
      </c>
      <c r="W606">
        <f t="shared" si="59"/>
        <v>4.3</v>
      </c>
    </row>
    <row r="607" spans="1:23" x14ac:dyDescent="0.25">
      <c r="A607">
        <v>781</v>
      </c>
      <c r="B607" t="s">
        <v>6602</v>
      </c>
      <c r="C607">
        <v>3</v>
      </c>
      <c r="D607">
        <v>8</v>
      </c>
      <c r="E607">
        <f t="shared" si="54"/>
        <v>128</v>
      </c>
      <c r="F607">
        <f t="shared" si="55"/>
        <v>3.2</v>
      </c>
      <c r="G607">
        <f t="shared" si="56"/>
        <v>3.2</v>
      </c>
      <c r="H607">
        <f t="shared" si="57"/>
        <v>3.2</v>
      </c>
      <c r="I607" t="s">
        <v>7167</v>
      </c>
      <c r="J607" t="s">
        <v>7168</v>
      </c>
      <c r="K607" t="s">
        <v>7169</v>
      </c>
      <c r="L607" t="s">
        <v>330</v>
      </c>
      <c r="N607" t="s">
        <v>7170</v>
      </c>
      <c r="O607" t="s">
        <v>7171</v>
      </c>
      <c r="P607" t="s">
        <v>7172</v>
      </c>
      <c r="Q607" t="s">
        <v>7173</v>
      </c>
      <c r="V607">
        <f t="shared" si="58"/>
        <v>3.2</v>
      </c>
      <c r="W607">
        <f t="shared" si="59"/>
        <v>3.2</v>
      </c>
    </row>
    <row r="608" spans="1:23" x14ac:dyDescent="0.25">
      <c r="A608">
        <v>782</v>
      </c>
      <c r="B608" t="s">
        <v>6603</v>
      </c>
      <c r="C608">
        <v>1</v>
      </c>
      <c r="D608">
        <v>20</v>
      </c>
      <c r="E608">
        <f t="shared" si="54"/>
        <v>60</v>
      </c>
      <c r="F608">
        <f t="shared" si="55"/>
        <v>1.5</v>
      </c>
      <c r="G608">
        <f t="shared" si="56"/>
        <v>1.5</v>
      </c>
      <c r="H608">
        <f t="shared" si="57"/>
        <v>1.5</v>
      </c>
      <c r="I608" t="s">
        <v>7167</v>
      </c>
      <c r="J608" t="s">
        <v>7168</v>
      </c>
      <c r="K608" t="s">
        <v>7169</v>
      </c>
      <c r="L608" t="s">
        <v>330</v>
      </c>
      <c r="N608" t="s">
        <v>7170</v>
      </c>
      <c r="O608" t="s">
        <v>7171</v>
      </c>
      <c r="P608" t="s">
        <v>7172</v>
      </c>
      <c r="Q608" t="s">
        <v>7173</v>
      </c>
      <c r="V608">
        <f t="shared" si="58"/>
        <v>1.5</v>
      </c>
      <c r="W608">
        <f t="shared" si="59"/>
        <v>1.5</v>
      </c>
    </row>
    <row r="609" spans="1:23" x14ac:dyDescent="0.25">
      <c r="A609">
        <v>784</v>
      </c>
      <c r="B609" t="s">
        <v>6604</v>
      </c>
      <c r="C609">
        <v>4</v>
      </c>
      <c r="D609">
        <v>7</v>
      </c>
      <c r="E609">
        <f t="shared" si="54"/>
        <v>167</v>
      </c>
      <c r="F609">
        <f t="shared" si="55"/>
        <v>4.1749999999999998</v>
      </c>
      <c r="G609">
        <f t="shared" si="56"/>
        <v>4.1749999999999998</v>
      </c>
      <c r="H609">
        <f t="shared" si="57"/>
        <v>4.1749999999999998</v>
      </c>
      <c r="I609" t="s">
        <v>7167</v>
      </c>
      <c r="J609" t="s">
        <v>7168</v>
      </c>
      <c r="K609" t="s">
        <v>7169</v>
      </c>
      <c r="L609" t="s">
        <v>330</v>
      </c>
      <c r="N609" t="s">
        <v>7170</v>
      </c>
      <c r="O609" t="s">
        <v>7171</v>
      </c>
      <c r="P609" t="s">
        <v>7172</v>
      </c>
      <c r="Q609" t="s">
        <v>7173</v>
      </c>
      <c r="V609">
        <f t="shared" si="58"/>
        <v>4.1749999999999998</v>
      </c>
      <c r="W609">
        <f t="shared" si="59"/>
        <v>4.1749999999999998</v>
      </c>
    </row>
    <row r="610" spans="1:23" x14ac:dyDescent="0.25">
      <c r="A610">
        <v>786</v>
      </c>
      <c r="B610" t="s">
        <v>6605</v>
      </c>
      <c r="C610">
        <v>4</v>
      </c>
      <c r="D610">
        <v>11</v>
      </c>
      <c r="E610">
        <f t="shared" si="54"/>
        <v>171</v>
      </c>
      <c r="F610">
        <f t="shared" si="55"/>
        <v>4.2750000000000004</v>
      </c>
      <c r="G610">
        <f t="shared" si="56"/>
        <v>4.2750000000000004</v>
      </c>
      <c r="H610">
        <f t="shared" si="57"/>
        <v>4.2750000000000004</v>
      </c>
      <c r="I610" t="s">
        <v>7167</v>
      </c>
      <c r="J610" t="s">
        <v>7168</v>
      </c>
      <c r="K610" t="s">
        <v>7169</v>
      </c>
      <c r="L610" t="s">
        <v>330</v>
      </c>
      <c r="N610" t="s">
        <v>7170</v>
      </c>
      <c r="O610" t="s">
        <v>7171</v>
      </c>
      <c r="P610" t="s">
        <v>7172</v>
      </c>
      <c r="Q610" t="s">
        <v>7173</v>
      </c>
      <c r="V610">
        <f t="shared" si="58"/>
        <v>4.2750000000000004</v>
      </c>
      <c r="W610">
        <f t="shared" si="59"/>
        <v>4.2750000000000004</v>
      </c>
    </row>
    <row r="611" spans="1:23" x14ac:dyDescent="0.25">
      <c r="A611">
        <v>787</v>
      </c>
      <c r="B611" t="s">
        <v>6606</v>
      </c>
      <c r="C611">
        <v>3</v>
      </c>
      <c r="D611">
        <v>26</v>
      </c>
      <c r="E611">
        <f t="shared" si="54"/>
        <v>146</v>
      </c>
      <c r="F611">
        <f t="shared" si="55"/>
        <v>3.65</v>
      </c>
      <c r="G611">
        <f t="shared" si="56"/>
        <v>3.65</v>
      </c>
      <c r="H611">
        <f t="shared" si="57"/>
        <v>3.65</v>
      </c>
      <c r="I611" t="s">
        <v>7167</v>
      </c>
      <c r="J611" t="s">
        <v>7168</v>
      </c>
      <c r="K611" t="s">
        <v>7169</v>
      </c>
      <c r="L611" t="s">
        <v>330</v>
      </c>
      <c r="N611" t="s">
        <v>7170</v>
      </c>
      <c r="O611" t="s">
        <v>7171</v>
      </c>
      <c r="P611" t="s">
        <v>7172</v>
      </c>
      <c r="Q611" t="s">
        <v>7173</v>
      </c>
      <c r="V611">
        <f t="shared" si="58"/>
        <v>3.65</v>
      </c>
      <c r="W611">
        <f t="shared" si="59"/>
        <v>3.65</v>
      </c>
    </row>
    <row r="612" spans="1:23" x14ac:dyDescent="0.25">
      <c r="A612">
        <v>788</v>
      </c>
      <c r="B612" t="s">
        <v>6607</v>
      </c>
      <c r="C612">
        <v>1</v>
      </c>
      <c r="D612">
        <v>37</v>
      </c>
      <c r="E612">
        <f t="shared" si="54"/>
        <v>77</v>
      </c>
      <c r="F612">
        <f t="shared" si="55"/>
        <v>1.925</v>
      </c>
      <c r="G612">
        <f t="shared" si="56"/>
        <v>1.925</v>
      </c>
      <c r="H612">
        <f t="shared" si="57"/>
        <v>1.925</v>
      </c>
      <c r="I612" t="s">
        <v>7167</v>
      </c>
      <c r="J612" t="s">
        <v>7168</v>
      </c>
      <c r="K612" t="s">
        <v>7169</v>
      </c>
      <c r="L612" t="s">
        <v>330</v>
      </c>
      <c r="N612" t="s">
        <v>7170</v>
      </c>
      <c r="O612" t="s">
        <v>7171</v>
      </c>
      <c r="P612" t="s">
        <v>7172</v>
      </c>
      <c r="Q612" t="s">
        <v>7173</v>
      </c>
      <c r="V612">
        <f t="shared" si="58"/>
        <v>1.925</v>
      </c>
      <c r="W612">
        <f t="shared" si="59"/>
        <v>1.925</v>
      </c>
    </row>
    <row r="613" spans="1:23" x14ac:dyDescent="0.25">
      <c r="A613">
        <v>789</v>
      </c>
      <c r="B613" t="s">
        <v>6608</v>
      </c>
      <c r="C613">
        <v>5</v>
      </c>
      <c r="D613">
        <v>10</v>
      </c>
      <c r="E613">
        <f t="shared" si="54"/>
        <v>210</v>
      </c>
      <c r="F613">
        <f t="shared" si="55"/>
        <v>5.25</v>
      </c>
      <c r="G613">
        <f t="shared" si="56"/>
        <v>5.25</v>
      </c>
      <c r="H613">
        <f t="shared" si="57"/>
        <v>5.25</v>
      </c>
      <c r="I613" t="s">
        <v>7167</v>
      </c>
      <c r="J613" t="s">
        <v>7168</v>
      </c>
      <c r="K613" t="s">
        <v>7169</v>
      </c>
      <c r="L613" t="s">
        <v>330</v>
      </c>
      <c r="N613" t="s">
        <v>7170</v>
      </c>
      <c r="O613" t="s">
        <v>7171</v>
      </c>
      <c r="P613" t="s">
        <v>7172</v>
      </c>
      <c r="Q613" t="s">
        <v>7173</v>
      </c>
      <c r="V613">
        <f t="shared" si="58"/>
        <v>5.25</v>
      </c>
      <c r="W613">
        <f t="shared" si="59"/>
        <v>5.25</v>
      </c>
    </row>
    <row r="614" spans="1:23" x14ac:dyDescent="0.25">
      <c r="A614">
        <v>790</v>
      </c>
      <c r="B614" t="s">
        <v>6609</v>
      </c>
      <c r="C614">
        <v>0</v>
      </c>
      <c r="D614">
        <v>21</v>
      </c>
      <c r="E614">
        <f t="shared" si="54"/>
        <v>21</v>
      </c>
      <c r="F614">
        <f t="shared" si="55"/>
        <v>0.52500000000000002</v>
      </c>
      <c r="G614">
        <f t="shared" si="56"/>
        <v>0.52500000000000002</v>
      </c>
      <c r="H614">
        <f t="shared" si="57"/>
        <v>0.52500000000000002</v>
      </c>
      <c r="I614" t="s">
        <v>7167</v>
      </c>
      <c r="J614" t="s">
        <v>7168</v>
      </c>
      <c r="K614" t="s">
        <v>7169</v>
      </c>
      <c r="L614" t="s">
        <v>330</v>
      </c>
      <c r="N614" t="s">
        <v>7170</v>
      </c>
      <c r="O614" t="s">
        <v>7171</v>
      </c>
      <c r="P614" t="s">
        <v>7172</v>
      </c>
      <c r="Q614" t="s">
        <v>7173</v>
      </c>
      <c r="V614">
        <f t="shared" si="58"/>
        <v>0.52500000000000002</v>
      </c>
      <c r="W614">
        <f t="shared" si="59"/>
        <v>0.52500000000000002</v>
      </c>
    </row>
    <row r="615" spans="1:23" x14ac:dyDescent="0.25">
      <c r="A615">
        <v>791</v>
      </c>
      <c r="B615" t="s">
        <v>6610</v>
      </c>
      <c r="C615">
        <v>2</v>
      </c>
      <c r="D615">
        <v>30</v>
      </c>
      <c r="E615">
        <f t="shared" si="54"/>
        <v>110</v>
      </c>
      <c r="F615">
        <f t="shared" si="55"/>
        <v>2.75</v>
      </c>
      <c r="G615">
        <f t="shared" si="56"/>
        <v>2.75</v>
      </c>
      <c r="H615">
        <f t="shared" si="57"/>
        <v>2.75</v>
      </c>
      <c r="I615" t="s">
        <v>7167</v>
      </c>
      <c r="J615" t="s">
        <v>7168</v>
      </c>
      <c r="K615" t="s">
        <v>7169</v>
      </c>
      <c r="L615" t="s">
        <v>330</v>
      </c>
      <c r="N615" t="s">
        <v>7170</v>
      </c>
      <c r="O615" t="s">
        <v>7171</v>
      </c>
      <c r="P615" t="s">
        <v>7172</v>
      </c>
      <c r="Q615" t="s">
        <v>7173</v>
      </c>
      <c r="V615">
        <f t="shared" si="58"/>
        <v>2.75</v>
      </c>
      <c r="W615">
        <f t="shared" si="59"/>
        <v>2.75</v>
      </c>
    </row>
    <row r="616" spans="1:23" x14ac:dyDescent="0.25">
      <c r="A616">
        <v>792</v>
      </c>
      <c r="B616" t="s">
        <v>6611</v>
      </c>
      <c r="C616">
        <v>2</v>
      </c>
      <c r="D616">
        <v>21</v>
      </c>
      <c r="E616">
        <f t="shared" si="54"/>
        <v>101</v>
      </c>
      <c r="F616">
        <f t="shared" si="55"/>
        <v>2.5249999999999999</v>
      </c>
      <c r="G616">
        <f t="shared" si="56"/>
        <v>2.5249999999999999</v>
      </c>
      <c r="H616">
        <f t="shared" si="57"/>
        <v>2.5249999999999999</v>
      </c>
      <c r="I616" t="s">
        <v>7167</v>
      </c>
      <c r="J616" t="s">
        <v>7168</v>
      </c>
      <c r="K616" t="s">
        <v>7169</v>
      </c>
      <c r="L616" t="s">
        <v>330</v>
      </c>
      <c r="N616" t="s">
        <v>7170</v>
      </c>
      <c r="O616" t="s">
        <v>7171</v>
      </c>
      <c r="P616" t="s">
        <v>7172</v>
      </c>
      <c r="Q616" t="s">
        <v>7173</v>
      </c>
      <c r="V616">
        <f t="shared" si="58"/>
        <v>2.5249999999999999</v>
      </c>
      <c r="W616">
        <f t="shared" si="59"/>
        <v>2.5249999999999999</v>
      </c>
    </row>
    <row r="617" spans="1:23" x14ac:dyDescent="0.25">
      <c r="A617">
        <v>793</v>
      </c>
      <c r="B617" t="s">
        <v>6612</v>
      </c>
      <c r="C617">
        <v>0</v>
      </c>
      <c r="D617">
        <v>26</v>
      </c>
      <c r="E617">
        <f t="shared" si="54"/>
        <v>26</v>
      </c>
      <c r="F617">
        <f t="shared" si="55"/>
        <v>0.65</v>
      </c>
      <c r="G617">
        <f t="shared" si="56"/>
        <v>0.65</v>
      </c>
      <c r="H617">
        <f t="shared" si="57"/>
        <v>0.65</v>
      </c>
      <c r="I617" t="s">
        <v>7167</v>
      </c>
      <c r="J617" t="s">
        <v>7168</v>
      </c>
      <c r="K617" t="s">
        <v>7169</v>
      </c>
      <c r="L617" t="s">
        <v>330</v>
      </c>
      <c r="N617" t="s">
        <v>7170</v>
      </c>
      <c r="O617" t="s">
        <v>7171</v>
      </c>
      <c r="P617" t="s">
        <v>7172</v>
      </c>
      <c r="Q617" t="s">
        <v>7173</v>
      </c>
      <c r="V617">
        <f t="shared" si="58"/>
        <v>0.65</v>
      </c>
      <c r="W617">
        <f t="shared" si="59"/>
        <v>0.65</v>
      </c>
    </row>
    <row r="618" spans="1:23" x14ac:dyDescent="0.25">
      <c r="A618">
        <v>794</v>
      </c>
      <c r="B618" t="s">
        <v>6613</v>
      </c>
      <c r="C618">
        <v>1</v>
      </c>
      <c r="D618">
        <v>14</v>
      </c>
      <c r="E618">
        <f t="shared" si="54"/>
        <v>54</v>
      </c>
      <c r="F618">
        <f t="shared" si="55"/>
        <v>1.35</v>
      </c>
      <c r="G618">
        <f t="shared" si="56"/>
        <v>1.35</v>
      </c>
      <c r="H618">
        <f t="shared" si="57"/>
        <v>1.35</v>
      </c>
      <c r="I618" t="s">
        <v>7167</v>
      </c>
      <c r="J618" t="s">
        <v>7168</v>
      </c>
      <c r="K618" t="s">
        <v>7169</v>
      </c>
      <c r="L618" t="s">
        <v>330</v>
      </c>
      <c r="N618" t="s">
        <v>7170</v>
      </c>
      <c r="O618" t="s">
        <v>7171</v>
      </c>
      <c r="P618" t="s">
        <v>7172</v>
      </c>
      <c r="Q618" t="s">
        <v>7173</v>
      </c>
      <c r="V618">
        <f t="shared" si="58"/>
        <v>1.35</v>
      </c>
      <c r="W618">
        <f t="shared" si="59"/>
        <v>1.35</v>
      </c>
    </row>
    <row r="619" spans="1:23" x14ac:dyDescent="0.25">
      <c r="A619">
        <v>795</v>
      </c>
      <c r="B619" t="s">
        <v>6614</v>
      </c>
      <c r="C619">
        <v>1</v>
      </c>
      <c r="D619">
        <v>7</v>
      </c>
      <c r="E619">
        <f t="shared" si="54"/>
        <v>47</v>
      </c>
      <c r="F619">
        <f t="shared" si="55"/>
        <v>1.175</v>
      </c>
      <c r="G619">
        <f t="shared" si="56"/>
        <v>1.175</v>
      </c>
      <c r="H619">
        <f t="shared" si="57"/>
        <v>1.175</v>
      </c>
      <c r="I619" t="s">
        <v>7167</v>
      </c>
      <c r="J619" t="s">
        <v>7168</v>
      </c>
      <c r="K619" t="s">
        <v>7169</v>
      </c>
      <c r="L619" t="s">
        <v>330</v>
      </c>
      <c r="N619" t="s">
        <v>7170</v>
      </c>
      <c r="O619" t="s">
        <v>7171</v>
      </c>
      <c r="P619" t="s">
        <v>7172</v>
      </c>
      <c r="Q619" t="s">
        <v>7173</v>
      </c>
      <c r="V619">
        <f t="shared" si="58"/>
        <v>1.175</v>
      </c>
      <c r="W619">
        <f t="shared" si="59"/>
        <v>1.175</v>
      </c>
    </row>
    <row r="620" spans="1:23" x14ac:dyDescent="0.25">
      <c r="A620">
        <v>798</v>
      </c>
      <c r="B620" t="s">
        <v>6615</v>
      </c>
      <c r="C620">
        <v>5</v>
      </c>
      <c r="D620">
        <v>11</v>
      </c>
      <c r="E620">
        <f t="shared" si="54"/>
        <v>211</v>
      </c>
      <c r="F620">
        <f t="shared" si="55"/>
        <v>5.2750000000000004</v>
      </c>
      <c r="G620">
        <f t="shared" si="56"/>
        <v>5.2750000000000004</v>
      </c>
      <c r="H620">
        <f t="shared" si="57"/>
        <v>5.2750000000000004</v>
      </c>
      <c r="I620" t="s">
        <v>7167</v>
      </c>
      <c r="J620" t="s">
        <v>7168</v>
      </c>
      <c r="K620" t="s">
        <v>7169</v>
      </c>
      <c r="L620" t="s">
        <v>330</v>
      </c>
      <c r="N620" t="s">
        <v>7170</v>
      </c>
      <c r="O620" t="s">
        <v>7171</v>
      </c>
      <c r="P620" t="s">
        <v>7172</v>
      </c>
      <c r="Q620" t="s">
        <v>7173</v>
      </c>
      <c r="V620">
        <f t="shared" si="58"/>
        <v>5.2750000000000004</v>
      </c>
      <c r="W620">
        <f t="shared" si="59"/>
        <v>5.2750000000000004</v>
      </c>
    </row>
    <row r="621" spans="1:23" x14ac:dyDescent="0.25">
      <c r="A621">
        <v>799</v>
      </c>
      <c r="B621" t="s">
        <v>6616</v>
      </c>
      <c r="C621">
        <v>4</v>
      </c>
      <c r="D621">
        <v>23</v>
      </c>
      <c r="E621">
        <f t="shared" si="54"/>
        <v>183</v>
      </c>
      <c r="F621">
        <f t="shared" si="55"/>
        <v>4.5750000000000002</v>
      </c>
      <c r="G621">
        <f t="shared" si="56"/>
        <v>4.5750000000000002</v>
      </c>
      <c r="H621">
        <f t="shared" si="57"/>
        <v>4.5750000000000002</v>
      </c>
      <c r="I621" t="s">
        <v>7167</v>
      </c>
      <c r="J621" t="s">
        <v>7168</v>
      </c>
      <c r="K621" t="s">
        <v>7169</v>
      </c>
      <c r="L621" t="s">
        <v>330</v>
      </c>
      <c r="N621" t="s">
        <v>7170</v>
      </c>
      <c r="O621" t="s">
        <v>7171</v>
      </c>
      <c r="P621" t="s">
        <v>7172</v>
      </c>
      <c r="Q621" t="s">
        <v>7173</v>
      </c>
      <c r="V621">
        <f t="shared" si="58"/>
        <v>4.5750000000000002</v>
      </c>
      <c r="W621">
        <f t="shared" si="59"/>
        <v>4.5750000000000002</v>
      </c>
    </row>
    <row r="622" spans="1:23" x14ac:dyDescent="0.25">
      <c r="A622">
        <v>800</v>
      </c>
      <c r="B622" t="s">
        <v>6617</v>
      </c>
      <c r="C622">
        <v>1</v>
      </c>
      <c r="D622">
        <v>10</v>
      </c>
      <c r="E622">
        <f t="shared" si="54"/>
        <v>50</v>
      </c>
      <c r="F622">
        <f t="shared" si="55"/>
        <v>1.25</v>
      </c>
      <c r="G622">
        <f t="shared" si="56"/>
        <v>1.25</v>
      </c>
      <c r="H622">
        <f t="shared" si="57"/>
        <v>1.25</v>
      </c>
      <c r="I622" t="s">
        <v>7167</v>
      </c>
      <c r="J622" t="s">
        <v>7168</v>
      </c>
      <c r="K622" t="s">
        <v>7169</v>
      </c>
      <c r="L622" t="s">
        <v>330</v>
      </c>
      <c r="N622" t="s">
        <v>7170</v>
      </c>
      <c r="O622" t="s">
        <v>7171</v>
      </c>
      <c r="P622" t="s">
        <v>7172</v>
      </c>
      <c r="Q622" t="s">
        <v>7173</v>
      </c>
      <c r="V622">
        <f t="shared" si="58"/>
        <v>1.25</v>
      </c>
      <c r="W622">
        <f t="shared" si="59"/>
        <v>1.25</v>
      </c>
    </row>
    <row r="623" spans="1:23" x14ac:dyDescent="0.25">
      <c r="A623">
        <v>802</v>
      </c>
      <c r="B623" t="s">
        <v>6618</v>
      </c>
      <c r="C623">
        <v>2</v>
      </c>
      <c r="D623">
        <v>12</v>
      </c>
      <c r="E623">
        <f t="shared" si="54"/>
        <v>92</v>
      </c>
      <c r="F623">
        <f t="shared" si="55"/>
        <v>2.2999999999999998</v>
      </c>
      <c r="G623">
        <f t="shared" si="56"/>
        <v>2.2999999999999998</v>
      </c>
      <c r="H623">
        <f t="shared" si="57"/>
        <v>2.2999999999999998</v>
      </c>
      <c r="I623" t="s">
        <v>7167</v>
      </c>
      <c r="J623" t="s">
        <v>7168</v>
      </c>
      <c r="K623" t="s">
        <v>7169</v>
      </c>
      <c r="L623" t="s">
        <v>330</v>
      </c>
      <c r="N623" t="s">
        <v>7170</v>
      </c>
      <c r="O623" t="s">
        <v>7171</v>
      </c>
      <c r="P623" t="s">
        <v>7172</v>
      </c>
      <c r="Q623" t="s">
        <v>7173</v>
      </c>
      <c r="V623">
        <f t="shared" si="58"/>
        <v>2.2999999999999998</v>
      </c>
      <c r="W623">
        <f t="shared" si="59"/>
        <v>2.2999999999999998</v>
      </c>
    </row>
    <row r="624" spans="1:23" x14ac:dyDescent="0.25">
      <c r="A624">
        <v>803</v>
      </c>
      <c r="B624" t="s">
        <v>6619</v>
      </c>
      <c r="C624">
        <v>2</v>
      </c>
      <c r="D624">
        <v>0</v>
      </c>
      <c r="E624">
        <f t="shared" si="54"/>
        <v>80</v>
      </c>
      <c r="F624">
        <f t="shared" si="55"/>
        <v>2</v>
      </c>
      <c r="G624">
        <f t="shared" si="56"/>
        <v>2</v>
      </c>
      <c r="H624">
        <f t="shared" si="57"/>
        <v>2</v>
      </c>
      <c r="I624" t="s">
        <v>7167</v>
      </c>
      <c r="J624" t="s">
        <v>7168</v>
      </c>
      <c r="K624" t="s">
        <v>7169</v>
      </c>
      <c r="L624" t="s">
        <v>330</v>
      </c>
      <c r="N624" t="s">
        <v>7170</v>
      </c>
      <c r="O624" t="s">
        <v>7171</v>
      </c>
      <c r="P624" t="s">
        <v>7172</v>
      </c>
      <c r="Q624" t="s">
        <v>7173</v>
      </c>
      <c r="V624">
        <f t="shared" si="58"/>
        <v>2</v>
      </c>
      <c r="W624">
        <f t="shared" si="59"/>
        <v>2</v>
      </c>
    </row>
    <row r="625" spans="1:23" x14ac:dyDescent="0.25">
      <c r="A625">
        <v>804</v>
      </c>
      <c r="B625" t="s">
        <v>6620</v>
      </c>
      <c r="C625">
        <v>1</v>
      </c>
      <c r="D625">
        <v>32</v>
      </c>
      <c r="E625">
        <f t="shared" si="54"/>
        <v>72</v>
      </c>
      <c r="F625">
        <f t="shared" si="55"/>
        <v>1.8</v>
      </c>
      <c r="G625">
        <f t="shared" si="56"/>
        <v>1.8</v>
      </c>
      <c r="H625">
        <f t="shared" si="57"/>
        <v>1.8</v>
      </c>
      <c r="I625" t="s">
        <v>7167</v>
      </c>
      <c r="J625" t="s">
        <v>7168</v>
      </c>
      <c r="K625" t="s">
        <v>7169</v>
      </c>
      <c r="L625" t="s">
        <v>330</v>
      </c>
      <c r="N625" t="s">
        <v>7170</v>
      </c>
      <c r="O625" t="s">
        <v>7171</v>
      </c>
      <c r="P625" t="s">
        <v>7172</v>
      </c>
      <c r="Q625" t="s">
        <v>7173</v>
      </c>
      <c r="V625">
        <f t="shared" si="58"/>
        <v>1.8</v>
      </c>
      <c r="W625">
        <f t="shared" si="59"/>
        <v>1.8</v>
      </c>
    </row>
    <row r="626" spans="1:23" x14ac:dyDescent="0.25">
      <c r="A626">
        <v>806</v>
      </c>
      <c r="B626" t="s">
        <v>6621</v>
      </c>
      <c r="C626">
        <v>2</v>
      </c>
      <c r="D626">
        <v>31</v>
      </c>
      <c r="E626">
        <f t="shared" si="54"/>
        <v>111</v>
      </c>
      <c r="F626">
        <f t="shared" si="55"/>
        <v>2.7749999999999999</v>
      </c>
      <c r="G626">
        <f t="shared" si="56"/>
        <v>2.7749999999999999</v>
      </c>
      <c r="H626">
        <f t="shared" si="57"/>
        <v>2.7749999999999999</v>
      </c>
      <c r="I626" t="s">
        <v>7167</v>
      </c>
      <c r="J626" t="s">
        <v>7168</v>
      </c>
      <c r="K626" t="s">
        <v>7169</v>
      </c>
      <c r="L626" t="s">
        <v>330</v>
      </c>
      <c r="N626" t="s">
        <v>7170</v>
      </c>
      <c r="O626" t="s">
        <v>7171</v>
      </c>
      <c r="P626" t="s">
        <v>7172</v>
      </c>
      <c r="Q626" t="s">
        <v>7173</v>
      </c>
      <c r="V626">
        <f t="shared" si="58"/>
        <v>2.7749999999999999</v>
      </c>
      <c r="W626">
        <f t="shared" si="59"/>
        <v>2.7749999999999999</v>
      </c>
    </row>
    <row r="627" spans="1:23" x14ac:dyDescent="0.25">
      <c r="A627">
        <v>807</v>
      </c>
      <c r="B627" t="s">
        <v>6622</v>
      </c>
      <c r="C627">
        <v>0</v>
      </c>
      <c r="D627">
        <v>30</v>
      </c>
      <c r="E627">
        <f t="shared" si="54"/>
        <v>30</v>
      </c>
      <c r="F627">
        <f t="shared" si="55"/>
        <v>0.75</v>
      </c>
      <c r="G627">
        <f t="shared" si="56"/>
        <v>0.75</v>
      </c>
      <c r="H627">
        <f t="shared" si="57"/>
        <v>0.75</v>
      </c>
      <c r="I627" t="s">
        <v>7167</v>
      </c>
      <c r="J627" t="s">
        <v>7168</v>
      </c>
      <c r="K627" t="s">
        <v>7169</v>
      </c>
      <c r="L627" t="s">
        <v>330</v>
      </c>
      <c r="N627" t="s">
        <v>7170</v>
      </c>
      <c r="O627" t="s">
        <v>7171</v>
      </c>
      <c r="P627" t="s">
        <v>7172</v>
      </c>
      <c r="Q627" t="s">
        <v>7173</v>
      </c>
      <c r="V627">
        <f t="shared" si="58"/>
        <v>0.75</v>
      </c>
      <c r="W627">
        <f t="shared" si="59"/>
        <v>0.75</v>
      </c>
    </row>
    <row r="628" spans="1:23" x14ac:dyDescent="0.25">
      <c r="A628">
        <v>810</v>
      </c>
      <c r="B628" t="s">
        <v>6623</v>
      </c>
      <c r="C628">
        <v>0</v>
      </c>
      <c r="D628">
        <v>25</v>
      </c>
      <c r="E628">
        <f t="shared" si="54"/>
        <v>25</v>
      </c>
      <c r="F628">
        <f t="shared" si="55"/>
        <v>0.625</v>
      </c>
      <c r="G628">
        <f t="shared" si="56"/>
        <v>0.625</v>
      </c>
      <c r="H628">
        <f t="shared" si="57"/>
        <v>0.625</v>
      </c>
      <c r="I628" t="s">
        <v>7167</v>
      </c>
      <c r="J628" t="s">
        <v>7168</v>
      </c>
      <c r="K628" t="s">
        <v>7169</v>
      </c>
      <c r="L628" t="s">
        <v>330</v>
      </c>
      <c r="N628" t="s">
        <v>7170</v>
      </c>
      <c r="O628" t="s">
        <v>7171</v>
      </c>
      <c r="P628" t="s">
        <v>7172</v>
      </c>
      <c r="Q628" t="s">
        <v>7173</v>
      </c>
      <c r="V628">
        <f t="shared" si="58"/>
        <v>0.625</v>
      </c>
      <c r="W628">
        <f t="shared" si="59"/>
        <v>0.625</v>
      </c>
    </row>
    <row r="629" spans="1:23" x14ac:dyDescent="0.25">
      <c r="A629">
        <v>812</v>
      </c>
      <c r="B629" t="s">
        <v>6507</v>
      </c>
      <c r="C629">
        <v>0</v>
      </c>
      <c r="D629">
        <v>30</v>
      </c>
      <c r="E629">
        <f t="shared" si="54"/>
        <v>30</v>
      </c>
      <c r="F629">
        <f t="shared" si="55"/>
        <v>0.75</v>
      </c>
      <c r="G629">
        <f t="shared" si="56"/>
        <v>0.75</v>
      </c>
      <c r="H629">
        <f t="shared" si="57"/>
        <v>0.75</v>
      </c>
      <c r="I629" t="s">
        <v>7167</v>
      </c>
      <c r="J629" t="s">
        <v>7168</v>
      </c>
      <c r="K629" t="s">
        <v>7169</v>
      </c>
      <c r="L629" t="s">
        <v>330</v>
      </c>
      <c r="N629" t="s">
        <v>7170</v>
      </c>
      <c r="O629" t="s">
        <v>7171</v>
      </c>
      <c r="P629" t="s">
        <v>7172</v>
      </c>
      <c r="Q629" t="s">
        <v>7173</v>
      </c>
      <c r="V629">
        <f t="shared" si="58"/>
        <v>0.75</v>
      </c>
      <c r="W629">
        <f t="shared" si="59"/>
        <v>0.75</v>
      </c>
    </row>
    <row r="630" spans="1:23" x14ac:dyDescent="0.25">
      <c r="A630">
        <v>814</v>
      </c>
      <c r="B630" t="s">
        <v>6624</v>
      </c>
      <c r="C630">
        <v>0</v>
      </c>
      <c r="D630">
        <v>14</v>
      </c>
      <c r="E630">
        <f t="shared" si="54"/>
        <v>14</v>
      </c>
      <c r="F630">
        <f t="shared" si="55"/>
        <v>0.35</v>
      </c>
      <c r="G630">
        <f t="shared" si="56"/>
        <v>0.35</v>
      </c>
      <c r="H630">
        <f t="shared" si="57"/>
        <v>0.35</v>
      </c>
      <c r="I630" t="s">
        <v>7167</v>
      </c>
      <c r="J630" t="s">
        <v>7168</v>
      </c>
      <c r="K630" t="s">
        <v>7169</v>
      </c>
      <c r="L630" t="s">
        <v>330</v>
      </c>
      <c r="N630" t="s">
        <v>7170</v>
      </c>
      <c r="O630" t="s">
        <v>7171</v>
      </c>
      <c r="P630" t="s">
        <v>7172</v>
      </c>
      <c r="Q630" t="s">
        <v>7173</v>
      </c>
      <c r="V630">
        <f t="shared" si="58"/>
        <v>0.35</v>
      </c>
      <c r="W630">
        <f t="shared" si="59"/>
        <v>0.35</v>
      </c>
    </row>
    <row r="631" spans="1:23" x14ac:dyDescent="0.25">
      <c r="A631">
        <v>815</v>
      </c>
      <c r="B631" t="s">
        <v>6625</v>
      </c>
      <c r="C631">
        <v>0</v>
      </c>
      <c r="D631">
        <v>10</v>
      </c>
      <c r="E631">
        <f t="shared" si="54"/>
        <v>10</v>
      </c>
      <c r="F631">
        <f t="shared" si="55"/>
        <v>0.25</v>
      </c>
      <c r="G631">
        <f t="shared" si="56"/>
        <v>0.25</v>
      </c>
      <c r="H631">
        <f t="shared" si="57"/>
        <v>0.25</v>
      </c>
      <c r="I631" t="s">
        <v>7167</v>
      </c>
      <c r="J631" t="s">
        <v>7168</v>
      </c>
      <c r="K631" t="s">
        <v>7169</v>
      </c>
      <c r="L631" t="s">
        <v>330</v>
      </c>
      <c r="N631" t="s">
        <v>7170</v>
      </c>
      <c r="O631" t="s">
        <v>7171</v>
      </c>
      <c r="P631" t="s">
        <v>7172</v>
      </c>
      <c r="Q631" t="s">
        <v>7173</v>
      </c>
      <c r="V631">
        <f t="shared" si="58"/>
        <v>0.25</v>
      </c>
      <c r="W631">
        <f t="shared" si="59"/>
        <v>0.25</v>
      </c>
    </row>
    <row r="632" spans="1:23" x14ac:dyDescent="0.25">
      <c r="A632">
        <v>816</v>
      </c>
      <c r="B632" t="s">
        <v>6626</v>
      </c>
      <c r="C632">
        <v>0</v>
      </c>
      <c r="D632">
        <v>32</v>
      </c>
      <c r="E632">
        <f t="shared" si="54"/>
        <v>32</v>
      </c>
      <c r="F632">
        <f t="shared" si="55"/>
        <v>0.8</v>
      </c>
      <c r="G632">
        <f t="shared" si="56"/>
        <v>0.8</v>
      </c>
      <c r="H632">
        <f t="shared" si="57"/>
        <v>0.8</v>
      </c>
      <c r="I632" t="s">
        <v>7167</v>
      </c>
      <c r="J632" t="s">
        <v>7168</v>
      </c>
      <c r="K632" t="s">
        <v>7169</v>
      </c>
      <c r="L632" t="s">
        <v>330</v>
      </c>
      <c r="N632" t="s">
        <v>7170</v>
      </c>
      <c r="O632" t="s">
        <v>7171</v>
      </c>
      <c r="P632" t="s">
        <v>7172</v>
      </c>
      <c r="Q632" t="s">
        <v>7173</v>
      </c>
      <c r="V632">
        <f t="shared" si="58"/>
        <v>0.8</v>
      </c>
      <c r="W632">
        <f t="shared" si="59"/>
        <v>0.8</v>
      </c>
    </row>
    <row r="633" spans="1:23" x14ac:dyDescent="0.25">
      <c r="A633">
        <v>817</v>
      </c>
      <c r="B633" t="s">
        <v>6627</v>
      </c>
      <c r="C633">
        <v>0</v>
      </c>
      <c r="D633">
        <v>16</v>
      </c>
      <c r="E633">
        <f t="shared" si="54"/>
        <v>16</v>
      </c>
      <c r="F633">
        <f t="shared" si="55"/>
        <v>0.4</v>
      </c>
      <c r="G633">
        <f t="shared" si="56"/>
        <v>0.4</v>
      </c>
      <c r="H633">
        <f t="shared" si="57"/>
        <v>0.4</v>
      </c>
      <c r="I633" t="s">
        <v>7167</v>
      </c>
      <c r="J633" t="s">
        <v>7168</v>
      </c>
      <c r="K633" t="s">
        <v>7169</v>
      </c>
      <c r="L633" t="s">
        <v>330</v>
      </c>
      <c r="N633" t="s">
        <v>7170</v>
      </c>
      <c r="O633" t="s">
        <v>7171</v>
      </c>
      <c r="P633" t="s">
        <v>7172</v>
      </c>
      <c r="Q633" t="s">
        <v>7173</v>
      </c>
      <c r="V633">
        <f t="shared" si="58"/>
        <v>0.4</v>
      </c>
      <c r="W633">
        <f t="shared" si="59"/>
        <v>0.4</v>
      </c>
    </row>
    <row r="634" spans="1:23" x14ac:dyDescent="0.25">
      <c r="A634">
        <v>818</v>
      </c>
      <c r="B634" t="s">
        <v>6628</v>
      </c>
      <c r="C634">
        <v>2</v>
      </c>
      <c r="D634">
        <v>20</v>
      </c>
      <c r="E634">
        <f t="shared" si="54"/>
        <v>100</v>
      </c>
      <c r="F634">
        <f t="shared" si="55"/>
        <v>2.5</v>
      </c>
      <c r="G634">
        <f t="shared" si="56"/>
        <v>2.5</v>
      </c>
      <c r="H634">
        <f t="shared" si="57"/>
        <v>2.5</v>
      </c>
      <c r="I634" t="s">
        <v>7167</v>
      </c>
      <c r="J634" t="s">
        <v>7168</v>
      </c>
      <c r="K634" t="s">
        <v>7169</v>
      </c>
      <c r="L634" t="s">
        <v>330</v>
      </c>
      <c r="N634" t="s">
        <v>7170</v>
      </c>
      <c r="O634" t="s">
        <v>7171</v>
      </c>
      <c r="P634" t="s">
        <v>7172</v>
      </c>
      <c r="Q634" t="s">
        <v>7173</v>
      </c>
      <c r="V634">
        <f t="shared" si="58"/>
        <v>2.5</v>
      </c>
      <c r="W634">
        <f t="shared" si="59"/>
        <v>2.5</v>
      </c>
    </row>
    <row r="635" spans="1:23" x14ac:dyDescent="0.25">
      <c r="A635">
        <v>819</v>
      </c>
      <c r="B635" t="s">
        <v>6629</v>
      </c>
      <c r="C635">
        <v>4</v>
      </c>
      <c r="D635">
        <v>39</v>
      </c>
      <c r="E635">
        <f t="shared" si="54"/>
        <v>199</v>
      </c>
      <c r="F635">
        <f t="shared" si="55"/>
        <v>4.9749999999999996</v>
      </c>
      <c r="G635">
        <f t="shared" si="56"/>
        <v>4.9749999999999996</v>
      </c>
      <c r="H635">
        <f t="shared" si="57"/>
        <v>4.9749999999999996</v>
      </c>
      <c r="I635" t="s">
        <v>7167</v>
      </c>
      <c r="J635" t="s">
        <v>7168</v>
      </c>
      <c r="K635" t="s">
        <v>7169</v>
      </c>
      <c r="L635" t="s">
        <v>330</v>
      </c>
      <c r="N635" t="s">
        <v>7170</v>
      </c>
      <c r="O635" t="s">
        <v>7171</v>
      </c>
      <c r="P635" t="s">
        <v>7172</v>
      </c>
      <c r="Q635" t="s">
        <v>7173</v>
      </c>
      <c r="V635">
        <f t="shared" si="58"/>
        <v>4.9749999999999996</v>
      </c>
      <c r="W635">
        <f t="shared" si="59"/>
        <v>4.9749999999999996</v>
      </c>
    </row>
    <row r="636" spans="1:23" x14ac:dyDescent="0.25">
      <c r="A636">
        <v>820</v>
      </c>
      <c r="B636" t="s">
        <v>6092</v>
      </c>
      <c r="C636">
        <v>3</v>
      </c>
      <c r="D636">
        <v>5</v>
      </c>
      <c r="E636">
        <f t="shared" si="54"/>
        <v>125</v>
      </c>
      <c r="F636">
        <f t="shared" si="55"/>
        <v>3.125</v>
      </c>
      <c r="G636">
        <f t="shared" si="56"/>
        <v>3.125</v>
      </c>
      <c r="H636">
        <f t="shared" si="57"/>
        <v>3.125</v>
      </c>
      <c r="I636" t="s">
        <v>7167</v>
      </c>
      <c r="J636" t="s">
        <v>7168</v>
      </c>
      <c r="K636" t="s">
        <v>7169</v>
      </c>
      <c r="L636" t="s">
        <v>330</v>
      </c>
      <c r="N636" t="s">
        <v>7170</v>
      </c>
      <c r="O636" t="s">
        <v>7171</v>
      </c>
      <c r="P636" t="s">
        <v>7172</v>
      </c>
      <c r="Q636" t="s">
        <v>7173</v>
      </c>
      <c r="V636">
        <f t="shared" si="58"/>
        <v>3.125</v>
      </c>
      <c r="W636">
        <f t="shared" si="59"/>
        <v>3.125</v>
      </c>
    </row>
    <row r="637" spans="1:23" x14ac:dyDescent="0.25">
      <c r="A637">
        <v>821</v>
      </c>
      <c r="B637" t="s">
        <v>6630</v>
      </c>
      <c r="C637">
        <v>1</v>
      </c>
      <c r="D637">
        <v>26</v>
      </c>
      <c r="E637">
        <f t="shared" si="54"/>
        <v>66</v>
      </c>
      <c r="F637">
        <f t="shared" si="55"/>
        <v>1.65</v>
      </c>
      <c r="G637">
        <f t="shared" si="56"/>
        <v>1.65</v>
      </c>
      <c r="H637">
        <f t="shared" si="57"/>
        <v>1.65</v>
      </c>
      <c r="I637" t="s">
        <v>7167</v>
      </c>
      <c r="J637" t="s">
        <v>7168</v>
      </c>
      <c r="K637" t="s">
        <v>7169</v>
      </c>
      <c r="L637" t="s">
        <v>330</v>
      </c>
      <c r="N637" t="s">
        <v>7170</v>
      </c>
      <c r="O637" t="s">
        <v>7171</v>
      </c>
      <c r="P637" t="s">
        <v>7172</v>
      </c>
      <c r="Q637" t="s">
        <v>7173</v>
      </c>
      <c r="V637">
        <f t="shared" si="58"/>
        <v>1.65</v>
      </c>
      <c r="W637">
        <f t="shared" si="59"/>
        <v>1.65</v>
      </c>
    </row>
    <row r="638" spans="1:23" x14ac:dyDescent="0.25">
      <c r="A638">
        <v>823</v>
      </c>
      <c r="B638" t="s">
        <v>6631</v>
      </c>
      <c r="C638">
        <v>4</v>
      </c>
      <c r="D638">
        <v>9</v>
      </c>
      <c r="E638">
        <f t="shared" si="54"/>
        <v>169</v>
      </c>
      <c r="F638">
        <f t="shared" si="55"/>
        <v>4.2249999999999996</v>
      </c>
      <c r="G638">
        <f t="shared" si="56"/>
        <v>4.2249999999999996</v>
      </c>
      <c r="H638">
        <f t="shared" si="57"/>
        <v>4.2249999999999996</v>
      </c>
      <c r="I638" t="s">
        <v>7167</v>
      </c>
      <c r="J638" t="s">
        <v>7168</v>
      </c>
      <c r="K638" t="s">
        <v>7169</v>
      </c>
      <c r="L638" t="s">
        <v>330</v>
      </c>
      <c r="N638" t="s">
        <v>7170</v>
      </c>
      <c r="O638" t="s">
        <v>7171</v>
      </c>
      <c r="P638" t="s">
        <v>7172</v>
      </c>
      <c r="Q638" t="s">
        <v>7173</v>
      </c>
      <c r="V638">
        <f t="shared" si="58"/>
        <v>4.2249999999999996</v>
      </c>
      <c r="W638">
        <f t="shared" si="59"/>
        <v>4.2249999999999996</v>
      </c>
    </row>
    <row r="639" spans="1:23" x14ac:dyDescent="0.25">
      <c r="A639">
        <v>824</v>
      </c>
      <c r="B639" t="s">
        <v>6632</v>
      </c>
      <c r="C639">
        <v>4</v>
      </c>
      <c r="D639">
        <v>21</v>
      </c>
      <c r="E639">
        <f t="shared" si="54"/>
        <v>181</v>
      </c>
      <c r="F639">
        <f t="shared" si="55"/>
        <v>4.5250000000000004</v>
      </c>
      <c r="G639">
        <f t="shared" si="56"/>
        <v>4.5250000000000004</v>
      </c>
      <c r="H639">
        <f t="shared" si="57"/>
        <v>4.5250000000000004</v>
      </c>
      <c r="I639" t="s">
        <v>7167</v>
      </c>
      <c r="J639" t="s">
        <v>7168</v>
      </c>
      <c r="K639" t="s">
        <v>7169</v>
      </c>
      <c r="L639" t="s">
        <v>330</v>
      </c>
      <c r="N639" t="s">
        <v>7170</v>
      </c>
      <c r="O639" t="s">
        <v>7171</v>
      </c>
      <c r="P639" t="s">
        <v>7172</v>
      </c>
      <c r="Q639" t="s">
        <v>7173</v>
      </c>
      <c r="V639">
        <f t="shared" si="58"/>
        <v>4.5250000000000004</v>
      </c>
      <c r="W639">
        <f t="shared" si="59"/>
        <v>4.5250000000000004</v>
      </c>
    </row>
    <row r="640" spans="1:23" x14ac:dyDescent="0.25">
      <c r="A640">
        <v>825</v>
      </c>
      <c r="B640" t="s">
        <v>6633</v>
      </c>
      <c r="C640">
        <v>0</v>
      </c>
      <c r="D640">
        <v>23</v>
      </c>
      <c r="E640">
        <f t="shared" si="54"/>
        <v>23</v>
      </c>
      <c r="F640">
        <f t="shared" si="55"/>
        <v>0.57499999999999996</v>
      </c>
      <c r="G640">
        <f t="shared" si="56"/>
        <v>0.57499999999999996</v>
      </c>
      <c r="H640">
        <f t="shared" si="57"/>
        <v>0.57499999999999996</v>
      </c>
      <c r="I640" t="s">
        <v>7167</v>
      </c>
      <c r="J640" t="s">
        <v>7168</v>
      </c>
      <c r="K640" t="s">
        <v>7169</v>
      </c>
      <c r="L640" t="s">
        <v>330</v>
      </c>
      <c r="N640" t="s">
        <v>7170</v>
      </c>
      <c r="O640" t="s">
        <v>7171</v>
      </c>
      <c r="P640" t="s">
        <v>7172</v>
      </c>
      <c r="Q640" t="s">
        <v>7173</v>
      </c>
      <c r="V640">
        <f t="shared" si="58"/>
        <v>0.57499999999999996</v>
      </c>
      <c r="W640">
        <f t="shared" si="59"/>
        <v>0.57499999999999996</v>
      </c>
    </row>
    <row r="641" spans="1:23" x14ac:dyDescent="0.25">
      <c r="A641">
        <v>826</v>
      </c>
      <c r="B641" t="s">
        <v>6634</v>
      </c>
      <c r="C641">
        <v>0</v>
      </c>
      <c r="D641">
        <v>17</v>
      </c>
      <c r="E641">
        <f t="shared" si="54"/>
        <v>17</v>
      </c>
      <c r="F641">
        <f t="shared" si="55"/>
        <v>0.42499999999999999</v>
      </c>
      <c r="G641">
        <f t="shared" si="56"/>
        <v>0.42499999999999999</v>
      </c>
      <c r="H641">
        <f t="shared" si="57"/>
        <v>0.42499999999999999</v>
      </c>
      <c r="I641" t="s">
        <v>7167</v>
      </c>
      <c r="J641" t="s">
        <v>7168</v>
      </c>
      <c r="K641" t="s">
        <v>7169</v>
      </c>
      <c r="L641" t="s">
        <v>330</v>
      </c>
      <c r="N641" t="s">
        <v>7170</v>
      </c>
      <c r="O641" t="s">
        <v>7171</v>
      </c>
      <c r="P641" t="s">
        <v>7172</v>
      </c>
      <c r="Q641" t="s">
        <v>7173</v>
      </c>
      <c r="V641">
        <f t="shared" si="58"/>
        <v>0.42499999999999999</v>
      </c>
      <c r="W641">
        <f t="shared" si="59"/>
        <v>0.42499999999999999</v>
      </c>
    </row>
    <row r="642" spans="1:23" x14ac:dyDescent="0.25">
      <c r="A642">
        <v>828</v>
      </c>
      <c r="B642" t="s">
        <v>6635</v>
      </c>
      <c r="C642">
        <v>3</v>
      </c>
      <c r="D642">
        <v>37</v>
      </c>
      <c r="E642">
        <f t="shared" si="54"/>
        <v>157</v>
      </c>
      <c r="F642">
        <f t="shared" si="55"/>
        <v>3.9249999999999998</v>
      </c>
      <c r="G642">
        <f t="shared" si="56"/>
        <v>3.9249999999999998</v>
      </c>
      <c r="H642">
        <f t="shared" si="57"/>
        <v>3.9249999999999998</v>
      </c>
      <c r="I642" t="s">
        <v>7167</v>
      </c>
      <c r="J642" t="s">
        <v>7168</v>
      </c>
      <c r="K642" t="s">
        <v>7169</v>
      </c>
      <c r="L642" t="s">
        <v>330</v>
      </c>
      <c r="N642" t="s">
        <v>7170</v>
      </c>
      <c r="O642" t="s">
        <v>7171</v>
      </c>
      <c r="P642" t="s">
        <v>7172</v>
      </c>
      <c r="Q642" t="s">
        <v>7173</v>
      </c>
      <c r="V642">
        <f t="shared" si="58"/>
        <v>3.9249999999999998</v>
      </c>
      <c r="W642">
        <f t="shared" si="59"/>
        <v>3.9249999999999998</v>
      </c>
    </row>
    <row r="643" spans="1:23" x14ac:dyDescent="0.25">
      <c r="A643">
        <v>829</v>
      </c>
      <c r="B643" t="s">
        <v>6636</v>
      </c>
      <c r="C643">
        <v>0</v>
      </c>
      <c r="D643">
        <v>34</v>
      </c>
      <c r="E643">
        <f t="shared" ref="E643:E706" si="60">C643*40+D643</f>
        <v>34</v>
      </c>
      <c r="F643">
        <f t="shared" ref="F643:F706" si="61">E643/40</f>
        <v>0.85</v>
      </c>
      <c r="G643">
        <f t="shared" ref="G643:G706" si="62">E643/40</f>
        <v>0.85</v>
      </c>
      <c r="H643">
        <f t="shared" ref="H643:H706" si="63">E643/40</f>
        <v>0.85</v>
      </c>
      <c r="I643" t="s">
        <v>7167</v>
      </c>
      <c r="J643" t="s">
        <v>7168</v>
      </c>
      <c r="K643" t="s">
        <v>7169</v>
      </c>
      <c r="L643" t="s">
        <v>330</v>
      </c>
      <c r="N643" t="s">
        <v>7170</v>
      </c>
      <c r="O643" t="s">
        <v>7171</v>
      </c>
      <c r="P643" t="s">
        <v>7172</v>
      </c>
      <c r="Q643" t="s">
        <v>7173</v>
      </c>
      <c r="V643">
        <f t="shared" ref="V643:V706" si="64">E643/40</f>
        <v>0.85</v>
      </c>
      <c r="W643">
        <f t="shared" ref="W643:W706" si="65">E643/40</f>
        <v>0.85</v>
      </c>
    </row>
    <row r="644" spans="1:23" x14ac:dyDescent="0.25">
      <c r="A644">
        <v>830</v>
      </c>
      <c r="B644" t="s">
        <v>6637</v>
      </c>
      <c r="C644">
        <v>2</v>
      </c>
      <c r="D644">
        <v>17</v>
      </c>
      <c r="E644">
        <f t="shared" si="60"/>
        <v>97</v>
      </c>
      <c r="F644">
        <f t="shared" si="61"/>
        <v>2.4249999999999998</v>
      </c>
      <c r="G644">
        <f t="shared" si="62"/>
        <v>2.4249999999999998</v>
      </c>
      <c r="H644">
        <f t="shared" si="63"/>
        <v>2.4249999999999998</v>
      </c>
      <c r="I644" t="s">
        <v>7167</v>
      </c>
      <c r="J644" t="s">
        <v>7168</v>
      </c>
      <c r="K644" t="s">
        <v>7169</v>
      </c>
      <c r="L644" t="s">
        <v>330</v>
      </c>
      <c r="N644" t="s">
        <v>7170</v>
      </c>
      <c r="O644" t="s">
        <v>7171</v>
      </c>
      <c r="P644" t="s">
        <v>7172</v>
      </c>
      <c r="Q644" t="s">
        <v>7173</v>
      </c>
      <c r="V644">
        <f t="shared" si="64"/>
        <v>2.4249999999999998</v>
      </c>
      <c r="W644">
        <f t="shared" si="65"/>
        <v>2.4249999999999998</v>
      </c>
    </row>
    <row r="645" spans="1:23" x14ac:dyDescent="0.25">
      <c r="A645">
        <v>831</v>
      </c>
      <c r="B645" t="s">
        <v>6638</v>
      </c>
      <c r="C645">
        <v>4</v>
      </c>
      <c r="D645">
        <v>6</v>
      </c>
      <c r="E645">
        <f t="shared" si="60"/>
        <v>166</v>
      </c>
      <c r="F645">
        <f t="shared" si="61"/>
        <v>4.1500000000000004</v>
      </c>
      <c r="G645">
        <f t="shared" si="62"/>
        <v>4.1500000000000004</v>
      </c>
      <c r="H645">
        <f t="shared" si="63"/>
        <v>4.1500000000000004</v>
      </c>
      <c r="I645" t="s">
        <v>7167</v>
      </c>
      <c r="J645" t="s">
        <v>7168</v>
      </c>
      <c r="K645" t="s">
        <v>7169</v>
      </c>
      <c r="L645" t="s">
        <v>330</v>
      </c>
      <c r="N645" t="s">
        <v>7170</v>
      </c>
      <c r="O645" t="s">
        <v>7171</v>
      </c>
      <c r="P645" t="s">
        <v>7172</v>
      </c>
      <c r="Q645" t="s">
        <v>7173</v>
      </c>
      <c r="V645">
        <f t="shared" si="64"/>
        <v>4.1500000000000004</v>
      </c>
      <c r="W645">
        <f t="shared" si="65"/>
        <v>4.1500000000000004</v>
      </c>
    </row>
    <row r="646" spans="1:23" x14ac:dyDescent="0.25">
      <c r="A646">
        <v>832</v>
      </c>
      <c r="B646" t="s">
        <v>6639</v>
      </c>
      <c r="C646">
        <v>1</v>
      </c>
      <c r="D646">
        <v>29</v>
      </c>
      <c r="E646">
        <f t="shared" si="60"/>
        <v>69</v>
      </c>
      <c r="F646">
        <f t="shared" si="61"/>
        <v>1.7250000000000001</v>
      </c>
      <c r="G646">
        <f t="shared" si="62"/>
        <v>1.7250000000000001</v>
      </c>
      <c r="H646">
        <f t="shared" si="63"/>
        <v>1.7250000000000001</v>
      </c>
      <c r="I646" t="s">
        <v>7167</v>
      </c>
      <c r="J646" t="s">
        <v>7168</v>
      </c>
      <c r="K646" t="s">
        <v>7169</v>
      </c>
      <c r="L646" t="s">
        <v>330</v>
      </c>
      <c r="N646" t="s">
        <v>7170</v>
      </c>
      <c r="O646" t="s">
        <v>7171</v>
      </c>
      <c r="P646" t="s">
        <v>7172</v>
      </c>
      <c r="Q646" t="s">
        <v>7173</v>
      </c>
      <c r="V646">
        <f t="shared" si="64"/>
        <v>1.7250000000000001</v>
      </c>
      <c r="W646">
        <f t="shared" si="65"/>
        <v>1.7250000000000001</v>
      </c>
    </row>
    <row r="647" spans="1:23" x14ac:dyDescent="0.25">
      <c r="A647">
        <v>833</v>
      </c>
      <c r="B647" t="s">
        <v>6640</v>
      </c>
      <c r="C647">
        <v>1</v>
      </c>
      <c r="D647">
        <v>20</v>
      </c>
      <c r="E647">
        <f t="shared" si="60"/>
        <v>60</v>
      </c>
      <c r="F647">
        <f t="shared" si="61"/>
        <v>1.5</v>
      </c>
      <c r="G647">
        <f t="shared" si="62"/>
        <v>1.5</v>
      </c>
      <c r="H647">
        <f t="shared" si="63"/>
        <v>1.5</v>
      </c>
      <c r="I647" t="s">
        <v>7167</v>
      </c>
      <c r="J647" t="s">
        <v>7168</v>
      </c>
      <c r="K647" t="s">
        <v>7169</v>
      </c>
      <c r="L647" t="s">
        <v>330</v>
      </c>
      <c r="N647" t="s">
        <v>7170</v>
      </c>
      <c r="O647" t="s">
        <v>7171</v>
      </c>
      <c r="P647" t="s">
        <v>7172</v>
      </c>
      <c r="Q647" t="s">
        <v>7173</v>
      </c>
      <c r="V647">
        <f t="shared" si="64"/>
        <v>1.5</v>
      </c>
      <c r="W647">
        <f t="shared" si="65"/>
        <v>1.5</v>
      </c>
    </row>
    <row r="648" spans="1:23" x14ac:dyDescent="0.25">
      <c r="A648">
        <v>834</v>
      </c>
      <c r="B648" t="s">
        <v>6641</v>
      </c>
      <c r="C648">
        <v>1</v>
      </c>
      <c r="D648">
        <v>24</v>
      </c>
      <c r="E648">
        <f t="shared" si="60"/>
        <v>64</v>
      </c>
      <c r="F648">
        <f t="shared" si="61"/>
        <v>1.6</v>
      </c>
      <c r="G648">
        <f t="shared" si="62"/>
        <v>1.6</v>
      </c>
      <c r="H648">
        <f t="shared" si="63"/>
        <v>1.6</v>
      </c>
      <c r="I648" t="s">
        <v>7167</v>
      </c>
      <c r="J648" t="s">
        <v>7168</v>
      </c>
      <c r="K648" t="s">
        <v>7169</v>
      </c>
      <c r="L648" t="s">
        <v>330</v>
      </c>
      <c r="N648" t="s">
        <v>7170</v>
      </c>
      <c r="O648" t="s">
        <v>7171</v>
      </c>
      <c r="P648" t="s">
        <v>7172</v>
      </c>
      <c r="Q648" t="s">
        <v>7173</v>
      </c>
      <c r="V648">
        <f t="shared" si="64"/>
        <v>1.6</v>
      </c>
      <c r="W648">
        <f t="shared" si="65"/>
        <v>1.6</v>
      </c>
    </row>
    <row r="649" spans="1:23" x14ac:dyDescent="0.25">
      <c r="A649">
        <v>835</v>
      </c>
      <c r="B649" t="s">
        <v>6642</v>
      </c>
      <c r="C649">
        <v>0</v>
      </c>
      <c r="D649">
        <v>39</v>
      </c>
      <c r="E649">
        <f t="shared" si="60"/>
        <v>39</v>
      </c>
      <c r="F649">
        <f t="shared" si="61"/>
        <v>0.97499999999999998</v>
      </c>
      <c r="G649">
        <f t="shared" si="62"/>
        <v>0.97499999999999998</v>
      </c>
      <c r="H649">
        <f t="shared" si="63"/>
        <v>0.97499999999999998</v>
      </c>
      <c r="I649" t="s">
        <v>7167</v>
      </c>
      <c r="J649" t="s">
        <v>7168</v>
      </c>
      <c r="K649" t="s">
        <v>7169</v>
      </c>
      <c r="L649" t="s">
        <v>330</v>
      </c>
      <c r="N649" t="s">
        <v>7170</v>
      </c>
      <c r="O649" t="s">
        <v>7171</v>
      </c>
      <c r="P649" t="s">
        <v>7172</v>
      </c>
      <c r="Q649" t="s">
        <v>7173</v>
      </c>
      <c r="V649">
        <f t="shared" si="64"/>
        <v>0.97499999999999998</v>
      </c>
      <c r="W649">
        <f t="shared" si="65"/>
        <v>0.97499999999999998</v>
      </c>
    </row>
    <row r="650" spans="1:23" x14ac:dyDescent="0.25">
      <c r="A650">
        <v>837</v>
      </c>
      <c r="B650" t="s">
        <v>6643</v>
      </c>
      <c r="C650">
        <v>0</v>
      </c>
      <c r="D650">
        <v>19</v>
      </c>
      <c r="E650">
        <f t="shared" si="60"/>
        <v>19</v>
      </c>
      <c r="F650">
        <f t="shared" si="61"/>
        <v>0.47499999999999998</v>
      </c>
      <c r="G650">
        <f t="shared" si="62"/>
        <v>0.47499999999999998</v>
      </c>
      <c r="H650">
        <f t="shared" si="63"/>
        <v>0.47499999999999998</v>
      </c>
      <c r="I650" t="s">
        <v>7167</v>
      </c>
      <c r="J650" t="s">
        <v>7168</v>
      </c>
      <c r="K650" t="s">
        <v>7169</v>
      </c>
      <c r="L650" t="s">
        <v>330</v>
      </c>
      <c r="N650" t="s">
        <v>7170</v>
      </c>
      <c r="O650" t="s">
        <v>7171</v>
      </c>
      <c r="P650" t="s">
        <v>7172</v>
      </c>
      <c r="Q650" t="s">
        <v>7173</v>
      </c>
      <c r="V650">
        <f t="shared" si="64"/>
        <v>0.47499999999999998</v>
      </c>
      <c r="W650">
        <f t="shared" si="65"/>
        <v>0.47499999999999998</v>
      </c>
    </row>
    <row r="651" spans="1:23" x14ac:dyDescent="0.25">
      <c r="A651">
        <v>838</v>
      </c>
      <c r="B651" t="s">
        <v>6644</v>
      </c>
      <c r="C651">
        <v>3</v>
      </c>
      <c r="D651">
        <v>13</v>
      </c>
      <c r="E651">
        <f t="shared" si="60"/>
        <v>133</v>
      </c>
      <c r="F651">
        <f t="shared" si="61"/>
        <v>3.3250000000000002</v>
      </c>
      <c r="G651">
        <f t="shared" si="62"/>
        <v>3.3250000000000002</v>
      </c>
      <c r="H651">
        <f t="shared" si="63"/>
        <v>3.3250000000000002</v>
      </c>
      <c r="I651" t="s">
        <v>7167</v>
      </c>
      <c r="J651" t="s">
        <v>7168</v>
      </c>
      <c r="K651" t="s">
        <v>7169</v>
      </c>
      <c r="L651" t="s">
        <v>330</v>
      </c>
      <c r="N651" t="s">
        <v>7170</v>
      </c>
      <c r="O651" t="s">
        <v>7171</v>
      </c>
      <c r="P651" t="s">
        <v>7172</v>
      </c>
      <c r="Q651" t="s">
        <v>7173</v>
      </c>
      <c r="V651">
        <f t="shared" si="64"/>
        <v>3.3250000000000002</v>
      </c>
      <c r="W651">
        <f t="shared" si="65"/>
        <v>3.3250000000000002</v>
      </c>
    </row>
    <row r="652" spans="1:23" x14ac:dyDescent="0.25">
      <c r="A652">
        <v>839</v>
      </c>
      <c r="B652" t="s">
        <v>6645</v>
      </c>
      <c r="C652">
        <v>2</v>
      </c>
      <c r="D652">
        <v>28</v>
      </c>
      <c r="E652">
        <f t="shared" si="60"/>
        <v>108</v>
      </c>
      <c r="F652">
        <f t="shared" si="61"/>
        <v>2.7</v>
      </c>
      <c r="G652">
        <f t="shared" si="62"/>
        <v>2.7</v>
      </c>
      <c r="H652">
        <f t="shared" si="63"/>
        <v>2.7</v>
      </c>
      <c r="I652" t="s">
        <v>7167</v>
      </c>
      <c r="J652" t="s">
        <v>7168</v>
      </c>
      <c r="K652" t="s">
        <v>7169</v>
      </c>
      <c r="L652" t="s">
        <v>330</v>
      </c>
      <c r="N652" t="s">
        <v>7170</v>
      </c>
      <c r="O652" t="s">
        <v>7171</v>
      </c>
      <c r="P652" t="s">
        <v>7172</v>
      </c>
      <c r="Q652" t="s">
        <v>7173</v>
      </c>
      <c r="V652">
        <f t="shared" si="64"/>
        <v>2.7</v>
      </c>
      <c r="W652">
        <f t="shared" si="65"/>
        <v>2.7</v>
      </c>
    </row>
    <row r="653" spans="1:23" x14ac:dyDescent="0.25">
      <c r="A653">
        <v>842</v>
      </c>
      <c r="B653" t="s">
        <v>6646</v>
      </c>
      <c r="C653">
        <v>1</v>
      </c>
      <c r="D653">
        <v>26</v>
      </c>
      <c r="E653">
        <f t="shared" si="60"/>
        <v>66</v>
      </c>
      <c r="F653">
        <f t="shared" si="61"/>
        <v>1.65</v>
      </c>
      <c r="G653">
        <f t="shared" si="62"/>
        <v>1.65</v>
      </c>
      <c r="H653">
        <f t="shared" si="63"/>
        <v>1.65</v>
      </c>
      <c r="I653" t="s">
        <v>7167</v>
      </c>
      <c r="J653" t="s">
        <v>7168</v>
      </c>
      <c r="K653" t="s">
        <v>7169</v>
      </c>
      <c r="L653" t="s">
        <v>330</v>
      </c>
      <c r="N653" t="s">
        <v>7170</v>
      </c>
      <c r="O653" t="s">
        <v>7171</v>
      </c>
      <c r="P653" t="s">
        <v>7172</v>
      </c>
      <c r="Q653" t="s">
        <v>7173</v>
      </c>
      <c r="V653">
        <f t="shared" si="64"/>
        <v>1.65</v>
      </c>
      <c r="W653">
        <f t="shared" si="65"/>
        <v>1.65</v>
      </c>
    </row>
    <row r="654" spans="1:23" x14ac:dyDescent="0.25">
      <c r="A654">
        <v>843</v>
      </c>
      <c r="B654" t="s">
        <v>6647</v>
      </c>
      <c r="C654">
        <v>1</v>
      </c>
      <c r="D654">
        <v>7</v>
      </c>
      <c r="E654">
        <f t="shared" si="60"/>
        <v>47</v>
      </c>
      <c r="F654">
        <f t="shared" si="61"/>
        <v>1.175</v>
      </c>
      <c r="G654">
        <f t="shared" si="62"/>
        <v>1.175</v>
      </c>
      <c r="H654">
        <f t="shared" si="63"/>
        <v>1.175</v>
      </c>
      <c r="I654" t="s">
        <v>7167</v>
      </c>
      <c r="J654" t="s">
        <v>7168</v>
      </c>
      <c r="K654" t="s">
        <v>7169</v>
      </c>
      <c r="L654" t="s">
        <v>330</v>
      </c>
      <c r="N654" t="s">
        <v>7170</v>
      </c>
      <c r="O654" t="s">
        <v>7171</v>
      </c>
      <c r="P654" t="s">
        <v>7172</v>
      </c>
      <c r="Q654" t="s">
        <v>7173</v>
      </c>
      <c r="V654">
        <f t="shared" si="64"/>
        <v>1.175</v>
      </c>
      <c r="W654">
        <f t="shared" si="65"/>
        <v>1.175</v>
      </c>
    </row>
    <row r="655" spans="1:23" x14ac:dyDescent="0.25">
      <c r="A655">
        <v>844</v>
      </c>
      <c r="B655" t="s">
        <v>6241</v>
      </c>
      <c r="C655">
        <v>1</v>
      </c>
      <c r="D655">
        <v>38</v>
      </c>
      <c r="E655">
        <f t="shared" si="60"/>
        <v>78</v>
      </c>
      <c r="F655">
        <f t="shared" si="61"/>
        <v>1.95</v>
      </c>
      <c r="G655">
        <f t="shared" si="62"/>
        <v>1.95</v>
      </c>
      <c r="H655">
        <f t="shared" si="63"/>
        <v>1.95</v>
      </c>
      <c r="I655" t="s">
        <v>7167</v>
      </c>
      <c r="J655" t="s">
        <v>7168</v>
      </c>
      <c r="K655" t="s">
        <v>7169</v>
      </c>
      <c r="L655" t="s">
        <v>330</v>
      </c>
      <c r="N655" t="s">
        <v>7170</v>
      </c>
      <c r="O655" t="s">
        <v>7171</v>
      </c>
      <c r="P655" t="s">
        <v>7172</v>
      </c>
      <c r="Q655" t="s">
        <v>7173</v>
      </c>
      <c r="V655">
        <f t="shared" si="64"/>
        <v>1.95</v>
      </c>
      <c r="W655">
        <f t="shared" si="65"/>
        <v>1.95</v>
      </c>
    </row>
    <row r="656" spans="1:23" x14ac:dyDescent="0.25">
      <c r="A656">
        <v>846</v>
      </c>
      <c r="B656" t="s">
        <v>6648</v>
      </c>
      <c r="C656">
        <v>1</v>
      </c>
      <c r="D656">
        <v>31</v>
      </c>
      <c r="E656">
        <f t="shared" si="60"/>
        <v>71</v>
      </c>
      <c r="F656">
        <f t="shared" si="61"/>
        <v>1.7749999999999999</v>
      </c>
      <c r="G656">
        <f t="shared" si="62"/>
        <v>1.7749999999999999</v>
      </c>
      <c r="H656">
        <f t="shared" si="63"/>
        <v>1.7749999999999999</v>
      </c>
      <c r="I656" t="s">
        <v>7167</v>
      </c>
      <c r="J656" t="s">
        <v>7168</v>
      </c>
      <c r="K656" t="s">
        <v>7169</v>
      </c>
      <c r="L656" t="s">
        <v>330</v>
      </c>
      <c r="N656" t="s">
        <v>7170</v>
      </c>
      <c r="O656" t="s">
        <v>7171</v>
      </c>
      <c r="P656" t="s">
        <v>7172</v>
      </c>
      <c r="Q656" t="s">
        <v>7173</v>
      </c>
      <c r="V656">
        <f t="shared" si="64"/>
        <v>1.7749999999999999</v>
      </c>
      <c r="W656">
        <f t="shared" si="65"/>
        <v>1.7749999999999999</v>
      </c>
    </row>
    <row r="657" spans="1:23" x14ac:dyDescent="0.25">
      <c r="A657">
        <v>847</v>
      </c>
      <c r="B657" t="s">
        <v>6649</v>
      </c>
      <c r="C657">
        <v>1</v>
      </c>
      <c r="D657">
        <v>29</v>
      </c>
      <c r="E657">
        <f t="shared" si="60"/>
        <v>69</v>
      </c>
      <c r="F657">
        <f t="shared" si="61"/>
        <v>1.7250000000000001</v>
      </c>
      <c r="G657">
        <f t="shared" si="62"/>
        <v>1.7250000000000001</v>
      </c>
      <c r="H657">
        <f t="shared" si="63"/>
        <v>1.7250000000000001</v>
      </c>
      <c r="I657" t="s">
        <v>7167</v>
      </c>
      <c r="J657" t="s">
        <v>7168</v>
      </c>
      <c r="K657" t="s">
        <v>7169</v>
      </c>
      <c r="L657" t="s">
        <v>330</v>
      </c>
      <c r="N657" t="s">
        <v>7170</v>
      </c>
      <c r="O657" t="s">
        <v>7171</v>
      </c>
      <c r="P657" t="s">
        <v>7172</v>
      </c>
      <c r="Q657" t="s">
        <v>7173</v>
      </c>
      <c r="V657">
        <f t="shared" si="64"/>
        <v>1.7250000000000001</v>
      </c>
      <c r="W657">
        <f t="shared" si="65"/>
        <v>1.7250000000000001</v>
      </c>
    </row>
    <row r="658" spans="1:23" x14ac:dyDescent="0.25">
      <c r="A658">
        <v>848</v>
      </c>
      <c r="B658" t="s">
        <v>6650</v>
      </c>
      <c r="C658">
        <v>1</v>
      </c>
      <c r="D658">
        <v>20</v>
      </c>
      <c r="E658">
        <f t="shared" si="60"/>
        <v>60</v>
      </c>
      <c r="F658">
        <f t="shared" si="61"/>
        <v>1.5</v>
      </c>
      <c r="G658">
        <f t="shared" si="62"/>
        <v>1.5</v>
      </c>
      <c r="H658">
        <f t="shared" si="63"/>
        <v>1.5</v>
      </c>
      <c r="I658" t="s">
        <v>7167</v>
      </c>
      <c r="J658" t="s">
        <v>7168</v>
      </c>
      <c r="K658" t="s">
        <v>7169</v>
      </c>
      <c r="L658" t="s">
        <v>330</v>
      </c>
      <c r="N658" t="s">
        <v>7170</v>
      </c>
      <c r="O658" t="s">
        <v>7171</v>
      </c>
      <c r="P658" t="s">
        <v>7172</v>
      </c>
      <c r="Q658" t="s">
        <v>7173</v>
      </c>
      <c r="V658">
        <f t="shared" si="64"/>
        <v>1.5</v>
      </c>
      <c r="W658">
        <f t="shared" si="65"/>
        <v>1.5</v>
      </c>
    </row>
    <row r="659" spans="1:23" x14ac:dyDescent="0.25">
      <c r="A659">
        <v>849</v>
      </c>
      <c r="B659" t="s">
        <v>6651</v>
      </c>
      <c r="C659">
        <v>3</v>
      </c>
      <c r="D659">
        <v>28</v>
      </c>
      <c r="E659">
        <f t="shared" si="60"/>
        <v>148</v>
      </c>
      <c r="F659">
        <f t="shared" si="61"/>
        <v>3.7</v>
      </c>
      <c r="G659">
        <f t="shared" si="62"/>
        <v>3.7</v>
      </c>
      <c r="H659">
        <f t="shared" si="63"/>
        <v>3.7</v>
      </c>
      <c r="I659" t="s">
        <v>7167</v>
      </c>
      <c r="J659" t="s">
        <v>7168</v>
      </c>
      <c r="K659" t="s">
        <v>7169</v>
      </c>
      <c r="L659" t="s">
        <v>330</v>
      </c>
      <c r="N659" t="s">
        <v>7170</v>
      </c>
      <c r="O659" t="s">
        <v>7171</v>
      </c>
      <c r="P659" t="s">
        <v>7172</v>
      </c>
      <c r="Q659" t="s">
        <v>7173</v>
      </c>
      <c r="V659">
        <f t="shared" si="64"/>
        <v>3.7</v>
      </c>
      <c r="W659">
        <f t="shared" si="65"/>
        <v>3.7</v>
      </c>
    </row>
    <row r="660" spans="1:23" x14ac:dyDescent="0.25">
      <c r="A660">
        <v>850</v>
      </c>
      <c r="B660" t="s">
        <v>6652</v>
      </c>
      <c r="C660">
        <v>0</v>
      </c>
      <c r="D660">
        <v>10</v>
      </c>
      <c r="E660">
        <f t="shared" si="60"/>
        <v>10</v>
      </c>
      <c r="F660">
        <f t="shared" si="61"/>
        <v>0.25</v>
      </c>
      <c r="G660">
        <f t="shared" si="62"/>
        <v>0.25</v>
      </c>
      <c r="H660">
        <f t="shared" si="63"/>
        <v>0.25</v>
      </c>
      <c r="I660" t="s">
        <v>7167</v>
      </c>
      <c r="J660" t="s">
        <v>7168</v>
      </c>
      <c r="K660" t="s">
        <v>7169</v>
      </c>
      <c r="L660" t="s">
        <v>330</v>
      </c>
      <c r="N660" t="s">
        <v>7170</v>
      </c>
      <c r="O660" t="s">
        <v>7171</v>
      </c>
      <c r="P660" t="s">
        <v>7172</v>
      </c>
      <c r="Q660" t="s">
        <v>7173</v>
      </c>
      <c r="V660">
        <f t="shared" si="64"/>
        <v>0.25</v>
      </c>
      <c r="W660">
        <f t="shared" si="65"/>
        <v>0.25</v>
      </c>
    </row>
    <row r="661" spans="1:23" x14ac:dyDescent="0.25">
      <c r="A661">
        <v>851</v>
      </c>
      <c r="B661" t="s">
        <v>6653</v>
      </c>
      <c r="C661">
        <v>5</v>
      </c>
      <c r="D661">
        <v>6</v>
      </c>
      <c r="E661">
        <f t="shared" si="60"/>
        <v>206</v>
      </c>
      <c r="F661">
        <f t="shared" si="61"/>
        <v>5.15</v>
      </c>
      <c r="G661">
        <f t="shared" si="62"/>
        <v>5.15</v>
      </c>
      <c r="H661">
        <f t="shared" si="63"/>
        <v>5.15</v>
      </c>
      <c r="I661" t="s">
        <v>7167</v>
      </c>
      <c r="J661" t="s">
        <v>7168</v>
      </c>
      <c r="K661" t="s">
        <v>7169</v>
      </c>
      <c r="L661" t="s">
        <v>330</v>
      </c>
      <c r="N661" t="s">
        <v>7170</v>
      </c>
      <c r="O661" t="s">
        <v>7171</v>
      </c>
      <c r="P661" t="s">
        <v>7172</v>
      </c>
      <c r="Q661" t="s">
        <v>7173</v>
      </c>
      <c r="V661">
        <f t="shared" si="64"/>
        <v>5.15</v>
      </c>
      <c r="W661">
        <f t="shared" si="65"/>
        <v>5.15</v>
      </c>
    </row>
    <row r="662" spans="1:23" x14ac:dyDescent="0.25">
      <c r="A662">
        <v>852</v>
      </c>
      <c r="B662" t="s">
        <v>6654</v>
      </c>
      <c r="C662">
        <v>2</v>
      </c>
      <c r="D662">
        <v>1</v>
      </c>
      <c r="E662">
        <f t="shared" si="60"/>
        <v>81</v>
      </c>
      <c r="F662">
        <f t="shared" si="61"/>
        <v>2.0249999999999999</v>
      </c>
      <c r="G662">
        <f t="shared" si="62"/>
        <v>2.0249999999999999</v>
      </c>
      <c r="H662">
        <f t="shared" si="63"/>
        <v>2.0249999999999999</v>
      </c>
      <c r="I662" t="s">
        <v>7167</v>
      </c>
      <c r="J662" t="s">
        <v>7168</v>
      </c>
      <c r="K662" t="s">
        <v>7169</v>
      </c>
      <c r="L662" t="s">
        <v>330</v>
      </c>
      <c r="N662" t="s">
        <v>7170</v>
      </c>
      <c r="O662" t="s">
        <v>7171</v>
      </c>
      <c r="P662" t="s">
        <v>7172</v>
      </c>
      <c r="Q662" t="s">
        <v>7173</v>
      </c>
      <c r="V662">
        <f t="shared" si="64"/>
        <v>2.0249999999999999</v>
      </c>
      <c r="W662">
        <f t="shared" si="65"/>
        <v>2.0249999999999999</v>
      </c>
    </row>
    <row r="663" spans="1:23" x14ac:dyDescent="0.25">
      <c r="A663">
        <v>853</v>
      </c>
      <c r="B663" t="s">
        <v>6655</v>
      </c>
      <c r="C663">
        <v>2</v>
      </c>
      <c r="D663">
        <v>1</v>
      </c>
      <c r="E663">
        <f t="shared" si="60"/>
        <v>81</v>
      </c>
      <c r="F663">
        <f t="shared" si="61"/>
        <v>2.0249999999999999</v>
      </c>
      <c r="G663">
        <f t="shared" si="62"/>
        <v>2.0249999999999999</v>
      </c>
      <c r="H663">
        <f t="shared" si="63"/>
        <v>2.0249999999999999</v>
      </c>
      <c r="I663" t="s">
        <v>7167</v>
      </c>
      <c r="J663" t="s">
        <v>7168</v>
      </c>
      <c r="K663" t="s">
        <v>7169</v>
      </c>
      <c r="L663" t="s">
        <v>330</v>
      </c>
      <c r="N663" t="s">
        <v>7170</v>
      </c>
      <c r="O663" t="s">
        <v>7171</v>
      </c>
      <c r="P663" t="s">
        <v>7172</v>
      </c>
      <c r="Q663" t="s">
        <v>7173</v>
      </c>
      <c r="V663">
        <f t="shared" si="64"/>
        <v>2.0249999999999999</v>
      </c>
      <c r="W663">
        <f t="shared" si="65"/>
        <v>2.0249999999999999</v>
      </c>
    </row>
    <row r="664" spans="1:23" x14ac:dyDescent="0.25">
      <c r="A664">
        <v>854</v>
      </c>
      <c r="B664" t="s">
        <v>6656</v>
      </c>
      <c r="C664">
        <v>1</v>
      </c>
      <c r="D664">
        <v>1</v>
      </c>
      <c r="E664">
        <f t="shared" si="60"/>
        <v>41</v>
      </c>
      <c r="F664">
        <f t="shared" si="61"/>
        <v>1.0249999999999999</v>
      </c>
      <c r="G664">
        <f t="shared" si="62"/>
        <v>1.0249999999999999</v>
      </c>
      <c r="H664">
        <f t="shared" si="63"/>
        <v>1.0249999999999999</v>
      </c>
      <c r="I664" t="s">
        <v>7167</v>
      </c>
      <c r="J664" t="s">
        <v>7168</v>
      </c>
      <c r="K664" t="s">
        <v>7169</v>
      </c>
      <c r="L664" t="s">
        <v>330</v>
      </c>
      <c r="N664" t="s">
        <v>7170</v>
      </c>
      <c r="O664" t="s">
        <v>7171</v>
      </c>
      <c r="P664" t="s">
        <v>7172</v>
      </c>
      <c r="Q664" t="s">
        <v>7173</v>
      </c>
      <c r="V664">
        <f t="shared" si="64"/>
        <v>1.0249999999999999</v>
      </c>
      <c r="W664">
        <f t="shared" si="65"/>
        <v>1.0249999999999999</v>
      </c>
    </row>
    <row r="665" spans="1:23" x14ac:dyDescent="0.25">
      <c r="A665">
        <v>855</v>
      </c>
      <c r="B665" t="s">
        <v>6657</v>
      </c>
      <c r="C665">
        <v>5</v>
      </c>
      <c r="D665">
        <v>24</v>
      </c>
      <c r="E665">
        <f t="shared" si="60"/>
        <v>224</v>
      </c>
      <c r="F665">
        <f t="shared" si="61"/>
        <v>5.6</v>
      </c>
      <c r="G665">
        <f t="shared" si="62"/>
        <v>5.6</v>
      </c>
      <c r="H665">
        <f t="shared" si="63"/>
        <v>5.6</v>
      </c>
      <c r="I665" t="s">
        <v>7167</v>
      </c>
      <c r="J665" t="s">
        <v>7168</v>
      </c>
      <c r="K665" t="s">
        <v>7169</v>
      </c>
      <c r="L665" t="s">
        <v>330</v>
      </c>
      <c r="N665" t="s">
        <v>7170</v>
      </c>
      <c r="O665" t="s">
        <v>7171</v>
      </c>
      <c r="P665" t="s">
        <v>7172</v>
      </c>
      <c r="Q665" t="s">
        <v>7173</v>
      </c>
      <c r="V665">
        <f t="shared" si="64"/>
        <v>5.6</v>
      </c>
      <c r="W665">
        <f t="shared" si="65"/>
        <v>5.6</v>
      </c>
    </row>
    <row r="666" spans="1:23" x14ac:dyDescent="0.25">
      <c r="A666">
        <v>856</v>
      </c>
      <c r="B666" t="s">
        <v>6658</v>
      </c>
      <c r="C666">
        <v>0</v>
      </c>
      <c r="D666">
        <v>14</v>
      </c>
      <c r="E666">
        <f t="shared" si="60"/>
        <v>14</v>
      </c>
      <c r="F666">
        <f t="shared" si="61"/>
        <v>0.35</v>
      </c>
      <c r="G666">
        <f t="shared" si="62"/>
        <v>0.35</v>
      </c>
      <c r="H666">
        <f t="shared" si="63"/>
        <v>0.35</v>
      </c>
      <c r="I666" t="s">
        <v>7167</v>
      </c>
      <c r="J666" t="s">
        <v>7168</v>
      </c>
      <c r="K666" t="s">
        <v>7169</v>
      </c>
      <c r="L666" t="s">
        <v>330</v>
      </c>
      <c r="N666" t="s">
        <v>7170</v>
      </c>
      <c r="O666" t="s">
        <v>7171</v>
      </c>
      <c r="P666" t="s">
        <v>7172</v>
      </c>
      <c r="Q666" t="s">
        <v>7173</v>
      </c>
      <c r="V666">
        <f t="shared" si="64"/>
        <v>0.35</v>
      </c>
      <c r="W666">
        <f t="shared" si="65"/>
        <v>0.35</v>
      </c>
    </row>
    <row r="667" spans="1:23" x14ac:dyDescent="0.25">
      <c r="A667">
        <v>858</v>
      </c>
      <c r="B667" t="s">
        <v>6659</v>
      </c>
      <c r="C667">
        <v>2</v>
      </c>
      <c r="D667">
        <v>25</v>
      </c>
      <c r="E667">
        <f t="shared" si="60"/>
        <v>105</v>
      </c>
      <c r="F667">
        <f t="shared" si="61"/>
        <v>2.625</v>
      </c>
      <c r="G667">
        <f t="shared" si="62"/>
        <v>2.625</v>
      </c>
      <c r="H667">
        <f t="shared" si="63"/>
        <v>2.625</v>
      </c>
      <c r="I667" t="s">
        <v>7167</v>
      </c>
      <c r="J667" t="s">
        <v>7168</v>
      </c>
      <c r="K667" t="s">
        <v>7169</v>
      </c>
      <c r="L667" t="s">
        <v>330</v>
      </c>
      <c r="N667" t="s">
        <v>7170</v>
      </c>
      <c r="O667" t="s">
        <v>7171</v>
      </c>
      <c r="P667" t="s">
        <v>7172</v>
      </c>
      <c r="Q667" t="s">
        <v>7173</v>
      </c>
      <c r="V667">
        <f t="shared" si="64"/>
        <v>2.625</v>
      </c>
      <c r="W667">
        <f t="shared" si="65"/>
        <v>2.625</v>
      </c>
    </row>
    <row r="668" spans="1:23" x14ac:dyDescent="0.25">
      <c r="A668">
        <v>859</v>
      </c>
      <c r="B668" t="s">
        <v>6660</v>
      </c>
      <c r="C668">
        <v>2</v>
      </c>
      <c r="D668">
        <v>26</v>
      </c>
      <c r="E668">
        <f t="shared" si="60"/>
        <v>106</v>
      </c>
      <c r="F668">
        <f t="shared" si="61"/>
        <v>2.65</v>
      </c>
      <c r="G668">
        <f t="shared" si="62"/>
        <v>2.65</v>
      </c>
      <c r="H668">
        <f t="shared" si="63"/>
        <v>2.65</v>
      </c>
      <c r="I668" t="s">
        <v>7167</v>
      </c>
      <c r="J668" t="s">
        <v>7168</v>
      </c>
      <c r="K668" t="s">
        <v>7169</v>
      </c>
      <c r="L668" t="s">
        <v>330</v>
      </c>
      <c r="N668" t="s">
        <v>7170</v>
      </c>
      <c r="O668" t="s">
        <v>7171</v>
      </c>
      <c r="P668" t="s">
        <v>7172</v>
      </c>
      <c r="Q668" t="s">
        <v>7173</v>
      </c>
      <c r="V668">
        <f t="shared" si="64"/>
        <v>2.65</v>
      </c>
      <c r="W668">
        <f t="shared" si="65"/>
        <v>2.65</v>
      </c>
    </row>
    <row r="669" spans="1:23" x14ac:dyDescent="0.25">
      <c r="A669">
        <v>860</v>
      </c>
      <c r="B669" t="s">
        <v>6661</v>
      </c>
      <c r="C669">
        <v>4</v>
      </c>
      <c r="D669">
        <v>27</v>
      </c>
      <c r="E669">
        <f t="shared" si="60"/>
        <v>187</v>
      </c>
      <c r="F669">
        <f t="shared" si="61"/>
        <v>4.6749999999999998</v>
      </c>
      <c r="G669">
        <f t="shared" si="62"/>
        <v>4.6749999999999998</v>
      </c>
      <c r="H669">
        <f t="shared" si="63"/>
        <v>4.6749999999999998</v>
      </c>
      <c r="I669" t="s">
        <v>7167</v>
      </c>
      <c r="J669" t="s">
        <v>7168</v>
      </c>
      <c r="K669" t="s">
        <v>7169</v>
      </c>
      <c r="L669" t="s">
        <v>330</v>
      </c>
      <c r="N669" t="s">
        <v>7170</v>
      </c>
      <c r="O669" t="s">
        <v>7171</v>
      </c>
      <c r="P669" t="s">
        <v>7172</v>
      </c>
      <c r="Q669" t="s">
        <v>7173</v>
      </c>
      <c r="V669">
        <f t="shared" si="64"/>
        <v>4.6749999999999998</v>
      </c>
      <c r="W669">
        <f t="shared" si="65"/>
        <v>4.6749999999999998</v>
      </c>
    </row>
    <row r="670" spans="1:23" x14ac:dyDescent="0.25">
      <c r="A670">
        <v>861</v>
      </c>
      <c r="B670" t="s">
        <v>6662</v>
      </c>
      <c r="C670">
        <v>4</v>
      </c>
      <c r="D670">
        <v>0</v>
      </c>
      <c r="E670">
        <f t="shared" si="60"/>
        <v>160</v>
      </c>
      <c r="F670">
        <f t="shared" si="61"/>
        <v>4</v>
      </c>
      <c r="G670">
        <f t="shared" si="62"/>
        <v>4</v>
      </c>
      <c r="H670">
        <f t="shared" si="63"/>
        <v>4</v>
      </c>
      <c r="I670" t="s">
        <v>7167</v>
      </c>
      <c r="J670" t="s">
        <v>7168</v>
      </c>
      <c r="K670" t="s">
        <v>7169</v>
      </c>
      <c r="L670" t="s">
        <v>330</v>
      </c>
      <c r="N670" t="s">
        <v>7170</v>
      </c>
      <c r="O670" t="s">
        <v>7171</v>
      </c>
      <c r="P670" t="s">
        <v>7172</v>
      </c>
      <c r="Q670" t="s">
        <v>7173</v>
      </c>
      <c r="V670">
        <f t="shared" si="64"/>
        <v>4</v>
      </c>
      <c r="W670">
        <f t="shared" si="65"/>
        <v>4</v>
      </c>
    </row>
    <row r="671" spans="1:23" x14ac:dyDescent="0.25">
      <c r="A671">
        <v>862</v>
      </c>
      <c r="B671" t="s">
        <v>6663</v>
      </c>
      <c r="C671">
        <v>2</v>
      </c>
      <c r="D671">
        <v>0</v>
      </c>
      <c r="E671">
        <f t="shared" si="60"/>
        <v>80</v>
      </c>
      <c r="F671">
        <f t="shared" si="61"/>
        <v>2</v>
      </c>
      <c r="G671">
        <f t="shared" si="62"/>
        <v>2</v>
      </c>
      <c r="H671">
        <f t="shared" si="63"/>
        <v>2</v>
      </c>
      <c r="I671" t="s">
        <v>7167</v>
      </c>
      <c r="J671" t="s">
        <v>7168</v>
      </c>
      <c r="K671" t="s">
        <v>7169</v>
      </c>
      <c r="L671" t="s">
        <v>330</v>
      </c>
      <c r="N671" t="s">
        <v>7170</v>
      </c>
      <c r="O671" t="s">
        <v>7171</v>
      </c>
      <c r="P671" t="s">
        <v>7172</v>
      </c>
      <c r="Q671" t="s">
        <v>7173</v>
      </c>
      <c r="V671">
        <f t="shared" si="64"/>
        <v>2</v>
      </c>
      <c r="W671">
        <f t="shared" si="65"/>
        <v>2</v>
      </c>
    </row>
    <row r="672" spans="1:23" x14ac:dyDescent="0.25">
      <c r="A672">
        <v>863</v>
      </c>
      <c r="B672" t="s">
        <v>6664</v>
      </c>
      <c r="C672">
        <v>1</v>
      </c>
      <c r="D672">
        <v>29</v>
      </c>
      <c r="E672">
        <f t="shared" si="60"/>
        <v>69</v>
      </c>
      <c r="F672">
        <f t="shared" si="61"/>
        <v>1.7250000000000001</v>
      </c>
      <c r="G672">
        <f t="shared" si="62"/>
        <v>1.7250000000000001</v>
      </c>
      <c r="H672">
        <f t="shared" si="63"/>
        <v>1.7250000000000001</v>
      </c>
      <c r="I672" t="s">
        <v>7167</v>
      </c>
      <c r="J672" t="s">
        <v>7168</v>
      </c>
      <c r="K672" t="s">
        <v>7169</v>
      </c>
      <c r="L672" t="s">
        <v>330</v>
      </c>
      <c r="N672" t="s">
        <v>7170</v>
      </c>
      <c r="O672" t="s">
        <v>7171</v>
      </c>
      <c r="P672" t="s">
        <v>7172</v>
      </c>
      <c r="Q672" t="s">
        <v>7173</v>
      </c>
      <c r="V672">
        <f t="shared" si="64"/>
        <v>1.7250000000000001</v>
      </c>
      <c r="W672">
        <f t="shared" si="65"/>
        <v>1.7250000000000001</v>
      </c>
    </row>
    <row r="673" spans="1:23" x14ac:dyDescent="0.25">
      <c r="A673">
        <v>864</v>
      </c>
      <c r="B673" t="s">
        <v>6665</v>
      </c>
      <c r="C673">
        <v>1</v>
      </c>
      <c r="D673">
        <v>29</v>
      </c>
      <c r="E673">
        <f t="shared" si="60"/>
        <v>69</v>
      </c>
      <c r="F673">
        <f t="shared" si="61"/>
        <v>1.7250000000000001</v>
      </c>
      <c r="G673">
        <f t="shared" si="62"/>
        <v>1.7250000000000001</v>
      </c>
      <c r="H673">
        <f t="shared" si="63"/>
        <v>1.7250000000000001</v>
      </c>
      <c r="I673" t="s">
        <v>7167</v>
      </c>
      <c r="J673" t="s">
        <v>7168</v>
      </c>
      <c r="K673" t="s">
        <v>7169</v>
      </c>
      <c r="L673" t="s">
        <v>330</v>
      </c>
      <c r="N673" t="s">
        <v>7170</v>
      </c>
      <c r="O673" t="s">
        <v>7171</v>
      </c>
      <c r="P673" t="s">
        <v>7172</v>
      </c>
      <c r="Q673" t="s">
        <v>7173</v>
      </c>
      <c r="V673">
        <f t="shared" si="64"/>
        <v>1.7250000000000001</v>
      </c>
      <c r="W673">
        <f t="shared" si="65"/>
        <v>1.7250000000000001</v>
      </c>
    </row>
    <row r="674" spans="1:23" x14ac:dyDescent="0.25">
      <c r="A674">
        <v>865</v>
      </c>
      <c r="B674" t="s">
        <v>6666</v>
      </c>
      <c r="C674">
        <v>1</v>
      </c>
      <c r="D674">
        <v>29</v>
      </c>
      <c r="E674">
        <f t="shared" si="60"/>
        <v>69</v>
      </c>
      <c r="F674">
        <f t="shared" si="61"/>
        <v>1.7250000000000001</v>
      </c>
      <c r="G674">
        <f t="shared" si="62"/>
        <v>1.7250000000000001</v>
      </c>
      <c r="H674">
        <f t="shared" si="63"/>
        <v>1.7250000000000001</v>
      </c>
      <c r="I674" t="s">
        <v>7167</v>
      </c>
      <c r="J674" t="s">
        <v>7168</v>
      </c>
      <c r="K674" t="s">
        <v>7169</v>
      </c>
      <c r="L674" t="s">
        <v>330</v>
      </c>
      <c r="N674" t="s">
        <v>7170</v>
      </c>
      <c r="O674" t="s">
        <v>7171</v>
      </c>
      <c r="P674" t="s">
        <v>7172</v>
      </c>
      <c r="Q674" t="s">
        <v>7173</v>
      </c>
      <c r="V674">
        <f t="shared" si="64"/>
        <v>1.7250000000000001</v>
      </c>
      <c r="W674">
        <f t="shared" si="65"/>
        <v>1.7250000000000001</v>
      </c>
    </row>
    <row r="675" spans="1:23" x14ac:dyDescent="0.25">
      <c r="A675">
        <v>866</v>
      </c>
      <c r="B675" t="s">
        <v>6667</v>
      </c>
      <c r="C675">
        <v>0</v>
      </c>
      <c r="D675">
        <v>22</v>
      </c>
      <c r="E675">
        <f t="shared" si="60"/>
        <v>22</v>
      </c>
      <c r="F675">
        <f t="shared" si="61"/>
        <v>0.55000000000000004</v>
      </c>
      <c r="G675">
        <f t="shared" si="62"/>
        <v>0.55000000000000004</v>
      </c>
      <c r="H675">
        <f t="shared" si="63"/>
        <v>0.55000000000000004</v>
      </c>
      <c r="I675" t="s">
        <v>7167</v>
      </c>
      <c r="J675" t="s">
        <v>7168</v>
      </c>
      <c r="K675" t="s">
        <v>7169</v>
      </c>
      <c r="L675" t="s">
        <v>330</v>
      </c>
      <c r="N675" t="s">
        <v>7170</v>
      </c>
      <c r="O675" t="s">
        <v>7171</v>
      </c>
      <c r="P675" t="s">
        <v>7172</v>
      </c>
      <c r="Q675" t="s">
        <v>7173</v>
      </c>
      <c r="V675">
        <f t="shared" si="64"/>
        <v>0.55000000000000004</v>
      </c>
      <c r="W675">
        <f t="shared" si="65"/>
        <v>0.55000000000000004</v>
      </c>
    </row>
    <row r="676" spans="1:23" x14ac:dyDescent="0.25">
      <c r="A676">
        <v>867</v>
      </c>
      <c r="B676" t="s">
        <v>6668</v>
      </c>
      <c r="C676">
        <v>0</v>
      </c>
      <c r="D676">
        <v>25</v>
      </c>
      <c r="E676">
        <f t="shared" si="60"/>
        <v>25</v>
      </c>
      <c r="F676">
        <f t="shared" si="61"/>
        <v>0.625</v>
      </c>
      <c r="G676">
        <f t="shared" si="62"/>
        <v>0.625</v>
      </c>
      <c r="H676">
        <f t="shared" si="63"/>
        <v>0.625</v>
      </c>
      <c r="I676" t="s">
        <v>7167</v>
      </c>
      <c r="J676" t="s">
        <v>7168</v>
      </c>
      <c r="K676" t="s">
        <v>7169</v>
      </c>
      <c r="L676" t="s">
        <v>330</v>
      </c>
      <c r="N676" t="s">
        <v>7170</v>
      </c>
      <c r="O676" t="s">
        <v>7171</v>
      </c>
      <c r="P676" t="s">
        <v>7172</v>
      </c>
      <c r="Q676" t="s">
        <v>7173</v>
      </c>
      <c r="V676">
        <f t="shared" si="64"/>
        <v>0.625</v>
      </c>
      <c r="W676">
        <f t="shared" si="65"/>
        <v>0.625</v>
      </c>
    </row>
    <row r="677" spans="1:23" x14ac:dyDescent="0.25">
      <c r="A677">
        <v>868</v>
      </c>
      <c r="B677" t="s">
        <v>6669</v>
      </c>
      <c r="C677">
        <v>2</v>
      </c>
      <c r="D677">
        <v>25</v>
      </c>
      <c r="E677">
        <f t="shared" si="60"/>
        <v>105</v>
      </c>
      <c r="F677">
        <f t="shared" si="61"/>
        <v>2.625</v>
      </c>
      <c r="G677">
        <f t="shared" si="62"/>
        <v>2.625</v>
      </c>
      <c r="H677">
        <f t="shared" si="63"/>
        <v>2.625</v>
      </c>
      <c r="I677" t="s">
        <v>7167</v>
      </c>
      <c r="J677" t="s">
        <v>7168</v>
      </c>
      <c r="K677" t="s">
        <v>7169</v>
      </c>
      <c r="L677" t="s">
        <v>330</v>
      </c>
      <c r="N677" t="s">
        <v>7170</v>
      </c>
      <c r="O677" t="s">
        <v>7171</v>
      </c>
      <c r="P677" t="s">
        <v>7172</v>
      </c>
      <c r="Q677" t="s">
        <v>7173</v>
      </c>
      <c r="V677">
        <f t="shared" si="64"/>
        <v>2.625</v>
      </c>
      <c r="W677">
        <f t="shared" si="65"/>
        <v>2.625</v>
      </c>
    </row>
    <row r="678" spans="1:23" x14ac:dyDescent="0.25">
      <c r="A678">
        <v>871</v>
      </c>
      <c r="B678" t="s">
        <v>6670</v>
      </c>
      <c r="C678">
        <v>0</v>
      </c>
      <c r="D678">
        <v>30</v>
      </c>
      <c r="E678">
        <f t="shared" si="60"/>
        <v>30</v>
      </c>
      <c r="F678">
        <f t="shared" si="61"/>
        <v>0.75</v>
      </c>
      <c r="G678">
        <f t="shared" si="62"/>
        <v>0.75</v>
      </c>
      <c r="H678">
        <f t="shared" si="63"/>
        <v>0.75</v>
      </c>
      <c r="I678" t="s">
        <v>7167</v>
      </c>
      <c r="J678" t="s">
        <v>7168</v>
      </c>
      <c r="K678" t="s">
        <v>7169</v>
      </c>
      <c r="L678" t="s">
        <v>330</v>
      </c>
      <c r="N678" t="s">
        <v>7170</v>
      </c>
      <c r="O678" t="s">
        <v>7171</v>
      </c>
      <c r="P678" t="s">
        <v>7172</v>
      </c>
      <c r="Q678" t="s">
        <v>7173</v>
      </c>
      <c r="V678">
        <f t="shared" si="64"/>
        <v>0.75</v>
      </c>
      <c r="W678">
        <f t="shared" si="65"/>
        <v>0.75</v>
      </c>
    </row>
    <row r="679" spans="1:23" x14ac:dyDescent="0.25">
      <c r="A679">
        <v>873</v>
      </c>
      <c r="B679" t="s">
        <v>6671</v>
      </c>
      <c r="C679">
        <v>1</v>
      </c>
      <c r="D679">
        <v>16</v>
      </c>
      <c r="E679">
        <f t="shared" si="60"/>
        <v>56</v>
      </c>
      <c r="F679">
        <f t="shared" si="61"/>
        <v>1.4</v>
      </c>
      <c r="G679">
        <f t="shared" si="62"/>
        <v>1.4</v>
      </c>
      <c r="H679">
        <f t="shared" si="63"/>
        <v>1.4</v>
      </c>
      <c r="I679" t="s">
        <v>7167</v>
      </c>
      <c r="J679" t="s">
        <v>7168</v>
      </c>
      <c r="K679" t="s">
        <v>7169</v>
      </c>
      <c r="L679" t="s">
        <v>330</v>
      </c>
      <c r="N679" t="s">
        <v>7170</v>
      </c>
      <c r="O679" t="s">
        <v>7171</v>
      </c>
      <c r="P679" t="s">
        <v>7172</v>
      </c>
      <c r="Q679" t="s">
        <v>7173</v>
      </c>
      <c r="V679">
        <f t="shared" si="64"/>
        <v>1.4</v>
      </c>
      <c r="W679">
        <f t="shared" si="65"/>
        <v>1.4</v>
      </c>
    </row>
    <row r="680" spans="1:23" x14ac:dyDescent="0.25">
      <c r="A680">
        <v>874</v>
      </c>
      <c r="B680" t="s">
        <v>6543</v>
      </c>
      <c r="C680">
        <v>0</v>
      </c>
      <c r="D680">
        <v>3</v>
      </c>
      <c r="E680">
        <f t="shared" si="60"/>
        <v>3</v>
      </c>
      <c r="F680">
        <f t="shared" si="61"/>
        <v>7.4999999999999997E-2</v>
      </c>
      <c r="G680">
        <f t="shared" si="62"/>
        <v>7.4999999999999997E-2</v>
      </c>
      <c r="H680">
        <f t="shared" si="63"/>
        <v>7.4999999999999997E-2</v>
      </c>
      <c r="I680" t="s">
        <v>7167</v>
      </c>
      <c r="J680" t="s">
        <v>7168</v>
      </c>
      <c r="K680" t="s">
        <v>7169</v>
      </c>
      <c r="L680" t="s">
        <v>330</v>
      </c>
      <c r="N680" t="s">
        <v>7170</v>
      </c>
      <c r="O680" t="s">
        <v>7171</v>
      </c>
      <c r="P680" t="s">
        <v>7172</v>
      </c>
      <c r="Q680" t="s">
        <v>7173</v>
      </c>
      <c r="V680">
        <f t="shared" si="64"/>
        <v>7.4999999999999997E-2</v>
      </c>
      <c r="W680">
        <f t="shared" si="65"/>
        <v>7.4999999999999997E-2</v>
      </c>
    </row>
    <row r="681" spans="1:23" x14ac:dyDescent="0.25">
      <c r="A681">
        <v>875</v>
      </c>
      <c r="B681" t="s">
        <v>6672</v>
      </c>
      <c r="C681">
        <v>2</v>
      </c>
      <c r="D681">
        <v>21</v>
      </c>
      <c r="E681">
        <f t="shared" si="60"/>
        <v>101</v>
      </c>
      <c r="F681">
        <f t="shared" si="61"/>
        <v>2.5249999999999999</v>
      </c>
      <c r="G681">
        <f t="shared" si="62"/>
        <v>2.5249999999999999</v>
      </c>
      <c r="H681">
        <f t="shared" si="63"/>
        <v>2.5249999999999999</v>
      </c>
      <c r="I681" t="s">
        <v>7167</v>
      </c>
      <c r="J681" t="s">
        <v>7168</v>
      </c>
      <c r="K681" t="s">
        <v>7169</v>
      </c>
      <c r="L681" t="s">
        <v>330</v>
      </c>
      <c r="N681" t="s">
        <v>7170</v>
      </c>
      <c r="O681" t="s">
        <v>7171</v>
      </c>
      <c r="P681" t="s">
        <v>7172</v>
      </c>
      <c r="Q681" t="s">
        <v>7173</v>
      </c>
      <c r="V681">
        <f t="shared" si="64"/>
        <v>2.5249999999999999</v>
      </c>
      <c r="W681">
        <f t="shared" si="65"/>
        <v>2.5249999999999999</v>
      </c>
    </row>
    <row r="682" spans="1:23" x14ac:dyDescent="0.25">
      <c r="A682">
        <v>876</v>
      </c>
      <c r="B682" t="s">
        <v>6673</v>
      </c>
      <c r="C682">
        <v>3</v>
      </c>
      <c r="D682">
        <v>35</v>
      </c>
      <c r="E682">
        <f t="shared" si="60"/>
        <v>155</v>
      </c>
      <c r="F682">
        <f t="shared" si="61"/>
        <v>3.875</v>
      </c>
      <c r="G682">
        <f t="shared" si="62"/>
        <v>3.875</v>
      </c>
      <c r="H682">
        <f t="shared" si="63"/>
        <v>3.875</v>
      </c>
      <c r="I682" t="s">
        <v>7167</v>
      </c>
      <c r="J682" t="s">
        <v>7168</v>
      </c>
      <c r="K682" t="s">
        <v>7169</v>
      </c>
      <c r="L682" t="s">
        <v>330</v>
      </c>
      <c r="N682" t="s">
        <v>7170</v>
      </c>
      <c r="O682" t="s">
        <v>7171</v>
      </c>
      <c r="P682" t="s">
        <v>7172</v>
      </c>
      <c r="Q682" t="s">
        <v>7173</v>
      </c>
      <c r="V682">
        <f t="shared" si="64"/>
        <v>3.875</v>
      </c>
      <c r="W682">
        <f t="shared" si="65"/>
        <v>3.875</v>
      </c>
    </row>
    <row r="683" spans="1:23" x14ac:dyDescent="0.25">
      <c r="A683">
        <v>877</v>
      </c>
      <c r="B683" t="s">
        <v>6674</v>
      </c>
      <c r="C683">
        <v>1</v>
      </c>
      <c r="D683">
        <v>13</v>
      </c>
      <c r="E683">
        <f t="shared" si="60"/>
        <v>53</v>
      </c>
      <c r="F683">
        <f t="shared" si="61"/>
        <v>1.325</v>
      </c>
      <c r="G683">
        <f t="shared" si="62"/>
        <v>1.325</v>
      </c>
      <c r="H683">
        <f t="shared" si="63"/>
        <v>1.325</v>
      </c>
      <c r="I683" t="s">
        <v>7167</v>
      </c>
      <c r="J683" t="s">
        <v>7168</v>
      </c>
      <c r="K683" t="s">
        <v>7169</v>
      </c>
      <c r="L683" t="s">
        <v>330</v>
      </c>
      <c r="N683" t="s">
        <v>7170</v>
      </c>
      <c r="O683" t="s">
        <v>7171</v>
      </c>
      <c r="P683" t="s">
        <v>7172</v>
      </c>
      <c r="Q683" t="s">
        <v>7173</v>
      </c>
      <c r="V683">
        <f t="shared" si="64"/>
        <v>1.325</v>
      </c>
      <c r="W683">
        <f t="shared" si="65"/>
        <v>1.325</v>
      </c>
    </row>
    <row r="684" spans="1:23" x14ac:dyDescent="0.25">
      <c r="A684">
        <v>878</v>
      </c>
      <c r="B684" t="s">
        <v>6675</v>
      </c>
      <c r="C684">
        <v>4</v>
      </c>
      <c r="D684">
        <v>18</v>
      </c>
      <c r="E684">
        <f t="shared" si="60"/>
        <v>178</v>
      </c>
      <c r="F684">
        <f t="shared" si="61"/>
        <v>4.45</v>
      </c>
      <c r="G684">
        <f t="shared" si="62"/>
        <v>4.45</v>
      </c>
      <c r="H684">
        <f t="shared" si="63"/>
        <v>4.45</v>
      </c>
      <c r="I684" t="s">
        <v>7167</v>
      </c>
      <c r="J684" t="s">
        <v>7168</v>
      </c>
      <c r="K684" t="s">
        <v>7169</v>
      </c>
      <c r="L684" t="s">
        <v>330</v>
      </c>
      <c r="N684" t="s">
        <v>7170</v>
      </c>
      <c r="O684" t="s">
        <v>7171</v>
      </c>
      <c r="P684" t="s">
        <v>7172</v>
      </c>
      <c r="Q684" t="s">
        <v>7173</v>
      </c>
      <c r="V684">
        <f t="shared" si="64"/>
        <v>4.45</v>
      </c>
      <c r="W684">
        <f t="shared" si="65"/>
        <v>4.45</v>
      </c>
    </row>
    <row r="685" spans="1:23" x14ac:dyDescent="0.25">
      <c r="A685">
        <v>879</v>
      </c>
      <c r="B685" t="s">
        <v>6676</v>
      </c>
      <c r="C685">
        <v>1</v>
      </c>
      <c r="D685">
        <v>20</v>
      </c>
      <c r="E685">
        <f t="shared" si="60"/>
        <v>60</v>
      </c>
      <c r="F685">
        <f t="shared" si="61"/>
        <v>1.5</v>
      </c>
      <c r="G685">
        <f t="shared" si="62"/>
        <v>1.5</v>
      </c>
      <c r="H685">
        <f t="shared" si="63"/>
        <v>1.5</v>
      </c>
      <c r="I685" t="s">
        <v>7167</v>
      </c>
      <c r="J685" t="s">
        <v>7168</v>
      </c>
      <c r="K685" t="s">
        <v>7169</v>
      </c>
      <c r="L685" t="s">
        <v>330</v>
      </c>
      <c r="N685" t="s">
        <v>7170</v>
      </c>
      <c r="O685" t="s">
        <v>7171</v>
      </c>
      <c r="P685" t="s">
        <v>7172</v>
      </c>
      <c r="Q685" t="s">
        <v>7173</v>
      </c>
      <c r="V685">
        <f t="shared" si="64"/>
        <v>1.5</v>
      </c>
      <c r="W685">
        <f t="shared" si="65"/>
        <v>1.5</v>
      </c>
    </row>
    <row r="686" spans="1:23" x14ac:dyDescent="0.25">
      <c r="A686">
        <v>880</v>
      </c>
      <c r="B686" t="s">
        <v>6677</v>
      </c>
      <c r="C686">
        <v>1</v>
      </c>
      <c r="D686">
        <v>20</v>
      </c>
      <c r="E686">
        <f t="shared" si="60"/>
        <v>60</v>
      </c>
      <c r="F686">
        <f t="shared" si="61"/>
        <v>1.5</v>
      </c>
      <c r="G686">
        <f t="shared" si="62"/>
        <v>1.5</v>
      </c>
      <c r="H686">
        <f t="shared" si="63"/>
        <v>1.5</v>
      </c>
      <c r="I686" t="s">
        <v>7167</v>
      </c>
      <c r="J686" t="s">
        <v>7168</v>
      </c>
      <c r="K686" t="s">
        <v>7169</v>
      </c>
      <c r="L686" t="s">
        <v>330</v>
      </c>
      <c r="N686" t="s">
        <v>7170</v>
      </c>
      <c r="O686" t="s">
        <v>7171</v>
      </c>
      <c r="P686" t="s">
        <v>7172</v>
      </c>
      <c r="Q686" t="s">
        <v>7173</v>
      </c>
      <c r="V686">
        <f t="shared" si="64"/>
        <v>1.5</v>
      </c>
      <c r="W686">
        <f t="shared" si="65"/>
        <v>1.5</v>
      </c>
    </row>
    <row r="687" spans="1:23" x14ac:dyDescent="0.25">
      <c r="A687">
        <v>881</v>
      </c>
      <c r="B687" t="s">
        <v>6678</v>
      </c>
      <c r="C687">
        <v>1</v>
      </c>
      <c r="D687">
        <v>14</v>
      </c>
      <c r="E687">
        <f t="shared" si="60"/>
        <v>54</v>
      </c>
      <c r="F687">
        <f t="shared" si="61"/>
        <v>1.35</v>
      </c>
      <c r="G687">
        <f t="shared" si="62"/>
        <v>1.35</v>
      </c>
      <c r="H687">
        <f t="shared" si="63"/>
        <v>1.35</v>
      </c>
      <c r="I687" t="s">
        <v>7167</v>
      </c>
      <c r="J687" t="s">
        <v>7168</v>
      </c>
      <c r="K687" t="s">
        <v>7169</v>
      </c>
      <c r="L687" t="s">
        <v>330</v>
      </c>
      <c r="N687" t="s">
        <v>7170</v>
      </c>
      <c r="O687" t="s">
        <v>7171</v>
      </c>
      <c r="P687" t="s">
        <v>7172</v>
      </c>
      <c r="Q687" t="s">
        <v>7173</v>
      </c>
      <c r="V687">
        <f t="shared" si="64"/>
        <v>1.35</v>
      </c>
      <c r="W687">
        <f t="shared" si="65"/>
        <v>1.35</v>
      </c>
    </row>
    <row r="688" spans="1:23" x14ac:dyDescent="0.25">
      <c r="A688">
        <v>882</v>
      </c>
      <c r="B688" t="s">
        <v>6679</v>
      </c>
      <c r="C688">
        <v>3</v>
      </c>
      <c r="D688">
        <v>27</v>
      </c>
      <c r="E688">
        <f t="shared" si="60"/>
        <v>147</v>
      </c>
      <c r="F688">
        <f t="shared" si="61"/>
        <v>3.6749999999999998</v>
      </c>
      <c r="G688">
        <f t="shared" si="62"/>
        <v>3.6749999999999998</v>
      </c>
      <c r="H688">
        <f t="shared" si="63"/>
        <v>3.6749999999999998</v>
      </c>
      <c r="I688" t="s">
        <v>7167</v>
      </c>
      <c r="J688" t="s">
        <v>7168</v>
      </c>
      <c r="K688" t="s">
        <v>7169</v>
      </c>
      <c r="L688" t="s">
        <v>330</v>
      </c>
      <c r="N688" t="s">
        <v>7170</v>
      </c>
      <c r="O688" t="s">
        <v>7171</v>
      </c>
      <c r="P688" t="s">
        <v>7172</v>
      </c>
      <c r="Q688" t="s">
        <v>7173</v>
      </c>
      <c r="V688">
        <f t="shared" si="64"/>
        <v>3.6749999999999998</v>
      </c>
      <c r="W688">
        <f t="shared" si="65"/>
        <v>3.6749999999999998</v>
      </c>
    </row>
    <row r="689" spans="1:23" x14ac:dyDescent="0.25">
      <c r="A689">
        <v>883</v>
      </c>
      <c r="B689" t="s">
        <v>6680</v>
      </c>
      <c r="C689">
        <v>6</v>
      </c>
      <c r="D689">
        <v>4</v>
      </c>
      <c r="E689">
        <f t="shared" si="60"/>
        <v>244</v>
      </c>
      <c r="F689">
        <f t="shared" si="61"/>
        <v>6.1</v>
      </c>
      <c r="G689">
        <f t="shared" si="62"/>
        <v>6.1</v>
      </c>
      <c r="H689">
        <f t="shared" si="63"/>
        <v>6.1</v>
      </c>
      <c r="I689" t="s">
        <v>7167</v>
      </c>
      <c r="J689" t="s">
        <v>7168</v>
      </c>
      <c r="K689" t="s">
        <v>7169</v>
      </c>
      <c r="L689" t="s">
        <v>330</v>
      </c>
      <c r="N689" t="s">
        <v>7170</v>
      </c>
      <c r="O689" t="s">
        <v>7171</v>
      </c>
      <c r="P689" t="s">
        <v>7172</v>
      </c>
      <c r="Q689" t="s">
        <v>7173</v>
      </c>
      <c r="V689">
        <f t="shared" si="64"/>
        <v>6.1</v>
      </c>
      <c r="W689">
        <f t="shared" si="65"/>
        <v>6.1</v>
      </c>
    </row>
    <row r="690" spans="1:23" x14ac:dyDescent="0.25">
      <c r="A690">
        <v>884</v>
      </c>
      <c r="B690" t="s">
        <v>6681</v>
      </c>
      <c r="C690">
        <v>2</v>
      </c>
      <c r="D690">
        <v>4</v>
      </c>
      <c r="E690">
        <f t="shared" si="60"/>
        <v>84</v>
      </c>
      <c r="F690">
        <f t="shared" si="61"/>
        <v>2.1</v>
      </c>
      <c r="G690">
        <f t="shared" si="62"/>
        <v>2.1</v>
      </c>
      <c r="H690">
        <f t="shared" si="63"/>
        <v>2.1</v>
      </c>
      <c r="I690" t="s">
        <v>7167</v>
      </c>
      <c r="J690" t="s">
        <v>7168</v>
      </c>
      <c r="K690" t="s">
        <v>7169</v>
      </c>
      <c r="L690" t="s">
        <v>330</v>
      </c>
      <c r="N690" t="s">
        <v>7170</v>
      </c>
      <c r="O690" t="s">
        <v>7171</v>
      </c>
      <c r="P690" t="s">
        <v>7172</v>
      </c>
      <c r="Q690" t="s">
        <v>7173</v>
      </c>
      <c r="V690">
        <f t="shared" si="64"/>
        <v>2.1</v>
      </c>
      <c r="W690">
        <f t="shared" si="65"/>
        <v>2.1</v>
      </c>
    </row>
    <row r="691" spans="1:23" x14ac:dyDescent="0.25">
      <c r="A691">
        <v>885</v>
      </c>
      <c r="B691" t="s">
        <v>6682</v>
      </c>
      <c r="C691">
        <v>2</v>
      </c>
      <c r="D691">
        <v>0</v>
      </c>
      <c r="E691">
        <f t="shared" si="60"/>
        <v>80</v>
      </c>
      <c r="F691">
        <f t="shared" si="61"/>
        <v>2</v>
      </c>
      <c r="G691">
        <f t="shared" si="62"/>
        <v>2</v>
      </c>
      <c r="H691">
        <f t="shared" si="63"/>
        <v>2</v>
      </c>
      <c r="I691" t="s">
        <v>7167</v>
      </c>
      <c r="J691" t="s">
        <v>7168</v>
      </c>
      <c r="K691" t="s">
        <v>7169</v>
      </c>
      <c r="L691" t="s">
        <v>330</v>
      </c>
      <c r="N691" t="s">
        <v>7170</v>
      </c>
      <c r="O691" t="s">
        <v>7171</v>
      </c>
      <c r="P691" t="s">
        <v>7172</v>
      </c>
      <c r="Q691" t="s">
        <v>7173</v>
      </c>
      <c r="V691">
        <f t="shared" si="64"/>
        <v>2</v>
      </c>
      <c r="W691">
        <f t="shared" si="65"/>
        <v>2</v>
      </c>
    </row>
    <row r="692" spans="1:23" x14ac:dyDescent="0.25">
      <c r="A692">
        <v>886</v>
      </c>
      <c r="B692" t="s">
        <v>6683</v>
      </c>
      <c r="C692">
        <v>1</v>
      </c>
      <c r="D692">
        <v>28</v>
      </c>
      <c r="E692">
        <f t="shared" si="60"/>
        <v>68</v>
      </c>
      <c r="F692">
        <f t="shared" si="61"/>
        <v>1.7</v>
      </c>
      <c r="G692">
        <f t="shared" si="62"/>
        <v>1.7</v>
      </c>
      <c r="H692">
        <f t="shared" si="63"/>
        <v>1.7</v>
      </c>
      <c r="I692" t="s">
        <v>7167</v>
      </c>
      <c r="J692" t="s">
        <v>7168</v>
      </c>
      <c r="K692" t="s">
        <v>7169</v>
      </c>
      <c r="L692" t="s">
        <v>330</v>
      </c>
      <c r="N692" t="s">
        <v>7170</v>
      </c>
      <c r="O692" t="s">
        <v>7171</v>
      </c>
      <c r="P692" t="s">
        <v>7172</v>
      </c>
      <c r="Q692" t="s">
        <v>7173</v>
      </c>
      <c r="V692">
        <f t="shared" si="64"/>
        <v>1.7</v>
      </c>
      <c r="W692">
        <f t="shared" si="65"/>
        <v>1.7</v>
      </c>
    </row>
    <row r="693" spans="1:23" x14ac:dyDescent="0.25">
      <c r="A693">
        <v>887</v>
      </c>
      <c r="B693" t="s">
        <v>6684</v>
      </c>
      <c r="C693">
        <v>1</v>
      </c>
      <c r="D693">
        <v>12</v>
      </c>
      <c r="E693">
        <f t="shared" si="60"/>
        <v>52</v>
      </c>
      <c r="F693">
        <f t="shared" si="61"/>
        <v>1.3</v>
      </c>
      <c r="G693">
        <f t="shared" si="62"/>
        <v>1.3</v>
      </c>
      <c r="H693">
        <f t="shared" si="63"/>
        <v>1.3</v>
      </c>
      <c r="I693" t="s">
        <v>7167</v>
      </c>
      <c r="J693" t="s">
        <v>7168</v>
      </c>
      <c r="K693" t="s">
        <v>7169</v>
      </c>
      <c r="L693" t="s">
        <v>330</v>
      </c>
      <c r="N693" t="s">
        <v>7170</v>
      </c>
      <c r="O693" t="s">
        <v>7171</v>
      </c>
      <c r="P693" t="s">
        <v>7172</v>
      </c>
      <c r="Q693" t="s">
        <v>7173</v>
      </c>
      <c r="V693">
        <f t="shared" si="64"/>
        <v>1.3</v>
      </c>
      <c r="W693">
        <f t="shared" si="65"/>
        <v>1.3</v>
      </c>
    </row>
    <row r="694" spans="1:23" x14ac:dyDescent="0.25">
      <c r="A694">
        <v>889</v>
      </c>
      <c r="B694" t="s">
        <v>6685</v>
      </c>
      <c r="C694">
        <v>2</v>
      </c>
      <c r="D694">
        <v>28</v>
      </c>
      <c r="E694">
        <f t="shared" si="60"/>
        <v>108</v>
      </c>
      <c r="F694">
        <f t="shared" si="61"/>
        <v>2.7</v>
      </c>
      <c r="G694">
        <f t="shared" si="62"/>
        <v>2.7</v>
      </c>
      <c r="H694">
        <f t="shared" si="63"/>
        <v>2.7</v>
      </c>
      <c r="I694" t="s">
        <v>7167</v>
      </c>
      <c r="J694" t="s">
        <v>7168</v>
      </c>
      <c r="K694" t="s">
        <v>7169</v>
      </c>
      <c r="L694" t="s">
        <v>330</v>
      </c>
      <c r="N694" t="s">
        <v>7170</v>
      </c>
      <c r="O694" t="s">
        <v>7171</v>
      </c>
      <c r="P694" t="s">
        <v>7172</v>
      </c>
      <c r="Q694" t="s">
        <v>7173</v>
      </c>
      <c r="V694">
        <f t="shared" si="64"/>
        <v>2.7</v>
      </c>
      <c r="W694">
        <f t="shared" si="65"/>
        <v>2.7</v>
      </c>
    </row>
    <row r="695" spans="1:23" x14ac:dyDescent="0.25">
      <c r="A695">
        <v>890</v>
      </c>
      <c r="B695" t="s">
        <v>6339</v>
      </c>
      <c r="C695">
        <v>0</v>
      </c>
      <c r="D695">
        <v>20</v>
      </c>
      <c r="E695">
        <f t="shared" si="60"/>
        <v>20</v>
      </c>
      <c r="F695">
        <f t="shared" si="61"/>
        <v>0.5</v>
      </c>
      <c r="G695">
        <f t="shared" si="62"/>
        <v>0.5</v>
      </c>
      <c r="H695">
        <f t="shared" si="63"/>
        <v>0.5</v>
      </c>
      <c r="I695" t="s">
        <v>7167</v>
      </c>
      <c r="J695" t="s">
        <v>7168</v>
      </c>
      <c r="K695" t="s">
        <v>7169</v>
      </c>
      <c r="L695" t="s">
        <v>330</v>
      </c>
      <c r="N695" t="s">
        <v>7170</v>
      </c>
      <c r="O695" t="s">
        <v>7171</v>
      </c>
      <c r="P695" t="s">
        <v>7172</v>
      </c>
      <c r="Q695" t="s">
        <v>7173</v>
      </c>
      <c r="V695">
        <f t="shared" si="64"/>
        <v>0.5</v>
      </c>
      <c r="W695">
        <f t="shared" si="65"/>
        <v>0.5</v>
      </c>
    </row>
    <row r="696" spans="1:23" x14ac:dyDescent="0.25">
      <c r="A696">
        <v>891</v>
      </c>
      <c r="B696" t="s">
        <v>6686</v>
      </c>
      <c r="C696">
        <v>5</v>
      </c>
      <c r="D696">
        <v>11</v>
      </c>
      <c r="E696">
        <f t="shared" si="60"/>
        <v>211</v>
      </c>
      <c r="F696">
        <f t="shared" si="61"/>
        <v>5.2750000000000004</v>
      </c>
      <c r="G696">
        <f t="shared" si="62"/>
        <v>5.2750000000000004</v>
      </c>
      <c r="H696">
        <f t="shared" si="63"/>
        <v>5.2750000000000004</v>
      </c>
      <c r="I696" t="s">
        <v>7167</v>
      </c>
      <c r="J696" t="s">
        <v>7168</v>
      </c>
      <c r="K696" t="s">
        <v>7169</v>
      </c>
      <c r="L696" t="s">
        <v>330</v>
      </c>
      <c r="N696" t="s">
        <v>7170</v>
      </c>
      <c r="O696" t="s">
        <v>7171</v>
      </c>
      <c r="P696" t="s">
        <v>7172</v>
      </c>
      <c r="Q696" t="s">
        <v>7173</v>
      </c>
      <c r="V696">
        <f t="shared" si="64"/>
        <v>5.2750000000000004</v>
      </c>
      <c r="W696">
        <f t="shared" si="65"/>
        <v>5.2750000000000004</v>
      </c>
    </row>
    <row r="697" spans="1:23" x14ac:dyDescent="0.25">
      <c r="A697">
        <v>892</v>
      </c>
      <c r="B697" t="s">
        <v>6687</v>
      </c>
      <c r="C697">
        <v>0</v>
      </c>
      <c r="D697">
        <v>35</v>
      </c>
      <c r="E697">
        <f t="shared" si="60"/>
        <v>35</v>
      </c>
      <c r="F697">
        <f t="shared" si="61"/>
        <v>0.875</v>
      </c>
      <c r="G697">
        <f t="shared" si="62"/>
        <v>0.875</v>
      </c>
      <c r="H697">
        <f t="shared" si="63"/>
        <v>0.875</v>
      </c>
      <c r="I697" t="s">
        <v>7167</v>
      </c>
      <c r="J697" t="s">
        <v>7168</v>
      </c>
      <c r="K697" t="s">
        <v>7169</v>
      </c>
      <c r="L697" t="s">
        <v>330</v>
      </c>
      <c r="N697" t="s">
        <v>7170</v>
      </c>
      <c r="O697" t="s">
        <v>7171</v>
      </c>
      <c r="P697" t="s">
        <v>7172</v>
      </c>
      <c r="Q697" t="s">
        <v>7173</v>
      </c>
      <c r="V697">
        <f t="shared" si="64"/>
        <v>0.875</v>
      </c>
      <c r="W697">
        <f t="shared" si="65"/>
        <v>0.875</v>
      </c>
    </row>
    <row r="698" spans="1:23" x14ac:dyDescent="0.25">
      <c r="A698">
        <v>894</v>
      </c>
      <c r="B698" t="s">
        <v>6688</v>
      </c>
      <c r="C698">
        <v>6</v>
      </c>
      <c r="D698">
        <v>5</v>
      </c>
      <c r="E698">
        <f t="shared" si="60"/>
        <v>245</v>
      </c>
      <c r="F698">
        <f t="shared" si="61"/>
        <v>6.125</v>
      </c>
      <c r="G698">
        <f t="shared" si="62"/>
        <v>6.125</v>
      </c>
      <c r="H698">
        <f t="shared" si="63"/>
        <v>6.125</v>
      </c>
      <c r="I698" t="s">
        <v>7167</v>
      </c>
      <c r="J698" t="s">
        <v>7168</v>
      </c>
      <c r="K698" t="s">
        <v>7169</v>
      </c>
      <c r="L698" t="s">
        <v>330</v>
      </c>
      <c r="N698" t="s">
        <v>7170</v>
      </c>
      <c r="O698" t="s">
        <v>7171</v>
      </c>
      <c r="P698" t="s">
        <v>7172</v>
      </c>
      <c r="Q698" t="s">
        <v>7173</v>
      </c>
      <c r="V698">
        <f t="shared" si="64"/>
        <v>6.125</v>
      </c>
      <c r="W698">
        <f t="shared" si="65"/>
        <v>6.125</v>
      </c>
    </row>
    <row r="699" spans="1:23" x14ac:dyDescent="0.25">
      <c r="A699">
        <v>895</v>
      </c>
      <c r="B699" t="s">
        <v>6689</v>
      </c>
      <c r="C699">
        <v>0</v>
      </c>
      <c r="D699">
        <v>30</v>
      </c>
      <c r="E699">
        <f t="shared" si="60"/>
        <v>30</v>
      </c>
      <c r="F699">
        <f t="shared" si="61"/>
        <v>0.75</v>
      </c>
      <c r="G699">
        <f t="shared" si="62"/>
        <v>0.75</v>
      </c>
      <c r="H699">
        <f t="shared" si="63"/>
        <v>0.75</v>
      </c>
      <c r="I699" t="s">
        <v>7167</v>
      </c>
      <c r="J699" t="s">
        <v>7168</v>
      </c>
      <c r="K699" t="s">
        <v>7169</v>
      </c>
      <c r="L699" t="s">
        <v>330</v>
      </c>
      <c r="N699" t="s">
        <v>7170</v>
      </c>
      <c r="O699" t="s">
        <v>7171</v>
      </c>
      <c r="P699" t="s">
        <v>7172</v>
      </c>
      <c r="Q699" t="s">
        <v>7173</v>
      </c>
      <c r="V699">
        <f t="shared" si="64"/>
        <v>0.75</v>
      </c>
      <c r="W699">
        <f t="shared" si="65"/>
        <v>0.75</v>
      </c>
    </row>
    <row r="700" spans="1:23" x14ac:dyDescent="0.25">
      <c r="A700">
        <v>896</v>
      </c>
      <c r="B700" t="s">
        <v>6690</v>
      </c>
      <c r="C700">
        <v>4</v>
      </c>
      <c r="D700">
        <v>28</v>
      </c>
      <c r="E700">
        <f t="shared" si="60"/>
        <v>188</v>
      </c>
      <c r="F700">
        <f t="shared" si="61"/>
        <v>4.7</v>
      </c>
      <c r="G700">
        <f t="shared" si="62"/>
        <v>4.7</v>
      </c>
      <c r="H700">
        <f t="shared" si="63"/>
        <v>4.7</v>
      </c>
      <c r="I700" t="s">
        <v>7167</v>
      </c>
      <c r="J700" t="s">
        <v>7168</v>
      </c>
      <c r="K700" t="s">
        <v>7169</v>
      </c>
      <c r="L700" t="s">
        <v>330</v>
      </c>
      <c r="N700" t="s">
        <v>7170</v>
      </c>
      <c r="O700" t="s">
        <v>7171</v>
      </c>
      <c r="P700" t="s">
        <v>7172</v>
      </c>
      <c r="Q700" t="s">
        <v>7173</v>
      </c>
      <c r="V700">
        <f t="shared" si="64"/>
        <v>4.7</v>
      </c>
      <c r="W700">
        <f t="shared" si="65"/>
        <v>4.7</v>
      </c>
    </row>
    <row r="701" spans="1:23" x14ac:dyDescent="0.25">
      <c r="A701">
        <v>897</v>
      </c>
      <c r="B701" t="s">
        <v>6691</v>
      </c>
      <c r="C701">
        <v>3</v>
      </c>
      <c r="D701">
        <v>9</v>
      </c>
      <c r="E701">
        <f t="shared" si="60"/>
        <v>129</v>
      </c>
      <c r="F701">
        <f t="shared" si="61"/>
        <v>3.2250000000000001</v>
      </c>
      <c r="G701">
        <f t="shared" si="62"/>
        <v>3.2250000000000001</v>
      </c>
      <c r="H701">
        <f t="shared" si="63"/>
        <v>3.2250000000000001</v>
      </c>
      <c r="I701" t="s">
        <v>7167</v>
      </c>
      <c r="J701" t="s">
        <v>7168</v>
      </c>
      <c r="K701" t="s">
        <v>7169</v>
      </c>
      <c r="L701" t="s">
        <v>330</v>
      </c>
      <c r="N701" t="s">
        <v>7170</v>
      </c>
      <c r="O701" t="s">
        <v>7171</v>
      </c>
      <c r="P701" t="s">
        <v>7172</v>
      </c>
      <c r="Q701" t="s">
        <v>7173</v>
      </c>
      <c r="V701">
        <f t="shared" si="64"/>
        <v>3.2250000000000001</v>
      </c>
      <c r="W701">
        <f t="shared" si="65"/>
        <v>3.2250000000000001</v>
      </c>
    </row>
    <row r="702" spans="1:23" x14ac:dyDescent="0.25">
      <c r="A702">
        <v>898</v>
      </c>
      <c r="B702" t="s">
        <v>6641</v>
      </c>
      <c r="C702">
        <v>1</v>
      </c>
      <c r="D702">
        <v>24</v>
      </c>
      <c r="E702">
        <f t="shared" si="60"/>
        <v>64</v>
      </c>
      <c r="F702">
        <f t="shared" si="61"/>
        <v>1.6</v>
      </c>
      <c r="G702">
        <f t="shared" si="62"/>
        <v>1.6</v>
      </c>
      <c r="H702">
        <f t="shared" si="63"/>
        <v>1.6</v>
      </c>
      <c r="I702" t="s">
        <v>7167</v>
      </c>
      <c r="J702" t="s">
        <v>7168</v>
      </c>
      <c r="K702" t="s">
        <v>7169</v>
      </c>
      <c r="L702" t="s">
        <v>330</v>
      </c>
      <c r="N702" t="s">
        <v>7170</v>
      </c>
      <c r="O702" t="s">
        <v>7171</v>
      </c>
      <c r="P702" t="s">
        <v>7172</v>
      </c>
      <c r="Q702" t="s">
        <v>7173</v>
      </c>
      <c r="V702">
        <f t="shared" si="64"/>
        <v>1.6</v>
      </c>
      <c r="W702">
        <f t="shared" si="65"/>
        <v>1.6</v>
      </c>
    </row>
    <row r="703" spans="1:23" x14ac:dyDescent="0.25">
      <c r="A703">
        <v>899</v>
      </c>
      <c r="B703" t="s">
        <v>6692</v>
      </c>
      <c r="C703">
        <v>2</v>
      </c>
      <c r="D703">
        <v>37</v>
      </c>
      <c r="E703">
        <f t="shared" si="60"/>
        <v>117</v>
      </c>
      <c r="F703">
        <f t="shared" si="61"/>
        <v>2.9249999999999998</v>
      </c>
      <c r="G703">
        <f t="shared" si="62"/>
        <v>2.9249999999999998</v>
      </c>
      <c r="H703">
        <f t="shared" si="63"/>
        <v>2.9249999999999998</v>
      </c>
      <c r="I703" t="s">
        <v>7167</v>
      </c>
      <c r="J703" t="s">
        <v>7168</v>
      </c>
      <c r="K703" t="s">
        <v>7169</v>
      </c>
      <c r="L703" t="s">
        <v>330</v>
      </c>
      <c r="N703" t="s">
        <v>7170</v>
      </c>
      <c r="O703" t="s">
        <v>7171</v>
      </c>
      <c r="P703" t="s">
        <v>7172</v>
      </c>
      <c r="Q703" t="s">
        <v>7173</v>
      </c>
      <c r="V703">
        <f t="shared" si="64"/>
        <v>2.9249999999999998</v>
      </c>
      <c r="W703">
        <f t="shared" si="65"/>
        <v>2.9249999999999998</v>
      </c>
    </row>
    <row r="704" spans="1:23" x14ac:dyDescent="0.25">
      <c r="A704">
        <v>902</v>
      </c>
      <c r="B704" t="s">
        <v>6693</v>
      </c>
      <c r="C704">
        <v>5</v>
      </c>
      <c r="D704">
        <v>12</v>
      </c>
      <c r="E704">
        <f t="shared" si="60"/>
        <v>212</v>
      </c>
      <c r="F704">
        <f t="shared" si="61"/>
        <v>5.3</v>
      </c>
      <c r="G704">
        <f t="shared" si="62"/>
        <v>5.3</v>
      </c>
      <c r="H704">
        <f t="shared" si="63"/>
        <v>5.3</v>
      </c>
      <c r="I704" t="s">
        <v>7167</v>
      </c>
      <c r="J704" t="s">
        <v>7168</v>
      </c>
      <c r="K704" t="s">
        <v>7169</v>
      </c>
      <c r="L704" t="s">
        <v>330</v>
      </c>
      <c r="N704" t="s">
        <v>7170</v>
      </c>
      <c r="O704" t="s">
        <v>7171</v>
      </c>
      <c r="P704" t="s">
        <v>7172</v>
      </c>
      <c r="Q704" t="s">
        <v>7173</v>
      </c>
      <c r="V704">
        <f t="shared" si="64"/>
        <v>5.3</v>
      </c>
      <c r="W704">
        <f t="shared" si="65"/>
        <v>5.3</v>
      </c>
    </row>
    <row r="705" spans="1:23" x14ac:dyDescent="0.25">
      <c r="A705">
        <v>903</v>
      </c>
      <c r="B705" t="s">
        <v>6241</v>
      </c>
      <c r="C705">
        <v>0</v>
      </c>
      <c r="D705">
        <v>25</v>
      </c>
      <c r="E705">
        <f t="shared" si="60"/>
        <v>25</v>
      </c>
      <c r="F705">
        <f t="shared" si="61"/>
        <v>0.625</v>
      </c>
      <c r="G705">
        <f t="shared" si="62"/>
        <v>0.625</v>
      </c>
      <c r="H705">
        <f t="shared" si="63"/>
        <v>0.625</v>
      </c>
      <c r="I705" t="s">
        <v>7167</v>
      </c>
      <c r="J705" t="s">
        <v>7168</v>
      </c>
      <c r="K705" t="s">
        <v>7169</v>
      </c>
      <c r="L705" t="s">
        <v>330</v>
      </c>
      <c r="N705" t="s">
        <v>7170</v>
      </c>
      <c r="O705" t="s">
        <v>7171</v>
      </c>
      <c r="P705" t="s">
        <v>7172</v>
      </c>
      <c r="Q705" t="s">
        <v>7173</v>
      </c>
      <c r="V705">
        <f t="shared" si="64"/>
        <v>0.625</v>
      </c>
      <c r="W705">
        <f t="shared" si="65"/>
        <v>0.625</v>
      </c>
    </row>
    <row r="706" spans="1:23" x14ac:dyDescent="0.25">
      <c r="A706">
        <v>904</v>
      </c>
      <c r="B706" t="s">
        <v>6694</v>
      </c>
      <c r="C706">
        <v>2</v>
      </c>
      <c r="D706">
        <v>38</v>
      </c>
      <c r="E706">
        <f t="shared" si="60"/>
        <v>118</v>
      </c>
      <c r="F706">
        <f t="shared" si="61"/>
        <v>2.95</v>
      </c>
      <c r="G706">
        <f t="shared" si="62"/>
        <v>2.95</v>
      </c>
      <c r="H706">
        <f t="shared" si="63"/>
        <v>2.95</v>
      </c>
      <c r="I706" t="s">
        <v>7167</v>
      </c>
      <c r="J706" t="s">
        <v>7168</v>
      </c>
      <c r="K706" t="s">
        <v>7169</v>
      </c>
      <c r="L706" t="s">
        <v>330</v>
      </c>
      <c r="N706" t="s">
        <v>7170</v>
      </c>
      <c r="O706" t="s">
        <v>7171</v>
      </c>
      <c r="P706" t="s">
        <v>7172</v>
      </c>
      <c r="Q706" t="s">
        <v>7173</v>
      </c>
      <c r="V706">
        <f t="shared" si="64"/>
        <v>2.95</v>
      </c>
      <c r="W706">
        <f t="shared" si="65"/>
        <v>2.95</v>
      </c>
    </row>
    <row r="707" spans="1:23" x14ac:dyDescent="0.25">
      <c r="A707">
        <v>905</v>
      </c>
      <c r="B707" t="s">
        <v>6695</v>
      </c>
      <c r="C707">
        <v>1</v>
      </c>
      <c r="D707">
        <v>5</v>
      </c>
      <c r="E707">
        <f t="shared" ref="E707:E770" si="66">C707*40+D707</f>
        <v>45</v>
      </c>
      <c r="F707">
        <f t="shared" ref="F707:F770" si="67">E707/40</f>
        <v>1.125</v>
      </c>
      <c r="G707">
        <f t="shared" ref="G707:G770" si="68">E707/40</f>
        <v>1.125</v>
      </c>
      <c r="H707">
        <f t="shared" ref="H707:H770" si="69">E707/40</f>
        <v>1.125</v>
      </c>
      <c r="I707" t="s">
        <v>7167</v>
      </c>
      <c r="J707" t="s">
        <v>7168</v>
      </c>
      <c r="K707" t="s">
        <v>7169</v>
      </c>
      <c r="L707" t="s">
        <v>330</v>
      </c>
      <c r="N707" t="s">
        <v>7170</v>
      </c>
      <c r="O707" t="s">
        <v>7171</v>
      </c>
      <c r="P707" t="s">
        <v>7172</v>
      </c>
      <c r="Q707" t="s">
        <v>7173</v>
      </c>
      <c r="V707">
        <f t="shared" ref="V707:V770" si="70">E707/40</f>
        <v>1.125</v>
      </c>
      <c r="W707">
        <f t="shared" ref="W707:W770" si="71">E707/40</f>
        <v>1.125</v>
      </c>
    </row>
    <row r="708" spans="1:23" x14ac:dyDescent="0.25">
      <c r="A708">
        <v>906</v>
      </c>
      <c r="B708" t="s">
        <v>6696</v>
      </c>
      <c r="C708">
        <v>1</v>
      </c>
      <c r="D708">
        <v>0</v>
      </c>
      <c r="E708">
        <f t="shared" si="66"/>
        <v>40</v>
      </c>
      <c r="F708">
        <f t="shared" si="67"/>
        <v>1</v>
      </c>
      <c r="G708">
        <f t="shared" si="68"/>
        <v>1</v>
      </c>
      <c r="H708">
        <f t="shared" si="69"/>
        <v>1</v>
      </c>
      <c r="I708" t="s">
        <v>7167</v>
      </c>
      <c r="J708" t="s">
        <v>7168</v>
      </c>
      <c r="K708" t="s">
        <v>7169</v>
      </c>
      <c r="L708" t="s">
        <v>330</v>
      </c>
      <c r="N708" t="s">
        <v>7170</v>
      </c>
      <c r="O708" t="s">
        <v>7171</v>
      </c>
      <c r="P708" t="s">
        <v>7172</v>
      </c>
      <c r="Q708" t="s">
        <v>7173</v>
      </c>
      <c r="V708">
        <f t="shared" si="70"/>
        <v>1</v>
      </c>
      <c r="W708">
        <f t="shared" si="71"/>
        <v>1</v>
      </c>
    </row>
    <row r="709" spans="1:23" x14ac:dyDescent="0.25">
      <c r="A709">
        <v>907</v>
      </c>
      <c r="B709" t="s">
        <v>6697</v>
      </c>
      <c r="C709">
        <v>3</v>
      </c>
      <c r="D709">
        <v>31</v>
      </c>
      <c r="E709">
        <f t="shared" si="66"/>
        <v>151</v>
      </c>
      <c r="F709">
        <f t="shared" si="67"/>
        <v>3.7749999999999999</v>
      </c>
      <c r="G709">
        <f t="shared" si="68"/>
        <v>3.7749999999999999</v>
      </c>
      <c r="H709">
        <f t="shared" si="69"/>
        <v>3.7749999999999999</v>
      </c>
      <c r="I709" t="s">
        <v>7167</v>
      </c>
      <c r="J709" t="s">
        <v>7168</v>
      </c>
      <c r="K709" t="s">
        <v>7169</v>
      </c>
      <c r="L709" t="s">
        <v>330</v>
      </c>
      <c r="N709" t="s">
        <v>7170</v>
      </c>
      <c r="O709" t="s">
        <v>7171</v>
      </c>
      <c r="P709" t="s">
        <v>7172</v>
      </c>
      <c r="Q709" t="s">
        <v>7173</v>
      </c>
      <c r="V709">
        <f t="shared" si="70"/>
        <v>3.7749999999999999</v>
      </c>
      <c r="W709">
        <f t="shared" si="71"/>
        <v>3.7749999999999999</v>
      </c>
    </row>
    <row r="710" spans="1:23" x14ac:dyDescent="0.25">
      <c r="A710">
        <v>908</v>
      </c>
      <c r="B710" t="s">
        <v>6698</v>
      </c>
      <c r="C710">
        <v>0</v>
      </c>
      <c r="D710">
        <v>21</v>
      </c>
      <c r="E710">
        <f t="shared" si="66"/>
        <v>21</v>
      </c>
      <c r="F710">
        <f t="shared" si="67"/>
        <v>0.52500000000000002</v>
      </c>
      <c r="G710">
        <f t="shared" si="68"/>
        <v>0.52500000000000002</v>
      </c>
      <c r="H710">
        <f t="shared" si="69"/>
        <v>0.52500000000000002</v>
      </c>
      <c r="I710" t="s">
        <v>7167</v>
      </c>
      <c r="J710" t="s">
        <v>7168</v>
      </c>
      <c r="K710" t="s">
        <v>7169</v>
      </c>
      <c r="L710" t="s">
        <v>330</v>
      </c>
      <c r="N710" t="s">
        <v>7170</v>
      </c>
      <c r="O710" t="s">
        <v>7171</v>
      </c>
      <c r="P710" t="s">
        <v>7172</v>
      </c>
      <c r="Q710" t="s">
        <v>7173</v>
      </c>
      <c r="V710">
        <f t="shared" si="70"/>
        <v>0.52500000000000002</v>
      </c>
      <c r="W710">
        <f t="shared" si="71"/>
        <v>0.52500000000000002</v>
      </c>
    </row>
    <row r="711" spans="1:23" x14ac:dyDescent="0.25">
      <c r="A711">
        <v>909</v>
      </c>
      <c r="B711" t="s">
        <v>6699</v>
      </c>
      <c r="C711">
        <v>2</v>
      </c>
      <c r="D711">
        <v>0</v>
      </c>
      <c r="E711">
        <f t="shared" si="66"/>
        <v>80</v>
      </c>
      <c r="F711">
        <f t="shared" si="67"/>
        <v>2</v>
      </c>
      <c r="G711">
        <f t="shared" si="68"/>
        <v>2</v>
      </c>
      <c r="H711">
        <f t="shared" si="69"/>
        <v>2</v>
      </c>
      <c r="I711" t="s">
        <v>7167</v>
      </c>
      <c r="J711" t="s">
        <v>7168</v>
      </c>
      <c r="K711" t="s">
        <v>7169</v>
      </c>
      <c r="L711" t="s">
        <v>330</v>
      </c>
      <c r="N711" t="s">
        <v>7170</v>
      </c>
      <c r="O711" t="s">
        <v>7171</v>
      </c>
      <c r="P711" t="s">
        <v>7172</v>
      </c>
      <c r="Q711" t="s">
        <v>7173</v>
      </c>
      <c r="V711">
        <f t="shared" si="70"/>
        <v>2</v>
      </c>
      <c r="W711">
        <f t="shared" si="71"/>
        <v>2</v>
      </c>
    </row>
    <row r="712" spans="1:23" x14ac:dyDescent="0.25">
      <c r="A712">
        <v>910</v>
      </c>
      <c r="B712" t="s">
        <v>6700</v>
      </c>
      <c r="C712">
        <v>1</v>
      </c>
      <c r="D712">
        <v>11</v>
      </c>
      <c r="E712">
        <f t="shared" si="66"/>
        <v>51</v>
      </c>
      <c r="F712">
        <f t="shared" si="67"/>
        <v>1.2749999999999999</v>
      </c>
      <c r="G712">
        <f t="shared" si="68"/>
        <v>1.2749999999999999</v>
      </c>
      <c r="H712">
        <f t="shared" si="69"/>
        <v>1.2749999999999999</v>
      </c>
      <c r="I712" t="s">
        <v>7167</v>
      </c>
      <c r="J712" t="s">
        <v>7168</v>
      </c>
      <c r="K712" t="s">
        <v>7169</v>
      </c>
      <c r="L712" t="s">
        <v>330</v>
      </c>
      <c r="N712" t="s">
        <v>7170</v>
      </c>
      <c r="O712" t="s">
        <v>7171</v>
      </c>
      <c r="P712" t="s">
        <v>7172</v>
      </c>
      <c r="Q712" t="s">
        <v>7173</v>
      </c>
      <c r="V712">
        <f t="shared" si="70"/>
        <v>1.2749999999999999</v>
      </c>
      <c r="W712">
        <f t="shared" si="71"/>
        <v>1.2749999999999999</v>
      </c>
    </row>
    <row r="713" spans="1:23" x14ac:dyDescent="0.25">
      <c r="A713">
        <v>911</v>
      </c>
      <c r="B713" t="s">
        <v>6701</v>
      </c>
      <c r="C713">
        <v>1</v>
      </c>
      <c r="D713">
        <v>11</v>
      </c>
      <c r="E713">
        <f t="shared" si="66"/>
        <v>51</v>
      </c>
      <c r="F713">
        <f t="shared" si="67"/>
        <v>1.2749999999999999</v>
      </c>
      <c r="G713">
        <f t="shared" si="68"/>
        <v>1.2749999999999999</v>
      </c>
      <c r="H713">
        <f t="shared" si="69"/>
        <v>1.2749999999999999</v>
      </c>
      <c r="I713" t="s">
        <v>7167</v>
      </c>
      <c r="J713" t="s">
        <v>7168</v>
      </c>
      <c r="K713" t="s">
        <v>7169</v>
      </c>
      <c r="L713" t="s">
        <v>330</v>
      </c>
      <c r="N713" t="s">
        <v>7170</v>
      </c>
      <c r="O713" t="s">
        <v>7171</v>
      </c>
      <c r="P713" t="s">
        <v>7172</v>
      </c>
      <c r="Q713" t="s">
        <v>7173</v>
      </c>
      <c r="V713">
        <f t="shared" si="70"/>
        <v>1.2749999999999999</v>
      </c>
      <c r="W713">
        <f t="shared" si="71"/>
        <v>1.2749999999999999</v>
      </c>
    </row>
    <row r="714" spans="1:23" x14ac:dyDescent="0.25">
      <c r="A714">
        <v>912</v>
      </c>
      <c r="B714" t="s">
        <v>6702</v>
      </c>
      <c r="C714">
        <v>1</v>
      </c>
      <c r="D714">
        <v>8</v>
      </c>
      <c r="E714">
        <f t="shared" si="66"/>
        <v>48</v>
      </c>
      <c r="F714">
        <f t="shared" si="67"/>
        <v>1.2</v>
      </c>
      <c r="G714">
        <f t="shared" si="68"/>
        <v>1.2</v>
      </c>
      <c r="H714">
        <f t="shared" si="69"/>
        <v>1.2</v>
      </c>
      <c r="I714" t="s">
        <v>7167</v>
      </c>
      <c r="J714" t="s">
        <v>7168</v>
      </c>
      <c r="K714" t="s">
        <v>7169</v>
      </c>
      <c r="L714" t="s">
        <v>330</v>
      </c>
      <c r="N714" t="s">
        <v>7170</v>
      </c>
      <c r="O714" t="s">
        <v>7171</v>
      </c>
      <c r="P714" t="s">
        <v>7172</v>
      </c>
      <c r="Q714" t="s">
        <v>7173</v>
      </c>
      <c r="V714">
        <f t="shared" si="70"/>
        <v>1.2</v>
      </c>
      <c r="W714">
        <f t="shared" si="71"/>
        <v>1.2</v>
      </c>
    </row>
    <row r="715" spans="1:23" x14ac:dyDescent="0.25">
      <c r="A715">
        <v>913</v>
      </c>
      <c r="B715" t="s">
        <v>6703</v>
      </c>
      <c r="C715">
        <v>2</v>
      </c>
      <c r="D715">
        <v>8</v>
      </c>
      <c r="E715">
        <f t="shared" si="66"/>
        <v>88</v>
      </c>
      <c r="F715">
        <f t="shared" si="67"/>
        <v>2.2000000000000002</v>
      </c>
      <c r="G715">
        <f t="shared" si="68"/>
        <v>2.2000000000000002</v>
      </c>
      <c r="H715">
        <f t="shared" si="69"/>
        <v>2.2000000000000002</v>
      </c>
      <c r="I715" t="s">
        <v>7167</v>
      </c>
      <c r="J715" t="s">
        <v>7168</v>
      </c>
      <c r="K715" t="s">
        <v>7169</v>
      </c>
      <c r="L715" t="s">
        <v>330</v>
      </c>
      <c r="N715" t="s">
        <v>7170</v>
      </c>
      <c r="O715" t="s">
        <v>7171</v>
      </c>
      <c r="P715" t="s">
        <v>7172</v>
      </c>
      <c r="Q715" t="s">
        <v>7173</v>
      </c>
      <c r="V715">
        <f t="shared" si="70"/>
        <v>2.2000000000000002</v>
      </c>
      <c r="W715">
        <f t="shared" si="71"/>
        <v>2.2000000000000002</v>
      </c>
    </row>
    <row r="716" spans="1:23" x14ac:dyDescent="0.25">
      <c r="A716">
        <v>914</v>
      </c>
      <c r="B716" t="s">
        <v>6704</v>
      </c>
      <c r="C716">
        <v>2</v>
      </c>
      <c r="D716">
        <v>36</v>
      </c>
      <c r="E716">
        <f t="shared" si="66"/>
        <v>116</v>
      </c>
      <c r="F716">
        <f t="shared" si="67"/>
        <v>2.9</v>
      </c>
      <c r="G716">
        <f t="shared" si="68"/>
        <v>2.9</v>
      </c>
      <c r="H716">
        <f t="shared" si="69"/>
        <v>2.9</v>
      </c>
      <c r="I716" t="s">
        <v>7167</v>
      </c>
      <c r="J716" t="s">
        <v>7168</v>
      </c>
      <c r="K716" t="s">
        <v>7169</v>
      </c>
      <c r="L716" t="s">
        <v>330</v>
      </c>
      <c r="N716" t="s">
        <v>7170</v>
      </c>
      <c r="O716" t="s">
        <v>7171</v>
      </c>
      <c r="P716" t="s">
        <v>7172</v>
      </c>
      <c r="Q716" t="s">
        <v>7173</v>
      </c>
      <c r="V716">
        <f t="shared" si="70"/>
        <v>2.9</v>
      </c>
      <c r="W716">
        <f t="shared" si="71"/>
        <v>2.9</v>
      </c>
    </row>
    <row r="717" spans="1:23" x14ac:dyDescent="0.25">
      <c r="A717">
        <v>915</v>
      </c>
      <c r="B717" t="s">
        <v>6705</v>
      </c>
      <c r="C717">
        <v>1</v>
      </c>
      <c r="D717">
        <v>35</v>
      </c>
      <c r="E717">
        <f t="shared" si="66"/>
        <v>75</v>
      </c>
      <c r="F717">
        <f t="shared" si="67"/>
        <v>1.875</v>
      </c>
      <c r="G717">
        <f t="shared" si="68"/>
        <v>1.875</v>
      </c>
      <c r="H717">
        <f t="shared" si="69"/>
        <v>1.875</v>
      </c>
      <c r="I717" t="s">
        <v>7167</v>
      </c>
      <c r="J717" t="s">
        <v>7168</v>
      </c>
      <c r="K717" t="s">
        <v>7169</v>
      </c>
      <c r="L717" t="s">
        <v>330</v>
      </c>
      <c r="N717" t="s">
        <v>7170</v>
      </c>
      <c r="O717" t="s">
        <v>7171</v>
      </c>
      <c r="P717" t="s">
        <v>7172</v>
      </c>
      <c r="Q717" t="s">
        <v>7173</v>
      </c>
      <c r="V717">
        <f t="shared" si="70"/>
        <v>1.875</v>
      </c>
      <c r="W717">
        <f t="shared" si="71"/>
        <v>1.875</v>
      </c>
    </row>
    <row r="718" spans="1:23" x14ac:dyDescent="0.25">
      <c r="A718">
        <v>916</v>
      </c>
      <c r="B718" t="s">
        <v>6706</v>
      </c>
      <c r="C718">
        <v>2</v>
      </c>
      <c r="D718">
        <v>28</v>
      </c>
      <c r="E718">
        <f t="shared" si="66"/>
        <v>108</v>
      </c>
      <c r="F718">
        <f t="shared" si="67"/>
        <v>2.7</v>
      </c>
      <c r="G718">
        <f t="shared" si="68"/>
        <v>2.7</v>
      </c>
      <c r="H718">
        <f t="shared" si="69"/>
        <v>2.7</v>
      </c>
      <c r="I718" t="s">
        <v>7167</v>
      </c>
      <c r="J718" t="s">
        <v>7168</v>
      </c>
      <c r="K718" t="s">
        <v>7169</v>
      </c>
      <c r="L718" t="s">
        <v>330</v>
      </c>
      <c r="N718" t="s">
        <v>7170</v>
      </c>
      <c r="O718" t="s">
        <v>7171</v>
      </c>
      <c r="P718" t="s">
        <v>7172</v>
      </c>
      <c r="Q718" t="s">
        <v>7173</v>
      </c>
      <c r="V718">
        <f t="shared" si="70"/>
        <v>2.7</v>
      </c>
      <c r="W718">
        <f t="shared" si="71"/>
        <v>2.7</v>
      </c>
    </row>
    <row r="719" spans="1:23" x14ac:dyDescent="0.25">
      <c r="A719">
        <v>917</v>
      </c>
      <c r="B719" t="s">
        <v>6707</v>
      </c>
      <c r="C719">
        <v>5</v>
      </c>
      <c r="D719">
        <v>9</v>
      </c>
      <c r="E719">
        <f t="shared" si="66"/>
        <v>209</v>
      </c>
      <c r="F719">
        <f t="shared" si="67"/>
        <v>5.2249999999999996</v>
      </c>
      <c r="G719">
        <f t="shared" si="68"/>
        <v>5.2249999999999996</v>
      </c>
      <c r="H719">
        <f t="shared" si="69"/>
        <v>5.2249999999999996</v>
      </c>
      <c r="I719" t="s">
        <v>7167</v>
      </c>
      <c r="J719" t="s">
        <v>7168</v>
      </c>
      <c r="K719" t="s">
        <v>7169</v>
      </c>
      <c r="L719" t="s">
        <v>330</v>
      </c>
      <c r="N719" t="s">
        <v>7170</v>
      </c>
      <c r="O719" t="s">
        <v>7171</v>
      </c>
      <c r="P719" t="s">
        <v>7172</v>
      </c>
      <c r="Q719" t="s">
        <v>7173</v>
      </c>
      <c r="V719">
        <f t="shared" si="70"/>
        <v>5.2249999999999996</v>
      </c>
      <c r="W719">
        <f t="shared" si="71"/>
        <v>5.2249999999999996</v>
      </c>
    </row>
    <row r="720" spans="1:23" x14ac:dyDescent="0.25">
      <c r="A720">
        <v>918</v>
      </c>
      <c r="B720" t="s">
        <v>6708</v>
      </c>
      <c r="C720">
        <v>4</v>
      </c>
      <c r="D720">
        <v>18</v>
      </c>
      <c r="E720">
        <f t="shared" si="66"/>
        <v>178</v>
      </c>
      <c r="F720">
        <f t="shared" si="67"/>
        <v>4.45</v>
      </c>
      <c r="G720">
        <f t="shared" si="68"/>
        <v>4.45</v>
      </c>
      <c r="H720">
        <f t="shared" si="69"/>
        <v>4.45</v>
      </c>
      <c r="I720" t="s">
        <v>7167</v>
      </c>
      <c r="J720" t="s">
        <v>7168</v>
      </c>
      <c r="K720" t="s">
        <v>7169</v>
      </c>
      <c r="L720" t="s">
        <v>330</v>
      </c>
      <c r="N720" t="s">
        <v>7170</v>
      </c>
      <c r="O720" t="s">
        <v>7171</v>
      </c>
      <c r="P720" t="s">
        <v>7172</v>
      </c>
      <c r="Q720" t="s">
        <v>7173</v>
      </c>
      <c r="V720">
        <f t="shared" si="70"/>
        <v>4.45</v>
      </c>
      <c r="W720">
        <f t="shared" si="71"/>
        <v>4.45</v>
      </c>
    </row>
    <row r="721" spans="1:23" x14ac:dyDescent="0.25">
      <c r="A721">
        <v>919</v>
      </c>
      <c r="B721" t="s">
        <v>6434</v>
      </c>
      <c r="C721">
        <v>1</v>
      </c>
      <c r="D721">
        <v>35</v>
      </c>
      <c r="E721">
        <f t="shared" si="66"/>
        <v>75</v>
      </c>
      <c r="F721">
        <f t="shared" si="67"/>
        <v>1.875</v>
      </c>
      <c r="G721">
        <f t="shared" si="68"/>
        <v>1.875</v>
      </c>
      <c r="H721">
        <f t="shared" si="69"/>
        <v>1.875</v>
      </c>
      <c r="I721" t="s">
        <v>7167</v>
      </c>
      <c r="J721" t="s">
        <v>7168</v>
      </c>
      <c r="K721" t="s">
        <v>7169</v>
      </c>
      <c r="L721" t="s">
        <v>330</v>
      </c>
      <c r="N721" t="s">
        <v>7170</v>
      </c>
      <c r="O721" t="s">
        <v>7171</v>
      </c>
      <c r="P721" t="s">
        <v>7172</v>
      </c>
      <c r="Q721" t="s">
        <v>7173</v>
      </c>
      <c r="V721">
        <f t="shared" si="70"/>
        <v>1.875</v>
      </c>
      <c r="W721">
        <f t="shared" si="71"/>
        <v>1.875</v>
      </c>
    </row>
    <row r="722" spans="1:23" x14ac:dyDescent="0.25">
      <c r="A722">
        <v>920</v>
      </c>
      <c r="B722" t="s">
        <v>6709</v>
      </c>
      <c r="C722">
        <v>2</v>
      </c>
      <c r="D722">
        <v>14</v>
      </c>
      <c r="E722">
        <f t="shared" si="66"/>
        <v>94</v>
      </c>
      <c r="F722">
        <f t="shared" si="67"/>
        <v>2.35</v>
      </c>
      <c r="G722">
        <f t="shared" si="68"/>
        <v>2.35</v>
      </c>
      <c r="H722">
        <f t="shared" si="69"/>
        <v>2.35</v>
      </c>
      <c r="I722" t="s">
        <v>7167</v>
      </c>
      <c r="J722" t="s">
        <v>7168</v>
      </c>
      <c r="K722" t="s">
        <v>7169</v>
      </c>
      <c r="L722" t="s">
        <v>330</v>
      </c>
      <c r="N722" t="s">
        <v>7170</v>
      </c>
      <c r="O722" t="s">
        <v>7171</v>
      </c>
      <c r="P722" t="s">
        <v>7172</v>
      </c>
      <c r="Q722" t="s">
        <v>7173</v>
      </c>
      <c r="V722">
        <f t="shared" si="70"/>
        <v>2.35</v>
      </c>
      <c r="W722">
        <f t="shared" si="71"/>
        <v>2.35</v>
      </c>
    </row>
    <row r="723" spans="1:23" x14ac:dyDescent="0.25">
      <c r="A723">
        <v>921</v>
      </c>
      <c r="B723" t="s">
        <v>6710</v>
      </c>
      <c r="C723">
        <v>4</v>
      </c>
      <c r="D723">
        <v>29</v>
      </c>
      <c r="E723">
        <f t="shared" si="66"/>
        <v>189</v>
      </c>
      <c r="F723">
        <f t="shared" si="67"/>
        <v>4.7249999999999996</v>
      </c>
      <c r="G723">
        <f t="shared" si="68"/>
        <v>4.7249999999999996</v>
      </c>
      <c r="H723">
        <f t="shared" si="69"/>
        <v>4.7249999999999996</v>
      </c>
      <c r="I723" t="s">
        <v>7167</v>
      </c>
      <c r="J723" t="s">
        <v>7168</v>
      </c>
      <c r="K723" t="s">
        <v>7169</v>
      </c>
      <c r="L723" t="s">
        <v>330</v>
      </c>
      <c r="N723" t="s">
        <v>7170</v>
      </c>
      <c r="O723" t="s">
        <v>7171</v>
      </c>
      <c r="P723" t="s">
        <v>7172</v>
      </c>
      <c r="Q723" t="s">
        <v>7173</v>
      </c>
      <c r="V723">
        <f t="shared" si="70"/>
        <v>4.7249999999999996</v>
      </c>
      <c r="W723">
        <f t="shared" si="71"/>
        <v>4.7249999999999996</v>
      </c>
    </row>
    <row r="724" spans="1:23" x14ac:dyDescent="0.25">
      <c r="A724">
        <v>922</v>
      </c>
      <c r="B724" t="s">
        <v>6711</v>
      </c>
      <c r="C724">
        <v>0</v>
      </c>
      <c r="D724">
        <v>22</v>
      </c>
      <c r="E724">
        <f t="shared" si="66"/>
        <v>22</v>
      </c>
      <c r="F724">
        <f t="shared" si="67"/>
        <v>0.55000000000000004</v>
      </c>
      <c r="G724">
        <f t="shared" si="68"/>
        <v>0.55000000000000004</v>
      </c>
      <c r="H724">
        <f t="shared" si="69"/>
        <v>0.55000000000000004</v>
      </c>
      <c r="I724" t="s">
        <v>7167</v>
      </c>
      <c r="J724" t="s">
        <v>7168</v>
      </c>
      <c r="K724" t="s">
        <v>7169</v>
      </c>
      <c r="L724" t="s">
        <v>330</v>
      </c>
      <c r="N724" t="s">
        <v>7170</v>
      </c>
      <c r="O724" t="s">
        <v>7171</v>
      </c>
      <c r="P724" t="s">
        <v>7172</v>
      </c>
      <c r="Q724" t="s">
        <v>7173</v>
      </c>
      <c r="V724">
        <f t="shared" si="70"/>
        <v>0.55000000000000004</v>
      </c>
      <c r="W724">
        <f t="shared" si="71"/>
        <v>0.55000000000000004</v>
      </c>
    </row>
    <row r="725" spans="1:23" x14ac:dyDescent="0.25">
      <c r="A725">
        <v>923</v>
      </c>
      <c r="B725" t="s">
        <v>6712</v>
      </c>
      <c r="C725">
        <v>0</v>
      </c>
      <c r="D725">
        <v>22</v>
      </c>
      <c r="E725">
        <f t="shared" si="66"/>
        <v>22</v>
      </c>
      <c r="F725">
        <f t="shared" si="67"/>
        <v>0.55000000000000004</v>
      </c>
      <c r="G725">
        <f t="shared" si="68"/>
        <v>0.55000000000000004</v>
      </c>
      <c r="H725">
        <f t="shared" si="69"/>
        <v>0.55000000000000004</v>
      </c>
      <c r="I725" t="s">
        <v>7167</v>
      </c>
      <c r="J725" t="s">
        <v>7168</v>
      </c>
      <c r="K725" t="s">
        <v>7169</v>
      </c>
      <c r="L725" t="s">
        <v>330</v>
      </c>
      <c r="N725" t="s">
        <v>7170</v>
      </c>
      <c r="O725" t="s">
        <v>7171</v>
      </c>
      <c r="P725" t="s">
        <v>7172</v>
      </c>
      <c r="Q725" t="s">
        <v>7173</v>
      </c>
      <c r="V725">
        <f t="shared" si="70"/>
        <v>0.55000000000000004</v>
      </c>
      <c r="W725">
        <f t="shared" si="71"/>
        <v>0.55000000000000004</v>
      </c>
    </row>
    <row r="726" spans="1:23" x14ac:dyDescent="0.25">
      <c r="A726">
        <v>924</v>
      </c>
      <c r="B726" t="s">
        <v>6087</v>
      </c>
      <c r="C726">
        <v>3</v>
      </c>
      <c r="D726">
        <v>26</v>
      </c>
      <c r="E726">
        <f t="shared" si="66"/>
        <v>146</v>
      </c>
      <c r="F726">
        <f t="shared" si="67"/>
        <v>3.65</v>
      </c>
      <c r="G726">
        <f t="shared" si="68"/>
        <v>3.65</v>
      </c>
      <c r="H726">
        <f t="shared" si="69"/>
        <v>3.65</v>
      </c>
      <c r="I726" t="s">
        <v>7167</v>
      </c>
      <c r="J726" t="s">
        <v>7168</v>
      </c>
      <c r="K726" t="s">
        <v>7169</v>
      </c>
      <c r="L726" t="s">
        <v>330</v>
      </c>
      <c r="N726" t="s">
        <v>7170</v>
      </c>
      <c r="O726" t="s">
        <v>7171</v>
      </c>
      <c r="P726" t="s">
        <v>7172</v>
      </c>
      <c r="Q726" t="s">
        <v>7173</v>
      </c>
      <c r="V726">
        <f t="shared" si="70"/>
        <v>3.65</v>
      </c>
      <c r="W726">
        <f t="shared" si="71"/>
        <v>3.65</v>
      </c>
    </row>
    <row r="727" spans="1:23" x14ac:dyDescent="0.25">
      <c r="A727">
        <v>926</v>
      </c>
      <c r="B727" t="s">
        <v>6713</v>
      </c>
      <c r="C727">
        <v>1</v>
      </c>
      <c r="D727">
        <v>4</v>
      </c>
      <c r="E727">
        <f t="shared" si="66"/>
        <v>44</v>
      </c>
      <c r="F727">
        <f t="shared" si="67"/>
        <v>1.1000000000000001</v>
      </c>
      <c r="G727">
        <f t="shared" si="68"/>
        <v>1.1000000000000001</v>
      </c>
      <c r="H727">
        <f t="shared" si="69"/>
        <v>1.1000000000000001</v>
      </c>
      <c r="I727" t="s">
        <v>7167</v>
      </c>
      <c r="J727" t="s">
        <v>7168</v>
      </c>
      <c r="K727" t="s">
        <v>7169</v>
      </c>
      <c r="L727" t="s">
        <v>330</v>
      </c>
      <c r="N727" t="s">
        <v>7170</v>
      </c>
      <c r="O727" t="s">
        <v>7171</v>
      </c>
      <c r="P727" t="s">
        <v>7172</v>
      </c>
      <c r="Q727" t="s">
        <v>7173</v>
      </c>
      <c r="V727">
        <f t="shared" si="70"/>
        <v>1.1000000000000001</v>
      </c>
      <c r="W727">
        <f t="shared" si="71"/>
        <v>1.1000000000000001</v>
      </c>
    </row>
    <row r="728" spans="1:23" x14ac:dyDescent="0.25">
      <c r="A728">
        <v>927</v>
      </c>
      <c r="B728" t="s">
        <v>6714</v>
      </c>
      <c r="C728">
        <v>3</v>
      </c>
      <c r="D728">
        <v>28</v>
      </c>
      <c r="E728">
        <f t="shared" si="66"/>
        <v>148</v>
      </c>
      <c r="F728">
        <f t="shared" si="67"/>
        <v>3.7</v>
      </c>
      <c r="G728">
        <f t="shared" si="68"/>
        <v>3.7</v>
      </c>
      <c r="H728">
        <f t="shared" si="69"/>
        <v>3.7</v>
      </c>
      <c r="I728" t="s">
        <v>7167</v>
      </c>
      <c r="J728" t="s">
        <v>7168</v>
      </c>
      <c r="K728" t="s">
        <v>7169</v>
      </c>
      <c r="L728" t="s">
        <v>330</v>
      </c>
      <c r="N728" t="s">
        <v>7170</v>
      </c>
      <c r="O728" t="s">
        <v>7171</v>
      </c>
      <c r="P728" t="s">
        <v>7172</v>
      </c>
      <c r="Q728" t="s">
        <v>7173</v>
      </c>
      <c r="V728">
        <f t="shared" si="70"/>
        <v>3.7</v>
      </c>
      <c r="W728">
        <f t="shared" si="71"/>
        <v>3.7</v>
      </c>
    </row>
    <row r="729" spans="1:23" x14ac:dyDescent="0.25">
      <c r="A729">
        <v>930</v>
      </c>
      <c r="B729" t="s">
        <v>6587</v>
      </c>
      <c r="C729">
        <v>1</v>
      </c>
      <c r="D729">
        <v>34</v>
      </c>
      <c r="E729">
        <f t="shared" si="66"/>
        <v>74</v>
      </c>
      <c r="F729">
        <f t="shared" si="67"/>
        <v>1.85</v>
      </c>
      <c r="G729">
        <f t="shared" si="68"/>
        <v>1.85</v>
      </c>
      <c r="H729">
        <f t="shared" si="69"/>
        <v>1.85</v>
      </c>
      <c r="I729" t="s">
        <v>7167</v>
      </c>
      <c r="J729" t="s">
        <v>7168</v>
      </c>
      <c r="K729" t="s">
        <v>7169</v>
      </c>
      <c r="L729" t="s">
        <v>330</v>
      </c>
      <c r="N729" t="s">
        <v>7170</v>
      </c>
      <c r="O729" t="s">
        <v>7171</v>
      </c>
      <c r="P729" t="s">
        <v>7172</v>
      </c>
      <c r="Q729" t="s">
        <v>7173</v>
      </c>
      <c r="V729">
        <f t="shared" si="70"/>
        <v>1.85</v>
      </c>
      <c r="W729">
        <f t="shared" si="71"/>
        <v>1.85</v>
      </c>
    </row>
    <row r="730" spans="1:23" x14ac:dyDescent="0.25">
      <c r="A730">
        <v>931</v>
      </c>
      <c r="B730" t="s">
        <v>6715</v>
      </c>
      <c r="C730">
        <v>1</v>
      </c>
      <c r="D730">
        <v>21</v>
      </c>
      <c r="E730">
        <f t="shared" si="66"/>
        <v>61</v>
      </c>
      <c r="F730">
        <f t="shared" si="67"/>
        <v>1.5249999999999999</v>
      </c>
      <c r="G730">
        <f t="shared" si="68"/>
        <v>1.5249999999999999</v>
      </c>
      <c r="H730">
        <f t="shared" si="69"/>
        <v>1.5249999999999999</v>
      </c>
      <c r="I730" t="s">
        <v>7167</v>
      </c>
      <c r="J730" t="s">
        <v>7168</v>
      </c>
      <c r="K730" t="s">
        <v>7169</v>
      </c>
      <c r="L730" t="s">
        <v>330</v>
      </c>
      <c r="N730" t="s">
        <v>7170</v>
      </c>
      <c r="O730" t="s">
        <v>7171</v>
      </c>
      <c r="P730" t="s">
        <v>7172</v>
      </c>
      <c r="Q730" t="s">
        <v>7173</v>
      </c>
      <c r="V730">
        <f t="shared" si="70"/>
        <v>1.5249999999999999</v>
      </c>
      <c r="W730">
        <f t="shared" si="71"/>
        <v>1.5249999999999999</v>
      </c>
    </row>
    <row r="731" spans="1:23" x14ac:dyDescent="0.25">
      <c r="A731">
        <v>933</v>
      </c>
      <c r="B731" t="s">
        <v>6716</v>
      </c>
      <c r="C731">
        <v>1</v>
      </c>
      <c r="D731">
        <v>35</v>
      </c>
      <c r="E731">
        <f t="shared" si="66"/>
        <v>75</v>
      </c>
      <c r="F731">
        <f t="shared" si="67"/>
        <v>1.875</v>
      </c>
      <c r="G731">
        <f t="shared" si="68"/>
        <v>1.875</v>
      </c>
      <c r="H731">
        <f t="shared" si="69"/>
        <v>1.875</v>
      </c>
      <c r="I731" t="s">
        <v>7167</v>
      </c>
      <c r="J731" t="s">
        <v>7168</v>
      </c>
      <c r="K731" t="s">
        <v>7169</v>
      </c>
      <c r="L731" t="s">
        <v>330</v>
      </c>
      <c r="N731" t="s">
        <v>7170</v>
      </c>
      <c r="O731" t="s">
        <v>7171</v>
      </c>
      <c r="P731" t="s">
        <v>7172</v>
      </c>
      <c r="Q731" t="s">
        <v>7173</v>
      </c>
      <c r="V731">
        <f t="shared" si="70"/>
        <v>1.875</v>
      </c>
      <c r="W731">
        <f t="shared" si="71"/>
        <v>1.875</v>
      </c>
    </row>
    <row r="732" spans="1:23" x14ac:dyDescent="0.25">
      <c r="A732">
        <v>934</v>
      </c>
      <c r="B732" t="s">
        <v>6717</v>
      </c>
      <c r="C732">
        <v>0</v>
      </c>
      <c r="D732">
        <v>38</v>
      </c>
      <c r="E732">
        <f t="shared" si="66"/>
        <v>38</v>
      </c>
      <c r="F732">
        <f t="shared" si="67"/>
        <v>0.95</v>
      </c>
      <c r="G732">
        <f t="shared" si="68"/>
        <v>0.95</v>
      </c>
      <c r="H732">
        <f t="shared" si="69"/>
        <v>0.95</v>
      </c>
      <c r="I732" t="s">
        <v>7167</v>
      </c>
      <c r="J732" t="s">
        <v>7168</v>
      </c>
      <c r="K732" t="s">
        <v>7169</v>
      </c>
      <c r="L732" t="s">
        <v>330</v>
      </c>
      <c r="N732" t="s">
        <v>7170</v>
      </c>
      <c r="O732" t="s">
        <v>7171</v>
      </c>
      <c r="P732" t="s">
        <v>7172</v>
      </c>
      <c r="Q732" t="s">
        <v>7173</v>
      </c>
      <c r="V732">
        <f t="shared" si="70"/>
        <v>0.95</v>
      </c>
      <c r="W732">
        <f t="shared" si="71"/>
        <v>0.95</v>
      </c>
    </row>
    <row r="733" spans="1:23" x14ac:dyDescent="0.25">
      <c r="A733">
        <v>935</v>
      </c>
      <c r="B733" t="s">
        <v>6718</v>
      </c>
      <c r="C733">
        <v>1</v>
      </c>
      <c r="D733">
        <v>28</v>
      </c>
      <c r="E733">
        <f t="shared" si="66"/>
        <v>68</v>
      </c>
      <c r="F733">
        <f t="shared" si="67"/>
        <v>1.7</v>
      </c>
      <c r="G733">
        <f t="shared" si="68"/>
        <v>1.7</v>
      </c>
      <c r="H733">
        <f t="shared" si="69"/>
        <v>1.7</v>
      </c>
      <c r="I733" t="s">
        <v>7167</v>
      </c>
      <c r="J733" t="s">
        <v>7168</v>
      </c>
      <c r="K733" t="s">
        <v>7169</v>
      </c>
      <c r="L733" t="s">
        <v>330</v>
      </c>
      <c r="N733" t="s">
        <v>7170</v>
      </c>
      <c r="O733" t="s">
        <v>7171</v>
      </c>
      <c r="P733" t="s">
        <v>7172</v>
      </c>
      <c r="Q733" t="s">
        <v>7173</v>
      </c>
      <c r="V733">
        <f t="shared" si="70"/>
        <v>1.7</v>
      </c>
      <c r="W733">
        <f t="shared" si="71"/>
        <v>1.7</v>
      </c>
    </row>
    <row r="734" spans="1:23" x14ac:dyDescent="0.25">
      <c r="A734">
        <v>936</v>
      </c>
      <c r="B734" t="s">
        <v>6719</v>
      </c>
      <c r="C734">
        <v>1</v>
      </c>
      <c r="D734">
        <v>20</v>
      </c>
      <c r="E734">
        <f t="shared" si="66"/>
        <v>60</v>
      </c>
      <c r="F734">
        <f t="shared" si="67"/>
        <v>1.5</v>
      </c>
      <c r="G734">
        <f t="shared" si="68"/>
        <v>1.5</v>
      </c>
      <c r="H734">
        <f t="shared" si="69"/>
        <v>1.5</v>
      </c>
      <c r="I734" t="s">
        <v>7167</v>
      </c>
      <c r="J734" t="s">
        <v>7168</v>
      </c>
      <c r="K734" t="s">
        <v>7169</v>
      </c>
      <c r="L734" t="s">
        <v>330</v>
      </c>
      <c r="N734" t="s">
        <v>7170</v>
      </c>
      <c r="O734" t="s">
        <v>7171</v>
      </c>
      <c r="P734" t="s">
        <v>7172</v>
      </c>
      <c r="Q734" t="s">
        <v>7173</v>
      </c>
      <c r="V734">
        <f t="shared" si="70"/>
        <v>1.5</v>
      </c>
      <c r="W734">
        <f t="shared" si="71"/>
        <v>1.5</v>
      </c>
    </row>
    <row r="735" spans="1:23" x14ac:dyDescent="0.25">
      <c r="A735">
        <v>937</v>
      </c>
      <c r="B735" t="s">
        <v>6720</v>
      </c>
      <c r="C735">
        <v>1</v>
      </c>
      <c r="D735">
        <v>34</v>
      </c>
      <c r="E735">
        <f t="shared" si="66"/>
        <v>74</v>
      </c>
      <c r="F735">
        <f t="shared" si="67"/>
        <v>1.85</v>
      </c>
      <c r="G735">
        <f t="shared" si="68"/>
        <v>1.85</v>
      </c>
      <c r="H735">
        <f t="shared" si="69"/>
        <v>1.85</v>
      </c>
      <c r="I735" t="s">
        <v>7167</v>
      </c>
      <c r="J735" t="s">
        <v>7168</v>
      </c>
      <c r="K735" t="s">
        <v>7169</v>
      </c>
      <c r="L735" t="s">
        <v>330</v>
      </c>
      <c r="N735" t="s">
        <v>7170</v>
      </c>
      <c r="O735" t="s">
        <v>7171</v>
      </c>
      <c r="P735" t="s">
        <v>7172</v>
      </c>
      <c r="Q735" t="s">
        <v>7173</v>
      </c>
      <c r="V735">
        <f t="shared" si="70"/>
        <v>1.85</v>
      </c>
      <c r="W735">
        <f t="shared" si="71"/>
        <v>1.85</v>
      </c>
    </row>
    <row r="736" spans="1:23" x14ac:dyDescent="0.25">
      <c r="A736">
        <v>938</v>
      </c>
      <c r="B736" t="s">
        <v>6721</v>
      </c>
      <c r="C736">
        <v>2</v>
      </c>
      <c r="D736">
        <v>6</v>
      </c>
      <c r="E736">
        <f t="shared" si="66"/>
        <v>86</v>
      </c>
      <c r="F736">
        <f t="shared" si="67"/>
        <v>2.15</v>
      </c>
      <c r="G736">
        <f t="shared" si="68"/>
        <v>2.15</v>
      </c>
      <c r="H736">
        <f t="shared" si="69"/>
        <v>2.15</v>
      </c>
      <c r="I736" t="s">
        <v>7167</v>
      </c>
      <c r="J736" t="s">
        <v>7168</v>
      </c>
      <c r="K736" t="s">
        <v>7169</v>
      </c>
      <c r="L736" t="s">
        <v>330</v>
      </c>
      <c r="N736" t="s">
        <v>7170</v>
      </c>
      <c r="O736" t="s">
        <v>7171</v>
      </c>
      <c r="P736" t="s">
        <v>7172</v>
      </c>
      <c r="Q736" t="s">
        <v>7173</v>
      </c>
      <c r="V736">
        <f t="shared" si="70"/>
        <v>2.15</v>
      </c>
      <c r="W736">
        <f t="shared" si="71"/>
        <v>2.15</v>
      </c>
    </row>
    <row r="737" spans="1:23" x14ac:dyDescent="0.25">
      <c r="A737">
        <v>939</v>
      </c>
      <c r="B737" t="s">
        <v>6722</v>
      </c>
      <c r="C737">
        <v>0</v>
      </c>
      <c r="D737">
        <v>27</v>
      </c>
      <c r="E737">
        <f t="shared" si="66"/>
        <v>27</v>
      </c>
      <c r="F737">
        <f t="shared" si="67"/>
        <v>0.67500000000000004</v>
      </c>
      <c r="G737">
        <f t="shared" si="68"/>
        <v>0.67500000000000004</v>
      </c>
      <c r="H737">
        <f t="shared" si="69"/>
        <v>0.67500000000000004</v>
      </c>
      <c r="I737" t="s">
        <v>7167</v>
      </c>
      <c r="J737" t="s">
        <v>7168</v>
      </c>
      <c r="K737" t="s">
        <v>7169</v>
      </c>
      <c r="L737" t="s">
        <v>330</v>
      </c>
      <c r="N737" t="s">
        <v>7170</v>
      </c>
      <c r="O737" t="s">
        <v>7171</v>
      </c>
      <c r="P737" t="s">
        <v>7172</v>
      </c>
      <c r="Q737" t="s">
        <v>7173</v>
      </c>
      <c r="V737">
        <f t="shared" si="70"/>
        <v>0.67500000000000004</v>
      </c>
      <c r="W737">
        <f t="shared" si="71"/>
        <v>0.67500000000000004</v>
      </c>
    </row>
    <row r="738" spans="1:23" x14ac:dyDescent="0.25">
      <c r="A738">
        <v>941</v>
      </c>
      <c r="B738" t="s">
        <v>6723</v>
      </c>
      <c r="C738">
        <v>2</v>
      </c>
      <c r="D738">
        <v>10</v>
      </c>
      <c r="E738">
        <f t="shared" si="66"/>
        <v>90</v>
      </c>
      <c r="F738">
        <f t="shared" si="67"/>
        <v>2.25</v>
      </c>
      <c r="G738">
        <f t="shared" si="68"/>
        <v>2.25</v>
      </c>
      <c r="H738">
        <f t="shared" si="69"/>
        <v>2.25</v>
      </c>
      <c r="I738" t="s">
        <v>7167</v>
      </c>
      <c r="J738" t="s">
        <v>7168</v>
      </c>
      <c r="K738" t="s">
        <v>7169</v>
      </c>
      <c r="L738" t="s">
        <v>330</v>
      </c>
      <c r="N738" t="s">
        <v>7170</v>
      </c>
      <c r="O738" t="s">
        <v>7171</v>
      </c>
      <c r="P738" t="s">
        <v>7172</v>
      </c>
      <c r="Q738" t="s">
        <v>7173</v>
      </c>
      <c r="V738">
        <f t="shared" si="70"/>
        <v>2.25</v>
      </c>
      <c r="W738">
        <f t="shared" si="71"/>
        <v>2.25</v>
      </c>
    </row>
    <row r="739" spans="1:23" x14ac:dyDescent="0.25">
      <c r="A739">
        <v>942</v>
      </c>
      <c r="B739" t="s">
        <v>6724</v>
      </c>
      <c r="C739">
        <v>1</v>
      </c>
      <c r="D739">
        <v>29</v>
      </c>
      <c r="E739">
        <f t="shared" si="66"/>
        <v>69</v>
      </c>
      <c r="F739">
        <f t="shared" si="67"/>
        <v>1.7250000000000001</v>
      </c>
      <c r="G739">
        <f t="shared" si="68"/>
        <v>1.7250000000000001</v>
      </c>
      <c r="H739">
        <f t="shared" si="69"/>
        <v>1.7250000000000001</v>
      </c>
      <c r="I739" t="s">
        <v>7167</v>
      </c>
      <c r="J739" t="s">
        <v>7168</v>
      </c>
      <c r="K739" t="s">
        <v>7169</v>
      </c>
      <c r="L739" t="s">
        <v>330</v>
      </c>
      <c r="N739" t="s">
        <v>7170</v>
      </c>
      <c r="O739" t="s">
        <v>7171</v>
      </c>
      <c r="P739" t="s">
        <v>7172</v>
      </c>
      <c r="Q739" t="s">
        <v>7173</v>
      </c>
      <c r="V739">
        <f t="shared" si="70"/>
        <v>1.7250000000000001</v>
      </c>
      <c r="W739">
        <f t="shared" si="71"/>
        <v>1.7250000000000001</v>
      </c>
    </row>
    <row r="740" spans="1:23" x14ac:dyDescent="0.25">
      <c r="A740">
        <v>943</v>
      </c>
      <c r="B740" t="s">
        <v>6725</v>
      </c>
      <c r="C740">
        <v>7</v>
      </c>
      <c r="D740">
        <v>18</v>
      </c>
      <c r="E740">
        <f t="shared" si="66"/>
        <v>298</v>
      </c>
      <c r="F740">
        <f t="shared" si="67"/>
        <v>7.45</v>
      </c>
      <c r="G740">
        <f t="shared" si="68"/>
        <v>7.45</v>
      </c>
      <c r="H740">
        <f t="shared" si="69"/>
        <v>7.45</v>
      </c>
      <c r="I740" t="s">
        <v>7167</v>
      </c>
      <c r="J740" t="s">
        <v>7168</v>
      </c>
      <c r="K740" t="s">
        <v>7169</v>
      </c>
      <c r="L740" t="s">
        <v>330</v>
      </c>
      <c r="N740" t="s">
        <v>7170</v>
      </c>
      <c r="O740" t="s">
        <v>7171</v>
      </c>
      <c r="P740" t="s">
        <v>7172</v>
      </c>
      <c r="Q740" t="s">
        <v>7173</v>
      </c>
      <c r="V740">
        <f t="shared" si="70"/>
        <v>7.45</v>
      </c>
      <c r="W740">
        <f t="shared" si="71"/>
        <v>7.45</v>
      </c>
    </row>
    <row r="741" spans="1:23" x14ac:dyDescent="0.25">
      <c r="A741">
        <v>944</v>
      </c>
      <c r="B741" t="s">
        <v>6726</v>
      </c>
      <c r="C741">
        <v>3</v>
      </c>
      <c r="D741">
        <v>21</v>
      </c>
      <c r="E741">
        <f t="shared" si="66"/>
        <v>141</v>
      </c>
      <c r="F741">
        <f t="shared" si="67"/>
        <v>3.5249999999999999</v>
      </c>
      <c r="G741">
        <f t="shared" si="68"/>
        <v>3.5249999999999999</v>
      </c>
      <c r="H741">
        <f t="shared" si="69"/>
        <v>3.5249999999999999</v>
      </c>
      <c r="I741" t="s">
        <v>7167</v>
      </c>
      <c r="J741" t="s">
        <v>7168</v>
      </c>
      <c r="K741" t="s">
        <v>7169</v>
      </c>
      <c r="L741" t="s">
        <v>330</v>
      </c>
      <c r="N741" t="s">
        <v>7170</v>
      </c>
      <c r="O741" t="s">
        <v>7171</v>
      </c>
      <c r="P741" t="s">
        <v>7172</v>
      </c>
      <c r="Q741" t="s">
        <v>7173</v>
      </c>
      <c r="V741">
        <f t="shared" si="70"/>
        <v>3.5249999999999999</v>
      </c>
      <c r="W741">
        <f t="shared" si="71"/>
        <v>3.5249999999999999</v>
      </c>
    </row>
    <row r="742" spans="1:23" x14ac:dyDescent="0.25">
      <c r="A742">
        <v>946</v>
      </c>
      <c r="B742" t="s">
        <v>6727</v>
      </c>
      <c r="C742">
        <v>2</v>
      </c>
      <c r="D742">
        <v>22</v>
      </c>
      <c r="E742">
        <f t="shared" si="66"/>
        <v>102</v>
      </c>
      <c r="F742">
        <f t="shared" si="67"/>
        <v>2.5499999999999998</v>
      </c>
      <c r="G742">
        <f t="shared" si="68"/>
        <v>2.5499999999999998</v>
      </c>
      <c r="H742">
        <f t="shared" si="69"/>
        <v>2.5499999999999998</v>
      </c>
      <c r="I742" t="s">
        <v>7167</v>
      </c>
      <c r="J742" t="s">
        <v>7168</v>
      </c>
      <c r="K742" t="s">
        <v>7169</v>
      </c>
      <c r="L742" t="s">
        <v>330</v>
      </c>
      <c r="N742" t="s">
        <v>7170</v>
      </c>
      <c r="O742" t="s">
        <v>7171</v>
      </c>
      <c r="P742" t="s">
        <v>7172</v>
      </c>
      <c r="Q742" t="s">
        <v>7173</v>
      </c>
      <c r="V742">
        <f t="shared" si="70"/>
        <v>2.5499999999999998</v>
      </c>
      <c r="W742">
        <f t="shared" si="71"/>
        <v>2.5499999999999998</v>
      </c>
    </row>
    <row r="743" spans="1:23" x14ac:dyDescent="0.25">
      <c r="A743">
        <v>947</v>
      </c>
      <c r="B743" t="s">
        <v>6728</v>
      </c>
      <c r="C743">
        <v>0</v>
      </c>
      <c r="D743">
        <v>20</v>
      </c>
      <c r="E743">
        <f t="shared" si="66"/>
        <v>20</v>
      </c>
      <c r="F743">
        <f t="shared" si="67"/>
        <v>0.5</v>
      </c>
      <c r="G743">
        <f t="shared" si="68"/>
        <v>0.5</v>
      </c>
      <c r="H743">
        <f t="shared" si="69"/>
        <v>0.5</v>
      </c>
      <c r="I743" t="s">
        <v>7167</v>
      </c>
      <c r="J743" t="s">
        <v>7168</v>
      </c>
      <c r="K743" t="s">
        <v>7169</v>
      </c>
      <c r="L743" t="s">
        <v>330</v>
      </c>
      <c r="N743" t="s">
        <v>7170</v>
      </c>
      <c r="O743" t="s">
        <v>7171</v>
      </c>
      <c r="P743" t="s">
        <v>7172</v>
      </c>
      <c r="Q743" t="s">
        <v>7173</v>
      </c>
      <c r="V743">
        <f t="shared" si="70"/>
        <v>0.5</v>
      </c>
      <c r="W743">
        <f t="shared" si="71"/>
        <v>0.5</v>
      </c>
    </row>
    <row r="744" spans="1:23" x14ac:dyDescent="0.25">
      <c r="A744">
        <v>948</v>
      </c>
      <c r="B744" t="s">
        <v>6729</v>
      </c>
      <c r="C744">
        <v>2</v>
      </c>
      <c r="D744">
        <v>5</v>
      </c>
      <c r="E744">
        <f t="shared" si="66"/>
        <v>85</v>
      </c>
      <c r="F744">
        <f t="shared" si="67"/>
        <v>2.125</v>
      </c>
      <c r="G744">
        <f t="shared" si="68"/>
        <v>2.125</v>
      </c>
      <c r="H744">
        <f t="shared" si="69"/>
        <v>2.125</v>
      </c>
      <c r="I744" t="s">
        <v>7167</v>
      </c>
      <c r="J744" t="s">
        <v>7168</v>
      </c>
      <c r="K744" t="s">
        <v>7169</v>
      </c>
      <c r="L744" t="s">
        <v>330</v>
      </c>
      <c r="N744" t="s">
        <v>7170</v>
      </c>
      <c r="O744" t="s">
        <v>7171</v>
      </c>
      <c r="P744" t="s">
        <v>7172</v>
      </c>
      <c r="Q744" t="s">
        <v>7173</v>
      </c>
      <c r="V744">
        <f t="shared" si="70"/>
        <v>2.125</v>
      </c>
      <c r="W744">
        <f t="shared" si="71"/>
        <v>2.125</v>
      </c>
    </row>
    <row r="745" spans="1:23" x14ac:dyDescent="0.25">
      <c r="A745">
        <v>949</v>
      </c>
      <c r="B745" t="s">
        <v>6730</v>
      </c>
      <c r="C745">
        <v>2</v>
      </c>
      <c r="D745">
        <v>0</v>
      </c>
      <c r="E745">
        <f t="shared" si="66"/>
        <v>80</v>
      </c>
      <c r="F745">
        <f t="shared" si="67"/>
        <v>2</v>
      </c>
      <c r="G745">
        <f t="shared" si="68"/>
        <v>2</v>
      </c>
      <c r="H745">
        <f t="shared" si="69"/>
        <v>2</v>
      </c>
      <c r="I745" t="s">
        <v>7167</v>
      </c>
      <c r="J745" t="s">
        <v>7168</v>
      </c>
      <c r="K745" t="s">
        <v>7169</v>
      </c>
      <c r="L745" t="s">
        <v>330</v>
      </c>
      <c r="N745" t="s">
        <v>7170</v>
      </c>
      <c r="O745" t="s">
        <v>7171</v>
      </c>
      <c r="P745" t="s">
        <v>7172</v>
      </c>
      <c r="Q745" t="s">
        <v>7173</v>
      </c>
      <c r="V745">
        <f t="shared" si="70"/>
        <v>2</v>
      </c>
      <c r="W745">
        <f t="shared" si="71"/>
        <v>2</v>
      </c>
    </row>
    <row r="746" spans="1:23" x14ac:dyDescent="0.25">
      <c r="A746">
        <v>951</v>
      </c>
      <c r="B746" t="s">
        <v>6731</v>
      </c>
      <c r="C746">
        <v>1</v>
      </c>
      <c r="D746">
        <v>10</v>
      </c>
      <c r="E746">
        <f t="shared" si="66"/>
        <v>50</v>
      </c>
      <c r="F746">
        <f t="shared" si="67"/>
        <v>1.25</v>
      </c>
      <c r="G746">
        <f t="shared" si="68"/>
        <v>1.25</v>
      </c>
      <c r="H746">
        <f t="shared" si="69"/>
        <v>1.25</v>
      </c>
      <c r="I746" t="s">
        <v>7167</v>
      </c>
      <c r="J746" t="s">
        <v>7168</v>
      </c>
      <c r="K746" t="s">
        <v>7169</v>
      </c>
      <c r="L746" t="s">
        <v>330</v>
      </c>
      <c r="N746" t="s">
        <v>7170</v>
      </c>
      <c r="O746" t="s">
        <v>7171</v>
      </c>
      <c r="P746" t="s">
        <v>7172</v>
      </c>
      <c r="Q746" t="s">
        <v>7173</v>
      </c>
      <c r="V746">
        <f t="shared" si="70"/>
        <v>1.25</v>
      </c>
      <c r="W746">
        <f t="shared" si="71"/>
        <v>1.25</v>
      </c>
    </row>
    <row r="747" spans="1:23" x14ac:dyDescent="0.25">
      <c r="A747">
        <v>952</v>
      </c>
      <c r="B747" t="s">
        <v>6732</v>
      </c>
      <c r="C747">
        <v>1</v>
      </c>
      <c r="D747">
        <v>21</v>
      </c>
      <c r="E747">
        <f t="shared" si="66"/>
        <v>61</v>
      </c>
      <c r="F747">
        <f t="shared" si="67"/>
        <v>1.5249999999999999</v>
      </c>
      <c r="G747">
        <f t="shared" si="68"/>
        <v>1.5249999999999999</v>
      </c>
      <c r="H747">
        <f t="shared" si="69"/>
        <v>1.5249999999999999</v>
      </c>
      <c r="I747" t="s">
        <v>7167</v>
      </c>
      <c r="J747" t="s">
        <v>7168</v>
      </c>
      <c r="K747" t="s">
        <v>7169</v>
      </c>
      <c r="L747" t="s">
        <v>330</v>
      </c>
      <c r="N747" t="s">
        <v>7170</v>
      </c>
      <c r="O747" t="s">
        <v>7171</v>
      </c>
      <c r="P747" t="s">
        <v>7172</v>
      </c>
      <c r="Q747" t="s">
        <v>7173</v>
      </c>
      <c r="V747">
        <f t="shared" si="70"/>
        <v>1.5249999999999999</v>
      </c>
      <c r="W747">
        <f t="shared" si="71"/>
        <v>1.5249999999999999</v>
      </c>
    </row>
    <row r="748" spans="1:23" x14ac:dyDescent="0.25">
      <c r="A748">
        <v>953</v>
      </c>
      <c r="B748" t="s">
        <v>6538</v>
      </c>
      <c r="C748">
        <v>2</v>
      </c>
      <c r="D748">
        <v>3</v>
      </c>
      <c r="E748">
        <f t="shared" si="66"/>
        <v>83</v>
      </c>
      <c r="F748">
        <f t="shared" si="67"/>
        <v>2.0750000000000002</v>
      </c>
      <c r="G748">
        <f t="shared" si="68"/>
        <v>2.0750000000000002</v>
      </c>
      <c r="H748">
        <f t="shared" si="69"/>
        <v>2.0750000000000002</v>
      </c>
      <c r="I748" t="s">
        <v>7167</v>
      </c>
      <c r="J748" t="s">
        <v>7168</v>
      </c>
      <c r="K748" t="s">
        <v>7169</v>
      </c>
      <c r="L748" t="s">
        <v>330</v>
      </c>
      <c r="N748" t="s">
        <v>7170</v>
      </c>
      <c r="O748" t="s">
        <v>7171</v>
      </c>
      <c r="P748" t="s">
        <v>7172</v>
      </c>
      <c r="Q748" t="s">
        <v>7173</v>
      </c>
      <c r="V748">
        <f t="shared" si="70"/>
        <v>2.0750000000000002</v>
      </c>
      <c r="W748">
        <f t="shared" si="71"/>
        <v>2.0750000000000002</v>
      </c>
    </row>
    <row r="749" spans="1:23" x14ac:dyDescent="0.25">
      <c r="A749">
        <v>954</v>
      </c>
      <c r="B749" t="s">
        <v>6733</v>
      </c>
      <c r="C749">
        <v>1</v>
      </c>
      <c r="D749">
        <v>26</v>
      </c>
      <c r="E749">
        <f t="shared" si="66"/>
        <v>66</v>
      </c>
      <c r="F749">
        <f t="shared" si="67"/>
        <v>1.65</v>
      </c>
      <c r="G749">
        <f t="shared" si="68"/>
        <v>1.65</v>
      </c>
      <c r="H749">
        <f t="shared" si="69"/>
        <v>1.65</v>
      </c>
      <c r="I749" t="s">
        <v>7167</v>
      </c>
      <c r="J749" t="s">
        <v>7168</v>
      </c>
      <c r="K749" t="s">
        <v>7169</v>
      </c>
      <c r="L749" t="s">
        <v>330</v>
      </c>
      <c r="N749" t="s">
        <v>7170</v>
      </c>
      <c r="O749" t="s">
        <v>7171</v>
      </c>
      <c r="P749" t="s">
        <v>7172</v>
      </c>
      <c r="Q749" t="s">
        <v>7173</v>
      </c>
      <c r="V749">
        <f t="shared" si="70"/>
        <v>1.65</v>
      </c>
      <c r="W749">
        <f t="shared" si="71"/>
        <v>1.65</v>
      </c>
    </row>
    <row r="750" spans="1:23" x14ac:dyDescent="0.25">
      <c r="A750">
        <v>955</v>
      </c>
      <c r="B750" t="s">
        <v>6734</v>
      </c>
      <c r="C750">
        <v>5</v>
      </c>
      <c r="D750">
        <v>20</v>
      </c>
      <c r="E750">
        <f t="shared" si="66"/>
        <v>220</v>
      </c>
      <c r="F750">
        <f t="shared" si="67"/>
        <v>5.5</v>
      </c>
      <c r="G750">
        <f t="shared" si="68"/>
        <v>5.5</v>
      </c>
      <c r="H750">
        <f t="shared" si="69"/>
        <v>5.5</v>
      </c>
      <c r="I750" t="s">
        <v>7167</v>
      </c>
      <c r="J750" t="s">
        <v>7168</v>
      </c>
      <c r="K750" t="s">
        <v>7169</v>
      </c>
      <c r="L750" t="s">
        <v>330</v>
      </c>
      <c r="N750" t="s">
        <v>7170</v>
      </c>
      <c r="O750" t="s">
        <v>7171</v>
      </c>
      <c r="P750" t="s">
        <v>7172</v>
      </c>
      <c r="Q750" t="s">
        <v>7173</v>
      </c>
      <c r="V750">
        <f t="shared" si="70"/>
        <v>5.5</v>
      </c>
      <c r="W750">
        <f t="shared" si="71"/>
        <v>5.5</v>
      </c>
    </row>
    <row r="751" spans="1:23" x14ac:dyDescent="0.25">
      <c r="A751">
        <v>956</v>
      </c>
      <c r="B751" t="s">
        <v>6735</v>
      </c>
      <c r="C751">
        <v>4</v>
      </c>
      <c r="D751">
        <v>9</v>
      </c>
      <c r="E751">
        <f t="shared" si="66"/>
        <v>169</v>
      </c>
      <c r="F751">
        <f t="shared" si="67"/>
        <v>4.2249999999999996</v>
      </c>
      <c r="G751">
        <f t="shared" si="68"/>
        <v>4.2249999999999996</v>
      </c>
      <c r="H751">
        <f t="shared" si="69"/>
        <v>4.2249999999999996</v>
      </c>
      <c r="I751" t="s">
        <v>7167</v>
      </c>
      <c r="J751" t="s">
        <v>7168</v>
      </c>
      <c r="K751" t="s">
        <v>7169</v>
      </c>
      <c r="L751" t="s">
        <v>330</v>
      </c>
      <c r="N751" t="s">
        <v>7170</v>
      </c>
      <c r="O751" t="s">
        <v>7171</v>
      </c>
      <c r="P751" t="s">
        <v>7172</v>
      </c>
      <c r="Q751" t="s">
        <v>7173</v>
      </c>
      <c r="V751">
        <f t="shared" si="70"/>
        <v>4.2249999999999996</v>
      </c>
      <c r="W751">
        <f t="shared" si="71"/>
        <v>4.2249999999999996</v>
      </c>
    </row>
    <row r="752" spans="1:23" x14ac:dyDescent="0.25">
      <c r="A752">
        <v>957</v>
      </c>
      <c r="B752" t="s">
        <v>6736</v>
      </c>
      <c r="C752">
        <v>1</v>
      </c>
      <c r="D752">
        <v>34</v>
      </c>
      <c r="E752">
        <f t="shared" si="66"/>
        <v>74</v>
      </c>
      <c r="F752">
        <f t="shared" si="67"/>
        <v>1.85</v>
      </c>
      <c r="G752">
        <f t="shared" si="68"/>
        <v>1.85</v>
      </c>
      <c r="H752">
        <f t="shared" si="69"/>
        <v>1.85</v>
      </c>
      <c r="I752" t="s">
        <v>7167</v>
      </c>
      <c r="J752" t="s">
        <v>7168</v>
      </c>
      <c r="K752" t="s">
        <v>7169</v>
      </c>
      <c r="L752" t="s">
        <v>330</v>
      </c>
      <c r="N752" t="s">
        <v>7170</v>
      </c>
      <c r="O752" t="s">
        <v>7171</v>
      </c>
      <c r="P752" t="s">
        <v>7172</v>
      </c>
      <c r="Q752" t="s">
        <v>7173</v>
      </c>
      <c r="V752">
        <f t="shared" si="70"/>
        <v>1.85</v>
      </c>
      <c r="W752">
        <f t="shared" si="71"/>
        <v>1.85</v>
      </c>
    </row>
    <row r="753" spans="1:23" x14ac:dyDescent="0.25">
      <c r="A753">
        <v>958</v>
      </c>
      <c r="B753" t="s">
        <v>6737</v>
      </c>
      <c r="C753">
        <v>6</v>
      </c>
      <c r="D753">
        <v>36</v>
      </c>
      <c r="E753">
        <f t="shared" si="66"/>
        <v>276</v>
      </c>
      <c r="F753">
        <f t="shared" si="67"/>
        <v>6.9</v>
      </c>
      <c r="G753">
        <f t="shared" si="68"/>
        <v>6.9</v>
      </c>
      <c r="H753">
        <f t="shared" si="69"/>
        <v>6.9</v>
      </c>
      <c r="I753" t="s">
        <v>7167</v>
      </c>
      <c r="J753" t="s">
        <v>7168</v>
      </c>
      <c r="K753" t="s">
        <v>7169</v>
      </c>
      <c r="L753" t="s">
        <v>330</v>
      </c>
      <c r="N753" t="s">
        <v>7170</v>
      </c>
      <c r="O753" t="s">
        <v>7171</v>
      </c>
      <c r="P753" t="s">
        <v>7172</v>
      </c>
      <c r="Q753" t="s">
        <v>7173</v>
      </c>
      <c r="V753">
        <f t="shared" si="70"/>
        <v>6.9</v>
      </c>
      <c r="W753">
        <f t="shared" si="71"/>
        <v>6.9</v>
      </c>
    </row>
    <row r="754" spans="1:23" x14ac:dyDescent="0.25">
      <c r="A754">
        <v>959</v>
      </c>
      <c r="B754" t="s">
        <v>6738</v>
      </c>
      <c r="C754">
        <v>3</v>
      </c>
      <c r="D754">
        <v>28</v>
      </c>
      <c r="E754">
        <f t="shared" si="66"/>
        <v>148</v>
      </c>
      <c r="F754">
        <f t="shared" si="67"/>
        <v>3.7</v>
      </c>
      <c r="G754">
        <f t="shared" si="68"/>
        <v>3.7</v>
      </c>
      <c r="H754">
        <f t="shared" si="69"/>
        <v>3.7</v>
      </c>
      <c r="I754" t="s">
        <v>7167</v>
      </c>
      <c r="J754" t="s">
        <v>7168</v>
      </c>
      <c r="K754" t="s">
        <v>7169</v>
      </c>
      <c r="L754" t="s">
        <v>330</v>
      </c>
      <c r="N754" t="s">
        <v>7170</v>
      </c>
      <c r="O754" t="s">
        <v>7171</v>
      </c>
      <c r="P754" t="s">
        <v>7172</v>
      </c>
      <c r="Q754" t="s">
        <v>7173</v>
      </c>
      <c r="V754">
        <f t="shared" si="70"/>
        <v>3.7</v>
      </c>
      <c r="W754">
        <f t="shared" si="71"/>
        <v>3.7</v>
      </c>
    </row>
    <row r="755" spans="1:23" x14ac:dyDescent="0.25">
      <c r="A755">
        <v>960</v>
      </c>
      <c r="B755" t="s">
        <v>6739</v>
      </c>
      <c r="C755">
        <v>1</v>
      </c>
      <c r="D755">
        <v>15</v>
      </c>
      <c r="E755">
        <f t="shared" si="66"/>
        <v>55</v>
      </c>
      <c r="F755">
        <f t="shared" si="67"/>
        <v>1.375</v>
      </c>
      <c r="G755">
        <f t="shared" si="68"/>
        <v>1.375</v>
      </c>
      <c r="H755">
        <f t="shared" si="69"/>
        <v>1.375</v>
      </c>
      <c r="I755" t="s">
        <v>7167</v>
      </c>
      <c r="J755" t="s">
        <v>7168</v>
      </c>
      <c r="K755" t="s">
        <v>7169</v>
      </c>
      <c r="L755" t="s">
        <v>330</v>
      </c>
      <c r="N755" t="s">
        <v>7170</v>
      </c>
      <c r="O755" t="s">
        <v>7171</v>
      </c>
      <c r="P755" t="s">
        <v>7172</v>
      </c>
      <c r="Q755" t="s">
        <v>7173</v>
      </c>
      <c r="V755">
        <f t="shared" si="70"/>
        <v>1.375</v>
      </c>
      <c r="W755">
        <f t="shared" si="71"/>
        <v>1.375</v>
      </c>
    </row>
    <row r="756" spans="1:23" x14ac:dyDescent="0.25">
      <c r="A756">
        <v>961</v>
      </c>
      <c r="B756" t="s">
        <v>6740</v>
      </c>
      <c r="C756">
        <v>1</v>
      </c>
      <c r="D756">
        <v>9</v>
      </c>
      <c r="E756">
        <f t="shared" si="66"/>
        <v>49</v>
      </c>
      <c r="F756">
        <f t="shared" si="67"/>
        <v>1.2250000000000001</v>
      </c>
      <c r="G756">
        <f t="shared" si="68"/>
        <v>1.2250000000000001</v>
      </c>
      <c r="H756">
        <f t="shared" si="69"/>
        <v>1.2250000000000001</v>
      </c>
      <c r="I756" t="s">
        <v>7167</v>
      </c>
      <c r="J756" t="s">
        <v>7168</v>
      </c>
      <c r="K756" t="s">
        <v>7169</v>
      </c>
      <c r="L756" t="s">
        <v>330</v>
      </c>
      <c r="N756" t="s">
        <v>7170</v>
      </c>
      <c r="O756" t="s">
        <v>7171</v>
      </c>
      <c r="P756" t="s">
        <v>7172</v>
      </c>
      <c r="Q756" t="s">
        <v>7173</v>
      </c>
      <c r="V756">
        <f t="shared" si="70"/>
        <v>1.2250000000000001</v>
      </c>
      <c r="W756">
        <f t="shared" si="71"/>
        <v>1.2250000000000001</v>
      </c>
    </row>
    <row r="757" spans="1:23" x14ac:dyDescent="0.25">
      <c r="A757">
        <v>962</v>
      </c>
      <c r="B757" t="s">
        <v>6741</v>
      </c>
      <c r="C757">
        <v>1</v>
      </c>
      <c r="D757">
        <v>0</v>
      </c>
      <c r="E757">
        <f t="shared" si="66"/>
        <v>40</v>
      </c>
      <c r="F757">
        <f t="shared" si="67"/>
        <v>1</v>
      </c>
      <c r="G757">
        <f t="shared" si="68"/>
        <v>1</v>
      </c>
      <c r="H757">
        <f t="shared" si="69"/>
        <v>1</v>
      </c>
      <c r="I757" t="s">
        <v>7167</v>
      </c>
      <c r="J757" t="s">
        <v>7168</v>
      </c>
      <c r="K757" t="s">
        <v>7169</v>
      </c>
      <c r="L757" t="s">
        <v>330</v>
      </c>
      <c r="N757" t="s">
        <v>7170</v>
      </c>
      <c r="O757" t="s">
        <v>7171</v>
      </c>
      <c r="P757" t="s">
        <v>7172</v>
      </c>
      <c r="Q757" t="s">
        <v>7173</v>
      </c>
      <c r="V757">
        <f t="shared" si="70"/>
        <v>1</v>
      </c>
      <c r="W757">
        <f t="shared" si="71"/>
        <v>1</v>
      </c>
    </row>
    <row r="758" spans="1:23" x14ac:dyDescent="0.25">
      <c r="A758">
        <v>963</v>
      </c>
      <c r="B758" t="s">
        <v>6742</v>
      </c>
      <c r="C758">
        <v>0</v>
      </c>
      <c r="D758">
        <v>6</v>
      </c>
      <c r="E758">
        <f t="shared" si="66"/>
        <v>6</v>
      </c>
      <c r="F758">
        <f t="shared" si="67"/>
        <v>0.15</v>
      </c>
      <c r="G758">
        <f t="shared" si="68"/>
        <v>0.15</v>
      </c>
      <c r="H758">
        <f t="shared" si="69"/>
        <v>0.15</v>
      </c>
      <c r="I758" t="s">
        <v>7167</v>
      </c>
      <c r="J758" t="s">
        <v>7168</v>
      </c>
      <c r="K758" t="s">
        <v>7169</v>
      </c>
      <c r="L758" t="s">
        <v>330</v>
      </c>
      <c r="N758" t="s">
        <v>7170</v>
      </c>
      <c r="O758" t="s">
        <v>7171</v>
      </c>
      <c r="P758" t="s">
        <v>7172</v>
      </c>
      <c r="Q758" t="s">
        <v>7173</v>
      </c>
      <c r="V758">
        <f t="shared" si="70"/>
        <v>0.15</v>
      </c>
      <c r="W758">
        <f t="shared" si="71"/>
        <v>0.15</v>
      </c>
    </row>
    <row r="759" spans="1:23" x14ac:dyDescent="0.25">
      <c r="A759">
        <v>964</v>
      </c>
      <c r="B759" t="s">
        <v>6339</v>
      </c>
      <c r="C759">
        <v>0</v>
      </c>
      <c r="D759">
        <v>10</v>
      </c>
      <c r="E759">
        <f t="shared" si="66"/>
        <v>10</v>
      </c>
      <c r="F759">
        <f t="shared" si="67"/>
        <v>0.25</v>
      </c>
      <c r="G759">
        <f t="shared" si="68"/>
        <v>0.25</v>
      </c>
      <c r="H759">
        <f t="shared" si="69"/>
        <v>0.25</v>
      </c>
      <c r="I759" t="s">
        <v>7167</v>
      </c>
      <c r="J759" t="s">
        <v>7168</v>
      </c>
      <c r="K759" t="s">
        <v>7169</v>
      </c>
      <c r="L759" t="s">
        <v>330</v>
      </c>
      <c r="N759" t="s">
        <v>7170</v>
      </c>
      <c r="O759" t="s">
        <v>7171</v>
      </c>
      <c r="P759" t="s">
        <v>7172</v>
      </c>
      <c r="Q759" t="s">
        <v>7173</v>
      </c>
      <c r="V759">
        <f t="shared" si="70"/>
        <v>0.25</v>
      </c>
      <c r="W759">
        <f t="shared" si="71"/>
        <v>0.25</v>
      </c>
    </row>
    <row r="760" spans="1:23" x14ac:dyDescent="0.25">
      <c r="A760">
        <v>965</v>
      </c>
      <c r="B760" t="s">
        <v>6743</v>
      </c>
      <c r="C760">
        <v>7</v>
      </c>
      <c r="D760">
        <v>9</v>
      </c>
      <c r="E760">
        <f t="shared" si="66"/>
        <v>289</v>
      </c>
      <c r="F760">
        <f t="shared" si="67"/>
        <v>7.2249999999999996</v>
      </c>
      <c r="G760">
        <f t="shared" si="68"/>
        <v>7.2249999999999996</v>
      </c>
      <c r="H760">
        <f t="shared" si="69"/>
        <v>7.2249999999999996</v>
      </c>
      <c r="I760" t="s">
        <v>7167</v>
      </c>
      <c r="J760" t="s">
        <v>7168</v>
      </c>
      <c r="K760" t="s">
        <v>7169</v>
      </c>
      <c r="L760" t="s">
        <v>330</v>
      </c>
      <c r="N760" t="s">
        <v>7170</v>
      </c>
      <c r="O760" t="s">
        <v>7171</v>
      </c>
      <c r="P760" t="s">
        <v>7172</v>
      </c>
      <c r="Q760" t="s">
        <v>7173</v>
      </c>
      <c r="V760">
        <f t="shared" si="70"/>
        <v>7.2249999999999996</v>
      </c>
      <c r="W760">
        <f t="shared" si="71"/>
        <v>7.2249999999999996</v>
      </c>
    </row>
    <row r="761" spans="1:23" x14ac:dyDescent="0.25">
      <c r="A761">
        <v>967</v>
      </c>
      <c r="B761" t="s">
        <v>6744</v>
      </c>
      <c r="C761">
        <v>1</v>
      </c>
      <c r="D761">
        <v>0</v>
      </c>
      <c r="E761">
        <f t="shared" si="66"/>
        <v>40</v>
      </c>
      <c r="F761">
        <f t="shared" si="67"/>
        <v>1</v>
      </c>
      <c r="G761">
        <f t="shared" si="68"/>
        <v>1</v>
      </c>
      <c r="H761">
        <f t="shared" si="69"/>
        <v>1</v>
      </c>
      <c r="I761" t="s">
        <v>7167</v>
      </c>
      <c r="J761" t="s">
        <v>7168</v>
      </c>
      <c r="K761" t="s">
        <v>7169</v>
      </c>
      <c r="L761" t="s">
        <v>330</v>
      </c>
      <c r="N761" t="s">
        <v>7170</v>
      </c>
      <c r="O761" t="s">
        <v>7171</v>
      </c>
      <c r="P761" t="s">
        <v>7172</v>
      </c>
      <c r="Q761" t="s">
        <v>7173</v>
      </c>
      <c r="V761">
        <f t="shared" si="70"/>
        <v>1</v>
      </c>
      <c r="W761">
        <f t="shared" si="71"/>
        <v>1</v>
      </c>
    </row>
    <row r="762" spans="1:23" x14ac:dyDescent="0.25">
      <c r="A762">
        <v>969</v>
      </c>
      <c r="B762" t="s">
        <v>6745</v>
      </c>
      <c r="C762">
        <v>1</v>
      </c>
      <c r="D762">
        <v>31</v>
      </c>
      <c r="E762">
        <f t="shared" si="66"/>
        <v>71</v>
      </c>
      <c r="F762">
        <f t="shared" si="67"/>
        <v>1.7749999999999999</v>
      </c>
      <c r="G762">
        <f t="shared" si="68"/>
        <v>1.7749999999999999</v>
      </c>
      <c r="H762">
        <f t="shared" si="69"/>
        <v>1.7749999999999999</v>
      </c>
      <c r="I762" t="s">
        <v>7167</v>
      </c>
      <c r="J762" t="s">
        <v>7168</v>
      </c>
      <c r="K762" t="s">
        <v>7169</v>
      </c>
      <c r="L762" t="s">
        <v>330</v>
      </c>
      <c r="N762" t="s">
        <v>7170</v>
      </c>
      <c r="O762" t="s">
        <v>7171</v>
      </c>
      <c r="P762" t="s">
        <v>7172</v>
      </c>
      <c r="Q762" t="s">
        <v>7173</v>
      </c>
      <c r="V762">
        <f t="shared" si="70"/>
        <v>1.7749999999999999</v>
      </c>
      <c r="W762">
        <f t="shared" si="71"/>
        <v>1.7749999999999999</v>
      </c>
    </row>
    <row r="763" spans="1:23" x14ac:dyDescent="0.25">
      <c r="A763">
        <v>972</v>
      </c>
      <c r="B763" t="s">
        <v>6746</v>
      </c>
      <c r="C763">
        <v>2</v>
      </c>
      <c r="D763">
        <v>6</v>
      </c>
      <c r="E763">
        <f t="shared" si="66"/>
        <v>86</v>
      </c>
      <c r="F763">
        <f t="shared" si="67"/>
        <v>2.15</v>
      </c>
      <c r="G763">
        <f t="shared" si="68"/>
        <v>2.15</v>
      </c>
      <c r="H763">
        <f t="shared" si="69"/>
        <v>2.15</v>
      </c>
      <c r="I763" t="s">
        <v>7167</v>
      </c>
      <c r="J763" t="s">
        <v>7168</v>
      </c>
      <c r="K763" t="s">
        <v>7169</v>
      </c>
      <c r="L763" t="s">
        <v>330</v>
      </c>
      <c r="N763" t="s">
        <v>7170</v>
      </c>
      <c r="O763" t="s">
        <v>7171</v>
      </c>
      <c r="P763" t="s">
        <v>7172</v>
      </c>
      <c r="Q763" t="s">
        <v>7173</v>
      </c>
      <c r="V763">
        <f t="shared" si="70"/>
        <v>2.15</v>
      </c>
      <c r="W763">
        <f t="shared" si="71"/>
        <v>2.15</v>
      </c>
    </row>
    <row r="764" spans="1:23" x14ac:dyDescent="0.25">
      <c r="A764">
        <v>973</v>
      </c>
      <c r="B764" t="s">
        <v>6747</v>
      </c>
      <c r="C764">
        <v>2</v>
      </c>
      <c r="D764">
        <v>39</v>
      </c>
      <c r="E764">
        <f t="shared" si="66"/>
        <v>119</v>
      </c>
      <c r="F764">
        <f t="shared" si="67"/>
        <v>2.9750000000000001</v>
      </c>
      <c r="G764">
        <f t="shared" si="68"/>
        <v>2.9750000000000001</v>
      </c>
      <c r="H764">
        <f t="shared" si="69"/>
        <v>2.9750000000000001</v>
      </c>
      <c r="I764" t="s">
        <v>7167</v>
      </c>
      <c r="J764" t="s">
        <v>7168</v>
      </c>
      <c r="K764" t="s">
        <v>7169</v>
      </c>
      <c r="L764" t="s">
        <v>330</v>
      </c>
      <c r="N764" t="s">
        <v>7170</v>
      </c>
      <c r="O764" t="s">
        <v>7171</v>
      </c>
      <c r="P764" t="s">
        <v>7172</v>
      </c>
      <c r="Q764" t="s">
        <v>7173</v>
      </c>
      <c r="V764">
        <f t="shared" si="70"/>
        <v>2.9750000000000001</v>
      </c>
      <c r="W764">
        <f t="shared" si="71"/>
        <v>2.9750000000000001</v>
      </c>
    </row>
    <row r="765" spans="1:23" x14ac:dyDescent="0.25">
      <c r="A765">
        <v>974</v>
      </c>
      <c r="B765" t="s">
        <v>6748</v>
      </c>
      <c r="C765">
        <v>7</v>
      </c>
      <c r="D765">
        <v>36</v>
      </c>
      <c r="E765">
        <f t="shared" si="66"/>
        <v>316</v>
      </c>
      <c r="F765">
        <f t="shared" si="67"/>
        <v>7.9</v>
      </c>
      <c r="G765">
        <f t="shared" si="68"/>
        <v>7.9</v>
      </c>
      <c r="H765">
        <f t="shared" si="69"/>
        <v>7.9</v>
      </c>
      <c r="I765" t="s">
        <v>7167</v>
      </c>
      <c r="J765" t="s">
        <v>7168</v>
      </c>
      <c r="K765" t="s">
        <v>7169</v>
      </c>
      <c r="L765" t="s">
        <v>330</v>
      </c>
      <c r="N765" t="s">
        <v>7170</v>
      </c>
      <c r="O765" t="s">
        <v>7171</v>
      </c>
      <c r="P765" t="s">
        <v>7172</v>
      </c>
      <c r="Q765" t="s">
        <v>7173</v>
      </c>
      <c r="V765">
        <f t="shared" si="70"/>
        <v>7.9</v>
      </c>
      <c r="W765">
        <f t="shared" si="71"/>
        <v>7.9</v>
      </c>
    </row>
    <row r="766" spans="1:23" x14ac:dyDescent="0.25">
      <c r="A766">
        <v>975</v>
      </c>
      <c r="B766" t="s">
        <v>6749</v>
      </c>
      <c r="C766">
        <v>1</v>
      </c>
      <c r="D766">
        <v>35</v>
      </c>
      <c r="E766">
        <f t="shared" si="66"/>
        <v>75</v>
      </c>
      <c r="F766">
        <f t="shared" si="67"/>
        <v>1.875</v>
      </c>
      <c r="G766">
        <f t="shared" si="68"/>
        <v>1.875</v>
      </c>
      <c r="H766">
        <f t="shared" si="69"/>
        <v>1.875</v>
      </c>
      <c r="I766" t="s">
        <v>7167</v>
      </c>
      <c r="J766" t="s">
        <v>7168</v>
      </c>
      <c r="K766" t="s">
        <v>7169</v>
      </c>
      <c r="L766" t="s">
        <v>330</v>
      </c>
      <c r="N766" t="s">
        <v>7170</v>
      </c>
      <c r="O766" t="s">
        <v>7171</v>
      </c>
      <c r="P766" t="s">
        <v>7172</v>
      </c>
      <c r="Q766" t="s">
        <v>7173</v>
      </c>
      <c r="V766">
        <f t="shared" si="70"/>
        <v>1.875</v>
      </c>
      <c r="W766">
        <f t="shared" si="71"/>
        <v>1.875</v>
      </c>
    </row>
    <row r="767" spans="1:23" x14ac:dyDescent="0.25">
      <c r="A767">
        <v>976</v>
      </c>
      <c r="B767" t="s">
        <v>6750</v>
      </c>
      <c r="C767">
        <v>3</v>
      </c>
      <c r="D767">
        <v>3</v>
      </c>
      <c r="E767">
        <f t="shared" si="66"/>
        <v>123</v>
      </c>
      <c r="F767">
        <f t="shared" si="67"/>
        <v>3.0750000000000002</v>
      </c>
      <c r="G767">
        <f t="shared" si="68"/>
        <v>3.0750000000000002</v>
      </c>
      <c r="H767">
        <f t="shared" si="69"/>
        <v>3.0750000000000002</v>
      </c>
      <c r="I767" t="s">
        <v>7167</v>
      </c>
      <c r="J767" t="s">
        <v>7168</v>
      </c>
      <c r="K767" t="s">
        <v>7169</v>
      </c>
      <c r="L767" t="s">
        <v>330</v>
      </c>
      <c r="N767" t="s">
        <v>7170</v>
      </c>
      <c r="O767" t="s">
        <v>7171</v>
      </c>
      <c r="P767" t="s">
        <v>7172</v>
      </c>
      <c r="Q767" t="s">
        <v>7173</v>
      </c>
      <c r="V767">
        <f t="shared" si="70"/>
        <v>3.0750000000000002</v>
      </c>
      <c r="W767">
        <f t="shared" si="71"/>
        <v>3.0750000000000002</v>
      </c>
    </row>
    <row r="768" spans="1:23" x14ac:dyDescent="0.25">
      <c r="A768">
        <v>977</v>
      </c>
      <c r="B768" t="s">
        <v>6751</v>
      </c>
      <c r="C768">
        <v>4</v>
      </c>
      <c r="D768">
        <v>13</v>
      </c>
      <c r="E768">
        <f t="shared" si="66"/>
        <v>173</v>
      </c>
      <c r="F768">
        <f t="shared" si="67"/>
        <v>4.3250000000000002</v>
      </c>
      <c r="G768">
        <f t="shared" si="68"/>
        <v>4.3250000000000002</v>
      </c>
      <c r="H768">
        <f t="shared" si="69"/>
        <v>4.3250000000000002</v>
      </c>
      <c r="I768" t="s">
        <v>7167</v>
      </c>
      <c r="J768" t="s">
        <v>7168</v>
      </c>
      <c r="K768" t="s">
        <v>7169</v>
      </c>
      <c r="L768" t="s">
        <v>330</v>
      </c>
      <c r="N768" t="s">
        <v>7170</v>
      </c>
      <c r="O768" t="s">
        <v>7171</v>
      </c>
      <c r="P768" t="s">
        <v>7172</v>
      </c>
      <c r="Q768" t="s">
        <v>7173</v>
      </c>
      <c r="V768">
        <f t="shared" si="70"/>
        <v>4.3250000000000002</v>
      </c>
      <c r="W768">
        <f t="shared" si="71"/>
        <v>4.3250000000000002</v>
      </c>
    </row>
    <row r="769" spans="1:23" x14ac:dyDescent="0.25">
      <c r="A769">
        <v>978</v>
      </c>
      <c r="B769" t="s">
        <v>6752</v>
      </c>
      <c r="C769">
        <v>0</v>
      </c>
      <c r="D769">
        <v>28</v>
      </c>
      <c r="E769">
        <f t="shared" si="66"/>
        <v>28</v>
      </c>
      <c r="F769">
        <f t="shared" si="67"/>
        <v>0.7</v>
      </c>
      <c r="G769">
        <f t="shared" si="68"/>
        <v>0.7</v>
      </c>
      <c r="H769">
        <f t="shared" si="69"/>
        <v>0.7</v>
      </c>
      <c r="I769" t="s">
        <v>7167</v>
      </c>
      <c r="J769" t="s">
        <v>7168</v>
      </c>
      <c r="K769" t="s">
        <v>7169</v>
      </c>
      <c r="L769" t="s">
        <v>330</v>
      </c>
      <c r="N769" t="s">
        <v>7170</v>
      </c>
      <c r="O769" t="s">
        <v>7171</v>
      </c>
      <c r="P769" t="s">
        <v>7172</v>
      </c>
      <c r="Q769" t="s">
        <v>7173</v>
      </c>
      <c r="V769">
        <f t="shared" si="70"/>
        <v>0.7</v>
      </c>
      <c r="W769">
        <f t="shared" si="71"/>
        <v>0.7</v>
      </c>
    </row>
    <row r="770" spans="1:23" x14ac:dyDescent="0.25">
      <c r="A770">
        <v>979</v>
      </c>
      <c r="B770" t="s">
        <v>6753</v>
      </c>
      <c r="C770">
        <v>3</v>
      </c>
      <c r="D770">
        <v>0</v>
      </c>
      <c r="E770">
        <f t="shared" si="66"/>
        <v>120</v>
      </c>
      <c r="F770">
        <f t="shared" si="67"/>
        <v>3</v>
      </c>
      <c r="G770">
        <f t="shared" si="68"/>
        <v>3</v>
      </c>
      <c r="H770">
        <f t="shared" si="69"/>
        <v>3</v>
      </c>
      <c r="I770" t="s">
        <v>7167</v>
      </c>
      <c r="J770" t="s">
        <v>7168</v>
      </c>
      <c r="K770" t="s">
        <v>7169</v>
      </c>
      <c r="L770" t="s">
        <v>330</v>
      </c>
      <c r="N770" t="s">
        <v>7170</v>
      </c>
      <c r="O770" t="s">
        <v>7171</v>
      </c>
      <c r="P770" t="s">
        <v>7172</v>
      </c>
      <c r="Q770" t="s">
        <v>7173</v>
      </c>
      <c r="V770">
        <f t="shared" si="70"/>
        <v>3</v>
      </c>
      <c r="W770">
        <f t="shared" si="71"/>
        <v>3</v>
      </c>
    </row>
    <row r="771" spans="1:23" x14ac:dyDescent="0.25">
      <c r="A771">
        <v>980</v>
      </c>
      <c r="B771" t="s">
        <v>6754</v>
      </c>
      <c r="C771">
        <v>1</v>
      </c>
      <c r="D771">
        <v>31</v>
      </c>
      <c r="E771">
        <f t="shared" ref="E771:E834" si="72">C771*40+D771</f>
        <v>71</v>
      </c>
      <c r="F771">
        <f t="shared" ref="F771:F834" si="73">E771/40</f>
        <v>1.7749999999999999</v>
      </c>
      <c r="G771">
        <f t="shared" ref="G771:G834" si="74">E771/40</f>
        <v>1.7749999999999999</v>
      </c>
      <c r="H771">
        <f t="shared" ref="H771:H834" si="75">E771/40</f>
        <v>1.7749999999999999</v>
      </c>
      <c r="I771" t="s">
        <v>7167</v>
      </c>
      <c r="J771" t="s">
        <v>7168</v>
      </c>
      <c r="K771" t="s">
        <v>7169</v>
      </c>
      <c r="L771" t="s">
        <v>330</v>
      </c>
      <c r="N771" t="s">
        <v>7170</v>
      </c>
      <c r="O771" t="s">
        <v>7171</v>
      </c>
      <c r="P771" t="s">
        <v>7172</v>
      </c>
      <c r="Q771" t="s">
        <v>7173</v>
      </c>
      <c r="V771">
        <f t="shared" ref="V771:V834" si="76">E771/40</f>
        <v>1.7749999999999999</v>
      </c>
      <c r="W771">
        <f t="shared" ref="W771:W834" si="77">E771/40</f>
        <v>1.7749999999999999</v>
      </c>
    </row>
    <row r="772" spans="1:23" x14ac:dyDescent="0.25">
      <c r="A772">
        <v>981</v>
      </c>
      <c r="B772" t="s">
        <v>6755</v>
      </c>
      <c r="C772">
        <v>1</v>
      </c>
      <c r="D772">
        <v>4</v>
      </c>
      <c r="E772">
        <f t="shared" si="72"/>
        <v>44</v>
      </c>
      <c r="F772">
        <f t="shared" si="73"/>
        <v>1.1000000000000001</v>
      </c>
      <c r="G772">
        <f t="shared" si="74"/>
        <v>1.1000000000000001</v>
      </c>
      <c r="H772">
        <f t="shared" si="75"/>
        <v>1.1000000000000001</v>
      </c>
      <c r="I772" t="s">
        <v>7167</v>
      </c>
      <c r="J772" t="s">
        <v>7168</v>
      </c>
      <c r="K772" t="s">
        <v>7169</v>
      </c>
      <c r="L772" t="s">
        <v>330</v>
      </c>
      <c r="N772" t="s">
        <v>7170</v>
      </c>
      <c r="O772" t="s">
        <v>7171</v>
      </c>
      <c r="P772" t="s">
        <v>7172</v>
      </c>
      <c r="Q772" t="s">
        <v>7173</v>
      </c>
      <c r="V772">
        <f t="shared" si="76"/>
        <v>1.1000000000000001</v>
      </c>
      <c r="W772">
        <f t="shared" si="77"/>
        <v>1.1000000000000001</v>
      </c>
    </row>
    <row r="773" spans="1:23" x14ac:dyDescent="0.25">
      <c r="A773">
        <v>982</v>
      </c>
      <c r="B773" t="s">
        <v>6756</v>
      </c>
      <c r="C773">
        <v>2</v>
      </c>
      <c r="D773">
        <v>25</v>
      </c>
      <c r="E773">
        <f t="shared" si="72"/>
        <v>105</v>
      </c>
      <c r="F773">
        <f t="shared" si="73"/>
        <v>2.625</v>
      </c>
      <c r="G773">
        <f t="shared" si="74"/>
        <v>2.625</v>
      </c>
      <c r="H773">
        <f t="shared" si="75"/>
        <v>2.625</v>
      </c>
      <c r="I773" t="s">
        <v>7167</v>
      </c>
      <c r="J773" t="s">
        <v>7168</v>
      </c>
      <c r="K773" t="s">
        <v>7169</v>
      </c>
      <c r="L773" t="s">
        <v>330</v>
      </c>
      <c r="N773" t="s">
        <v>7170</v>
      </c>
      <c r="O773" t="s">
        <v>7171</v>
      </c>
      <c r="P773" t="s">
        <v>7172</v>
      </c>
      <c r="Q773" t="s">
        <v>7173</v>
      </c>
      <c r="V773">
        <f t="shared" si="76"/>
        <v>2.625</v>
      </c>
      <c r="W773">
        <f t="shared" si="77"/>
        <v>2.625</v>
      </c>
    </row>
    <row r="774" spans="1:23" x14ac:dyDescent="0.25">
      <c r="A774">
        <v>983</v>
      </c>
      <c r="B774" t="s">
        <v>6757</v>
      </c>
      <c r="C774">
        <v>9</v>
      </c>
      <c r="D774">
        <v>7</v>
      </c>
      <c r="E774">
        <f t="shared" si="72"/>
        <v>367</v>
      </c>
      <c r="F774">
        <f t="shared" si="73"/>
        <v>9.1750000000000007</v>
      </c>
      <c r="G774">
        <f t="shared" si="74"/>
        <v>9.1750000000000007</v>
      </c>
      <c r="H774">
        <f t="shared" si="75"/>
        <v>9.1750000000000007</v>
      </c>
      <c r="I774" t="s">
        <v>7167</v>
      </c>
      <c r="J774" t="s">
        <v>7168</v>
      </c>
      <c r="K774" t="s">
        <v>7169</v>
      </c>
      <c r="L774" t="s">
        <v>330</v>
      </c>
      <c r="N774" t="s">
        <v>7170</v>
      </c>
      <c r="O774" t="s">
        <v>7171</v>
      </c>
      <c r="P774" t="s">
        <v>7172</v>
      </c>
      <c r="Q774" t="s">
        <v>7173</v>
      </c>
      <c r="V774">
        <f t="shared" si="76"/>
        <v>9.1750000000000007</v>
      </c>
      <c r="W774">
        <f t="shared" si="77"/>
        <v>9.1750000000000007</v>
      </c>
    </row>
    <row r="775" spans="1:23" x14ac:dyDescent="0.25">
      <c r="A775">
        <v>984</v>
      </c>
      <c r="B775" t="s">
        <v>6758</v>
      </c>
      <c r="C775">
        <v>0</v>
      </c>
      <c r="D775">
        <v>22</v>
      </c>
      <c r="E775">
        <f t="shared" si="72"/>
        <v>22</v>
      </c>
      <c r="F775">
        <f t="shared" si="73"/>
        <v>0.55000000000000004</v>
      </c>
      <c r="G775">
        <f t="shared" si="74"/>
        <v>0.55000000000000004</v>
      </c>
      <c r="H775">
        <f t="shared" si="75"/>
        <v>0.55000000000000004</v>
      </c>
      <c r="I775" t="s">
        <v>7167</v>
      </c>
      <c r="J775" t="s">
        <v>7168</v>
      </c>
      <c r="K775" t="s">
        <v>7169</v>
      </c>
      <c r="L775" t="s">
        <v>330</v>
      </c>
      <c r="N775" t="s">
        <v>7170</v>
      </c>
      <c r="O775" t="s">
        <v>7171</v>
      </c>
      <c r="P775" t="s">
        <v>7172</v>
      </c>
      <c r="Q775" t="s">
        <v>7173</v>
      </c>
      <c r="V775">
        <f t="shared" si="76"/>
        <v>0.55000000000000004</v>
      </c>
      <c r="W775">
        <f t="shared" si="77"/>
        <v>0.55000000000000004</v>
      </c>
    </row>
    <row r="776" spans="1:23" x14ac:dyDescent="0.25">
      <c r="A776">
        <v>985</v>
      </c>
      <c r="B776" t="s">
        <v>6759</v>
      </c>
      <c r="C776">
        <v>8</v>
      </c>
      <c r="D776">
        <v>17</v>
      </c>
      <c r="E776">
        <f t="shared" si="72"/>
        <v>337</v>
      </c>
      <c r="F776">
        <f t="shared" si="73"/>
        <v>8.4250000000000007</v>
      </c>
      <c r="G776">
        <f t="shared" si="74"/>
        <v>8.4250000000000007</v>
      </c>
      <c r="H776">
        <f t="shared" si="75"/>
        <v>8.4250000000000007</v>
      </c>
      <c r="I776" t="s">
        <v>7167</v>
      </c>
      <c r="J776" t="s">
        <v>7168</v>
      </c>
      <c r="K776" t="s">
        <v>7169</v>
      </c>
      <c r="L776" t="s">
        <v>330</v>
      </c>
      <c r="N776" t="s">
        <v>7170</v>
      </c>
      <c r="O776" t="s">
        <v>7171</v>
      </c>
      <c r="P776" t="s">
        <v>7172</v>
      </c>
      <c r="Q776" t="s">
        <v>7173</v>
      </c>
      <c r="V776">
        <f t="shared" si="76"/>
        <v>8.4250000000000007</v>
      </c>
      <c r="W776">
        <f t="shared" si="77"/>
        <v>8.4250000000000007</v>
      </c>
    </row>
    <row r="777" spans="1:23" x14ac:dyDescent="0.25">
      <c r="A777">
        <v>986</v>
      </c>
      <c r="B777" t="s">
        <v>6760</v>
      </c>
      <c r="C777">
        <v>3</v>
      </c>
      <c r="D777">
        <v>3</v>
      </c>
      <c r="E777">
        <f t="shared" si="72"/>
        <v>123</v>
      </c>
      <c r="F777">
        <f t="shared" si="73"/>
        <v>3.0750000000000002</v>
      </c>
      <c r="G777">
        <f t="shared" si="74"/>
        <v>3.0750000000000002</v>
      </c>
      <c r="H777">
        <f t="shared" si="75"/>
        <v>3.0750000000000002</v>
      </c>
      <c r="I777" t="s">
        <v>7167</v>
      </c>
      <c r="J777" t="s">
        <v>7168</v>
      </c>
      <c r="K777" t="s">
        <v>7169</v>
      </c>
      <c r="L777" t="s">
        <v>330</v>
      </c>
      <c r="N777" t="s">
        <v>7170</v>
      </c>
      <c r="O777" t="s">
        <v>7171</v>
      </c>
      <c r="P777" t="s">
        <v>7172</v>
      </c>
      <c r="Q777" t="s">
        <v>7173</v>
      </c>
      <c r="V777">
        <f t="shared" si="76"/>
        <v>3.0750000000000002</v>
      </c>
      <c r="W777">
        <f t="shared" si="77"/>
        <v>3.0750000000000002</v>
      </c>
    </row>
    <row r="778" spans="1:23" x14ac:dyDescent="0.25">
      <c r="A778">
        <v>987</v>
      </c>
      <c r="B778" t="s">
        <v>6761</v>
      </c>
      <c r="C778">
        <v>3</v>
      </c>
      <c r="D778">
        <v>19</v>
      </c>
      <c r="E778">
        <f t="shared" si="72"/>
        <v>139</v>
      </c>
      <c r="F778">
        <f t="shared" si="73"/>
        <v>3.4750000000000001</v>
      </c>
      <c r="G778">
        <f t="shared" si="74"/>
        <v>3.4750000000000001</v>
      </c>
      <c r="H778">
        <f t="shared" si="75"/>
        <v>3.4750000000000001</v>
      </c>
      <c r="I778" t="s">
        <v>7167</v>
      </c>
      <c r="J778" t="s">
        <v>7168</v>
      </c>
      <c r="K778" t="s">
        <v>7169</v>
      </c>
      <c r="L778" t="s">
        <v>330</v>
      </c>
      <c r="N778" t="s">
        <v>7170</v>
      </c>
      <c r="O778" t="s">
        <v>7171</v>
      </c>
      <c r="P778" t="s">
        <v>7172</v>
      </c>
      <c r="Q778" t="s">
        <v>7173</v>
      </c>
      <c r="V778">
        <f t="shared" si="76"/>
        <v>3.4750000000000001</v>
      </c>
      <c r="W778">
        <f t="shared" si="77"/>
        <v>3.4750000000000001</v>
      </c>
    </row>
    <row r="779" spans="1:23" x14ac:dyDescent="0.25">
      <c r="A779">
        <v>988</v>
      </c>
      <c r="B779" t="s">
        <v>6762</v>
      </c>
      <c r="C779">
        <v>3</v>
      </c>
      <c r="D779">
        <v>19</v>
      </c>
      <c r="E779">
        <f t="shared" si="72"/>
        <v>139</v>
      </c>
      <c r="F779">
        <f t="shared" si="73"/>
        <v>3.4750000000000001</v>
      </c>
      <c r="G779">
        <f t="shared" si="74"/>
        <v>3.4750000000000001</v>
      </c>
      <c r="H779">
        <f t="shared" si="75"/>
        <v>3.4750000000000001</v>
      </c>
      <c r="I779" t="s">
        <v>7167</v>
      </c>
      <c r="J779" t="s">
        <v>7168</v>
      </c>
      <c r="K779" t="s">
        <v>7169</v>
      </c>
      <c r="L779" t="s">
        <v>330</v>
      </c>
      <c r="N779" t="s">
        <v>7170</v>
      </c>
      <c r="O779" t="s">
        <v>7171</v>
      </c>
      <c r="P779" t="s">
        <v>7172</v>
      </c>
      <c r="Q779" t="s">
        <v>7173</v>
      </c>
      <c r="V779">
        <f t="shared" si="76"/>
        <v>3.4750000000000001</v>
      </c>
      <c r="W779">
        <f t="shared" si="77"/>
        <v>3.4750000000000001</v>
      </c>
    </row>
    <row r="780" spans="1:23" x14ac:dyDescent="0.25">
      <c r="A780">
        <v>990</v>
      </c>
      <c r="B780" t="s">
        <v>6763</v>
      </c>
      <c r="C780">
        <v>0</v>
      </c>
      <c r="D780">
        <v>38</v>
      </c>
      <c r="E780">
        <f t="shared" si="72"/>
        <v>38</v>
      </c>
      <c r="F780">
        <f t="shared" si="73"/>
        <v>0.95</v>
      </c>
      <c r="G780">
        <f t="shared" si="74"/>
        <v>0.95</v>
      </c>
      <c r="H780">
        <f t="shared" si="75"/>
        <v>0.95</v>
      </c>
      <c r="I780" t="s">
        <v>7167</v>
      </c>
      <c r="J780" t="s">
        <v>7168</v>
      </c>
      <c r="K780" t="s">
        <v>7169</v>
      </c>
      <c r="L780" t="s">
        <v>330</v>
      </c>
      <c r="N780" t="s">
        <v>7170</v>
      </c>
      <c r="O780" t="s">
        <v>7171</v>
      </c>
      <c r="P780" t="s">
        <v>7172</v>
      </c>
      <c r="Q780" t="s">
        <v>7173</v>
      </c>
      <c r="V780">
        <f t="shared" si="76"/>
        <v>0.95</v>
      </c>
      <c r="W780">
        <f t="shared" si="77"/>
        <v>0.95</v>
      </c>
    </row>
    <row r="781" spans="1:23" x14ac:dyDescent="0.25">
      <c r="A781">
        <v>992</v>
      </c>
      <c r="B781" t="s">
        <v>6339</v>
      </c>
      <c r="C781">
        <v>1</v>
      </c>
      <c r="D781">
        <v>0</v>
      </c>
      <c r="E781">
        <f t="shared" si="72"/>
        <v>40</v>
      </c>
      <c r="F781">
        <f t="shared" si="73"/>
        <v>1</v>
      </c>
      <c r="G781">
        <f t="shared" si="74"/>
        <v>1</v>
      </c>
      <c r="H781">
        <f t="shared" si="75"/>
        <v>1</v>
      </c>
      <c r="I781" t="s">
        <v>7167</v>
      </c>
      <c r="J781" t="s">
        <v>7168</v>
      </c>
      <c r="K781" t="s">
        <v>7169</v>
      </c>
      <c r="L781" t="s">
        <v>330</v>
      </c>
      <c r="N781" t="s">
        <v>7170</v>
      </c>
      <c r="O781" t="s">
        <v>7171</v>
      </c>
      <c r="P781" t="s">
        <v>7172</v>
      </c>
      <c r="Q781" t="s">
        <v>7173</v>
      </c>
      <c r="V781">
        <f t="shared" si="76"/>
        <v>1</v>
      </c>
      <c r="W781">
        <f t="shared" si="77"/>
        <v>1</v>
      </c>
    </row>
    <row r="782" spans="1:23" x14ac:dyDescent="0.25">
      <c r="A782">
        <v>994</v>
      </c>
      <c r="B782" t="s">
        <v>6764</v>
      </c>
      <c r="C782">
        <v>1</v>
      </c>
      <c r="D782">
        <v>16</v>
      </c>
      <c r="E782">
        <f t="shared" si="72"/>
        <v>56</v>
      </c>
      <c r="F782">
        <f t="shared" si="73"/>
        <v>1.4</v>
      </c>
      <c r="G782">
        <f t="shared" si="74"/>
        <v>1.4</v>
      </c>
      <c r="H782">
        <f t="shared" si="75"/>
        <v>1.4</v>
      </c>
      <c r="I782" t="s">
        <v>7167</v>
      </c>
      <c r="J782" t="s">
        <v>7168</v>
      </c>
      <c r="K782" t="s">
        <v>7169</v>
      </c>
      <c r="L782" t="s">
        <v>330</v>
      </c>
      <c r="N782" t="s">
        <v>7170</v>
      </c>
      <c r="O782" t="s">
        <v>7171</v>
      </c>
      <c r="P782" t="s">
        <v>7172</v>
      </c>
      <c r="Q782" t="s">
        <v>7173</v>
      </c>
      <c r="V782">
        <f t="shared" si="76"/>
        <v>1.4</v>
      </c>
      <c r="W782">
        <f t="shared" si="77"/>
        <v>1.4</v>
      </c>
    </row>
    <row r="783" spans="1:23" x14ac:dyDescent="0.25">
      <c r="A783">
        <v>995</v>
      </c>
      <c r="B783" t="s">
        <v>6765</v>
      </c>
      <c r="C783">
        <v>4</v>
      </c>
      <c r="D783">
        <v>23</v>
      </c>
      <c r="E783">
        <f t="shared" si="72"/>
        <v>183</v>
      </c>
      <c r="F783">
        <f t="shared" si="73"/>
        <v>4.5750000000000002</v>
      </c>
      <c r="G783">
        <f t="shared" si="74"/>
        <v>4.5750000000000002</v>
      </c>
      <c r="H783">
        <f t="shared" si="75"/>
        <v>4.5750000000000002</v>
      </c>
      <c r="I783" t="s">
        <v>7167</v>
      </c>
      <c r="J783" t="s">
        <v>7168</v>
      </c>
      <c r="K783" t="s">
        <v>7169</v>
      </c>
      <c r="L783" t="s">
        <v>330</v>
      </c>
      <c r="N783" t="s">
        <v>7170</v>
      </c>
      <c r="O783" t="s">
        <v>7171</v>
      </c>
      <c r="P783" t="s">
        <v>7172</v>
      </c>
      <c r="Q783" t="s">
        <v>7173</v>
      </c>
      <c r="V783">
        <f t="shared" si="76"/>
        <v>4.5750000000000002</v>
      </c>
      <c r="W783">
        <f t="shared" si="77"/>
        <v>4.5750000000000002</v>
      </c>
    </row>
    <row r="784" spans="1:23" x14ac:dyDescent="0.25">
      <c r="A784">
        <v>996</v>
      </c>
      <c r="B784" t="s">
        <v>6766</v>
      </c>
      <c r="C784">
        <v>5</v>
      </c>
      <c r="D784">
        <v>29</v>
      </c>
      <c r="E784">
        <f t="shared" si="72"/>
        <v>229</v>
      </c>
      <c r="F784">
        <f t="shared" si="73"/>
        <v>5.7249999999999996</v>
      </c>
      <c r="G784">
        <f t="shared" si="74"/>
        <v>5.7249999999999996</v>
      </c>
      <c r="H784">
        <f t="shared" si="75"/>
        <v>5.7249999999999996</v>
      </c>
      <c r="I784" t="s">
        <v>7167</v>
      </c>
      <c r="J784" t="s">
        <v>7168</v>
      </c>
      <c r="K784" t="s">
        <v>7169</v>
      </c>
      <c r="L784" t="s">
        <v>330</v>
      </c>
      <c r="N784" t="s">
        <v>7170</v>
      </c>
      <c r="O784" t="s">
        <v>7171</v>
      </c>
      <c r="P784" t="s">
        <v>7172</v>
      </c>
      <c r="Q784" t="s">
        <v>7173</v>
      </c>
      <c r="V784">
        <f t="shared" si="76"/>
        <v>5.7249999999999996</v>
      </c>
      <c r="W784">
        <f t="shared" si="77"/>
        <v>5.7249999999999996</v>
      </c>
    </row>
    <row r="785" spans="1:23" x14ac:dyDescent="0.25">
      <c r="A785">
        <v>997</v>
      </c>
      <c r="B785" t="s">
        <v>6767</v>
      </c>
      <c r="C785">
        <v>11</v>
      </c>
      <c r="D785">
        <v>5</v>
      </c>
      <c r="E785">
        <f t="shared" si="72"/>
        <v>445</v>
      </c>
      <c r="F785">
        <f t="shared" si="73"/>
        <v>11.125</v>
      </c>
      <c r="G785">
        <f t="shared" si="74"/>
        <v>11.125</v>
      </c>
      <c r="H785">
        <f t="shared" si="75"/>
        <v>11.125</v>
      </c>
      <c r="I785" t="s">
        <v>7167</v>
      </c>
      <c r="J785" t="s">
        <v>7168</v>
      </c>
      <c r="K785" t="s">
        <v>7169</v>
      </c>
      <c r="L785" t="s">
        <v>330</v>
      </c>
      <c r="N785" t="s">
        <v>7170</v>
      </c>
      <c r="O785" t="s">
        <v>7171</v>
      </c>
      <c r="P785" t="s">
        <v>7172</v>
      </c>
      <c r="Q785" t="s">
        <v>7173</v>
      </c>
      <c r="V785">
        <f t="shared" si="76"/>
        <v>11.125</v>
      </c>
      <c r="W785">
        <f t="shared" si="77"/>
        <v>11.125</v>
      </c>
    </row>
    <row r="786" spans="1:23" x14ac:dyDescent="0.25">
      <c r="A786">
        <v>998</v>
      </c>
      <c r="B786" t="s">
        <v>6768</v>
      </c>
      <c r="C786">
        <v>3</v>
      </c>
      <c r="D786">
        <v>23</v>
      </c>
      <c r="E786">
        <f t="shared" si="72"/>
        <v>143</v>
      </c>
      <c r="F786">
        <f t="shared" si="73"/>
        <v>3.5750000000000002</v>
      </c>
      <c r="G786">
        <f t="shared" si="74"/>
        <v>3.5750000000000002</v>
      </c>
      <c r="H786">
        <f t="shared" si="75"/>
        <v>3.5750000000000002</v>
      </c>
      <c r="I786" t="s">
        <v>7167</v>
      </c>
      <c r="J786" t="s">
        <v>7168</v>
      </c>
      <c r="K786" t="s">
        <v>7169</v>
      </c>
      <c r="L786" t="s">
        <v>330</v>
      </c>
      <c r="N786" t="s">
        <v>7170</v>
      </c>
      <c r="O786" t="s">
        <v>7171</v>
      </c>
      <c r="P786" t="s">
        <v>7172</v>
      </c>
      <c r="Q786" t="s">
        <v>7173</v>
      </c>
      <c r="V786">
        <f t="shared" si="76"/>
        <v>3.5750000000000002</v>
      </c>
      <c r="W786">
        <f t="shared" si="77"/>
        <v>3.5750000000000002</v>
      </c>
    </row>
    <row r="787" spans="1:23" x14ac:dyDescent="0.25">
      <c r="A787">
        <v>999</v>
      </c>
      <c r="B787" t="s">
        <v>6769</v>
      </c>
      <c r="C787">
        <v>1</v>
      </c>
      <c r="D787">
        <v>10</v>
      </c>
      <c r="E787">
        <f t="shared" si="72"/>
        <v>50</v>
      </c>
      <c r="F787">
        <f t="shared" si="73"/>
        <v>1.25</v>
      </c>
      <c r="G787">
        <f t="shared" si="74"/>
        <v>1.25</v>
      </c>
      <c r="H787">
        <f t="shared" si="75"/>
        <v>1.25</v>
      </c>
      <c r="I787" t="s">
        <v>7167</v>
      </c>
      <c r="J787" t="s">
        <v>7168</v>
      </c>
      <c r="K787" t="s">
        <v>7169</v>
      </c>
      <c r="L787" t="s">
        <v>330</v>
      </c>
      <c r="N787" t="s">
        <v>7170</v>
      </c>
      <c r="O787" t="s">
        <v>7171</v>
      </c>
      <c r="P787" t="s">
        <v>7172</v>
      </c>
      <c r="Q787" t="s">
        <v>7173</v>
      </c>
      <c r="V787">
        <f t="shared" si="76"/>
        <v>1.25</v>
      </c>
      <c r="W787">
        <f t="shared" si="77"/>
        <v>1.25</v>
      </c>
    </row>
    <row r="788" spans="1:23" x14ac:dyDescent="0.25">
      <c r="A788">
        <v>1000</v>
      </c>
      <c r="B788" t="s">
        <v>6770</v>
      </c>
      <c r="C788">
        <v>2</v>
      </c>
      <c r="D788">
        <v>10</v>
      </c>
      <c r="E788">
        <f t="shared" si="72"/>
        <v>90</v>
      </c>
      <c r="F788">
        <f t="shared" si="73"/>
        <v>2.25</v>
      </c>
      <c r="G788">
        <f t="shared" si="74"/>
        <v>2.25</v>
      </c>
      <c r="H788">
        <f t="shared" si="75"/>
        <v>2.25</v>
      </c>
      <c r="I788" t="s">
        <v>7167</v>
      </c>
      <c r="J788" t="s">
        <v>7168</v>
      </c>
      <c r="K788" t="s">
        <v>7169</v>
      </c>
      <c r="L788" t="s">
        <v>330</v>
      </c>
      <c r="N788" t="s">
        <v>7170</v>
      </c>
      <c r="O788" t="s">
        <v>7171</v>
      </c>
      <c r="P788" t="s">
        <v>7172</v>
      </c>
      <c r="Q788" t="s">
        <v>7173</v>
      </c>
      <c r="V788">
        <f t="shared" si="76"/>
        <v>2.25</v>
      </c>
      <c r="W788">
        <f t="shared" si="77"/>
        <v>2.25</v>
      </c>
    </row>
    <row r="789" spans="1:23" x14ac:dyDescent="0.25">
      <c r="A789">
        <v>1003</v>
      </c>
      <c r="B789" t="s">
        <v>6771</v>
      </c>
      <c r="C789">
        <v>3</v>
      </c>
      <c r="D789">
        <v>24</v>
      </c>
      <c r="E789">
        <f t="shared" si="72"/>
        <v>144</v>
      </c>
      <c r="F789">
        <f t="shared" si="73"/>
        <v>3.6</v>
      </c>
      <c r="G789">
        <f t="shared" si="74"/>
        <v>3.6</v>
      </c>
      <c r="H789">
        <f t="shared" si="75"/>
        <v>3.6</v>
      </c>
      <c r="I789" t="s">
        <v>7167</v>
      </c>
      <c r="J789" t="s">
        <v>7168</v>
      </c>
      <c r="K789" t="s">
        <v>7169</v>
      </c>
      <c r="L789" t="s">
        <v>330</v>
      </c>
      <c r="N789" t="s">
        <v>7170</v>
      </c>
      <c r="O789" t="s">
        <v>7171</v>
      </c>
      <c r="P789" t="s">
        <v>7172</v>
      </c>
      <c r="Q789" t="s">
        <v>7173</v>
      </c>
      <c r="V789">
        <f t="shared" si="76"/>
        <v>3.6</v>
      </c>
      <c r="W789">
        <f t="shared" si="77"/>
        <v>3.6</v>
      </c>
    </row>
    <row r="790" spans="1:23" x14ac:dyDescent="0.25">
      <c r="A790">
        <v>1004</v>
      </c>
      <c r="B790" t="s">
        <v>6772</v>
      </c>
      <c r="C790">
        <v>2</v>
      </c>
      <c r="D790">
        <v>33</v>
      </c>
      <c r="E790">
        <f t="shared" si="72"/>
        <v>113</v>
      </c>
      <c r="F790">
        <f t="shared" si="73"/>
        <v>2.8250000000000002</v>
      </c>
      <c r="G790">
        <f t="shared" si="74"/>
        <v>2.8250000000000002</v>
      </c>
      <c r="H790">
        <f t="shared" si="75"/>
        <v>2.8250000000000002</v>
      </c>
      <c r="I790" t="s">
        <v>7167</v>
      </c>
      <c r="J790" t="s">
        <v>7168</v>
      </c>
      <c r="K790" t="s">
        <v>7169</v>
      </c>
      <c r="L790" t="s">
        <v>330</v>
      </c>
      <c r="N790" t="s">
        <v>7170</v>
      </c>
      <c r="O790" t="s">
        <v>7171</v>
      </c>
      <c r="P790" t="s">
        <v>7172</v>
      </c>
      <c r="Q790" t="s">
        <v>7173</v>
      </c>
      <c r="V790">
        <f t="shared" si="76"/>
        <v>2.8250000000000002</v>
      </c>
      <c r="W790">
        <f t="shared" si="77"/>
        <v>2.8250000000000002</v>
      </c>
    </row>
    <row r="791" spans="1:23" x14ac:dyDescent="0.25">
      <c r="A791">
        <v>1005</v>
      </c>
      <c r="B791" t="s">
        <v>6420</v>
      </c>
      <c r="C791">
        <v>1</v>
      </c>
      <c r="D791">
        <v>9</v>
      </c>
      <c r="E791">
        <f t="shared" si="72"/>
        <v>49</v>
      </c>
      <c r="F791">
        <f t="shared" si="73"/>
        <v>1.2250000000000001</v>
      </c>
      <c r="G791">
        <f t="shared" si="74"/>
        <v>1.2250000000000001</v>
      </c>
      <c r="H791">
        <f t="shared" si="75"/>
        <v>1.2250000000000001</v>
      </c>
      <c r="I791" t="s">
        <v>7167</v>
      </c>
      <c r="J791" t="s">
        <v>7168</v>
      </c>
      <c r="K791" t="s">
        <v>7169</v>
      </c>
      <c r="L791" t="s">
        <v>330</v>
      </c>
      <c r="N791" t="s">
        <v>7170</v>
      </c>
      <c r="O791" t="s">
        <v>7171</v>
      </c>
      <c r="P791" t="s">
        <v>7172</v>
      </c>
      <c r="Q791" t="s">
        <v>7173</v>
      </c>
      <c r="V791">
        <f t="shared" si="76"/>
        <v>1.2250000000000001</v>
      </c>
      <c r="W791">
        <f t="shared" si="77"/>
        <v>1.2250000000000001</v>
      </c>
    </row>
    <row r="792" spans="1:23" x14ac:dyDescent="0.25">
      <c r="A792">
        <v>1006</v>
      </c>
      <c r="B792" t="s">
        <v>6773</v>
      </c>
      <c r="C792">
        <v>1</v>
      </c>
      <c r="D792">
        <v>17</v>
      </c>
      <c r="E792">
        <f t="shared" si="72"/>
        <v>57</v>
      </c>
      <c r="F792">
        <f t="shared" si="73"/>
        <v>1.425</v>
      </c>
      <c r="G792">
        <f t="shared" si="74"/>
        <v>1.425</v>
      </c>
      <c r="H792">
        <f t="shared" si="75"/>
        <v>1.425</v>
      </c>
      <c r="I792" t="s">
        <v>7167</v>
      </c>
      <c r="J792" t="s">
        <v>7168</v>
      </c>
      <c r="K792" t="s">
        <v>7169</v>
      </c>
      <c r="L792" t="s">
        <v>330</v>
      </c>
      <c r="N792" t="s">
        <v>7170</v>
      </c>
      <c r="O792" t="s">
        <v>7171</v>
      </c>
      <c r="P792" t="s">
        <v>7172</v>
      </c>
      <c r="Q792" t="s">
        <v>7173</v>
      </c>
      <c r="V792">
        <f t="shared" si="76"/>
        <v>1.425</v>
      </c>
      <c r="W792">
        <f t="shared" si="77"/>
        <v>1.425</v>
      </c>
    </row>
    <row r="793" spans="1:23" x14ac:dyDescent="0.25">
      <c r="A793">
        <v>1007</v>
      </c>
      <c r="B793" t="s">
        <v>6774</v>
      </c>
      <c r="C793">
        <v>2</v>
      </c>
      <c r="D793">
        <v>1</v>
      </c>
      <c r="E793">
        <f t="shared" si="72"/>
        <v>81</v>
      </c>
      <c r="F793">
        <f t="shared" si="73"/>
        <v>2.0249999999999999</v>
      </c>
      <c r="G793">
        <f t="shared" si="74"/>
        <v>2.0249999999999999</v>
      </c>
      <c r="H793">
        <f t="shared" si="75"/>
        <v>2.0249999999999999</v>
      </c>
      <c r="I793" t="s">
        <v>7167</v>
      </c>
      <c r="J793" t="s">
        <v>7168</v>
      </c>
      <c r="K793" t="s">
        <v>7169</v>
      </c>
      <c r="L793" t="s">
        <v>330</v>
      </c>
      <c r="N793" t="s">
        <v>7170</v>
      </c>
      <c r="O793" t="s">
        <v>7171</v>
      </c>
      <c r="P793" t="s">
        <v>7172</v>
      </c>
      <c r="Q793" t="s">
        <v>7173</v>
      </c>
      <c r="V793">
        <f t="shared" si="76"/>
        <v>2.0249999999999999</v>
      </c>
      <c r="W793">
        <f t="shared" si="77"/>
        <v>2.0249999999999999</v>
      </c>
    </row>
    <row r="794" spans="1:23" x14ac:dyDescent="0.25">
      <c r="A794">
        <v>1008</v>
      </c>
      <c r="B794" t="s">
        <v>6775</v>
      </c>
      <c r="C794">
        <v>2</v>
      </c>
      <c r="D794">
        <v>6</v>
      </c>
      <c r="E794">
        <f t="shared" si="72"/>
        <v>86</v>
      </c>
      <c r="F794">
        <f t="shared" si="73"/>
        <v>2.15</v>
      </c>
      <c r="G794">
        <f t="shared" si="74"/>
        <v>2.15</v>
      </c>
      <c r="H794">
        <f t="shared" si="75"/>
        <v>2.15</v>
      </c>
      <c r="I794" t="s">
        <v>7167</v>
      </c>
      <c r="J794" t="s">
        <v>7168</v>
      </c>
      <c r="K794" t="s">
        <v>7169</v>
      </c>
      <c r="L794" t="s">
        <v>330</v>
      </c>
      <c r="N794" t="s">
        <v>7170</v>
      </c>
      <c r="O794" t="s">
        <v>7171</v>
      </c>
      <c r="P794" t="s">
        <v>7172</v>
      </c>
      <c r="Q794" t="s">
        <v>7173</v>
      </c>
      <c r="V794">
        <f t="shared" si="76"/>
        <v>2.15</v>
      </c>
      <c r="W794">
        <f t="shared" si="77"/>
        <v>2.15</v>
      </c>
    </row>
    <row r="795" spans="1:23" x14ac:dyDescent="0.25">
      <c r="A795">
        <v>1011</v>
      </c>
      <c r="B795" t="s">
        <v>6776</v>
      </c>
      <c r="C795">
        <v>1</v>
      </c>
      <c r="D795">
        <v>38</v>
      </c>
      <c r="E795">
        <f t="shared" si="72"/>
        <v>78</v>
      </c>
      <c r="F795">
        <f t="shared" si="73"/>
        <v>1.95</v>
      </c>
      <c r="G795">
        <f t="shared" si="74"/>
        <v>1.95</v>
      </c>
      <c r="H795">
        <f t="shared" si="75"/>
        <v>1.95</v>
      </c>
      <c r="I795" t="s">
        <v>7167</v>
      </c>
      <c r="J795" t="s">
        <v>7168</v>
      </c>
      <c r="K795" t="s">
        <v>7169</v>
      </c>
      <c r="L795" t="s">
        <v>330</v>
      </c>
      <c r="N795" t="s">
        <v>7170</v>
      </c>
      <c r="O795" t="s">
        <v>7171</v>
      </c>
      <c r="P795" t="s">
        <v>7172</v>
      </c>
      <c r="Q795" t="s">
        <v>7173</v>
      </c>
      <c r="V795">
        <f t="shared" si="76"/>
        <v>1.95</v>
      </c>
      <c r="W795">
        <f t="shared" si="77"/>
        <v>1.95</v>
      </c>
    </row>
    <row r="796" spans="1:23" x14ac:dyDescent="0.25">
      <c r="A796">
        <v>1013</v>
      </c>
      <c r="B796" t="s">
        <v>6777</v>
      </c>
      <c r="C796">
        <v>0</v>
      </c>
      <c r="D796">
        <v>37</v>
      </c>
      <c r="E796">
        <f t="shared" si="72"/>
        <v>37</v>
      </c>
      <c r="F796">
        <f t="shared" si="73"/>
        <v>0.92500000000000004</v>
      </c>
      <c r="G796">
        <f t="shared" si="74"/>
        <v>0.92500000000000004</v>
      </c>
      <c r="H796">
        <f t="shared" si="75"/>
        <v>0.92500000000000004</v>
      </c>
      <c r="I796" t="s">
        <v>7167</v>
      </c>
      <c r="J796" t="s">
        <v>7168</v>
      </c>
      <c r="K796" t="s">
        <v>7169</v>
      </c>
      <c r="L796" t="s">
        <v>330</v>
      </c>
      <c r="N796" t="s">
        <v>7170</v>
      </c>
      <c r="O796" t="s">
        <v>7171</v>
      </c>
      <c r="P796" t="s">
        <v>7172</v>
      </c>
      <c r="Q796" t="s">
        <v>7173</v>
      </c>
      <c r="V796">
        <f t="shared" si="76"/>
        <v>0.92500000000000004</v>
      </c>
      <c r="W796">
        <f t="shared" si="77"/>
        <v>0.92500000000000004</v>
      </c>
    </row>
    <row r="797" spans="1:23" x14ac:dyDescent="0.25">
      <c r="A797">
        <v>1015</v>
      </c>
      <c r="B797" t="s">
        <v>6778</v>
      </c>
      <c r="C797">
        <v>0</v>
      </c>
      <c r="D797">
        <v>30</v>
      </c>
      <c r="E797">
        <f t="shared" si="72"/>
        <v>30</v>
      </c>
      <c r="F797">
        <f t="shared" si="73"/>
        <v>0.75</v>
      </c>
      <c r="G797">
        <f t="shared" si="74"/>
        <v>0.75</v>
      </c>
      <c r="H797">
        <f t="shared" si="75"/>
        <v>0.75</v>
      </c>
      <c r="I797" t="s">
        <v>7167</v>
      </c>
      <c r="J797" t="s">
        <v>7168</v>
      </c>
      <c r="K797" t="s">
        <v>7169</v>
      </c>
      <c r="L797" t="s">
        <v>330</v>
      </c>
      <c r="N797" t="s">
        <v>7170</v>
      </c>
      <c r="O797" t="s">
        <v>7171</v>
      </c>
      <c r="P797" t="s">
        <v>7172</v>
      </c>
      <c r="Q797" t="s">
        <v>7173</v>
      </c>
      <c r="V797">
        <f t="shared" si="76"/>
        <v>0.75</v>
      </c>
      <c r="W797">
        <f t="shared" si="77"/>
        <v>0.75</v>
      </c>
    </row>
    <row r="798" spans="1:23" x14ac:dyDescent="0.25">
      <c r="A798">
        <v>1016</v>
      </c>
      <c r="B798" t="s">
        <v>6779</v>
      </c>
      <c r="C798">
        <v>1</v>
      </c>
      <c r="D798">
        <v>3</v>
      </c>
      <c r="E798">
        <f t="shared" si="72"/>
        <v>43</v>
      </c>
      <c r="F798">
        <f t="shared" si="73"/>
        <v>1.075</v>
      </c>
      <c r="G798">
        <f t="shared" si="74"/>
        <v>1.075</v>
      </c>
      <c r="H798">
        <f t="shared" si="75"/>
        <v>1.075</v>
      </c>
      <c r="I798" t="s">
        <v>7167</v>
      </c>
      <c r="J798" t="s">
        <v>7168</v>
      </c>
      <c r="K798" t="s">
        <v>7169</v>
      </c>
      <c r="L798" t="s">
        <v>330</v>
      </c>
      <c r="N798" t="s">
        <v>7170</v>
      </c>
      <c r="O798" t="s">
        <v>7171</v>
      </c>
      <c r="P798" t="s">
        <v>7172</v>
      </c>
      <c r="Q798" t="s">
        <v>7173</v>
      </c>
      <c r="V798">
        <f t="shared" si="76"/>
        <v>1.075</v>
      </c>
      <c r="W798">
        <f t="shared" si="77"/>
        <v>1.075</v>
      </c>
    </row>
    <row r="799" spans="1:23" x14ac:dyDescent="0.25">
      <c r="A799">
        <v>1017</v>
      </c>
      <c r="B799" t="s">
        <v>6780</v>
      </c>
      <c r="C799">
        <v>1</v>
      </c>
      <c r="D799">
        <v>15</v>
      </c>
      <c r="E799">
        <f t="shared" si="72"/>
        <v>55</v>
      </c>
      <c r="F799">
        <f t="shared" si="73"/>
        <v>1.375</v>
      </c>
      <c r="G799">
        <f t="shared" si="74"/>
        <v>1.375</v>
      </c>
      <c r="H799">
        <f t="shared" si="75"/>
        <v>1.375</v>
      </c>
      <c r="I799" t="s">
        <v>7167</v>
      </c>
      <c r="J799" t="s">
        <v>7168</v>
      </c>
      <c r="K799" t="s">
        <v>7169</v>
      </c>
      <c r="L799" t="s">
        <v>330</v>
      </c>
      <c r="N799" t="s">
        <v>7170</v>
      </c>
      <c r="O799" t="s">
        <v>7171</v>
      </c>
      <c r="P799" t="s">
        <v>7172</v>
      </c>
      <c r="Q799" t="s">
        <v>7173</v>
      </c>
      <c r="V799">
        <f t="shared" si="76"/>
        <v>1.375</v>
      </c>
      <c r="W799">
        <f t="shared" si="77"/>
        <v>1.375</v>
      </c>
    </row>
    <row r="800" spans="1:23" x14ac:dyDescent="0.25">
      <c r="A800">
        <v>1018</v>
      </c>
      <c r="B800" t="s">
        <v>6781</v>
      </c>
      <c r="C800">
        <v>0</v>
      </c>
      <c r="D800">
        <v>22</v>
      </c>
      <c r="E800">
        <f t="shared" si="72"/>
        <v>22</v>
      </c>
      <c r="F800">
        <f t="shared" si="73"/>
        <v>0.55000000000000004</v>
      </c>
      <c r="G800">
        <f t="shared" si="74"/>
        <v>0.55000000000000004</v>
      </c>
      <c r="H800">
        <f t="shared" si="75"/>
        <v>0.55000000000000004</v>
      </c>
      <c r="I800" t="s">
        <v>7167</v>
      </c>
      <c r="J800" t="s">
        <v>7168</v>
      </c>
      <c r="K800" t="s">
        <v>7169</v>
      </c>
      <c r="L800" t="s">
        <v>330</v>
      </c>
      <c r="N800" t="s">
        <v>7170</v>
      </c>
      <c r="O800" t="s">
        <v>7171</v>
      </c>
      <c r="P800" t="s">
        <v>7172</v>
      </c>
      <c r="Q800" t="s">
        <v>7173</v>
      </c>
      <c r="V800">
        <f t="shared" si="76"/>
        <v>0.55000000000000004</v>
      </c>
      <c r="W800">
        <f t="shared" si="77"/>
        <v>0.55000000000000004</v>
      </c>
    </row>
    <row r="801" spans="1:23" x14ac:dyDescent="0.25">
      <c r="A801">
        <v>1020</v>
      </c>
      <c r="B801" t="s">
        <v>6088</v>
      </c>
      <c r="C801">
        <v>2</v>
      </c>
      <c r="D801">
        <v>38</v>
      </c>
      <c r="E801">
        <f t="shared" si="72"/>
        <v>118</v>
      </c>
      <c r="F801">
        <f t="shared" si="73"/>
        <v>2.95</v>
      </c>
      <c r="G801">
        <f t="shared" si="74"/>
        <v>2.95</v>
      </c>
      <c r="H801">
        <f t="shared" si="75"/>
        <v>2.95</v>
      </c>
      <c r="I801" t="s">
        <v>7167</v>
      </c>
      <c r="J801" t="s">
        <v>7168</v>
      </c>
      <c r="K801" t="s">
        <v>7169</v>
      </c>
      <c r="L801" t="s">
        <v>330</v>
      </c>
      <c r="N801" t="s">
        <v>7170</v>
      </c>
      <c r="O801" t="s">
        <v>7171</v>
      </c>
      <c r="P801" t="s">
        <v>7172</v>
      </c>
      <c r="Q801" t="s">
        <v>7173</v>
      </c>
      <c r="V801">
        <f t="shared" si="76"/>
        <v>2.95</v>
      </c>
      <c r="W801">
        <f t="shared" si="77"/>
        <v>2.95</v>
      </c>
    </row>
    <row r="802" spans="1:23" x14ac:dyDescent="0.25">
      <c r="A802">
        <v>1022</v>
      </c>
      <c r="B802" t="s">
        <v>6782</v>
      </c>
      <c r="C802">
        <v>2</v>
      </c>
      <c r="D802">
        <v>27</v>
      </c>
      <c r="E802">
        <f t="shared" si="72"/>
        <v>107</v>
      </c>
      <c r="F802">
        <f t="shared" si="73"/>
        <v>2.6749999999999998</v>
      </c>
      <c r="G802">
        <f t="shared" si="74"/>
        <v>2.6749999999999998</v>
      </c>
      <c r="H802">
        <f t="shared" si="75"/>
        <v>2.6749999999999998</v>
      </c>
      <c r="I802" t="s">
        <v>7167</v>
      </c>
      <c r="J802" t="s">
        <v>7168</v>
      </c>
      <c r="K802" t="s">
        <v>7169</v>
      </c>
      <c r="L802" t="s">
        <v>330</v>
      </c>
      <c r="N802" t="s">
        <v>7170</v>
      </c>
      <c r="O802" t="s">
        <v>7171</v>
      </c>
      <c r="P802" t="s">
        <v>7172</v>
      </c>
      <c r="Q802" t="s">
        <v>7173</v>
      </c>
      <c r="V802">
        <f t="shared" si="76"/>
        <v>2.6749999999999998</v>
      </c>
      <c r="W802">
        <f t="shared" si="77"/>
        <v>2.6749999999999998</v>
      </c>
    </row>
    <row r="803" spans="1:23" x14ac:dyDescent="0.25">
      <c r="A803">
        <v>1023</v>
      </c>
      <c r="B803" t="s">
        <v>6783</v>
      </c>
      <c r="C803">
        <v>2</v>
      </c>
      <c r="D803">
        <v>27</v>
      </c>
      <c r="E803">
        <f t="shared" si="72"/>
        <v>107</v>
      </c>
      <c r="F803">
        <f t="shared" si="73"/>
        <v>2.6749999999999998</v>
      </c>
      <c r="G803">
        <f t="shared" si="74"/>
        <v>2.6749999999999998</v>
      </c>
      <c r="H803">
        <f t="shared" si="75"/>
        <v>2.6749999999999998</v>
      </c>
      <c r="I803" t="s">
        <v>7167</v>
      </c>
      <c r="J803" t="s">
        <v>7168</v>
      </c>
      <c r="K803" t="s">
        <v>7169</v>
      </c>
      <c r="L803" t="s">
        <v>330</v>
      </c>
      <c r="N803" t="s">
        <v>7170</v>
      </c>
      <c r="O803" t="s">
        <v>7171</v>
      </c>
      <c r="P803" t="s">
        <v>7172</v>
      </c>
      <c r="Q803" t="s">
        <v>7173</v>
      </c>
      <c r="V803">
        <f t="shared" si="76"/>
        <v>2.6749999999999998</v>
      </c>
      <c r="W803">
        <f t="shared" si="77"/>
        <v>2.6749999999999998</v>
      </c>
    </row>
    <row r="804" spans="1:23" x14ac:dyDescent="0.25">
      <c r="A804">
        <v>1024</v>
      </c>
      <c r="B804" t="s">
        <v>6784</v>
      </c>
      <c r="C804">
        <v>3</v>
      </c>
      <c r="D804">
        <v>21</v>
      </c>
      <c r="E804">
        <f t="shared" si="72"/>
        <v>141</v>
      </c>
      <c r="F804">
        <f t="shared" si="73"/>
        <v>3.5249999999999999</v>
      </c>
      <c r="G804">
        <f t="shared" si="74"/>
        <v>3.5249999999999999</v>
      </c>
      <c r="H804">
        <f t="shared" si="75"/>
        <v>3.5249999999999999</v>
      </c>
      <c r="I804" t="s">
        <v>7167</v>
      </c>
      <c r="J804" t="s">
        <v>7168</v>
      </c>
      <c r="K804" t="s">
        <v>7169</v>
      </c>
      <c r="L804" t="s">
        <v>330</v>
      </c>
      <c r="N804" t="s">
        <v>7170</v>
      </c>
      <c r="O804" t="s">
        <v>7171</v>
      </c>
      <c r="P804" t="s">
        <v>7172</v>
      </c>
      <c r="Q804" t="s">
        <v>7173</v>
      </c>
      <c r="V804">
        <f t="shared" si="76"/>
        <v>3.5249999999999999</v>
      </c>
      <c r="W804">
        <f t="shared" si="77"/>
        <v>3.5249999999999999</v>
      </c>
    </row>
    <row r="805" spans="1:23" x14ac:dyDescent="0.25">
      <c r="A805">
        <v>1025</v>
      </c>
      <c r="B805" t="s">
        <v>6785</v>
      </c>
      <c r="C805">
        <v>1</v>
      </c>
      <c r="D805">
        <v>38</v>
      </c>
      <c r="E805">
        <f t="shared" si="72"/>
        <v>78</v>
      </c>
      <c r="F805">
        <f t="shared" si="73"/>
        <v>1.95</v>
      </c>
      <c r="G805">
        <f t="shared" si="74"/>
        <v>1.95</v>
      </c>
      <c r="H805">
        <f t="shared" si="75"/>
        <v>1.95</v>
      </c>
      <c r="I805" t="s">
        <v>7167</v>
      </c>
      <c r="J805" t="s">
        <v>7168</v>
      </c>
      <c r="K805" t="s">
        <v>7169</v>
      </c>
      <c r="L805" t="s">
        <v>330</v>
      </c>
      <c r="N805" t="s">
        <v>7170</v>
      </c>
      <c r="O805" t="s">
        <v>7171</v>
      </c>
      <c r="P805" t="s">
        <v>7172</v>
      </c>
      <c r="Q805" t="s">
        <v>7173</v>
      </c>
      <c r="V805">
        <f t="shared" si="76"/>
        <v>1.95</v>
      </c>
      <c r="W805">
        <f t="shared" si="77"/>
        <v>1.95</v>
      </c>
    </row>
    <row r="806" spans="1:23" x14ac:dyDescent="0.25">
      <c r="A806">
        <v>1026</v>
      </c>
      <c r="B806" t="s">
        <v>6785</v>
      </c>
      <c r="C806">
        <v>3</v>
      </c>
      <c r="D806">
        <v>36</v>
      </c>
      <c r="E806">
        <f t="shared" si="72"/>
        <v>156</v>
      </c>
      <c r="F806">
        <f t="shared" si="73"/>
        <v>3.9</v>
      </c>
      <c r="G806">
        <f t="shared" si="74"/>
        <v>3.9</v>
      </c>
      <c r="H806">
        <f t="shared" si="75"/>
        <v>3.9</v>
      </c>
      <c r="I806" t="s">
        <v>7167</v>
      </c>
      <c r="J806" t="s">
        <v>7168</v>
      </c>
      <c r="K806" t="s">
        <v>7169</v>
      </c>
      <c r="L806" t="s">
        <v>330</v>
      </c>
      <c r="N806" t="s">
        <v>7170</v>
      </c>
      <c r="O806" t="s">
        <v>7171</v>
      </c>
      <c r="P806" t="s">
        <v>7172</v>
      </c>
      <c r="Q806" t="s">
        <v>7173</v>
      </c>
      <c r="V806">
        <f t="shared" si="76"/>
        <v>3.9</v>
      </c>
      <c r="W806">
        <f t="shared" si="77"/>
        <v>3.9</v>
      </c>
    </row>
    <row r="807" spans="1:23" x14ac:dyDescent="0.25">
      <c r="A807">
        <v>1027</v>
      </c>
      <c r="B807" t="s">
        <v>6786</v>
      </c>
      <c r="C807">
        <v>3</v>
      </c>
      <c r="D807">
        <v>2</v>
      </c>
      <c r="E807">
        <f t="shared" si="72"/>
        <v>122</v>
      </c>
      <c r="F807">
        <f t="shared" si="73"/>
        <v>3.05</v>
      </c>
      <c r="G807">
        <f t="shared" si="74"/>
        <v>3.05</v>
      </c>
      <c r="H807">
        <f t="shared" si="75"/>
        <v>3.05</v>
      </c>
      <c r="I807" t="s">
        <v>7167</v>
      </c>
      <c r="J807" t="s">
        <v>7168</v>
      </c>
      <c r="K807" t="s">
        <v>7169</v>
      </c>
      <c r="L807" t="s">
        <v>330</v>
      </c>
      <c r="N807" t="s">
        <v>7170</v>
      </c>
      <c r="O807" t="s">
        <v>7171</v>
      </c>
      <c r="P807" t="s">
        <v>7172</v>
      </c>
      <c r="Q807" t="s">
        <v>7173</v>
      </c>
      <c r="V807">
        <f t="shared" si="76"/>
        <v>3.05</v>
      </c>
      <c r="W807">
        <f t="shared" si="77"/>
        <v>3.05</v>
      </c>
    </row>
    <row r="808" spans="1:23" x14ac:dyDescent="0.25">
      <c r="A808">
        <v>1028</v>
      </c>
      <c r="B808" t="s">
        <v>6575</v>
      </c>
      <c r="C808">
        <v>0</v>
      </c>
      <c r="D808">
        <v>39</v>
      </c>
      <c r="E808">
        <f t="shared" si="72"/>
        <v>39</v>
      </c>
      <c r="F808">
        <f t="shared" si="73"/>
        <v>0.97499999999999998</v>
      </c>
      <c r="G808">
        <f t="shared" si="74"/>
        <v>0.97499999999999998</v>
      </c>
      <c r="H808">
        <f t="shared" si="75"/>
        <v>0.97499999999999998</v>
      </c>
      <c r="I808" t="s">
        <v>7167</v>
      </c>
      <c r="J808" t="s">
        <v>7168</v>
      </c>
      <c r="K808" t="s">
        <v>7169</v>
      </c>
      <c r="L808" t="s">
        <v>330</v>
      </c>
      <c r="N808" t="s">
        <v>7170</v>
      </c>
      <c r="O808" t="s">
        <v>7171</v>
      </c>
      <c r="P808" t="s">
        <v>7172</v>
      </c>
      <c r="Q808" t="s">
        <v>7173</v>
      </c>
      <c r="V808">
        <f t="shared" si="76"/>
        <v>0.97499999999999998</v>
      </c>
      <c r="W808">
        <f t="shared" si="77"/>
        <v>0.97499999999999998</v>
      </c>
    </row>
    <row r="809" spans="1:23" x14ac:dyDescent="0.25">
      <c r="A809">
        <v>1029</v>
      </c>
      <c r="B809" t="s">
        <v>6575</v>
      </c>
      <c r="C809">
        <v>0</v>
      </c>
      <c r="D809">
        <v>39</v>
      </c>
      <c r="E809">
        <f t="shared" si="72"/>
        <v>39</v>
      </c>
      <c r="F809">
        <f t="shared" si="73"/>
        <v>0.97499999999999998</v>
      </c>
      <c r="G809">
        <f t="shared" si="74"/>
        <v>0.97499999999999998</v>
      </c>
      <c r="H809">
        <f t="shared" si="75"/>
        <v>0.97499999999999998</v>
      </c>
      <c r="I809" t="s">
        <v>7167</v>
      </c>
      <c r="J809" t="s">
        <v>7168</v>
      </c>
      <c r="K809" t="s">
        <v>7169</v>
      </c>
      <c r="L809" t="s">
        <v>330</v>
      </c>
      <c r="N809" t="s">
        <v>7170</v>
      </c>
      <c r="O809" t="s">
        <v>7171</v>
      </c>
      <c r="P809" t="s">
        <v>7172</v>
      </c>
      <c r="Q809" t="s">
        <v>7173</v>
      </c>
      <c r="V809">
        <f t="shared" si="76"/>
        <v>0.97499999999999998</v>
      </c>
      <c r="W809">
        <f t="shared" si="77"/>
        <v>0.97499999999999998</v>
      </c>
    </row>
    <row r="810" spans="1:23" x14ac:dyDescent="0.25">
      <c r="A810">
        <v>1030</v>
      </c>
      <c r="B810" t="s">
        <v>6787</v>
      </c>
      <c r="C810">
        <v>2</v>
      </c>
      <c r="D810">
        <v>33</v>
      </c>
      <c r="E810">
        <f t="shared" si="72"/>
        <v>113</v>
      </c>
      <c r="F810">
        <f t="shared" si="73"/>
        <v>2.8250000000000002</v>
      </c>
      <c r="G810">
        <f t="shared" si="74"/>
        <v>2.8250000000000002</v>
      </c>
      <c r="H810">
        <f t="shared" si="75"/>
        <v>2.8250000000000002</v>
      </c>
      <c r="I810" t="s">
        <v>7167</v>
      </c>
      <c r="J810" t="s">
        <v>7168</v>
      </c>
      <c r="K810" t="s">
        <v>7169</v>
      </c>
      <c r="L810" t="s">
        <v>330</v>
      </c>
      <c r="N810" t="s">
        <v>7170</v>
      </c>
      <c r="O810" t="s">
        <v>7171</v>
      </c>
      <c r="P810" t="s">
        <v>7172</v>
      </c>
      <c r="Q810" t="s">
        <v>7173</v>
      </c>
      <c r="V810">
        <f t="shared" si="76"/>
        <v>2.8250000000000002</v>
      </c>
      <c r="W810">
        <f t="shared" si="77"/>
        <v>2.8250000000000002</v>
      </c>
    </row>
    <row r="811" spans="1:23" x14ac:dyDescent="0.25">
      <c r="A811">
        <v>1031</v>
      </c>
      <c r="B811" t="s">
        <v>6787</v>
      </c>
      <c r="C811">
        <v>2</v>
      </c>
      <c r="D811">
        <v>33</v>
      </c>
      <c r="E811">
        <f t="shared" si="72"/>
        <v>113</v>
      </c>
      <c r="F811">
        <f t="shared" si="73"/>
        <v>2.8250000000000002</v>
      </c>
      <c r="G811">
        <f t="shared" si="74"/>
        <v>2.8250000000000002</v>
      </c>
      <c r="H811">
        <f t="shared" si="75"/>
        <v>2.8250000000000002</v>
      </c>
      <c r="I811" t="s">
        <v>7167</v>
      </c>
      <c r="J811" t="s">
        <v>7168</v>
      </c>
      <c r="K811" t="s">
        <v>7169</v>
      </c>
      <c r="L811" t="s">
        <v>330</v>
      </c>
      <c r="N811" t="s">
        <v>7170</v>
      </c>
      <c r="O811" t="s">
        <v>7171</v>
      </c>
      <c r="P811" t="s">
        <v>7172</v>
      </c>
      <c r="Q811" t="s">
        <v>7173</v>
      </c>
      <c r="V811">
        <f t="shared" si="76"/>
        <v>2.8250000000000002</v>
      </c>
      <c r="W811">
        <f t="shared" si="77"/>
        <v>2.8250000000000002</v>
      </c>
    </row>
    <row r="812" spans="1:23" x14ac:dyDescent="0.25">
      <c r="A812">
        <v>1032</v>
      </c>
      <c r="B812" t="s">
        <v>6788</v>
      </c>
      <c r="C812">
        <v>0</v>
      </c>
      <c r="D812">
        <v>35</v>
      </c>
      <c r="E812">
        <f t="shared" si="72"/>
        <v>35</v>
      </c>
      <c r="F812">
        <f t="shared" si="73"/>
        <v>0.875</v>
      </c>
      <c r="G812">
        <f t="shared" si="74"/>
        <v>0.875</v>
      </c>
      <c r="H812">
        <f t="shared" si="75"/>
        <v>0.875</v>
      </c>
      <c r="I812" t="s">
        <v>7167</v>
      </c>
      <c r="J812" t="s">
        <v>7168</v>
      </c>
      <c r="K812" t="s">
        <v>7169</v>
      </c>
      <c r="L812" t="s">
        <v>330</v>
      </c>
      <c r="N812" t="s">
        <v>7170</v>
      </c>
      <c r="O812" t="s">
        <v>7171</v>
      </c>
      <c r="P812" t="s">
        <v>7172</v>
      </c>
      <c r="Q812" t="s">
        <v>7173</v>
      </c>
      <c r="V812">
        <f t="shared" si="76"/>
        <v>0.875</v>
      </c>
      <c r="W812">
        <f t="shared" si="77"/>
        <v>0.875</v>
      </c>
    </row>
    <row r="813" spans="1:23" x14ac:dyDescent="0.25">
      <c r="A813">
        <v>1034</v>
      </c>
      <c r="B813" t="s">
        <v>6789</v>
      </c>
      <c r="C813">
        <v>1</v>
      </c>
      <c r="D813">
        <v>1</v>
      </c>
      <c r="E813">
        <f t="shared" si="72"/>
        <v>41</v>
      </c>
      <c r="F813">
        <f t="shared" si="73"/>
        <v>1.0249999999999999</v>
      </c>
      <c r="G813">
        <f t="shared" si="74"/>
        <v>1.0249999999999999</v>
      </c>
      <c r="H813">
        <f t="shared" si="75"/>
        <v>1.0249999999999999</v>
      </c>
      <c r="I813" t="s">
        <v>7167</v>
      </c>
      <c r="J813" t="s">
        <v>7168</v>
      </c>
      <c r="K813" t="s">
        <v>7169</v>
      </c>
      <c r="L813" t="s">
        <v>330</v>
      </c>
      <c r="N813" t="s">
        <v>7170</v>
      </c>
      <c r="O813" t="s">
        <v>7171</v>
      </c>
      <c r="P813" t="s">
        <v>7172</v>
      </c>
      <c r="Q813" t="s">
        <v>7173</v>
      </c>
      <c r="V813">
        <f t="shared" si="76"/>
        <v>1.0249999999999999</v>
      </c>
      <c r="W813">
        <f t="shared" si="77"/>
        <v>1.0249999999999999</v>
      </c>
    </row>
    <row r="814" spans="1:23" x14ac:dyDescent="0.25">
      <c r="A814">
        <v>1035</v>
      </c>
      <c r="B814" t="s">
        <v>6790</v>
      </c>
      <c r="C814">
        <v>2</v>
      </c>
      <c r="D814">
        <v>28</v>
      </c>
      <c r="E814">
        <f t="shared" si="72"/>
        <v>108</v>
      </c>
      <c r="F814">
        <f t="shared" si="73"/>
        <v>2.7</v>
      </c>
      <c r="G814">
        <f t="shared" si="74"/>
        <v>2.7</v>
      </c>
      <c r="H814">
        <f t="shared" si="75"/>
        <v>2.7</v>
      </c>
      <c r="I814" t="s">
        <v>7167</v>
      </c>
      <c r="J814" t="s">
        <v>7168</v>
      </c>
      <c r="K814" t="s">
        <v>7169</v>
      </c>
      <c r="L814" t="s">
        <v>330</v>
      </c>
      <c r="N814" t="s">
        <v>7170</v>
      </c>
      <c r="O814" t="s">
        <v>7171</v>
      </c>
      <c r="P814" t="s">
        <v>7172</v>
      </c>
      <c r="Q814" t="s">
        <v>7173</v>
      </c>
      <c r="V814">
        <f t="shared" si="76"/>
        <v>2.7</v>
      </c>
      <c r="W814">
        <f t="shared" si="77"/>
        <v>2.7</v>
      </c>
    </row>
    <row r="815" spans="1:23" x14ac:dyDescent="0.25">
      <c r="A815">
        <v>1037</v>
      </c>
      <c r="B815" t="s">
        <v>6260</v>
      </c>
      <c r="C815">
        <v>1</v>
      </c>
      <c r="D815">
        <v>27</v>
      </c>
      <c r="E815">
        <f t="shared" si="72"/>
        <v>67</v>
      </c>
      <c r="F815">
        <f t="shared" si="73"/>
        <v>1.675</v>
      </c>
      <c r="G815">
        <f t="shared" si="74"/>
        <v>1.675</v>
      </c>
      <c r="H815">
        <f t="shared" si="75"/>
        <v>1.675</v>
      </c>
      <c r="I815" t="s">
        <v>7167</v>
      </c>
      <c r="J815" t="s">
        <v>7168</v>
      </c>
      <c r="K815" t="s">
        <v>7169</v>
      </c>
      <c r="L815" t="s">
        <v>330</v>
      </c>
      <c r="N815" t="s">
        <v>7170</v>
      </c>
      <c r="O815" t="s">
        <v>7171</v>
      </c>
      <c r="P815" t="s">
        <v>7172</v>
      </c>
      <c r="Q815" t="s">
        <v>7173</v>
      </c>
      <c r="V815">
        <f t="shared" si="76"/>
        <v>1.675</v>
      </c>
      <c r="W815">
        <f t="shared" si="77"/>
        <v>1.675</v>
      </c>
    </row>
    <row r="816" spans="1:23" x14ac:dyDescent="0.25">
      <c r="A816">
        <v>1038</v>
      </c>
      <c r="B816" t="s">
        <v>6260</v>
      </c>
      <c r="C816">
        <v>1</v>
      </c>
      <c r="D816">
        <v>31</v>
      </c>
      <c r="E816">
        <f t="shared" si="72"/>
        <v>71</v>
      </c>
      <c r="F816">
        <f t="shared" si="73"/>
        <v>1.7749999999999999</v>
      </c>
      <c r="G816">
        <f t="shared" si="74"/>
        <v>1.7749999999999999</v>
      </c>
      <c r="H816">
        <f t="shared" si="75"/>
        <v>1.7749999999999999</v>
      </c>
      <c r="I816" t="s">
        <v>7167</v>
      </c>
      <c r="J816" t="s">
        <v>7168</v>
      </c>
      <c r="K816" t="s">
        <v>7169</v>
      </c>
      <c r="L816" t="s">
        <v>330</v>
      </c>
      <c r="N816" t="s">
        <v>7170</v>
      </c>
      <c r="O816" t="s">
        <v>7171</v>
      </c>
      <c r="P816" t="s">
        <v>7172</v>
      </c>
      <c r="Q816" t="s">
        <v>7173</v>
      </c>
      <c r="V816">
        <f t="shared" si="76"/>
        <v>1.7749999999999999</v>
      </c>
      <c r="W816">
        <f t="shared" si="77"/>
        <v>1.7749999999999999</v>
      </c>
    </row>
    <row r="817" spans="1:23" x14ac:dyDescent="0.25">
      <c r="A817">
        <v>1039</v>
      </c>
      <c r="B817" t="s">
        <v>6260</v>
      </c>
      <c r="C817">
        <v>1</v>
      </c>
      <c r="D817">
        <v>29</v>
      </c>
      <c r="E817">
        <f t="shared" si="72"/>
        <v>69</v>
      </c>
      <c r="F817">
        <f t="shared" si="73"/>
        <v>1.7250000000000001</v>
      </c>
      <c r="G817">
        <f t="shared" si="74"/>
        <v>1.7250000000000001</v>
      </c>
      <c r="H817">
        <f t="shared" si="75"/>
        <v>1.7250000000000001</v>
      </c>
      <c r="I817" t="s">
        <v>7167</v>
      </c>
      <c r="J817" t="s">
        <v>7168</v>
      </c>
      <c r="K817" t="s">
        <v>7169</v>
      </c>
      <c r="L817" t="s">
        <v>330</v>
      </c>
      <c r="N817" t="s">
        <v>7170</v>
      </c>
      <c r="O817" t="s">
        <v>7171</v>
      </c>
      <c r="P817" t="s">
        <v>7172</v>
      </c>
      <c r="Q817" t="s">
        <v>7173</v>
      </c>
      <c r="V817">
        <f t="shared" si="76"/>
        <v>1.7250000000000001</v>
      </c>
      <c r="W817">
        <f t="shared" si="77"/>
        <v>1.7250000000000001</v>
      </c>
    </row>
    <row r="818" spans="1:23" x14ac:dyDescent="0.25">
      <c r="A818">
        <v>1041</v>
      </c>
      <c r="B818" t="s">
        <v>6791</v>
      </c>
      <c r="C818">
        <v>2</v>
      </c>
      <c r="D818">
        <v>6</v>
      </c>
      <c r="E818">
        <f t="shared" si="72"/>
        <v>86</v>
      </c>
      <c r="F818">
        <f t="shared" si="73"/>
        <v>2.15</v>
      </c>
      <c r="G818">
        <f t="shared" si="74"/>
        <v>2.15</v>
      </c>
      <c r="H818">
        <f t="shared" si="75"/>
        <v>2.15</v>
      </c>
      <c r="I818" t="s">
        <v>7167</v>
      </c>
      <c r="J818" t="s">
        <v>7168</v>
      </c>
      <c r="K818" t="s">
        <v>7169</v>
      </c>
      <c r="L818" t="s">
        <v>330</v>
      </c>
      <c r="N818" t="s">
        <v>7170</v>
      </c>
      <c r="O818" t="s">
        <v>7171</v>
      </c>
      <c r="P818" t="s">
        <v>7172</v>
      </c>
      <c r="Q818" t="s">
        <v>7173</v>
      </c>
      <c r="V818">
        <f t="shared" si="76"/>
        <v>2.15</v>
      </c>
      <c r="W818">
        <f t="shared" si="77"/>
        <v>2.15</v>
      </c>
    </row>
    <row r="819" spans="1:23" x14ac:dyDescent="0.25">
      <c r="A819">
        <v>1042</v>
      </c>
      <c r="B819" t="s">
        <v>6792</v>
      </c>
      <c r="C819">
        <v>2</v>
      </c>
      <c r="D819">
        <v>6</v>
      </c>
      <c r="E819">
        <f t="shared" si="72"/>
        <v>86</v>
      </c>
      <c r="F819">
        <f t="shared" si="73"/>
        <v>2.15</v>
      </c>
      <c r="G819">
        <f t="shared" si="74"/>
        <v>2.15</v>
      </c>
      <c r="H819">
        <f t="shared" si="75"/>
        <v>2.15</v>
      </c>
      <c r="I819" t="s">
        <v>7167</v>
      </c>
      <c r="J819" t="s">
        <v>7168</v>
      </c>
      <c r="K819" t="s">
        <v>7169</v>
      </c>
      <c r="L819" t="s">
        <v>330</v>
      </c>
      <c r="N819" t="s">
        <v>7170</v>
      </c>
      <c r="O819" t="s">
        <v>7171</v>
      </c>
      <c r="P819" t="s">
        <v>7172</v>
      </c>
      <c r="Q819" t="s">
        <v>7173</v>
      </c>
      <c r="V819">
        <f t="shared" si="76"/>
        <v>2.15</v>
      </c>
      <c r="W819">
        <f t="shared" si="77"/>
        <v>2.15</v>
      </c>
    </row>
    <row r="820" spans="1:23" x14ac:dyDescent="0.25">
      <c r="A820">
        <v>1043</v>
      </c>
      <c r="B820" t="s">
        <v>6793</v>
      </c>
      <c r="C820">
        <v>3</v>
      </c>
      <c r="D820">
        <v>0</v>
      </c>
      <c r="E820">
        <f t="shared" si="72"/>
        <v>120</v>
      </c>
      <c r="F820">
        <f t="shared" si="73"/>
        <v>3</v>
      </c>
      <c r="G820">
        <f t="shared" si="74"/>
        <v>3</v>
      </c>
      <c r="H820">
        <f t="shared" si="75"/>
        <v>3</v>
      </c>
      <c r="I820" t="s">
        <v>7167</v>
      </c>
      <c r="J820" t="s">
        <v>7168</v>
      </c>
      <c r="K820" t="s">
        <v>7169</v>
      </c>
      <c r="L820" t="s">
        <v>330</v>
      </c>
      <c r="N820" t="s">
        <v>7170</v>
      </c>
      <c r="O820" t="s">
        <v>7171</v>
      </c>
      <c r="P820" t="s">
        <v>7172</v>
      </c>
      <c r="Q820" t="s">
        <v>7173</v>
      </c>
      <c r="V820">
        <f t="shared" si="76"/>
        <v>3</v>
      </c>
      <c r="W820">
        <f t="shared" si="77"/>
        <v>3</v>
      </c>
    </row>
    <row r="821" spans="1:23" x14ac:dyDescent="0.25">
      <c r="A821">
        <v>1044</v>
      </c>
      <c r="B821" t="s">
        <v>6793</v>
      </c>
      <c r="C821">
        <v>3</v>
      </c>
      <c r="D821">
        <v>0</v>
      </c>
      <c r="E821">
        <f t="shared" si="72"/>
        <v>120</v>
      </c>
      <c r="F821">
        <f t="shared" si="73"/>
        <v>3</v>
      </c>
      <c r="G821">
        <f t="shared" si="74"/>
        <v>3</v>
      </c>
      <c r="H821">
        <f t="shared" si="75"/>
        <v>3</v>
      </c>
      <c r="I821" t="s">
        <v>7167</v>
      </c>
      <c r="J821" t="s">
        <v>7168</v>
      </c>
      <c r="K821" t="s">
        <v>7169</v>
      </c>
      <c r="L821" t="s">
        <v>330</v>
      </c>
      <c r="N821" t="s">
        <v>7170</v>
      </c>
      <c r="O821" t="s">
        <v>7171</v>
      </c>
      <c r="P821" t="s">
        <v>7172</v>
      </c>
      <c r="Q821" t="s">
        <v>7173</v>
      </c>
      <c r="V821">
        <f t="shared" si="76"/>
        <v>3</v>
      </c>
      <c r="W821">
        <f t="shared" si="77"/>
        <v>3</v>
      </c>
    </row>
    <row r="822" spans="1:23" x14ac:dyDescent="0.25">
      <c r="A822">
        <v>1045</v>
      </c>
      <c r="B822" t="s">
        <v>6466</v>
      </c>
      <c r="C822">
        <v>0</v>
      </c>
      <c r="D822">
        <v>32</v>
      </c>
      <c r="E822">
        <f t="shared" si="72"/>
        <v>32</v>
      </c>
      <c r="F822">
        <f t="shared" si="73"/>
        <v>0.8</v>
      </c>
      <c r="G822">
        <f t="shared" si="74"/>
        <v>0.8</v>
      </c>
      <c r="H822">
        <f t="shared" si="75"/>
        <v>0.8</v>
      </c>
      <c r="I822" t="s">
        <v>7167</v>
      </c>
      <c r="J822" t="s">
        <v>7168</v>
      </c>
      <c r="K822" t="s">
        <v>7169</v>
      </c>
      <c r="L822" t="s">
        <v>330</v>
      </c>
      <c r="N822" t="s">
        <v>7170</v>
      </c>
      <c r="O822" t="s">
        <v>7171</v>
      </c>
      <c r="P822" t="s">
        <v>7172</v>
      </c>
      <c r="Q822" t="s">
        <v>7173</v>
      </c>
      <c r="V822">
        <f t="shared" si="76"/>
        <v>0.8</v>
      </c>
      <c r="W822">
        <f t="shared" si="77"/>
        <v>0.8</v>
      </c>
    </row>
    <row r="823" spans="1:23" x14ac:dyDescent="0.25">
      <c r="A823">
        <v>1046</v>
      </c>
      <c r="B823" t="s">
        <v>6575</v>
      </c>
      <c r="C823">
        <v>0</v>
      </c>
      <c r="D823">
        <v>31</v>
      </c>
      <c r="E823">
        <f t="shared" si="72"/>
        <v>31</v>
      </c>
      <c r="F823">
        <f t="shared" si="73"/>
        <v>0.77500000000000002</v>
      </c>
      <c r="G823">
        <f t="shared" si="74"/>
        <v>0.77500000000000002</v>
      </c>
      <c r="H823">
        <f t="shared" si="75"/>
        <v>0.77500000000000002</v>
      </c>
      <c r="I823" t="s">
        <v>7167</v>
      </c>
      <c r="J823" t="s">
        <v>7168</v>
      </c>
      <c r="K823" t="s">
        <v>7169</v>
      </c>
      <c r="L823" t="s">
        <v>330</v>
      </c>
      <c r="N823" t="s">
        <v>7170</v>
      </c>
      <c r="O823" t="s">
        <v>7171</v>
      </c>
      <c r="P823" t="s">
        <v>7172</v>
      </c>
      <c r="Q823" t="s">
        <v>7173</v>
      </c>
      <c r="V823">
        <f t="shared" si="76"/>
        <v>0.77500000000000002</v>
      </c>
      <c r="W823">
        <f t="shared" si="77"/>
        <v>0.77500000000000002</v>
      </c>
    </row>
    <row r="824" spans="1:23" x14ac:dyDescent="0.25">
      <c r="A824">
        <v>1047</v>
      </c>
      <c r="B824" t="s">
        <v>6794</v>
      </c>
      <c r="C824">
        <v>1</v>
      </c>
      <c r="D824">
        <v>2</v>
      </c>
      <c r="E824">
        <f t="shared" si="72"/>
        <v>42</v>
      </c>
      <c r="F824">
        <f t="shared" si="73"/>
        <v>1.05</v>
      </c>
      <c r="G824">
        <f t="shared" si="74"/>
        <v>1.05</v>
      </c>
      <c r="H824">
        <f t="shared" si="75"/>
        <v>1.05</v>
      </c>
      <c r="I824" t="s">
        <v>7167</v>
      </c>
      <c r="J824" t="s">
        <v>7168</v>
      </c>
      <c r="K824" t="s">
        <v>7169</v>
      </c>
      <c r="L824" t="s">
        <v>330</v>
      </c>
      <c r="N824" t="s">
        <v>7170</v>
      </c>
      <c r="O824" t="s">
        <v>7171</v>
      </c>
      <c r="P824" t="s">
        <v>7172</v>
      </c>
      <c r="Q824" t="s">
        <v>7173</v>
      </c>
      <c r="V824">
        <f t="shared" si="76"/>
        <v>1.05</v>
      </c>
      <c r="W824">
        <f t="shared" si="77"/>
        <v>1.05</v>
      </c>
    </row>
    <row r="825" spans="1:23" x14ac:dyDescent="0.25">
      <c r="A825">
        <v>1048</v>
      </c>
      <c r="B825" t="s">
        <v>6795</v>
      </c>
      <c r="C825">
        <v>1</v>
      </c>
      <c r="D825">
        <v>0</v>
      </c>
      <c r="E825">
        <f t="shared" si="72"/>
        <v>40</v>
      </c>
      <c r="F825">
        <f t="shared" si="73"/>
        <v>1</v>
      </c>
      <c r="G825">
        <f t="shared" si="74"/>
        <v>1</v>
      </c>
      <c r="H825">
        <f t="shared" si="75"/>
        <v>1</v>
      </c>
      <c r="I825" t="s">
        <v>7167</v>
      </c>
      <c r="J825" t="s">
        <v>7168</v>
      </c>
      <c r="K825" t="s">
        <v>7169</v>
      </c>
      <c r="L825" t="s">
        <v>330</v>
      </c>
      <c r="N825" t="s">
        <v>7170</v>
      </c>
      <c r="O825" t="s">
        <v>7171</v>
      </c>
      <c r="P825" t="s">
        <v>7172</v>
      </c>
      <c r="Q825" t="s">
        <v>7173</v>
      </c>
      <c r="V825">
        <f t="shared" si="76"/>
        <v>1</v>
      </c>
      <c r="W825">
        <f t="shared" si="77"/>
        <v>1</v>
      </c>
    </row>
    <row r="826" spans="1:23" x14ac:dyDescent="0.25">
      <c r="A826">
        <v>1049</v>
      </c>
      <c r="B826" t="s">
        <v>6795</v>
      </c>
      <c r="C826">
        <v>1</v>
      </c>
      <c r="D826">
        <v>0</v>
      </c>
      <c r="E826">
        <f t="shared" si="72"/>
        <v>40</v>
      </c>
      <c r="F826">
        <f t="shared" si="73"/>
        <v>1</v>
      </c>
      <c r="G826">
        <f t="shared" si="74"/>
        <v>1</v>
      </c>
      <c r="H826">
        <f t="shared" si="75"/>
        <v>1</v>
      </c>
      <c r="I826" t="s">
        <v>7167</v>
      </c>
      <c r="J826" t="s">
        <v>7168</v>
      </c>
      <c r="K826" t="s">
        <v>7169</v>
      </c>
      <c r="L826" t="s">
        <v>330</v>
      </c>
      <c r="N826" t="s">
        <v>7170</v>
      </c>
      <c r="O826" t="s">
        <v>7171</v>
      </c>
      <c r="P826" t="s">
        <v>7172</v>
      </c>
      <c r="Q826" t="s">
        <v>7173</v>
      </c>
      <c r="V826">
        <f t="shared" si="76"/>
        <v>1</v>
      </c>
      <c r="W826">
        <f t="shared" si="77"/>
        <v>1</v>
      </c>
    </row>
    <row r="827" spans="1:23" x14ac:dyDescent="0.25">
      <c r="A827">
        <v>1050</v>
      </c>
      <c r="B827" t="s">
        <v>6796</v>
      </c>
      <c r="C827">
        <v>0</v>
      </c>
      <c r="D827">
        <v>30</v>
      </c>
      <c r="E827">
        <f t="shared" si="72"/>
        <v>30</v>
      </c>
      <c r="F827">
        <f t="shared" si="73"/>
        <v>0.75</v>
      </c>
      <c r="G827">
        <f t="shared" si="74"/>
        <v>0.75</v>
      </c>
      <c r="H827">
        <f t="shared" si="75"/>
        <v>0.75</v>
      </c>
      <c r="I827" t="s">
        <v>7167</v>
      </c>
      <c r="J827" t="s">
        <v>7168</v>
      </c>
      <c r="K827" t="s">
        <v>7169</v>
      </c>
      <c r="L827" t="s">
        <v>330</v>
      </c>
      <c r="N827" t="s">
        <v>7170</v>
      </c>
      <c r="O827" t="s">
        <v>7171</v>
      </c>
      <c r="P827" t="s">
        <v>7172</v>
      </c>
      <c r="Q827" t="s">
        <v>7173</v>
      </c>
      <c r="V827">
        <f t="shared" si="76"/>
        <v>0.75</v>
      </c>
      <c r="W827">
        <f t="shared" si="77"/>
        <v>0.75</v>
      </c>
    </row>
    <row r="828" spans="1:23" x14ac:dyDescent="0.25">
      <c r="A828">
        <v>1051</v>
      </c>
      <c r="B828" t="s">
        <v>6797</v>
      </c>
      <c r="C828">
        <v>4</v>
      </c>
      <c r="D828">
        <v>12</v>
      </c>
      <c r="E828">
        <f t="shared" si="72"/>
        <v>172</v>
      </c>
      <c r="F828">
        <f t="shared" si="73"/>
        <v>4.3</v>
      </c>
      <c r="G828">
        <f t="shared" si="74"/>
        <v>4.3</v>
      </c>
      <c r="H828">
        <f t="shared" si="75"/>
        <v>4.3</v>
      </c>
      <c r="I828" t="s">
        <v>7167</v>
      </c>
      <c r="J828" t="s">
        <v>7168</v>
      </c>
      <c r="K828" t="s">
        <v>7169</v>
      </c>
      <c r="L828" t="s">
        <v>330</v>
      </c>
      <c r="N828" t="s">
        <v>7170</v>
      </c>
      <c r="O828" t="s">
        <v>7171</v>
      </c>
      <c r="P828" t="s">
        <v>7172</v>
      </c>
      <c r="Q828" t="s">
        <v>7173</v>
      </c>
      <c r="V828">
        <f t="shared" si="76"/>
        <v>4.3</v>
      </c>
      <c r="W828">
        <f t="shared" si="77"/>
        <v>4.3</v>
      </c>
    </row>
    <row r="829" spans="1:23" x14ac:dyDescent="0.25">
      <c r="A829">
        <v>1052</v>
      </c>
      <c r="B829" t="s">
        <v>6061</v>
      </c>
      <c r="C829">
        <v>0</v>
      </c>
      <c r="D829">
        <v>31</v>
      </c>
      <c r="E829">
        <f t="shared" si="72"/>
        <v>31</v>
      </c>
      <c r="F829">
        <f t="shared" si="73"/>
        <v>0.77500000000000002</v>
      </c>
      <c r="G829">
        <f t="shared" si="74"/>
        <v>0.77500000000000002</v>
      </c>
      <c r="H829">
        <f t="shared" si="75"/>
        <v>0.77500000000000002</v>
      </c>
      <c r="I829" t="s">
        <v>7167</v>
      </c>
      <c r="J829" t="s">
        <v>7168</v>
      </c>
      <c r="K829" t="s">
        <v>7169</v>
      </c>
      <c r="L829" t="s">
        <v>330</v>
      </c>
      <c r="N829" t="s">
        <v>7170</v>
      </c>
      <c r="O829" t="s">
        <v>7171</v>
      </c>
      <c r="P829" t="s">
        <v>7172</v>
      </c>
      <c r="Q829" t="s">
        <v>7173</v>
      </c>
      <c r="V829">
        <f t="shared" si="76"/>
        <v>0.77500000000000002</v>
      </c>
      <c r="W829">
        <f t="shared" si="77"/>
        <v>0.77500000000000002</v>
      </c>
    </row>
    <row r="830" spans="1:23" x14ac:dyDescent="0.25">
      <c r="A830">
        <v>1053</v>
      </c>
      <c r="B830" t="s">
        <v>6798</v>
      </c>
      <c r="C830">
        <v>3</v>
      </c>
      <c r="D830">
        <v>31</v>
      </c>
      <c r="E830">
        <f t="shared" si="72"/>
        <v>151</v>
      </c>
      <c r="F830">
        <f t="shared" si="73"/>
        <v>3.7749999999999999</v>
      </c>
      <c r="G830">
        <f t="shared" si="74"/>
        <v>3.7749999999999999</v>
      </c>
      <c r="H830">
        <f t="shared" si="75"/>
        <v>3.7749999999999999</v>
      </c>
      <c r="I830" t="s">
        <v>7167</v>
      </c>
      <c r="J830" t="s">
        <v>7168</v>
      </c>
      <c r="K830" t="s">
        <v>7169</v>
      </c>
      <c r="L830" t="s">
        <v>330</v>
      </c>
      <c r="N830" t="s">
        <v>7170</v>
      </c>
      <c r="O830" t="s">
        <v>7171</v>
      </c>
      <c r="P830" t="s">
        <v>7172</v>
      </c>
      <c r="Q830" t="s">
        <v>7173</v>
      </c>
      <c r="V830">
        <f t="shared" si="76"/>
        <v>3.7749999999999999</v>
      </c>
      <c r="W830">
        <f t="shared" si="77"/>
        <v>3.7749999999999999</v>
      </c>
    </row>
    <row r="831" spans="1:23" x14ac:dyDescent="0.25">
      <c r="A831">
        <v>1054</v>
      </c>
      <c r="B831" t="s">
        <v>6799</v>
      </c>
      <c r="C831">
        <v>2</v>
      </c>
      <c r="D831">
        <v>18</v>
      </c>
      <c r="E831">
        <f t="shared" si="72"/>
        <v>98</v>
      </c>
      <c r="F831">
        <f t="shared" si="73"/>
        <v>2.4500000000000002</v>
      </c>
      <c r="G831">
        <f t="shared" si="74"/>
        <v>2.4500000000000002</v>
      </c>
      <c r="H831">
        <f t="shared" si="75"/>
        <v>2.4500000000000002</v>
      </c>
      <c r="I831" t="s">
        <v>7167</v>
      </c>
      <c r="J831" t="s">
        <v>7168</v>
      </c>
      <c r="K831" t="s">
        <v>7169</v>
      </c>
      <c r="L831" t="s">
        <v>330</v>
      </c>
      <c r="N831" t="s">
        <v>7170</v>
      </c>
      <c r="O831" t="s">
        <v>7171</v>
      </c>
      <c r="P831" t="s">
        <v>7172</v>
      </c>
      <c r="Q831" t="s">
        <v>7173</v>
      </c>
      <c r="V831">
        <f t="shared" si="76"/>
        <v>2.4500000000000002</v>
      </c>
      <c r="W831">
        <f t="shared" si="77"/>
        <v>2.4500000000000002</v>
      </c>
    </row>
    <row r="832" spans="1:23" x14ac:dyDescent="0.25">
      <c r="A832">
        <v>1055</v>
      </c>
      <c r="B832" t="s">
        <v>6800</v>
      </c>
      <c r="C832">
        <v>1</v>
      </c>
      <c r="D832">
        <v>15</v>
      </c>
      <c r="E832">
        <f t="shared" si="72"/>
        <v>55</v>
      </c>
      <c r="F832">
        <f t="shared" si="73"/>
        <v>1.375</v>
      </c>
      <c r="G832">
        <f t="shared" si="74"/>
        <v>1.375</v>
      </c>
      <c r="H832">
        <f t="shared" si="75"/>
        <v>1.375</v>
      </c>
      <c r="I832" t="s">
        <v>7167</v>
      </c>
      <c r="J832" t="s">
        <v>7168</v>
      </c>
      <c r="K832" t="s">
        <v>7169</v>
      </c>
      <c r="L832" t="s">
        <v>330</v>
      </c>
      <c r="N832" t="s">
        <v>7170</v>
      </c>
      <c r="O832" t="s">
        <v>7171</v>
      </c>
      <c r="P832" t="s">
        <v>7172</v>
      </c>
      <c r="Q832" t="s">
        <v>7173</v>
      </c>
      <c r="V832">
        <f t="shared" si="76"/>
        <v>1.375</v>
      </c>
      <c r="W832">
        <f t="shared" si="77"/>
        <v>1.375</v>
      </c>
    </row>
    <row r="833" spans="1:23" x14ac:dyDescent="0.25">
      <c r="A833">
        <v>1056</v>
      </c>
      <c r="B833" t="s">
        <v>6800</v>
      </c>
      <c r="C833">
        <v>1</v>
      </c>
      <c r="D833">
        <v>15</v>
      </c>
      <c r="E833">
        <f t="shared" si="72"/>
        <v>55</v>
      </c>
      <c r="F833">
        <f t="shared" si="73"/>
        <v>1.375</v>
      </c>
      <c r="G833">
        <f t="shared" si="74"/>
        <v>1.375</v>
      </c>
      <c r="H833">
        <f t="shared" si="75"/>
        <v>1.375</v>
      </c>
      <c r="I833" t="s">
        <v>7167</v>
      </c>
      <c r="J833" t="s">
        <v>7168</v>
      </c>
      <c r="K833" t="s">
        <v>7169</v>
      </c>
      <c r="L833" t="s">
        <v>330</v>
      </c>
      <c r="N833" t="s">
        <v>7170</v>
      </c>
      <c r="O833" t="s">
        <v>7171</v>
      </c>
      <c r="P833" t="s">
        <v>7172</v>
      </c>
      <c r="Q833" t="s">
        <v>7173</v>
      </c>
      <c r="V833">
        <f t="shared" si="76"/>
        <v>1.375</v>
      </c>
      <c r="W833">
        <f t="shared" si="77"/>
        <v>1.375</v>
      </c>
    </row>
    <row r="834" spans="1:23" x14ac:dyDescent="0.25">
      <c r="A834">
        <v>1057</v>
      </c>
      <c r="B834" t="s">
        <v>6801</v>
      </c>
      <c r="C834">
        <v>0</v>
      </c>
      <c r="D834">
        <v>20</v>
      </c>
      <c r="E834">
        <f t="shared" si="72"/>
        <v>20</v>
      </c>
      <c r="F834">
        <f t="shared" si="73"/>
        <v>0.5</v>
      </c>
      <c r="G834">
        <f t="shared" si="74"/>
        <v>0.5</v>
      </c>
      <c r="H834">
        <f t="shared" si="75"/>
        <v>0.5</v>
      </c>
      <c r="I834" t="s">
        <v>7167</v>
      </c>
      <c r="J834" t="s">
        <v>7168</v>
      </c>
      <c r="K834" t="s">
        <v>7169</v>
      </c>
      <c r="L834" t="s">
        <v>330</v>
      </c>
      <c r="N834" t="s">
        <v>7170</v>
      </c>
      <c r="O834" t="s">
        <v>7171</v>
      </c>
      <c r="P834" t="s">
        <v>7172</v>
      </c>
      <c r="Q834" t="s">
        <v>7173</v>
      </c>
      <c r="V834">
        <f t="shared" si="76"/>
        <v>0.5</v>
      </c>
      <c r="W834">
        <f t="shared" si="77"/>
        <v>0.5</v>
      </c>
    </row>
    <row r="835" spans="1:23" x14ac:dyDescent="0.25">
      <c r="A835">
        <v>1058</v>
      </c>
      <c r="B835" t="s">
        <v>6802</v>
      </c>
      <c r="C835">
        <v>0</v>
      </c>
      <c r="D835">
        <v>16</v>
      </c>
      <c r="E835">
        <f t="shared" ref="E835:E898" si="78">C835*40+D835</f>
        <v>16</v>
      </c>
      <c r="F835">
        <f t="shared" ref="F835:F898" si="79">E835/40</f>
        <v>0.4</v>
      </c>
      <c r="G835">
        <f t="shared" ref="G835:G898" si="80">E835/40</f>
        <v>0.4</v>
      </c>
      <c r="H835">
        <f t="shared" ref="H835:H898" si="81">E835/40</f>
        <v>0.4</v>
      </c>
      <c r="I835" t="s">
        <v>7167</v>
      </c>
      <c r="J835" t="s">
        <v>7168</v>
      </c>
      <c r="K835" t="s">
        <v>7169</v>
      </c>
      <c r="L835" t="s">
        <v>330</v>
      </c>
      <c r="N835" t="s">
        <v>7170</v>
      </c>
      <c r="O835" t="s">
        <v>7171</v>
      </c>
      <c r="P835" t="s">
        <v>7172</v>
      </c>
      <c r="Q835" t="s">
        <v>7173</v>
      </c>
      <c r="V835">
        <f t="shared" ref="V835:V898" si="82">E835/40</f>
        <v>0.4</v>
      </c>
      <c r="W835">
        <f t="shared" ref="W835:W898" si="83">E835/40</f>
        <v>0.4</v>
      </c>
    </row>
    <row r="836" spans="1:23" x14ac:dyDescent="0.25">
      <c r="A836">
        <v>1059</v>
      </c>
      <c r="B836" t="s">
        <v>6803</v>
      </c>
      <c r="C836">
        <v>1</v>
      </c>
      <c r="D836">
        <v>6</v>
      </c>
      <c r="E836">
        <f t="shared" si="78"/>
        <v>46</v>
      </c>
      <c r="F836">
        <f t="shared" si="79"/>
        <v>1.1499999999999999</v>
      </c>
      <c r="G836">
        <f t="shared" si="80"/>
        <v>1.1499999999999999</v>
      </c>
      <c r="H836">
        <f t="shared" si="81"/>
        <v>1.1499999999999999</v>
      </c>
      <c r="I836" t="s">
        <v>7167</v>
      </c>
      <c r="J836" t="s">
        <v>7168</v>
      </c>
      <c r="K836" t="s">
        <v>7169</v>
      </c>
      <c r="L836" t="s">
        <v>330</v>
      </c>
      <c r="N836" t="s">
        <v>7170</v>
      </c>
      <c r="O836" t="s">
        <v>7171</v>
      </c>
      <c r="P836" t="s">
        <v>7172</v>
      </c>
      <c r="Q836" t="s">
        <v>7173</v>
      </c>
      <c r="V836">
        <f t="shared" si="82"/>
        <v>1.1499999999999999</v>
      </c>
      <c r="W836">
        <f t="shared" si="83"/>
        <v>1.1499999999999999</v>
      </c>
    </row>
    <row r="837" spans="1:23" x14ac:dyDescent="0.25">
      <c r="A837">
        <v>1060</v>
      </c>
      <c r="B837" t="s">
        <v>6804</v>
      </c>
      <c r="C837">
        <v>0</v>
      </c>
      <c r="D837">
        <v>20</v>
      </c>
      <c r="E837">
        <f t="shared" si="78"/>
        <v>20</v>
      </c>
      <c r="F837">
        <f t="shared" si="79"/>
        <v>0.5</v>
      </c>
      <c r="G837">
        <f t="shared" si="80"/>
        <v>0.5</v>
      </c>
      <c r="H837">
        <f t="shared" si="81"/>
        <v>0.5</v>
      </c>
      <c r="I837" t="s">
        <v>7167</v>
      </c>
      <c r="J837" t="s">
        <v>7168</v>
      </c>
      <c r="K837" t="s">
        <v>7169</v>
      </c>
      <c r="L837" t="s">
        <v>330</v>
      </c>
      <c r="N837" t="s">
        <v>7170</v>
      </c>
      <c r="O837" t="s">
        <v>7171</v>
      </c>
      <c r="P837" t="s">
        <v>7172</v>
      </c>
      <c r="Q837" t="s">
        <v>7173</v>
      </c>
      <c r="V837">
        <f t="shared" si="82"/>
        <v>0.5</v>
      </c>
      <c r="W837">
        <f t="shared" si="83"/>
        <v>0.5</v>
      </c>
    </row>
    <row r="838" spans="1:23" x14ac:dyDescent="0.25">
      <c r="A838">
        <v>1061</v>
      </c>
      <c r="B838" t="s">
        <v>6805</v>
      </c>
      <c r="C838">
        <v>4</v>
      </c>
      <c r="D838">
        <v>0</v>
      </c>
      <c r="E838">
        <f t="shared" si="78"/>
        <v>160</v>
      </c>
      <c r="F838">
        <f t="shared" si="79"/>
        <v>4</v>
      </c>
      <c r="G838">
        <f t="shared" si="80"/>
        <v>4</v>
      </c>
      <c r="H838">
        <f t="shared" si="81"/>
        <v>4</v>
      </c>
      <c r="I838" t="s">
        <v>7167</v>
      </c>
      <c r="J838" t="s">
        <v>7168</v>
      </c>
      <c r="K838" t="s">
        <v>7169</v>
      </c>
      <c r="L838" t="s">
        <v>330</v>
      </c>
      <c r="N838" t="s">
        <v>7170</v>
      </c>
      <c r="O838" t="s">
        <v>7171</v>
      </c>
      <c r="P838" t="s">
        <v>7172</v>
      </c>
      <c r="Q838" t="s">
        <v>7173</v>
      </c>
      <c r="V838">
        <f t="shared" si="82"/>
        <v>4</v>
      </c>
      <c r="W838">
        <f t="shared" si="83"/>
        <v>4</v>
      </c>
    </row>
    <row r="839" spans="1:23" x14ac:dyDescent="0.25">
      <c r="A839">
        <v>1062</v>
      </c>
      <c r="B839" t="s">
        <v>6806</v>
      </c>
      <c r="C839">
        <v>1</v>
      </c>
      <c r="D839">
        <v>36</v>
      </c>
      <c r="E839">
        <f t="shared" si="78"/>
        <v>76</v>
      </c>
      <c r="F839">
        <f t="shared" si="79"/>
        <v>1.9</v>
      </c>
      <c r="G839">
        <f t="shared" si="80"/>
        <v>1.9</v>
      </c>
      <c r="H839">
        <f t="shared" si="81"/>
        <v>1.9</v>
      </c>
      <c r="I839" t="s">
        <v>7167</v>
      </c>
      <c r="J839" t="s">
        <v>7168</v>
      </c>
      <c r="K839" t="s">
        <v>7169</v>
      </c>
      <c r="L839" t="s">
        <v>330</v>
      </c>
      <c r="N839" t="s">
        <v>7170</v>
      </c>
      <c r="O839" t="s">
        <v>7171</v>
      </c>
      <c r="P839" t="s">
        <v>7172</v>
      </c>
      <c r="Q839" t="s">
        <v>7173</v>
      </c>
      <c r="V839">
        <f t="shared" si="82"/>
        <v>1.9</v>
      </c>
      <c r="W839">
        <f t="shared" si="83"/>
        <v>1.9</v>
      </c>
    </row>
    <row r="840" spans="1:23" x14ac:dyDescent="0.25">
      <c r="A840">
        <v>1064</v>
      </c>
      <c r="B840" t="s">
        <v>6807</v>
      </c>
      <c r="C840">
        <v>0</v>
      </c>
      <c r="D840">
        <v>31</v>
      </c>
      <c r="E840">
        <f t="shared" si="78"/>
        <v>31</v>
      </c>
      <c r="F840">
        <f t="shared" si="79"/>
        <v>0.77500000000000002</v>
      </c>
      <c r="G840">
        <f t="shared" si="80"/>
        <v>0.77500000000000002</v>
      </c>
      <c r="H840">
        <f t="shared" si="81"/>
        <v>0.77500000000000002</v>
      </c>
      <c r="I840" t="s">
        <v>7167</v>
      </c>
      <c r="J840" t="s">
        <v>7168</v>
      </c>
      <c r="K840" t="s">
        <v>7169</v>
      </c>
      <c r="L840" t="s">
        <v>330</v>
      </c>
      <c r="N840" t="s">
        <v>7170</v>
      </c>
      <c r="O840" t="s">
        <v>7171</v>
      </c>
      <c r="P840" t="s">
        <v>7172</v>
      </c>
      <c r="Q840" t="s">
        <v>7173</v>
      </c>
      <c r="V840">
        <f t="shared" si="82"/>
        <v>0.77500000000000002</v>
      </c>
      <c r="W840">
        <f t="shared" si="83"/>
        <v>0.77500000000000002</v>
      </c>
    </row>
    <row r="841" spans="1:23" x14ac:dyDescent="0.25">
      <c r="A841">
        <v>1065</v>
      </c>
      <c r="B841" t="s">
        <v>6062</v>
      </c>
      <c r="C841">
        <v>3</v>
      </c>
      <c r="D841">
        <v>5</v>
      </c>
      <c r="E841">
        <f t="shared" si="78"/>
        <v>125</v>
      </c>
      <c r="F841">
        <f t="shared" si="79"/>
        <v>3.125</v>
      </c>
      <c r="G841">
        <f t="shared" si="80"/>
        <v>3.125</v>
      </c>
      <c r="H841">
        <f t="shared" si="81"/>
        <v>3.125</v>
      </c>
      <c r="I841" t="s">
        <v>7167</v>
      </c>
      <c r="J841" t="s">
        <v>7168</v>
      </c>
      <c r="K841" t="s">
        <v>7169</v>
      </c>
      <c r="L841" t="s">
        <v>330</v>
      </c>
      <c r="N841" t="s">
        <v>7170</v>
      </c>
      <c r="O841" t="s">
        <v>7171</v>
      </c>
      <c r="P841" t="s">
        <v>7172</v>
      </c>
      <c r="Q841" t="s">
        <v>7173</v>
      </c>
      <c r="V841">
        <f t="shared" si="82"/>
        <v>3.125</v>
      </c>
      <c r="W841">
        <f t="shared" si="83"/>
        <v>3.125</v>
      </c>
    </row>
    <row r="842" spans="1:23" x14ac:dyDescent="0.25">
      <c r="A842">
        <v>1066</v>
      </c>
      <c r="B842" t="s">
        <v>6808</v>
      </c>
      <c r="C842">
        <v>2</v>
      </c>
      <c r="D842">
        <v>6</v>
      </c>
      <c r="E842">
        <f t="shared" si="78"/>
        <v>86</v>
      </c>
      <c r="F842">
        <f t="shared" si="79"/>
        <v>2.15</v>
      </c>
      <c r="G842">
        <f t="shared" si="80"/>
        <v>2.15</v>
      </c>
      <c r="H842">
        <f t="shared" si="81"/>
        <v>2.15</v>
      </c>
      <c r="I842" t="s">
        <v>7167</v>
      </c>
      <c r="J842" t="s">
        <v>7168</v>
      </c>
      <c r="K842" t="s">
        <v>7169</v>
      </c>
      <c r="L842" t="s">
        <v>330</v>
      </c>
      <c r="N842" t="s">
        <v>7170</v>
      </c>
      <c r="O842" t="s">
        <v>7171</v>
      </c>
      <c r="P842" t="s">
        <v>7172</v>
      </c>
      <c r="Q842" t="s">
        <v>7173</v>
      </c>
      <c r="V842">
        <f t="shared" si="82"/>
        <v>2.15</v>
      </c>
      <c r="W842">
        <f t="shared" si="83"/>
        <v>2.15</v>
      </c>
    </row>
    <row r="843" spans="1:23" x14ac:dyDescent="0.25">
      <c r="A843">
        <v>1067</v>
      </c>
      <c r="B843" t="s">
        <v>6809</v>
      </c>
      <c r="C843">
        <v>0</v>
      </c>
      <c r="D843">
        <v>32</v>
      </c>
      <c r="E843">
        <f t="shared" si="78"/>
        <v>32</v>
      </c>
      <c r="F843">
        <f t="shared" si="79"/>
        <v>0.8</v>
      </c>
      <c r="G843">
        <f t="shared" si="80"/>
        <v>0.8</v>
      </c>
      <c r="H843">
        <f t="shared" si="81"/>
        <v>0.8</v>
      </c>
      <c r="I843" t="s">
        <v>7167</v>
      </c>
      <c r="J843" t="s">
        <v>7168</v>
      </c>
      <c r="K843" t="s">
        <v>7169</v>
      </c>
      <c r="L843" t="s">
        <v>330</v>
      </c>
      <c r="N843" t="s">
        <v>7170</v>
      </c>
      <c r="O843" t="s">
        <v>7171</v>
      </c>
      <c r="P843" t="s">
        <v>7172</v>
      </c>
      <c r="Q843" t="s">
        <v>7173</v>
      </c>
      <c r="V843">
        <f t="shared" si="82"/>
        <v>0.8</v>
      </c>
      <c r="W843">
        <f t="shared" si="83"/>
        <v>0.8</v>
      </c>
    </row>
    <row r="844" spans="1:23" x14ac:dyDescent="0.25">
      <c r="A844">
        <v>1068</v>
      </c>
      <c r="B844" t="s">
        <v>6810</v>
      </c>
      <c r="C844">
        <v>1</v>
      </c>
      <c r="D844">
        <v>35</v>
      </c>
      <c r="E844">
        <f t="shared" si="78"/>
        <v>75</v>
      </c>
      <c r="F844">
        <f t="shared" si="79"/>
        <v>1.875</v>
      </c>
      <c r="G844">
        <f t="shared" si="80"/>
        <v>1.875</v>
      </c>
      <c r="H844">
        <f t="shared" si="81"/>
        <v>1.875</v>
      </c>
      <c r="I844" t="s">
        <v>7167</v>
      </c>
      <c r="J844" t="s">
        <v>7168</v>
      </c>
      <c r="K844" t="s">
        <v>7169</v>
      </c>
      <c r="L844" t="s">
        <v>330</v>
      </c>
      <c r="N844" t="s">
        <v>7170</v>
      </c>
      <c r="O844" t="s">
        <v>7171</v>
      </c>
      <c r="P844" t="s">
        <v>7172</v>
      </c>
      <c r="Q844" t="s">
        <v>7173</v>
      </c>
      <c r="V844">
        <f t="shared" si="82"/>
        <v>1.875</v>
      </c>
      <c r="W844">
        <f t="shared" si="83"/>
        <v>1.875</v>
      </c>
    </row>
    <row r="845" spans="1:23" x14ac:dyDescent="0.25">
      <c r="A845">
        <v>1069</v>
      </c>
      <c r="B845" t="s">
        <v>6811</v>
      </c>
      <c r="C845">
        <v>0</v>
      </c>
      <c r="D845">
        <v>21</v>
      </c>
      <c r="E845">
        <f t="shared" si="78"/>
        <v>21</v>
      </c>
      <c r="F845">
        <f t="shared" si="79"/>
        <v>0.52500000000000002</v>
      </c>
      <c r="G845">
        <f t="shared" si="80"/>
        <v>0.52500000000000002</v>
      </c>
      <c r="H845">
        <f t="shared" si="81"/>
        <v>0.52500000000000002</v>
      </c>
      <c r="I845" t="s">
        <v>7167</v>
      </c>
      <c r="J845" t="s">
        <v>7168</v>
      </c>
      <c r="K845" t="s">
        <v>7169</v>
      </c>
      <c r="L845" t="s">
        <v>330</v>
      </c>
      <c r="N845" t="s">
        <v>7170</v>
      </c>
      <c r="O845" t="s">
        <v>7171</v>
      </c>
      <c r="P845" t="s">
        <v>7172</v>
      </c>
      <c r="Q845" t="s">
        <v>7173</v>
      </c>
      <c r="V845">
        <f t="shared" si="82"/>
        <v>0.52500000000000002</v>
      </c>
      <c r="W845">
        <f t="shared" si="83"/>
        <v>0.52500000000000002</v>
      </c>
    </row>
    <row r="846" spans="1:23" x14ac:dyDescent="0.25">
      <c r="A846">
        <v>1070</v>
      </c>
      <c r="B846" t="s">
        <v>6812</v>
      </c>
      <c r="C846">
        <v>2</v>
      </c>
      <c r="D846">
        <v>1</v>
      </c>
      <c r="E846">
        <f t="shared" si="78"/>
        <v>81</v>
      </c>
      <c r="F846">
        <f t="shared" si="79"/>
        <v>2.0249999999999999</v>
      </c>
      <c r="G846">
        <f t="shared" si="80"/>
        <v>2.0249999999999999</v>
      </c>
      <c r="H846">
        <f t="shared" si="81"/>
        <v>2.0249999999999999</v>
      </c>
      <c r="I846" t="s">
        <v>7167</v>
      </c>
      <c r="J846" t="s">
        <v>7168</v>
      </c>
      <c r="K846" t="s">
        <v>7169</v>
      </c>
      <c r="L846" t="s">
        <v>330</v>
      </c>
      <c r="N846" t="s">
        <v>7170</v>
      </c>
      <c r="O846" t="s">
        <v>7171</v>
      </c>
      <c r="P846" t="s">
        <v>7172</v>
      </c>
      <c r="Q846" t="s">
        <v>7173</v>
      </c>
      <c r="V846">
        <f t="shared" si="82"/>
        <v>2.0249999999999999</v>
      </c>
      <c r="W846">
        <f t="shared" si="83"/>
        <v>2.0249999999999999</v>
      </c>
    </row>
    <row r="847" spans="1:23" x14ac:dyDescent="0.25">
      <c r="A847">
        <v>1073</v>
      </c>
      <c r="B847" t="s">
        <v>6813</v>
      </c>
      <c r="C847">
        <v>2</v>
      </c>
      <c r="D847">
        <v>4</v>
      </c>
      <c r="E847">
        <f t="shared" si="78"/>
        <v>84</v>
      </c>
      <c r="F847">
        <f t="shared" si="79"/>
        <v>2.1</v>
      </c>
      <c r="G847">
        <f t="shared" si="80"/>
        <v>2.1</v>
      </c>
      <c r="H847">
        <f t="shared" si="81"/>
        <v>2.1</v>
      </c>
      <c r="I847" t="s">
        <v>7167</v>
      </c>
      <c r="J847" t="s">
        <v>7168</v>
      </c>
      <c r="K847" t="s">
        <v>7169</v>
      </c>
      <c r="L847" t="s">
        <v>330</v>
      </c>
      <c r="N847" t="s">
        <v>7170</v>
      </c>
      <c r="O847" t="s">
        <v>7171</v>
      </c>
      <c r="P847" t="s">
        <v>7172</v>
      </c>
      <c r="Q847" t="s">
        <v>7173</v>
      </c>
      <c r="V847">
        <f t="shared" si="82"/>
        <v>2.1</v>
      </c>
      <c r="W847">
        <f t="shared" si="83"/>
        <v>2.1</v>
      </c>
    </row>
    <row r="848" spans="1:23" x14ac:dyDescent="0.25">
      <c r="A848">
        <v>1074</v>
      </c>
      <c r="B848" t="s">
        <v>6814</v>
      </c>
      <c r="C848">
        <v>2</v>
      </c>
      <c r="D848">
        <v>8</v>
      </c>
      <c r="E848">
        <f t="shared" si="78"/>
        <v>88</v>
      </c>
      <c r="F848">
        <f t="shared" si="79"/>
        <v>2.2000000000000002</v>
      </c>
      <c r="G848">
        <f t="shared" si="80"/>
        <v>2.2000000000000002</v>
      </c>
      <c r="H848">
        <f t="shared" si="81"/>
        <v>2.2000000000000002</v>
      </c>
      <c r="I848" t="s">
        <v>7167</v>
      </c>
      <c r="J848" t="s">
        <v>7168</v>
      </c>
      <c r="K848" t="s">
        <v>7169</v>
      </c>
      <c r="L848" t="s">
        <v>330</v>
      </c>
      <c r="N848" t="s">
        <v>7170</v>
      </c>
      <c r="O848" t="s">
        <v>7171</v>
      </c>
      <c r="P848" t="s">
        <v>7172</v>
      </c>
      <c r="Q848" t="s">
        <v>7173</v>
      </c>
      <c r="V848">
        <f t="shared" si="82"/>
        <v>2.2000000000000002</v>
      </c>
      <c r="W848">
        <f t="shared" si="83"/>
        <v>2.2000000000000002</v>
      </c>
    </row>
    <row r="849" spans="1:23" x14ac:dyDescent="0.25">
      <c r="A849">
        <v>1075</v>
      </c>
      <c r="B849" t="s">
        <v>6815</v>
      </c>
      <c r="C849">
        <v>3</v>
      </c>
      <c r="D849">
        <v>13</v>
      </c>
      <c r="E849">
        <f t="shared" si="78"/>
        <v>133</v>
      </c>
      <c r="F849">
        <f t="shared" si="79"/>
        <v>3.3250000000000002</v>
      </c>
      <c r="G849">
        <f t="shared" si="80"/>
        <v>3.3250000000000002</v>
      </c>
      <c r="H849">
        <f t="shared" si="81"/>
        <v>3.3250000000000002</v>
      </c>
      <c r="I849" t="s">
        <v>7167</v>
      </c>
      <c r="J849" t="s">
        <v>7168</v>
      </c>
      <c r="K849" t="s">
        <v>7169</v>
      </c>
      <c r="L849" t="s">
        <v>330</v>
      </c>
      <c r="N849" t="s">
        <v>7170</v>
      </c>
      <c r="O849" t="s">
        <v>7171</v>
      </c>
      <c r="P849" t="s">
        <v>7172</v>
      </c>
      <c r="Q849" t="s">
        <v>7173</v>
      </c>
      <c r="V849">
        <f t="shared" si="82"/>
        <v>3.3250000000000002</v>
      </c>
      <c r="W849">
        <f t="shared" si="83"/>
        <v>3.3250000000000002</v>
      </c>
    </row>
    <row r="850" spans="1:23" x14ac:dyDescent="0.25">
      <c r="A850">
        <v>1077</v>
      </c>
      <c r="B850" t="s">
        <v>6816</v>
      </c>
      <c r="C850">
        <v>3</v>
      </c>
      <c r="D850">
        <v>0</v>
      </c>
      <c r="E850">
        <f t="shared" si="78"/>
        <v>120</v>
      </c>
      <c r="F850">
        <f t="shared" si="79"/>
        <v>3</v>
      </c>
      <c r="G850">
        <f t="shared" si="80"/>
        <v>3</v>
      </c>
      <c r="H850">
        <f t="shared" si="81"/>
        <v>3</v>
      </c>
      <c r="I850" t="s">
        <v>7167</v>
      </c>
      <c r="J850" t="s">
        <v>7168</v>
      </c>
      <c r="K850" t="s">
        <v>7169</v>
      </c>
      <c r="L850" t="s">
        <v>330</v>
      </c>
      <c r="N850" t="s">
        <v>7170</v>
      </c>
      <c r="O850" t="s">
        <v>7171</v>
      </c>
      <c r="P850" t="s">
        <v>7172</v>
      </c>
      <c r="Q850" t="s">
        <v>7173</v>
      </c>
      <c r="V850">
        <f t="shared" si="82"/>
        <v>3</v>
      </c>
      <c r="W850">
        <f t="shared" si="83"/>
        <v>3</v>
      </c>
    </row>
    <row r="851" spans="1:23" x14ac:dyDescent="0.25">
      <c r="A851">
        <v>1078</v>
      </c>
      <c r="B851" t="s">
        <v>6817</v>
      </c>
      <c r="C851">
        <v>1</v>
      </c>
      <c r="D851">
        <v>21</v>
      </c>
      <c r="E851">
        <f t="shared" si="78"/>
        <v>61</v>
      </c>
      <c r="F851">
        <f t="shared" si="79"/>
        <v>1.5249999999999999</v>
      </c>
      <c r="G851">
        <f t="shared" si="80"/>
        <v>1.5249999999999999</v>
      </c>
      <c r="H851">
        <f t="shared" si="81"/>
        <v>1.5249999999999999</v>
      </c>
      <c r="I851" t="s">
        <v>7167</v>
      </c>
      <c r="J851" t="s">
        <v>7168</v>
      </c>
      <c r="K851" t="s">
        <v>7169</v>
      </c>
      <c r="L851" t="s">
        <v>330</v>
      </c>
      <c r="N851" t="s">
        <v>7170</v>
      </c>
      <c r="O851" t="s">
        <v>7171</v>
      </c>
      <c r="P851" t="s">
        <v>7172</v>
      </c>
      <c r="Q851" t="s">
        <v>7173</v>
      </c>
      <c r="V851">
        <f t="shared" si="82"/>
        <v>1.5249999999999999</v>
      </c>
      <c r="W851">
        <f t="shared" si="83"/>
        <v>1.5249999999999999</v>
      </c>
    </row>
    <row r="852" spans="1:23" x14ac:dyDescent="0.25">
      <c r="A852">
        <v>1079</v>
      </c>
      <c r="B852" t="s">
        <v>6818</v>
      </c>
      <c r="C852">
        <v>4</v>
      </c>
      <c r="D852">
        <v>8</v>
      </c>
      <c r="E852">
        <f t="shared" si="78"/>
        <v>168</v>
      </c>
      <c r="F852">
        <f t="shared" si="79"/>
        <v>4.2</v>
      </c>
      <c r="G852">
        <f t="shared" si="80"/>
        <v>4.2</v>
      </c>
      <c r="H852">
        <f t="shared" si="81"/>
        <v>4.2</v>
      </c>
      <c r="I852" t="s">
        <v>7167</v>
      </c>
      <c r="J852" t="s">
        <v>7168</v>
      </c>
      <c r="K852" t="s">
        <v>7169</v>
      </c>
      <c r="L852" t="s">
        <v>330</v>
      </c>
      <c r="N852" t="s">
        <v>7170</v>
      </c>
      <c r="O852" t="s">
        <v>7171</v>
      </c>
      <c r="P852" t="s">
        <v>7172</v>
      </c>
      <c r="Q852" t="s">
        <v>7173</v>
      </c>
      <c r="V852">
        <f t="shared" si="82"/>
        <v>4.2</v>
      </c>
      <c r="W852">
        <f t="shared" si="83"/>
        <v>4.2</v>
      </c>
    </row>
    <row r="853" spans="1:23" x14ac:dyDescent="0.25">
      <c r="A853">
        <v>1082</v>
      </c>
      <c r="B853" t="s">
        <v>6819</v>
      </c>
      <c r="C853">
        <v>1</v>
      </c>
      <c r="D853">
        <v>11</v>
      </c>
      <c r="E853">
        <f t="shared" si="78"/>
        <v>51</v>
      </c>
      <c r="F853">
        <f t="shared" si="79"/>
        <v>1.2749999999999999</v>
      </c>
      <c r="G853">
        <f t="shared" si="80"/>
        <v>1.2749999999999999</v>
      </c>
      <c r="H853">
        <f t="shared" si="81"/>
        <v>1.2749999999999999</v>
      </c>
      <c r="I853" t="s">
        <v>7167</v>
      </c>
      <c r="J853" t="s">
        <v>7168</v>
      </c>
      <c r="K853" t="s">
        <v>7169</v>
      </c>
      <c r="L853" t="s">
        <v>330</v>
      </c>
      <c r="N853" t="s">
        <v>7170</v>
      </c>
      <c r="O853" t="s">
        <v>7171</v>
      </c>
      <c r="P853" t="s">
        <v>7172</v>
      </c>
      <c r="Q853" t="s">
        <v>7173</v>
      </c>
      <c r="V853">
        <f t="shared" si="82"/>
        <v>1.2749999999999999</v>
      </c>
      <c r="W853">
        <f t="shared" si="83"/>
        <v>1.2749999999999999</v>
      </c>
    </row>
    <row r="854" spans="1:23" x14ac:dyDescent="0.25">
      <c r="A854">
        <v>1083</v>
      </c>
      <c r="B854" t="s">
        <v>6820</v>
      </c>
      <c r="C854">
        <v>1</v>
      </c>
      <c r="D854">
        <v>30</v>
      </c>
      <c r="E854">
        <f t="shared" si="78"/>
        <v>70</v>
      </c>
      <c r="F854">
        <f t="shared" si="79"/>
        <v>1.75</v>
      </c>
      <c r="G854">
        <f t="shared" si="80"/>
        <v>1.75</v>
      </c>
      <c r="H854">
        <f t="shared" si="81"/>
        <v>1.75</v>
      </c>
      <c r="I854" t="s">
        <v>7167</v>
      </c>
      <c r="J854" t="s">
        <v>7168</v>
      </c>
      <c r="K854" t="s">
        <v>7169</v>
      </c>
      <c r="L854" t="s">
        <v>330</v>
      </c>
      <c r="N854" t="s">
        <v>7170</v>
      </c>
      <c r="O854" t="s">
        <v>7171</v>
      </c>
      <c r="P854" t="s">
        <v>7172</v>
      </c>
      <c r="Q854" t="s">
        <v>7173</v>
      </c>
      <c r="V854">
        <f t="shared" si="82"/>
        <v>1.75</v>
      </c>
      <c r="W854">
        <f t="shared" si="83"/>
        <v>1.75</v>
      </c>
    </row>
    <row r="855" spans="1:23" x14ac:dyDescent="0.25">
      <c r="A855">
        <v>1084</v>
      </c>
      <c r="B855" t="s">
        <v>6820</v>
      </c>
      <c r="C855">
        <v>1</v>
      </c>
      <c r="D855">
        <v>30</v>
      </c>
      <c r="E855">
        <f t="shared" si="78"/>
        <v>70</v>
      </c>
      <c r="F855">
        <f t="shared" si="79"/>
        <v>1.75</v>
      </c>
      <c r="G855">
        <f t="shared" si="80"/>
        <v>1.75</v>
      </c>
      <c r="H855">
        <f t="shared" si="81"/>
        <v>1.75</v>
      </c>
      <c r="I855" t="s">
        <v>7167</v>
      </c>
      <c r="J855" t="s">
        <v>7168</v>
      </c>
      <c r="K855" t="s">
        <v>7169</v>
      </c>
      <c r="L855" t="s">
        <v>330</v>
      </c>
      <c r="N855" t="s">
        <v>7170</v>
      </c>
      <c r="O855" t="s">
        <v>7171</v>
      </c>
      <c r="P855" t="s">
        <v>7172</v>
      </c>
      <c r="Q855" t="s">
        <v>7173</v>
      </c>
      <c r="V855">
        <f t="shared" si="82"/>
        <v>1.75</v>
      </c>
      <c r="W855">
        <f t="shared" si="83"/>
        <v>1.75</v>
      </c>
    </row>
    <row r="856" spans="1:23" x14ac:dyDescent="0.25">
      <c r="A856">
        <v>1085</v>
      </c>
      <c r="B856" t="s">
        <v>6821</v>
      </c>
      <c r="C856">
        <v>1</v>
      </c>
      <c r="D856">
        <v>5</v>
      </c>
      <c r="E856">
        <f t="shared" si="78"/>
        <v>45</v>
      </c>
      <c r="F856">
        <f t="shared" si="79"/>
        <v>1.125</v>
      </c>
      <c r="G856">
        <f t="shared" si="80"/>
        <v>1.125</v>
      </c>
      <c r="H856">
        <f t="shared" si="81"/>
        <v>1.125</v>
      </c>
      <c r="I856" t="s">
        <v>7167</v>
      </c>
      <c r="J856" t="s">
        <v>7168</v>
      </c>
      <c r="K856" t="s">
        <v>7169</v>
      </c>
      <c r="L856" t="s">
        <v>330</v>
      </c>
      <c r="N856" t="s">
        <v>7170</v>
      </c>
      <c r="O856" t="s">
        <v>7171</v>
      </c>
      <c r="P856" t="s">
        <v>7172</v>
      </c>
      <c r="Q856" t="s">
        <v>7173</v>
      </c>
      <c r="V856">
        <f t="shared" si="82"/>
        <v>1.125</v>
      </c>
      <c r="W856">
        <f t="shared" si="83"/>
        <v>1.125</v>
      </c>
    </row>
    <row r="857" spans="1:23" x14ac:dyDescent="0.25">
      <c r="A857">
        <v>1086</v>
      </c>
      <c r="B857" t="s">
        <v>6822</v>
      </c>
      <c r="C857">
        <v>1</v>
      </c>
      <c r="D857">
        <v>15</v>
      </c>
      <c r="E857">
        <f t="shared" si="78"/>
        <v>55</v>
      </c>
      <c r="F857">
        <f t="shared" si="79"/>
        <v>1.375</v>
      </c>
      <c r="G857">
        <f t="shared" si="80"/>
        <v>1.375</v>
      </c>
      <c r="H857">
        <f t="shared" si="81"/>
        <v>1.375</v>
      </c>
      <c r="I857" t="s">
        <v>7167</v>
      </c>
      <c r="J857" t="s">
        <v>7168</v>
      </c>
      <c r="K857" t="s">
        <v>7169</v>
      </c>
      <c r="L857" t="s">
        <v>330</v>
      </c>
      <c r="N857" t="s">
        <v>7170</v>
      </c>
      <c r="O857" t="s">
        <v>7171</v>
      </c>
      <c r="P857" t="s">
        <v>7172</v>
      </c>
      <c r="Q857" t="s">
        <v>7173</v>
      </c>
      <c r="V857">
        <f t="shared" si="82"/>
        <v>1.375</v>
      </c>
      <c r="W857">
        <f t="shared" si="83"/>
        <v>1.375</v>
      </c>
    </row>
    <row r="858" spans="1:23" x14ac:dyDescent="0.25">
      <c r="A858">
        <v>1087</v>
      </c>
      <c r="B858" t="s">
        <v>6823</v>
      </c>
      <c r="C858">
        <v>1</v>
      </c>
      <c r="D858">
        <v>15</v>
      </c>
      <c r="E858">
        <f t="shared" si="78"/>
        <v>55</v>
      </c>
      <c r="F858">
        <f t="shared" si="79"/>
        <v>1.375</v>
      </c>
      <c r="G858">
        <f t="shared" si="80"/>
        <v>1.375</v>
      </c>
      <c r="H858">
        <f t="shared" si="81"/>
        <v>1.375</v>
      </c>
      <c r="I858" t="s">
        <v>7167</v>
      </c>
      <c r="J858" t="s">
        <v>7168</v>
      </c>
      <c r="K858" t="s">
        <v>7169</v>
      </c>
      <c r="L858" t="s">
        <v>330</v>
      </c>
      <c r="N858" t="s">
        <v>7170</v>
      </c>
      <c r="O858" t="s">
        <v>7171</v>
      </c>
      <c r="P858" t="s">
        <v>7172</v>
      </c>
      <c r="Q858" t="s">
        <v>7173</v>
      </c>
      <c r="V858">
        <f t="shared" si="82"/>
        <v>1.375</v>
      </c>
      <c r="W858">
        <f t="shared" si="83"/>
        <v>1.375</v>
      </c>
    </row>
    <row r="859" spans="1:23" x14ac:dyDescent="0.25">
      <c r="A859">
        <v>1088</v>
      </c>
      <c r="B859" t="s">
        <v>6824</v>
      </c>
      <c r="C859">
        <v>1</v>
      </c>
      <c r="D859">
        <v>20</v>
      </c>
      <c r="E859">
        <f t="shared" si="78"/>
        <v>60</v>
      </c>
      <c r="F859">
        <f t="shared" si="79"/>
        <v>1.5</v>
      </c>
      <c r="G859">
        <f t="shared" si="80"/>
        <v>1.5</v>
      </c>
      <c r="H859">
        <f t="shared" si="81"/>
        <v>1.5</v>
      </c>
      <c r="I859" t="s">
        <v>7167</v>
      </c>
      <c r="J859" t="s">
        <v>7168</v>
      </c>
      <c r="K859" t="s">
        <v>7169</v>
      </c>
      <c r="L859" t="s">
        <v>330</v>
      </c>
      <c r="N859" t="s">
        <v>7170</v>
      </c>
      <c r="O859" t="s">
        <v>7171</v>
      </c>
      <c r="P859" t="s">
        <v>7172</v>
      </c>
      <c r="Q859" t="s">
        <v>7173</v>
      </c>
      <c r="V859">
        <f t="shared" si="82"/>
        <v>1.5</v>
      </c>
      <c r="W859">
        <f t="shared" si="83"/>
        <v>1.5</v>
      </c>
    </row>
    <row r="860" spans="1:23" x14ac:dyDescent="0.25">
      <c r="A860">
        <v>1089</v>
      </c>
      <c r="B860" t="s">
        <v>6825</v>
      </c>
      <c r="C860">
        <v>5</v>
      </c>
      <c r="D860">
        <v>12</v>
      </c>
      <c r="E860">
        <f t="shared" si="78"/>
        <v>212</v>
      </c>
      <c r="F860">
        <f t="shared" si="79"/>
        <v>5.3</v>
      </c>
      <c r="G860">
        <f t="shared" si="80"/>
        <v>5.3</v>
      </c>
      <c r="H860">
        <f t="shared" si="81"/>
        <v>5.3</v>
      </c>
      <c r="I860" t="s">
        <v>7167</v>
      </c>
      <c r="J860" t="s">
        <v>7168</v>
      </c>
      <c r="K860" t="s">
        <v>7169</v>
      </c>
      <c r="L860" t="s">
        <v>330</v>
      </c>
      <c r="N860" t="s">
        <v>7170</v>
      </c>
      <c r="O860" t="s">
        <v>7171</v>
      </c>
      <c r="P860" t="s">
        <v>7172</v>
      </c>
      <c r="Q860" t="s">
        <v>7173</v>
      </c>
      <c r="V860">
        <f t="shared" si="82"/>
        <v>5.3</v>
      </c>
      <c r="W860">
        <f t="shared" si="83"/>
        <v>5.3</v>
      </c>
    </row>
    <row r="861" spans="1:23" x14ac:dyDescent="0.25">
      <c r="A861">
        <v>1090</v>
      </c>
      <c r="B861" t="s">
        <v>6826</v>
      </c>
      <c r="C861">
        <v>1</v>
      </c>
      <c r="D861">
        <v>23</v>
      </c>
      <c r="E861">
        <f t="shared" si="78"/>
        <v>63</v>
      </c>
      <c r="F861">
        <f t="shared" si="79"/>
        <v>1.575</v>
      </c>
      <c r="G861">
        <f t="shared" si="80"/>
        <v>1.575</v>
      </c>
      <c r="H861">
        <f t="shared" si="81"/>
        <v>1.575</v>
      </c>
      <c r="I861" t="s">
        <v>7167</v>
      </c>
      <c r="J861" t="s">
        <v>7168</v>
      </c>
      <c r="K861" t="s">
        <v>7169</v>
      </c>
      <c r="L861" t="s">
        <v>330</v>
      </c>
      <c r="N861" t="s">
        <v>7170</v>
      </c>
      <c r="O861" t="s">
        <v>7171</v>
      </c>
      <c r="P861" t="s">
        <v>7172</v>
      </c>
      <c r="Q861" t="s">
        <v>7173</v>
      </c>
      <c r="V861">
        <f t="shared" si="82"/>
        <v>1.575</v>
      </c>
      <c r="W861">
        <f t="shared" si="83"/>
        <v>1.575</v>
      </c>
    </row>
    <row r="862" spans="1:23" x14ac:dyDescent="0.25">
      <c r="A862">
        <v>1091</v>
      </c>
      <c r="B862" t="s">
        <v>6827</v>
      </c>
      <c r="C862">
        <v>1</v>
      </c>
      <c r="D862">
        <v>23</v>
      </c>
      <c r="E862">
        <f t="shared" si="78"/>
        <v>63</v>
      </c>
      <c r="F862">
        <f t="shared" si="79"/>
        <v>1.575</v>
      </c>
      <c r="G862">
        <f t="shared" si="80"/>
        <v>1.575</v>
      </c>
      <c r="H862">
        <f t="shared" si="81"/>
        <v>1.575</v>
      </c>
      <c r="I862" t="s">
        <v>7167</v>
      </c>
      <c r="J862" t="s">
        <v>7168</v>
      </c>
      <c r="K862" t="s">
        <v>7169</v>
      </c>
      <c r="L862" t="s">
        <v>330</v>
      </c>
      <c r="N862" t="s">
        <v>7170</v>
      </c>
      <c r="O862" t="s">
        <v>7171</v>
      </c>
      <c r="P862" t="s">
        <v>7172</v>
      </c>
      <c r="Q862" t="s">
        <v>7173</v>
      </c>
      <c r="V862">
        <f t="shared" si="82"/>
        <v>1.575</v>
      </c>
      <c r="W862">
        <f t="shared" si="83"/>
        <v>1.575</v>
      </c>
    </row>
    <row r="863" spans="1:23" x14ac:dyDescent="0.25">
      <c r="A863">
        <v>1092</v>
      </c>
      <c r="B863" t="s">
        <v>6828</v>
      </c>
      <c r="C863">
        <v>1</v>
      </c>
      <c r="D863">
        <v>21</v>
      </c>
      <c r="E863">
        <f t="shared" si="78"/>
        <v>61</v>
      </c>
      <c r="F863">
        <f t="shared" si="79"/>
        <v>1.5249999999999999</v>
      </c>
      <c r="G863">
        <f t="shared" si="80"/>
        <v>1.5249999999999999</v>
      </c>
      <c r="H863">
        <f t="shared" si="81"/>
        <v>1.5249999999999999</v>
      </c>
      <c r="I863" t="s">
        <v>7167</v>
      </c>
      <c r="J863" t="s">
        <v>7168</v>
      </c>
      <c r="K863" t="s">
        <v>7169</v>
      </c>
      <c r="L863" t="s">
        <v>330</v>
      </c>
      <c r="N863" t="s">
        <v>7170</v>
      </c>
      <c r="O863" t="s">
        <v>7171</v>
      </c>
      <c r="P863" t="s">
        <v>7172</v>
      </c>
      <c r="Q863" t="s">
        <v>7173</v>
      </c>
      <c r="V863">
        <f t="shared" si="82"/>
        <v>1.5249999999999999</v>
      </c>
      <c r="W863">
        <f t="shared" si="83"/>
        <v>1.5249999999999999</v>
      </c>
    </row>
    <row r="864" spans="1:23" x14ac:dyDescent="0.25">
      <c r="A864">
        <v>1093</v>
      </c>
      <c r="B864" t="s">
        <v>6678</v>
      </c>
      <c r="C864">
        <v>1</v>
      </c>
      <c r="D864">
        <v>14</v>
      </c>
      <c r="E864">
        <f t="shared" si="78"/>
        <v>54</v>
      </c>
      <c r="F864">
        <f t="shared" si="79"/>
        <v>1.35</v>
      </c>
      <c r="G864">
        <f t="shared" si="80"/>
        <v>1.35</v>
      </c>
      <c r="H864">
        <f t="shared" si="81"/>
        <v>1.35</v>
      </c>
      <c r="I864" t="s">
        <v>7167</v>
      </c>
      <c r="J864" t="s">
        <v>7168</v>
      </c>
      <c r="K864" t="s">
        <v>7169</v>
      </c>
      <c r="L864" t="s">
        <v>330</v>
      </c>
      <c r="N864" t="s">
        <v>7170</v>
      </c>
      <c r="O864" t="s">
        <v>7171</v>
      </c>
      <c r="P864" t="s">
        <v>7172</v>
      </c>
      <c r="Q864" t="s">
        <v>7173</v>
      </c>
      <c r="V864">
        <f t="shared" si="82"/>
        <v>1.35</v>
      </c>
      <c r="W864">
        <f t="shared" si="83"/>
        <v>1.35</v>
      </c>
    </row>
    <row r="865" spans="1:23" x14ac:dyDescent="0.25">
      <c r="A865">
        <v>1094</v>
      </c>
      <c r="B865" t="s">
        <v>6829</v>
      </c>
      <c r="C865">
        <v>1</v>
      </c>
      <c r="D865">
        <v>20</v>
      </c>
      <c r="E865">
        <f t="shared" si="78"/>
        <v>60</v>
      </c>
      <c r="F865">
        <f t="shared" si="79"/>
        <v>1.5</v>
      </c>
      <c r="G865">
        <f t="shared" si="80"/>
        <v>1.5</v>
      </c>
      <c r="H865">
        <f t="shared" si="81"/>
        <v>1.5</v>
      </c>
      <c r="I865" t="s">
        <v>7167</v>
      </c>
      <c r="J865" t="s">
        <v>7168</v>
      </c>
      <c r="K865" t="s">
        <v>7169</v>
      </c>
      <c r="L865" t="s">
        <v>330</v>
      </c>
      <c r="N865" t="s">
        <v>7170</v>
      </c>
      <c r="O865" t="s">
        <v>7171</v>
      </c>
      <c r="P865" t="s">
        <v>7172</v>
      </c>
      <c r="Q865" t="s">
        <v>7173</v>
      </c>
      <c r="V865">
        <f t="shared" si="82"/>
        <v>1.5</v>
      </c>
      <c r="W865">
        <f t="shared" si="83"/>
        <v>1.5</v>
      </c>
    </row>
    <row r="866" spans="1:23" x14ac:dyDescent="0.25">
      <c r="A866">
        <v>1095</v>
      </c>
      <c r="B866" t="s">
        <v>6830</v>
      </c>
      <c r="C866">
        <v>2</v>
      </c>
      <c r="D866">
        <v>33</v>
      </c>
      <c r="E866">
        <f t="shared" si="78"/>
        <v>113</v>
      </c>
      <c r="F866">
        <f t="shared" si="79"/>
        <v>2.8250000000000002</v>
      </c>
      <c r="G866">
        <f t="shared" si="80"/>
        <v>2.8250000000000002</v>
      </c>
      <c r="H866">
        <f t="shared" si="81"/>
        <v>2.8250000000000002</v>
      </c>
      <c r="I866" t="s">
        <v>7167</v>
      </c>
      <c r="J866" t="s">
        <v>7168</v>
      </c>
      <c r="K866" t="s">
        <v>7169</v>
      </c>
      <c r="L866" t="s">
        <v>330</v>
      </c>
      <c r="N866" t="s">
        <v>7170</v>
      </c>
      <c r="O866" t="s">
        <v>7171</v>
      </c>
      <c r="P866" t="s">
        <v>7172</v>
      </c>
      <c r="Q866" t="s">
        <v>7173</v>
      </c>
      <c r="V866">
        <f t="shared" si="82"/>
        <v>2.8250000000000002</v>
      </c>
      <c r="W866">
        <f t="shared" si="83"/>
        <v>2.8250000000000002</v>
      </c>
    </row>
    <row r="867" spans="1:23" x14ac:dyDescent="0.25">
      <c r="A867">
        <v>1096</v>
      </c>
      <c r="B867" t="s">
        <v>6830</v>
      </c>
      <c r="C867">
        <v>2</v>
      </c>
      <c r="D867">
        <v>33</v>
      </c>
      <c r="E867">
        <f t="shared" si="78"/>
        <v>113</v>
      </c>
      <c r="F867">
        <f t="shared" si="79"/>
        <v>2.8250000000000002</v>
      </c>
      <c r="G867">
        <f t="shared" si="80"/>
        <v>2.8250000000000002</v>
      </c>
      <c r="H867">
        <f t="shared" si="81"/>
        <v>2.8250000000000002</v>
      </c>
      <c r="I867" t="s">
        <v>7167</v>
      </c>
      <c r="J867" t="s">
        <v>7168</v>
      </c>
      <c r="K867" t="s">
        <v>7169</v>
      </c>
      <c r="L867" t="s">
        <v>330</v>
      </c>
      <c r="N867" t="s">
        <v>7170</v>
      </c>
      <c r="O867" t="s">
        <v>7171</v>
      </c>
      <c r="P867" t="s">
        <v>7172</v>
      </c>
      <c r="Q867" t="s">
        <v>7173</v>
      </c>
      <c r="V867">
        <f t="shared" si="82"/>
        <v>2.8250000000000002</v>
      </c>
      <c r="W867">
        <f t="shared" si="83"/>
        <v>2.8250000000000002</v>
      </c>
    </row>
    <row r="868" spans="1:23" x14ac:dyDescent="0.25">
      <c r="A868">
        <v>1097</v>
      </c>
      <c r="B868" t="s">
        <v>6831</v>
      </c>
      <c r="C868">
        <v>2</v>
      </c>
      <c r="D868">
        <v>10</v>
      </c>
      <c r="E868">
        <f t="shared" si="78"/>
        <v>90</v>
      </c>
      <c r="F868">
        <f t="shared" si="79"/>
        <v>2.25</v>
      </c>
      <c r="G868">
        <f t="shared" si="80"/>
        <v>2.25</v>
      </c>
      <c r="H868">
        <f t="shared" si="81"/>
        <v>2.25</v>
      </c>
      <c r="I868" t="s">
        <v>7167</v>
      </c>
      <c r="J868" t="s">
        <v>7168</v>
      </c>
      <c r="K868" t="s">
        <v>7169</v>
      </c>
      <c r="L868" t="s">
        <v>330</v>
      </c>
      <c r="N868" t="s">
        <v>7170</v>
      </c>
      <c r="O868" t="s">
        <v>7171</v>
      </c>
      <c r="P868" t="s">
        <v>7172</v>
      </c>
      <c r="Q868" t="s">
        <v>7173</v>
      </c>
      <c r="V868">
        <f t="shared" si="82"/>
        <v>2.25</v>
      </c>
      <c r="W868">
        <f t="shared" si="83"/>
        <v>2.25</v>
      </c>
    </row>
    <row r="869" spans="1:23" x14ac:dyDescent="0.25">
      <c r="A869">
        <v>1098</v>
      </c>
      <c r="B869" t="s">
        <v>6832</v>
      </c>
      <c r="C869">
        <v>1</v>
      </c>
      <c r="D869">
        <v>25</v>
      </c>
      <c r="E869">
        <f t="shared" si="78"/>
        <v>65</v>
      </c>
      <c r="F869">
        <f t="shared" si="79"/>
        <v>1.625</v>
      </c>
      <c r="G869">
        <f t="shared" si="80"/>
        <v>1.625</v>
      </c>
      <c r="H869">
        <f t="shared" si="81"/>
        <v>1.625</v>
      </c>
      <c r="I869" t="s">
        <v>7167</v>
      </c>
      <c r="J869" t="s">
        <v>7168</v>
      </c>
      <c r="K869" t="s">
        <v>7169</v>
      </c>
      <c r="L869" t="s">
        <v>330</v>
      </c>
      <c r="N869" t="s">
        <v>7170</v>
      </c>
      <c r="O869" t="s">
        <v>7171</v>
      </c>
      <c r="P869" t="s">
        <v>7172</v>
      </c>
      <c r="Q869" t="s">
        <v>7173</v>
      </c>
      <c r="V869">
        <f t="shared" si="82"/>
        <v>1.625</v>
      </c>
      <c r="W869">
        <f t="shared" si="83"/>
        <v>1.625</v>
      </c>
    </row>
    <row r="870" spans="1:23" x14ac:dyDescent="0.25">
      <c r="A870">
        <v>1099</v>
      </c>
      <c r="B870" t="s">
        <v>6833</v>
      </c>
      <c r="C870">
        <v>4</v>
      </c>
      <c r="D870">
        <v>18</v>
      </c>
      <c r="E870">
        <f t="shared" si="78"/>
        <v>178</v>
      </c>
      <c r="F870">
        <f t="shared" si="79"/>
        <v>4.45</v>
      </c>
      <c r="G870">
        <f t="shared" si="80"/>
        <v>4.45</v>
      </c>
      <c r="H870">
        <f t="shared" si="81"/>
        <v>4.45</v>
      </c>
      <c r="I870" t="s">
        <v>7167</v>
      </c>
      <c r="J870" t="s">
        <v>7168</v>
      </c>
      <c r="K870" t="s">
        <v>7169</v>
      </c>
      <c r="L870" t="s">
        <v>330</v>
      </c>
      <c r="N870" t="s">
        <v>7170</v>
      </c>
      <c r="O870" t="s">
        <v>7171</v>
      </c>
      <c r="P870" t="s">
        <v>7172</v>
      </c>
      <c r="Q870" t="s">
        <v>7173</v>
      </c>
      <c r="V870">
        <f t="shared" si="82"/>
        <v>4.45</v>
      </c>
      <c r="W870">
        <f t="shared" si="83"/>
        <v>4.45</v>
      </c>
    </row>
    <row r="871" spans="1:23" x14ac:dyDescent="0.25">
      <c r="A871">
        <v>1100</v>
      </c>
      <c r="B871" t="s">
        <v>6833</v>
      </c>
      <c r="C871">
        <v>4</v>
      </c>
      <c r="D871">
        <v>18</v>
      </c>
      <c r="E871">
        <f t="shared" si="78"/>
        <v>178</v>
      </c>
      <c r="F871">
        <f t="shared" si="79"/>
        <v>4.45</v>
      </c>
      <c r="G871">
        <f t="shared" si="80"/>
        <v>4.45</v>
      </c>
      <c r="H871">
        <f t="shared" si="81"/>
        <v>4.45</v>
      </c>
      <c r="I871" t="s">
        <v>7167</v>
      </c>
      <c r="J871" t="s">
        <v>7168</v>
      </c>
      <c r="K871" t="s">
        <v>7169</v>
      </c>
      <c r="L871" t="s">
        <v>330</v>
      </c>
      <c r="N871" t="s">
        <v>7170</v>
      </c>
      <c r="O871" t="s">
        <v>7171</v>
      </c>
      <c r="P871" t="s">
        <v>7172</v>
      </c>
      <c r="Q871" t="s">
        <v>7173</v>
      </c>
      <c r="V871">
        <f t="shared" si="82"/>
        <v>4.45</v>
      </c>
      <c r="W871">
        <f t="shared" si="83"/>
        <v>4.45</v>
      </c>
    </row>
    <row r="872" spans="1:23" x14ac:dyDescent="0.25">
      <c r="A872">
        <v>1101</v>
      </c>
      <c r="B872" t="s">
        <v>6834</v>
      </c>
      <c r="C872">
        <v>2</v>
      </c>
      <c r="D872">
        <v>0</v>
      </c>
      <c r="E872">
        <f t="shared" si="78"/>
        <v>80</v>
      </c>
      <c r="F872">
        <f t="shared" si="79"/>
        <v>2</v>
      </c>
      <c r="G872">
        <f t="shared" si="80"/>
        <v>2</v>
      </c>
      <c r="H872">
        <f t="shared" si="81"/>
        <v>2</v>
      </c>
      <c r="I872" t="s">
        <v>7167</v>
      </c>
      <c r="J872" t="s">
        <v>7168</v>
      </c>
      <c r="K872" t="s">
        <v>7169</v>
      </c>
      <c r="L872" t="s">
        <v>330</v>
      </c>
      <c r="N872" t="s">
        <v>7170</v>
      </c>
      <c r="O872" t="s">
        <v>7171</v>
      </c>
      <c r="P872" t="s">
        <v>7172</v>
      </c>
      <c r="Q872" t="s">
        <v>7173</v>
      </c>
      <c r="V872">
        <f t="shared" si="82"/>
        <v>2</v>
      </c>
      <c r="W872">
        <f t="shared" si="83"/>
        <v>2</v>
      </c>
    </row>
    <row r="873" spans="1:23" x14ac:dyDescent="0.25">
      <c r="A873">
        <v>1103</v>
      </c>
      <c r="B873" t="s">
        <v>6835</v>
      </c>
      <c r="C873">
        <v>2</v>
      </c>
      <c r="D873">
        <v>21</v>
      </c>
      <c r="E873">
        <f t="shared" si="78"/>
        <v>101</v>
      </c>
      <c r="F873">
        <f t="shared" si="79"/>
        <v>2.5249999999999999</v>
      </c>
      <c r="G873">
        <f t="shared" si="80"/>
        <v>2.5249999999999999</v>
      </c>
      <c r="H873">
        <f t="shared" si="81"/>
        <v>2.5249999999999999</v>
      </c>
      <c r="I873" t="s">
        <v>7167</v>
      </c>
      <c r="J873" t="s">
        <v>7168</v>
      </c>
      <c r="K873" t="s">
        <v>7169</v>
      </c>
      <c r="L873" t="s">
        <v>330</v>
      </c>
      <c r="N873" t="s">
        <v>7170</v>
      </c>
      <c r="O873" t="s">
        <v>7171</v>
      </c>
      <c r="P873" t="s">
        <v>7172</v>
      </c>
      <c r="Q873" t="s">
        <v>7173</v>
      </c>
      <c r="V873">
        <f t="shared" si="82"/>
        <v>2.5249999999999999</v>
      </c>
      <c r="W873">
        <f t="shared" si="83"/>
        <v>2.5249999999999999</v>
      </c>
    </row>
    <row r="874" spans="1:23" x14ac:dyDescent="0.25">
      <c r="A874">
        <v>1104</v>
      </c>
      <c r="B874" t="s">
        <v>6836</v>
      </c>
      <c r="C874">
        <v>0</v>
      </c>
      <c r="D874">
        <v>25</v>
      </c>
      <c r="E874">
        <f t="shared" si="78"/>
        <v>25</v>
      </c>
      <c r="F874">
        <f t="shared" si="79"/>
        <v>0.625</v>
      </c>
      <c r="G874">
        <f t="shared" si="80"/>
        <v>0.625</v>
      </c>
      <c r="H874">
        <f t="shared" si="81"/>
        <v>0.625</v>
      </c>
      <c r="I874" t="s">
        <v>7167</v>
      </c>
      <c r="J874" t="s">
        <v>7168</v>
      </c>
      <c r="K874" t="s">
        <v>7169</v>
      </c>
      <c r="L874" t="s">
        <v>330</v>
      </c>
      <c r="N874" t="s">
        <v>7170</v>
      </c>
      <c r="O874" t="s">
        <v>7171</v>
      </c>
      <c r="P874" t="s">
        <v>7172</v>
      </c>
      <c r="Q874" t="s">
        <v>7173</v>
      </c>
      <c r="V874">
        <f t="shared" si="82"/>
        <v>0.625</v>
      </c>
      <c r="W874">
        <f t="shared" si="83"/>
        <v>0.625</v>
      </c>
    </row>
    <row r="875" spans="1:23" x14ac:dyDescent="0.25">
      <c r="A875">
        <v>1105</v>
      </c>
      <c r="B875" t="s">
        <v>6837</v>
      </c>
      <c r="C875">
        <v>3</v>
      </c>
      <c r="D875">
        <v>10</v>
      </c>
      <c r="E875">
        <f t="shared" si="78"/>
        <v>130</v>
      </c>
      <c r="F875">
        <f t="shared" si="79"/>
        <v>3.25</v>
      </c>
      <c r="G875">
        <f t="shared" si="80"/>
        <v>3.25</v>
      </c>
      <c r="H875">
        <f t="shared" si="81"/>
        <v>3.25</v>
      </c>
      <c r="I875" t="s">
        <v>7167</v>
      </c>
      <c r="J875" t="s">
        <v>7168</v>
      </c>
      <c r="K875" t="s">
        <v>7169</v>
      </c>
      <c r="L875" t="s">
        <v>330</v>
      </c>
      <c r="N875" t="s">
        <v>7170</v>
      </c>
      <c r="O875" t="s">
        <v>7171</v>
      </c>
      <c r="P875" t="s">
        <v>7172</v>
      </c>
      <c r="Q875" t="s">
        <v>7173</v>
      </c>
      <c r="V875">
        <f t="shared" si="82"/>
        <v>3.25</v>
      </c>
      <c r="W875">
        <f t="shared" si="83"/>
        <v>3.25</v>
      </c>
    </row>
    <row r="876" spans="1:23" x14ac:dyDescent="0.25">
      <c r="A876">
        <v>1106</v>
      </c>
      <c r="B876" t="s">
        <v>6838</v>
      </c>
      <c r="C876">
        <v>2</v>
      </c>
      <c r="D876">
        <v>4</v>
      </c>
      <c r="E876">
        <f t="shared" si="78"/>
        <v>84</v>
      </c>
      <c r="F876">
        <f t="shared" si="79"/>
        <v>2.1</v>
      </c>
      <c r="G876">
        <f t="shared" si="80"/>
        <v>2.1</v>
      </c>
      <c r="H876">
        <f t="shared" si="81"/>
        <v>2.1</v>
      </c>
      <c r="I876" t="s">
        <v>7167</v>
      </c>
      <c r="J876" t="s">
        <v>7168</v>
      </c>
      <c r="K876" t="s">
        <v>7169</v>
      </c>
      <c r="L876" t="s">
        <v>330</v>
      </c>
      <c r="N876" t="s">
        <v>7170</v>
      </c>
      <c r="O876" t="s">
        <v>7171</v>
      </c>
      <c r="P876" t="s">
        <v>7172</v>
      </c>
      <c r="Q876" t="s">
        <v>7173</v>
      </c>
      <c r="V876">
        <f t="shared" si="82"/>
        <v>2.1</v>
      </c>
      <c r="W876">
        <f t="shared" si="83"/>
        <v>2.1</v>
      </c>
    </row>
    <row r="877" spans="1:23" x14ac:dyDescent="0.25">
      <c r="A877">
        <v>1107</v>
      </c>
      <c r="B877" t="s">
        <v>6839</v>
      </c>
      <c r="C877">
        <v>1</v>
      </c>
      <c r="D877">
        <v>30</v>
      </c>
      <c r="E877">
        <f t="shared" si="78"/>
        <v>70</v>
      </c>
      <c r="F877">
        <f t="shared" si="79"/>
        <v>1.75</v>
      </c>
      <c r="G877">
        <f t="shared" si="80"/>
        <v>1.75</v>
      </c>
      <c r="H877">
        <f t="shared" si="81"/>
        <v>1.75</v>
      </c>
      <c r="I877" t="s">
        <v>7167</v>
      </c>
      <c r="J877" t="s">
        <v>7168</v>
      </c>
      <c r="K877" t="s">
        <v>7169</v>
      </c>
      <c r="L877" t="s">
        <v>330</v>
      </c>
      <c r="N877" t="s">
        <v>7170</v>
      </c>
      <c r="O877" t="s">
        <v>7171</v>
      </c>
      <c r="P877" t="s">
        <v>7172</v>
      </c>
      <c r="Q877" t="s">
        <v>7173</v>
      </c>
      <c r="V877">
        <f t="shared" si="82"/>
        <v>1.75</v>
      </c>
      <c r="W877">
        <f t="shared" si="83"/>
        <v>1.75</v>
      </c>
    </row>
    <row r="878" spans="1:23" x14ac:dyDescent="0.25">
      <c r="A878">
        <v>1108</v>
      </c>
      <c r="B878" t="s">
        <v>6840</v>
      </c>
      <c r="C878">
        <v>1</v>
      </c>
      <c r="D878">
        <v>30</v>
      </c>
      <c r="E878">
        <f t="shared" si="78"/>
        <v>70</v>
      </c>
      <c r="F878">
        <f t="shared" si="79"/>
        <v>1.75</v>
      </c>
      <c r="G878">
        <f t="shared" si="80"/>
        <v>1.75</v>
      </c>
      <c r="H878">
        <f t="shared" si="81"/>
        <v>1.75</v>
      </c>
      <c r="I878" t="s">
        <v>7167</v>
      </c>
      <c r="J878" t="s">
        <v>7168</v>
      </c>
      <c r="K878" t="s">
        <v>7169</v>
      </c>
      <c r="L878" t="s">
        <v>330</v>
      </c>
      <c r="N878" t="s">
        <v>7170</v>
      </c>
      <c r="O878" t="s">
        <v>7171</v>
      </c>
      <c r="P878" t="s">
        <v>7172</v>
      </c>
      <c r="Q878" t="s">
        <v>7173</v>
      </c>
      <c r="V878">
        <f t="shared" si="82"/>
        <v>1.75</v>
      </c>
      <c r="W878">
        <f t="shared" si="83"/>
        <v>1.75</v>
      </c>
    </row>
    <row r="879" spans="1:23" x14ac:dyDescent="0.25">
      <c r="A879">
        <v>1109</v>
      </c>
      <c r="B879" t="s">
        <v>6841</v>
      </c>
      <c r="C879">
        <v>1</v>
      </c>
      <c r="D879">
        <v>13</v>
      </c>
      <c r="E879">
        <f t="shared" si="78"/>
        <v>53</v>
      </c>
      <c r="F879">
        <f t="shared" si="79"/>
        <v>1.325</v>
      </c>
      <c r="G879">
        <f t="shared" si="80"/>
        <v>1.325</v>
      </c>
      <c r="H879">
        <f t="shared" si="81"/>
        <v>1.325</v>
      </c>
      <c r="I879" t="s">
        <v>7167</v>
      </c>
      <c r="J879" t="s">
        <v>7168</v>
      </c>
      <c r="K879" t="s">
        <v>7169</v>
      </c>
      <c r="L879" t="s">
        <v>330</v>
      </c>
      <c r="N879" t="s">
        <v>7170</v>
      </c>
      <c r="O879" t="s">
        <v>7171</v>
      </c>
      <c r="P879" t="s">
        <v>7172</v>
      </c>
      <c r="Q879" t="s">
        <v>7173</v>
      </c>
      <c r="V879">
        <f t="shared" si="82"/>
        <v>1.325</v>
      </c>
      <c r="W879">
        <f t="shared" si="83"/>
        <v>1.325</v>
      </c>
    </row>
    <row r="880" spans="1:23" x14ac:dyDescent="0.25">
      <c r="A880">
        <v>1110</v>
      </c>
      <c r="B880" t="s">
        <v>6842</v>
      </c>
      <c r="C880">
        <v>0</v>
      </c>
      <c r="D880">
        <v>23</v>
      </c>
      <c r="E880">
        <f t="shared" si="78"/>
        <v>23</v>
      </c>
      <c r="F880">
        <f t="shared" si="79"/>
        <v>0.57499999999999996</v>
      </c>
      <c r="G880">
        <f t="shared" si="80"/>
        <v>0.57499999999999996</v>
      </c>
      <c r="H880">
        <f t="shared" si="81"/>
        <v>0.57499999999999996</v>
      </c>
      <c r="I880" t="s">
        <v>7167</v>
      </c>
      <c r="J880" t="s">
        <v>7168</v>
      </c>
      <c r="K880" t="s">
        <v>7169</v>
      </c>
      <c r="L880" t="s">
        <v>330</v>
      </c>
      <c r="N880" t="s">
        <v>7170</v>
      </c>
      <c r="O880" t="s">
        <v>7171</v>
      </c>
      <c r="P880" t="s">
        <v>7172</v>
      </c>
      <c r="Q880" t="s">
        <v>7173</v>
      </c>
      <c r="V880">
        <f t="shared" si="82"/>
        <v>0.57499999999999996</v>
      </c>
      <c r="W880">
        <f t="shared" si="83"/>
        <v>0.57499999999999996</v>
      </c>
    </row>
    <row r="881" spans="1:23" x14ac:dyDescent="0.25">
      <c r="A881">
        <v>1111</v>
      </c>
      <c r="B881" t="s">
        <v>6843</v>
      </c>
      <c r="C881">
        <v>2</v>
      </c>
      <c r="D881">
        <v>15</v>
      </c>
      <c r="E881">
        <f t="shared" si="78"/>
        <v>95</v>
      </c>
      <c r="F881">
        <f t="shared" si="79"/>
        <v>2.375</v>
      </c>
      <c r="G881">
        <f t="shared" si="80"/>
        <v>2.375</v>
      </c>
      <c r="H881">
        <f t="shared" si="81"/>
        <v>2.375</v>
      </c>
      <c r="I881" t="s">
        <v>7167</v>
      </c>
      <c r="J881" t="s">
        <v>7168</v>
      </c>
      <c r="K881" t="s">
        <v>7169</v>
      </c>
      <c r="L881" t="s">
        <v>330</v>
      </c>
      <c r="N881" t="s">
        <v>7170</v>
      </c>
      <c r="O881" t="s">
        <v>7171</v>
      </c>
      <c r="P881" t="s">
        <v>7172</v>
      </c>
      <c r="Q881" t="s">
        <v>7173</v>
      </c>
      <c r="V881">
        <f t="shared" si="82"/>
        <v>2.375</v>
      </c>
      <c r="W881">
        <f t="shared" si="83"/>
        <v>2.375</v>
      </c>
    </row>
    <row r="882" spans="1:23" x14ac:dyDescent="0.25">
      <c r="A882">
        <v>1112</v>
      </c>
      <c r="B882" t="s">
        <v>6844</v>
      </c>
      <c r="C882">
        <v>0</v>
      </c>
      <c r="D882">
        <v>20</v>
      </c>
      <c r="E882">
        <f t="shared" si="78"/>
        <v>20</v>
      </c>
      <c r="F882">
        <f t="shared" si="79"/>
        <v>0.5</v>
      </c>
      <c r="G882">
        <f t="shared" si="80"/>
        <v>0.5</v>
      </c>
      <c r="H882">
        <f t="shared" si="81"/>
        <v>0.5</v>
      </c>
      <c r="I882" t="s">
        <v>7167</v>
      </c>
      <c r="J882" t="s">
        <v>7168</v>
      </c>
      <c r="K882" t="s">
        <v>7169</v>
      </c>
      <c r="L882" t="s">
        <v>330</v>
      </c>
      <c r="N882" t="s">
        <v>7170</v>
      </c>
      <c r="O882" t="s">
        <v>7171</v>
      </c>
      <c r="P882" t="s">
        <v>7172</v>
      </c>
      <c r="Q882" t="s">
        <v>7173</v>
      </c>
      <c r="V882">
        <f t="shared" si="82"/>
        <v>0.5</v>
      </c>
      <c r="W882">
        <f t="shared" si="83"/>
        <v>0.5</v>
      </c>
    </row>
    <row r="883" spans="1:23" x14ac:dyDescent="0.25">
      <c r="A883">
        <v>1113</v>
      </c>
      <c r="B883" t="s">
        <v>6845</v>
      </c>
      <c r="C883">
        <v>0</v>
      </c>
      <c r="D883">
        <v>25</v>
      </c>
      <c r="E883">
        <f t="shared" si="78"/>
        <v>25</v>
      </c>
      <c r="F883">
        <f t="shared" si="79"/>
        <v>0.625</v>
      </c>
      <c r="G883">
        <f t="shared" si="80"/>
        <v>0.625</v>
      </c>
      <c r="H883">
        <f t="shared" si="81"/>
        <v>0.625</v>
      </c>
      <c r="I883" t="s">
        <v>7167</v>
      </c>
      <c r="J883" t="s">
        <v>7168</v>
      </c>
      <c r="K883" t="s">
        <v>7169</v>
      </c>
      <c r="L883" t="s">
        <v>330</v>
      </c>
      <c r="N883" t="s">
        <v>7170</v>
      </c>
      <c r="O883" t="s">
        <v>7171</v>
      </c>
      <c r="P883" t="s">
        <v>7172</v>
      </c>
      <c r="Q883" t="s">
        <v>7173</v>
      </c>
      <c r="V883">
        <f t="shared" si="82"/>
        <v>0.625</v>
      </c>
      <c r="W883">
        <f t="shared" si="83"/>
        <v>0.625</v>
      </c>
    </row>
    <row r="884" spans="1:23" x14ac:dyDescent="0.25">
      <c r="A884">
        <v>1114</v>
      </c>
      <c r="B884" t="s">
        <v>6846</v>
      </c>
      <c r="C884">
        <v>0</v>
      </c>
      <c r="D884">
        <v>39</v>
      </c>
      <c r="E884">
        <f t="shared" si="78"/>
        <v>39</v>
      </c>
      <c r="F884">
        <f t="shared" si="79"/>
        <v>0.97499999999999998</v>
      </c>
      <c r="G884">
        <f t="shared" si="80"/>
        <v>0.97499999999999998</v>
      </c>
      <c r="H884">
        <f t="shared" si="81"/>
        <v>0.97499999999999998</v>
      </c>
      <c r="I884" t="s">
        <v>7167</v>
      </c>
      <c r="J884" t="s">
        <v>7168</v>
      </c>
      <c r="K884" t="s">
        <v>7169</v>
      </c>
      <c r="L884" t="s">
        <v>330</v>
      </c>
      <c r="N884" t="s">
        <v>7170</v>
      </c>
      <c r="O884" t="s">
        <v>7171</v>
      </c>
      <c r="P884" t="s">
        <v>7172</v>
      </c>
      <c r="Q884" t="s">
        <v>7173</v>
      </c>
      <c r="V884">
        <f t="shared" si="82"/>
        <v>0.97499999999999998</v>
      </c>
      <c r="W884">
        <f t="shared" si="83"/>
        <v>0.97499999999999998</v>
      </c>
    </row>
    <row r="885" spans="1:23" x14ac:dyDescent="0.25">
      <c r="A885">
        <v>1117</v>
      </c>
      <c r="B885" t="s">
        <v>6847</v>
      </c>
      <c r="C885">
        <v>0</v>
      </c>
      <c r="D885">
        <v>20</v>
      </c>
      <c r="E885">
        <f t="shared" si="78"/>
        <v>20</v>
      </c>
      <c r="F885">
        <f t="shared" si="79"/>
        <v>0.5</v>
      </c>
      <c r="G885">
        <f t="shared" si="80"/>
        <v>0.5</v>
      </c>
      <c r="H885">
        <f t="shared" si="81"/>
        <v>0.5</v>
      </c>
      <c r="I885" t="s">
        <v>7167</v>
      </c>
      <c r="J885" t="s">
        <v>7168</v>
      </c>
      <c r="K885" t="s">
        <v>7169</v>
      </c>
      <c r="L885" t="s">
        <v>330</v>
      </c>
      <c r="N885" t="s">
        <v>7170</v>
      </c>
      <c r="O885" t="s">
        <v>7171</v>
      </c>
      <c r="P885" t="s">
        <v>7172</v>
      </c>
      <c r="Q885" t="s">
        <v>7173</v>
      </c>
      <c r="V885">
        <f t="shared" si="82"/>
        <v>0.5</v>
      </c>
      <c r="W885">
        <f t="shared" si="83"/>
        <v>0.5</v>
      </c>
    </row>
    <row r="886" spans="1:23" x14ac:dyDescent="0.25">
      <c r="A886">
        <v>1118</v>
      </c>
      <c r="B886" t="s">
        <v>6847</v>
      </c>
      <c r="C886">
        <v>0</v>
      </c>
      <c r="D886">
        <v>20</v>
      </c>
      <c r="E886">
        <f t="shared" si="78"/>
        <v>20</v>
      </c>
      <c r="F886">
        <f t="shared" si="79"/>
        <v>0.5</v>
      </c>
      <c r="G886">
        <f t="shared" si="80"/>
        <v>0.5</v>
      </c>
      <c r="H886">
        <f t="shared" si="81"/>
        <v>0.5</v>
      </c>
      <c r="I886" t="s">
        <v>7167</v>
      </c>
      <c r="J886" t="s">
        <v>7168</v>
      </c>
      <c r="K886" t="s">
        <v>7169</v>
      </c>
      <c r="L886" t="s">
        <v>330</v>
      </c>
      <c r="N886" t="s">
        <v>7170</v>
      </c>
      <c r="O886" t="s">
        <v>7171</v>
      </c>
      <c r="P886" t="s">
        <v>7172</v>
      </c>
      <c r="Q886" t="s">
        <v>7173</v>
      </c>
      <c r="V886">
        <f t="shared" si="82"/>
        <v>0.5</v>
      </c>
      <c r="W886">
        <f t="shared" si="83"/>
        <v>0.5</v>
      </c>
    </row>
    <row r="887" spans="1:23" x14ac:dyDescent="0.25">
      <c r="A887">
        <v>1119</v>
      </c>
      <c r="B887" t="s">
        <v>6848</v>
      </c>
      <c r="C887">
        <v>0</v>
      </c>
      <c r="D887">
        <v>33</v>
      </c>
      <c r="E887">
        <f t="shared" si="78"/>
        <v>33</v>
      </c>
      <c r="F887">
        <f t="shared" si="79"/>
        <v>0.82499999999999996</v>
      </c>
      <c r="G887">
        <f t="shared" si="80"/>
        <v>0.82499999999999996</v>
      </c>
      <c r="H887">
        <f t="shared" si="81"/>
        <v>0.82499999999999996</v>
      </c>
      <c r="I887" t="s">
        <v>7167</v>
      </c>
      <c r="J887" t="s">
        <v>7168</v>
      </c>
      <c r="K887" t="s">
        <v>7169</v>
      </c>
      <c r="L887" t="s">
        <v>330</v>
      </c>
      <c r="N887" t="s">
        <v>7170</v>
      </c>
      <c r="O887" t="s">
        <v>7171</v>
      </c>
      <c r="P887" t="s">
        <v>7172</v>
      </c>
      <c r="Q887" t="s">
        <v>7173</v>
      </c>
      <c r="V887">
        <f t="shared" si="82"/>
        <v>0.82499999999999996</v>
      </c>
      <c r="W887">
        <f t="shared" si="83"/>
        <v>0.82499999999999996</v>
      </c>
    </row>
    <row r="888" spans="1:23" x14ac:dyDescent="0.25">
      <c r="A888">
        <v>1122</v>
      </c>
      <c r="B888" t="s">
        <v>6849</v>
      </c>
      <c r="C888">
        <v>5</v>
      </c>
      <c r="D888">
        <v>10</v>
      </c>
      <c r="E888">
        <f t="shared" si="78"/>
        <v>210</v>
      </c>
      <c r="F888">
        <f t="shared" si="79"/>
        <v>5.25</v>
      </c>
      <c r="G888">
        <f t="shared" si="80"/>
        <v>5.25</v>
      </c>
      <c r="H888">
        <f t="shared" si="81"/>
        <v>5.25</v>
      </c>
      <c r="I888" t="s">
        <v>7167</v>
      </c>
      <c r="J888" t="s">
        <v>7168</v>
      </c>
      <c r="K888" t="s">
        <v>7169</v>
      </c>
      <c r="L888" t="s">
        <v>330</v>
      </c>
      <c r="N888" t="s">
        <v>7170</v>
      </c>
      <c r="O888" t="s">
        <v>7171</v>
      </c>
      <c r="P888" t="s">
        <v>7172</v>
      </c>
      <c r="Q888" t="s">
        <v>7173</v>
      </c>
      <c r="V888">
        <f t="shared" si="82"/>
        <v>5.25</v>
      </c>
      <c r="W888">
        <f t="shared" si="83"/>
        <v>5.25</v>
      </c>
    </row>
    <row r="889" spans="1:23" x14ac:dyDescent="0.25">
      <c r="A889">
        <v>1123</v>
      </c>
      <c r="B889" t="s">
        <v>6850</v>
      </c>
      <c r="C889">
        <v>4</v>
      </c>
      <c r="D889">
        <v>16</v>
      </c>
      <c r="E889">
        <f t="shared" si="78"/>
        <v>176</v>
      </c>
      <c r="F889">
        <f t="shared" si="79"/>
        <v>4.4000000000000004</v>
      </c>
      <c r="G889">
        <f t="shared" si="80"/>
        <v>4.4000000000000004</v>
      </c>
      <c r="H889">
        <f t="shared" si="81"/>
        <v>4.4000000000000004</v>
      </c>
      <c r="I889" t="s">
        <v>7167</v>
      </c>
      <c r="J889" t="s">
        <v>7168</v>
      </c>
      <c r="K889" t="s">
        <v>7169</v>
      </c>
      <c r="L889" t="s">
        <v>330</v>
      </c>
      <c r="N889" t="s">
        <v>7170</v>
      </c>
      <c r="O889" t="s">
        <v>7171</v>
      </c>
      <c r="P889" t="s">
        <v>7172</v>
      </c>
      <c r="Q889" t="s">
        <v>7173</v>
      </c>
      <c r="V889">
        <f t="shared" si="82"/>
        <v>4.4000000000000004</v>
      </c>
      <c r="W889">
        <f t="shared" si="83"/>
        <v>4.4000000000000004</v>
      </c>
    </row>
    <row r="890" spans="1:23" x14ac:dyDescent="0.25">
      <c r="A890">
        <v>1124</v>
      </c>
      <c r="B890" t="s">
        <v>6851</v>
      </c>
      <c r="C890">
        <v>4</v>
      </c>
      <c r="D890">
        <v>5</v>
      </c>
      <c r="E890">
        <f t="shared" si="78"/>
        <v>165</v>
      </c>
      <c r="F890">
        <f t="shared" si="79"/>
        <v>4.125</v>
      </c>
      <c r="G890">
        <f t="shared" si="80"/>
        <v>4.125</v>
      </c>
      <c r="H890">
        <f t="shared" si="81"/>
        <v>4.125</v>
      </c>
      <c r="I890" t="s">
        <v>7167</v>
      </c>
      <c r="J890" t="s">
        <v>7168</v>
      </c>
      <c r="K890" t="s">
        <v>7169</v>
      </c>
      <c r="L890" t="s">
        <v>330</v>
      </c>
      <c r="N890" t="s">
        <v>7170</v>
      </c>
      <c r="O890" t="s">
        <v>7171</v>
      </c>
      <c r="P890" t="s">
        <v>7172</v>
      </c>
      <c r="Q890" t="s">
        <v>7173</v>
      </c>
      <c r="V890">
        <f t="shared" si="82"/>
        <v>4.125</v>
      </c>
      <c r="W890">
        <f t="shared" si="83"/>
        <v>4.125</v>
      </c>
    </row>
    <row r="891" spans="1:23" x14ac:dyDescent="0.25">
      <c r="A891">
        <v>1125</v>
      </c>
      <c r="B891" t="s">
        <v>6852</v>
      </c>
      <c r="C891">
        <v>3</v>
      </c>
      <c r="D891">
        <v>4</v>
      </c>
      <c r="E891">
        <f t="shared" si="78"/>
        <v>124</v>
      </c>
      <c r="F891">
        <f t="shared" si="79"/>
        <v>3.1</v>
      </c>
      <c r="G891">
        <f t="shared" si="80"/>
        <v>3.1</v>
      </c>
      <c r="H891">
        <f t="shared" si="81"/>
        <v>3.1</v>
      </c>
      <c r="I891" t="s">
        <v>7167</v>
      </c>
      <c r="J891" t="s">
        <v>7168</v>
      </c>
      <c r="K891" t="s">
        <v>7169</v>
      </c>
      <c r="L891" t="s">
        <v>330</v>
      </c>
      <c r="N891" t="s">
        <v>7170</v>
      </c>
      <c r="O891" t="s">
        <v>7171</v>
      </c>
      <c r="P891" t="s">
        <v>7172</v>
      </c>
      <c r="Q891" t="s">
        <v>7173</v>
      </c>
      <c r="V891">
        <f t="shared" si="82"/>
        <v>3.1</v>
      </c>
      <c r="W891">
        <f t="shared" si="83"/>
        <v>3.1</v>
      </c>
    </row>
    <row r="892" spans="1:23" x14ac:dyDescent="0.25">
      <c r="A892">
        <v>1126</v>
      </c>
      <c r="B892" t="s">
        <v>6853</v>
      </c>
      <c r="C892">
        <v>5</v>
      </c>
      <c r="D892">
        <v>2</v>
      </c>
      <c r="E892">
        <f t="shared" si="78"/>
        <v>202</v>
      </c>
      <c r="F892">
        <f t="shared" si="79"/>
        <v>5.05</v>
      </c>
      <c r="G892">
        <f t="shared" si="80"/>
        <v>5.05</v>
      </c>
      <c r="H892">
        <f t="shared" si="81"/>
        <v>5.05</v>
      </c>
      <c r="I892" t="s">
        <v>7167</v>
      </c>
      <c r="J892" t="s">
        <v>7168</v>
      </c>
      <c r="K892" t="s">
        <v>7169</v>
      </c>
      <c r="L892" t="s">
        <v>330</v>
      </c>
      <c r="N892" t="s">
        <v>7170</v>
      </c>
      <c r="O892" t="s">
        <v>7171</v>
      </c>
      <c r="P892" t="s">
        <v>7172</v>
      </c>
      <c r="Q892" t="s">
        <v>7173</v>
      </c>
      <c r="V892">
        <f t="shared" si="82"/>
        <v>5.05</v>
      </c>
      <c r="W892">
        <f t="shared" si="83"/>
        <v>5.05</v>
      </c>
    </row>
    <row r="893" spans="1:23" x14ac:dyDescent="0.25">
      <c r="A893">
        <v>1127</v>
      </c>
      <c r="B893" t="s">
        <v>6854</v>
      </c>
      <c r="C893">
        <v>6</v>
      </c>
      <c r="D893">
        <v>11</v>
      </c>
      <c r="E893">
        <f t="shared" si="78"/>
        <v>251</v>
      </c>
      <c r="F893">
        <f t="shared" si="79"/>
        <v>6.2750000000000004</v>
      </c>
      <c r="G893">
        <f t="shared" si="80"/>
        <v>6.2750000000000004</v>
      </c>
      <c r="H893">
        <f t="shared" si="81"/>
        <v>6.2750000000000004</v>
      </c>
      <c r="I893" t="s">
        <v>7167</v>
      </c>
      <c r="J893" t="s">
        <v>7168</v>
      </c>
      <c r="K893" t="s">
        <v>7169</v>
      </c>
      <c r="L893" t="s">
        <v>330</v>
      </c>
      <c r="N893" t="s">
        <v>7170</v>
      </c>
      <c r="O893" t="s">
        <v>7171</v>
      </c>
      <c r="P893" t="s">
        <v>7172</v>
      </c>
      <c r="Q893" t="s">
        <v>7173</v>
      </c>
      <c r="V893">
        <f t="shared" si="82"/>
        <v>6.2750000000000004</v>
      </c>
      <c r="W893">
        <f t="shared" si="83"/>
        <v>6.2750000000000004</v>
      </c>
    </row>
    <row r="894" spans="1:23" x14ac:dyDescent="0.25">
      <c r="A894">
        <v>1128</v>
      </c>
      <c r="B894" t="s">
        <v>6855</v>
      </c>
      <c r="C894">
        <v>9</v>
      </c>
      <c r="D894">
        <v>1</v>
      </c>
      <c r="E894">
        <f t="shared" si="78"/>
        <v>361</v>
      </c>
      <c r="F894">
        <f t="shared" si="79"/>
        <v>9.0250000000000004</v>
      </c>
      <c r="G894">
        <f t="shared" si="80"/>
        <v>9.0250000000000004</v>
      </c>
      <c r="H894">
        <f t="shared" si="81"/>
        <v>9.0250000000000004</v>
      </c>
      <c r="I894" t="s">
        <v>7167</v>
      </c>
      <c r="J894" t="s">
        <v>7168</v>
      </c>
      <c r="K894" t="s">
        <v>7169</v>
      </c>
      <c r="L894" t="s">
        <v>330</v>
      </c>
      <c r="N894" t="s">
        <v>7170</v>
      </c>
      <c r="O894" t="s">
        <v>7171</v>
      </c>
      <c r="P894" t="s">
        <v>7172</v>
      </c>
      <c r="Q894" t="s">
        <v>7173</v>
      </c>
      <c r="V894">
        <f t="shared" si="82"/>
        <v>9.0250000000000004</v>
      </c>
      <c r="W894">
        <f t="shared" si="83"/>
        <v>9.0250000000000004</v>
      </c>
    </row>
    <row r="895" spans="1:23" x14ac:dyDescent="0.25">
      <c r="A895">
        <v>1129</v>
      </c>
      <c r="B895" t="s">
        <v>6856</v>
      </c>
      <c r="C895">
        <v>6</v>
      </c>
      <c r="D895">
        <v>36</v>
      </c>
      <c r="E895">
        <f t="shared" si="78"/>
        <v>276</v>
      </c>
      <c r="F895">
        <f t="shared" si="79"/>
        <v>6.9</v>
      </c>
      <c r="G895">
        <f t="shared" si="80"/>
        <v>6.9</v>
      </c>
      <c r="H895">
        <f t="shared" si="81"/>
        <v>6.9</v>
      </c>
      <c r="I895" t="s">
        <v>7167</v>
      </c>
      <c r="J895" t="s">
        <v>7168</v>
      </c>
      <c r="K895" t="s">
        <v>7169</v>
      </c>
      <c r="L895" t="s">
        <v>330</v>
      </c>
      <c r="N895" t="s">
        <v>7170</v>
      </c>
      <c r="O895" t="s">
        <v>7171</v>
      </c>
      <c r="P895" t="s">
        <v>7172</v>
      </c>
      <c r="Q895" t="s">
        <v>7173</v>
      </c>
      <c r="V895">
        <f t="shared" si="82"/>
        <v>6.9</v>
      </c>
      <c r="W895">
        <f t="shared" si="83"/>
        <v>6.9</v>
      </c>
    </row>
    <row r="896" spans="1:23" x14ac:dyDescent="0.25">
      <c r="A896">
        <v>1130</v>
      </c>
      <c r="B896" t="s">
        <v>6857</v>
      </c>
      <c r="C896">
        <v>1</v>
      </c>
      <c r="D896">
        <v>0</v>
      </c>
      <c r="E896">
        <f t="shared" si="78"/>
        <v>40</v>
      </c>
      <c r="F896">
        <f t="shared" si="79"/>
        <v>1</v>
      </c>
      <c r="G896">
        <f t="shared" si="80"/>
        <v>1</v>
      </c>
      <c r="H896">
        <f t="shared" si="81"/>
        <v>1</v>
      </c>
      <c r="I896" t="s">
        <v>7167</v>
      </c>
      <c r="J896" t="s">
        <v>7168</v>
      </c>
      <c r="K896" t="s">
        <v>7169</v>
      </c>
      <c r="L896" t="s">
        <v>330</v>
      </c>
      <c r="N896" t="s">
        <v>7170</v>
      </c>
      <c r="O896" t="s">
        <v>7171</v>
      </c>
      <c r="P896" t="s">
        <v>7172</v>
      </c>
      <c r="Q896" t="s">
        <v>7173</v>
      </c>
      <c r="V896">
        <f t="shared" si="82"/>
        <v>1</v>
      </c>
      <c r="W896">
        <f t="shared" si="83"/>
        <v>1</v>
      </c>
    </row>
    <row r="897" spans="1:23" x14ac:dyDescent="0.25">
      <c r="A897">
        <v>1131</v>
      </c>
      <c r="B897" t="s">
        <v>6858</v>
      </c>
      <c r="C897">
        <v>1</v>
      </c>
      <c r="D897">
        <v>31</v>
      </c>
      <c r="E897">
        <f t="shared" si="78"/>
        <v>71</v>
      </c>
      <c r="F897">
        <f t="shared" si="79"/>
        <v>1.7749999999999999</v>
      </c>
      <c r="G897">
        <f t="shared" si="80"/>
        <v>1.7749999999999999</v>
      </c>
      <c r="H897">
        <f t="shared" si="81"/>
        <v>1.7749999999999999</v>
      </c>
      <c r="I897" t="s">
        <v>7167</v>
      </c>
      <c r="J897" t="s">
        <v>7168</v>
      </c>
      <c r="K897" t="s">
        <v>7169</v>
      </c>
      <c r="L897" t="s">
        <v>330</v>
      </c>
      <c r="N897" t="s">
        <v>7170</v>
      </c>
      <c r="O897" t="s">
        <v>7171</v>
      </c>
      <c r="P897" t="s">
        <v>7172</v>
      </c>
      <c r="Q897" t="s">
        <v>7173</v>
      </c>
      <c r="V897">
        <f t="shared" si="82"/>
        <v>1.7749999999999999</v>
      </c>
      <c r="W897">
        <f t="shared" si="83"/>
        <v>1.7749999999999999</v>
      </c>
    </row>
    <row r="898" spans="1:23" x14ac:dyDescent="0.25">
      <c r="A898">
        <v>1132</v>
      </c>
      <c r="B898" t="s">
        <v>6858</v>
      </c>
      <c r="C898">
        <v>1</v>
      </c>
      <c r="D898">
        <v>31</v>
      </c>
      <c r="E898">
        <f t="shared" si="78"/>
        <v>71</v>
      </c>
      <c r="F898">
        <f t="shared" si="79"/>
        <v>1.7749999999999999</v>
      </c>
      <c r="G898">
        <f t="shared" si="80"/>
        <v>1.7749999999999999</v>
      </c>
      <c r="H898">
        <f t="shared" si="81"/>
        <v>1.7749999999999999</v>
      </c>
      <c r="I898" t="s">
        <v>7167</v>
      </c>
      <c r="J898" t="s">
        <v>7168</v>
      </c>
      <c r="K898" t="s">
        <v>7169</v>
      </c>
      <c r="L898" t="s">
        <v>330</v>
      </c>
      <c r="N898" t="s">
        <v>7170</v>
      </c>
      <c r="O898" t="s">
        <v>7171</v>
      </c>
      <c r="P898" t="s">
        <v>7172</v>
      </c>
      <c r="Q898" t="s">
        <v>7173</v>
      </c>
      <c r="V898">
        <f t="shared" si="82"/>
        <v>1.7749999999999999</v>
      </c>
      <c r="W898">
        <f t="shared" si="83"/>
        <v>1.7749999999999999</v>
      </c>
    </row>
    <row r="899" spans="1:23" x14ac:dyDescent="0.25">
      <c r="A899">
        <v>1133</v>
      </c>
      <c r="B899" t="s">
        <v>6858</v>
      </c>
      <c r="C899">
        <v>1</v>
      </c>
      <c r="D899">
        <v>31</v>
      </c>
      <c r="E899">
        <f t="shared" ref="E899:E962" si="84">C899*40+D899</f>
        <v>71</v>
      </c>
      <c r="F899">
        <f t="shared" ref="F899:F962" si="85">E899/40</f>
        <v>1.7749999999999999</v>
      </c>
      <c r="G899">
        <f t="shared" ref="G899:G962" si="86">E899/40</f>
        <v>1.7749999999999999</v>
      </c>
      <c r="H899">
        <f t="shared" ref="H899:H962" si="87">E899/40</f>
        <v>1.7749999999999999</v>
      </c>
      <c r="I899" t="s">
        <v>7167</v>
      </c>
      <c r="J899" t="s">
        <v>7168</v>
      </c>
      <c r="K899" t="s">
        <v>7169</v>
      </c>
      <c r="L899" t="s">
        <v>330</v>
      </c>
      <c r="N899" t="s">
        <v>7170</v>
      </c>
      <c r="O899" t="s">
        <v>7171</v>
      </c>
      <c r="P899" t="s">
        <v>7172</v>
      </c>
      <c r="Q899" t="s">
        <v>7173</v>
      </c>
      <c r="V899">
        <f t="shared" ref="V899:V962" si="88">E899/40</f>
        <v>1.7749999999999999</v>
      </c>
      <c r="W899">
        <f t="shared" ref="W899:W962" si="89">E899/40</f>
        <v>1.7749999999999999</v>
      </c>
    </row>
    <row r="900" spans="1:23" x14ac:dyDescent="0.25">
      <c r="A900">
        <v>1134</v>
      </c>
      <c r="B900" t="s">
        <v>6858</v>
      </c>
      <c r="C900">
        <v>1</v>
      </c>
      <c r="D900">
        <v>31</v>
      </c>
      <c r="E900">
        <f t="shared" si="84"/>
        <v>71</v>
      </c>
      <c r="F900">
        <f t="shared" si="85"/>
        <v>1.7749999999999999</v>
      </c>
      <c r="G900">
        <f t="shared" si="86"/>
        <v>1.7749999999999999</v>
      </c>
      <c r="H900">
        <f t="shared" si="87"/>
        <v>1.7749999999999999</v>
      </c>
      <c r="I900" t="s">
        <v>7167</v>
      </c>
      <c r="J900" t="s">
        <v>7168</v>
      </c>
      <c r="K900" t="s">
        <v>7169</v>
      </c>
      <c r="L900" t="s">
        <v>330</v>
      </c>
      <c r="N900" t="s">
        <v>7170</v>
      </c>
      <c r="O900" t="s">
        <v>7171</v>
      </c>
      <c r="P900" t="s">
        <v>7172</v>
      </c>
      <c r="Q900" t="s">
        <v>7173</v>
      </c>
      <c r="V900">
        <f t="shared" si="88"/>
        <v>1.7749999999999999</v>
      </c>
      <c r="W900">
        <f t="shared" si="89"/>
        <v>1.7749999999999999</v>
      </c>
    </row>
    <row r="901" spans="1:23" x14ac:dyDescent="0.25">
      <c r="A901">
        <v>1136</v>
      </c>
      <c r="B901" t="s">
        <v>6859</v>
      </c>
      <c r="C901">
        <v>2</v>
      </c>
      <c r="D901">
        <v>6</v>
      </c>
      <c r="E901">
        <f t="shared" si="84"/>
        <v>86</v>
      </c>
      <c r="F901">
        <f t="shared" si="85"/>
        <v>2.15</v>
      </c>
      <c r="G901">
        <f t="shared" si="86"/>
        <v>2.15</v>
      </c>
      <c r="H901">
        <f t="shared" si="87"/>
        <v>2.15</v>
      </c>
      <c r="I901" t="s">
        <v>7167</v>
      </c>
      <c r="J901" t="s">
        <v>7168</v>
      </c>
      <c r="K901" t="s">
        <v>7169</v>
      </c>
      <c r="L901" t="s">
        <v>330</v>
      </c>
      <c r="N901" t="s">
        <v>7170</v>
      </c>
      <c r="O901" t="s">
        <v>7171</v>
      </c>
      <c r="P901" t="s">
        <v>7172</v>
      </c>
      <c r="Q901" t="s">
        <v>7173</v>
      </c>
      <c r="V901">
        <f t="shared" si="88"/>
        <v>2.15</v>
      </c>
      <c r="W901">
        <f t="shared" si="89"/>
        <v>2.15</v>
      </c>
    </row>
    <row r="902" spans="1:23" x14ac:dyDescent="0.25">
      <c r="A902">
        <v>1137</v>
      </c>
      <c r="B902" t="s">
        <v>6860</v>
      </c>
      <c r="C902">
        <v>2</v>
      </c>
      <c r="D902">
        <v>21</v>
      </c>
      <c r="E902">
        <f t="shared" si="84"/>
        <v>101</v>
      </c>
      <c r="F902">
        <f t="shared" si="85"/>
        <v>2.5249999999999999</v>
      </c>
      <c r="G902">
        <f t="shared" si="86"/>
        <v>2.5249999999999999</v>
      </c>
      <c r="H902">
        <f t="shared" si="87"/>
        <v>2.5249999999999999</v>
      </c>
      <c r="I902" t="s">
        <v>7167</v>
      </c>
      <c r="J902" t="s">
        <v>7168</v>
      </c>
      <c r="K902" t="s">
        <v>7169</v>
      </c>
      <c r="L902" t="s">
        <v>330</v>
      </c>
      <c r="N902" t="s">
        <v>7170</v>
      </c>
      <c r="O902" t="s">
        <v>7171</v>
      </c>
      <c r="P902" t="s">
        <v>7172</v>
      </c>
      <c r="Q902" t="s">
        <v>7173</v>
      </c>
      <c r="V902">
        <f t="shared" si="88"/>
        <v>2.5249999999999999</v>
      </c>
      <c r="W902">
        <f t="shared" si="89"/>
        <v>2.5249999999999999</v>
      </c>
    </row>
    <row r="903" spans="1:23" x14ac:dyDescent="0.25">
      <c r="A903">
        <v>1139</v>
      </c>
      <c r="B903" t="s">
        <v>6861</v>
      </c>
      <c r="C903">
        <v>0</v>
      </c>
      <c r="D903">
        <v>19</v>
      </c>
      <c r="E903">
        <f t="shared" si="84"/>
        <v>19</v>
      </c>
      <c r="F903">
        <f t="shared" si="85"/>
        <v>0.47499999999999998</v>
      </c>
      <c r="G903">
        <f t="shared" si="86"/>
        <v>0.47499999999999998</v>
      </c>
      <c r="H903">
        <f t="shared" si="87"/>
        <v>0.47499999999999998</v>
      </c>
      <c r="I903" t="s">
        <v>7167</v>
      </c>
      <c r="J903" t="s">
        <v>7168</v>
      </c>
      <c r="K903" t="s">
        <v>7169</v>
      </c>
      <c r="L903" t="s">
        <v>330</v>
      </c>
      <c r="N903" t="s">
        <v>7170</v>
      </c>
      <c r="O903" t="s">
        <v>7171</v>
      </c>
      <c r="P903" t="s">
        <v>7172</v>
      </c>
      <c r="Q903" t="s">
        <v>7173</v>
      </c>
      <c r="V903">
        <f t="shared" si="88"/>
        <v>0.47499999999999998</v>
      </c>
      <c r="W903">
        <f t="shared" si="89"/>
        <v>0.47499999999999998</v>
      </c>
    </row>
    <row r="904" spans="1:23" x14ac:dyDescent="0.25">
      <c r="A904">
        <v>1140</v>
      </c>
      <c r="B904" t="s">
        <v>6862</v>
      </c>
      <c r="C904">
        <v>1</v>
      </c>
      <c r="D904">
        <v>17</v>
      </c>
      <c r="E904">
        <f t="shared" si="84"/>
        <v>57</v>
      </c>
      <c r="F904">
        <f t="shared" si="85"/>
        <v>1.425</v>
      </c>
      <c r="G904">
        <f t="shared" si="86"/>
        <v>1.425</v>
      </c>
      <c r="H904">
        <f t="shared" si="87"/>
        <v>1.425</v>
      </c>
      <c r="I904" t="s">
        <v>7167</v>
      </c>
      <c r="J904" t="s">
        <v>7168</v>
      </c>
      <c r="K904" t="s">
        <v>7169</v>
      </c>
      <c r="L904" t="s">
        <v>330</v>
      </c>
      <c r="N904" t="s">
        <v>7170</v>
      </c>
      <c r="O904" t="s">
        <v>7171</v>
      </c>
      <c r="P904" t="s">
        <v>7172</v>
      </c>
      <c r="Q904" t="s">
        <v>7173</v>
      </c>
      <c r="V904">
        <f t="shared" si="88"/>
        <v>1.425</v>
      </c>
      <c r="W904">
        <f t="shared" si="89"/>
        <v>1.425</v>
      </c>
    </row>
    <row r="905" spans="1:23" x14ac:dyDescent="0.25">
      <c r="A905">
        <v>1141</v>
      </c>
      <c r="B905" t="s">
        <v>6863</v>
      </c>
      <c r="C905">
        <v>3</v>
      </c>
      <c r="D905">
        <v>20</v>
      </c>
      <c r="E905">
        <f t="shared" si="84"/>
        <v>140</v>
      </c>
      <c r="F905">
        <f t="shared" si="85"/>
        <v>3.5</v>
      </c>
      <c r="G905">
        <f t="shared" si="86"/>
        <v>3.5</v>
      </c>
      <c r="H905">
        <f t="shared" si="87"/>
        <v>3.5</v>
      </c>
      <c r="I905" t="s">
        <v>7167</v>
      </c>
      <c r="J905" t="s">
        <v>7168</v>
      </c>
      <c r="K905" t="s">
        <v>7169</v>
      </c>
      <c r="L905" t="s">
        <v>330</v>
      </c>
      <c r="N905" t="s">
        <v>7170</v>
      </c>
      <c r="O905" t="s">
        <v>7171</v>
      </c>
      <c r="P905" t="s">
        <v>7172</v>
      </c>
      <c r="Q905" t="s">
        <v>7173</v>
      </c>
      <c r="V905">
        <f t="shared" si="88"/>
        <v>3.5</v>
      </c>
      <c r="W905">
        <f t="shared" si="89"/>
        <v>3.5</v>
      </c>
    </row>
    <row r="906" spans="1:23" x14ac:dyDescent="0.25">
      <c r="A906">
        <v>1142</v>
      </c>
      <c r="B906" t="s">
        <v>6864</v>
      </c>
      <c r="C906">
        <v>0</v>
      </c>
      <c r="D906">
        <v>30</v>
      </c>
      <c r="E906">
        <f t="shared" si="84"/>
        <v>30</v>
      </c>
      <c r="F906">
        <f t="shared" si="85"/>
        <v>0.75</v>
      </c>
      <c r="G906">
        <f t="shared" si="86"/>
        <v>0.75</v>
      </c>
      <c r="H906">
        <f t="shared" si="87"/>
        <v>0.75</v>
      </c>
      <c r="I906" t="s">
        <v>7167</v>
      </c>
      <c r="J906" t="s">
        <v>7168</v>
      </c>
      <c r="K906" t="s">
        <v>7169</v>
      </c>
      <c r="L906" t="s">
        <v>330</v>
      </c>
      <c r="N906" t="s">
        <v>7170</v>
      </c>
      <c r="O906" t="s">
        <v>7171</v>
      </c>
      <c r="P906" t="s">
        <v>7172</v>
      </c>
      <c r="Q906" t="s">
        <v>7173</v>
      </c>
      <c r="V906">
        <f t="shared" si="88"/>
        <v>0.75</v>
      </c>
      <c r="W906">
        <f t="shared" si="89"/>
        <v>0.75</v>
      </c>
    </row>
    <row r="907" spans="1:23" x14ac:dyDescent="0.25">
      <c r="A907">
        <v>1144</v>
      </c>
      <c r="B907" t="s">
        <v>6865</v>
      </c>
      <c r="C907">
        <v>2</v>
      </c>
      <c r="D907">
        <v>11</v>
      </c>
      <c r="E907">
        <f t="shared" si="84"/>
        <v>91</v>
      </c>
      <c r="F907">
        <f t="shared" si="85"/>
        <v>2.2749999999999999</v>
      </c>
      <c r="G907">
        <f t="shared" si="86"/>
        <v>2.2749999999999999</v>
      </c>
      <c r="H907">
        <f t="shared" si="87"/>
        <v>2.2749999999999999</v>
      </c>
      <c r="I907" t="s">
        <v>7167</v>
      </c>
      <c r="J907" t="s">
        <v>7168</v>
      </c>
      <c r="K907" t="s">
        <v>7169</v>
      </c>
      <c r="L907" t="s">
        <v>330</v>
      </c>
      <c r="N907" t="s">
        <v>7170</v>
      </c>
      <c r="O907" t="s">
        <v>7171</v>
      </c>
      <c r="P907" t="s">
        <v>7172</v>
      </c>
      <c r="Q907" t="s">
        <v>7173</v>
      </c>
      <c r="V907">
        <f t="shared" si="88"/>
        <v>2.2749999999999999</v>
      </c>
      <c r="W907">
        <f t="shared" si="89"/>
        <v>2.2749999999999999</v>
      </c>
    </row>
    <row r="908" spans="1:23" x14ac:dyDescent="0.25">
      <c r="A908">
        <v>1146</v>
      </c>
      <c r="B908" t="s">
        <v>6866</v>
      </c>
      <c r="C908">
        <v>1</v>
      </c>
      <c r="D908">
        <v>3</v>
      </c>
      <c r="E908">
        <f t="shared" si="84"/>
        <v>43</v>
      </c>
      <c r="F908">
        <f t="shared" si="85"/>
        <v>1.075</v>
      </c>
      <c r="G908">
        <f t="shared" si="86"/>
        <v>1.075</v>
      </c>
      <c r="H908">
        <f t="shared" si="87"/>
        <v>1.075</v>
      </c>
      <c r="I908" t="s">
        <v>7167</v>
      </c>
      <c r="J908" t="s">
        <v>7168</v>
      </c>
      <c r="K908" t="s">
        <v>7169</v>
      </c>
      <c r="L908" t="s">
        <v>330</v>
      </c>
      <c r="N908" t="s">
        <v>7170</v>
      </c>
      <c r="O908" t="s">
        <v>7171</v>
      </c>
      <c r="P908" t="s">
        <v>7172</v>
      </c>
      <c r="Q908" t="s">
        <v>7173</v>
      </c>
      <c r="V908">
        <f t="shared" si="88"/>
        <v>1.075</v>
      </c>
      <c r="W908">
        <f t="shared" si="89"/>
        <v>1.075</v>
      </c>
    </row>
    <row r="909" spans="1:23" x14ac:dyDescent="0.25">
      <c r="A909">
        <v>1555</v>
      </c>
      <c r="B909" t="s">
        <v>6867</v>
      </c>
      <c r="C909">
        <v>5</v>
      </c>
      <c r="D909">
        <v>13</v>
      </c>
      <c r="E909">
        <f t="shared" si="84"/>
        <v>213</v>
      </c>
      <c r="F909">
        <f t="shared" si="85"/>
        <v>5.3250000000000002</v>
      </c>
      <c r="G909">
        <f t="shared" si="86"/>
        <v>5.3250000000000002</v>
      </c>
      <c r="H909">
        <f t="shared" si="87"/>
        <v>5.3250000000000002</v>
      </c>
      <c r="I909" t="s">
        <v>7167</v>
      </c>
      <c r="J909" t="s">
        <v>7168</v>
      </c>
      <c r="K909" t="s">
        <v>7169</v>
      </c>
      <c r="L909" t="s">
        <v>330</v>
      </c>
      <c r="N909" t="s">
        <v>7170</v>
      </c>
      <c r="O909" t="s">
        <v>7171</v>
      </c>
      <c r="P909" t="s">
        <v>7172</v>
      </c>
      <c r="Q909" t="s">
        <v>7173</v>
      </c>
      <c r="V909">
        <f t="shared" si="88"/>
        <v>5.3250000000000002</v>
      </c>
      <c r="W909">
        <f t="shared" si="89"/>
        <v>5.3250000000000002</v>
      </c>
    </row>
    <row r="910" spans="1:23" x14ac:dyDescent="0.25">
      <c r="A910">
        <v>1556</v>
      </c>
      <c r="B910" t="s">
        <v>6868</v>
      </c>
      <c r="C910">
        <v>1</v>
      </c>
      <c r="D910">
        <v>3</v>
      </c>
      <c r="E910">
        <f t="shared" si="84"/>
        <v>43</v>
      </c>
      <c r="F910">
        <f t="shared" si="85"/>
        <v>1.075</v>
      </c>
      <c r="G910">
        <f t="shared" si="86"/>
        <v>1.075</v>
      </c>
      <c r="H910">
        <f t="shared" si="87"/>
        <v>1.075</v>
      </c>
      <c r="I910" t="s">
        <v>7167</v>
      </c>
      <c r="J910" t="s">
        <v>7168</v>
      </c>
      <c r="K910" t="s">
        <v>7169</v>
      </c>
      <c r="L910" t="s">
        <v>330</v>
      </c>
      <c r="N910" t="s">
        <v>7170</v>
      </c>
      <c r="O910" t="s">
        <v>7171</v>
      </c>
      <c r="P910" t="s">
        <v>7172</v>
      </c>
      <c r="Q910" t="s">
        <v>7173</v>
      </c>
      <c r="V910">
        <f t="shared" si="88"/>
        <v>1.075</v>
      </c>
      <c r="W910">
        <f t="shared" si="89"/>
        <v>1.075</v>
      </c>
    </row>
    <row r="911" spans="1:23" x14ac:dyDescent="0.25">
      <c r="A911">
        <v>1557</v>
      </c>
      <c r="B911" t="s">
        <v>6869</v>
      </c>
      <c r="C911">
        <v>2</v>
      </c>
      <c r="D911">
        <v>9</v>
      </c>
      <c r="E911">
        <f t="shared" si="84"/>
        <v>89</v>
      </c>
      <c r="F911">
        <f t="shared" si="85"/>
        <v>2.2250000000000001</v>
      </c>
      <c r="G911">
        <f t="shared" si="86"/>
        <v>2.2250000000000001</v>
      </c>
      <c r="H911">
        <f t="shared" si="87"/>
        <v>2.2250000000000001</v>
      </c>
      <c r="I911" t="s">
        <v>7167</v>
      </c>
      <c r="J911" t="s">
        <v>7168</v>
      </c>
      <c r="K911" t="s">
        <v>7169</v>
      </c>
      <c r="L911" t="s">
        <v>330</v>
      </c>
      <c r="N911" t="s">
        <v>7170</v>
      </c>
      <c r="O911" t="s">
        <v>7171</v>
      </c>
      <c r="P911" t="s">
        <v>7172</v>
      </c>
      <c r="Q911" t="s">
        <v>7173</v>
      </c>
      <c r="V911">
        <f t="shared" si="88"/>
        <v>2.2250000000000001</v>
      </c>
      <c r="W911">
        <f t="shared" si="89"/>
        <v>2.2250000000000001</v>
      </c>
    </row>
    <row r="912" spans="1:23" x14ac:dyDescent="0.25">
      <c r="A912">
        <v>1559</v>
      </c>
      <c r="B912" t="s">
        <v>6870</v>
      </c>
      <c r="C912">
        <v>10</v>
      </c>
      <c r="D912">
        <v>6</v>
      </c>
      <c r="E912">
        <f t="shared" si="84"/>
        <v>406</v>
      </c>
      <c r="F912">
        <f t="shared" si="85"/>
        <v>10.15</v>
      </c>
      <c r="G912">
        <f t="shared" si="86"/>
        <v>10.15</v>
      </c>
      <c r="H912">
        <f t="shared" si="87"/>
        <v>10.15</v>
      </c>
      <c r="I912" t="s">
        <v>7167</v>
      </c>
      <c r="J912" t="s">
        <v>7168</v>
      </c>
      <c r="K912" t="s">
        <v>7169</v>
      </c>
      <c r="L912" t="s">
        <v>330</v>
      </c>
      <c r="N912" t="s">
        <v>7170</v>
      </c>
      <c r="O912" t="s">
        <v>7171</v>
      </c>
      <c r="P912" t="s">
        <v>7172</v>
      </c>
      <c r="Q912" t="s">
        <v>7173</v>
      </c>
      <c r="V912">
        <f t="shared" si="88"/>
        <v>10.15</v>
      </c>
      <c r="W912">
        <f t="shared" si="89"/>
        <v>10.15</v>
      </c>
    </row>
    <row r="913" spans="1:23" x14ac:dyDescent="0.25">
      <c r="A913">
        <v>1561</v>
      </c>
      <c r="B913" t="s">
        <v>6871</v>
      </c>
      <c r="C913">
        <v>2</v>
      </c>
      <c r="D913">
        <v>18</v>
      </c>
      <c r="E913">
        <f t="shared" si="84"/>
        <v>98</v>
      </c>
      <c r="F913">
        <f t="shared" si="85"/>
        <v>2.4500000000000002</v>
      </c>
      <c r="G913">
        <f t="shared" si="86"/>
        <v>2.4500000000000002</v>
      </c>
      <c r="H913">
        <f t="shared" si="87"/>
        <v>2.4500000000000002</v>
      </c>
      <c r="I913" t="s">
        <v>7167</v>
      </c>
      <c r="J913" t="s">
        <v>7168</v>
      </c>
      <c r="K913" t="s">
        <v>7169</v>
      </c>
      <c r="L913" t="s">
        <v>330</v>
      </c>
      <c r="N913" t="s">
        <v>7170</v>
      </c>
      <c r="O913" t="s">
        <v>7171</v>
      </c>
      <c r="P913" t="s">
        <v>7172</v>
      </c>
      <c r="Q913" t="s">
        <v>7173</v>
      </c>
      <c r="V913">
        <f t="shared" si="88"/>
        <v>2.4500000000000002</v>
      </c>
      <c r="W913">
        <f t="shared" si="89"/>
        <v>2.4500000000000002</v>
      </c>
    </row>
    <row r="914" spans="1:23" x14ac:dyDescent="0.25">
      <c r="A914">
        <v>1563</v>
      </c>
      <c r="B914" t="s">
        <v>6872</v>
      </c>
      <c r="C914">
        <v>1</v>
      </c>
      <c r="D914">
        <v>4</v>
      </c>
      <c r="E914">
        <f t="shared" si="84"/>
        <v>44</v>
      </c>
      <c r="F914">
        <f t="shared" si="85"/>
        <v>1.1000000000000001</v>
      </c>
      <c r="G914">
        <f t="shared" si="86"/>
        <v>1.1000000000000001</v>
      </c>
      <c r="H914">
        <f t="shared" si="87"/>
        <v>1.1000000000000001</v>
      </c>
      <c r="I914" t="s">
        <v>7167</v>
      </c>
      <c r="J914" t="s">
        <v>7168</v>
      </c>
      <c r="K914" t="s">
        <v>7169</v>
      </c>
      <c r="L914" t="s">
        <v>330</v>
      </c>
      <c r="N914" t="s">
        <v>7170</v>
      </c>
      <c r="O914" t="s">
        <v>7171</v>
      </c>
      <c r="P914" t="s">
        <v>7172</v>
      </c>
      <c r="Q914" t="s">
        <v>7173</v>
      </c>
      <c r="V914">
        <f t="shared" si="88"/>
        <v>1.1000000000000001</v>
      </c>
      <c r="W914">
        <f t="shared" si="89"/>
        <v>1.1000000000000001</v>
      </c>
    </row>
    <row r="915" spans="1:23" x14ac:dyDescent="0.25">
      <c r="A915">
        <v>1564</v>
      </c>
      <c r="B915" t="s">
        <v>6873</v>
      </c>
      <c r="C915">
        <v>4</v>
      </c>
      <c r="D915">
        <v>14</v>
      </c>
      <c r="E915">
        <f t="shared" si="84"/>
        <v>174</v>
      </c>
      <c r="F915">
        <f t="shared" si="85"/>
        <v>4.3499999999999996</v>
      </c>
      <c r="G915">
        <f t="shared" si="86"/>
        <v>4.3499999999999996</v>
      </c>
      <c r="H915">
        <f t="shared" si="87"/>
        <v>4.3499999999999996</v>
      </c>
      <c r="I915" t="s">
        <v>7167</v>
      </c>
      <c r="J915" t="s">
        <v>7168</v>
      </c>
      <c r="K915" t="s">
        <v>7169</v>
      </c>
      <c r="L915" t="s">
        <v>330</v>
      </c>
      <c r="N915" t="s">
        <v>7170</v>
      </c>
      <c r="O915" t="s">
        <v>7171</v>
      </c>
      <c r="P915" t="s">
        <v>7172</v>
      </c>
      <c r="Q915" t="s">
        <v>7173</v>
      </c>
      <c r="V915">
        <f t="shared" si="88"/>
        <v>4.3499999999999996</v>
      </c>
      <c r="W915">
        <f t="shared" si="89"/>
        <v>4.3499999999999996</v>
      </c>
    </row>
    <row r="916" spans="1:23" x14ac:dyDescent="0.25">
      <c r="A916">
        <v>1565</v>
      </c>
      <c r="B916" t="s">
        <v>6874</v>
      </c>
      <c r="C916">
        <v>0</v>
      </c>
      <c r="D916">
        <v>38</v>
      </c>
      <c r="E916">
        <f t="shared" si="84"/>
        <v>38</v>
      </c>
      <c r="F916">
        <f t="shared" si="85"/>
        <v>0.95</v>
      </c>
      <c r="G916">
        <f t="shared" si="86"/>
        <v>0.95</v>
      </c>
      <c r="H916">
        <f t="shared" si="87"/>
        <v>0.95</v>
      </c>
      <c r="I916" t="s">
        <v>7167</v>
      </c>
      <c r="J916" t="s">
        <v>7168</v>
      </c>
      <c r="K916" t="s">
        <v>7169</v>
      </c>
      <c r="L916" t="s">
        <v>330</v>
      </c>
      <c r="N916" t="s">
        <v>7170</v>
      </c>
      <c r="O916" t="s">
        <v>7171</v>
      </c>
      <c r="P916" t="s">
        <v>7172</v>
      </c>
      <c r="Q916" t="s">
        <v>7173</v>
      </c>
      <c r="V916">
        <f t="shared" si="88"/>
        <v>0.95</v>
      </c>
      <c r="W916">
        <f t="shared" si="89"/>
        <v>0.95</v>
      </c>
    </row>
    <row r="917" spans="1:23" x14ac:dyDescent="0.25">
      <c r="A917">
        <v>1566</v>
      </c>
      <c r="B917" t="s">
        <v>6875</v>
      </c>
      <c r="C917">
        <v>2</v>
      </c>
      <c r="D917">
        <v>5</v>
      </c>
      <c r="E917">
        <f t="shared" si="84"/>
        <v>85</v>
      </c>
      <c r="F917">
        <f t="shared" si="85"/>
        <v>2.125</v>
      </c>
      <c r="G917">
        <f t="shared" si="86"/>
        <v>2.125</v>
      </c>
      <c r="H917">
        <f t="shared" si="87"/>
        <v>2.125</v>
      </c>
      <c r="I917" t="s">
        <v>7167</v>
      </c>
      <c r="J917" t="s">
        <v>7168</v>
      </c>
      <c r="K917" t="s">
        <v>7169</v>
      </c>
      <c r="L917" t="s">
        <v>330</v>
      </c>
      <c r="N917" t="s">
        <v>7170</v>
      </c>
      <c r="O917" t="s">
        <v>7171</v>
      </c>
      <c r="P917" t="s">
        <v>7172</v>
      </c>
      <c r="Q917" t="s">
        <v>7173</v>
      </c>
      <c r="V917">
        <f t="shared" si="88"/>
        <v>2.125</v>
      </c>
      <c r="W917">
        <f t="shared" si="89"/>
        <v>2.125</v>
      </c>
    </row>
    <row r="918" spans="1:23" x14ac:dyDescent="0.25">
      <c r="A918">
        <v>1567</v>
      </c>
      <c r="B918" t="s">
        <v>6876</v>
      </c>
      <c r="C918">
        <v>0</v>
      </c>
      <c r="D918">
        <v>39</v>
      </c>
      <c r="E918">
        <f t="shared" si="84"/>
        <v>39</v>
      </c>
      <c r="F918">
        <f t="shared" si="85"/>
        <v>0.97499999999999998</v>
      </c>
      <c r="G918">
        <f t="shared" si="86"/>
        <v>0.97499999999999998</v>
      </c>
      <c r="H918">
        <f t="shared" si="87"/>
        <v>0.97499999999999998</v>
      </c>
      <c r="I918" t="s">
        <v>7167</v>
      </c>
      <c r="J918" t="s">
        <v>7168</v>
      </c>
      <c r="K918" t="s">
        <v>7169</v>
      </c>
      <c r="L918" t="s">
        <v>330</v>
      </c>
      <c r="N918" t="s">
        <v>7170</v>
      </c>
      <c r="O918" t="s">
        <v>7171</v>
      </c>
      <c r="P918" t="s">
        <v>7172</v>
      </c>
      <c r="Q918" t="s">
        <v>7173</v>
      </c>
      <c r="V918">
        <f t="shared" si="88"/>
        <v>0.97499999999999998</v>
      </c>
      <c r="W918">
        <f t="shared" si="89"/>
        <v>0.97499999999999998</v>
      </c>
    </row>
    <row r="919" spans="1:23" x14ac:dyDescent="0.25">
      <c r="A919">
        <v>1570</v>
      </c>
      <c r="B919" t="s">
        <v>6877</v>
      </c>
      <c r="C919">
        <v>3</v>
      </c>
      <c r="D919">
        <v>39</v>
      </c>
      <c r="E919">
        <f t="shared" si="84"/>
        <v>159</v>
      </c>
      <c r="F919">
        <f t="shared" si="85"/>
        <v>3.9750000000000001</v>
      </c>
      <c r="G919">
        <f t="shared" si="86"/>
        <v>3.9750000000000001</v>
      </c>
      <c r="H919">
        <f t="shared" si="87"/>
        <v>3.9750000000000001</v>
      </c>
      <c r="I919" t="s">
        <v>7167</v>
      </c>
      <c r="J919" t="s">
        <v>7168</v>
      </c>
      <c r="K919" t="s">
        <v>7169</v>
      </c>
      <c r="L919" t="s">
        <v>330</v>
      </c>
      <c r="N919" t="s">
        <v>7170</v>
      </c>
      <c r="O919" t="s">
        <v>7171</v>
      </c>
      <c r="P919" t="s">
        <v>7172</v>
      </c>
      <c r="Q919" t="s">
        <v>7173</v>
      </c>
      <c r="V919">
        <f t="shared" si="88"/>
        <v>3.9750000000000001</v>
      </c>
      <c r="W919">
        <f t="shared" si="89"/>
        <v>3.9750000000000001</v>
      </c>
    </row>
    <row r="920" spans="1:23" x14ac:dyDescent="0.25">
      <c r="A920">
        <v>1572</v>
      </c>
      <c r="B920" t="s">
        <v>6878</v>
      </c>
      <c r="C920">
        <v>0</v>
      </c>
      <c r="D920">
        <v>37</v>
      </c>
      <c r="E920">
        <f t="shared" si="84"/>
        <v>37</v>
      </c>
      <c r="F920">
        <f t="shared" si="85"/>
        <v>0.92500000000000004</v>
      </c>
      <c r="G920">
        <f t="shared" si="86"/>
        <v>0.92500000000000004</v>
      </c>
      <c r="H920">
        <f t="shared" si="87"/>
        <v>0.92500000000000004</v>
      </c>
      <c r="I920" t="s">
        <v>7167</v>
      </c>
      <c r="J920" t="s">
        <v>7168</v>
      </c>
      <c r="K920" t="s">
        <v>7169</v>
      </c>
      <c r="L920" t="s">
        <v>330</v>
      </c>
      <c r="N920" t="s">
        <v>7170</v>
      </c>
      <c r="O920" t="s">
        <v>7171</v>
      </c>
      <c r="P920" t="s">
        <v>7172</v>
      </c>
      <c r="Q920" t="s">
        <v>7173</v>
      </c>
      <c r="V920">
        <f t="shared" si="88"/>
        <v>0.92500000000000004</v>
      </c>
      <c r="W920">
        <f t="shared" si="89"/>
        <v>0.92500000000000004</v>
      </c>
    </row>
    <row r="921" spans="1:23" x14ac:dyDescent="0.25">
      <c r="A921">
        <v>1573</v>
      </c>
      <c r="B921" t="s">
        <v>6879</v>
      </c>
      <c r="C921">
        <v>2</v>
      </c>
      <c r="D921">
        <v>30</v>
      </c>
      <c r="E921">
        <f t="shared" si="84"/>
        <v>110</v>
      </c>
      <c r="F921">
        <f t="shared" si="85"/>
        <v>2.75</v>
      </c>
      <c r="G921">
        <f t="shared" si="86"/>
        <v>2.75</v>
      </c>
      <c r="H921">
        <f t="shared" si="87"/>
        <v>2.75</v>
      </c>
      <c r="I921" t="s">
        <v>7167</v>
      </c>
      <c r="J921" t="s">
        <v>7168</v>
      </c>
      <c r="K921" t="s">
        <v>7169</v>
      </c>
      <c r="L921" t="s">
        <v>330</v>
      </c>
      <c r="N921" t="s">
        <v>7170</v>
      </c>
      <c r="O921" t="s">
        <v>7171</v>
      </c>
      <c r="P921" t="s">
        <v>7172</v>
      </c>
      <c r="Q921" t="s">
        <v>7173</v>
      </c>
      <c r="V921">
        <f t="shared" si="88"/>
        <v>2.75</v>
      </c>
      <c r="W921">
        <f t="shared" si="89"/>
        <v>2.75</v>
      </c>
    </row>
    <row r="922" spans="1:23" x14ac:dyDescent="0.25">
      <c r="A922">
        <v>1575</v>
      </c>
      <c r="B922" t="s">
        <v>6880</v>
      </c>
      <c r="C922">
        <v>0</v>
      </c>
      <c r="D922">
        <v>5</v>
      </c>
      <c r="E922">
        <f t="shared" si="84"/>
        <v>5</v>
      </c>
      <c r="F922">
        <f t="shared" si="85"/>
        <v>0.125</v>
      </c>
      <c r="G922">
        <f t="shared" si="86"/>
        <v>0.125</v>
      </c>
      <c r="H922">
        <f t="shared" si="87"/>
        <v>0.125</v>
      </c>
      <c r="I922" t="s">
        <v>7167</v>
      </c>
      <c r="J922" t="s">
        <v>7168</v>
      </c>
      <c r="K922" t="s">
        <v>7169</v>
      </c>
      <c r="L922" t="s">
        <v>330</v>
      </c>
      <c r="N922" t="s">
        <v>7170</v>
      </c>
      <c r="O922" t="s">
        <v>7171</v>
      </c>
      <c r="P922" t="s">
        <v>7172</v>
      </c>
      <c r="Q922" t="s">
        <v>7173</v>
      </c>
      <c r="V922">
        <f t="shared" si="88"/>
        <v>0.125</v>
      </c>
      <c r="W922">
        <f t="shared" si="89"/>
        <v>0.125</v>
      </c>
    </row>
    <row r="923" spans="1:23" x14ac:dyDescent="0.25">
      <c r="A923">
        <v>1576</v>
      </c>
      <c r="B923" t="s">
        <v>6881</v>
      </c>
      <c r="C923">
        <v>0</v>
      </c>
      <c r="D923">
        <v>25</v>
      </c>
      <c r="E923">
        <f t="shared" si="84"/>
        <v>25</v>
      </c>
      <c r="F923">
        <f t="shared" si="85"/>
        <v>0.625</v>
      </c>
      <c r="G923">
        <f t="shared" si="86"/>
        <v>0.625</v>
      </c>
      <c r="H923">
        <f t="shared" si="87"/>
        <v>0.625</v>
      </c>
      <c r="I923" t="s">
        <v>7167</v>
      </c>
      <c r="J923" t="s">
        <v>7168</v>
      </c>
      <c r="K923" t="s">
        <v>7169</v>
      </c>
      <c r="L923" t="s">
        <v>330</v>
      </c>
      <c r="N923" t="s">
        <v>7170</v>
      </c>
      <c r="O923" t="s">
        <v>7171</v>
      </c>
      <c r="P923" t="s">
        <v>7172</v>
      </c>
      <c r="Q923" t="s">
        <v>7173</v>
      </c>
      <c r="V923">
        <f t="shared" si="88"/>
        <v>0.625</v>
      </c>
      <c r="W923">
        <f t="shared" si="89"/>
        <v>0.625</v>
      </c>
    </row>
    <row r="924" spans="1:23" x14ac:dyDescent="0.25">
      <c r="A924">
        <v>1577</v>
      </c>
      <c r="B924" t="s">
        <v>6881</v>
      </c>
      <c r="C924">
        <v>0</v>
      </c>
      <c r="D924">
        <v>25</v>
      </c>
      <c r="E924">
        <f t="shared" si="84"/>
        <v>25</v>
      </c>
      <c r="F924">
        <f t="shared" si="85"/>
        <v>0.625</v>
      </c>
      <c r="G924">
        <f t="shared" si="86"/>
        <v>0.625</v>
      </c>
      <c r="H924">
        <f t="shared" si="87"/>
        <v>0.625</v>
      </c>
      <c r="I924" t="s">
        <v>7167</v>
      </c>
      <c r="J924" t="s">
        <v>7168</v>
      </c>
      <c r="K924" t="s">
        <v>7169</v>
      </c>
      <c r="L924" t="s">
        <v>330</v>
      </c>
      <c r="N924" t="s">
        <v>7170</v>
      </c>
      <c r="O924" t="s">
        <v>7171</v>
      </c>
      <c r="P924" t="s">
        <v>7172</v>
      </c>
      <c r="Q924" t="s">
        <v>7173</v>
      </c>
      <c r="V924">
        <f t="shared" si="88"/>
        <v>0.625</v>
      </c>
      <c r="W924">
        <f t="shared" si="89"/>
        <v>0.625</v>
      </c>
    </row>
    <row r="925" spans="1:23" x14ac:dyDescent="0.25">
      <c r="A925">
        <v>1578</v>
      </c>
      <c r="B925" t="s">
        <v>6881</v>
      </c>
      <c r="C925">
        <v>0</v>
      </c>
      <c r="D925">
        <v>25</v>
      </c>
      <c r="E925">
        <f t="shared" si="84"/>
        <v>25</v>
      </c>
      <c r="F925">
        <f t="shared" si="85"/>
        <v>0.625</v>
      </c>
      <c r="G925">
        <f t="shared" si="86"/>
        <v>0.625</v>
      </c>
      <c r="H925">
        <f t="shared" si="87"/>
        <v>0.625</v>
      </c>
      <c r="I925" t="s">
        <v>7167</v>
      </c>
      <c r="J925" t="s">
        <v>7168</v>
      </c>
      <c r="K925" t="s">
        <v>7169</v>
      </c>
      <c r="L925" t="s">
        <v>330</v>
      </c>
      <c r="N925" t="s">
        <v>7170</v>
      </c>
      <c r="O925" t="s">
        <v>7171</v>
      </c>
      <c r="P925" t="s">
        <v>7172</v>
      </c>
      <c r="Q925" t="s">
        <v>7173</v>
      </c>
      <c r="V925">
        <f t="shared" si="88"/>
        <v>0.625</v>
      </c>
      <c r="W925">
        <f t="shared" si="89"/>
        <v>0.625</v>
      </c>
    </row>
    <row r="926" spans="1:23" x14ac:dyDescent="0.25">
      <c r="A926">
        <v>1579</v>
      </c>
      <c r="B926" t="s">
        <v>6882</v>
      </c>
      <c r="C926">
        <v>2</v>
      </c>
      <c r="D926">
        <v>28</v>
      </c>
      <c r="E926">
        <f t="shared" si="84"/>
        <v>108</v>
      </c>
      <c r="F926">
        <f t="shared" si="85"/>
        <v>2.7</v>
      </c>
      <c r="G926">
        <f t="shared" si="86"/>
        <v>2.7</v>
      </c>
      <c r="H926">
        <f t="shared" si="87"/>
        <v>2.7</v>
      </c>
      <c r="I926" t="s">
        <v>7167</v>
      </c>
      <c r="J926" t="s">
        <v>7168</v>
      </c>
      <c r="K926" t="s">
        <v>7169</v>
      </c>
      <c r="L926" t="s">
        <v>330</v>
      </c>
      <c r="N926" t="s">
        <v>7170</v>
      </c>
      <c r="O926" t="s">
        <v>7171</v>
      </c>
      <c r="P926" t="s">
        <v>7172</v>
      </c>
      <c r="Q926" t="s">
        <v>7173</v>
      </c>
      <c r="V926">
        <f t="shared" si="88"/>
        <v>2.7</v>
      </c>
      <c r="W926">
        <f t="shared" si="89"/>
        <v>2.7</v>
      </c>
    </row>
    <row r="927" spans="1:23" x14ac:dyDescent="0.25">
      <c r="A927">
        <v>1580</v>
      </c>
      <c r="B927" t="s">
        <v>6883</v>
      </c>
      <c r="C927">
        <v>4</v>
      </c>
      <c r="D927">
        <v>8</v>
      </c>
      <c r="E927">
        <f t="shared" si="84"/>
        <v>168</v>
      </c>
      <c r="F927">
        <f t="shared" si="85"/>
        <v>4.2</v>
      </c>
      <c r="G927">
        <f t="shared" si="86"/>
        <v>4.2</v>
      </c>
      <c r="H927">
        <f t="shared" si="87"/>
        <v>4.2</v>
      </c>
      <c r="I927" t="s">
        <v>7167</v>
      </c>
      <c r="J927" t="s">
        <v>7168</v>
      </c>
      <c r="K927" t="s">
        <v>7169</v>
      </c>
      <c r="L927" t="s">
        <v>330</v>
      </c>
      <c r="N927" t="s">
        <v>7170</v>
      </c>
      <c r="O927" t="s">
        <v>7171</v>
      </c>
      <c r="P927" t="s">
        <v>7172</v>
      </c>
      <c r="Q927" t="s">
        <v>7173</v>
      </c>
      <c r="V927">
        <f t="shared" si="88"/>
        <v>4.2</v>
      </c>
      <c r="W927">
        <f t="shared" si="89"/>
        <v>4.2</v>
      </c>
    </row>
    <row r="928" spans="1:23" x14ac:dyDescent="0.25">
      <c r="A928">
        <v>1581</v>
      </c>
      <c r="B928" t="s">
        <v>6884</v>
      </c>
      <c r="C928">
        <v>5</v>
      </c>
      <c r="D928">
        <v>20</v>
      </c>
      <c r="E928">
        <f t="shared" si="84"/>
        <v>220</v>
      </c>
      <c r="F928">
        <f t="shared" si="85"/>
        <v>5.5</v>
      </c>
      <c r="G928">
        <f t="shared" si="86"/>
        <v>5.5</v>
      </c>
      <c r="H928">
        <f t="shared" si="87"/>
        <v>5.5</v>
      </c>
      <c r="I928" t="s">
        <v>7167</v>
      </c>
      <c r="J928" t="s">
        <v>7168</v>
      </c>
      <c r="K928" t="s">
        <v>7169</v>
      </c>
      <c r="L928" t="s">
        <v>330</v>
      </c>
      <c r="N928" t="s">
        <v>7170</v>
      </c>
      <c r="O928" t="s">
        <v>7171</v>
      </c>
      <c r="P928" t="s">
        <v>7172</v>
      </c>
      <c r="Q928" t="s">
        <v>7173</v>
      </c>
      <c r="V928">
        <f t="shared" si="88"/>
        <v>5.5</v>
      </c>
      <c r="W928">
        <f t="shared" si="89"/>
        <v>5.5</v>
      </c>
    </row>
    <row r="929" spans="1:23" x14ac:dyDescent="0.25">
      <c r="A929">
        <v>1582</v>
      </c>
      <c r="B929" t="s">
        <v>6885</v>
      </c>
      <c r="C929">
        <v>0</v>
      </c>
      <c r="D929">
        <v>39</v>
      </c>
      <c r="E929">
        <f t="shared" si="84"/>
        <v>39</v>
      </c>
      <c r="F929">
        <f t="shared" si="85"/>
        <v>0.97499999999999998</v>
      </c>
      <c r="G929">
        <f t="shared" si="86"/>
        <v>0.97499999999999998</v>
      </c>
      <c r="H929">
        <f t="shared" si="87"/>
        <v>0.97499999999999998</v>
      </c>
      <c r="I929" t="s">
        <v>7167</v>
      </c>
      <c r="J929" t="s">
        <v>7168</v>
      </c>
      <c r="K929" t="s">
        <v>7169</v>
      </c>
      <c r="L929" t="s">
        <v>330</v>
      </c>
      <c r="N929" t="s">
        <v>7170</v>
      </c>
      <c r="O929" t="s">
        <v>7171</v>
      </c>
      <c r="P929" t="s">
        <v>7172</v>
      </c>
      <c r="Q929" t="s">
        <v>7173</v>
      </c>
      <c r="V929">
        <f t="shared" si="88"/>
        <v>0.97499999999999998</v>
      </c>
      <c r="W929">
        <f t="shared" si="89"/>
        <v>0.97499999999999998</v>
      </c>
    </row>
    <row r="930" spans="1:23" x14ac:dyDescent="0.25">
      <c r="A930">
        <v>1583</v>
      </c>
      <c r="B930" t="s">
        <v>6886</v>
      </c>
      <c r="C930">
        <v>1</v>
      </c>
      <c r="D930">
        <v>8</v>
      </c>
      <c r="E930">
        <f t="shared" si="84"/>
        <v>48</v>
      </c>
      <c r="F930">
        <f t="shared" si="85"/>
        <v>1.2</v>
      </c>
      <c r="G930">
        <f t="shared" si="86"/>
        <v>1.2</v>
      </c>
      <c r="H930">
        <f t="shared" si="87"/>
        <v>1.2</v>
      </c>
      <c r="I930" t="s">
        <v>7167</v>
      </c>
      <c r="J930" t="s">
        <v>7168</v>
      </c>
      <c r="K930" t="s">
        <v>7169</v>
      </c>
      <c r="L930" t="s">
        <v>330</v>
      </c>
      <c r="N930" t="s">
        <v>7170</v>
      </c>
      <c r="O930" t="s">
        <v>7171</v>
      </c>
      <c r="P930" t="s">
        <v>7172</v>
      </c>
      <c r="Q930" t="s">
        <v>7173</v>
      </c>
      <c r="V930">
        <f t="shared" si="88"/>
        <v>1.2</v>
      </c>
      <c r="W930">
        <f t="shared" si="89"/>
        <v>1.2</v>
      </c>
    </row>
    <row r="931" spans="1:23" x14ac:dyDescent="0.25">
      <c r="A931">
        <v>1584</v>
      </c>
      <c r="B931" t="s">
        <v>6887</v>
      </c>
      <c r="C931">
        <v>2</v>
      </c>
      <c r="D931">
        <v>0</v>
      </c>
      <c r="E931">
        <f t="shared" si="84"/>
        <v>80</v>
      </c>
      <c r="F931">
        <f t="shared" si="85"/>
        <v>2</v>
      </c>
      <c r="G931">
        <f t="shared" si="86"/>
        <v>2</v>
      </c>
      <c r="H931">
        <f t="shared" si="87"/>
        <v>2</v>
      </c>
      <c r="I931" t="s">
        <v>7167</v>
      </c>
      <c r="J931" t="s">
        <v>7168</v>
      </c>
      <c r="K931" t="s">
        <v>7169</v>
      </c>
      <c r="L931" t="s">
        <v>330</v>
      </c>
      <c r="N931" t="s">
        <v>7170</v>
      </c>
      <c r="O931" t="s">
        <v>7171</v>
      </c>
      <c r="P931" t="s">
        <v>7172</v>
      </c>
      <c r="Q931" t="s">
        <v>7173</v>
      </c>
      <c r="V931">
        <f t="shared" si="88"/>
        <v>2</v>
      </c>
      <c r="W931">
        <f t="shared" si="89"/>
        <v>2</v>
      </c>
    </row>
    <row r="932" spans="1:23" x14ac:dyDescent="0.25">
      <c r="A932">
        <v>1585</v>
      </c>
      <c r="B932" t="s">
        <v>6888</v>
      </c>
      <c r="C932">
        <v>0</v>
      </c>
      <c r="D932">
        <v>33</v>
      </c>
      <c r="E932">
        <f t="shared" si="84"/>
        <v>33</v>
      </c>
      <c r="F932">
        <f t="shared" si="85"/>
        <v>0.82499999999999996</v>
      </c>
      <c r="G932">
        <f t="shared" si="86"/>
        <v>0.82499999999999996</v>
      </c>
      <c r="H932">
        <f t="shared" si="87"/>
        <v>0.82499999999999996</v>
      </c>
      <c r="I932" t="s">
        <v>7167</v>
      </c>
      <c r="J932" t="s">
        <v>7168</v>
      </c>
      <c r="K932" t="s">
        <v>7169</v>
      </c>
      <c r="L932" t="s">
        <v>330</v>
      </c>
      <c r="N932" t="s">
        <v>7170</v>
      </c>
      <c r="O932" t="s">
        <v>7171</v>
      </c>
      <c r="P932" t="s">
        <v>7172</v>
      </c>
      <c r="Q932" t="s">
        <v>7173</v>
      </c>
      <c r="V932">
        <f t="shared" si="88"/>
        <v>0.82499999999999996</v>
      </c>
      <c r="W932">
        <f t="shared" si="89"/>
        <v>0.82499999999999996</v>
      </c>
    </row>
    <row r="933" spans="1:23" x14ac:dyDescent="0.25">
      <c r="A933">
        <v>1587</v>
      </c>
      <c r="B933" t="s">
        <v>6889</v>
      </c>
      <c r="C933">
        <v>0</v>
      </c>
      <c r="D933">
        <v>39</v>
      </c>
      <c r="E933">
        <f t="shared" si="84"/>
        <v>39</v>
      </c>
      <c r="F933">
        <f t="shared" si="85"/>
        <v>0.97499999999999998</v>
      </c>
      <c r="G933">
        <f t="shared" si="86"/>
        <v>0.97499999999999998</v>
      </c>
      <c r="H933">
        <f t="shared" si="87"/>
        <v>0.97499999999999998</v>
      </c>
      <c r="I933" t="s">
        <v>7167</v>
      </c>
      <c r="J933" t="s">
        <v>7168</v>
      </c>
      <c r="K933" t="s">
        <v>7169</v>
      </c>
      <c r="L933" t="s">
        <v>330</v>
      </c>
      <c r="N933" t="s">
        <v>7170</v>
      </c>
      <c r="O933" t="s">
        <v>7171</v>
      </c>
      <c r="P933" t="s">
        <v>7172</v>
      </c>
      <c r="Q933" t="s">
        <v>7173</v>
      </c>
      <c r="V933">
        <f t="shared" si="88"/>
        <v>0.97499999999999998</v>
      </c>
      <c r="W933">
        <f t="shared" si="89"/>
        <v>0.97499999999999998</v>
      </c>
    </row>
    <row r="934" spans="1:23" x14ac:dyDescent="0.25">
      <c r="A934">
        <v>1588</v>
      </c>
      <c r="B934" t="s">
        <v>6889</v>
      </c>
      <c r="C934">
        <v>0</v>
      </c>
      <c r="D934">
        <v>39</v>
      </c>
      <c r="E934">
        <f t="shared" si="84"/>
        <v>39</v>
      </c>
      <c r="F934">
        <f t="shared" si="85"/>
        <v>0.97499999999999998</v>
      </c>
      <c r="G934">
        <f t="shared" si="86"/>
        <v>0.97499999999999998</v>
      </c>
      <c r="H934">
        <f t="shared" si="87"/>
        <v>0.97499999999999998</v>
      </c>
      <c r="I934" t="s">
        <v>7167</v>
      </c>
      <c r="J934" t="s">
        <v>7168</v>
      </c>
      <c r="K934" t="s">
        <v>7169</v>
      </c>
      <c r="L934" t="s">
        <v>330</v>
      </c>
      <c r="N934" t="s">
        <v>7170</v>
      </c>
      <c r="O934" t="s">
        <v>7171</v>
      </c>
      <c r="P934" t="s">
        <v>7172</v>
      </c>
      <c r="Q934" t="s">
        <v>7173</v>
      </c>
      <c r="V934">
        <f t="shared" si="88"/>
        <v>0.97499999999999998</v>
      </c>
      <c r="W934">
        <f t="shared" si="89"/>
        <v>0.97499999999999998</v>
      </c>
    </row>
    <row r="935" spans="1:23" x14ac:dyDescent="0.25">
      <c r="A935">
        <v>1589</v>
      </c>
      <c r="B935" t="s">
        <v>6889</v>
      </c>
      <c r="C935">
        <v>0</v>
      </c>
      <c r="D935">
        <v>39</v>
      </c>
      <c r="E935">
        <f t="shared" si="84"/>
        <v>39</v>
      </c>
      <c r="F935">
        <f t="shared" si="85"/>
        <v>0.97499999999999998</v>
      </c>
      <c r="G935">
        <f t="shared" si="86"/>
        <v>0.97499999999999998</v>
      </c>
      <c r="H935">
        <f t="shared" si="87"/>
        <v>0.97499999999999998</v>
      </c>
      <c r="I935" t="s">
        <v>7167</v>
      </c>
      <c r="J935" t="s">
        <v>7168</v>
      </c>
      <c r="K935" t="s">
        <v>7169</v>
      </c>
      <c r="L935" t="s">
        <v>330</v>
      </c>
      <c r="N935" t="s">
        <v>7170</v>
      </c>
      <c r="O935" t="s">
        <v>7171</v>
      </c>
      <c r="P935" t="s">
        <v>7172</v>
      </c>
      <c r="Q935" t="s">
        <v>7173</v>
      </c>
      <c r="V935">
        <f t="shared" si="88"/>
        <v>0.97499999999999998</v>
      </c>
      <c r="W935">
        <f t="shared" si="89"/>
        <v>0.97499999999999998</v>
      </c>
    </row>
    <row r="936" spans="1:23" x14ac:dyDescent="0.25">
      <c r="A936">
        <v>1590</v>
      </c>
      <c r="B936" t="s">
        <v>6890</v>
      </c>
      <c r="C936">
        <v>0</v>
      </c>
      <c r="D936">
        <v>30</v>
      </c>
      <c r="E936">
        <f t="shared" si="84"/>
        <v>30</v>
      </c>
      <c r="F936">
        <f t="shared" si="85"/>
        <v>0.75</v>
      </c>
      <c r="G936">
        <f t="shared" si="86"/>
        <v>0.75</v>
      </c>
      <c r="H936">
        <f t="shared" si="87"/>
        <v>0.75</v>
      </c>
      <c r="I936" t="s">
        <v>7167</v>
      </c>
      <c r="J936" t="s">
        <v>7168</v>
      </c>
      <c r="K936" t="s">
        <v>7169</v>
      </c>
      <c r="L936" t="s">
        <v>330</v>
      </c>
      <c r="N936" t="s">
        <v>7170</v>
      </c>
      <c r="O936" t="s">
        <v>7171</v>
      </c>
      <c r="P936" t="s">
        <v>7172</v>
      </c>
      <c r="Q936" t="s">
        <v>7173</v>
      </c>
      <c r="V936">
        <f t="shared" si="88"/>
        <v>0.75</v>
      </c>
      <c r="W936">
        <f t="shared" si="89"/>
        <v>0.75</v>
      </c>
    </row>
    <row r="937" spans="1:23" x14ac:dyDescent="0.25">
      <c r="A937">
        <v>1591</v>
      </c>
      <c r="B937" t="s">
        <v>6891</v>
      </c>
      <c r="C937">
        <v>1</v>
      </c>
      <c r="D937">
        <v>5</v>
      </c>
      <c r="E937">
        <f t="shared" si="84"/>
        <v>45</v>
      </c>
      <c r="F937">
        <f t="shared" si="85"/>
        <v>1.125</v>
      </c>
      <c r="G937">
        <f t="shared" si="86"/>
        <v>1.125</v>
      </c>
      <c r="H937">
        <f t="shared" si="87"/>
        <v>1.125</v>
      </c>
      <c r="I937" t="s">
        <v>7167</v>
      </c>
      <c r="J937" t="s">
        <v>7168</v>
      </c>
      <c r="K937" t="s">
        <v>7169</v>
      </c>
      <c r="L937" t="s">
        <v>330</v>
      </c>
      <c r="N937" t="s">
        <v>7170</v>
      </c>
      <c r="O937" t="s">
        <v>7171</v>
      </c>
      <c r="P937" t="s">
        <v>7172</v>
      </c>
      <c r="Q937" t="s">
        <v>7173</v>
      </c>
      <c r="V937">
        <f t="shared" si="88"/>
        <v>1.125</v>
      </c>
      <c r="W937">
        <f t="shared" si="89"/>
        <v>1.125</v>
      </c>
    </row>
    <row r="938" spans="1:23" x14ac:dyDescent="0.25">
      <c r="A938">
        <v>1592</v>
      </c>
      <c r="B938" t="s">
        <v>6892</v>
      </c>
      <c r="C938">
        <v>1</v>
      </c>
      <c r="D938">
        <v>5</v>
      </c>
      <c r="E938">
        <f t="shared" si="84"/>
        <v>45</v>
      </c>
      <c r="F938">
        <f t="shared" si="85"/>
        <v>1.125</v>
      </c>
      <c r="G938">
        <f t="shared" si="86"/>
        <v>1.125</v>
      </c>
      <c r="H938">
        <f t="shared" si="87"/>
        <v>1.125</v>
      </c>
      <c r="I938" t="s">
        <v>7167</v>
      </c>
      <c r="J938" t="s">
        <v>7168</v>
      </c>
      <c r="K938" t="s">
        <v>7169</v>
      </c>
      <c r="L938" t="s">
        <v>330</v>
      </c>
      <c r="N938" t="s">
        <v>7170</v>
      </c>
      <c r="O938" t="s">
        <v>7171</v>
      </c>
      <c r="P938" t="s">
        <v>7172</v>
      </c>
      <c r="Q938" t="s">
        <v>7173</v>
      </c>
      <c r="V938">
        <f t="shared" si="88"/>
        <v>1.125</v>
      </c>
      <c r="W938">
        <f t="shared" si="89"/>
        <v>1.125</v>
      </c>
    </row>
    <row r="939" spans="1:23" x14ac:dyDescent="0.25">
      <c r="A939">
        <v>1593</v>
      </c>
      <c r="B939" t="s">
        <v>6893</v>
      </c>
      <c r="C939">
        <v>0</v>
      </c>
      <c r="D939">
        <v>6</v>
      </c>
      <c r="E939">
        <f t="shared" si="84"/>
        <v>6</v>
      </c>
      <c r="F939">
        <f t="shared" si="85"/>
        <v>0.15</v>
      </c>
      <c r="G939">
        <f t="shared" si="86"/>
        <v>0.15</v>
      </c>
      <c r="H939">
        <f t="shared" si="87"/>
        <v>0.15</v>
      </c>
      <c r="I939" t="s">
        <v>7167</v>
      </c>
      <c r="J939" t="s">
        <v>7168</v>
      </c>
      <c r="K939" t="s">
        <v>7169</v>
      </c>
      <c r="L939" t="s">
        <v>330</v>
      </c>
      <c r="N939" t="s">
        <v>7170</v>
      </c>
      <c r="O939" t="s">
        <v>7171</v>
      </c>
      <c r="P939" t="s">
        <v>7172</v>
      </c>
      <c r="Q939" t="s">
        <v>7173</v>
      </c>
      <c r="V939">
        <f t="shared" si="88"/>
        <v>0.15</v>
      </c>
      <c r="W939">
        <f t="shared" si="89"/>
        <v>0.15</v>
      </c>
    </row>
    <row r="940" spans="1:23" x14ac:dyDescent="0.25">
      <c r="A940">
        <v>1594</v>
      </c>
      <c r="B940" t="s">
        <v>6894</v>
      </c>
      <c r="C940">
        <v>1</v>
      </c>
      <c r="D940">
        <v>0</v>
      </c>
      <c r="E940">
        <f t="shared" si="84"/>
        <v>40</v>
      </c>
      <c r="F940">
        <f t="shared" si="85"/>
        <v>1</v>
      </c>
      <c r="G940">
        <f t="shared" si="86"/>
        <v>1</v>
      </c>
      <c r="H940">
        <f t="shared" si="87"/>
        <v>1</v>
      </c>
      <c r="I940" t="s">
        <v>7167</v>
      </c>
      <c r="J940" t="s">
        <v>7168</v>
      </c>
      <c r="K940" t="s">
        <v>7169</v>
      </c>
      <c r="L940" t="s">
        <v>330</v>
      </c>
      <c r="N940" t="s">
        <v>7170</v>
      </c>
      <c r="O940" t="s">
        <v>7171</v>
      </c>
      <c r="P940" t="s">
        <v>7172</v>
      </c>
      <c r="Q940" t="s">
        <v>7173</v>
      </c>
      <c r="V940">
        <f t="shared" si="88"/>
        <v>1</v>
      </c>
      <c r="W940">
        <f t="shared" si="89"/>
        <v>1</v>
      </c>
    </row>
    <row r="941" spans="1:23" x14ac:dyDescent="0.25">
      <c r="A941">
        <v>1595</v>
      </c>
      <c r="B941" t="s">
        <v>6844</v>
      </c>
      <c r="C941">
        <v>0</v>
      </c>
      <c r="D941">
        <v>20</v>
      </c>
      <c r="E941">
        <f t="shared" si="84"/>
        <v>20</v>
      </c>
      <c r="F941">
        <f t="shared" si="85"/>
        <v>0.5</v>
      </c>
      <c r="G941">
        <f t="shared" si="86"/>
        <v>0.5</v>
      </c>
      <c r="H941">
        <f t="shared" si="87"/>
        <v>0.5</v>
      </c>
      <c r="I941" t="s">
        <v>7167</v>
      </c>
      <c r="J941" t="s">
        <v>7168</v>
      </c>
      <c r="K941" t="s">
        <v>7169</v>
      </c>
      <c r="L941" t="s">
        <v>330</v>
      </c>
      <c r="N941" t="s">
        <v>7170</v>
      </c>
      <c r="O941" t="s">
        <v>7171</v>
      </c>
      <c r="P941" t="s">
        <v>7172</v>
      </c>
      <c r="Q941" t="s">
        <v>7173</v>
      </c>
      <c r="V941">
        <f t="shared" si="88"/>
        <v>0.5</v>
      </c>
      <c r="W941">
        <f t="shared" si="89"/>
        <v>0.5</v>
      </c>
    </row>
    <row r="942" spans="1:23" x14ac:dyDescent="0.25">
      <c r="A942">
        <v>1596</v>
      </c>
      <c r="B942" t="s">
        <v>6895</v>
      </c>
      <c r="C942">
        <v>0</v>
      </c>
      <c r="D942">
        <v>29</v>
      </c>
      <c r="E942">
        <f t="shared" si="84"/>
        <v>29</v>
      </c>
      <c r="F942">
        <f t="shared" si="85"/>
        <v>0.72499999999999998</v>
      </c>
      <c r="G942">
        <f t="shared" si="86"/>
        <v>0.72499999999999998</v>
      </c>
      <c r="H942">
        <f t="shared" si="87"/>
        <v>0.72499999999999998</v>
      </c>
      <c r="I942" t="s">
        <v>7167</v>
      </c>
      <c r="J942" t="s">
        <v>7168</v>
      </c>
      <c r="K942" t="s">
        <v>7169</v>
      </c>
      <c r="L942" t="s">
        <v>330</v>
      </c>
      <c r="N942" t="s">
        <v>7170</v>
      </c>
      <c r="O942" t="s">
        <v>7171</v>
      </c>
      <c r="P942" t="s">
        <v>7172</v>
      </c>
      <c r="Q942" t="s">
        <v>7173</v>
      </c>
      <c r="V942">
        <f t="shared" si="88"/>
        <v>0.72499999999999998</v>
      </c>
      <c r="W942">
        <f t="shared" si="89"/>
        <v>0.72499999999999998</v>
      </c>
    </row>
    <row r="943" spans="1:23" x14ac:dyDescent="0.25">
      <c r="A943">
        <v>1597</v>
      </c>
      <c r="B943" t="s">
        <v>6896</v>
      </c>
      <c r="C943">
        <v>0</v>
      </c>
      <c r="D943">
        <v>26</v>
      </c>
      <c r="E943">
        <f t="shared" si="84"/>
        <v>26</v>
      </c>
      <c r="F943">
        <f t="shared" si="85"/>
        <v>0.65</v>
      </c>
      <c r="G943">
        <f t="shared" si="86"/>
        <v>0.65</v>
      </c>
      <c r="H943">
        <f t="shared" si="87"/>
        <v>0.65</v>
      </c>
      <c r="I943" t="s">
        <v>7167</v>
      </c>
      <c r="J943" t="s">
        <v>7168</v>
      </c>
      <c r="K943" t="s">
        <v>7169</v>
      </c>
      <c r="L943" t="s">
        <v>330</v>
      </c>
      <c r="N943" t="s">
        <v>7170</v>
      </c>
      <c r="O943" t="s">
        <v>7171</v>
      </c>
      <c r="P943" t="s">
        <v>7172</v>
      </c>
      <c r="Q943" t="s">
        <v>7173</v>
      </c>
      <c r="V943">
        <f t="shared" si="88"/>
        <v>0.65</v>
      </c>
      <c r="W943">
        <f t="shared" si="89"/>
        <v>0.65</v>
      </c>
    </row>
    <row r="944" spans="1:23" x14ac:dyDescent="0.25">
      <c r="A944">
        <v>1598</v>
      </c>
      <c r="B944" t="s">
        <v>6897</v>
      </c>
      <c r="C944">
        <v>3</v>
      </c>
      <c r="D944">
        <v>15</v>
      </c>
      <c r="E944">
        <f t="shared" si="84"/>
        <v>135</v>
      </c>
      <c r="F944">
        <f t="shared" si="85"/>
        <v>3.375</v>
      </c>
      <c r="G944">
        <f t="shared" si="86"/>
        <v>3.375</v>
      </c>
      <c r="H944">
        <f t="shared" si="87"/>
        <v>3.375</v>
      </c>
      <c r="I944" t="s">
        <v>7167</v>
      </c>
      <c r="J944" t="s">
        <v>7168</v>
      </c>
      <c r="K944" t="s">
        <v>7169</v>
      </c>
      <c r="L944" t="s">
        <v>330</v>
      </c>
      <c r="N944" t="s">
        <v>7170</v>
      </c>
      <c r="O944" t="s">
        <v>7171</v>
      </c>
      <c r="P944" t="s">
        <v>7172</v>
      </c>
      <c r="Q944" t="s">
        <v>7173</v>
      </c>
      <c r="V944">
        <f t="shared" si="88"/>
        <v>3.375</v>
      </c>
      <c r="W944">
        <f t="shared" si="89"/>
        <v>3.375</v>
      </c>
    </row>
    <row r="945" spans="1:23" x14ac:dyDescent="0.25">
      <c r="A945">
        <v>1599</v>
      </c>
      <c r="B945" t="s">
        <v>6898</v>
      </c>
      <c r="C945">
        <v>3</v>
      </c>
      <c r="D945">
        <v>23</v>
      </c>
      <c r="E945">
        <f t="shared" si="84"/>
        <v>143</v>
      </c>
      <c r="F945">
        <f t="shared" si="85"/>
        <v>3.5750000000000002</v>
      </c>
      <c r="G945">
        <f t="shared" si="86"/>
        <v>3.5750000000000002</v>
      </c>
      <c r="H945">
        <f t="shared" si="87"/>
        <v>3.5750000000000002</v>
      </c>
      <c r="I945" t="s">
        <v>7167</v>
      </c>
      <c r="J945" t="s">
        <v>7168</v>
      </c>
      <c r="K945" t="s">
        <v>7169</v>
      </c>
      <c r="L945" t="s">
        <v>330</v>
      </c>
      <c r="N945" t="s">
        <v>7170</v>
      </c>
      <c r="O945" t="s">
        <v>7171</v>
      </c>
      <c r="P945" t="s">
        <v>7172</v>
      </c>
      <c r="Q945" t="s">
        <v>7173</v>
      </c>
      <c r="V945">
        <f t="shared" si="88"/>
        <v>3.5750000000000002</v>
      </c>
      <c r="W945">
        <f t="shared" si="89"/>
        <v>3.5750000000000002</v>
      </c>
    </row>
    <row r="946" spans="1:23" x14ac:dyDescent="0.25">
      <c r="A946">
        <v>1600</v>
      </c>
      <c r="B946" t="s">
        <v>6899</v>
      </c>
      <c r="C946">
        <v>2</v>
      </c>
      <c r="D946">
        <v>27</v>
      </c>
      <c r="E946">
        <f t="shared" si="84"/>
        <v>107</v>
      </c>
      <c r="F946">
        <f t="shared" si="85"/>
        <v>2.6749999999999998</v>
      </c>
      <c r="G946">
        <f t="shared" si="86"/>
        <v>2.6749999999999998</v>
      </c>
      <c r="H946">
        <f t="shared" si="87"/>
        <v>2.6749999999999998</v>
      </c>
      <c r="I946" t="s">
        <v>7167</v>
      </c>
      <c r="J946" t="s">
        <v>7168</v>
      </c>
      <c r="K946" t="s">
        <v>7169</v>
      </c>
      <c r="L946" t="s">
        <v>330</v>
      </c>
      <c r="N946" t="s">
        <v>7170</v>
      </c>
      <c r="O946" t="s">
        <v>7171</v>
      </c>
      <c r="P946" t="s">
        <v>7172</v>
      </c>
      <c r="Q946" t="s">
        <v>7173</v>
      </c>
      <c r="V946">
        <f t="shared" si="88"/>
        <v>2.6749999999999998</v>
      </c>
      <c r="W946">
        <f t="shared" si="89"/>
        <v>2.6749999999999998</v>
      </c>
    </row>
    <row r="947" spans="1:23" x14ac:dyDescent="0.25">
      <c r="A947">
        <v>1601</v>
      </c>
      <c r="B947" t="s">
        <v>6900</v>
      </c>
      <c r="C947">
        <v>4</v>
      </c>
      <c r="D947">
        <v>17</v>
      </c>
      <c r="E947">
        <f t="shared" si="84"/>
        <v>177</v>
      </c>
      <c r="F947">
        <f t="shared" si="85"/>
        <v>4.4249999999999998</v>
      </c>
      <c r="G947">
        <f t="shared" si="86"/>
        <v>4.4249999999999998</v>
      </c>
      <c r="H947">
        <f t="shared" si="87"/>
        <v>4.4249999999999998</v>
      </c>
      <c r="I947" t="s">
        <v>7167</v>
      </c>
      <c r="J947" t="s">
        <v>7168</v>
      </c>
      <c r="K947" t="s">
        <v>7169</v>
      </c>
      <c r="L947" t="s">
        <v>330</v>
      </c>
      <c r="N947" t="s">
        <v>7170</v>
      </c>
      <c r="O947" t="s">
        <v>7171</v>
      </c>
      <c r="P947" t="s">
        <v>7172</v>
      </c>
      <c r="Q947" t="s">
        <v>7173</v>
      </c>
      <c r="V947">
        <f t="shared" si="88"/>
        <v>4.4249999999999998</v>
      </c>
      <c r="W947">
        <f t="shared" si="89"/>
        <v>4.4249999999999998</v>
      </c>
    </row>
    <row r="948" spans="1:23" x14ac:dyDescent="0.25">
      <c r="A948">
        <v>1602</v>
      </c>
      <c r="B948" t="s">
        <v>6901</v>
      </c>
      <c r="C948">
        <v>1</v>
      </c>
      <c r="D948">
        <v>26</v>
      </c>
      <c r="E948">
        <f t="shared" si="84"/>
        <v>66</v>
      </c>
      <c r="F948">
        <f t="shared" si="85"/>
        <v>1.65</v>
      </c>
      <c r="G948">
        <f t="shared" si="86"/>
        <v>1.65</v>
      </c>
      <c r="H948">
        <f t="shared" si="87"/>
        <v>1.65</v>
      </c>
      <c r="I948" t="s">
        <v>7167</v>
      </c>
      <c r="J948" t="s">
        <v>7168</v>
      </c>
      <c r="K948" t="s">
        <v>7169</v>
      </c>
      <c r="L948" t="s">
        <v>330</v>
      </c>
      <c r="N948" t="s">
        <v>7170</v>
      </c>
      <c r="O948" t="s">
        <v>7171</v>
      </c>
      <c r="P948" t="s">
        <v>7172</v>
      </c>
      <c r="Q948" t="s">
        <v>7173</v>
      </c>
      <c r="V948">
        <f t="shared" si="88"/>
        <v>1.65</v>
      </c>
      <c r="W948">
        <f t="shared" si="89"/>
        <v>1.65</v>
      </c>
    </row>
    <row r="949" spans="1:23" x14ac:dyDescent="0.25">
      <c r="A949">
        <v>1603</v>
      </c>
      <c r="B949" t="s">
        <v>6902</v>
      </c>
      <c r="C949">
        <v>3</v>
      </c>
      <c r="D949">
        <v>38</v>
      </c>
      <c r="E949">
        <f t="shared" si="84"/>
        <v>158</v>
      </c>
      <c r="F949">
        <f t="shared" si="85"/>
        <v>3.95</v>
      </c>
      <c r="G949">
        <f t="shared" si="86"/>
        <v>3.95</v>
      </c>
      <c r="H949">
        <f t="shared" si="87"/>
        <v>3.95</v>
      </c>
      <c r="I949" t="s">
        <v>7167</v>
      </c>
      <c r="J949" t="s">
        <v>7168</v>
      </c>
      <c r="K949" t="s">
        <v>7169</v>
      </c>
      <c r="L949" t="s">
        <v>330</v>
      </c>
      <c r="N949" t="s">
        <v>7170</v>
      </c>
      <c r="O949" t="s">
        <v>7171</v>
      </c>
      <c r="P949" t="s">
        <v>7172</v>
      </c>
      <c r="Q949" t="s">
        <v>7173</v>
      </c>
      <c r="V949">
        <f t="shared" si="88"/>
        <v>3.95</v>
      </c>
      <c r="W949">
        <f t="shared" si="89"/>
        <v>3.95</v>
      </c>
    </row>
    <row r="950" spans="1:23" x14ac:dyDescent="0.25">
      <c r="A950">
        <v>1604</v>
      </c>
      <c r="B950" t="s">
        <v>6903</v>
      </c>
      <c r="C950">
        <v>4</v>
      </c>
      <c r="D950">
        <v>25</v>
      </c>
      <c r="E950">
        <f t="shared" si="84"/>
        <v>185</v>
      </c>
      <c r="F950">
        <f t="shared" si="85"/>
        <v>4.625</v>
      </c>
      <c r="G950">
        <f t="shared" si="86"/>
        <v>4.625</v>
      </c>
      <c r="H950">
        <f t="shared" si="87"/>
        <v>4.625</v>
      </c>
      <c r="I950" t="s">
        <v>7167</v>
      </c>
      <c r="J950" t="s">
        <v>7168</v>
      </c>
      <c r="K950" t="s">
        <v>7169</v>
      </c>
      <c r="L950" t="s">
        <v>330</v>
      </c>
      <c r="N950" t="s">
        <v>7170</v>
      </c>
      <c r="O950" t="s">
        <v>7171</v>
      </c>
      <c r="P950" t="s">
        <v>7172</v>
      </c>
      <c r="Q950" t="s">
        <v>7173</v>
      </c>
      <c r="V950">
        <f t="shared" si="88"/>
        <v>4.625</v>
      </c>
      <c r="W950">
        <f t="shared" si="89"/>
        <v>4.625</v>
      </c>
    </row>
    <row r="951" spans="1:23" x14ac:dyDescent="0.25">
      <c r="A951">
        <v>1605</v>
      </c>
      <c r="B951" t="s">
        <v>6820</v>
      </c>
      <c r="C951">
        <v>1</v>
      </c>
      <c r="D951">
        <v>7</v>
      </c>
      <c r="E951">
        <f t="shared" si="84"/>
        <v>47</v>
      </c>
      <c r="F951">
        <f t="shared" si="85"/>
        <v>1.175</v>
      </c>
      <c r="G951">
        <f t="shared" si="86"/>
        <v>1.175</v>
      </c>
      <c r="H951">
        <f t="shared" si="87"/>
        <v>1.175</v>
      </c>
      <c r="I951" t="s">
        <v>7167</v>
      </c>
      <c r="J951" t="s">
        <v>7168</v>
      </c>
      <c r="K951" t="s">
        <v>7169</v>
      </c>
      <c r="L951" t="s">
        <v>330</v>
      </c>
      <c r="N951" t="s">
        <v>7170</v>
      </c>
      <c r="O951" t="s">
        <v>7171</v>
      </c>
      <c r="P951" t="s">
        <v>7172</v>
      </c>
      <c r="Q951" t="s">
        <v>7173</v>
      </c>
      <c r="V951">
        <f t="shared" si="88"/>
        <v>1.175</v>
      </c>
      <c r="W951">
        <f t="shared" si="89"/>
        <v>1.175</v>
      </c>
    </row>
    <row r="952" spans="1:23" x14ac:dyDescent="0.25">
      <c r="A952">
        <v>1606</v>
      </c>
      <c r="B952" t="s">
        <v>6904</v>
      </c>
      <c r="C952">
        <v>1</v>
      </c>
      <c r="D952">
        <v>7</v>
      </c>
      <c r="E952">
        <f t="shared" si="84"/>
        <v>47</v>
      </c>
      <c r="F952">
        <f t="shared" si="85"/>
        <v>1.175</v>
      </c>
      <c r="G952">
        <f t="shared" si="86"/>
        <v>1.175</v>
      </c>
      <c r="H952">
        <f t="shared" si="87"/>
        <v>1.175</v>
      </c>
      <c r="I952" t="s">
        <v>7167</v>
      </c>
      <c r="J952" t="s">
        <v>7168</v>
      </c>
      <c r="K952" t="s">
        <v>7169</v>
      </c>
      <c r="L952" t="s">
        <v>330</v>
      </c>
      <c r="N952" t="s">
        <v>7170</v>
      </c>
      <c r="O952" t="s">
        <v>7171</v>
      </c>
      <c r="P952" t="s">
        <v>7172</v>
      </c>
      <c r="Q952" t="s">
        <v>7173</v>
      </c>
      <c r="V952">
        <f t="shared" si="88"/>
        <v>1.175</v>
      </c>
      <c r="W952">
        <f t="shared" si="89"/>
        <v>1.175</v>
      </c>
    </row>
    <row r="953" spans="1:23" x14ac:dyDescent="0.25">
      <c r="A953">
        <v>1607</v>
      </c>
      <c r="B953" t="s">
        <v>6905</v>
      </c>
      <c r="C953">
        <v>2</v>
      </c>
      <c r="D953">
        <v>35</v>
      </c>
      <c r="E953">
        <f t="shared" si="84"/>
        <v>115</v>
      </c>
      <c r="F953">
        <f t="shared" si="85"/>
        <v>2.875</v>
      </c>
      <c r="G953">
        <f t="shared" si="86"/>
        <v>2.875</v>
      </c>
      <c r="H953">
        <f t="shared" si="87"/>
        <v>2.875</v>
      </c>
      <c r="I953" t="s">
        <v>7167</v>
      </c>
      <c r="J953" t="s">
        <v>7168</v>
      </c>
      <c r="K953" t="s">
        <v>7169</v>
      </c>
      <c r="L953" t="s">
        <v>330</v>
      </c>
      <c r="N953" t="s">
        <v>7170</v>
      </c>
      <c r="O953" t="s">
        <v>7171</v>
      </c>
      <c r="P953" t="s">
        <v>7172</v>
      </c>
      <c r="Q953" t="s">
        <v>7173</v>
      </c>
      <c r="V953">
        <f t="shared" si="88"/>
        <v>2.875</v>
      </c>
      <c r="W953">
        <f t="shared" si="89"/>
        <v>2.875</v>
      </c>
    </row>
    <row r="954" spans="1:23" x14ac:dyDescent="0.25">
      <c r="A954">
        <v>1608</v>
      </c>
      <c r="B954" t="s">
        <v>6906</v>
      </c>
      <c r="C954">
        <v>1</v>
      </c>
      <c r="D954">
        <v>18</v>
      </c>
      <c r="E954">
        <f t="shared" si="84"/>
        <v>58</v>
      </c>
      <c r="F954">
        <f t="shared" si="85"/>
        <v>1.45</v>
      </c>
      <c r="G954">
        <f t="shared" si="86"/>
        <v>1.45</v>
      </c>
      <c r="H954">
        <f t="shared" si="87"/>
        <v>1.45</v>
      </c>
      <c r="I954" t="s">
        <v>7167</v>
      </c>
      <c r="J954" t="s">
        <v>7168</v>
      </c>
      <c r="K954" t="s">
        <v>7169</v>
      </c>
      <c r="L954" t="s">
        <v>330</v>
      </c>
      <c r="N954" t="s">
        <v>7170</v>
      </c>
      <c r="O954" t="s">
        <v>7171</v>
      </c>
      <c r="P954" t="s">
        <v>7172</v>
      </c>
      <c r="Q954" t="s">
        <v>7173</v>
      </c>
      <c r="V954">
        <f t="shared" si="88"/>
        <v>1.45</v>
      </c>
      <c r="W954">
        <f t="shared" si="89"/>
        <v>1.45</v>
      </c>
    </row>
    <row r="955" spans="1:23" x14ac:dyDescent="0.25">
      <c r="A955">
        <v>1610</v>
      </c>
      <c r="B955" t="s">
        <v>6907</v>
      </c>
      <c r="C955">
        <v>0</v>
      </c>
      <c r="D955">
        <v>15</v>
      </c>
      <c r="E955">
        <f t="shared" si="84"/>
        <v>15</v>
      </c>
      <c r="F955">
        <f t="shared" si="85"/>
        <v>0.375</v>
      </c>
      <c r="G955">
        <f t="shared" si="86"/>
        <v>0.375</v>
      </c>
      <c r="H955">
        <f t="shared" si="87"/>
        <v>0.375</v>
      </c>
      <c r="I955" t="s">
        <v>7167</v>
      </c>
      <c r="J955" t="s">
        <v>7168</v>
      </c>
      <c r="K955" t="s">
        <v>7169</v>
      </c>
      <c r="L955" t="s">
        <v>330</v>
      </c>
      <c r="N955" t="s">
        <v>7170</v>
      </c>
      <c r="O955" t="s">
        <v>7171</v>
      </c>
      <c r="P955" t="s">
        <v>7172</v>
      </c>
      <c r="Q955" t="s">
        <v>7173</v>
      </c>
      <c r="V955">
        <f t="shared" si="88"/>
        <v>0.375</v>
      </c>
      <c r="W955">
        <f t="shared" si="89"/>
        <v>0.375</v>
      </c>
    </row>
    <row r="956" spans="1:23" x14ac:dyDescent="0.25">
      <c r="A956">
        <v>1611</v>
      </c>
      <c r="B956" t="s">
        <v>6908</v>
      </c>
      <c r="C956">
        <v>0</v>
      </c>
      <c r="D956">
        <v>11</v>
      </c>
      <c r="E956">
        <f t="shared" si="84"/>
        <v>11</v>
      </c>
      <c r="F956">
        <f t="shared" si="85"/>
        <v>0.27500000000000002</v>
      </c>
      <c r="G956">
        <f t="shared" si="86"/>
        <v>0.27500000000000002</v>
      </c>
      <c r="H956">
        <f t="shared" si="87"/>
        <v>0.27500000000000002</v>
      </c>
      <c r="I956" t="s">
        <v>7167</v>
      </c>
      <c r="J956" t="s">
        <v>7168</v>
      </c>
      <c r="K956" t="s">
        <v>7169</v>
      </c>
      <c r="L956" t="s">
        <v>330</v>
      </c>
      <c r="N956" t="s">
        <v>7170</v>
      </c>
      <c r="O956" t="s">
        <v>7171</v>
      </c>
      <c r="P956" t="s">
        <v>7172</v>
      </c>
      <c r="Q956" t="s">
        <v>7173</v>
      </c>
      <c r="V956">
        <f t="shared" si="88"/>
        <v>0.27500000000000002</v>
      </c>
      <c r="W956">
        <f t="shared" si="89"/>
        <v>0.27500000000000002</v>
      </c>
    </row>
    <row r="957" spans="1:23" x14ac:dyDescent="0.25">
      <c r="A957">
        <v>1612</v>
      </c>
      <c r="B957" t="s">
        <v>6909</v>
      </c>
      <c r="C957">
        <v>0</v>
      </c>
      <c r="D957">
        <v>15</v>
      </c>
      <c r="E957">
        <f t="shared" si="84"/>
        <v>15</v>
      </c>
      <c r="F957">
        <f t="shared" si="85"/>
        <v>0.375</v>
      </c>
      <c r="G957">
        <f t="shared" si="86"/>
        <v>0.375</v>
      </c>
      <c r="H957">
        <f t="shared" si="87"/>
        <v>0.375</v>
      </c>
      <c r="I957" t="s">
        <v>7167</v>
      </c>
      <c r="J957" t="s">
        <v>7168</v>
      </c>
      <c r="K957" t="s">
        <v>7169</v>
      </c>
      <c r="L957" t="s">
        <v>330</v>
      </c>
      <c r="N957" t="s">
        <v>7170</v>
      </c>
      <c r="O957" t="s">
        <v>7171</v>
      </c>
      <c r="P957" t="s">
        <v>7172</v>
      </c>
      <c r="Q957" t="s">
        <v>7173</v>
      </c>
      <c r="V957">
        <f t="shared" si="88"/>
        <v>0.375</v>
      </c>
      <c r="W957">
        <f t="shared" si="89"/>
        <v>0.375</v>
      </c>
    </row>
    <row r="958" spans="1:23" x14ac:dyDescent="0.25">
      <c r="A958">
        <v>1613</v>
      </c>
      <c r="B958" t="s">
        <v>6697</v>
      </c>
      <c r="C958">
        <v>6</v>
      </c>
      <c r="D958">
        <v>0</v>
      </c>
      <c r="E958">
        <f t="shared" si="84"/>
        <v>240</v>
      </c>
      <c r="F958">
        <f t="shared" si="85"/>
        <v>6</v>
      </c>
      <c r="G958">
        <f t="shared" si="86"/>
        <v>6</v>
      </c>
      <c r="H958">
        <f t="shared" si="87"/>
        <v>6</v>
      </c>
      <c r="I958" t="s">
        <v>7167</v>
      </c>
      <c r="J958" t="s">
        <v>7168</v>
      </c>
      <c r="K958" t="s">
        <v>7169</v>
      </c>
      <c r="L958" t="s">
        <v>330</v>
      </c>
      <c r="N958" t="s">
        <v>7170</v>
      </c>
      <c r="O958" t="s">
        <v>7171</v>
      </c>
      <c r="P958" t="s">
        <v>7172</v>
      </c>
      <c r="Q958" t="s">
        <v>7173</v>
      </c>
      <c r="V958">
        <f t="shared" si="88"/>
        <v>6</v>
      </c>
      <c r="W958">
        <f t="shared" si="89"/>
        <v>6</v>
      </c>
    </row>
    <row r="959" spans="1:23" x14ac:dyDescent="0.25">
      <c r="A959">
        <v>1614</v>
      </c>
      <c r="B959" t="s">
        <v>6460</v>
      </c>
      <c r="C959">
        <v>4</v>
      </c>
      <c r="D959">
        <v>19</v>
      </c>
      <c r="E959">
        <f t="shared" si="84"/>
        <v>179</v>
      </c>
      <c r="F959">
        <f t="shared" si="85"/>
        <v>4.4749999999999996</v>
      </c>
      <c r="G959">
        <f t="shared" si="86"/>
        <v>4.4749999999999996</v>
      </c>
      <c r="H959">
        <f t="shared" si="87"/>
        <v>4.4749999999999996</v>
      </c>
      <c r="I959" t="s">
        <v>7167</v>
      </c>
      <c r="J959" t="s">
        <v>7168</v>
      </c>
      <c r="K959" t="s">
        <v>7169</v>
      </c>
      <c r="L959" t="s">
        <v>330</v>
      </c>
      <c r="N959" t="s">
        <v>7170</v>
      </c>
      <c r="O959" t="s">
        <v>7171</v>
      </c>
      <c r="P959" t="s">
        <v>7172</v>
      </c>
      <c r="Q959" t="s">
        <v>7173</v>
      </c>
      <c r="V959">
        <f t="shared" si="88"/>
        <v>4.4749999999999996</v>
      </c>
      <c r="W959">
        <f t="shared" si="89"/>
        <v>4.4749999999999996</v>
      </c>
    </row>
    <row r="960" spans="1:23" x14ac:dyDescent="0.25">
      <c r="A960">
        <v>1615</v>
      </c>
      <c r="B960" t="s">
        <v>6910</v>
      </c>
      <c r="C960">
        <v>9</v>
      </c>
      <c r="D960">
        <v>4</v>
      </c>
      <c r="E960">
        <f t="shared" si="84"/>
        <v>364</v>
      </c>
      <c r="F960">
        <f t="shared" si="85"/>
        <v>9.1</v>
      </c>
      <c r="G960">
        <f t="shared" si="86"/>
        <v>9.1</v>
      </c>
      <c r="H960">
        <f t="shared" si="87"/>
        <v>9.1</v>
      </c>
      <c r="I960" t="s">
        <v>7167</v>
      </c>
      <c r="J960" t="s">
        <v>7168</v>
      </c>
      <c r="K960" t="s">
        <v>7169</v>
      </c>
      <c r="L960" t="s">
        <v>330</v>
      </c>
      <c r="N960" t="s">
        <v>7170</v>
      </c>
      <c r="O960" t="s">
        <v>7171</v>
      </c>
      <c r="P960" t="s">
        <v>7172</v>
      </c>
      <c r="Q960" t="s">
        <v>7173</v>
      </c>
      <c r="V960">
        <f t="shared" si="88"/>
        <v>9.1</v>
      </c>
      <c r="W960">
        <f t="shared" si="89"/>
        <v>9.1</v>
      </c>
    </row>
    <row r="961" spans="1:23" x14ac:dyDescent="0.25">
      <c r="A961">
        <v>1616</v>
      </c>
      <c r="B961" t="s">
        <v>6911</v>
      </c>
      <c r="C961">
        <v>9</v>
      </c>
      <c r="D961">
        <v>14</v>
      </c>
      <c r="E961">
        <f t="shared" si="84"/>
        <v>374</v>
      </c>
      <c r="F961">
        <f t="shared" si="85"/>
        <v>9.35</v>
      </c>
      <c r="G961">
        <f t="shared" si="86"/>
        <v>9.35</v>
      </c>
      <c r="H961">
        <f t="shared" si="87"/>
        <v>9.35</v>
      </c>
      <c r="I961" t="s">
        <v>7167</v>
      </c>
      <c r="J961" t="s">
        <v>7168</v>
      </c>
      <c r="K961" t="s">
        <v>7169</v>
      </c>
      <c r="L961" t="s">
        <v>330</v>
      </c>
      <c r="N961" t="s">
        <v>7170</v>
      </c>
      <c r="O961" t="s">
        <v>7171</v>
      </c>
      <c r="P961" t="s">
        <v>7172</v>
      </c>
      <c r="Q961" t="s">
        <v>7173</v>
      </c>
      <c r="V961">
        <f t="shared" si="88"/>
        <v>9.35</v>
      </c>
      <c r="W961">
        <f t="shared" si="89"/>
        <v>9.35</v>
      </c>
    </row>
    <row r="962" spans="1:23" x14ac:dyDescent="0.25">
      <c r="A962">
        <v>1617</v>
      </c>
      <c r="B962" t="s">
        <v>6912</v>
      </c>
      <c r="C962">
        <v>2</v>
      </c>
      <c r="D962">
        <v>1</v>
      </c>
      <c r="E962">
        <f t="shared" si="84"/>
        <v>81</v>
      </c>
      <c r="F962">
        <f t="shared" si="85"/>
        <v>2.0249999999999999</v>
      </c>
      <c r="G962">
        <f t="shared" si="86"/>
        <v>2.0249999999999999</v>
      </c>
      <c r="H962">
        <f t="shared" si="87"/>
        <v>2.0249999999999999</v>
      </c>
      <c r="I962" t="s">
        <v>7167</v>
      </c>
      <c r="J962" t="s">
        <v>7168</v>
      </c>
      <c r="K962" t="s">
        <v>7169</v>
      </c>
      <c r="L962" t="s">
        <v>330</v>
      </c>
      <c r="N962" t="s">
        <v>7170</v>
      </c>
      <c r="O962" t="s">
        <v>7171</v>
      </c>
      <c r="P962" t="s">
        <v>7172</v>
      </c>
      <c r="Q962" t="s">
        <v>7173</v>
      </c>
      <c r="V962">
        <f t="shared" si="88"/>
        <v>2.0249999999999999</v>
      </c>
      <c r="W962">
        <f t="shared" si="89"/>
        <v>2.0249999999999999</v>
      </c>
    </row>
    <row r="963" spans="1:23" x14ac:dyDescent="0.25">
      <c r="A963">
        <v>1618</v>
      </c>
      <c r="B963" t="s">
        <v>6913</v>
      </c>
      <c r="C963">
        <v>1</v>
      </c>
      <c r="D963">
        <v>2</v>
      </c>
      <c r="E963">
        <f t="shared" ref="E963:E1026" si="90">C963*40+D963</f>
        <v>42</v>
      </c>
      <c r="F963">
        <f t="shared" ref="F963:F1026" si="91">E963/40</f>
        <v>1.05</v>
      </c>
      <c r="G963">
        <f t="shared" ref="G963:G1026" si="92">E963/40</f>
        <v>1.05</v>
      </c>
      <c r="H963">
        <f t="shared" ref="H963:H1026" si="93">E963/40</f>
        <v>1.05</v>
      </c>
      <c r="I963" t="s">
        <v>7167</v>
      </c>
      <c r="J963" t="s">
        <v>7168</v>
      </c>
      <c r="K963" t="s">
        <v>7169</v>
      </c>
      <c r="L963" t="s">
        <v>330</v>
      </c>
      <c r="N963" t="s">
        <v>7170</v>
      </c>
      <c r="O963" t="s">
        <v>7171</v>
      </c>
      <c r="P963" t="s">
        <v>7172</v>
      </c>
      <c r="Q963" t="s">
        <v>7173</v>
      </c>
      <c r="V963">
        <f t="shared" ref="V963:V1026" si="94">E963/40</f>
        <v>1.05</v>
      </c>
      <c r="W963">
        <f t="shared" ref="W963:W1026" si="95">E963/40</f>
        <v>1.05</v>
      </c>
    </row>
    <row r="964" spans="1:23" x14ac:dyDescent="0.25">
      <c r="A964">
        <v>1619</v>
      </c>
      <c r="B964" t="s">
        <v>6914</v>
      </c>
      <c r="C964">
        <v>2</v>
      </c>
      <c r="D964">
        <v>1</v>
      </c>
      <c r="E964">
        <f t="shared" si="90"/>
        <v>81</v>
      </c>
      <c r="F964">
        <f t="shared" si="91"/>
        <v>2.0249999999999999</v>
      </c>
      <c r="G964">
        <f t="shared" si="92"/>
        <v>2.0249999999999999</v>
      </c>
      <c r="H964">
        <f t="shared" si="93"/>
        <v>2.0249999999999999</v>
      </c>
      <c r="I964" t="s">
        <v>7167</v>
      </c>
      <c r="J964" t="s">
        <v>7168</v>
      </c>
      <c r="K964" t="s">
        <v>7169</v>
      </c>
      <c r="L964" t="s">
        <v>330</v>
      </c>
      <c r="N964" t="s">
        <v>7170</v>
      </c>
      <c r="O964" t="s">
        <v>7171</v>
      </c>
      <c r="P964" t="s">
        <v>7172</v>
      </c>
      <c r="Q964" t="s">
        <v>7173</v>
      </c>
      <c r="V964">
        <f t="shared" si="94"/>
        <v>2.0249999999999999</v>
      </c>
      <c r="W964">
        <f t="shared" si="95"/>
        <v>2.0249999999999999</v>
      </c>
    </row>
    <row r="965" spans="1:23" x14ac:dyDescent="0.25">
      <c r="A965">
        <v>1620</v>
      </c>
      <c r="B965" t="s">
        <v>6915</v>
      </c>
      <c r="C965">
        <v>1</v>
      </c>
      <c r="D965">
        <v>10</v>
      </c>
      <c r="E965">
        <f t="shared" si="90"/>
        <v>50</v>
      </c>
      <c r="F965">
        <f t="shared" si="91"/>
        <v>1.25</v>
      </c>
      <c r="G965">
        <f t="shared" si="92"/>
        <v>1.25</v>
      </c>
      <c r="H965">
        <f t="shared" si="93"/>
        <v>1.25</v>
      </c>
      <c r="I965" t="s">
        <v>7167</v>
      </c>
      <c r="J965" t="s">
        <v>7168</v>
      </c>
      <c r="K965" t="s">
        <v>7169</v>
      </c>
      <c r="L965" t="s">
        <v>330</v>
      </c>
      <c r="N965" t="s">
        <v>7170</v>
      </c>
      <c r="O965" t="s">
        <v>7171</v>
      </c>
      <c r="P965" t="s">
        <v>7172</v>
      </c>
      <c r="Q965" t="s">
        <v>7173</v>
      </c>
      <c r="V965">
        <f t="shared" si="94"/>
        <v>1.25</v>
      </c>
      <c r="W965">
        <f t="shared" si="95"/>
        <v>1.25</v>
      </c>
    </row>
    <row r="966" spans="1:23" x14ac:dyDescent="0.25">
      <c r="A966">
        <v>1621</v>
      </c>
      <c r="B966" t="s">
        <v>6916</v>
      </c>
      <c r="C966">
        <v>1</v>
      </c>
      <c r="D966">
        <v>7</v>
      </c>
      <c r="E966">
        <f t="shared" si="90"/>
        <v>47</v>
      </c>
      <c r="F966">
        <f t="shared" si="91"/>
        <v>1.175</v>
      </c>
      <c r="G966">
        <f t="shared" si="92"/>
        <v>1.175</v>
      </c>
      <c r="H966">
        <f t="shared" si="93"/>
        <v>1.175</v>
      </c>
      <c r="I966" t="s">
        <v>7167</v>
      </c>
      <c r="J966" t="s">
        <v>7168</v>
      </c>
      <c r="K966" t="s">
        <v>7169</v>
      </c>
      <c r="L966" t="s">
        <v>330</v>
      </c>
      <c r="N966" t="s">
        <v>7170</v>
      </c>
      <c r="O966" t="s">
        <v>7171</v>
      </c>
      <c r="P966" t="s">
        <v>7172</v>
      </c>
      <c r="Q966" t="s">
        <v>7173</v>
      </c>
      <c r="V966">
        <f t="shared" si="94"/>
        <v>1.175</v>
      </c>
      <c r="W966">
        <f t="shared" si="95"/>
        <v>1.175</v>
      </c>
    </row>
    <row r="967" spans="1:23" x14ac:dyDescent="0.25">
      <c r="A967">
        <v>1622</v>
      </c>
      <c r="B967" t="s">
        <v>6917</v>
      </c>
      <c r="C967">
        <v>1</v>
      </c>
      <c r="D967">
        <v>39</v>
      </c>
      <c r="E967">
        <f t="shared" si="90"/>
        <v>79</v>
      </c>
      <c r="F967">
        <f t="shared" si="91"/>
        <v>1.9750000000000001</v>
      </c>
      <c r="G967">
        <f t="shared" si="92"/>
        <v>1.9750000000000001</v>
      </c>
      <c r="H967">
        <f t="shared" si="93"/>
        <v>1.9750000000000001</v>
      </c>
      <c r="I967" t="s">
        <v>7167</v>
      </c>
      <c r="J967" t="s">
        <v>7168</v>
      </c>
      <c r="K967" t="s">
        <v>7169</v>
      </c>
      <c r="L967" t="s">
        <v>330</v>
      </c>
      <c r="N967" t="s">
        <v>7170</v>
      </c>
      <c r="O967" t="s">
        <v>7171</v>
      </c>
      <c r="P967" t="s">
        <v>7172</v>
      </c>
      <c r="Q967" t="s">
        <v>7173</v>
      </c>
      <c r="V967">
        <f t="shared" si="94"/>
        <v>1.9750000000000001</v>
      </c>
      <c r="W967">
        <f t="shared" si="95"/>
        <v>1.9750000000000001</v>
      </c>
    </row>
    <row r="968" spans="1:23" x14ac:dyDescent="0.25">
      <c r="A968">
        <v>1624</v>
      </c>
      <c r="B968" t="s">
        <v>6918</v>
      </c>
      <c r="C968">
        <v>2</v>
      </c>
      <c r="D968">
        <v>34</v>
      </c>
      <c r="E968">
        <f t="shared" si="90"/>
        <v>114</v>
      </c>
      <c r="F968">
        <f t="shared" si="91"/>
        <v>2.85</v>
      </c>
      <c r="G968">
        <f t="shared" si="92"/>
        <v>2.85</v>
      </c>
      <c r="H968">
        <f t="shared" si="93"/>
        <v>2.85</v>
      </c>
      <c r="I968" t="s">
        <v>7167</v>
      </c>
      <c r="J968" t="s">
        <v>7168</v>
      </c>
      <c r="K968" t="s">
        <v>7169</v>
      </c>
      <c r="L968" t="s">
        <v>330</v>
      </c>
      <c r="N968" t="s">
        <v>7170</v>
      </c>
      <c r="O968" t="s">
        <v>7171</v>
      </c>
      <c r="P968" t="s">
        <v>7172</v>
      </c>
      <c r="Q968" t="s">
        <v>7173</v>
      </c>
      <c r="V968">
        <f t="shared" si="94"/>
        <v>2.85</v>
      </c>
      <c r="W968">
        <f t="shared" si="95"/>
        <v>2.85</v>
      </c>
    </row>
    <row r="969" spans="1:23" x14ac:dyDescent="0.25">
      <c r="A969">
        <v>1625</v>
      </c>
      <c r="B969" t="s">
        <v>6919</v>
      </c>
      <c r="C969">
        <v>2</v>
      </c>
      <c r="D969">
        <v>9</v>
      </c>
      <c r="E969">
        <f t="shared" si="90"/>
        <v>89</v>
      </c>
      <c r="F969">
        <f t="shared" si="91"/>
        <v>2.2250000000000001</v>
      </c>
      <c r="G969">
        <f t="shared" si="92"/>
        <v>2.2250000000000001</v>
      </c>
      <c r="H969">
        <f t="shared" si="93"/>
        <v>2.2250000000000001</v>
      </c>
      <c r="I969" t="s">
        <v>7167</v>
      </c>
      <c r="J969" t="s">
        <v>7168</v>
      </c>
      <c r="K969" t="s">
        <v>7169</v>
      </c>
      <c r="L969" t="s">
        <v>330</v>
      </c>
      <c r="N969" t="s">
        <v>7170</v>
      </c>
      <c r="O969" t="s">
        <v>7171</v>
      </c>
      <c r="P969" t="s">
        <v>7172</v>
      </c>
      <c r="Q969" t="s">
        <v>7173</v>
      </c>
      <c r="V969">
        <f t="shared" si="94"/>
        <v>2.2250000000000001</v>
      </c>
      <c r="W969">
        <f t="shared" si="95"/>
        <v>2.2250000000000001</v>
      </c>
    </row>
    <row r="970" spans="1:23" x14ac:dyDescent="0.25">
      <c r="A970">
        <v>1627</v>
      </c>
      <c r="B970" t="s">
        <v>6920</v>
      </c>
      <c r="C970">
        <v>1</v>
      </c>
      <c r="D970">
        <v>24</v>
      </c>
      <c r="E970">
        <f t="shared" si="90"/>
        <v>64</v>
      </c>
      <c r="F970">
        <f t="shared" si="91"/>
        <v>1.6</v>
      </c>
      <c r="G970">
        <f t="shared" si="92"/>
        <v>1.6</v>
      </c>
      <c r="H970">
        <f t="shared" si="93"/>
        <v>1.6</v>
      </c>
      <c r="I970" t="s">
        <v>7167</v>
      </c>
      <c r="J970" t="s">
        <v>7168</v>
      </c>
      <c r="K970" t="s">
        <v>7169</v>
      </c>
      <c r="L970" t="s">
        <v>330</v>
      </c>
      <c r="N970" t="s">
        <v>7170</v>
      </c>
      <c r="O970" t="s">
        <v>7171</v>
      </c>
      <c r="P970" t="s">
        <v>7172</v>
      </c>
      <c r="Q970" t="s">
        <v>7173</v>
      </c>
      <c r="V970">
        <f t="shared" si="94"/>
        <v>1.6</v>
      </c>
      <c r="W970">
        <f t="shared" si="95"/>
        <v>1.6</v>
      </c>
    </row>
    <row r="971" spans="1:23" x14ac:dyDescent="0.25">
      <c r="A971">
        <v>1628</v>
      </c>
      <c r="B971" t="s">
        <v>6921</v>
      </c>
      <c r="C971">
        <v>1</v>
      </c>
      <c r="D971">
        <v>31</v>
      </c>
      <c r="E971">
        <f t="shared" si="90"/>
        <v>71</v>
      </c>
      <c r="F971">
        <f t="shared" si="91"/>
        <v>1.7749999999999999</v>
      </c>
      <c r="G971">
        <f t="shared" si="92"/>
        <v>1.7749999999999999</v>
      </c>
      <c r="H971">
        <f t="shared" si="93"/>
        <v>1.7749999999999999</v>
      </c>
      <c r="I971" t="s">
        <v>7167</v>
      </c>
      <c r="J971" t="s">
        <v>7168</v>
      </c>
      <c r="K971" t="s">
        <v>7169</v>
      </c>
      <c r="L971" t="s">
        <v>330</v>
      </c>
      <c r="N971" t="s">
        <v>7170</v>
      </c>
      <c r="O971" t="s">
        <v>7171</v>
      </c>
      <c r="P971" t="s">
        <v>7172</v>
      </c>
      <c r="Q971" t="s">
        <v>7173</v>
      </c>
      <c r="V971">
        <f t="shared" si="94"/>
        <v>1.7749999999999999</v>
      </c>
      <c r="W971">
        <f t="shared" si="95"/>
        <v>1.7749999999999999</v>
      </c>
    </row>
    <row r="972" spans="1:23" x14ac:dyDescent="0.25">
      <c r="A972">
        <v>1629</v>
      </c>
      <c r="B972" t="s">
        <v>6922</v>
      </c>
      <c r="C972">
        <v>1</v>
      </c>
      <c r="D972">
        <v>3</v>
      </c>
      <c r="E972">
        <f t="shared" si="90"/>
        <v>43</v>
      </c>
      <c r="F972">
        <f t="shared" si="91"/>
        <v>1.075</v>
      </c>
      <c r="G972">
        <f t="shared" si="92"/>
        <v>1.075</v>
      </c>
      <c r="H972">
        <f t="shared" si="93"/>
        <v>1.075</v>
      </c>
      <c r="I972" t="s">
        <v>7167</v>
      </c>
      <c r="J972" t="s">
        <v>7168</v>
      </c>
      <c r="K972" t="s">
        <v>7169</v>
      </c>
      <c r="L972" t="s">
        <v>330</v>
      </c>
      <c r="N972" t="s">
        <v>7170</v>
      </c>
      <c r="O972" t="s">
        <v>7171</v>
      </c>
      <c r="P972" t="s">
        <v>7172</v>
      </c>
      <c r="Q972" t="s">
        <v>7173</v>
      </c>
      <c r="V972">
        <f t="shared" si="94"/>
        <v>1.075</v>
      </c>
      <c r="W972">
        <f t="shared" si="95"/>
        <v>1.075</v>
      </c>
    </row>
    <row r="973" spans="1:23" x14ac:dyDescent="0.25">
      <c r="A973">
        <v>1630</v>
      </c>
      <c r="B973" t="s">
        <v>6923</v>
      </c>
      <c r="C973">
        <v>0</v>
      </c>
      <c r="D973">
        <v>37</v>
      </c>
      <c r="E973">
        <f t="shared" si="90"/>
        <v>37</v>
      </c>
      <c r="F973">
        <f t="shared" si="91"/>
        <v>0.92500000000000004</v>
      </c>
      <c r="G973">
        <f t="shared" si="92"/>
        <v>0.92500000000000004</v>
      </c>
      <c r="H973">
        <f t="shared" si="93"/>
        <v>0.92500000000000004</v>
      </c>
      <c r="I973" t="s">
        <v>7167</v>
      </c>
      <c r="J973" t="s">
        <v>7168</v>
      </c>
      <c r="K973" t="s">
        <v>7169</v>
      </c>
      <c r="L973" t="s">
        <v>330</v>
      </c>
      <c r="N973" t="s">
        <v>7170</v>
      </c>
      <c r="O973" t="s">
        <v>7171</v>
      </c>
      <c r="P973" t="s">
        <v>7172</v>
      </c>
      <c r="Q973" t="s">
        <v>7173</v>
      </c>
      <c r="V973">
        <f t="shared" si="94"/>
        <v>0.92500000000000004</v>
      </c>
      <c r="W973">
        <f t="shared" si="95"/>
        <v>0.92500000000000004</v>
      </c>
    </row>
    <row r="974" spans="1:23" x14ac:dyDescent="0.25">
      <c r="A974">
        <v>1631</v>
      </c>
      <c r="B974" t="s">
        <v>6923</v>
      </c>
      <c r="C974">
        <v>0</v>
      </c>
      <c r="D974">
        <v>37</v>
      </c>
      <c r="E974">
        <f t="shared" si="90"/>
        <v>37</v>
      </c>
      <c r="F974">
        <f t="shared" si="91"/>
        <v>0.92500000000000004</v>
      </c>
      <c r="G974">
        <f t="shared" si="92"/>
        <v>0.92500000000000004</v>
      </c>
      <c r="H974">
        <f t="shared" si="93"/>
        <v>0.92500000000000004</v>
      </c>
      <c r="I974" t="s">
        <v>7167</v>
      </c>
      <c r="J974" t="s">
        <v>7168</v>
      </c>
      <c r="K974" t="s">
        <v>7169</v>
      </c>
      <c r="L974" t="s">
        <v>330</v>
      </c>
      <c r="N974" t="s">
        <v>7170</v>
      </c>
      <c r="O974" t="s">
        <v>7171</v>
      </c>
      <c r="P974" t="s">
        <v>7172</v>
      </c>
      <c r="Q974" t="s">
        <v>7173</v>
      </c>
      <c r="V974">
        <f t="shared" si="94"/>
        <v>0.92500000000000004</v>
      </c>
      <c r="W974">
        <f t="shared" si="95"/>
        <v>0.92500000000000004</v>
      </c>
    </row>
    <row r="975" spans="1:23" x14ac:dyDescent="0.25">
      <c r="A975">
        <v>1632</v>
      </c>
      <c r="B975" t="s">
        <v>6924</v>
      </c>
      <c r="C975">
        <v>0</v>
      </c>
      <c r="D975">
        <v>33</v>
      </c>
      <c r="E975">
        <f t="shared" si="90"/>
        <v>33</v>
      </c>
      <c r="F975">
        <f t="shared" si="91"/>
        <v>0.82499999999999996</v>
      </c>
      <c r="G975">
        <f t="shared" si="92"/>
        <v>0.82499999999999996</v>
      </c>
      <c r="H975">
        <f t="shared" si="93"/>
        <v>0.82499999999999996</v>
      </c>
      <c r="I975" t="s">
        <v>7167</v>
      </c>
      <c r="J975" t="s">
        <v>7168</v>
      </c>
      <c r="K975" t="s">
        <v>7169</v>
      </c>
      <c r="L975" t="s">
        <v>330</v>
      </c>
      <c r="N975" t="s">
        <v>7170</v>
      </c>
      <c r="O975" t="s">
        <v>7171</v>
      </c>
      <c r="P975" t="s">
        <v>7172</v>
      </c>
      <c r="Q975" t="s">
        <v>7173</v>
      </c>
      <c r="V975">
        <f t="shared" si="94"/>
        <v>0.82499999999999996</v>
      </c>
      <c r="W975">
        <f t="shared" si="95"/>
        <v>0.82499999999999996</v>
      </c>
    </row>
    <row r="976" spans="1:23" x14ac:dyDescent="0.25">
      <c r="A976">
        <v>1633</v>
      </c>
      <c r="B976" t="s">
        <v>6924</v>
      </c>
      <c r="C976">
        <v>0</v>
      </c>
      <c r="D976">
        <v>33</v>
      </c>
      <c r="E976">
        <f t="shared" si="90"/>
        <v>33</v>
      </c>
      <c r="F976">
        <f t="shared" si="91"/>
        <v>0.82499999999999996</v>
      </c>
      <c r="G976">
        <f t="shared" si="92"/>
        <v>0.82499999999999996</v>
      </c>
      <c r="H976">
        <f t="shared" si="93"/>
        <v>0.82499999999999996</v>
      </c>
      <c r="I976" t="s">
        <v>7167</v>
      </c>
      <c r="J976" t="s">
        <v>7168</v>
      </c>
      <c r="K976" t="s">
        <v>7169</v>
      </c>
      <c r="L976" t="s">
        <v>330</v>
      </c>
      <c r="N976" t="s">
        <v>7170</v>
      </c>
      <c r="O976" t="s">
        <v>7171</v>
      </c>
      <c r="P976" t="s">
        <v>7172</v>
      </c>
      <c r="Q976" t="s">
        <v>7173</v>
      </c>
      <c r="V976">
        <f t="shared" si="94"/>
        <v>0.82499999999999996</v>
      </c>
      <c r="W976">
        <f t="shared" si="95"/>
        <v>0.82499999999999996</v>
      </c>
    </row>
    <row r="977" spans="1:23" x14ac:dyDescent="0.25">
      <c r="A977">
        <v>1635</v>
      </c>
      <c r="B977" t="s">
        <v>6925</v>
      </c>
      <c r="C977">
        <v>1</v>
      </c>
      <c r="D977">
        <v>38</v>
      </c>
      <c r="E977">
        <f t="shared" si="90"/>
        <v>78</v>
      </c>
      <c r="F977">
        <f t="shared" si="91"/>
        <v>1.95</v>
      </c>
      <c r="G977">
        <f t="shared" si="92"/>
        <v>1.95</v>
      </c>
      <c r="H977">
        <f t="shared" si="93"/>
        <v>1.95</v>
      </c>
      <c r="I977" t="s">
        <v>7167</v>
      </c>
      <c r="J977" t="s">
        <v>7168</v>
      </c>
      <c r="K977" t="s">
        <v>7169</v>
      </c>
      <c r="L977" t="s">
        <v>330</v>
      </c>
      <c r="N977" t="s">
        <v>7170</v>
      </c>
      <c r="O977" t="s">
        <v>7171</v>
      </c>
      <c r="P977" t="s">
        <v>7172</v>
      </c>
      <c r="Q977" t="s">
        <v>7173</v>
      </c>
      <c r="V977">
        <f t="shared" si="94"/>
        <v>1.95</v>
      </c>
      <c r="W977">
        <f t="shared" si="95"/>
        <v>1.95</v>
      </c>
    </row>
    <row r="978" spans="1:23" x14ac:dyDescent="0.25">
      <c r="A978">
        <v>1636</v>
      </c>
      <c r="B978" t="s">
        <v>6926</v>
      </c>
      <c r="C978">
        <v>3</v>
      </c>
      <c r="D978">
        <v>19</v>
      </c>
      <c r="E978">
        <f t="shared" si="90"/>
        <v>139</v>
      </c>
      <c r="F978">
        <f t="shared" si="91"/>
        <v>3.4750000000000001</v>
      </c>
      <c r="G978">
        <f t="shared" si="92"/>
        <v>3.4750000000000001</v>
      </c>
      <c r="H978">
        <f t="shared" si="93"/>
        <v>3.4750000000000001</v>
      </c>
      <c r="I978" t="s">
        <v>7167</v>
      </c>
      <c r="J978" t="s">
        <v>7168</v>
      </c>
      <c r="K978" t="s">
        <v>7169</v>
      </c>
      <c r="L978" t="s">
        <v>330</v>
      </c>
      <c r="N978" t="s">
        <v>7170</v>
      </c>
      <c r="O978" t="s">
        <v>7171</v>
      </c>
      <c r="P978" t="s">
        <v>7172</v>
      </c>
      <c r="Q978" t="s">
        <v>7173</v>
      </c>
      <c r="V978">
        <f t="shared" si="94"/>
        <v>3.4750000000000001</v>
      </c>
      <c r="W978">
        <f t="shared" si="95"/>
        <v>3.4750000000000001</v>
      </c>
    </row>
    <row r="979" spans="1:23" x14ac:dyDescent="0.25">
      <c r="A979">
        <v>1637</v>
      </c>
      <c r="B979" t="s">
        <v>6927</v>
      </c>
      <c r="C979">
        <v>2</v>
      </c>
      <c r="D979">
        <v>4</v>
      </c>
      <c r="E979">
        <f t="shared" si="90"/>
        <v>84</v>
      </c>
      <c r="F979">
        <f t="shared" si="91"/>
        <v>2.1</v>
      </c>
      <c r="G979">
        <f t="shared" si="92"/>
        <v>2.1</v>
      </c>
      <c r="H979">
        <f t="shared" si="93"/>
        <v>2.1</v>
      </c>
      <c r="I979" t="s">
        <v>7167</v>
      </c>
      <c r="J979" t="s">
        <v>7168</v>
      </c>
      <c r="K979" t="s">
        <v>7169</v>
      </c>
      <c r="L979" t="s">
        <v>330</v>
      </c>
      <c r="N979" t="s">
        <v>7170</v>
      </c>
      <c r="O979" t="s">
        <v>7171</v>
      </c>
      <c r="P979" t="s">
        <v>7172</v>
      </c>
      <c r="Q979" t="s">
        <v>7173</v>
      </c>
      <c r="V979">
        <f t="shared" si="94"/>
        <v>2.1</v>
      </c>
      <c r="W979">
        <f t="shared" si="95"/>
        <v>2.1</v>
      </c>
    </row>
    <row r="980" spans="1:23" x14ac:dyDescent="0.25">
      <c r="A980">
        <v>1638</v>
      </c>
      <c r="B980" t="s">
        <v>6928</v>
      </c>
      <c r="C980">
        <v>3</v>
      </c>
      <c r="D980">
        <v>15</v>
      </c>
      <c r="E980">
        <f t="shared" si="90"/>
        <v>135</v>
      </c>
      <c r="F980">
        <f t="shared" si="91"/>
        <v>3.375</v>
      </c>
      <c r="G980">
        <f t="shared" si="92"/>
        <v>3.375</v>
      </c>
      <c r="H980">
        <f t="shared" si="93"/>
        <v>3.375</v>
      </c>
      <c r="I980" t="s">
        <v>7167</v>
      </c>
      <c r="J980" t="s">
        <v>7168</v>
      </c>
      <c r="K980" t="s">
        <v>7169</v>
      </c>
      <c r="L980" t="s">
        <v>330</v>
      </c>
      <c r="N980" t="s">
        <v>7170</v>
      </c>
      <c r="O980" t="s">
        <v>7171</v>
      </c>
      <c r="P980" t="s">
        <v>7172</v>
      </c>
      <c r="Q980" t="s">
        <v>7173</v>
      </c>
      <c r="V980">
        <f t="shared" si="94"/>
        <v>3.375</v>
      </c>
      <c r="W980">
        <f t="shared" si="95"/>
        <v>3.375</v>
      </c>
    </row>
    <row r="981" spans="1:23" x14ac:dyDescent="0.25">
      <c r="A981">
        <v>1641</v>
      </c>
      <c r="B981" t="s">
        <v>6392</v>
      </c>
      <c r="C981">
        <v>1</v>
      </c>
      <c r="D981">
        <v>0</v>
      </c>
      <c r="E981">
        <f t="shared" si="90"/>
        <v>40</v>
      </c>
      <c r="F981">
        <f t="shared" si="91"/>
        <v>1</v>
      </c>
      <c r="G981">
        <f t="shared" si="92"/>
        <v>1</v>
      </c>
      <c r="H981">
        <f t="shared" si="93"/>
        <v>1</v>
      </c>
      <c r="I981" t="s">
        <v>7167</v>
      </c>
      <c r="J981" t="s">
        <v>7168</v>
      </c>
      <c r="K981" t="s">
        <v>7169</v>
      </c>
      <c r="L981" t="s">
        <v>330</v>
      </c>
      <c r="N981" t="s">
        <v>7170</v>
      </c>
      <c r="O981" t="s">
        <v>7171</v>
      </c>
      <c r="P981" t="s">
        <v>7172</v>
      </c>
      <c r="Q981" t="s">
        <v>7173</v>
      </c>
      <c r="V981">
        <f t="shared" si="94"/>
        <v>1</v>
      </c>
      <c r="W981">
        <f t="shared" si="95"/>
        <v>1</v>
      </c>
    </row>
    <row r="982" spans="1:23" x14ac:dyDescent="0.25">
      <c r="A982">
        <v>1643</v>
      </c>
      <c r="B982" t="s">
        <v>6440</v>
      </c>
      <c r="C982">
        <v>0</v>
      </c>
      <c r="D982">
        <v>30</v>
      </c>
      <c r="E982">
        <f t="shared" si="90"/>
        <v>30</v>
      </c>
      <c r="F982">
        <f t="shared" si="91"/>
        <v>0.75</v>
      </c>
      <c r="G982">
        <f t="shared" si="92"/>
        <v>0.75</v>
      </c>
      <c r="H982">
        <f t="shared" si="93"/>
        <v>0.75</v>
      </c>
      <c r="I982" t="s">
        <v>7167</v>
      </c>
      <c r="J982" t="s">
        <v>7168</v>
      </c>
      <c r="K982" t="s">
        <v>7169</v>
      </c>
      <c r="L982" t="s">
        <v>330</v>
      </c>
      <c r="N982" t="s">
        <v>7170</v>
      </c>
      <c r="O982" t="s">
        <v>7171</v>
      </c>
      <c r="P982" t="s">
        <v>7172</v>
      </c>
      <c r="Q982" t="s">
        <v>7173</v>
      </c>
      <c r="V982">
        <f t="shared" si="94"/>
        <v>0.75</v>
      </c>
      <c r="W982">
        <f t="shared" si="95"/>
        <v>0.75</v>
      </c>
    </row>
    <row r="983" spans="1:23" x14ac:dyDescent="0.25">
      <c r="A983">
        <v>1644</v>
      </c>
      <c r="B983" t="s">
        <v>6929</v>
      </c>
      <c r="C983">
        <v>2</v>
      </c>
      <c r="D983">
        <v>31</v>
      </c>
      <c r="E983">
        <f t="shared" si="90"/>
        <v>111</v>
      </c>
      <c r="F983">
        <f t="shared" si="91"/>
        <v>2.7749999999999999</v>
      </c>
      <c r="G983">
        <f t="shared" si="92"/>
        <v>2.7749999999999999</v>
      </c>
      <c r="H983">
        <f t="shared" si="93"/>
        <v>2.7749999999999999</v>
      </c>
      <c r="I983" t="s">
        <v>7167</v>
      </c>
      <c r="J983" t="s">
        <v>7168</v>
      </c>
      <c r="K983" t="s">
        <v>7169</v>
      </c>
      <c r="L983" t="s">
        <v>330</v>
      </c>
      <c r="N983" t="s">
        <v>7170</v>
      </c>
      <c r="O983" t="s">
        <v>7171</v>
      </c>
      <c r="P983" t="s">
        <v>7172</v>
      </c>
      <c r="Q983" t="s">
        <v>7173</v>
      </c>
      <c r="V983">
        <f t="shared" si="94"/>
        <v>2.7749999999999999</v>
      </c>
      <c r="W983">
        <f t="shared" si="95"/>
        <v>2.7749999999999999</v>
      </c>
    </row>
    <row r="984" spans="1:23" x14ac:dyDescent="0.25">
      <c r="A984">
        <v>1648</v>
      </c>
      <c r="B984" t="s">
        <v>6930</v>
      </c>
      <c r="C984">
        <v>12</v>
      </c>
      <c r="D984">
        <v>26</v>
      </c>
      <c r="E984">
        <f t="shared" si="90"/>
        <v>506</v>
      </c>
      <c r="F984">
        <f t="shared" si="91"/>
        <v>12.65</v>
      </c>
      <c r="G984">
        <f t="shared" si="92"/>
        <v>12.65</v>
      </c>
      <c r="H984">
        <f t="shared" si="93"/>
        <v>12.65</v>
      </c>
      <c r="I984" t="s">
        <v>7167</v>
      </c>
      <c r="J984" t="s">
        <v>7168</v>
      </c>
      <c r="K984" t="s">
        <v>7169</v>
      </c>
      <c r="L984" t="s">
        <v>330</v>
      </c>
      <c r="N984" t="s">
        <v>7170</v>
      </c>
      <c r="O984" t="s">
        <v>7171</v>
      </c>
      <c r="P984" t="s">
        <v>7172</v>
      </c>
      <c r="Q984" t="s">
        <v>7173</v>
      </c>
      <c r="V984">
        <f t="shared" si="94"/>
        <v>12.65</v>
      </c>
      <c r="W984">
        <f t="shared" si="95"/>
        <v>12.65</v>
      </c>
    </row>
    <row r="985" spans="1:23" x14ac:dyDescent="0.25">
      <c r="A985">
        <v>1649</v>
      </c>
      <c r="B985" t="s">
        <v>6931</v>
      </c>
      <c r="C985">
        <v>5</v>
      </c>
      <c r="D985">
        <v>14</v>
      </c>
      <c r="E985">
        <f t="shared" si="90"/>
        <v>214</v>
      </c>
      <c r="F985">
        <f t="shared" si="91"/>
        <v>5.35</v>
      </c>
      <c r="G985">
        <f t="shared" si="92"/>
        <v>5.35</v>
      </c>
      <c r="H985">
        <f t="shared" si="93"/>
        <v>5.35</v>
      </c>
      <c r="I985" t="s">
        <v>7167</v>
      </c>
      <c r="J985" t="s">
        <v>7168</v>
      </c>
      <c r="K985" t="s">
        <v>7169</v>
      </c>
      <c r="L985" t="s">
        <v>330</v>
      </c>
      <c r="N985" t="s">
        <v>7170</v>
      </c>
      <c r="O985" t="s">
        <v>7171</v>
      </c>
      <c r="P985" t="s">
        <v>7172</v>
      </c>
      <c r="Q985" t="s">
        <v>7173</v>
      </c>
      <c r="V985">
        <f t="shared" si="94"/>
        <v>5.35</v>
      </c>
      <c r="W985">
        <f t="shared" si="95"/>
        <v>5.35</v>
      </c>
    </row>
    <row r="986" spans="1:23" x14ac:dyDescent="0.25">
      <c r="A986">
        <v>1650</v>
      </c>
      <c r="B986" t="s">
        <v>6932</v>
      </c>
      <c r="C986">
        <v>5</v>
      </c>
      <c r="D986">
        <v>0</v>
      </c>
      <c r="E986">
        <f t="shared" si="90"/>
        <v>200</v>
      </c>
      <c r="F986">
        <f t="shared" si="91"/>
        <v>5</v>
      </c>
      <c r="G986">
        <f t="shared" si="92"/>
        <v>5</v>
      </c>
      <c r="H986">
        <f t="shared" si="93"/>
        <v>5</v>
      </c>
      <c r="I986" t="s">
        <v>7167</v>
      </c>
      <c r="J986" t="s">
        <v>7168</v>
      </c>
      <c r="K986" t="s">
        <v>7169</v>
      </c>
      <c r="L986" t="s">
        <v>330</v>
      </c>
      <c r="N986" t="s">
        <v>7170</v>
      </c>
      <c r="O986" t="s">
        <v>7171</v>
      </c>
      <c r="P986" t="s">
        <v>7172</v>
      </c>
      <c r="Q986" t="s">
        <v>7173</v>
      </c>
      <c r="V986">
        <f t="shared" si="94"/>
        <v>5</v>
      </c>
      <c r="W986">
        <f t="shared" si="95"/>
        <v>5</v>
      </c>
    </row>
    <row r="987" spans="1:23" x14ac:dyDescent="0.25">
      <c r="A987">
        <v>1651</v>
      </c>
      <c r="B987" t="s">
        <v>6932</v>
      </c>
      <c r="C987">
        <v>5</v>
      </c>
      <c r="D987">
        <v>0</v>
      </c>
      <c r="E987">
        <f t="shared" si="90"/>
        <v>200</v>
      </c>
      <c r="F987">
        <f t="shared" si="91"/>
        <v>5</v>
      </c>
      <c r="G987">
        <f t="shared" si="92"/>
        <v>5</v>
      </c>
      <c r="H987">
        <f t="shared" si="93"/>
        <v>5</v>
      </c>
      <c r="I987" t="s">
        <v>7167</v>
      </c>
      <c r="J987" t="s">
        <v>7168</v>
      </c>
      <c r="K987" t="s">
        <v>7169</v>
      </c>
      <c r="L987" t="s">
        <v>330</v>
      </c>
      <c r="N987" t="s">
        <v>7170</v>
      </c>
      <c r="O987" t="s">
        <v>7171</v>
      </c>
      <c r="P987" t="s">
        <v>7172</v>
      </c>
      <c r="Q987" t="s">
        <v>7173</v>
      </c>
      <c r="V987">
        <f t="shared" si="94"/>
        <v>5</v>
      </c>
      <c r="W987">
        <f t="shared" si="95"/>
        <v>5</v>
      </c>
    </row>
    <row r="988" spans="1:23" x14ac:dyDescent="0.25">
      <c r="A988">
        <v>1652</v>
      </c>
      <c r="B988" t="s">
        <v>6933</v>
      </c>
      <c r="C988">
        <v>9</v>
      </c>
      <c r="D988">
        <v>1</v>
      </c>
      <c r="E988">
        <f t="shared" si="90"/>
        <v>361</v>
      </c>
      <c r="F988">
        <f t="shared" si="91"/>
        <v>9.0250000000000004</v>
      </c>
      <c r="G988">
        <f t="shared" si="92"/>
        <v>9.0250000000000004</v>
      </c>
      <c r="H988">
        <f t="shared" si="93"/>
        <v>9.0250000000000004</v>
      </c>
      <c r="I988" t="s">
        <v>7167</v>
      </c>
      <c r="J988" t="s">
        <v>7168</v>
      </c>
      <c r="K988" t="s">
        <v>7169</v>
      </c>
      <c r="L988" t="s">
        <v>330</v>
      </c>
      <c r="N988" t="s">
        <v>7170</v>
      </c>
      <c r="O988" t="s">
        <v>7171</v>
      </c>
      <c r="P988" t="s">
        <v>7172</v>
      </c>
      <c r="Q988" t="s">
        <v>7173</v>
      </c>
      <c r="V988">
        <f t="shared" si="94"/>
        <v>9.0250000000000004</v>
      </c>
      <c r="W988">
        <f t="shared" si="95"/>
        <v>9.0250000000000004</v>
      </c>
    </row>
    <row r="989" spans="1:23" x14ac:dyDescent="0.25">
      <c r="A989">
        <v>1655</v>
      </c>
      <c r="B989" t="s">
        <v>6934</v>
      </c>
      <c r="C989">
        <v>0</v>
      </c>
      <c r="D989">
        <v>25</v>
      </c>
      <c r="E989">
        <f t="shared" si="90"/>
        <v>25</v>
      </c>
      <c r="F989">
        <f t="shared" si="91"/>
        <v>0.625</v>
      </c>
      <c r="G989">
        <f t="shared" si="92"/>
        <v>0.625</v>
      </c>
      <c r="H989">
        <f t="shared" si="93"/>
        <v>0.625</v>
      </c>
      <c r="I989" t="s">
        <v>7167</v>
      </c>
      <c r="J989" t="s">
        <v>7168</v>
      </c>
      <c r="K989" t="s">
        <v>7169</v>
      </c>
      <c r="L989" t="s">
        <v>330</v>
      </c>
      <c r="N989" t="s">
        <v>7170</v>
      </c>
      <c r="O989" t="s">
        <v>7171</v>
      </c>
      <c r="P989" t="s">
        <v>7172</v>
      </c>
      <c r="Q989" t="s">
        <v>7173</v>
      </c>
      <c r="V989">
        <f t="shared" si="94"/>
        <v>0.625</v>
      </c>
      <c r="W989">
        <f t="shared" si="95"/>
        <v>0.625</v>
      </c>
    </row>
    <row r="990" spans="1:23" x14ac:dyDescent="0.25">
      <c r="A990">
        <v>1656</v>
      </c>
      <c r="B990" t="s">
        <v>6935</v>
      </c>
      <c r="C990">
        <v>0</v>
      </c>
      <c r="D990">
        <v>38</v>
      </c>
      <c r="E990">
        <f t="shared" si="90"/>
        <v>38</v>
      </c>
      <c r="F990">
        <f t="shared" si="91"/>
        <v>0.95</v>
      </c>
      <c r="G990">
        <f t="shared" si="92"/>
        <v>0.95</v>
      </c>
      <c r="H990">
        <f t="shared" si="93"/>
        <v>0.95</v>
      </c>
      <c r="I990" t="s">
        <v>7167</v>
      </c>
      <c r="J990" t="s">
        <v>7168</v>
      </c>
      <c r="K990" t="s">
        <v>7169</v>
      </c>
      <c r="L990" t="s">
        <v>330</v>
      </c>
      <c r="N990" t="s">
        <v>7170</v>
      </c>
      <c r="O990" t="s">
        <v>7171</v>
      </c>
      <c r="P990" t="s">
        <v>7172</v>
      </c>
      <c r="Q990" t="s">
        <v>7173</v>
      </c>
      <c r="V990">
        <f t="shared" si="94"/>
        <v>0.95</v>
      </c>
      <c r="W990">
        <f t="shared" si="95"/>
        <v>0.95</v>
      </c>
    </row>
    <row r="991" spans="1:23" x14ac:dyDescent="0.25">
      <c r="A991">
        <v>1657</v>
      </c>
      <c r="B991" t="s">
        <v>6935</v>
      </c>
      <c r="C991">
        <v>0</v>
      </c>
      <c r="D991">
        <v>38</v>
      </c>
      <c r="E991">
        <f t="shared" si="90"/>
        <v>38</v>
      </c>
      <c r="F991">
        <f t="shared" si="91"/>
        <v>0.95</v>
      </c>
      <c r="G991">
        <f t="shared" si="92"/>
        <v>0.95</v>
      </c>
      <c r="H991">
        <f t="shared" si="93"/>
        <v>0.95</v>
      </c>
      <c r="I991" t="s">
        <v>7167</v>
      </c>
      <c r="J991" t="s">
        <v>7168</v>
      </c>
      <c r="K991" t="s">
        <v>7169</v>
      </c>
      <c r="L991" t="s">
        <v>330</v>
      </c>
      <c r="N991" t="s">
        <v>7170</v>
      </c>
      <c r="O991" t="s">
        <v>7171</v>
      </c>
      <c r="P991" t="s">
        <v>7172</v>
      </c>
      <c r="Q991" t="s">
        <v>7173</v>
      </c>
      <c r="V991">
        <f t="shared" si="94"/>
        <v>0.95</v>
      </c>
      <c r="W991">
        <f t="shared" si="95"/>
        <v>0.95</v>
      </c>
    </row>
    <row r="992" spans="1:23" x14ac:dyDescent="0.25">
      <c r="A992">
        <v>1660</v>
      </c>
      <c r="B992" t="s">
        <v>6936</v>
      </c>
      <c r="C992">
        <v>4</v>
      </c>
      <c r="D992">
        <v>8</v>
      </c>
      <c r="E992">
        <f t="shared" si="90"/>
        <v>168</v>
      </c>
      <c r="F992">
        <f t="shared" si="91"/>
        <v>4.2</v>
      </c>
      <c r="G992">
        <f t="shared" si="92"/>
        <v>4.2</v>
      </c>
      <c r="H992">
        <f t="shared" si="93"/>
        <v>4.2</v>
      </c>
      <c r="I992" t="s">
        <v>7167</v>
      </c>
      <c r="J992" t="s">
        <v>7168</v>
      </c>
      <c r="K992" t="s">
        <v>7169</v>
      </c>
      <c r="L992" t="s">
        <v>330</v>
      </c>
      <c r="N992" t="s">
        <v>7170</v>
      </c>
      <c r="O992" t="s">
        <v>7171</v>
      </c>
      <c r="P992" t="s">
        <v>7172</v>
      </c>
      <c r="Q992" t="s">
        <v>7173</v>
      </c>
      <c r="V992">
        <f t="shared" si="94"/>
        <v>4.2</v>
      </c>
      <c r="W992">
        <f t="shared" si="95"/>
        <v>4.2</v>
      </c>
    </row>
    <row r="993" spans="1:23" x14ac:dyDescent="0.25">
      <c r="A993">
        <v>1661</v>
      </c>
      <c r="B993" t="s">
        <v>6937</v>
      </c>
      <c r="C993">
        <v>2</v>
      </c>
      <c r="D993">
        <v>2</v>
      </c>
      <c r="E993">
        <f t="shared" si="90"/>
        <v>82</v>
      </c>
      <c r="F993">
        <f t="shared" si="91"/>
        <v>2.0499999999999998</v>
      </c>
      <c r="G993">
        <f t="shared" si="92"/>
        <v>2.0499999999999998</v>
      </c>
      <c r="H993">
        <f t="shared" si="93"/>
        <v>2.0499999999999998</v>
      </c>
      <c r="I993" t="s">
        <v>7167</v>
      </c>
      <c r="J993" t="s">
        <v>7168</v>
      </c>
      <c r="K993" t="s">
        <v>7169</v>
      </c>
      <c r="L993" t="s">
        <v>330</v>
      </c>
      <c r="N993" t="s">
        <v>7170</v>
      </c>
      <c r="O993" t="s">
        <v>7171</v>
      </c>
      <c r="P993" t="s">
        <v>7172</v>
      </c>
      <c r="Q993" t="s">
        <v>7173</v>
      </c>
      <c r="V993">
        <f t="shared" si="94"/>
        <v>2.0499999999999998</v>
      </c>
      <c r="W993">
        <f t="shared" si="95"/>
        <v>2.0499999999999998</v>
      </c>
    </row>
    <row r="994" spans="1:23" x14ac:dyDescent="0.25">
      <c r="A994">
        <v>1662</v>
      </c>
      <c r="B994" t="s">
        <v>6938</v>
      </c>
      <c r="C994">
        <v>3</v>
      </c>
      <c r="D994">
        <v>32</v>
      </c>
      <c r="E994">
        <f t="shared" si="90"/>
        <v>152</v>
      </c>
      <c r="F994">
        <f t="shared" si="91"/>
        <v>3.8</v>
      </c>
      <c r="G994">
        <f t="shared" si="92"/>
        <v>3.8</v>
      </c>
      <c r="H994">
        <f t="shared" si="93"/>
        <v>3.8</v>
      </c>
      <c r="I994" t="s">
        <v>7167</v>
      </c>
      <c r="J994" t="s">
        <v>7168</v>
      </c>
      <c r="K994" t="s">
        <v>7169</v>
      </c>
      <c r="L994" t="s">
        <v>330</v>
      </c>
      <c r="N994" t="s">
        <v>7170</v>
      </c>
      <c r="O994" t="s">
        <v>7171</v>
      </c>
      <c r="P994" t="s">
        <v>7172</v>
      </c>
      <c r="Q994" t="s">
        <v>7173</v>
      </c>
      <c r="V994">
        <f t="shared" si="94"/>
        <v>3.8</v>
      </c>
      <c r="W994">
        <f t="shared" si="95"/>
        <v>3.8</v>
      </c>
    </row>
    <row r="995" spans="1:23" x14ac:dyDescent="0.25">
      <c r="A995">
        <v>1663</v>
      </c>
      <c r="B995" t="s">
        <v>6939</v>
      </c>
      <c r="C995">
        <v>0</v>
      </c>
      <c r="D995">
        <v>27</v>
      </c>
      <c r="E995">
        <f t="shared" si="90"/>
        <v>27</v>
      </c>
      <c r="F995">
        <f t="shared" si="91"/>
        <v>0.67500000000000004</v>
      </c>
      <c r="G995">
        <f t="shared" si="92"/>
        <v>0.67500000000000004</v>
      </c>
      <c r="H995">
        <f t="shared" si="93"/>
        <v>0.67500000000000004</v>
      </c>
      <c r="I995" t="s">
        <v>7167</v>
      </c>
      <c r="J995" t="s">
        <v>7168</v>
      </c>
      <c r="K995" t="s">
        <v>7169</v>
      </c>
      <c r="L995" t="s">
        <v>330</v>
      </c>
      <c r="N995" t="s">
        <v>7170</v>
      </c>
      <c r="O995" t="s">
        <v>7171</v>
      </c>
      <c r="P995" t="s">
        <v>7172</v>
      </c>
      <c r="Q995" t="s">
        <v>7173</v>
      </c>
      <c r="V995">
        <f t="shared" si="94"/>
        <v>0.67500000000000004</v>
      </c>
      <c r="W995">
        <f t="shared" si="95"/>
        <v>0.67500000000000004</v>
      </c>
    </row>
    <row r="996" spans="1:23" x14ac:dyDescent="0.25">
      <c r="A996">
        <v>1664</v>
      </c>
      <c r="B996" t="s">
        <v>6940</v>
      </c>
      <c r="C996">
        <v>5</v>
      </c>
      <c r="D996">
        <v>23</v>
      </c>
      <c r="E996">
        <f t="shared" si="90"/>
        <v>223</v>
      </c>
      <c r="F996">
        <f t="shared" si="91"/>
        <v>5.5750000000000002</v>
      </c>
      <c r="G996">
        <f t="shared" si="92"/>
        <v>5.5750000000000002</v>
      </c>
      <c r="H996">
        <f t="shared" si="93"/>
        <v>5.5750000000000002</v>
      </c>
      <c r="I996" t="s">
        <v>7167</v>
      </c>
      <c r="J996" t="s">
        <v>7168</v>
      </c>
      <c r="K996" t="s">
        <v>7169</v>
      </c>
      <c r="L996" t="s">
        <v>330</v>
      </c>
      <c r="N996" t="s">
        <v>7170</v>
      </c>
      <c r="O996" t="s">
        <v>7171</v>
      </c>
      <c r="P996" t="s">
        <v>7172</v>
      </c>
      <c r="Q996" t="s">
        <v>7173</v>
      </c>
      <c r="V996">
        <f t="shared" si="94"/>
        <v>5.5750000000000002</v>
      </c>
      <c r="W996">
        <f t="shared" si="95"/>
        <v>5.5750000000000002</v>
      </c>
    </row>
    <row r="997" spans="1:23" x14ac:dyDescent="0.25">
      <c r="A997">
        <v>1667</v>
      </c>
      <c r="B997" t="s">
        <v>6941</v>
      </c>
      <c r="C997">
        <v>3</v>
      </c>
      <c r="D997">
        <v>16</v>
      </c>
      <c r="E997">
        <f t="shared" si="90"/>
        <v>136</v>
      </c>
      <c r="F997">
        <f t="shared" si="91"/>
        <v>3.4</v>
      </c>
      <c r="G997">
        <f t="shared" si="92"/>
        <v>3.4</v>
      </c>
      <c r="H997">
        <f t="shared" si="93"/>
        <v>3.4</v>
      </c>
      <c r="I997" t="s">
        <v>7167</v>
      </c>
      <c r="J997" t="s">
        <v>7168</v>
      </c>
      <c r="K997" t="s">
        <v>7169</v>
      </c>
      <c r="L997" t="s">
        <v>330</v>
      </c>
      <c r="N997" t="s">
        <v>7170</v>
      </c>
      <c r="O997" t="s">
        <v>7171</v>
      </c>
      <c r="P997" t="s">
        <v>7172</v>
      </c>
      <c r="Q997" t="s">
        <v>7173</v>
      </c>
      <c r="V997">
        <f t="shared" si="94"/>
        <v>3.4</v>
      </c>
      <c r="W997">
        <f t="shared" si="95"/>
        <v>3.4</v>
      </c>
    </row>
    <row r="998" spans="1:23" x14ac:dyDescent="0.25">
      <c r="A998">
        <v>1668</v>
      </c>
      <c r="B998" t="s">
        <v>6942</v>
      </c>
      <c r="C998">
        <v>2</v>
      </c>
      <c r="D998">
        <v>25</v>
      </c>
      <c r="E998">
        <f t="shared" si="90"/>
        <v>105</v>
      </c>
      <c r="F998">
        <f t="shared" si="91"/>
        <v>2.625</v>
      </c>
      <c r="G998">
        <f t="shared" si="92"/>
        <v>2.625</v>
      </c>
      <c r="H998">
        <f t="shared" si="93"/>
        <v>2.625</v>
      </c>
      <c r="I998" t="s">
        <v>7167</v>
      </c>
      <c r="J998" t="s">
        <v>7168</v>
      </c>
      <c r="K998" t="s">
        <v>7169</v>
      </c>
      <c r="L998" t="s">
        <v>330</v>
      </c>
      <c r="N998" t="s">
        <v>7170</v>
      </c>
      <c r="O998" t="s">
        <v>7171</v>
      </c>
      <c r="P998" t="s">
        <v>7172</v>
      </c>
      <c r="Q998" t="s">
        <v>7173</v>
      </c>
      <c r="V998">
        <f t="shared" si="94"/>
        <v>2.625</v>
      </c>
      <c r="W998">
        <f t="shared" si="95"/>
        <v>2.625</v>
      </c>
    </row>
    <row r="999" spans="1:23" x14ac:dyDescent="0.25">
      <c r="A999">
        <v>1669</v>
      </c>
      <c r="B999" t="s">
        <v>6943</v>
      </c>
      <c r="C999">
        <v>2</v>
      </c>
      <c r="D999">
        <v>0</v>
      </c>
      <c r="E999">
        <f t="shared" si="90"/>
        <v>80</v>
      </c>
      <c r="F999">
        <f t="shared" si="91"/>
        <v>2</v>
      </c>
      <c r="G999">
        <f t="shared" si="92"/>
        <v>2</v>
      </c>
      <c r="H999">
        <f t="shared" si="93"/>
        <v>2</v>
      </c>
      <c r="I999" t="s">
        <v>7167</v>
      </c>
      <c r="J999" t="s">
        <v>7168</v>
      </c>
      <c r="K999" t="s">
        <v>7169</v>
      </c>
      <c r="L999" t="s">
        <v>330</v>
      </c>
      <c r="N999" t="s">
        <v>7170</v>
      </c>
      <c r="O999" t="s">
        <v>7171</v>
      </c>
      <c r="P999" t="s">
        <v>7172</v>
      </c>
      <c r="Q999" t="s">
        <v>7173</v>
      </c>
      <c r="V999">
        <f t="shared" si="94"/>
        <v>2</v>
      </c>
      <c r="W999">
        <f t="shared" si="95"/>
        <v>2</v>
      </c>
    </row>
    <row r="1000" spans="1:23" x14ac:dyDescent="0.25">
      <c r="A1000">
        <v>1670</v>
      </c>
      <c r="B1000" t="s">
        <v>6944</v>
      </c>
      <c r="C1000">
        <v>1</v>
      </c>
      <c r="D1000">
        <v>4</v>
      </c>
      <c r="E1000">
        <f t="shared" si="90"/>
        <v>44</v>
      </c>
      <c r="F1000">
        <f t="shared" si="91"/>
        <v>1.1000000000000001</v>
      </c>
      <c r="G1000">
        <f t="shared" si="92"/>
        <v>1.1000000000000001</v>
      </c>
      <c r="H1000">
        <f t="shared" si="93"/>
        <v>1.1000000000000001</v>
      </c>
      <c r="I1000" t="s">
        <v>7167</v>
      </c>
      <c r="J1000" t="s">
        <v>7168</v>
      </c>
      <c r="K1000" t="s">
        <v>7169</v>
      </c>
      <c r="L1000" t="s">
        <v>330</v>
      </c>
      <c r="N1000" t="s">
        <v>7170</v>
      </c>
      <c r="O1000" t="s">
        <v>7171</v>
      </c>
      <c r="P1000" t="s">
        <v>7172</v>
      </c>
      <c r="Q1000" t="s">
        <v>7173</v>
      </c>
      <c r="V1000">
        <f t="shared" si="94"/>
        <v>1.1000000000000001</v>
      </c>
      <c r="W1000">
        <f t="shared" si="95"/>
        <v>1.1000000000000001</v>
      </c>
    </row>
    <row r="1001" spans="1:23" x14ac:dyDescent="0.25">
      <c r="A1001">
        <v>1671</v>
      </c>
      <c r="B1001" t="s">
        <v>6945</v>
      </c>
      <c r="C1001">
        <v>1</v>
      </c>
      <c r="D1001">
        <v>4</v>
      </c>
      <c r="E1001">
        <f t="shared" si="90"/>
        <v>44</v>
      </c>
      <c r="F1001">
        <f t="shared" si="91"/>
        <v>1.1000000000000001</v>
      </c>
      <c r="G1001">
        <f t="shared" si="92"/>
        <v>1.1000000000000001</v>
      </c>
      <c r="H1001">
        <f t="shared" si="93"/>
        <v>1.1000000000000001</v>
      </c>
      <c r="I1001" t="s">
        <v>7167</v>
      </c>
      <c r="J1001" t="s">
        <v>7168</v>
      </c>
      <c r="K1001" t="s">
        <v>7169</v>
      </c>
      <c r="L1001" t="s">
        <v>330</v>
      </c>
      <c r="N1001" t="s">
        <v>7170</v>
      </c>
      <c r="O1001" t="s">
        <v>7171</v>
      </c>
      <c r="P1001" t="s">
        <v>7172</v>
      </c>
      <c r="Q1001" t="s">
        <v>7173</v>
      </c>
      <c r="V1001">
        <f t="shared" si="94"/>
        <v>1.1000000000000001</v>
      </c>
      <c r="W1001">
        <f t="shared" si="95"/>
        <v>1.1000000000000001</v>
      </c>
    </row>
    <row r="1002" spans="1:23" x14ac:dyDescent="0.25">
      <c r="A1002">
        <v>1672</v>
      </c>
      <c r="B1002" t="s">
        <v>6946</v>
      </c>
      <c r="C1002">
        <v>1</v>
      </c>
      <c r="D1002">
        <v>3</v>
      </c>
      <c r="E1002">
        <f t="shared" si="90"/>
        <v>43</v>
      </c>
      <c r="F1002">
        <f t="shared" si="91"/>
        <v>1.075</v>
      </c>
      <c r="G1002">
        <f t="shared" si="92"/>
        <v>1.075</v>
      </c>
      <c r="H1002">
        <f t="shared" si="93"/>
        <v>1.075</v>
      </c>
      <c r="I1002" t="s">
        <v>7167</v>
      </c>
      <c r="J1002" t="s">
        <v>7168</v>
      </c>
      <c r="K1002" t="s">
        <v>7169</v>
      </c>
      <c r="L1002" t="s">
        <v>330</v>
      </c>
      <c r="N1002" t="s">
        <v>7170</v>
      </c>
      <c r="O1002" t="s">
        <v>7171</v>
      </c>
      <c r="P1002" t="s">
        <v>7172</v>
      </c>
      <c r="Q1002" t="s">
        <v>7173</v>
      </c>
      <c r="V1002">
        <f t="shared" si="94"/>
        <v>1.075</v>
      </c>
      <c r="W1002">
        <f t="shared" si="95"/>
        <v>1.075</v>
      </c>
    </row>
    <row r="1003" spans="1:23" x14ac:dyDescent="0.25">
      <c r="A1003">
        <v>1673</v>
      </c>
      <c r="B1003" t="s">
        <v>6947</v>
      </c>
      <c r="C1003">
        <v>2</v>
      </c>
      <c r="D1003">
        <v>6</v>
      </c>
      <c r="E1003">
        <f t="shared" si="90"/>
        <v>86</v>
      </c>
      <c r="F1003">
        <f t="shared" si="91"/>
        <v>2.15</v>
      </c>
      <c r="G1003">
        <f t="shared" si="92"/>
        <v>2.15</v>
      </c>
      <c r="H1003">
        <f t="shared" si="93"/>
        <v>2.15</v>
      </c>
      <c r="I1003" t="s">
        <v>7167</v>
      </c>
      <c r="J1003" t="s">
        <v>7168</v>
      </c>
      <c r="K1003" t="s">
        <v>7169</v>
      </c>
      <c r="L1003" t="s">
        <v>330</v>
      </c>
      <c r="N1003" t="s">
        <v>7170</v>
      </c>
      <c r="O1003" t="s">
        <v>7171</v>
      </c>
      <c r="P1003" t="s">
        <v>7172</v>
      </c>
      <c r="Q1003" t="s">
        <v>7173</v>
      </c>
      <c r="V1003">
        <f t="shared" si="94"/>
        <v>2.15</v>
      </c>
      <c r="W1003">
        <f t="shared" si="95"/>
        <v>2.15</v>
      </c>
    </row>
    <row r="1004" spans="1:23" x14ac:dyDescent="0.25">
      <c r="A1004">
        <v>1674</v>
      </c>
      <c r="B1004" t="s">
        <v>6948</v>
      </c>
      <c r="C1004">
        <v>5</v>
      </c>
      <c r="D1004">
        <v>0</v>
      </c>
      <c r="E1004">
        <f t="shared" si="90"/>
        <v>200</v>
      </c>
      <c r="F1004">
        <f t="shared" si="91"/>
        <v>5</v>
      </c>
      <c r="G1004">
        <f t="shared" si="92"/>
        <v>5</v>
      </c>
      <c r="H1004">
        <f t="shared" si="93"/>
        <v>5</v>
      </c>
      <c r="I1004" t="s">
        <v>7167</v>
      </c>
      <c r="J1004" t="s">
        <v>7168</v>
      </c>
      <c r="K1004" t="s">
        <v>7169</v>
      </c>
      <c r="L1004" t="s">
        <v>330</v>
      </c>
      <c r="N1004" t="s">
        <v>7170</v>
      </c>
      <c r="O1004" t="s">
        <v>7171</v>
      </c>
      <c r="P1004" t="s">
        <v>7172</v>
      </c>
      <c r="Q1004" t="s">
        <v>7173</v>
      </c>
      <c r="V1004">
        <f t="shared" si="94"/>
        <v>5</v>
      </c>
      <c r="W1004">
        <f t="shared" si="95"/>
        <v>5</v>
      </c>
    </row>
    <row r="1005" spans="1:23" x14ac:dyDescent="0.25">
      <c r="A1005">
        <v>1675</v>
      </c>
      <c r="B1005" t="s">
        <v>6949</v>
      </c>
      <c r="C1005">
        <v>2</v>
      </c>
      <c r="D1005">
        <v>15</v>
      </c>
      <c r="E1005">
        <f t="shared" si="90"/>
        <v>95</v>
      </c>
      <c r="F1005">
        <f t="shared" si="91"/>
        <v>2.375</v>
      </c>
      <c r="G1005">
        <f t="shared" si="92"/>
        <v>2.375</v>
      </c>
      <c r="H1005">
        <f t="shared" si="93"/>
        <v>2.375</v>
      </c>
      <c r="I1005" t="s">
        <v>7167</v>
      </c>
      <c r="J1005" t="s">
        <v>7168</v>
      </c>
      <c r="K1005" t="s">
        <v>7169</v>
      </c>
      <c r="L1005" t="s">
        <v>330</v>
      </c>
      <c r="N1005" t="s">
        <v>7170</v>
      </c>
      <c r="O1005" t="s">
        <v>7171</v>
      </c>
      <c r="P1005" t="s">
        <v>7172</v>
      </c>
      <c r="Q1005" t="s">
        <v>7173</v>
      </c>
      <c r="V1005">
        <f t="shared" si="94"/>
        <v>2.375</v>
      </c>
      <c r="W1005">
        <f t="shared" si="95"/>
        <v>2.375</v>
      </c>
    </row>
    <row r="1006" spans="1:23" x14ac:dyDescent="0.25">
      <c r="A1006">
        <v>1676</v>
      </c>
      <c r="B1006" t="s">
        <v>6950</v>
      </c>
      <c r="C1006">
        <v>3</v>
      </c>
      <c r="D1006">
        <v>17</v>
      </c>
      <c r="E1006">
        <f t="shared" si="90"/>
        <v>137</v>
      </c>
      <c r="F1006">
        <f t="shared" si="91"/>
        <v>3.4249999999999998</v>
      </c>
      <c r="G1006">
        <f t="shared" si="92"/>
        <v>3.4249999999999998</v>
      </c>
      <c r="H1006">
        <f t="shared" si="93"/>
        <v>3.4249999999999998</v>
      </c>
      <c r="I1006" t="s">
        <v>7167</v>
      </c>
      <c r="J1006" t="s">
        <v>7168</v>
      </c>
      <c r="K1006" t="s">
        <v>7169</v>
      </c>
      <c r="L1006" t="s">
        <v>330</v>
      </c>
      <c r="N1006" t="s">
        <v>7170</v>
      </c>
      <c r="O1006" t="s">
        <v>7171</v>
      </c>
      <c r="P1006" t="s">
        <v>7172</v>
      </c>
      <c r="Q1006" t="s">
        <v>7173</v>
      </c>
      <c r="V1006">
        <f t="shared" si="94"/>
        <v>3.4249999999999998</v>
      </c>
      <c r="W1006">
        <f t="shared" si="95"/>
        <v>3.4249999999999998</v>
      </c>
    </row>
    <row r="1007" spans="1:23" x14ac:dyDescent="0.25">
      <c r="A1007">
        <v>1677</v>
      </c>
      <c r="B1007" t="s">
        <v>6951</v>
      </c>
      <c r="C1007">
        <v>1</v>
      </c>
      <c r="D1007">
        <v>0</v>
      </c>
      <c r="E1007">
        <f t="shared" si="90"/>
        <v>40</v>
      </c>
      <c r="F1007">
        <f t="shared" si="91"/>
        <v>1</v>
      </c>
      <c r="G1007">
        <f t="shared" si="92"/>
        <v>1</v>
      </c>
      <c r="H1007">
        <f t="shared" si="93"/>
        <v>1</v>
      </c>
      <c r="I1007" t="s">
        <v>7167</v>
      </c>
      <c r="J1007" t="s">
        <v>7168</v>
      </c>
      <c r="K1007" t="s">
        <v>7169</v>
      </c>
      <c r="L1007" t="s">
        <v>330</v>
      </c>
      <c r="N1007" t="s">
        <v>7170</v>
      </c>
      <c r="O1007" t="s">
        <v>7171</v>
      </c>
      <c r="P1007" t="s">
        <v>7172</v>
      </c>
      <c r="Q1007" t="s">
        <v>7173</v>
      </c>
      <c r="V1007">
        <f t="shared" si="94"/>
        <v>1</v>
      </c>
      <c r="W1007">
        <f t="shared" si="95"/>
        <v>1</v>
      </c>
    </row>
    <row r="1008" spans="1:23" x14ac:dyDescent="0.25">
      <c r="A1008">
        <v>1678</v>
      </c>
      <c r="B1008" t="s">
        <v>6952</v>
      </c>
      <c r="C1008">
        <v>2</v>
      </c>
      <c r="D1008">
        <v>11</v>
      </c>
      <c r="E1008">
        <f t="shared" si="90"/>
        <v>91</v>
      </c>
      <c r="F1008">
        <f t="shared" si="91"/>
        <v>2.2749999999999999</v>
      </c>
      <c r="G1008">
        <f t="shared" si="92"/>
        <v>2.2749999999999999</v>
      </c>
      <c r="H1008">
        <f t="shared" si="93"/>
        <v>2.2749999999999999</v>
      </c>
      <c r="I1008" t="s">
        <v>7167</v>
      </c>
      <c r="J1008" t="s">
        <v>7168</v>
      </c>
      <c r="K1008" t="s">
        <v>7169</v>
      </c>
      <c r="L1008" t="s">
        <v>330</v>
      </c>
      <c r="N1008" t="s">
        <v>7170</v>
      </c>
      <c r="O1008" t="s">
        <v>7171</v>
      </c>
      <c r="P1008" t="s">
        <v>7172</v>
      </c>
      <c r="Q1008" t="s">
        <v>7173</v>
      </c>
      <c r="V1008">
        <f t="shared" si="94"/>
        <v>2.2749999999999999</v>
      </c>
      <c r="W1008">
        <f t="shared" si="95"/>
        <v>2.2749999999999999</v>
      </c>
    </row>
    <row r="1009" spans="1:23" x14ac:dyDescent="0.25">
      <c r="A1009">
        <v>1679</v>
      </c>
      <c r="B1009" t="s">
        <v>6953</v>
      </c>
      <c r="C1009">
        <v>1</v>
      </c>
      <c r="D1009">
        <v>3</v>
      </c>
      <c r="E1009">
        <f t="shared" si="90"/>
        <v>43</v>
      </c>
      <c r="F1009">
        <f t="shared" si="91"/>
        <v>1.075</v>
      </c>
      <c r="G1009">
        <f t="shared" si="92"/>
        <v>1.075</v>
      </c>
      <c r="H1009">
        <f t="shared" si="93"/>
        <v>1.075</v>
      </c>
      <c r="I1009" t="s">
        <v>7167</v>
      </c>
      <c r="J1009" t="s">
        <v>7168</v>
      </c>
      <c r="K1009" t="s">
        <v>7169</v>
      </c>
      <c r="L1009" t="s">
        <v>330</v>
      </c>
      <c r="N1009" t="s">
        <v>7170</v>
      </c>
      <c r="O1009" t="s">
        <v>7171</v>
      </c>
      <c r="P1009" t="s">
        <v>7172</v>
      </c>
      <c r="Q1009" t="s">
        <v>7173</v>
      </c>
      <c r="V1009">
        <f t="shared" si="94"/>
        <v>1.075</v>
      </c>
      <c r="W1009">
        <f t="shared" si="95"/>
        <v>1.075</v>
      </c>
    </row>
    <row r="1010" spans="1:23" x14ac:dyDescent="0.25">
      <c r="A1010">
        <v>1680</v>
      </c>
      <c r="B1010" t="s">
        <v>6954</v>
      </c>
      <c r="C1010">
        <v>2</v>
      </c>
      <c r="D1010">
        <v>10</v>
      </c>
      <c r="E1010">
        <f t="shared" si="90"/>
        <v>90</v>
      </c>
      <c r="F1010">
        <f t="shared" si="91"/>
        <v>2.25</v>
      </c>
      <c r="G1010">
        <f t="shared" si="92"/>
        <v>2.25</v>
      </c>
      <c r="H1010">
        <f t="shared" si="93"/>
        <v>2.25</v>
      </c>
      <c r="I1010" t="s">
        <v>7167</v>
      </c>
      <c r="J1010" t="s">
        <v>7168</v>
      </c>
      <c r="K1010" t="s">
        <v>7169</v>
      </c>
      <c r="L1010" t="s">
        <v>330</v>
      </c>
      <c r="N1010" t="s">
        <v>7170</v>
      </c>
      <c r="O1010" t="s">
        <v>7171</v>
      </c>
      <c r="P1010" t="s">
        <v>7172</v>
      </c>
      <c r="Q1010" t="s">
        <v>7173</v>
      </c>
      <c r="V1010">
        <f t="shared" si="94"/>
        <v>2.25</v>
      </c>
      <c r="W1010">
        <f t="shared" si="95"/>
        <v>2.25</v>
      </c>
    </row>
    <row r="1011" spans="1:23" x14ac:dyDescent="0.25">
      <c r="A1011">
        <v>1682</v>
      </c>
      <c r="B1011" t="s">
        <v>6955</v>
      </c>
      <c r="C1011">
        <v>0</v>
      </c>
      <c r="D1011">
        <v>18</v>
      </c>
      <c r="E1011">
        <f t="shared" si="90"/>
        <v>18</v>
      </c>
      <c r="F1011">
        <f t="shared" si="91"/>
        <v>0.45</v>
      </c>
      <c r="G1011">
        <f t="shared" si="92"/>
        <v>0.45</v>
      </c>
      <c r="H1011">
        <f t="shared" si="93"/>
        <v>0.45</v>
      </c>
      <c r="I1011" t="s">
        <v>7167</v>
      </c>
      <c r="J1011" t="s">
        <v>7168</v>
      </c>
      <c r="K1011" t="s">
        <v>7169</v>
      </c>
      <c r="L1011" t="s">
        <v>330</v>
      </c>
      <c r="N1011" t="s">
        <v>7170</v>
      </c>
      <c r="O1011" t="s">
        <v>7171</v>
      </c>
      <c r="P1011" t="s">
        <v>7172</v>
      </c>
      <c r="Q1011" t="s">
        <v>7173</v>
      </c>
      <c r="V1011">
        <f t="shared" si="94"/>
        <v>0.45</v>
      </c>
      <c r="W1011">
        <f t="shared" si="95"/>
        <v>0.45</v>
      </c>
    </row>
    <row r="1012" spans="1:23" x14ac:dyDescent="0.25">
      <c r="A1012">
        <v>1683</v>
      </c>
      <c r="B1012" t="s">
        <v>6956</v>
      </c>
      <c r="C1012">
        <v>1</v>
      </c>
      <c r="D1012">
        <v>0</v>
      </c>
      <c r="E1012">
        <f t="shared" si="90"/>
        <v>40</v>
      </c>
      <c r="F1012">
        <f t="shared" si="91"/>
        <v>1</v>
      </c>
      <c r="G1012">
        <f t="shared" si="92"/>
        <v>1</v>
      </c>
      <c r="H1012">
        <f t="shared" si="93"/>
        <v>1</v>
      </c>
      <c r="I1012" t="s">
        <v>7167</v>
      </c>
      <c r="J1012" t="s">
        <v>7168</v>
      </c>
      <c r="K1012" t="s">
        <v>7169</v>
      </c>
      <c r="L1012" t="s">
        <v>330</v>
      </c>
      <c r="N1012" t="s">
        <v>7170</v>
      </c>
      <c r="O1012" t="s">
        <v>7171</v>
      </c>
      <c r="P1012" t="s">
        <v>7172</v>
      </c>
      <c r="Q1012" t="s">
        <v>7173</v>
      </c>
      <c r="V1012">
        <f t="shared" si="94"/>
        <v>1</v>
      </c>
      <c r="W1012">
        <f t="shared" si="95"/>
        <v>1</v>
      </c>
    </row>
    <row r="1013" spans="1:23" x14ac:dyDescent="0.25">
      <c r="A1013">
        <v>1685</v>
      </c>
      <c r="B1013" t="s">
        <v>6848</v>
      </c>
      <c r="C1013">
        <v>0</v>
      </c>
      <c r="D1013">
        <v>32</v>
      </c>
      <c r="E1013">
        <f t="shared" si="90"/>
        <v>32</v>
      </c>
      <c r="F1013">
        <f t="shared" si="91"/>
        <v>0.8</v>
      </c>
      <c r="G1013">
        <f t="shared" si="92"/>
        <v>0.8</v>
      </c>
      <c r="H1013">
        <f t="shared" si="93"/>
        <v>0.8</v>
      </c>
      <c r="I1013" t="s">
        <v>7167</v>
      </c>
      <c r="J1013" t="s">
        <v>7168</v>
      </c>
      <c r="K1013" t="s">
        <v>7169</v>
      </c>
      <c r="L1013" t="s">
        <v>330</v>
      </c>
      <c r="N1013" t="s">
        <v>7170</v>
      </c>
      <c r="O1013" t="s">
        <v>7171</v>
      </c>
      <c r="P1013" t="s">
        <v>7172</v>
      </c>
      <c r="Q1013" t="s">
        <v>7173</v>
      </c>
      <c r="V1013">
        <f t="shared" si="94"/>
        <v>0.8</v>
      </c>
      <c r="W1013">
        <f t="shared" si="95"/>
        <v>0.8</v>
      </c>
    </row>
    <row r="1014" spans="1:23" x14ac:dyDescent="0.25">
      <c r="A1014">
        <v>1686</v>
      </c>
      <c r="B1014" t="s">
        <v>6848</v>
      </c>
      <c r="C1014">
        <v>1</v>
      </c>
      <c r="D1014">
        <v>30</v>
      </c>
      <c r="E1014">
        <f t="shared" si="90"/>
        <v>70</v>
      </c>
      <c r="F1014">
        <f t="shared" si="91"/>
        <v>1.75</v>
      </c>
      <c r="G1014">
        <f t="shared" si="92"/>
        <v>1.75</v>
      </c>
      <c r="H1014">
        <f t="shared" si="93"/>
        <v>1.75</v>
      </c>
      <c r="I1014" t="s">
        <v>7167</v>
      </c>
      <c r="J1014" t="s">
        <v>7168</v>
      </c>
      <c r="K1014" t="s">
        <v>7169</v>
      </c>
      <c r="L1014" t="s">
        <v>330</v>
      </c>
      <c r="N1014" t="s">
        <v>7170</v>
      </c>
      <c r="O1014" t="s">
        <v>7171</v>
      </c>
      <c r="P1014" t="s">
        <v>7172</v>
      </c>
      <c r="Q1014" t="s">
        <v>7173</v>
      </c>
      <c r="V1014">
        <f t="shared" si="94"/>
        <v>1.75</v>
      </c>
      <c r="W1014">
        <f t="shared" si="95"/>
        <v>1.75</v>
      </c>
    </row>
    <row r="1015" spans="1:23" x14ac:dyDescent="0.25">
      <c r="A1015">
        <v>1688</v>
      </c>
      <c r="B1015" t="s">
        <v>6957</v>
      </c>
      <c r="C1015">
        <v>2</v>
      </c>
      <c r="D1015">
        <v>31</v>
      </c>
      <c r="E1015">
        <f t="shared" si="90"/>
        <v>111</v>
      </c>
      <c r="F1015">
        <f t="shared" si="91"/>
        <v>2.7749999999999999</v>
      </c>
      <c r="G1015">
        <f t="shared" si="92"/>
        <v>2.7749999999999999</v>
      </c>
      <c r="H1015">
        <f t="shared" si="93"/>
        <v>2.7749999999999999</v>
      </c>
      <c r="I1015" t="s">
        <v>7167</v>
      </c>
      <c r="J1015" t="s">
        <v>7168</v>
      </c>
      <c r="K1015" t="s">
        <v>7169</v>
      </c>
      <c r="L1015" t="s">
        <v>330</v>
      </c>
      <c r="N1015" t="s">
        <v>7170</v>
      </c>
      <c r="O1015" t="s">
        <v>7171</v>
      </c>
      <c r="P1015" t="s">
        <v>7172</v>
      </c>
      <c r="Q1015" t="s">
        <v>7173</v>
      </c>
      <c r="V1015">
        <f t="shared" si="94"/>
        <v>2.7749999999999999</v>
      </c>
      <c r="W1015">
        <f t="shared" si="95"/>
        <v>2.7749999999999999</v>
      </c>
    </row>
    <row r="1016" spans="1:23" x14ac:dyDescent="0.25">
      <c r="A1016">
        <v>1689</v>
      </c>
      <c r="B1016" t="s">
        <v>6958</v>
      </c>
      <c r="C1016">
        <v>0</v>
      </c>
      <c r="D1016">
        <v>37</v>
      </c>
      <c r="E1016">
        <f t="shared" si="90"/>
        <v>37</v>
      </c>
      <c r="F1016">
        <f t="shared" si="91"/>
        <v>0.92500000000000004</v>
      </c>
      <c r="G1016">
        <f t="shared" si="92"/>
        <v>0.92500000000000004</v>
      </c>
      <c r="H1016">
        <f t="shared" si="93"/>
        <v>0.92500000000000004</v>
      </c>
      <c r="I1016" t="s">
        <v>7167</v>
      </c>
      <c r="J1016" t="s">
        <v>7168</v>
      </c>
      <c r="K1016" t="s">
        <v>7169</v>
      </c>
      <c r="L1016" t="s">
        <v>330</v>
      </c>
      <c r="N1016" t="s">
        <v>7170</v>
      </c>
      <c r="O1016" t="s">
        <v>7171</v>
      </c>
      <c r="P1016" t="s">
        <v>7172</v>
      </c>
      <c r="Q1016" t="s">
        <v>7173</v>
      </c>
      <c r="V1016">
        <f t="shared" si="94"/>
        <v>0.92500000000000004</v>
      </c>
      <c r="W1016">
        <f t="shared" si="95"/>
        <v>0.92500000000000004</v>
      </c>
    </row>
    <row r="1017" spans="1:23" x14ac:dyDescent="0.25">
      <c r="A1017">
        <v>1690</v>
      </c>
      <c r="B1017" t="s">
        <v>6959</v>
      </c>
      <c r="C1017">
        <v>0</v>
      </c>
      <c r="D1017">
        <v>37</v>
      </c>
      <c r="E1017">
        <f t="shared" si="90"/>
        <v>37</v>
      </c>
      <c r="F1017">
        <f t="shared" si="91"/>
        <v>0.92500000000000004</v>
      </c>
      <c r="G1017">
        <f t="shared" si="92"/>
        <v>0.92500000000000004</v>
      </c>
      <c r="H1017">
        <f t="shared" si="93"/>
        <v>0.92500000000000004</v>
      </c>
      <c r="I1017" t="s">
        <v>7167</v>
      </c>
      <c r="J1017" t="s">
        <v>7168</v>
      </c>
      <c r="K1017" t="s">
        <v>7169</v>
      </c>
      <c r="L1017" t="s">
        <v>330</v>
      </c>
      <c r="N1017" t="s">
        <v>7170</v>
      </c>
      <c r="O1017" t="s">
        <v>7171</v>
      </c>
      <c r="P1017" t="s">
        <v>7172</v>
      </c>
      <c r="Q1017" t="s">
        <v>7173</v>
      </c>
      <c r="V1017">
        <f t="shared" si="94"/>
        <v>0.92500000000000004</v>
      </c>
      <c r="W1017">
        <f t="shared" si="95"/>
        <v>0.92500000000000004</v>
      </c>
    </row>
    <row r="1018" spans="1:23" x14ac:dyDescent="0.25">
      <c r="A1018">
        <v>1691</v>
      </c>
      <c r="B1018" t="s">
        <v>6960</v>
      </c>
      <c r="C1018">
        <v>0</v>
      </c>
      <c r="D1018">
        <v>38</v>
      </c>
      <c r="E1018">
        <f t="shared" si="90"/>
        <v>38</v>
      </c>
      <c r="F1018">
        <f t="shared" si="91"/>
        <v>0.95</v>
      </c>
      <c r="G1018">
        <f t="shared" si="92"/>
        <v>0.95</v>
      </c>
      <c r="H1018">
        <f t="shared" si="93"/>
        <v>0.95</v>
      </c>
      <c r="I1018" t="s">
        <v>7167</v>
      </c>
      <c r="J1018" t="s">
        <v>7168</v>
      </c>
      <c r="K1018" t="s">
        <v>7169</v>
      </c>
      <c r="L1018" t="s">
        <v>330</v>
      </c>
      <c r="N1018" t="s">
        <v>7170</v>
      </c>
      <c r="O1018" t="s">
        <v>7171</v>
      </c>
      <c r="P1018" t="s">
        <v>7172</v>
      </c>
      <c r="Q1018" t="s">
        <v>7173</v>
      </c>
      <c r="V1018">
        <f t="shared" si="94"/>
        <v>0.95</v>
      </c>
      <c r="W1018">
        <f t="shared" si="95"/>
        <v>0.95</v>
      </c>
    </row>
    <row r="1019" spans="1:23" x14ac:dyDescent="0.25">
      <c r="A1019">
        <v>1692</v>
      </c>
      <c r="B1019" t="s">
        <v>6846</v>
      </c>
      <c r="C1019">
        <v>0</v>
      </c>
      <c r="D1019">
        <v>39</v>
      </c>
      <c r="E1019">
        <f t="shared" si="90"/>
        <v>39</v>
      </c>
      <c r="F1019">
        <f t="shared" si="91"/>
        <v>0.97499999999999998</v>
      </c>
      <c r="G1019">
        <f t="shared" si="92"/>
        <v>0.97499999999999998</v>
      </c>
      <c r="H1019">
        <f t="shared" si="93"/>
        <v>0.97499999999999998</v>
      </c>
      <c r="I1019" t="s">
        <v>7167</v>
      </c>
      <c r="J1019" t="s">
        <v>7168</v>
      </c>
      <c r="K1019" t="s">
        <v>7169</v>
      </c>
      <c r="L1019" t="s">
        <v>330</v>
      </c>
      <c r="N1019" t="s">
        <v>7170</v>
      </c>
      <c r="O1019" t="s">
        <v>7171</v>
      </c>
      <c r="P1019" t="s">
        <v>7172</v>
      </c>
      <c r="Q1019" t="s">
        <v>7173</v>
      </c>
      <c r="V1019">
        <f t="shared" si="94"/>
        <v>0.97499999999999998</v>
      </c>
      <c r="W1019">
        <f t="shared" si="95"/>
        <v>0.97499999999999998</v>
      </c>
    </row>
    <row r="1020" spans="1:23" x14ac:dyDescent="0.25">
      <c r="A1020">
        <v>1693</v>
      </c>
      <c r="B1020" t="s">
        <v>6961</v>
      </c>
      <c r="C1020">
        <v>2</v>
      </c>
      <c r="D1020">
        <v>12</v>
      </c>
      <c r="E1020">
        <f t="shared" si="90"/>
        <v>92</v>
      </c>
      <c r="F1020">
        <f t="shared" si="91"/>
        <v>2.2999999999999998</v>
      </c>
      <c r="G1020">
        <f t="shared" si="92"/>
        <v>2.2999999999999998</v>
      </c>
      <c r="H1020">
        <f t="shared" si="93"/>
        <v>2.2999999999999998</v>
      </c>
      <c r="I1020" t="s">
        <v>7167</v>
      </c>
      <c r="J1020" t="s">
        <v>7168</v>
      </c>
      <c r="K1020" t="s">
        <v>7169</v>
      </c>
      <c r="L1020" t="s">
        <v>330</v>
      </c>
      <c r="N1020" t="s">
        <v>7170</v>
      </c>
      <c r="O1020" t="s">
        <v>7171</v>
      </c>
      <c r="P1020" t="s">
        <v>7172</v>
      </c>
      <c r="Q1020" t="s">
        <v>7173</v>
      </c>
      <c r="V1020">
        <f t="shared" si="94"/>
        <v>2.2999999999999998</v>
      </c>
      <c r="W1020">
        <f t="shared" si="95"/>
        <v>2.2999999999999998</v>
      </c>
    </row>
    <row r="1021" spans="1:23" x14ac:dyDescent="0.25">
      <c r="A1021">
        <v>1694</v>
      </c>
      <c r="B1021" t="s">
        <v>6962</v>
      </c>
      <c r="C1021">
        <v>0</v>
      </c>
      <c r="D1021">
        <v>20</v>
      </c>
      <c r="E1021">
        <f t="shared" si="90"/>
        <v>20</v>
      </c>
      <c r="F1021">
        <f t="shared" si="91"/>
        <v>0.5</v>
      </c>
      <c r="G1021">
        <f t="shared" si="92"/>
        <v>0.5</v>
      </c>
      <c r="H1021">
        <f t="shared" si="93"/>
        <v>0.5</v>
      </c>
      <c r="I1021" t="s">
        <v>7167</v>
      </c>
      <c r="J1021" t="s">
        <v>7168</v>
      </c>
      <c r="K1021" t="s">
        <v>7169</v>
      </c>
      <c r="L1021" t="s">
        <v>330</v>
      </c>
      <c r="N1021" t="s">
        <v>7170</v>
      </c>
      <c r="O1021" t="s">
        <v>7171</v>
      </c>
      <c r="P1021" t="s">
        <v>7172</v>
      </c>
      <c r="Q1021" t="s">
        <v>7173</v>
      </c>
      <c r="V1021">
        <f t="shared" si="94"/>
        <v>0.5</v>
      </c>
      <c r="W1021">
        <f t="shared" si="95"/>
        <v>0.5</v>
      </c>
    </row>
    <row r="1022" spans="1:23" x14ac:dyDescent="0.25">
      <c r="A1022">
        <v>1695</v>
      </c>
      <c r="B1022" t="s">
        <v>6963</v>
      </c>
      <c r="C1022">
        <v>4</v>
      </c>
      <c r="D1022">
        <v>0</v>
      </c>
      <c r="E1022">
        <f t="shared" si="90"/>
        <v>160</v>
      </c>
      <c r="F1022">
        <f t="shared" si="91"/>
        <v>4</v>
      </c>
      <c r="G1022">
        <f t="shared" si="92"/>
        <v>4</v>
      </c>
      <c r="H1022">
        <f t="shared" si="93"/>
        <v>4</v>
      </c>
      <c r="I1022" t="s">
        <v>7167</v>
      </c>
      <c r="J1022" t="s">
        <v>7168</v>
      </c>
      <c r="K1022" t="s">
        <v>7169</v>
      </c>
      <c r="L1022" t="s">
        <v>330</v>
      </c>
      <c r="N1022" t="s">
        <v>7170</v>
      </c>
      <c r="O1022" t="s">
        <v>7171</v>
      </c>
      <c r="P1022" t="s">
        <v>7172</v>
      </c>
      <c r="Q1022" t="s">
        <v>7173</v>
      </c>
      <c r="V1022">
        <f t="shared" si="94"/>
        <v>4</v>
      </c>
      <c r="W1022">
        <f t="shared" si="95"/>
        <v>4</v>
      </c>
    </row>
    <row r="1023" spans="1:23" x14ac:dyDescent="0.25">
      <c r="A1023">
        <v>1696</v>
      </c>
      <c r="B1023" t="s">
        <v>6964</v>
      </c>
      <c r="C1023">
        <v>1</v>
      </c>
      <c r="D1023">
        <v>8</v>
      </c>
      <c r="E1023">
        <f t="shared" si="90"/>
        <v>48</v>
      </c>
      <c r="F1023">
        <f t="shared" si="91"/>
        <v>1.2</v>
      </c>
      <c r="G1023">
        <f t="shared" si="92"/>
        <v>1.2</v>
      </c>
      <c r="H1023">
        <f t="shared" si="93"/>
        <v>1.2</v>
      </c>
      <c r="I1023" t="s">
        <v>7167</v>
      </c>
      <c r="J1023" t="s">
        <v>7168</v>
      </c>
      <c r="K1023" t="s">
        <v>7169</v>
      </c>
      <c r="L1023" t="s">
        <v>330</v>
      </c>
      <c r="N1023" t="s">
        <v>7170</v>
      </c>
      <c r="O1023" t="s">
        <v>7171</v>
      </c>
      <c r="P1023" t="s">
        <v>7172</v>
      </c>
      <c r="Q1023" t="s">
        <v>7173</v>
      </c>
      <c r="V1023">
        <f t="shared" si="94"/>
        <v>1.2</v>
      </c>
      <c r="W1023">
        <f t="shared" si="95"/>
        <v>1.2</v>
      </c>
    </row>
    <row r="1024" spans="1:23" x14ac:dyDescent="0.25">
      <c r="A1024">
        <v>1697</v>
      </c>
      <c r="B1024" t="s">
        <v>6965</v>
      </c>
      <c r="C1024">
        <v>1</v>
      </c>
      <c r="D1024">
        <v>20</v>
      </c>
      <c r="E1024">
        <f t="shared" si="90"/>
        <v>60</v>
      </c>
      <c r="F1024">
        <f t="shared" si="91"/>
        <v>1.5</v>
      </c>
      <c r="G1024">
        <f t="shared" si="92"/>
        <v>1.5</v>
      </c>
      <c r="H1024">
        <f t="shared" si="93"/>
        <v>1.5</v>
      </c>
      <c r="I1024" t="s">
        <v>7167</v>
      </c>
      <c r="J1024" t="s">
        <v>7168</v>
      </c>
      <c r="K1024" t="s">
        <v>7169</v>
      </c>
      <c r="L1024" t="s">
        <v>330</v>
      </c>
      <c r="N1024" t="s">
        <v>7170</v>
      </c>
      <c r="O1024" t="s">
        <v>7171</v>
      </c>
      <c r="P1024" t="s">
        <v>7172</v>
      </c>
      <c r="Q1024" t="s">
        <v>7173</v>
      </c>
      <c r="V1024">
        <f t="shared" si="94"/>
        <v>1.5</v>
      </c>
      <c r="W1024">
        <f t="shared" si="95"/>
        <v>1.5</v>
      </c>
    </row>
    <row r="1025" spans="1:23" x14ac:dyDescent="0.25">
      <c r="A1025">
        <v>1700</v>
      </c>
      <c r="B1025" t="s">
        <v>6966</v>
      </c>
      <c r="C1025">
        <v>2</v>
      </c>
      <c r="D1025">
        <v>12</v>
      </c>
      <c r="E1025">
        <f t="shared" si="90"/>
        <v>92</v>
      </c>
      <c r="F1025">
        <f t="shared" si="91"/>
        <v>2.2999999999999998</v>
      </c>
      <c r="G1025">
        <f t="shared" si="92"/>
        <v>2.2999999999999998</v>
      </c>
      <c r="H1025">
        <f t="shared" si="93"/>
        <v>2.2999999999999998</v>
      </c>
      <c r="I1025" t="s">
        <v>7167</v>
      </c>
      <c r="J1025" t="s">
        <v>7168</v>
      </c>
      <c r="K1025" t="s">
        <v>7169</v>
      </c>
      <c r="L1025" t="s">
        <v>330</v>
      </c>
      <c r="N1025" t="s">
        <v>7170</v>
      </c>
      <c r="O1025" t="s">
        <v>7171</v>
      </c>
      <c r="P1025" t="s">
        <v>7172</v>
      </c>
      <c r="Q1025" t="s">
        <v>7173</v>
      </c>
      <c r="V1025">
        <f t="shared" si="94"/>
        <v>2.2999999999999998</v>
      </c>
      <c r="W1025">
        <f t="shared" si="95"/>
        <v>2.2999999999999998</v>
      </c>
    </row>
    <row r="1026" spans="1:23" x14ac:dyDescent="0.25">
      <c r="A1026">
        <v>1701</v>
      </c>
      <c r="B1026" t="s">
        <v>6622</v>
      </c>
      <c r="C1026">
        <v>0</v>
      </c>
      <c r="D1026">
        <v>10</v>
      </c>
      <c r="E1026">
        <f t="shared" si="90"/>
        <v>10</v>
      </c>
      <c r="F1026">
        <f t="shared" si="91"/>
        <v>0.25</v>
      </c>
      <c r="G1026">
        <f t="shared" si="92"/>
        <v>0.25</v>
      </c>
      <c r="H1026">
        <f t="shared" si="93"/>
        <v>0.25</v>
      </c>
      <c r="I1026" t="s">
        <v>7167</v>
      </c>
      <c r="J1026" t="s">
        <v>7168</v>
      </c>
      <c r="K1026" t="s">
        <v>7169</v>
      </c>
      <c r="L1026" t="s">
        <v>330</v>
      </c>
      <c r="N1026" t="s">
        <v>7170</v>
      </c>
      <c r="O1026" t="s">
        <v>7171</v>
      </c>
      <c r="P1026" t="s">
        <v>7172</v>
      </c>
      <c r="Q1026" t="s">
        <v>7173</v>
      </c>
      <c r="V1026">
        <f t="shared" si="94"/>
        <v>0.25</v>
      </c>
      <c r="W1026">
        <f t="shared" si="95"/>
        <v>0.25</v>
      </c>
    </row>
    <row r="1027" spans="1:23" x14ac:dyDescent="0.25">
      <c r="A1027">
        <v>1702</v>
      </c>
      <c r="B1027" t="s">
        <v>6967</v>
      </c>
      <c r="C1027">
        <v>1</v>
      </c>
      <c r="D1027">
        <v>1</v>
      </c>
      <c r="E1027">
        <f t="shared" ref="E1027:E1090" si="96">C1027*40+D1027</f>
        <v>41</v>
      </c>
      <c r="F1027">
        <f t="shared" ref="F1027:F1090" si="97">E1027/40</f>
        <v>1.0249999999999999</v>
      </c>
      <c r="G1027">
        <f t="shared" ref="G1027:G1090" si="98">E1027/40</f>
        <v>1.0249999999999999</v>
      </c>
      <c r="H1027">
        <f t="shared" ref="H1027:H1090" si="99">E1027/40</f>
        <v>1.0249999999999999</v>
      </c>
      <c r="I1027" t="s">
        <v>7167</v>
      </c>
      <c r="J1027" t="s">
        <v>7168</v>
      </c>
      <c r="K1027" t="s">
        <v>7169</v>
      </c>
      <c r="L1027" t="s">
        <v>330</v>
      </c>
      <c r="N1027" t="s">
        <v>7170</v>
      </c>
      <c r="O1027" t="s">
        <v>7171</v>
      </c>
      <c r="P1027" t="s">
        <v>7172</v>
      </c>
      <c r="Q1027" t="s">
        <v>7173</v>
      </c>
      <c r="V1027">
        <f t="shared" ref="V1027:V1090" si="100">E1027/40</f>
        <v>1.0249999999999999</v>
      </c>
      <c r="W1027">
        <f t="shared" ref="W1027:W1090" si="101">E1027/40</f>
        <v>1.0249999999999999</v>
      </c>
    </row>
    <row r="1028" spans="1:23" x14ac:dyDescent="0.25">
      <c r="A1028">
        <v>1703</v>
      </c>
      <c r="B1028" t="s">
        <v>6968</v>
      </c>
      <c r="C1028">
        <v>4</v>
      </c>
      <c r="D1028">
        <v>22</v>
      </c>
      <c r="E1028">
        <f t="shared" si="96"/>
        <v>182</v>
      </c>
      <c r="F1028">
        <f t="shared" si="97"/>
        <v>4.55</v>
      </c>
      <c r="G1028">
        <f t="shared" si="98"/>
        <v>4.55</v>
      </c>
      <c r="H1028">
        <f t="shared" si="99"/>
        <v>4.55</v>
      </c>
      <c r="I1028" t="s">
        <v>7167</v>
      </c>
      <c r="J1028" t="s">
        <v>7168</v>
      </c>
      <c r="K1028" t="s">
        <v>7169</v>
      </c>
      <c r="L1028" t="s">
        <v>330</v>
      </c>
      <c r="N1028" t="s">
        <v>7170</v>
      </c>
      <c r="O1028" t="s">
        <v>7171</v>
      </c>
      <c r="P1028" t="s">
        <v>7172</v>
      </c>
      <c r="Q1028" t="s">
        <v>7173</v>
      </c>
      <c r="V1028">
        <f t="shared" si="100"/>
        <v>4.55</v>
      </c>
      <c r="W1028">
        <f t="shared" si="101"/>
        <v>4.55</v>
      </c>
    </row>
    <row r="1029" spans="1:23" x14ac:dyDescent="0.25">
      <c r="A1029">
        <v>1706</v>
      </c>
      <c r="B1029" t="s">
        <v>6969</v>
      </c>
      <c r="C1029">
        <v>0</v>
      </c>
      <c r="D1029">
        <v>39</v>
      </c>
      <c r="E1029">
        <f t="shared" si="96"/>
        <v>39</v>
      </c>
      <c r="F1029">
        <f t="shared" si="97"/>
        <v>0.97499999999999998</v>
      </c>
      <c r="G1029">
        <f t="shared" si="98"/>
        <v>0.97499999999999998</v>
      </c>
      <c r="H1029">
        <f t="shared" si="99"/>
        <v>0.97499999999999998</v>
      </c>
      <c r="I1029" t="s">
        <v>7167</v>
      </c>
      <c r="J1029" t="s">
        <v>7168</v>
      </c>
      <c r="K1029" t="s">
        <v>7169</v>
      </c>
      <c r="L1029" t="s">
        <v>330</v>
      </c>
      <c r="N1029" t="s">
        <v>7170</v>
      </c>
      <c r="O1029" t="s">
        <v>7171</v>
      </c>
      <c r="P1029" t="s">
        <v>7172</v>
      </c>
      <c r="Q1029" t="s">
        <v>7173</v>
      </c>
      <c r="V1029">
        <f t="shared" si="100"/>
        <v>0.97499999999999998</v>
      </c>
      <c r="W1029">
        <f t="shared" si="101"/>
        <v>0.97499999999999998</v>
      </c>
    </row>
    <row r="1030" spans="1:23" x14ac:dyDescent="0.25">
      <c r="A1030">
        <v>1708</v>
      </c>
      <c r="B1030" t="s">
        <v>6970</v>
      </c>
      <c r="C1030">
        <v>0</v>
      </c>
      <c r="D1030">
        <v>22</v>
      </c>
      <c r="E1030">
        <f t="shared" si="96"/>
        <v>22</v>
      </c>
      <c r="F1030">
        <f t="shared" si="97"/>
        <v>0.55000000000000004</v>
      </c>
      <c r="G1030">
        <f t="shared" si="98"/>
        <v>0.55000000000000004</v>
      </c>
      <c r="H1030">
        <f t="shared" si="99"/>
        <v>0.55000000000000004</v>
      </c>
      <c r="I1030" t="s">
        <v>7167</v>
      </c>
      <c r="J1030" t="s">
        <v>7168</v>
      </c>
      <c r="K1030" t="s">
        <v>7169</v>
      </c>
      <c r="L1030" t="s">
        <v>330</v>
      </c>
      <c r="N1030" t="s">
        <v>7170</v>
      </c>
      <c r="O1030" t="s">
        <v>7171</v>
      </c>
      <c r="P1030" t="s">
        <v>7172</v>
      </c>
      <c r="Q1030" t="s">
        <v>7173</v>
      </c>
      <c r="V1030">
        <f t="shared" si="100"/>
        <v>0.55000000000000004</v>
      </c>
      <c r="W1030">
        <f t="shared" si="101"/>
        <v>0.55000000000000004</v>
      </c>
    </row>
    <row r="1031" spans="1:23" x14ac:dyDescent="0.25">
      <c r="A1031">
        <v>1709</v>
      </c>
      <c r="B1031" t="s">
        <v>6971</v>
      </c>
      <c r="C1031">
        <v>0</v>
      </c>
      <c r="D1031">
        <v>19</v>
      </c>
      <c r="E1031">
        <f t="shared" si="96"/>
        <v>19</v>
      </c>
      <c r="F1031">
        <f t="shared" si="97"/>
        <v>0.47499999999999998</v>
      </c>
      <c r="G1031">
        <f t="shared" si="98"/>
        <v>0.47499999999999998</v>
      </c>
      <c r="H1031">
        <f t="shared" si="99"/>
        <v>0.47499999999999998</v>
      </c>
      <c r="I1031" t="s">
        <v>7167</v>
      </c>
      <c r="J1031" t="s">
        <v>7168</v>
      </c>
      <c r="K1031" t="s">
        <v>7169</v>
      </c>
      <c r="L1031" t="s">
        <v>330</v>
      </c>
      <c r="N1031" t="s">
        <v>7170</v>
      </c>
      <c r="O1031" t="s">
        <v>7171</v>
      </c>
      <c r="P1031" t="s">
        <v>7172</v>
      </c>
      <c r="Q1031" t="s">
        <v>7173</v>
      </c>
      <c r="V1031">
        <f t="shared" si="100"/>
        <v>0.47499999999999998</v>
      </c>
      <c r="W1031">
        <f t="shared" si="101"/>
        <v>0.47499999999999998</v>
      </c>
    </row>
    <row r="1032" spans="1:23" x14ac:dyDescent="0.25">
      <c r="A1032">
        <v>1710</v>
      </c>
      <c r="B1032" t="s">
        <v>6972</v>
      </c>
      <c r="C1032">
        <v>1</v>
      </c>
      <c r="D1032">
        <v>13</v>
      </c>
      <c r="E1032">
        <f t="shared" si="96"/>
        <v>53</v>
      </c>
      <c r="F1032">
        <f t="shared" si="97"/>
        <v>1.325</v>
      </c>
      <c r="G1032">
        <f t="shared" si="98"/>
        <v>1.325</v>
      </c>
      <c r="H1032">
        <f t="shared" si="99"/>
        <v>1.325</v>
      </c>
      <c r="I1032" t="s">
        <v>7167</v>
      </c>
      <c r="J1032" t="s">
        <v>7168</v>
      </c>
      <c r="K1032" t="s">
        <v>7169</v>
      </c>
      <c r="L1032" t="s">
        <v>330</v>
      </c>
      <c r="N1032" t="s">
        <v>7170</v>
      </c>
      <c r="O1032" t="s">
        <v>7171</v>
      </c>
      <c r="P1032" t="s">
        <v>7172</v>
      </c>
      <c r="Q1032" t="s">
        <v>7173</v>
      </c>
      <c r="V1032">
        <f t="shared" si="100"/>
        <v>1.325</v>
      </c>
      <c r="W1032">
        <f t="shared" si="101"/>
        <v>1.325</v>
      </c>
    </row>
    <row r="1033" spans="1:23" x14ac:dyDescent="0.25">
      <c r="A1033">
        <v>1711</v>
      </c>
      <c r="B1033" t="s">
        <v>6973</v>
      </c>
      <c r="C1033">
        <v>3</v>
      </c>
      <c r="D1033">
        <v>7</v>
      </c>
      <c r="E1033">
        <f t="shared" si="96"/>
        <v>127</v>
      </c>
      <c r="F1033">
        <f t="shared" si="97"/>
        <v>3.1749999999999998</v>
      </c>
      <c r="G1033">
        <f t="shared" si="98"/>
        <v>3.1749999999999998</v>
      </c>
      <c r="H1033">
        <f t="shared" si="99"/>
        <v>3.1749999999999998</v>
      </c>
      <c r="I1033" t="s">
        <v>7167</v>
      </c>
      <c r="J1033" t="s">
        <v>7168</v>
      </c>
      <c r="K1033" t="s">
        <v>7169</v>
      </c>
      <c r="L1033" t="s">
        <v>330</v>
      </c>
      <c r="N1033" t="s">
        <v>7170</v>
      </c>
      <c r="O1033" t="s">
        <v>7171</v>
      </c>
      <c r="P1033" t="s">
        <v>7172</v>
      </c>
      <c r="Q1033" t="s">
        <v>7173</v>
      </c>
      <c r="V1033">
        <f t="shared" si="100"/>
        <v>3.1749999999999998</v>
      </c>
      <c r="W1033">
        <f t="shared" si="101"/>
        <v>3.1749999999999998</v>
      </c>
    </row>
    <row r="1034" spans="1:23" x14ac:dyDescent="0.25">
      <c r="A1034">
        <v>1712</v>
      </c>
      <c r="B1034" t="s">
        <v>6974</v>
      </c>
      <c r="C1034">
        <v>10</v>
      </c>
      <c r="D1034">
        <v>14</v>
      </c>
      <c r="E1034">
        <f t="shared" si="96"/>
        <v>414</v>
      </c>
      <c r="F1034">
        <f t="shared" si="97"/>
        <v>10.35</v>
      </c>
      <c r="G1034">
        <f t="shared" si="98"/>
        <v>10.35</v>
      </c>
      <c r="H1034">
        <f t="shared" si="99"/>
        <v>10.35</v>
      </c>
      <c r="I1034" t="s">
        <v>7167</v>
      </c>
      <c r="J1034" t="s">
        <v>7168</v>
      </c>
      <c r="K1034" t="s">
        <v>7169</v>
      </c>
      <c r="L1034" t="s">
        <v>330</v>
      </c>
      <c r="N1034" t="s">
        <v>7170</v>
      </c>
      <c r="O1034" t="s">
        <v>7171</v>
      </c>
      <c r="P1034" t="s">
        <v>7172</v>
      </c>
      <c r="Q1034" t="s">
        <v>7173</v>
      </c>
      <c r="V1034">
        <f t="shared" si="100"/>
        <v>10.35</v>
      </c>
      <c r="W1034">
        <f t="shared" si="101"/>
        <v>10.35</v>
      </c>
    </row>
    <row r="1035" spans="1:23" x14ac:dyDescent="0.25">
      <c r="A1035">
        <v>1714</v>
      </c>
      <c r="B1035" t="s">
        <v>6101</v>
      </c>
      <c r="C1035">
        <v>1</v>
      </c>
      <c r="D1035">
        <v>33</v>
      </c>
      <c r="E1035">
        <f t="shared" si="96"/>
        <v>73</v>
      </c>
      <c r="F1035">
        <f t="shared" si="97"/>
        <v>1.825</v>
      </c>
      <c r="G1035">
        <f t="shared" si="98"/>
        <v>1.825</v>
      </c>
      <c r="H1035">
        <f t="shared" si="99"/>
        <v>1.825</v>
      </c>
      <c r="I1035" t="s">
        <v>7167</v>
      </c>
      <c r="J1035" t="s">
        <v>7168</v>
      </c>
      <c r="K1035" t="s">
        <v>7169</v>
      </c>
      <c r="L1035" t="s">
        <v>330</v>
      </c>
      <c r="N1035" t="s">
        <v>7170</v>
      </c>
      <c r="O1035" t="s">
        <v>7171</v>
      </c>
      <c r="P1035" t="s">
        <v>7172</v>
      </c>
      <c r="Q1035" t="s">
        <v>7173</v>
      </c>
      <c r="V1035">
        <f t="shared" si="100"/>
        <v>1.825</v>
      </c>
      <c r="W1035">
        <f t="shared" si="101"/>
        <v>1.825</v>
      </c>
    </row>
    <row r="1036" spans="1:23" x14ac:dyDescent="0.25">
      <c r="A1036">
        <v>1715</v>
      </c>
      <c r="B1036" t="s">
        <v>6975</v>
      </c>
      <c r="C1036">
        <v>1</v>
      </c>
      <c r="D1036">
        <v>24</v>
      </c>
      <c r="E1036">
        <f t="shared" si="96"/>
        <v>64</v>
      </c>
      <c r="F1036">
        <f t="shared" si="97"/>
        <v>1.6</v>
      </c>
      <c r="G1036">
        <f t="shared" si="98"/>
        <v>1.6</v>
      </c>
      <c r="H1036">
        <f t="shared" si="99"/>
        <v>1.6</v>
      </c>
      <c r="I1036" t="s">
        <v>7167</v>
      </c>
      <c r="J1036" t="s">
        <v>7168</v>
      </c>
      <c r="K1036" t="s">
        <v>7169</v>
      </c>
      <c r="L1036" t="s">
        <v>330</v>
      </c>
      <c r="N1036" t="s">
        <v>7170</v>
      </c>
      <c r="O1036" t="s">
        <v>7171</v>
      </c>
      <c r="P1036" t="s">
        <v>7172</v>
      </c>
      <c r="Q1036" t="s">
        <v>7173</v>
      </c>
      <c r="V1036">
        <f t="shared" si="100"/>
        <v>1.6</v>
      </c>
      <c r="W1036">
        <f t="shared" si="101"/>
        <v>1.6</v>
      </c>
    </row>
    <row r="1037" spans="1:23" x14ac:dyDescent="0.25">
      <c r="A1037">
        <v>1716</v>
      </c>
      <c r="B1037" t="s">
        <v>6976</v>
      </c>
      <c r="C1037">
        <v>0</v>
      </c>
      <c r="D1037">
        <v>21</v>
      </c>
      <c r="E1037">
        <f t="shared" si="96"/>
        <v>21</v>
      </c>
      <c r="F1037">
        <f t="shared" si="97"/>
        <v>0.52500000000000002</v>
      </c>
      <c r="G1037">
        <f t="shared" si="98"/>
        <v>0.52500000000000002</v>
      </c>
      <c r="H1037">
        <f t="shared" si="99"/>
        <v>0.52500000000000002</v>
      </c>
      <c r="I1037" t="s">
        <v>7167</v>
      </c>
      <c r="J1037" t="s">
        <v>7168</v>
      </c>
      <c r="K1037" t="s">
        <v>7169</v>
      </c>
      <c r="L1037" t="s">
        <v>330</v>
      </c>
      <c r="N1037" t="s">
        <v>7170</v>
      </c>
      <c r="O1037" t="s">
        <v>7171</v>
      </c>
      <c r="P1037" t="s">
        <v>7172</v>
      </c>
      <c r="Q1037" t="s">
        <v>7173</v>
      </c>
      <c r="V1037">
        <f t="shared" si="100"/>
        <v>0.52500000000000002</v>
      </c>
      <c r="W1037">
        <f t="shared" si="101"/>
        <v>0.52500000000000002</v>
      </c>
    </row>
    <row r="1038" spans="1:23" x14ac:dyDescent="0.25">
      <c r="A1038">
        <v>1717</v>
      </c>
      <c r="B1038" t="s">
        <v>6977</v>
      </c>
      <c r="C1038">
        <v>1</v>
      </c>
      <c r="D1038">
        <v>20</v>
      </c>
      <c r="E1038">
        <f t="shared" si="96"/>
        <v>60</v>
      </c>
      <c r="F1038">
        <f t="shared" si="97"/>
        <v>1.5</v>
      </c>
      <c r="G1038">
        <f t="shared" si="98"/>
        <v>1.5</v>
      </c>
      <c r="H1038">
        <f t="shared" si="99"/>
        <v>1.5</v>
      </c>
      <c r="I1038" t="s">
        <v>7167</v>
      </c>
      <c r="J1038" t="s">
        <v>7168</v>
      </c>
      <c r="K1038" t="s">
        <v>7169</v>
      </c>
      <c r="L1038" t="s">
        <v>330</v>
      </c>
      <c r="N1038" t="s">
        <v>7170</v>
      </c>
      <c r="O1038" t="s">
        <v>7171</v>
      </c>
      <c r="P1038" t="s">
        <v>7172</v>
      </c>
      <c r="Q1038" t="s">
        <v>7173</v>
      </c>
      <c r="V1038">
        <f t="shared" si="100"/>
        <v>1.5</v>
      </c>
      <c r="W1038">
        <f t="shared" si="101"/>
        <v>1.5</v>
      </c>
    </row>
    <row r="1039" spans="1:23" x14ac:dyDescent="0.25">
      <c r="A1039">
        <v>1718</v>
      </c>
      <c r="B1039" t="s">
        <v>6978</v>
      </c>
      <c r="C1039">
        <v>2</v>
      </c>
      <c r="D1039">
        <v>39</v>
      </c>
      <c r="E1039">
        <f t="shared" si="96"/>
        <v>119</v>
      </c>
      <c r="F1039">
        <f t="shared" si="97"/>
        <v>2.9750000000000001</v>
      </c>
      <c r="G1039">
        <f t="shared" si="98"/>
        <v>2.9750000000000001</v>
      </c>
      <c r="H1039">
        <f t="shared" si="99"/>
        <v>2.9750000000000001</v>
      </c>
      <c r="I1039" t="s">
        <v>7167</v>
      </c>
      <c r="J1039" t="s">
        <v>7168</v>
      </c>
      <c r="K1039" t="s">
        <v>7169</v>
      </c>
      <c r="L1039" t="s">
        <v>330</v>
      </c>
      <c r="N1039" t="s">
        <v>7170</v>
      </c>
      <c r="O1039" t="s">
        <v>7171</v>
      </c>
      <c r="P1039" t="s">
        <v>7172</v>
      </c>
      <c r="Q1039" t="s">
        <v>7173</v>
      </c>
      <c r="V1039">
        <f t="shared" si="100"/>
        <v>2.9750000000000001</v>
      </c>
      <c r="W1039">
        <f t="shared" si="101"/>
        <v>2.9750000000000001</v>
      </c>
    </row>
    <row r="1040" spans="1:23" x14ac:dyDescent="0.25">
      <c r="A1040">
        <v>1719</v>
      </c>
      <c r="B1040" t="s">
        <v>6934</v>
      </c>
      <c r="C1040">
        <v>0</v>
      </c>
      <c r="D1040">
        <v>25</v>
      </c>
      <c r="E1040">
        <f t="shared" si="96"/>
        <v>25</v>
      </c>
      <c r="F1040">
        <f t="shared" si="97"/>
        <v>0.625</v>
      </c>
      <c r="G1040">
        <f t="shared" si="98"/>
        <v>0.625</v>
      </c>
      <c r="H1040">
        <f t="shared" si="99"/>
        <v>0.625</v>
      </c>
      <c r="I1040" t="s">
        <v>7167</v>
      </c>
      <c r="J1040" t="s">
        <v>7168</v>
      </c>
      <c r="K1040" t="s">
        <v>7169</v>
      </c>
      <c r="L1040" t="s">
        <v>330</v>
      </c>
      <c r="N1040" t="s">
        <v>7170</v>
      </c>
      <c r="O1040" t="s">
        <v>7171</v>
      </c>
      <c r="P1040" t="s">
        <v>7172</v>
      </c>
      <c r="Q1040" t="s">
        <v>7173</v>
      </c>
      <c r="V1040">
        <f t="shared" si="100"/>
        <v>0.625</v>
      </c>
      <c r="W1040">
        <f t="shared" si="101"/>
        <v>0.625</v>
      </c>
    </row>
    <row r="1041" spans="1:23" x14ac:dyDescent="0.25">
      <c r="A1041">
        <v>1720</v>
      </c>
      <c r="B1041" t="s">
        <v>6979</v>
      </c>
      <c r="C1041">
        <v>2</v>
      </c>
      <c r="D1041">
        <v>1</v>
      </c>
      <c r="E1041">
        <f t="shared" si="96"/>
        <v>81</v>
      </c>
      <c r="F1041">
        <f t="shared" si="97"/>
        <v>2.0249999999999999</v>
      </c>
      <c r="G1041">
        <f t="shared" si="98"/>
        <v>2.0249999999999999</v>
      </c>
      <c r="H1041">
        <f t="shared" si="99"/>
        <v>2.0249999999999999</v>
      </c>
      <c r="I1041" t="s">
        <v>7167</v>
      </c>
      <c r="J1041" t="s">
        <v>7168</v>
      </c>
      <c r="K1041" t="s">
        <v>7169</v>
      </c>
      <c r="L1041" t="s">
        <v>330</v>
      </c>
      <c r="N1041" t="s">
        <v>7170</v>
      </c>
      <c r="O1041" t="s">
        <v>7171</v>
      </c>
      <c r="P1041" t="s">
        <v>7172</v>
      </c>
      <c r="Q1041" t="s">
        <v>7173</v>
      </c>
      <c r="V1041">
        <f t="shared" si="100"/>
        <v>2.0249999999999999</v>
      </c>
      <c r="W1041">
        <f t="shared" si="101"/>
        <v>2.0249999999999999</v>
      </c>
    </row>
    <row r="1042" spans="1:23" x14ac:dyDescent="0.25">
      <c r="A1042">
        <v>1721</v>
      </c>
      <c r="B1042" t="s">
        <v>6980</v>
      </c>
      <c r="C1042">
        <v>0</v>
      </c>
      <c r="D1042">
        <v>32</v>
      </c>
      <c r="E1042">
        <f t="shared" si="96"/>
        <v>32</v>
      </c>
      <c r="F1042">
        <f t="shared" si="97"/>
        <v>0.8</v>
      </c>
      <c r="G1042">
        <f t="shared" si="98"/>
        <v>0.8</v>
      </c>
      <c r="H1042">
        <f t="shared" si="99"/>
        <v>0.8</v>
      </c>
      <c r="I1042" t="s">
        <v>7167</v>
      </c>
      <c r="J1042" t="s">
        <v>7168</v>
      </c>
      <c r="K1042" t="s">
        <v>7169</v>
      </c>
      <c r="L1042" t="s">
        <v>330</v>
      </c>
      <c r="N1042" t="s">
        <v>7170</v>
      </c>
      <c r="O1042" t="s">
        <v>7171</v>
      </c>
      <c r="P1042" t="s">
        <v>7172</v>
      </c>
      <c r="Q1042" t="s">
        <v>7173</v>
      </c>
      <c r="V1042">
        <f t="shared" si="100"/>
        <v>0.8</v>
      </c>
      <c r="W1042">
        <f t="shared" si="101"/>
        <v>0.8</v>
      </c>
    </row>
    <row r="1043" spans="1:23" x14ac:dyDescent="0.25">
      <c r="A1043">
        <v>1724</v>
      </c>
      <c r="B1043" t="s">
        <v>6744</v>
      </c>
      <c r="C1043">
        <v>1</v>
      </c>
      <c r="D1043">
        <v>0</v>
      </c>
      <c r="E1043">
        <f t="shared" si="96"/>
        <v>40</v>
      </c>
      <c r="F1043">
        <f t="shared" si="97"/>
        <v>1</v>
      </c>
      <c r="G1043">
        <f t="shared" si="98"/>
        <v>1</v>
      </c>
      <c r="H1043">
        <f t="shared" si="99"/>
        <v>1</v>
      </c>
      <c r="I1043" t="s">
        <v>7167</v>
      </c>
      <c r="J1043" t="s">
        <v>7168</v>
      </c>
      <c r="K1043" t="s">
        <v>7169</v>
      </c>
      <c r="L1043" t="s">
        <v>330</v>
      </c>
      <c r="N1043" t="s">
        <v>7170</v>
      </c>
      <c r="O1043" t="s">
        <v>7171</v>
      </c>
      <c r="P1043" t="s">
        <v>7172</v>
      </c>
      <c r="Q1043" t="s">
        <v>7173</v>
      </c>
      <c r="V1043">
        <f t="shared" si="100"/>
        <v>1</v>
      </c>
      <c r="W1043">
        <f t="shared" si="101"/>
        <v>1</v>
      </c>
    </row>
    <row r="1044" spans="1:23" x14ac:dyDescent="0.25">
      <c r="A1044">
        <v>1725</v>
      </c>
      <c r="B1044" t="s">
        <v>6981</v>
      </c>
      <c r="C1044">
        <v>1</v>
      </c>
      <c r="D1044">
        <v>21</v>
      </c>
      <c r="E1044">
        <f t="shared" si="96"/>
        <v>61</v>
      </c>
      <c r="F1044">
        <f t="shared" si="97"/>
        <v>1.5249999999999999</v>
      </c>
      <c r="G1044">
        <f t="shared" si="98"/>
        <v>1.5249999999999999</v>
      </c>
      <c r="H1044">
        <f t="shared" si="99"/>
        <v>1.5249999999999999</v>
      </c>
      <c r="I1044" t="s">
        <v>7167</v>
      </c>
      <c r="J1044" t="s">
        <v>7168</v>
      </c>
      <c r="K1044" t="s">
        <v>7169</v>
      </c>
      <c r="L1044" t="s">
        <v>330</v>
      </c>
      <c r="N1044" t="s">
        <v>7170</v>
      </c>
      <c r="O1044" t="s">
        <v>7171</v>
      </c>
      <c r="P1044" t="s">
        <v>7172</v>
      </c>
      <c r="Q1044" t="s">
        <v>7173</v>
      </c>
      <c r="V1044">
        <f t="shared" si="100"/>
        <v>1.5249999999999999</v>
      </c>
      <c r="W1044">
        <f t="shared" si="101"/>
        <v>1.5249999999999999</v>
      </c>
    </row>
    <row r="1045" spans="1:23" x14ac:dyDescent="0.25">
      <c r="A1045">
        <v>1728</v>
      </c>
      <c r="B1045" t="s">
        <v>6982</v>
      </c>
      <c r="C1045">
        <v>7</v>
      </c>
      <c r="D1045">
        <v>9</v>
      </c>
      <c r="E1045">
        <f t="shared" si="96"/>
        <v>289</v>
      </c>
      <c r="F1045">
        <f t="shared" si="97"/>
        <v>7.2249999999999996</v>
      </c>
      <c r="G1045">
        <f t="shared" si="98"/>
        <v>7.2249999999999996</v>
      </c>
      <c r="H1045">
        <f t="shared" si="99"/>
        <v>7.2249999999999996</v>
      </c>
      <c r="I1045" t="s">
        <v>7167</v>
      </c>
      <c r="J1045" t="s">
        <v>7168</v>
      </c>
      <c r="K1045" t="s">
        <v>7169</v>
      </c>
      <c r="L1045" t="s">
        <v>330</v>
      </c>
      <c r="N1045" t="s">
        <v>7170</v>
      </c>
      <c r="O1045" t="s">
        <v>7171</v>
      </c>
      <c r="P1045" t="s">
        <v>7172</v>
      </c>
      <c r="Q1045" t="s">
        <v>7173</v>
      </c>
      <c r="V1045">
        <f t="shared" si="100"/>
        <v>7.2249999999999996</v>
      </c>
      <c r="W1045">
        <f t="shared" si="101"/>
        <v>7.2249999999999996</v>
      </c>
    </row>
    <row r="1046" spans="1:23" x14ac:dyDescent="0.25">
      <c r="A1046">
        <v>1730</v>
      </c>
      <c r="B1046" t="s">
        <v>6983</v>
      </c>
      <c r="C1046">
        <v>3</v>
      </c>
      <c r="D1046">
        <v>28</v>
      </c>
      <c r="E1046">
        <f t="shared" si="96"/>
        <v>148</v>
      </c>
      <c r="F1046">
        <f t="shared" si="97"/>
        <v>3.7</v>
      </c>
      <c r="G1046">
        <f t="shared" si="98"/>
        <v>3.7</v>
      </c>
      <c r="H1046">
        <f t="shared" si="99"/>
        <v>3.7</v>
      </c>
      <c r="I1046" t="s">
        <v>7167</v>
      </c>
      <c r="J1046" t="s">
        <v>7168</v>
      </c>
      <c r="K1046" t="s">
        <v>7169</v>
      </c>
      <c r="L1046" t="s">
        <v>330</v>
      </c>
      <c r="N1046" t="s">
        <v>7170</v>
      </c>
      <c r="O1046" t="s">
        <v>7171</v>
      </c>
      <c r="P1046" t="s">
        <v>7172</v>
      </c>
      <c r="Q1046" t="s">
        <v>7173</v>
      </c>
      <c r="V1046">
        <f t="shared" si="100"/>
        <v>3.7</v>
      </c>
      <c r="W1046">
        <f t="shared" si="101"/>
        <v>3.7</v>
      </c>
    </row>
    <row r="1047" spans="1:23" x14ac:dyDescent="0.25">
      <c r="A1047">
        <v>1731</v>
      </c>
      <c r="B1047" t="s">
        <v>6984</v>
      </c>
      <c r="C1047">
        <v>3</v>
      </c>
      <c r="D1047">
        <v>33</v>
      </c>
      <c r="E1047">
        <f t="shared" si="96"/>
        <v>153</v>
      </c>
      <c r="F1047">
        <f t="shared" si="97"/>
        <v>3.8250000000000002</v>
      </c>
      <c r="G1047">
        <f t="shared" si="98"/>
        <v>3.8250000000000002</v>
      </c>
      <c r="H1047">
        <f t="shared" si="99"/>
        <v>3.8250000000000002</v>
      </c>
      <c r="I1047" t="s">
        <v>7167</v>
      </c>
      <c r="J1047" t="s">
        <v>7168</v>
      </c>
      <c r="K1047" t="s">
        <v>7169</v>
      </c>
      <c r="L1047" t="s">
        <v>330</v>
      </c>
      <c r="N1047" t="s">
        <v>7170</v>
      </c>
      <c r="O1047" t="s">
        <v>7171</v>
      </c>
      <c r="P1047" t="s">
        <v>7172</v>
      </c>
      <c r="Q1047" t="s">
        <v>7173</v>
      </c>
      <c r="V1047">
        <f t="shared" si="100"/>
        <v>3.8250000000000002</v>
      </c>
      <c r="W1047">
        <f t="shared" si="101"/>
        <v>3.8250000000000002</v>
      </c>
    </row>
    <row r="1048" spans="1:23" x14ac:dyDescent="0.25">
      <c r="A1048">
        <v>1732</v>
      </c>
      <c r="B1048" t="s">
        <v>6985</v>
      </c>
      <c r="C1048">
        <v>2</v>
      </c>
      <c r="D1048">
        <v>0</v>
      </c>
      <c r="E1048">
        <f t="shared" si="96"/>
        <v>80</v>
      </c>
      <c r="F1048">
        <f t="shared" si="97"/>
        <v>2</v>
      </c>
      <c r="G1048">
        <f t="shared" si="98"/>
        <v>2</v>
      </c>
      <c r="H1048">
        <f t="shared" si="99"/>
        <v>2</v>
      </c>
      <c r="I1048" t="s">
        <v>7167</v>
      </c>
      <c r="J1048" t="s">
        <v>7168</v>
      </c>
      <c r="K1048" t="s">
        <v>7169</v>
      </c>
      <c r="L1048" t="s">
        <v>330</v>
      </c>
      <c r="N1048" t="s">
        <v>7170</v>
      </c>
      <c r="O1048" t="s">
        <v>7171</v>
      </c>
      <c r="P1048" t="s">
        <v>7172</v>
      </c>
      <c r="Q1048" t="s">
        <v>7173</v>
      </c>
      <c r="V1048">
        <f t="shared" si="100"/>
        <v>2</v>
      </c>
      <c r="W1048">
        <f t="shared" si="101"/>
        <v>2</v>
      </c>
    </row>
    <row r="1049" spans="1:23" x14ac:dyDescent="0.25">
      <c r="A1049">
        <v>1733</v>
      </c>
      <c r="B1049" t="s">
        <v>6986</v>
      </c>
      <c r="C1049">
        <v>2</v>
      </c>
      <c r="D1049">
        <v>39</v>
      </c>
      <c r="E1049">
        <f t="shared" si="96"/>
        <v>119</v>
      </c>
      <c r="F1049">
        <f t="shared" si="97"/>
        <v>2.9750000000000001</v>
      </c>
      <c r="G1049">
        <f t="shared" si="98"/>
        <v>2.9750000000000001</v>
      </c>
      <c r="H1049">
        <f t="shared" si="99"/>
        <v>2.9750000000000001</v>
      </c>
      <c r="I1049" t="s">
        <v>7167</v>
      </c>
      <c r="J1049" t="s">
        <v>7168</v>
      </c>
      <c r="K1049" t="s">
        <v>7169</v>
      </c>
      <c r="L1049" t="s">
        <v>330</v>
      </c>
      <c r="N1049" t="s">
        <v>7170</v>
      </c>
      <c r="O1049" t="s">
        <v>7171</v>
      </c>
      <c r="P1049" t="s">
        <v>7172</v>
      </c>
      <c r="Q1049" t="s">
        <v>7173</v>
      </c>
      <c r="V1049">
        <f t="shared" si="100"/>
        <v>2.9750000000000001</v>
      </c>
      <c r="W1049">
        <f t="shared" si="101"/>
        <v>2.9750000000000001</v>
      </c>
    </row>
    <row r="1050" spans="1:23" x14ac:dyDescent="0.25">
      <c r="A1050">
        <v>1743</v>
      </c>
      <c r="B1050" t="s">
        <v>6987</v>
      </c>
      <c r="C1050">
        <v>0</v>
      </c>
      <c r="D1050">
        <v>24</v>
      </c>
      <c r="E1050">
        <f t="shared" si="96"/>
        <v>24</v>
      </c>
      <c r="F1050">
        <f t="shared" si="97"/>
        <v>0.6</v>
      </c>
      <c r="G1050">
        <f t="shared" si="98"/>
        <v>0.6</v>
      </c>
      <c r="H1050">
        <f t="shared" si="99"/>
        <v>0.6</v>
      </c>
      <c r="I1050" t="s">
        <v>7167</v>
      </c>
      <c r="J1050" t="s">
        <v>7168</v>
      </c>
      <c r="K1050" t="s">
        <v>7169</v>
      </c>
      <c r="L1050" t="s">
        <v>330</v>
      </c>
      <c r="N1050" t="s">
        <v>7170</v>
      </c>
      <c r="O1050" t="s">
        <v>7171</v>
      </c>
      <c r="P1050" t="s">
        <v>7172</v>
      </c>
      <c r="Q1050" t="s">
        <v>7173</v>
      </c>
      <c r="V1050">
        <f t="shared" si="100"/>
        <v>0.6</v>
      </c>
      <c r="W1050">
        <f t="shared" si="101"/>
        <v>0.6</v>
      </c>
    </row>
    <row r="1051" spans="1:23" x14ac:dyDescent="0.25">
      <c r="A1051">
        <v>1744</v>
      </c>
      <c r="B1051" t="s">
        <v>6985</v>
      </c>
      <c r="C1051">
        <v>2</v>
      </c>
      <c r="D1051">
        <v>0</v>
      </c>
      <c r="E1051">
        <f t="shared" si="96"/>
        <v>80</v>
      </c>
      <c r="F1051">
        <f t="shared" si="97"/>
        <v>2</v>
      </c>
      <c r="G1051">
        <f t="shared" si="98"/>
        <v>2</v>
      </c>
      <c r="H1051">
        <f t="shared" si="99"/>
        <v>2</v>
      </c>
      <c r="I1051" t="s">
        <v>7167</v>
      </c>
      <c r="J1051" t="s">
        <v>7168</v>
      </c>
      <c r="K1051" t="s">
        <v>7169</v>
      </c>
      <c r="L1051" t="s">
        <v>330</v>
      </c>
      <c r="N1051" t="s">
        <v>7170</v>
      </c>
      <c r="O1051" t="s">
        <v>7171</v>
      </c>
      <c r="P1051" t="s">
        <v>7172</v>
      </c>
      <c r="Q1051" t="s">
        <v>7173</v>
      </c>
      <c r="V1051">
        <f t="shared" si="100"/>
        <v>2</v>
      </c>
      <c r="W1051">
        <f t="shared" si="101"/>
        <v>2</v>
      </c>
    </row>
    <row r="1052" spans="1:23" x14ac:dyDescent="0.25">
      <c r="A1052">
        <v>1745</v>
      </c>
      <c r="B1052" t="s">
        <v>6988</v>
      </c>
      <c r="C1052">
        <v>0</v>
      </c>
      <c r="D1052">
        <v>30</v>
      </c>
      <c r="E1052">
        <f t="shared" si="96"/>
        <v>30</v>
      </c>
      <c r="F1052">
        <f t="shared" si="97"/>
        <v>0.75</v>
      </c>
      <c r="G1052">
        <f t="shared" si="98"/>
        <v>0.75</v>
      </c>
      <c r="H1052">
        <f t="shared" si="99"/>
        <v>0.75</v>
      </c>
      <c r="I1052" t="s">
        <v>7167</v>
      </c>
      <c r="J1052" t="s">
        <v>7168</v>
      </c>
      <c r="K1052" t="s">
        <v>7169</v>
      </c>
      <c r="L1052" t="s">
        <v>330</v>
      </c>
      <c r="N1052" t="s">
        <v>7170</v>
      </c>
      <c r="O1052" t="s">
        <v>7171</v>
      </c>
      <c r="P1052" t="s">
        <v>7172</v>
      </c>
      <c r="Q1052" t="s">
        <v>7173</v>
      </c>
      <c r="V1052">
        <f t="shared" si="100"/>
        <v>0.75</v>
      </c>
      <c r="W1052">
        <f t="shared" si="101"/>
        <v>0.75</v>
      </c>
    </row>
    <row r="1053" spans="1:23" x14ac:dyDescent="0.25">
      <c r="A1053">
        <v>1746</v>
      </c>
      <c r="B1053" t="s">
        <v>6241</v>
      </c>
      <c r="C1053">
        <v>0</v>
      </c>
      <c r="D1053">
        <v>25</v>
      </c>
      <c r="E1053">
        <f t="shared" si="96"/>
        <v>25</v>
      </c>
      <c r="F1053">
        <f t="shared" si="97"/>
        <v>0.625</v>
      </c>
      <c r="G1053">
        <f t="shared" si="98"/>
        <v>0.625</v>
      </c>
      <c r="H1053">
        <f t="shared" si="99"/>
        <v>0.625</v>
      </c>
      <c r="I1053" t="s">
        <v>7167</v>
      </c>
      <c r="J1053" t="s">
        <v>7168</v>
      </c>
      <c r="K1053" t="s">
        <v>7169</v>
      </c>
      <c r="L1053" t="s">
        <v>330</v>
      </c>
      <c r="N1053" t="s">
        <v>7170</v>
      </c>
      <c r="O1053" t="s">
        <v>7171</v>
      </c>
      <c r="P1053" t="s">
        <v>7172</v>
      </c>
      <c r="Q1053" t="s">
        <v>7173</v>
      </c>
      <c r="V1053">
        <f t="shared" si="100"/>
        <v>0.625</v>
      </c>
      <c r="W1053">
        <f t="shared" si="101"/>
        <v>0.625</v>
      </c>
    </row>
    <row r="1054" spans="1:23" x14ac:dyDescent="0.25">
      <c r="A1054">
        <v>1747</v>
      </c>
      <c r="B1054" t="s">
        <v>6989</v>
      </c>
      <c r="C1054">
        <v>0</v>
      </c>
      <c r="D1054">
        <v>16</v>
      </c>
      <c r="E1054">
        <f t="shared" si="96"/>
        <v>16</v>
      </c>
      <c r="F1054">
        <f t="shared" si="97"/>
        <v>0.4</v>
      </c>
      <c r="G1054">
        <f t="shared" si="98"/>
        <v>0.4</v>
      </c>
      <c r="H1054">
        <f t="shared" si="99"/>
        <v>0.4</v>
      </c>
      <c r="I1054" t="s">
        <v>7167</v>
      </c>
      <c r="J1054" t="s">
        <v>7168</v>
      </c>
      <c r="K1054" t="s">
        <v>7169</v>
      </c>
      <c r="L1054" t="s">
        <v>330</v>
      </c>
      <c r="N1054" t="s">
        <v>7170</v>
      </c>
      <c r="O1054" t="s">
        <v>7171</v>
      </c>
      <c r="P1054" t="s">
        <v>7172</v>
      </c>
      <c r="Q1054" t="s">
        <v>7173</v>
      </c>
      <c r="V1054">
        <f t="shared" si="100"/>
        <v>0.4</v>
      </c>
      <c r="W1054">
        <f t="shared" si="101"/>
        <v>0.4</v>
      </c>
    </row>
    <row r="1055" spans="1:23" x14ac:dyDescent="0.25">
      <c r="A1055">
        <v>1748</v>
      </c>
      <c r="B1055" t="s">
        <v>6989</v>
      </c>
      <c r="C1055">
        <v>0</v>
      </c>
      <c r="D1055">
        <v>16</v>
      </c>
      <c r="E1055">
        <f t="shared" si="96"/>
        <v>16</v>
      </c>
      <c r="F1055">
        <f t="shared" si="97"/>
        <v>0.4</v>
      </c>
      <c r="G1055">
        <f t="shared" si="98"/>
        <v>0.4</v>
      </c>
      <c r="H1055">
        <f t="shared" si="99"/>
        <v>0.4</v>
      </c>
      <c r="I1055" t="s">
        <v>7167</v>
      </c>
      <c r="J1055" t="s">
        <v>7168</v>
      </c>
      <c r="K1055" t="s">
        <v>7169</v>
      </c>
      <c r="L1055" t="s">
        <v>330</v>
      </c>
      <c r="N1055" t="s">
        <v>7170</v>
      </c>
      <c r="O1055" t="s">
        <v>7171</v>
      </c>
      <c r="P1055" t="s">
        <v>7172</v>
      </c>
      <c r="Q1055" t="s">
        <v>7173</v>
      </c>
      <c r="V1055">
        <f t="shared" si="100"/>
        <v>0.4</v>
      </c>
      <c r="W1055">
        <f t="shared" si="101"/>
        <v>0.4</v>
      </c>
    </row>
    <row r="1056" spans="1:23" x14ac:dyDescent="0.25">
      <c r="A1056">
        <v>1749</v>
      </c>
      <c r="B1056" t="s">
        <v>6989</v>
      </c>
      <c r="C1056">
        <v>0</v>
      </c>
      <c r="D1056">
        <v>16</v>
      </c>
      <c r="E1056">
        <f t="shared" si="96"/>
        <v>16</v>
      </c>
      <c r="F1056">
        <f t="shared" si="97"/>
        <v>0.4</v>
      </c>
      <c r="G1056">
        <f t="shared" si="98"/>
        <v>0.4</v>
      </c>
      <c r="H1056">
        <f t="shared" si="99"/>
        <v>0.4</v>
      </c>
      <c r="I1056" t="s">
        <v>7167</v>
      </c>
      <c r="J1056" t="s">
        <v>7168</v>
      </c>
      <c r="K1056" t="s">
        <v>7169</v>
      </c>
      <c r="L1056" t="s">
        <v>330</v>
      </c>
      <c r="N1056" t="s">
        <v>7170</v>
      </c>
      <c r="O1056" t="s">
        <v>7171</v>
      </c>
      <c r="P1056" t="s">
        <v>7172</v>
      </c>
      <c r="Q1056" t="s">
        <v>7173</v>
      </c>
      <c r="V1056">
        <f t="shared" si="100"/>
        <v>0.4</v>
      </c>
      <c r="W1056">
        <f t="shared" si="101"/>
        <v>0.4</v>
      </c>
    </row>
    <row r="1057" spans="1:23" x14ac:dyDescent="0.25">
      <c r="A1057">
        <v>1750</v>
      </c>
      <c r="B1057" t="s">
        <v>6990</v>
      </c>
      <c r="C1057">
        <v>1</v>
      </c>
      <c r="D1057">
        <v>17</v>
      </c>
      <c r="E1057">
        <f t="shared" si="96"/>
        <v>57</v>
      </c>
      <c r="F1057">
        <f t="shared" si="97"/>
        <v>1.425</v>
      </c>
      <c r="G1057">
        <f t="shared" si="98"/>
        <v>1.425</v>
      </c>
      <c r="H1057">
        <f t="shared" si="99"/>
        <v>1.425</v>
      </c>
      <c r="I1057" t="s">
        <v>7167</v>
      </c>
      <c r="J1057" t="s">
        <v>7168</v>
      </c>
      <c r="K1057" t="s">
        <v>7169</v>
      </c>
      <c r="L1057" t="s">
        <v>330</v>
      </c>
      <c r="N1057" t="s">
        <v>7170</v>
      </c>
      <c r="O1057" t="s">
        <v>7171</v>
      </c>
      <c r="P1057" t="s">
        <v>7172</v>
      </c>
      <c r="Q1057" t="s">
        <v>7173</v>
      </c>
      <c r="V1057">
        <f t="shared" si="100"/>
        <v>1.425</v>
      </c>
      <c r="W1057">
        <f t="shared" si="101"/>
        <v>1.425</v>
      </c>
    </row>
    <row r="1058" spans="1:23" x14ac:dyDescent="0.25">
      <c r="A1058">
        <v>1751</v>
      </c>
      <c r="B1058" t="s">
        <v>6991</v>
      </c>
      <c r="C1058">
        <v>3</v>
      </c>
      <c r="D1058">
        <v>9</v>
      </c>
      <c r="E1058">
        <f t="shared" si="96"/>
        <v>129</v>
      </c>
      <c r="F1058">
        <f t="shared" si="97"/>
        <v>3.2250000000000001</v>
      </c>
      <c r="G1058">
        <f t="shared" si="98"/>
        <v>3.2250000000000001</v>
      </c>
      <c r="H1058">
        <f t="shared" si="99"/>
        <v>3.2250000000000001</v>
      </c>
      <c r="I1058" t="s">
        <v>7167</v>
      </c>
      <c r="J1058" t="s">
        <v>7168</v>
      </c>
      <c r="K1058" t="s">
        <v>7169</v>
      </c>
      <c r="L1058" t="s">
        <v>330</v>
      </c>
      <c r="N1058" t="s">
        <v>7170</v>
      </c>
      <c r="O1058" t="s">
        <v>7171</v>
      </c>
      <c r="P1058" t="s">
        <v>7172</v>
      </c>
      <c r="Q1058" t="s">
        <v>7173</v>
      </c>
      <c r="V1058">
        <f t="shared" si="100"/>
        <v>3.2250000000000001</v>
      </c>
      <c r="W1058">
        <f t="shared" si="101"/>
        <v>3.2250000000000001</v>
      </c>
    </row>
    <row r="1059" spans="1:23" x14ac:dyDescent="0.25">
      <c r="A1059">
        <v>1752</v>
      </c>
      <c r="B1059" t="s">
        <v>6456</v>
      </c>
      <c r="C1059">
        <v>3</v>
      </c>
      <c r="D1059">
        <v>15</v>
      </c>
      <c r="E1059">
        <f t="shared" si="96"/>
        <v>135</v>
      </c>
      <c r="F1059">
        <f t="shared" si="97"/>
        <v>3.375</v>
      </c>
      <c r="G1059">
        <f t="shared" si="98"/>
        <v>3.375</v>
      </c>
      <c r="H1059">
        <f t="shared" si="99"/>
        <v>3.375</v>
      </c>
      <c r="I1059" t="s">
        <v>7167</v>
      </c>
      <c r="J1059" t="s">
        <v>7168</v>
      </c>
      <c r="K1059" t="s">
        <v>7169</v>
      </c>
      <c r="L1059" t="s">
        <v>330</v>
      </c>
      <c r="N1059" t="s">
        <v>7170</v>
      </c>
      <c r="O1059" t="s">
        <v>7171</v>
      </c>
      <c r="P1059" t="s">
        <v>7172</v>
      </c>
      <c r="Q1059" t="s">
        <v>7173</v>
      </c>
      <c r="V1059">
        <f t="shared" si="100"/>
        <v>3.375</v>
      </c>
      <c r="W1059">
        <f t="shared" si="101"/>
        <v>3.375</v>
      </c>
    </row>
    <row r="1060" spans="1:23" x14ac:dyDescent="0.25">
      <c r="A1060">
        <v>1753</v>
      </c>
      <c r="B1060" t="s">
        <v>6992</v>
      </c>
      <c r="C1060">
        <v>2</v>
      </c>
      <c r="D1060">
        <v>1</v>
      </c>
      <c r="E1060">
        <f t="shared" si="96"/>
        <v>81</v>
      </c>
      <c r="F1060">
        <f t="shared" si="97"/>
        <v>2.0249999999999999</v>
      </c>
      <c r="G1060">
        <f t="shared" si="98"/>
        <v>2.0249999999999999</v>
      </c>
      <c r="H1060">
        <f t="shared" si="99"/>
        <v>2.0249999999999999</v>
      </c>
      <c r="I1060" t="s">
        <v>7167</v>
      </c>
      <c r="J1060" t="s">
        <v>7168</v>
      </c>
      <c r="K1060" t="s">
        <v>7169</v>
      </c>
      <c r="L1060" t="s">
        <v>330</v>
      </c>
      <c r="N1060" t="s">
        <v>7170</v>
      </c>
      <c r="O1060" t="s">
        <v>7171</v>
      </c>
      <c r="P1060" t="s">
        <v>7172</v>
      </c>
      <c r="Q1060" t="s">
        <v>7173</v>
      </c>
      <c r="V1060">
        <f t="shared" si="100"/>
        <v>2.0249999999999999</v>
      </c>
      <c r="W1060">
        <f t="shared" si="101"/>
        <v>2.0249999999999999</v>
      </c>
    </row>
    <row r="1061" spans="1:23" x14ac:dyDescent="0.25">
      <c r="A1061">
        <v>1755</v>
      </c>
      <c r="B1061" t="s">
        <v>6993</v>
      </c>
      <c r="C1061">
        <v>3</v>
      </c>
      <c r="D1061">
        <v>17</v>
      </c>
      <c r="E1061">
        <f t="shared" si="96"/>
        <v>137</v>
      </c>
      <c r="F1061">
        <f t="shared" si="97"/>
        <v>3.4249999999999998</v>
      </c>
      <c r="G1061">
        <f t="shared" si="98"/>
        <v>3.4249999999999998</v>
      </c>
      <c r="H1061">
        <f t="shared" si="99"/>
        <v>3.4249999999999998</v>
      </c>
      <c r="I1061" t="s">
        <v>7167</v>
      </c>
      <c r="J1061" t="s">
        <v>7168</v>
      </c>
      <c r="K1061" t="s">
        <v>7169</v>
      </c>
      <c r="L1061" t="s">
        <v>330</v>
      </c>
      <c r="N1061" t="s">
        <v>7170</v>
      </c>
      <c r="O1061" t="s">
        <v>7171</v>
      </c>
      <c r="P1061" t="s">
        <v>7172</v>
      </c>
      <c r="Q1061" t="s">
        <v>7173</v>
      </c>
      <c r="V1061">
        <f t="shared" si="100"/>
        <v>3.4249999999999998</v>
      </c>
      <c r="W1061">
        <f t="shared" si="101"/>
        <v>3.4249999999999998</v>
      </c>
    </row>
    <row r="1062" spans="1:23" x14ac:dyDescent="0.25">
      <c r="A1062">
        <v>1756</v>
      </c>
      <c r="B1062" t="s">
        <v>6994</v>
      </c>
      <c r="C1062">
        <v>1</v>
      </c>
      <c r="D1062">
        <v>0</v>
      </c>
      <c r="E1062">
        <f t="shared" si="96"/>
        <v>40</v>
      </c>
      <c r="F1062">
        <f t="shared" si="97"/>
        <v>1</v>
      </c>
      <c r="G1062">
        <f t="shared" si="98"/>
        <v>1</v>
      </c>
      <c r="H1062">
        <f t="shared" si="99"/>
        <v>1</v>
      </c>
      <c r="I1062" t="s">
        <v>7167</v>
      </c>
      <c r="J1062" t="s">
        <v>7168</v>
      </c>
      <c r="K1062" t="s">
        <v>7169</v>
      </c>
      <c r="L1062" t="s">
        <v>330</v>
      </c>
      <c r="N1062" t="s">
        <v>7170</v>
      </c>
      <c r="O1062" t="s">
        <v>7171</v>
      </c>
      <c r="P1062" t="s">
        <v>7172</v>
      </c>
      <c r="Q1062" t="s">
        <v>7173</v>
      </c>
      <c r="V1062">
        <f t="shared" si="100"/>
        <v>1</v>
      </c>
      <c r="W1062">
        <f t="shared" si="101"/>
        <v>1</v>
      </c>
    </row>
    <row r="1063" spans="1:23" x14ac:dyDescent="0.25">
      <c r="A1063">
        <v>1757</v>
      </c>
      <c r="B1063" t="s">
        <v>6995</v>
      </c>
      <c r="C1063">
        <v>2</v>
      </c>
      <c r="D1063">
        <v>0</v>
      </c>
      <c r="E1063">
        <f t="shared" si="96"/>
        <v>80</v>
      </c>
      <c r="F1063">
        <f t="shared" si="97"/>
        <v>2</v>
      </c>
      <c r="G1063">
        <f t="shared" si="98"/>
        <v>2</v>
      </c>
      <c r="H1063">
        <f t="shared" si="99"/>
        <v>2</v>
      </c>
      <c r="I1063" t="s">
        <v>7167</v>
      </c>
      <c r="J1063" t="s">
        <v>7168</v>
      </c>
      <c r="K1063" t="s">
        <v>7169</v>
      </c>
      <c r="L1063" t="s">
        <v>330</v>
      </c>
      <c r="N1063" t="s">
        <v>7170</v>
      </c>
      <c r="O1063" t="s">
        <v>7171</v>
      </c>
      <c r="P1063" t="s">
        <v>7172</v>
      </c>
      <c r="Q1063" t="s">
        <v>7173</v>
      </c>
      <c r="V1063">
        <f t="shared" si="100"/>
        <v>2</v>
      </c>
      <c r="W1063">
        <f t="shared" si="101"/>
        <v>2</v>
      </c>
    </row>
    <row r="1064" spans="1:23" x14ac:dyDescent="0.25">
      <c r="A1064">
        <v>1758</v>
      </c>
      <c r="B1064" t="s">
        <v>6996</v>
      </c>
      <c r="C1064">
        <v>3</v>
      </c>
      <c r="D1064">
        <v>37</v>
      </c>
      <c r="E1064">
        <f t="shared" si="96"/>
        <v>157</v>
      </c>
      <c r="F1064">
        <f t="shared" si="97"/>
        <v>3.9249999999999998</v>
      </c>
      <c r="G1064">
        <f t="shared" si="98"/>
        <v>3.9249999999999998</v>
      </c>
      <c r="H1064">
        <f t="shared" si="99"/>
        <v>3.9249999999999998</v>
      </c>
      <c r="I1064" t="s">
        <v>7167</v>
      </c>
      <c r="J1064" t="s">
        <v>7168</v>
      </c>
      <c r="K1064" t="s">
        <v>7169</v>
      </c>
      <c r="L1064" t="s">
        <v>330</v>
      </c>
      <c r="N1064" t="s">
        <v>7170</v>
      </c>
      <c r="O1064" t="s">
        <v>7171</v>
      </c>
      <c r="P1064" t="s">
        <v>7172</v>
      </c>
      <c r="Q1064" t="s">
        <v>7173</v>
      </c>
      <c r="V1064">
        <f t="shared" si="100"/>
        <v>3.9249999999999998</v>
      </c>
      <c r="W1064">
        <f t="shared" si="101"/>
        <v>3.9249999999999998</v>
      </c>
    </row>
    <row r="1065" spans="1:23" x14ac:dyDescent="0.25">
      <c r="A1065">
        <v>1759</v>
      </c>
      <c r="B1065" t="s">
        <v>6997</v>
      </c>
      <c r="C1065">
        <v>5</v>
      </c>
      <c r="D1065">
        <v>25</v>
      </c>
      <c r="E1065">
        <f t="shared" si="96"/>
        <v>225</v>
      </c>
      <c r="F1065">
        <f t="shared" si="97"/>
        <v>5.625</v>
      </c>
      <c r="G1065">
        <f t="shared" si="98"/>
        <v>5.625</v>
      </c>
      <c r="H1065">
        <f t="shared" si="99"/>
        <v>5.625</v>
      </c>
      <c r="I1065" t="s">
        <v>7167</v>
      </c>
      <c r="J1065" t="s">
        <v>7168</v>
      </c>
      <c r="K1065" t="s">
        <v>7169</v>
      </c>
      <c r="L1065" t="s">
        <v>330</v>
      </c>
      <c r="N1065" t="s">
        <v>7170</v>
      </c>
      <c r="O1065" t="s">
        <v>7171</v>
      </c>
      <c r="P1065" t="s">
        <v>7172</v>
      </c>
      <c r="Q1065" t="s">
        <v>7173</v>
      </c>
      <c r="V1065">
        <f t="shared" si="100"/>
        <v>5.625</v>
      </c>
      <c r="W1065">
        <f t="shared" si="101"/>
        <v>5.625</v>
      </c>
    </row>
    <row r="1066" spans="1:23" x14ac:dyDescent="0.25">
      <c r="A1066">
        <v>1760</v>
      </c>
      <c r="B1066" t="s">
        <v>6998</v>
      </c>
      <c r="C1066">
        <v>0</v>
      </c>
      <c r="D1066">
        <v>13</v>
      </c>
      <c r="E1066">
        <f t="shared" si="96"/>
        <v>13</v>
      </c>
      <c r="F1066">
        <f t="shared" si="97"/>
        <v>0.32500000000000001</v>
      </c>
      <c r="G1066">
        <f t="shared" si="98"/>
        <v>0.32500000000000001</v>
      </c>
      <c r="H1066">
        <f t="shared" si="99"/>
        <v>0.32500000000000001</v>
      </c>
      <c r="I1066" t="s">
        <v>7167</v>
      </c>
      <c r="J1066" t="s">
        <v>7168</v>
      </c>
      <c r="K1066" t="s">
        <v>7169</v>
      </c>
      <c r="L1066" t="s">
        <v>330</v>
      </c>
      <c r="N1066" t="s">
        <v>7170</v>
      </c>
      <c r="O1066" t="s">
        <v>7171</v>
      </c>
      <c r="P1066" t="s">
        <v>7172</v>
      </c>
      <c r="Q1066" t="s">
        <v>7173</v>
      </c>
      <c r="V1066">
        <f t="shared" si="100"/>
        <v>0.32500000000000001</v>
      </c>
      <c r="W1066">
        <f t="shared" si="101"/>
        <v>0.32500000000000001</v>
      </c>
    </row>
    <row r="1067" spans="1:23" x14ac:dyDescent="0.25">
      <c r="A1067">
        <v>1761</v>
      </c>
      <c r="B1067" t="s">
        <v>6999</v>
      </c>
      <c r="C1067">
        <v>3</v>
      </c>
      <c r="D1067">
        <v>0</v>
      </c>
      <c r="E1067">
        <f t="shared" si="96"/>
        <v>120</v>
      </c>
      <c r="F1067">
        <f t="shared" si="97"/>
        <v>3</v>
      </c>
      <c r="G1067">
        <f t="shared" si="98"/>
        <v>3</v>
      </c>
      <c r="H1067">
        <f t="shared" si="99"/>
        <v>3</v>
      </c>
      <c r="I1067" t="s">
        <v>7167</v>
      </c>
      <c r="J1067" t="s">
        <v>7168</v>
      </c>
      <c r="K1067" t="s">
        <v>7169</v>
      </c>
      <c r="L1067" t="s">
        <v>330</v>
      </c>
      <c r="N1067" t="s">
        <v>7170</v>
      </c>
      <c r="O1067" t="s">
        <v>7171</v>
      </c>
      <c r="P1067" t="s">
        <v>7172</v>
      </c>
      <c r="Q1067" t="s">
        <v>7173</v>
      </c>
      <c r="V1067">
        <f t="shared" si="100"/>
        <v>3</v>
      </c>
      <c r="W1067">
        <f t="shared" si="101"/>
        <v>3</v>
      </c>
    </row>
    <row r="1068" spans="1:23" x14ac:dyDescent="0.25">
      <c r="A1068">
        <v>1762</v>
      </c>
      <c r="B1068" t="s">
        <v>7000</v>
      </c>
      <c r="C1068">
        <v>0</v>
      </c>
      <c r="D1068">
        <v>26</v>
      </c>
      <c r="E1068">
        <f t="shared" si="96"/>
        <v>26</v>
      </c>
      <c r="F1068">
        <f t="shared" si="97"/>
        <v>0.65</v>
      </c>
      <c r="G1068">
        <f t="shared" si="98"/>
        <v>0.65</v>
      </c>
      <c r="H1068">
        <f t="shared" si="99"/>
        <v>0.65</v>
      </c>
      <c r="I1068" t="s">
        <v>7167</v>
      </c>
      <c r="J1068" t="s">
        <v>7168</v>
      </c>
      <c r="K1068" t="s">
        <v>7169</v>
      </c>
      <c r="L1068" t="s">
        <v>330</v>
      </c>
      <c r="N1068" t="s">
        <v>7170</v>
      </c>
      <c r="O1068" t="s">
        <v>7171</v>
      </c>
      <c r="P1068" t="s">
        <v>7172</v>
      </c>
      <c r="Q1068" t="s">
        <v>7173</v>
      </c>
      <c r="V1068">
        <f t="shared" si="100"/>
        <v>0.65</v>
      </c>
      <c r="W1068">
        <f t="shared" si="101"/>
        <v>0.65</v>
      </c>
    </row>
    <row r="1069" spans="1:23" x14ac:dyDescent="0.25">
      <c r="A1069">
        <v>1763</v>
      </c>
      <c r="B1069" t="s">
        <v>7001</v>
      </c>
      <c r="C1069">
        <v>1</v>
      </c>
      <c r="D1069">
        <v>15</v>
      </c>
      <c r="E1069">
        <f t="shared" si="96"/>
        <v>55</v>
      </c>
      <c r="F1069">
        <f t="shared" si="97"/>
        <v>1.375</v>
      </c>
      <c r="G1069">
        <f t="shared" si="98"/>
        <v>1.375</v>
      </c>
      <c r="H1069">
        <f t="shared" si="99"/>
        <v>1.375</v>
      </c>
      <c r="I1069" t="s">
        <v>7167</v>
      </c>
      <c r="J1069" t="s">
        <v>7168</v>
      </c>
      <c r="K1069" t="s">
        <v>7169</v>
      </c>
      <c r="L1069" t="s">
        <v>330</v>
      </c>
      <c r="N1069" t="s">
        <v>7170</v>
      </c>
      <c r="O1069" t="s">
        <v>7171</v>
      </c>
      <c r="P1069" t="s">
        <v>7172</v>
      </c>
      <c r="Q1069" t="s">
        <v>7173</v>
      </c>
      <c r="V1069">
        <f t="shared" si="100"/>
        <v>1.375</v>
      </c>
      <c r="W1069">
        <f t="shared" si="101"/>
        <v>1.375</v>
      </c>
    </row>
    <row r="1070" spans="1:23" x14ac:dyDescent="0.25">
      <c r="A1070">
        <v>1764</v>
      </c>
      <c r="B1070" t="s">
        <v>7002</v>
      </c>
      <c r="C1070">
        <v>0</v>
      </c>
      <c r="D1070">
        <v>16</v>
      </c>
      <c r="E1070">
        <f t="shared" si="96"/>
        <v>16</v>
      </c>
      <c r="F1070">
        <f t="shared" si="97"/>
        <v>0.4</v>
      </c>
      <c r="G1070">
        <f t="shared" si="98"/>
        <v>0.4</v>
      </c>
      <c r="H1070">
        <f t="shared" si="99"/>
        <v>0.4</v>
      </c>
      <c r="I1070" t="s">
        <v>7167</v>
      </c>
      <c r="J1070" t="s">
        <v>7168</v>
      </c>
      <c r="K1070" t="s">
        <v>7169</v>
      </c>
      <c r="L1070" t="s">
        <v>330</v>
      </c>
      <c r="N1070" t="s">
        <v>7170</v>
      </c>
      <c r="O1070" t="s">
        <v>7171</v>
      </c>
      <c r="P1070" t="s">
        <v>7172</v>
      </c>
      <c r="Q1070" t="s">
        <v>7173</v>
      </c>
      <c r="V1070">
        <f t="shared" si="100"/>
        <v>0.4</v>
      </c>
      <c r="W1070">
        <f t="shared" si="101"/>
        <v>0.4</v>
      </c>
    </row>
    <row r="1071" spans="1:23" x14ac:dyDescent="0.25">
      <c r="A1071">
        <v>1765</v>
      </c>
      <c r="B1071" t="s">
        <v>7003</v>
      </c>
      <c r="C1071">
        <v>1</v>
      </c>
      <c r="D1071">
        <v>17</v>
      </c>
      <c r="E1071">
        <f t="shared" si="96"/>
        <v>57</v>
      </c>
      <c r="F1071">
        <f t="shared" si="97"/>
        <v>1.425</v>
      </c>
      <c r="G1071">
        <f t="shared" si="98"/>
        <v>1.425</v>
      </c>
      <c r="H1071">
        <f t="shared" si="99"/>
        <v>1.425</v>
      </c>
      <c r="I1071" t="s">
        <v>7167</v>
      </c>
      <c r="J1071" t="s">
        <v>7168</v>
      </c>
      <c r="K1071" t="s">
        <v>7169</v>
      </c>
      <c r="L1071" t="s">
        <v>330</v>
      </c>
      <c r="N1071" t="s">
        <v>7170</v>
      </c>
      <c r="O1071" t="s">
        <v>7171</v>
      </c>
      <c r="P1071" t="s">
        <v>7172</v>
      </c>
      <c r="Q1071" t="s">
        <v>7173</v>
      </c>
      <c r="V1071">
        <f t="shared" si="100"/>
        <v>1.425</v>
      </c>
      <c r="W1071">
        <f t="shared" si="101"/>
        <v>1.425</v>
      </c>
    </row>
    <row r="1072" spans="1:23" x14ac:dyDescent="0.25">
      <c r="A1072">
        <v>1766</v>
      </c>
      <c r="B1072" t="s">
        <v>7004</v>
      </c>
      <c r="C1072">
        <v>1</v>
      </c>
      <c r="D1072">
        <v>30</v>
      </c>
      <c r="E1072">
        <f t="shared" si="96"/>
        <v>70</v>
      </c>
      <c r="F1072">
        <f t="shared" si="97"/>
        <v>1.75</v>
      </c>
      <c r="G1072">
        <f t="shared" si="98"/>
        <v>1.75</v>
      </c>
      <c r="H1072">
        <f t="shared" si="99"/>
        <v>1.75</v>
      </c>
      <c r="I1072" t="s">
        <v>7167</v>
      </c>
      <c r="J1072" t="s">
        <v>7168</v>
      </c>
      <c r="K1072" t="s">
        <v>7169</v>
      </c>
      <c r="L1072" t="s">
        <v>330</v>
      </c>
      <c r="N1072" t="s">
        <v>7170</v>
      </c>
      <c r="O1072" t="s">
        <v>7171</v>
      </c>
      <c r="P1072" t="s">
        <v>7172</v>
      </c>
      <c r="Q1072" t="s">
        <v>7173</v>
      </c>
      <c r="V1072">
        <f t="shared" si="100"/>
        <v>1.75</v>
      </c>
      <c r="W1072">
        <f t="shared" si="101"/>
        <v>1.75</v>
      </c>
    </row>
    <row r="1073" spans="1:23" x14ac:dyDescent="0.25">
      <c r="A1073">
        <v>1767</v>
      </c>
      <c r="B1073" t="s">
        <v>7005</v>
      </c>
      <c r="C1073">
        <v>0</v>
      </c>
      <c r="D1073">
        <v>23</v>
      </c>
      <c r="E1073">
        <f t="shared" si="96"/>
        <v>23</v>
      </c>
      <c r="F1073">
        <f t="shared" si="97"/>
        <v>0.57499999999999996</v>
      </c>
      <c r="G1073">
        <f t="shared" si="98"/>
        <v>0.57499999999999996</v>
      </c>
      <c r="H1073">
        <f t="shared" si="99"/>
        <v>0.57499999999999996</v>
      </c>
      <c r="I1073" t="s">
        <v>7167</v>
      </c>
      <c r="J1073" t="s">
        <v>7168</v>
      </c>
      <c r="K1073" t="s">
        <v>7169</v>
      </c>
      <c r="L1073" t="s">
        <v>330</v>
      </c>
      <c r="N1073" t="s">
        <v>7170</v>
      </c>
      <c r="O1073" t="s">
        <v>7171</v>
      </c>
      <c r="P1073" t="s">
        <v>7172</v>
      </c>
      <c r="Q1073" t="s">
        <v>7173</v>
      </c>
      <c r="V1073">
        <f t="shared" si="100"/>
        <v>0.57499999999999996</v>
      </c>
      <c r="W1073">
        <f t="shared" si="101"/>
        <v>0.57499999999999996</v>
      </c>
    </row>
    <row r="1074" spans="1:23" x14ac:dyDescent="0.25">
      <c r="A1074">
        <v>1768</v>
      </c>
      <c r="B1074" t="s">
        <v>7006</v>
      </c>
      <c r="C1074">
        <v>4</v>
      </c>
      <c r="D1074">
        <v>9</v>
      </c>
      <c r="E1074">
        <f t="shared" si="96"/>
        <v>169</v>
      </c>
      <c r="F1074">
        <f t="shared" si="97"/>
        <v>4.2249999999999996</v>
      </c>
      <c r="G1074">
        <f t="shared" si="98"/>
        <v>4.2249999999999996</v>
      </c>
      <c r="H1074">
        <f t="shared" si="99"/>
        <v>4.2249999999999996</v>
      </c>
      <c r="I1074" t="s">
        <v>7167</v>
      </c>
      <c r="J1074" t="s">
        <v>7168</v>
      </c>
      <c r="K1074" t="s">
        <v>7169</v>
      </c>
      <c r="L1074" t="s">
        <v>330</v>
      </c>
      <c r="N1074" t="s">
        <v>7170</v>
      </c>
      <c r="O1074" t="s">
        <v>7171</v>
      </c>
      <c r="P1074" t="s">
        <v>7172</v>
      </c>
      <c r="Q1074" t="s">
        <v>7173</v>
      </c>
      <c r="V1074">
        <f t="shared" si="100"/>
        <v>4.2249999999999996</v>
      </c>
      <c r="W1074">
        <f t="shared" si="101"/>
        <v>4.2249999999999996</v>
      </c>
    </row>
    <row r="1075" spans="1:23" x14ac:dyDescent="0.25">
      <c r="A1075">
        <v>1769</v>
      </c>
      <c r="B1075" t="s">
        <v>7006</v>
      </c>
      <c r="C1075">
        <v>4</v>
      </c>
      <c r="D1075">
        <v>9</v>
      </c>
      <c r="E1075">
        <f t="shared" si="96"/>
        <v>169</v>
      </c>
      <c r="F1075">
        <f t="shared" si="97"/>
        <v>4.2249999999999996</v>
      </c>
      <c r="G1075">
        <f t="shared" si="98"/>
        <v>4.2249999999999996</v>
      </c>
      <c r="H1075">
        <f t="shared" si="99"/>
        <v>4.2249999999999996</v>
      </c>
      <c r="I1075" t="s">
        <v>7167</v>
      </c>
      <c r="J1075" t="s">
        <v>7168</v>
      </c>
      <c r="K1075" t="s">
        <v>7169</v>
      </c>
      <c r="L1075" t="s">
        <v>330</v>
      </c>
      <c r="N1075" t="s">
        <v>7170</v>
      </c>
      <c r="O1075" t="s">
        <v>7171</v>
      </c>
      <c r="P1075" t="s">
        <v>7172</v>
      </c>
      <c r="Q1075" t="s">
        <v>7173</v>
      </c>
      <c r="V1075">
        <f t="shared" si="100"/>
        <v>4.2249999999999996</v>
      </c>
      <c r="W1075">
        <f t="shared" si="101"/>
        <v>4.2249999999999996</v>
      </c>
    </row>
    <row r="1076" spans="1:23" x14ac:dyDescent="0.25">
      <c r="A1076">
        <v>1770</v>
      </c>
      <c r="B1076" t="s">
        <v>7007</v>
      </c>
      <c r="C1076">
        <v>2</v>
      </c>
      <c r="D1076">
        <v>0</v>
      </c>
      <c r="E1076">
        <f t="shared" si="96"/>
        <v>80</v>
      </c>
      <c r="F1076">
        <f t="shared" si="97"/>
        <v>2</v>
      </c>
      <c r="G1076">
        <f t="shared" si="98"/>
        <v>2</v>
      </c>
      <c r="H1076">
        <f t="shared" si="99"/>
        <v>2</v>
      </c>
      <c r="I1076" t="s">
        <v>7167</v>
      </c>
      <c r="J1076" t="s">
        <v>7168</v>
      </c>
      <c r="K1076" t="s">
        <v>7169</v>
      </c>
      <c r="L1076" t="s">
        <v>330</v>
      </c>
      <c r="N1076" t="s">
        <v>7170</v>
      </c>
      <c r="O1076" t="s">
        <v>7171</v>
      </c>
      <c r="P1076" t="s">
        <v>7172</v>
      </c>
      <c r="Q1076" t="s">
        <v>7173</v>
      </c>
      <c r="V1076">
        <f t="shared" si="100"/>
        <v>2</v>
      </c>
      <c r="W1076">
        <f t="shared" si="101"/>
        <v>2</v>
      </c>
    </row>
    <row r="1077" spans="1:23" x14ac:dyDescent="0.25">
      <c r="A1077">
        <v>1773</v>
      </c>
      <c r="B1077" t="s">
        <v>7008</v>
      </c>
      <c r="C1077">
        <v>1</v>
      </c>
      <c r="D1077">
        <v>39</v>
      </c>
      <c r="E1077">
        <f t="shared" si="96"/>
        <v>79</v>
      </c>
      <c r="F1077">
        <f t="shared" si="97"/>
        <v>1.9750000000000001</v>
      </c>
      <c r="G1077">
        <f t="shared" si="98"/>
        <v>1.9750000000000001</v>
      </c>
      <c r="H1077">
        <f t="shared" si="99"/>
        <v>1.9750000000000001</v>
      </c>
      <c r="I1077" t="s">
        <v>7167</v>
      </c>
      <c r="J1077" t="s">
        <v>7168</v>
      </c>
      <c r="K1077" t="s">
        <v>7169</v>
      </c>
      <c r="L1077" t="s">
        <v>330</v>
      </c>
      <c r="N1077" t="s">
        <v>7170</v>
      </c>
      <c r="O1077" t="s">
        <v>7171</v>
      </c>
      <c r="P1077" t="s">
        <v>7172</v>
      </c>
      <c r="Q1077" t="s">
        <v>7173</v>
      </c>
      <c r="V1077">
        <f t="shared" si="100"/>
        <v>1.9750000000000001</v>
      </c>
      <c r="W1077">
        <f t="shared" si="101"/>
        <v>1.9750000000000001</v>
      </c>
    </row>
    <row r="1078" spans="1:23" x14ac:dyDescent="0.25">
      <c r="A1078">
        <v>1774</v>
      </c>
      <c r="B1078" t="s">
        <v>7009</v>
      </c>
      <c r="C1078">
        <v>2</v>
      </c>
      <c r="D1078">
        <v>11</v>
      </c>
      <c r="E1078">
        <f t="shared" si="96"/>
        <v>91</v>
      </c>
      <c r="F1078">
        <f t="shared" si="97"/>
        <v>2.2749999999999999</v>
      </c>
      <c r="G1078">
        <f t="shared" si="98"/>
        <v>2.2749999999999999</v>
      </c>
      <c r="H1078">
        <f t="shared" si="99"/>
        <v>2.2749999999999999</v>
      </c>
      <c r="I1078" t="s">
        <v>7167</v>
      </c>
      <c r="J1078" t="s">
        <v>7168</v>
      </c>
      <c r="K1078" t="s">
        <v>7169</v>
      </c>
      <c r="L1078" t="s">
        <v>330</v>
      </c>
      <c r="N1078" t="s">
        <v>7170</v>
      </c>
      <c r="O1078" t="s">
        <v>7171</v>
      </c>
      <c r="P1078" t="s">
        <v>7172</v>
      </c>
      <c r="Q1078" t="s">
        <v>7173</v>
      </c>
      <c r="V1078">
        <f t="shared" si="100"/>
        <v>2.2749999999999999</v>
      </c>
      <c r="W1078">
        <f t="shared" si="101"/>
        <v>2.2749999999999999</v>
      </c>
    </row>
    <row r="1079" spans="1:23" x14ac:dyDescent="0.25">
      <c r="A1079">
        <v>1775</v>
      </c>
      <c r="B1079" t="s">
        <v>7010</v>
      </c>
      <c r="C1079">
        <v>2</v>
      </c>
      <c r="D1079">
        <v>21</v>
      </c>
      <c r="E1079">
        <f t="shared" si="96"/>
        <v>101</v>
      </c>
      <c r="F1079">
        <f t="shared" si="97"/>
        <v>2.5249999999999999</v>
      </c>
      <c r="G1079">
        <f t="shared" si="98"/>
        <v>2.5249999999999999</v>
      </c>
      <c r="H1079">
        <f t="shared" si="99"/>
        <v>2.5249999999999999</v>
      </c>
      <c r="I1079" t="s">
        <v>7167</v>
      </c>
      <c r="J1079" t="s">
        <v>7168</v>
      </c>
      <c r="K1079" t="s">
        <v>7169</v>
      </c>
      <c r="L1079" t="s">
        <v>330</v>
      </c>
      <c r="N1079" t="s">
        <v>7170</v>
      </c>
      <c r="O1079" t="s">
        <v>7171</v>
      </c>
      <c r="P1079" t="s">
        <v>7172</v>
      </c>
      <c r="Q1079" t="s">
        <v>7173</v>
      </c>
      <c r="V1079">
        <f t="shared" si="100"/>
        <v>2.5249999999999999</v>
      </c>
      <c r="W1079">
        <f t="shared" si="101"/>
        <v>2.5249999999999999</v>
      </c>
    </row>
    <row r="1080" spans="1:23" x14ac:dyDescent="0.25">
      <c r="A1080">
        <v>1776</v>
      </c>
      <c r="B1080" t="s">
        <v>7011</v>
      </c>
      <c r="C1080">
        <v>1</v>
      </c>
      <c r="D1080">
        <v>10</v>
      </c>
      <c r="E1080">
        <f t="shared" si="96"/>
        <v>50</v>
      </c>
      <c r="F1080">
        <f t="shared" si="97"/>
        <v>1.25</v>
      </c>
      <c r="G1080">
        <f t="shared" si="98"/>
        <v>1.25</v>
      </c>
      <c r="H1080">
        <f t="shared" si="99"/>
        <v>1.25</v>
      </c>
      <c r="I1080" t="s">
        <v>7167</v>
      </c>
      <c r="J1080" t="s">
        <v>7168</v>
      </c>
      <c r="K1080" t="s">
        <v>7169</v>
      </c>
      <c r="L1080" t="s">
        <v>330</v>
      </c>
      <c r="N1080" t="s">
        <v>7170</v>
      </c>
      <c r="O1080" t="s">
        <v>7171</v>
      </c>
      <c r="P1080" t="s">
        <v>7172</v>
      </c>
      <c r="Q1080" t="s">
        <v>7173</v>
      </c>
      <c r="V1080">
        <f t="shared" si="100"/>
        <v>1.25</v>
      </c>
      <c r="W1080">
        <f t="shared" si="101"/>
        <v>1.25</v>
      </c>
    </row>
    <row r="1081" spans="1:23" x14ac:dyDescent="0.25">
      <c r="A1081">
        <v>1777</v>
      </c>
      <c r="B1081" t="s">
        <v>7012</v>
      </c>
      <c r="C1081">
        <v>0</v>
      </c>
      <c r="D1081">
        <v>30</v>
      </c>
      <c r="E1081">
        <f t="shared" si="96"/>
        <v>30</v>
      </c>
      <c r="F1081">
        <f t="shared" si="97"/>
        <v>0.75</v>
      </c>
      <c r="G1081">
        <f t="shared" si="98"/>
        <v>0.75</v>
      </c>
      <c r="H1081">
        <f t="shared" si="99"/>
        <v>0.75</v>
      </c>
      <c r="I1081" t="s">
        <v>7167</v>
      </c>
      <c r="J1081" t="s">
        <v>7168</v>
      </c>
      <c r="K1081" t="s">
        <v>7169</v>
      </c>
      <c r="L1081" t="s">
        <v>330</v>
      </c>
      <c r="N1081" t="s">
        <v>7170</v>
      </c>
      <c r="O1081" t="s">
        <v>7171</v>
      </c>
      <c r="P1081" t="s">
        <v>7172</v>
      </c>
      <c r="Q1081" t="s">
        <v>7173</v>
      </c>
      <c r="V1081">
        <f t="shared" si="100"/>
        <v>0.75</v>
      </c>
      <c r="W1081">
        <f t="shared" si="101"/>
        <v>0.75</v>
      </c>
    </row>
    <row r="1082" spans="1:23" x14ac:dyDescent="0.25">
      <c r="A1082">
        <v>1778</v>
      </c>
      <c r="B1082" t="s">
        <v>7013</v>
      </c>
      <c r="C1082">
        <v>1</v>
      </c>
      <c r="D1082">
        <v>38</v>
      </c>
      <c r="E1082">
        <f t="shared" si="96"/>
        <v>78</v>
      </c>
      <c r="F1082">
        <f t="shared" si="97"/>
        <v>1.95</v>
      </c>
      <c r="G1082">
        <f t="shared" si="98"/>
        <v>1.95</v>
      </c>
      <c r="H1082">
        <f t="shared" si="99"/>
        <v>1.95</v>
      </c>
      <c r="I1082" t="s">
        <v>7167</v>
      </c>
      <c r="J1082" t="s">
        <v>7168</v>
      </c>
      <c r="K1082" t="s">
        <v>7169</v>
      </c>
      <c r="L1082" t="s">
        <v>330</v>
      </c>
      <c r="N1082" t="s">
        <v>7170</v>
      </c>
      <c r="O1082" t="s">
        <v>7171</v>
      </c>
      <c r="P1082" t="s">
        <v>7172</v>
      </c>
      <c r="Q1082" t="s">
        <v>7173</v>
      </c>
      <c r="V1082">
        <f t="shared" si="100"/>
        <v>1.95</v>
      </c>
      <c r="W1082">
        <f t="shared" si="101"/>
        <v>1.95</v>
      </c>
    </row>
    <row r="1083" spans="1:23" x14ac:dyDescent="0.25">
      <c r="A1083">
        <v>1779</v>
      </c>
      <c r="B1083" t="s">
        <v>7014</v>
      </c>
      <c r="C1083">
        <v>1</v>
      </c>
      <c r="D1083">
        <v>14</v>
      </c>
      <c r="E1083">
        <f t="shared" si="96"/>
        <v>54</v>
      </c>
      <c r="F1083">
        <f t="shared" si="97"/>
        <v>1.35</v>
      </c>
      <c r="G1083">
        <f t="shared" si="98"/>
        <v>1.35</v>
      </c>
      <c r="H1083">
        <f t="shared" si="99"/>
        <v>1.35</v>
      </c>
      <c r="I1083" t="s">
        <v>7167</v>
      </c>
      <c r="J1083" t="s">
        <v>7168</v>
      </c>
      <c r="K1083" t="s">
        <v>7169</v>
      </c>
      <c r="L1083" t="s">
        <v>330</v>
      </c>
      <c r="N1083" t="s">
        <v>7170</v>
      </c>
      <c r="O1083" t="s">
        <v>7171</v>
      </c>
      <c r="P1083" t="s">
        <v>7172</v>
      </c>
      <c r="Q1083" t="s">
        <v>7173</v>
      </c>
      <c r="V1083">
        <f t="shared" si="100"/>
        <v>1.35</v>
      </c>
      <c r="W1083">
        <f t="shared" si="101"/>
        <v>1.35</v>
      </c>
    </row>
    <row r="1084" spans="1:23" x14ac:dyDescent="0.25">
      <c r="A1084">
        <v>1780</v>
      </c>
      <c r="B1084" t="s">
        <v>7015</v>
      </c>
      <c r="C1084">
        <v>0</v>
      </c>
      <c r="D1084">
        <v>13</v>
      </c>
      <c r="E1084">
        <f t="shared" si="96"/>
        <v>13</v>
      </c>
      <c r="F1084">
        <f t="shared" si="97"/>
        <v>0.32500000000000001</v>
      </c>
      <c r="G1084">
        <f t="shared" si="98"/>
        <v>0.32500000000000001</v>
      </c>
      <c r="H1084">
        <f t="shared" si="99"/>
        <v>0.32500000000000001</v>
      </c>
      <c r="I1084" t="s">
        <v>7167</v>
      </c>
      <c r="J1084" t="s">
        <v>7168</v>
      </c>
      <c r="K1084" t="s">
        <v>7169</v>
      </c>
      <c r="L1084" t="s">
        <v>330</v>
      </c>
      <c r="N1084" t="s">
        <v>7170</v>
      </c>
      <c r="O1084" t="s">
        <v>7171</v>
      </c>
      <c r="P1084" t="s">
        <v>7172</v>
      </c>
      <c r="Q1084" t="s">
        <v>7173</v>
      </c>
      <c r="V1084">
        <f t="shared" si="100"/>
        <v>0.32500000000000001</v>
      </c>
      <c r="W1084">
        <f t="shared" si="101"/>
        <v>0.32500000000000001</v>
      </c>
    </row>
    <row r="1085" spans="1:23" x14ac:dyDescent="0.25">
      <c r="A1085">
        <v>1781</v>
      </c>
      <c r="B1085" t="s">
        <v>7015</v>
      </c>
      <c r="C1085">
        <v>0</v>
      </c>
      <c r="D1085">
        <v>13</v>
      </c>
      <c r="E1085">
        <f t="shared" si="96"/>
        <v>13</v>
      </c>
      <c r="F1085">
        <f t="shared" si="97"/>
        <v>0.32500000000000001</v>
      </c>
      <c r="G1085">
        <f t="shared" si="98"/>
        <v>0.32500000000000001</v>
      </c>
      <c r="H1085">
        <f t="shared" si="99"/>
        <v>0.32500000000000001</v>
      </c>
      <c r="I1085" t="s">
        <v>7167</v>
      </c>
      <c r="J1085" t="s">
        <v>7168</v>
      </c>
      <c r="K1085" t="s">
        <v>7169</v>
      </c>
      <c r="L1085" t="s">
        <v>330</v>
      </c>
      <c r="N1085" t="s">
        <v>7170</v>
      </c>
      <c r="O1085" t="s">
        <v>7171</v>
      </c>
      <c r="P1085" t="s">
        <v>7172</v>
      </c>
      <c r="Q1085" t="s">
        <v>7173</v>
      </c>
      <c r="V1085">
        <f t="shared" si="100"/>
        <v>0.32500000000000001</v>
      </c>
      <c r="W1085">
        <f t="shared" si="101"/>
        <v>0.32500000000000001</v>
      </c>
    </row>
    <row r="1086" spans="1:23" x14ac:dyDescent="0.25">
      <c r="A1086">
        <v>1782</v>
      </c>
      <c r="B1086" t="s">
        <v>7015</v>
      </c>
      <c r="C1086">
        <v>0</v>
      </c>
      <c r="D1086">
        <v>13</v>
      </c>
      <c r="E1086">
        <f t="shared" si="96"/>
        <v>13</v>
      </c>
      <c r="F1086">
        <f t="shared" si="97"/>
        <v>0.32500000000000001</v>
      </c>
      <c r="G1086">
        <f t="shared" si="98"/>
        <v>0.32500000000000001</v>
      </c>
      <c r="H1086">
        <f t="shared" si="99"/>
        <v>0.32500000000000001</v>
      </c>
      <c r="I1086" t="s">
        <v>7167</v>
      </c>
      <c r="J1086" t="s">
        <v>7168</v>
      </c>
      <c r="K1086" t="s">
        <v>7169</v>
      </c>
      <c r="L1086" t="s">
        <v>330</v>
      </c>
      <c r="N1086" t="s">
        <v>7170</v>
      </c>
      <c r="O1086" t="s">
        <v>7171</v>
      </c>
      <c r="P1086" t="s">
        <v>7172</v>
      </c>
      <c r="Q1086" t="s">
        <v>7173</v>
      </c>
      <c r="V1086">
        <f t="shared" si="100"/>
        <v>0.32500000000000001</v>
      </c>
      <c r="W1086">
        <f t="shared" si="101"/>
        <v>0.32500000000000001</v>
      </c>
    </row>
    <row r="1087" spans="1:23" x14ac:dyDescent="0.25">
      <c r="A1087">
        <v>1783</v>
      </c>
      <c r="B1087" t="s">
        <v>7015</v>
      </c>
      <c r="C1087">
        <v>0</v>
      </c>
      <c r="D1087">
        <v>13</v>
      </c>
      <c r="E1087">
        <f t="shared" si="96"/>
        <v>13</v>
      </c>
      <c r="F1087">
        <f t="shared" si="97"/>
        <v>0.32500000000000001</v>
      </c>
      <c r="G1087">
        <f t="shared" si="98"/>
        <v>0.32500000000000001</v>
      </c>
      <c r="H1087">
        <f t="shared" si="99"/>
        <v>0.32500000000000001</v>
      </c>
      <c r="I1087" t="s">
        <v>7167</v>
      </c>
      <c r="J1087" t="s">
        <v>7168</v>
      </c>
      <c r="K1087" t="s">
        <v>7169</v>
      </c>
      <c r="L1087" t="s">
        <v>330</v>
      </c>
      <c r="N1087" t="s">
        <v>7170</v>
      </c>
      <c r="O1087" t="s">
        <v>7171</v>
      </c>
      <c r="P1087" t="s">
        <v>7172</v>
      </c>
      <c r="Q1087" t="s">
        <v>7173</v>
      </c>
      <c r="V1087">
        <f t="shared" si="100"/>
        <v>0.32500000000000001</v>
      </c>
      <c r="W1087">
        <f t="shared" si="101"/>
        <v>0.32500000000000001</v>
      </c>
    </row>
    <row r="1088" spans="1:23" x14ac:dyDescent="0.25">
      <c r="A1088">
        <v>1784</v>
      </c>
      <c r="B1088" t="s">
        <v>6080</v>
      </c>
      <c r="C1088">
        <v>2</v>
      </c>
      <c r="D1088">
        <v>17</v>
      </c>
      <c r="E1088">
        <f t="shared" si="96"/>
        <v>97</v>
      </c>
      <c r="F1088">
        <f t="shared" si="97"/>
        <v>2.4249999999999998</v>
      </c>
      <c r="G1088">
        <f t="shared" si="98"/>
        <v>2.4249999999999998</v>
      </c>
      <c r="H1088">
        <f t="shared" si="99"/>
        <v>2.4249999999999998</v>
      </c>
      <c r="I1088" t="s">
        <v>7167</v>
      </c>
      <c r="J1088" t="s">
        <v>7168</v>
      </c>
      <c r="K1088" t="s">
        <v>7169</v>
      </c>
      <c r="L1088" t="s">
        <v>330</v>
      </c>
      <c r="N1088" t="s">
        <v>7170</v>
      </c>
      <c r="O1088" t="s">
        <v>7171</v>
      </c>
      <c r="P1088" t="s">
        <v>7172</v>
      </c>
      <c r="Q1088" t="s">
        <v>7173</v>
      </c>
      <c r="V1088">
        <f t="shared" si="100"/>
        <v>2.4249999999999998</v>
      </c>
      <c r="W1088">
        <f t="shared" si="101"/>
        <v>2.4249999999999998</v>
      </c>
    </row>
    <row r="1089" spans="1:23" x14ac:dyDescent="0.25">
      <c r="A1089">
        <v>1785</v>
      </c>
      <c r="B1089" t="s">
        <v>6143</v>
      </c>
      <c r="C1089">
        <v>1</v>
      </c>
      <c r="D1089">
        <v>10</v>
      </c>
      <c r="E1089">
        <f t="shared" si="96"/>
        <v>50</v>
      </c>
      <c r="F1089">
        <f t="shared" si="97"/>
        <v>1.25</v>
      </c>
      <c r="G1089">
        <f t="shared" si="98"/>
        <v>1.25</v>
      </c>
      <c r="H1089">
        <f t="shared" si="99"/>
        <v>1.25</v>
      </c>
      <c r="I1089" t="s">
        <v>7167</v>
      </c>
      <c r="J1089" t="s">
        <v>7168</v>
      </c>
      <c r="K1089" t="s">
        <v>7169</v>
      </c>
      <c r="L1089" t="s">
        <v>330</v>
      </c>
      <c r="N1089" t="s">
        <v>7170</v>
      </c>
      <c r="O1089" t="s">
        <v>7171</v>
      </c>
      <c r="P1089" t="s">
        <v>7172</v>
      </c>
      <c r="Q1089" t="s">
        <v>7173</v>
      </c>
      <c r="V1089">
        <f t="shared" si="100"/>
        <v>1.25</v>
      </c>
      <c r="W1089">
        <f t="shared" si="101"/>
        <v>1.25</v>
      </c>
    </row>
    <row r="1090" spans="1:23" x14ac:dyDescent="0.25">
      <c r="A1090">
        <v>1786</v>
      </c>
      <c r="B1090" t="s">
        <v>7016</v>
      </c>
      <c r="C1090">
        <v>2</v>
      </c>
      <c r="D1090">
        <v>0</v>
      </c>
      <c r="E1090">
        <f t="shared" si="96"/>
        <v>80</v>
      </c>
      <c r="F1090">
        <f t="shared" si="97"/>
        <v>2</v>
      </c>
      <c r="G1090">
        <f t="shared" si="98"/>
        <v>2</v>
      </c>
      <c r="H1090">
        <f t="shared" si="99"/>
        <v>2</v>
      </c>
      <c r="I1090" t="s">
        <v>7167</v>
      </c>
      <c r="J1090" t="s">
        <v>7168</v>
      </c>
      <c r="K1090" t="s">
        <v>7169</v>
      </c>
      <c r="L1090" t="s">
        <v>330</v>
      </c>
      <c r="N1090" t="s">
        <v>7170</v>
      </c>
      <c r="O1090" t="s">
        <v>7171</v>
      </c>
      <c r="P1090" t="s">
        <v>7172</v>
      </c>
      <c r="Q1090" t="s">
        <v>7173</v>
      </c>
      <c r="V1090">
        <f t="shared" si="100"/>
        <v>2</v>
      </c>
      <c r="W1090">
        <f t="shared" si="101"/>
        <v>2</v>
      </c>
    </row>
    <row r="1091" spans="1:23" x14ac:dyDescent="0.25">
      <c r="A1091">
        <v>1787</v>
      </c>
      <c r="B1091" t="s">
        <v>7017</v>
      </c>
      <c r="C1091">
        <v>1</v>
      </c>
      <c r="D1091">
        <v>38</v>
      </c>
      <c r="E1091">
        <f t="shared" ref="E1091:E1154" si="102">C1091*40+D1091</f>
        <v>78</v>
      </c>
      <c r="F1091">
        <f t="shared" ref="F1091:F1154" si="103">E1091/40</f>
        <v>1.95</v>
      </c>
      <c r="G1091">
        <f t="shared" ref="G1091:G1154" si="104">E1091/40</f>
        <v>1.95</v>
      </c>
      <c r="H1091">
        <f t="shared" ref="H1091:H1154" si="105">E1091/40</f>
        <v>1.95</v>
      </c>
      <c r="I1091" t="s">
        <v>7167</v>
      </c>
      <c r="J1091" t="s">
        <v>7168</v>
      </c>
      <c r="K1091" t="s">
        <v>7169</v>
      </c>
      <c r="L1091" t="s">
        <v>330</v>
      </c>
      <c r="N1091" t="s">
        <v>7170</v>
      </c>
      <c r="O1091" t="s">
        <v>7171</v>
      </c>
      <c r="P1091" t="s">
        <v>7172</v>
      </c>
      <c r="Q1091" t="s">
        <v>7173</v>
      </c>
      <c r="V1091">
        <f t="shared" ref="V1091:V1154" si="106">E1091/40</f>
        <v>1.95</v>
      </c>
      <c r="W1091">
        <f t="shared" ref="W1091:W1154" si="107">E1091/40</f>
        <v>1.95</v>
      </c>
    </row>
    <row r="1092" spans="1:23" x14ac:dyDescent="0.25">
      <c r="A1092">
        <v>1788</v>
      </c>
      <c r="B1092" t="s">
        <v>7018</v>
      </c>
      <c r="C1092">
        <v>2</v>
      </c>
      <c r="D1092">
        <v>11</v>
      </c>
      <c r="E1092">
        <f t="shared" si="102"/>
        <v>91</v>
      </c>
      <c r="F1092">
        <f t="shared" si="103"/>
        <v>2.2749999999999999</v>
      </c>
      <c r="G1092">
        <f t="shared" si="104"/>
        <v>2.2749999999999999</v>
      </c>
      <c r="H1092">
        <f t="shared" si="105"/>
        <v>2.2749999999999999</v>
      </c>
      <c r="I1092" t="s">
        <v>7167</v>
      </c>
      <c r="J1092" t="s">
        <v>7168</v>
      </c>
      <c r="K1092" t="s">
        <v>7169</v>
      </c>
      <c r="L1092" t="s">
        <v>330</v>
      </c>
      <c r="N1092" t="s">
        <v>7170</v>
      </c>
      <c r="O1092" t="s">
        <v>7171</v>
      </c>
      <c r="P1092" t="s">
        <v>7172</v>
      </c>
      <c r="Q1092" t="s">
        <v>7173</v>
      </c>
      <c r="V1092">
        <f t="shared" si="106"/>
        <v>2.2749999999999999</v>
      </c>
      <c r="W1092">
        <f t="shared" si="107"/>
        <v>2.2749999999999999</v>
      </c>
    </row>
    <row r="1093" spans="1:23" x14ac:dyDescent="0.25">
      <c r="A1093">
        <v>1789</v>
      </c>
      <c r="B1093" t="s">
        <v>6633</v>
      </c>
      <c r="C1093">
        <v>0</v>
      </c>
      <c r="D1093">
        <v>23</v>
      </c>
      <c r="E1093">
        <f t="shared" si="102"/>
        <v>23</v>
      </c>
      <c r="F1093">
        <f t="shared" si="103"/>
        <v>0.57499999999999996</v>
      </c>
      <c r="G1093">
        <f t="shared" si="104"/>
        <v>0.57499999999999996</v>
      </c>
      <c r="H1093">
        <f t="shared" si="105"/>
        <v>0.57499999999999996</v>
      </c>
      <c r="I1093" t="s">
        <v>7167</v>
      </c>
      <c r="J1093" t="s">
        <v>7168</v>
      </c>
      <c r="K1093" t="s">
        <v>7169</v>
      </c>
      <c r="L1093" t="s">
        <v>330</v>
      </c>
      <c r="N1093" t="s">
        <v>7170</v>
      </c>
      <c r="O1093" t="s">
        <v>7171</v>
      </c>
      <c r="P1093" t="s">
        <v>7172</v>
      </c>
      <c r="Q1093" t="s">
        <v>7173</v>
      </c>
      <c r="V1093">
        <f t="shared" si="106"/>
        <v>0.57499999999999996</v>
      </c>
      <c r="W1093">
        <f t="shared" si="107"/>
        <v>0.57499999999999996</v>
      </c>
    </row>
    <row r="1094" spans="1:23" x14ac:dyDescent="0.25">
      <c r="A1094">
        <v>1791</v>
      </c>
      <c r="B1094" t="s">
        <v>7019</v>
      </c>
      <c r="C1094">
        <v>0</v>
      </c>
      <c r="D1094">
        <v>36</v>
      </c>
      <c r="E1094">
        <f t="shared" si="102"/>
        <v>36</v>
      </c>
      <c r="F1094">
        <f t="shared" si="103"/>
        <v>0.9</v>
      </c>
      <c r="G1094">
        <f t="shared" si="104"/>
        <v>0.9</v>
      </c>
      <c r="H1094">
        <f t="shared" si="105"/>
        <v>0.9</v>
      </c>
      <c r="I1094" t="s">
        <v>7167</v>
      </c>
      <c r="J1094" t="s">
        <v>7168</v>
      </c>
      <c r="K1094" t="s">
        <v>7169</v>
      </c>
      <c r="L1094" t="s">
        <v>330</v>
      </c>
      <c r="N1094" t="s">
        <v>7170</v>
      </c>
      <c r="O1094" t="s">
        <v>7171</v>
      </c>
      <c r="P1094" t="s">
        <v>7172</v>
      </c>
      <c r="Q1094" t="s">
        <v>7173</v>
      </c>
      <c r="V1094">
        <f t="shared" si="106"/>
        <v>0.9</v>
      </c>
      <c r="W1094">
        <f t="shared" si="107"/>
        <v>0.9</v>
      </c>
    </row>
    <row r="1095" spans="1:23" x14ac:dyDescent="0.25">
      <c r="A1095">
        <v>1792</v>
      </c>
      <c r="B1095" t="s">
        <v>7020</v>
      </c>
      <c r="C1095">
        <v>0</v>
      </c>
      <c r="D1095">
        <v>20</v>
      </c>
      <c r="E1095">
        <f t="shared" si="102"/>
        <v>20</v>
      </c>
      <c r="F1095">
        <f t="shared" si="103"/>
        <v>0.5</v>
      </c>
      <c r="G1095">
        <f t="shared" si="104"/>
        <v>0.5</v>
      </c>
      <c r="H1095">
        <f t="shared" si="105"/>
        <v>0.5</v>
      </c>
      <c r="I1095" t="s">
        <v>7167</v>
      </c>
      <c r="J1095" t="s">
        <v>7168</v>
      </c>
      <c r="K1095" t="s">
        <v>7169</v>
      </c>
      <c r="L1095" t="s">
        <v>330</v>
      </c>
      <c r="N1095" t="s">
        <v>7170</v>
      </c>
      <c r="O1095" t="s">
        <v>7171</v>
      </c>
      <c r="P1095" t="s">
        <v>7172</v>
      </c>
      <c r="Q1095" t="s">
        <v>7173</v>
      </c>
      <c r="V1095">
        <f t="shared" si="106"/>
        <v>0.5</v>
      </c>
      <c r="W1095">
        <f t="shared" si="107"/>
        <v>0.5</v>
      </c>
    </row>
    <row r="1096" spans="1:23" x14ac:dyDescent="0.25">
      <c r="A1096">
        <v>1793</v>
      </c>
      <c r="B1096" t="s">
        <v>7020</v>
      </c>
      <c r="C1096">
        <v>0</v>
      </c>
      <c r="D1096">
        <v>20</v>
      </c>
      <c r="E1096">
        <f t="shared" si="102"/>
        <v>20</v>
      </c>
      <c r="F1096">
        <f t="shared" si="103"/>
        <v>0.5</v>
      </c>
      <c r="G1096">
        <f t="shared" si="104"/>
        <v>0.5</v>
      </c>
      <c r="H1096">
        <f t="shared" si="105"/>
        <v>0.5</v>
      </c>
      <c r="I1096" t="s">
        <v>7167</v>
      </c>
      <c r="J1096" t="s">
        <v>7168</v>
      </c>
      <c r="K1096" t="s">
        <v>7169</v>
      </c>
      <c r="L1096" t="s">
        <v>330</v>
      </c>
      <c r="N1096" t="s">
        <v>7170</v>
      </c>
      <c r="O1096" t="s">
        <v>7171</v>
      </c>
      <c r="P1096" t="s">
        <v>7172</v>
      </c>
      <c r="Q1096" t="s">
        <v>7173</v>
      </c>
      <c r="V1096">
        <f t="shared" si="106"/>
        <v>0.5</v>
      </c>
      <c r="W1096">
        <f t="shared" si="107"/>
        <v>0.5</v>
      </c>
    </row>
    <row r="1097" spans="1:23" x14ac:dyDescent="0.25">
      <c r="A1097">
        <v>1794</v>
      </c>
      <c r="B1097" t="s">
        <v>6852</v>
      </c>
      <c r="C1097">
        <v>3</v>
      </c>
      <c r="D1097">
        <v>4</v>
      </c>
      <c r="E1097">
        <f t="shared" si="102"/>
        <v>124</v>
      </c>
      <c r="F1097">
        <f t="shared" si="103"/>
        <v>3.1</v>
      </c>
      <c r="G1097">
        <f t="shared" si="104"/>
        <v>3.1</v>
      </c>
      <c r="H1097">
        <f t="shared" si="105"/>
        <v>3.1</v>
      </c>
      <c r="I1097" t="s">
        <v>7167</v>
      </c>
      <c r="J1097" t="s">
        <v>7168</v>
      </c>
      <c r="K1097" t="s">
        <v>7169</v>
      </c>
      <c r="L1097" t="s">
        <v>330</v>
      </c>
      <c r="N1097" t="s">
        <v>7170</v>
      </c>
      <c r="O1097" t="s">
        <v>7171</v>
      </c>
      <c r="P1097" t="s">
        <v>7172</v>
      </c>
      <c r="Q1097" t="s">
        <v>7173</v>
      </c>
      <c r="V1097">
        <f t="shared" si="106"/>
        <v>3.1</v>
      </c>
      <c r="W1097">
        <f t="shared" si="107"/>
        <v>3.1</v>
      </c>
    </row>
    <row r="1098" spans="1:23" x14ac:dyDescent="0.25">
      <c r="A1098">
        <v>1796</v>
      </c>
      <c r="B1098" t="s">
        <v>7021</v>
      </c>
      <c r="C1098">
        <v>1</v>
      </c>
      <c r="D1098">
        <v>5</v>
      </c>
      <c r="E1098">
        <f t="shared" si="102"/>
        <v>45</v>
      </c>
      <c r="F1098">
        <f t="shared" si="103"/>
        <v>1.125</v>
      </c>
      <c r="G1098">
        <f t="shared" si="104"/>
        <v>1.125</v>
      </c>
      <c r="H1098">
        <f t="shared" si="105"/>
        <v>1.125</v>
      </c>
      <c r="I1098" t="s">
        <v>7167</v>
      </c>
      <c r="J1098" t="s">
        <v>7168</v>
      </c>
      <c r="K1098" t="s">
        <v>7169</v>
      </c>
      <c r="L1098" t="s">
        <v>330</v>
      </c>
      <c r="N1098" t="s">
        <v>7170</v>
      </c>
      <c r="O1098" t="s">
        <v>7171</v>
      </c>
      <c r="P1098" t="s">
        <v>7172</v>
      </c>
      <c r="Q1098" t="s">
        <v>7173</v>
      </c>
      <c r="V1098">
        <f t="shared" si="106"/>
        <v>1.125</v>
      </c>
      <c r="W1098">
        <f t="shared" si="107"/>
        <v>1.125</v>
      </c>
    </row>
    <row r="1099" spans="1:23" x14ac:dyDescent="0.25">
      <c r="A1099">
        <v>1797</v>
      </c>
      <c r="B1099" t="s">
        <v>7022</v>
      </c>
      <c r="C1099">
        <v>4</v>
      </c>
      <c r="D1099">
        <v>4</v>
      </c>
      <c r="E1099">
        <f t="shared" si="102"/>
        <v>164</v>
      </c>
      <c r="F1099">
        <f t="shared" si="103"/>
        <v>4.0999999999999996</v>
      </c>
      <c r="G1099">
        <f t="shared" si="104"/>
        <v>4.0999999999999996</v>
      </c>
      <c r="H1099">
        <f t="shared" si="105"/>
        <v>4.0999999999999996</v>
      </c>
      <c r="I1099" t="s">
        <v>7167</v>
      </c>
      <c r="J1099" t="s">
        <v>7168</v>
      </c>
      <c r="K1099" t="s">
        <v>7169</v>
      </c>
      <c r="L1099" t="s">
        <v>330</v>
      </c>
      <c r="N1099" t="s">
        <v>7170</v>
      </c>
      <c r="O1099" t="s">
        <v>7171</v>
      </c>
      <c r="P1099" t="s">
        <v>7172</v>
      </c>
      <c r="Q1099" t="s">
        <v>7173</v>
      </c>
      <c r="V1099">
        <f t="shared" si="106"/>
        <v>4.0999999999999996</v>
      </c>
      <c r="W1099">
        <f t="shared" si="107"/>
        <v>4.0999999999999996</v>
      </c>
    </row>
    <row r="1100" spans="1:23" x14ac:dyDescent="0.25">
      <c r="A1100">
        <v>1798</v>
      </c>
      <c r="B1100" t="s">
        <v>6868</v>
      </c>
      <c r="C1100">
        <v>1</v>
      </c>
      <c r="D1100">
        <v>3</v>
      </c>
      <c r="E1100">
        <f t="shared" si="102"/>
        <v>43</v>
      </c>
      <c r="F1100">
        <f t="shared" si="103"/>
        <v>1.075</v>
      </c>
      <c r="G1100">
        <f t="shared" si="104"/>
        <v>1.075</v>
      </c>
      <c r="H1100">
        <f t="shared" si="105"/>
        <v>1.075</v>
      </c>
      <c r="I1100" t="s">
        <v>7167</v>
      </c>
      <c r="J1100" t="s">
        <v>7168</v>
      </c>
      <c r="K1100" t="s">
        <v>7169</v>
      </c>
      <c r="L1100" t="s">
        <v>330</v>
      </c>
      <c r="N1100" t="s">
        <v>7170</v>
      </c>
      <c r="O1100" t="s">
        <v>7171</v>
      </c>
      <c r="P1100" t="s">
        <v>7172</v>
      </c>
      <c r="Q1100" t="s">
        <v>7173</v>
      </c>
      <c r="V1100">
        <f t="shared" si="106"/>
        <v>1.075</v>
      </c>
      <c r="W1100">
        <f t="shared" si="107"/>
        <v>1.075</v>
      </c>
    </row>
    <row r="1101" spans="1:23" x14ac:dyDescent="0.25">
      <c r="A1101">
        <v>1799</v>
      </c>
      <c r="B1101" t="s">
        <v>6868</v>
      </c>
      <c r="C1101">
        <v>1</v>
      </c>
      <c r="D1101">
        <v>3</v>
      </c>
      <c r="E1101">
        <f t="shared" si="102"/>
        <v>43</v>
      </c>
      <c r="F1101">
        <f t="shared" si="103"/>
        <v>1.075</v>
      </c>
      <c r="G1101">
        <f t="shared" si="104"/>
        <v>1.075</v>
      </c>
      <c r="H1101">
        <f t="shared" si="105"/>
        <v>1.075</v>
      </c>
      <c r="I1101" t="s">
        <v>7167</v>
      </c>
      <c r="J1101" t="s">
        <v>7168</v>
      </c>
      <c r="K1101" t="s">
        <v>7169</v>
      </c>
      <c r="L1101" t="s">
        <v>330</v>
      </c>
      <c r="N1101" t="s">
        <v>7170</v>
      </c>
      <c r="O1101" t="s">
        <v>7171</v>
      </c>
      <c r="P1101" t="s">
        <v>7172</v>
      </c>
      <c r="Q1101" t="s">
        <v>7173</v>
      </c>
      <c r="V1101">
        <f t="shared" si="106"/>
        <v>1.075</v>
      </c>
      <c r="W1101">
        <f t="shared" si="107"/>
        <v>1.075</v>
      </c>
    </row>
    <row r="1102" spans="1:23" x14ac:dyDescent="0.25">
      <c r="A1102">
        <v>1800</v>
      </c>
      <c r="B1102" t="s">
        <v>6778</v>
      </c>
      <c r="C1102">
        <v>0</v>
      </c>
      <c r="D1102">
        <v>30</v>
      </c>
      <c r="E1102">
        <f t="shared" si="102"/>
        <v>30</v>
      </c>
      <c r="F1102">
        <f t="shared" si="103"/>
        <v>0.75</v>
      </c>
      <c r="G1102">
        <f t="shared" si="104"/>
        <v>0.75</v>
      </c>
      <c r="H1102">
        <f t="shared" si="105"/>
        <v>0.75</v>
      </c>
      <c r="I1102" t="s">
        <v>7167</v>
      </c>
      <c r="J1102" t="s">
        <v>7168</v>
      </c>
      <c r="K1102" t="s">
        <v>7169</v>
      </c>
      <c r="L1102" t="s">
        <v>330</v>
      </c>
      <c r="N1102" t="s">
        <v>7170</v>
      </c>
      <c r="O1102" t="s">
        <v>7171</v>
      </c>
      <c r="P1102" t="s">
        <v>7172</v>
      </c>
      <c r="Q1102" t="s">
        <v>7173</v>
      </c>
      <c r="V1102">
        <f t="shared" si="106"/>
        <v>0.75</v>
      </c>
      <c r="W1102">
        <f t="shared" si="107"/>
        <v>0.75</v>
      </c>
    </row>
    <row r="1103" spans="1:23" x14ac:dyDescent="0.25">
      <c r="A1103">
        <v>1801</v>
      </c>
      <c r="B1103" t="s">
        <v>6254</v>
      </c>
      <c r="C1103">
        <v>0</v>
      </c>
      <c r="D1103">
        <v>28</v>
      </c>
      <c r="E1103">
        <f t="shared" si="102"/>
        <v>28</v>
      </c>
      <c r="F1103">
        <f t="shared" si="103"/>
        <v>0.7</v>
      </c>
      <c r="G1103">
        <f t="shared" si="104"/>
        <v>0.7</v>
      </c>
      <c r="H1103">
        <f t="shared" si="105"/>
        <v>0.7</v>
      </c>
      <c r="I1103" t="s">
        <v>7167</v>
      </c>
      <c r="J1103" t="s">
        <v>7168</v>
      </c>
      <c r="K1103" t="s">
        <v>7169</v>
      </c>
      <c r="L1103" t="s">
        <v>330</v>
      </c>
      <c r="N1103" t="s">
        <v>7170</v>
      </c>
      <c r="O1103" t="s">
        <v>7171</v>
      </c>
      <c r="P1103" t="s">
        <v>7172</v>
      </c>
      <c r="Q1103" t="s">
        <v>7173</v>
      </c>
      <c r="V1103">
        <f t="shared" si="106"/>
        <v>0.7</v>
      </c>
      <c r="W1103">
        <f t="shared" si="107"/>
        <v>0.7</v>
      </c>
    </row>
    <row r="1104" spans="1:23" x14ac:dyDescent="0.25">
      <c r="A1104">
        <v>1802</v>
      </c>
      <c r="B1104" t="s">
        <v>6254</v>
      </c>
      <c r="C1104">
        <v>0</v>
      </c>
      <c r="D1104">
        <v>28</v>
      </c>
      <c r="E1104">
        <f t="shared" si="102"/>
        <v>28</v>
      </c>
      <c r="F1104">
        <f t="shared" si="103"/>
        <v>0.7</v>
      </c>
      <c r="G1104">
        <f t="shared" si="104"/>
        <v>0.7</v>
      </c>
      <c r="H1104">
        <f t="shared" si="105"/>
        <v>0.7</v>
      </c>
      <c r="I1104" t="s">
        <v>7167</v>
      </c>
      <c r="J1104" t="s">
        <v>7168</v>
      </c>
      <c r="K1104" t="s">
        <v>7169</v>
      </c>
      <c r="L1104" t="s">
        <v>330</v>
      </c>
      <c r="N1104" t="s">
        <v>7170</v>
      </c>
      <c r="O1104" t="s">
        <v>7171</v>
      </c>
      <c r="P1104" t="s">
        <v>7172</v>
      </c>
      <c r="Q1104" t="s">
        <v>7173</v>
      </c>
      <c r="V1104">
        <f t="shared" si="106"/>
        <v>0.7</v>
      </c>
      <c r="W1104">
        <f t="shared" si="107"/>
        <v>0.7</v>
      </c>
    </row>
    <row r="1105" spans="1:23" x14ac:dyDescent="0.25">
      <c r="A1105">
        <v>1803</v>
      </c>
      <c r="B1105" t="s">
        <v>7023</v>
      </c>
      <c r="C1105">
        <v>2</v>
      </c>
      <c r="D1105">
        <v>16</v>
      </c>
      <c r="E1105">
        <f t="shared" si="102"/>
        <v>96</v>
      </c>
      <c r="F1105">
        <f t="shared" si="103"/>
        <v>2.4</v>
      </c>
      <c r="G1105">
        <f t="shared" si="104"/>
        <v>2.4</v>
      </c>
      <c r="H1105">
        <f t="shared" si="105"/>
        <v>2.4</v>
      </c>
      <c r="I1105" t="s">
        <v>7167</v>
      </c>
      <c r="J1105" t="s">
        <v>7168</v>
      </c>
      <c r="K1105" t="s">
        <v>7169</v>
      </c>
      <c r="L1105" t="s">
        <v>330</v>
      </c>
      <c r="N1105" t="s">
        <v>7170</v>
      </c>
      <c r="O1105" t="s">
        <v>7171</v>
      </c>
      <c r="P1105" t="s">
        <v>7172</v>
      </c>
      <c r="Q1105" t="s">
        <v>7173</v>
      </c>
      <c r="V1105">
        <f t="shared" si="106"/>
        <v>2.4</v>
      </c>
      <c r="W1105">
        <f t="shared" si="107"/>
        <v>2.4</v>
      </c>
    </row>
    <row r="1106" spans="1:23" x14ac:dyDescent="0.25">
      <c r="A1106">
        <v>1804</v>
      </c>
      <c r="B1106" t="s">
        <v>7024</v>
      </c>
      <c r="C1106">
        <v>2</v>
      </c>
      <c r="D1106">
        <v>30</v>
      </c>
      <c r="E1106">
        <f t="shared" si="102"/>
        <v>110</v>
      </c>
      <c r="F1106">
        <f t="shared" si="103"/>
        <v>2.75</v>
      </c>
      <c r="G1106">
        <f t="shared" si="104"/>
        <v>2.75</v>
      </c>
      <c r="H1106">
        <f t="shared" si="105"/>
        <v>2.75</v>
      </c>
      <c r="I1106" t="s">
        <v>7167</v>
      </c>
      <c r="J1106" t="s">
        <v>7168</v>
      </c>
      <c r="K1106" t="s">
        <v>7169</v>
      </c>
      <c r="L1106" t="s">
        <v>330</v>
      </c>
      <c r="N1106" t="s">
        <v>7170</v>
      </c>
      <c r="O1106" t="s">
        <v>7171</v>
      </c>
      <c r="P1106" t="s">
        <v>7172</v>
      </c>
      <c r="Q1106" t="s">
        <v>7173</v>
      </c>
      <c r="V1106">
        <f t="shared" si="106"/>
        <v>2.75</v>
      </c>
      <c r="W1106">
        <f t="shared" si="107"/>
        <v>2.75</v>
      </c>
    </row>
    <row r="1107" spans="1:23" x14ac:dyDescent="0.25">
      <c r="A1107">
        <v>1805</v>
      </c>
      <c r="B1107" t="s">
        <v>7025</v>
      </c>
      <c r="C1107">
        <v>1</v>
      </c>
      <c r="D1107">
        <v>14</v>
      </c>
      <c r="E1107">
        <f t="shared" si="102"/>
        <v>54</v>
      </c>
      <c r="F1107">
        <f t="shared" si="103"/>
        <v>1.35</v>
      </c>
      <c r="G1107">
        <f t="shared" si="104"/>
        <v>1.35</v>
      </c>
      <c r="H1107">
        <f t="shared" si="105"/>
        <v>1.35</v>
      </c>
      <c r="I1107" t="s">
        <v>7167</v>
      </c>
      <c r="J1107" t="s">
        <v>7168</v>
      </c>
      <c r="K1107" t="s">
        <v>7169</v>
      </c>
      <c r="L1107" t="s">
        <v>330</v>
      </c>
      <c r="N1107" t="s">
        <v>7170</v>
      </c>
      <c r="O1107" t="s">
        <v>7171</v>
      </c>
      <c r="P1107" t="s">
        <v>7172</v>
      </c>
      <c r="Q1107" t="s">
        <v>7173</v>
      </c>
      <c r="V1107">
        <f t="shared" si="106"/>
        <v>1.35</v>
      </c>
      <c r="W1107">
        <f t="shared" si="107"/>
        <v>1.35</v>
      </c>
    </row>
    <row r="1108" spans="1:23" x14ac:dyDescent="0.25">
      <c r="A1108">
        <v>1806</v>
      </c>
      <c r="B1108" t="s">
        <v>7026</v>
      </c>
      <c r="C1108">
        <v>1</v>
      </c>
      <c r="D1108">
        <v>14</v>
      </c>
      <c r="E1108">
        <f t="shared" si="102"/>
        <v>54</v>
      </c>
      <c r="F1108">
        <f t="shared" si="103"/>
        <v>1.35</v>
      </c>
      <c r="G1108">
        <f t="shared" si="104"/>
        <v>1.35</v>
      </c>
      <c r="H1108">
        <f t="shared" si="105"/>
        <v>1.35</v>
      </c>
      <c r="I1108" t="s">
        <v>7167</v>
      </c>
      <c r="J1108" t="s">
        <v>7168</v>
      </c>
      <c r="K1108" t="s">
        <v>7169</v>
      </c>
      <c r="L1108" t="s">
        <v>330</v>
      </c>
      <c r="N1108" t="s">
        <v>7170</v>
      </c>
      <c r="O1108" t="s">
        <v>7171</v>
      </c>
      <c r="P1108" t="s">
        <v>7172</v>
      </c>
      <c r="Q1108" t="s">
        <v>7173</v>
      </c>
      <c r="V1108">
        <f t="shared" si="106"/>
        <v>1.35</v>
      </c>
      <c r="W1108">
        <f t="shared" si="107"/>
        <v>1.35</v>
      </c>
    </row>
    <row r="1109" spans="1:23" x14ac:dyDescent="0.25">
      <c r="A1109">
        <v>1807</v>
      </c>
      <c r="B1109" t="s">
        <v>7018</v>
      </c>
      <c r="C1109">
        <v>2</v>
      </c>
      <c r="D1109">
        <v>11</v>
      </c>
      <c r="E1109">
        <f t="shared" si="102"/>
        <v>91</v>
      </c>
      <c r="F1109">
        <f t="shared" si="103"/>
        <v>2.2749999999999999</v>
      </c>
      <c r="G1109">
        <f t="shared" si="104"/>
        <v>2.2749999999999999</v>
      </c>
      <c r="H1109">
        <f t="shared" si="105"/>
        <v>2.2749999999999999</v>
      </c>
      <c r="I1109" t="s">
        <v>7167</v>
      </c>
      <c r="J1109" t="s">
        <v>7168</v>
      </c>
      <c r="K1109" t="s">
        <v>7169</v>
      </c>
      <c r="L1109" t="s">
        <v>330</v>
      </c>
      <c r="N1109" t="s">
        <v>7170</v>
      </c>
      <c r="O1109" t="s">
        <v>7171</v>
      </c>
      <c r="P1109" t="s">
        <v>7172</v>
      </c>
      <c r="Q1109" t="s">
        <v>7173</v>
      </c>
      <c r="V1109">
        <f t="shared" si="106"/>
        <v>2.2749999999999999</v>
      </c>
      <c r="W1109">
        <f t="shared" si="107"/>
        <v>2.2749999999999999</v>
      </c>
    </row>
    <row r="1110" spans="1:23" x14ac:dyDescent="0.25">
      <c r="A1110">
        <v>1808</v>
      </c>
      <c r="B1110" t="s">
        <v>7027</v>
      </c>
      <c r="C1110">
        <v>0</v>
      </c>
      <c r="D1110">
        <v>28</v>
      </c>
      <c r="E1110">
        <f t="shared" si="102"/>
        <v>28</v>
      </c>
      <c r="F1110">
        <f t="shared" si="103"/>
        <v>0.7</v>
      </c>
      <c r="G1110">
        <f t="shared" si="104"/>
        <v>0.7</v>
      </c>
      <c r="H1110">
        <f t="shared" si="105"/>
        <v>0.7</v>
      </c>
      <c r="I1110" t="s">
        <v>7167</v>
      </c>
      <c r="J1110" t="s">
        <v>7168</v>
      </c>
      <c r="K1110" t="s">
        <v>7169</v>
      </c>
      <c r="L1110" t="s">
        <v>330</v>
      </c>
      <c r="N1110" t="s">
        <v>7170</v>
      </c>
      <c r="O1110" t="s">
        <v>7171</v>
      </c>
      <c r="P1110" t="s">
        <v>7172</v>
      </c>
      <c r="Q1110" t="s">
        <v>7173</v>
      </c>
      <c r="V1110">
        <f t="shared" si="106"/>
        <v>0.7</v>
      </c>
      <c r="W1110">
        <f t="shared" si="107"/>
        <v>0.7</v>
      </c>
    </row>
    <row r="1111" spans="1:23" x14ac:dyDescent="0.25">
      <c r="A1111">
        <v>1809</v>
      </c>
      <c r="B1111" t="s">
        <v>7028</v>
      </c>
      <c r="C1111">
        <v>2</v>
      </c>
      <c r="D1111">
        <v>37</v>
      </c>
      <c r="E1111">
        <f t="shared" si="102"/>
        <v>117</v>
      </c>
      <c r="F1111">
        <f t="shared" si="103"/>
        <v>2.9249999999999998</v>
      </c>
      <c r="G1111">
        <f t="shared" si="104"/>
        <v>2.9249999999999998</v>
      </c>
      <c r="H1111">
        <f t="shared" si="105"/>
        <v>2.9249999999999998</v>
      </c>
      <c r="I1111" t="s">
        <v>7167</v>
      </c>
      <c r="J1111" t="s">
        <v>7168</v>
      </c>
      <c r="K1111" t="s">
        <v>7169</v>
      </c>
      <c r="L1111" t="s">
        <v>330</v>
      </c>
      <c r="N1111" t="s">
        <v>7170</v>
      </c>
      <c r="O1111" t="s">
        <v>7171</v>
      </c>
      <c r="P1111" t="s">
        <v>7172</v>
      </c>
      <c r="Q1111" t="s">
        <v>7173</v>
      </c>
      <c r="V1111">
        <f t="shared" si="106"/>
        <v>2.9249999999999998</v>
      </c>
      <c r="W1111">
        <f t="shared" si="107"/>
        <v>2.9249999999999998</v>
      </c>
    </row>
    <row r="1112" spans="1:23" x14ac:dyDescent="0.25">
      <c r="A1112">
        <v>1810</v>
      </c>
      <c r="B1112" t="s">
        <v>7029</v>
      </c>
      <c r="C1112">
        <v>1</v>
      </c>
      <c r="D1112">
        <v>17</v>
      </c>
      <c r="E1112">
        <f t="shared" si="102"/>
        <v>57</v>
      </c>
      <c r="F1112">
        <f t="shared" si="103"/>
        <v>1.425</v>
      </c>
      <c r="G1112">
        <f t="shared" si="104"/>
        <v>1.425</v>
      </c>
      <c r="H1112">
        <f t="shared" si="105"/>
        <v>1.425</v>
      </c>
      <c r="I1112" t="s">
        <v>7167</v>
      </c>
      <c r="J1112" t="s">
        <v>7168</v>
      </c>
      <c r="K1112" t="s">
        <v>7169</v>
      </c>
      <c r="L1112" t="s">
        <v>330</v>
      </c>
      <c r="N1112" t="s">
        <v>7170</v>
      </c>
      <c r="O1112" t="s">
        <v>7171</v>
      </c>
      <c r="P1112" t="s">
        <v>7172</v>
      </c>
      <c r="Q1112" t="s">
        <v>7173</v>
      </c>
      <c r="V1112">
        <f t="shared" si="106"/>
        <v>1.425</v>
      </c>
      <c r="W1112">
        <f t="shared" si="107"/>
        <v>1.425</v>
      </c>
    </row>
    <row r="1113" spans="1:23" x14ac:dyDescent="0.25">
      <c r="A1113">
        <v>1811</v>
      </c>
      <c r="B1113" t="s">
        <v>7030</v>
      </c>
      <c r="C1113">
        <v>0</v>
      </c>
      <c r="D1113">
        <v>16</v>
      </c>
      <c r="E1113">
        <f t="shared" si="102"/>
        <v>16</v>
      </c>
      <c r="F1113">
        <f t="shared" si="103"/>
        <v>0.4</v>
      </c>
      <c r="G1113">
        <f t="shared" si="104"/>
        <v>0.4</v>
      </c>
      <c r="H1113">
        <f t="shared" si="105"/>
        <v>0.4</v>
      </c>
      <c r="I1113" t="s">
        <v>7167</v>
      </c>
      <c r="J1113" t="s">
        <v>7168</v>
      </c>
      <c r="K1113" t="s">
        <v>7169</v>
      </c>
      <c r="L1113" t="s">
        <v>330</v>
      </c>
      <c r="N1113" t="s">
        <v>7170</v>
      </c>
      <c r="O1113" t="s">
        <v>7171</v>
      </c>
      <c r="P1113" t="s">
        <v>7172</v>
      </c>
      <c r="Q1113" t="s">
        <v>7173</v>
      </c>
      <c r="V1113">
        <f t="shared" si="106"/>
        <v>0.4</v>
      </c>
      <c r="W1113">
        <f t="shared" si="107"/>
        <v>0.4</v>
      </c>
    </row>
    <row r="1114" spans="1:23" x14ac:dyDescent="0.25">
      <c r="A1114">
        <v>1812</v>
      </c>
      <c r="B1114" t="s">
        <v>7031</v>
      </c>
      <c r="C1114">
        <v>0</v>
      </c>
      <c r="D1114">
        <v>6</v>
      </c>
      <c r="E1114">
        <f t="shared" si="102"/>
        <v>6</v>
      </c>
      <c r="F1114">
        <f t="shared" si="103"/>
        <v>0.15</v>
      </c>
      <c r="G1114">
        <f t="shared" si="104"/>
        <v>0.15</v>
      </c>
      <c r="H1114">
        <f t="shared" si="105"/>
        <v>0.15</v>
      </c>
      <c r="I1114" t="s">
        <v>7167</v>
      </c>
      <c r="J1114" t="s">
        <v>7168</v>
      </c>
      <c r="K1114" t="s">
        <v>7169</v>
      </c>
      <c r="L1114" t="s">
        <v>330</v>
      </c>
      <c r="N1114" t="s">
        <v>7170</v>
      </c>
      <c r="O1114" t="s">
        <v>7171</v>
      </c>
      <c r="P1114" t="s">
        <v>7172</v>
      </c>
      <c r="Q1114" t="s">
        <v>7173</v>
      </c>
      <c r="V1114">
        <f t="shared" si="106"/>
        <v>0.15</v>
      </c>
      <c r="W1114">
        <f t="shared" si="107"/>
        <v>0.15</v>
      </c>
    </row>
    <row r="1115" spans="1:23" x14ac:dyDescent="0.25">
      <c r="A1115">
        <v>1813</v>
      </c>
      <c r="B1115" t="s">
        <v>6778</v>
      </c>
      <c r="C1115">
        <v>0</v>
      </c>
      <c r="D1115">
        <v>30</v>
      </c>
      <c r="E1115">
        <f t="shared" si="102"/>
        <v>30</v>
      </c>
      <c r="F1115">
        <f t="shared" si="103"/>
        <v>0.75</v>
      </c>
      <c r="G1115">
        <f t="shared" si="104"/>
        <v>0.75</v>
      </c>
      <c r="H1115">
        <f t="shared" si="105"/>
        <v>0.75</v>
      </c>
      <c r="I1115" t="s">
        <v>7167</v>
      </c>
      <c r="J1115" t="s">
        <v>7168</v>
      </c>
      <c r="K1115" t="s">
        <v>7169</v>
      </c>
      <c r="L1115" t="s">
        <v>330</v>
      </c>
      <c r="N1115" t="s">
        <v>7170</v>
      </c>
      <c r="O1115" t="s">
        <v>7171</v>
      </c>
      <c r="P1115" t="s">
        <v>7172</v>
      </c>
      <c r="Q1115" t="s">
        <v>7173</v>
      </c>
      <c r="V1115">
        <f t="shared" si="106"/>
        <v>0.75</v>
      </c>
      <c r="W1115">
        <f t="shared" si="107"/>
        <v>0.75</v>
      </c>
    </row>
    <row r="1116" spans="1:23" x14ac:dyDescent="0.25">
      <c r="A1116">
        <v>1814</v>
      </c>
      <c r="B1116" t="s">
        <v>7032</v>
      </c>
      <c r="C1116">
        <v>1</v>
      </c>
      <c r="D1116">
        <v>32</v>
      </c>
      <c r="E1116">
        <f t="shared" si="102"/>
        <v>72</v>
      </c>
      <c r="F1116">
        <f t="shared" si="103"/>
        <v>1.8</v>
      </c>
      <c r="G1116">
        <f t="shared" si="104"/>
        <v>1.8</v>
      </c>
      <c r="H1116">
        <f t="shared" si="105"/>
        <v>1.8</v>
      </c>
      <c r="I1116" t="s">
        <v>7167</v>
      </c>
      <c r="J1116" t="s">
        <v>7168</v>
      </c>
      <c r="K1116" t="s">
        <v>7169</v>
      </c>
      <c r="L1116" t="s">
        <v>330</v>
      </c>
      <c r="N1116" t="s">
        <v>7170</v>
      </c>
      <c r="O1116" t="s">
        <v>7171</v>
      </c>
      <c r="P1116" t="s">
        <v>7172</v>
      </c>
      <c r="Q1116" t="s">
        <v>7173</v>
      </c>
      <c r="V1116">
        <f t="shared" si="106"/>
        <v>1.8</v>
      </c>
      <c r="W1116">
        <f t="shared" si="107"/>
        <v>1.8</v>
      </c>
    </row>
    <row r="1117" spans="1:23" x14ac:dyDescent="0.25">
      <c r="A1117">
        <v>1815</v>
      </c>
      <c r="B1117" t="s">
        <v>7033</v>
      </c>
      <c r="C1117">
        <v>3</v>
      </c>
      <c r="D1117">
        <v>39</v>
      </c>
      <c r="E1117">
        <f t="shared" si="102"/>
        <v>159</v>
      </c>
      <c r="F1117">
        <f t="shared" si="103"/>
        <v>3.9750000000000001</v>
      </c>
      <c r="G1117">
        <f t="shared" si="104"/>
        <v>3.9750000000000001</v>
      </c>
      <c r="H1117">
        <f t="shared" si="105"/>
        <v>3.9750000000000001</v>
      </c>
      <c r="I1117" t="s">
        <v>7167</v>
      </c>
      <c r="J1117" t="s">
        <v>7168</v>
      </c>
      <c r="K1117" t="s">
        <v>7169</v>
      </c>
      <c r="L1117" t="s">
        <v>330</v>
      </c>
      <c r="N1117" t="s">
        <v>7170</v>
      </c>
      <c r="O1117" t="s">
        <v>7171</v>
      </c>
      <c r="P1117" t="s">
        <v>7172</v>
      </c>
      <c r="Q1117" t="s">
        <v>7173</v>
      </c>
      <c r="V1117">
        <f t="shared" si="106"/>
        <v>3.9750000000000001</v>
      </c>
      <c r="W1117">
        <f t="shared" si="107"/>
        <v>3.9750000000000001</v>
      </c>
    </row>
    <row r="1118" spans="1:23" x14ac:dyDescent="0.25">
      <c r="A1118">
        <v>1816</v>
      </c>
      <c r="B1118" t="s">
        <v>7034</v>
      </c>
      <c r="C1118">
        <v>2</v>
      </c>
      <c r="D1118">
        <v>31</v>
      </c>
      <c r="E1118">
        <f t="shared" si="102"/>
        <v>111</v>
      </c>
      <c r="F1118">
        <f t="shared" si="103"/>
        <v>2.7749999999999999</v>
      </c>
      <c r="G1118">
        <f t="shared" si="104"/>
        <v>2.7749999999999999</v>
      </c>
      <c r="H1118">
        <f t="shared" si="105"/>
        <v>2.7749999999999999</v>
      </c>
      <c r="I1118" t="s">
        <v>7167</v>
      </c>
      <c r="J1118" t="s">
        <v>7168</v>
      </c>
      <c r="K1118" t="s">
        <v>7169</v>
      </c>
      <c r="L1118" t="s">
        <v>330</v>
      </c>
      <c r="N1118" t="s">
        <v>7170</v>
      </c>
      <c r="O1118" t="s">
        <v>7171</v>
      </c>
      <c r="P1118" t="s">
        <v>7172</v>
      </c>
      <c r="Q1118" t="s">
        <v>7173</v>
      </c>
      <c r="V1118">
        <f t="shared" si="106"/>
        <v>2.7749999999999999</v>
      </c>
      <c r="W1118">
        <f t="shared" si="107"/>
        <v>2.7749999999999999</v>
      </c>
    </row>
    <row r="1119" spans="1:23" x14ac:dyDescent="0.25">
      <c r="A1119">
        <v>1817</v>
      </c>
      <c r="B1119" t="s">
        <v>7035</v>
      </c>
      <c r="C1119">
        <v>0</v>
      </c>
      <c r="D1119">
        <v>37</v>
      </c>
      <c r="E1119">
        <f t="shared" si="102"/>
        <v>37</v>
      </c>
      <c r="F1119">
        <f t="shared" si="103"/>
        <v>0.92500000000000004</v>
      </c>
      <c r="G1119">
        <f t="shared" si="104"/>
        <v>0.92500000000000004</v>
      </c>
      <c r="H1119">
        <f t="shared" si="105"/>
        <v>0.92500000000000004</v>
      </c>
      <c r="I1119" t="s">
        <v>7167</v>
      </c>
      <c r="J1119" t="s">
        <v>7168</v>
      </c>
      <c r="K1119" t="s">
        <v>7169</v>
      </c>
      <c r="L1119" t="s">
        <v>330</v>
      </c>
      <c r="N1119" t="s">
        <v>7170</v>
      </c>
      <c r="O1119" t="s">
        <v>7171</v>
      </c>
      <c r="P1119" t="s">
        <v>7172</v>
      </c>
      <c r="Q1119" t="s">
        <v>7173</v>
      </c>
      <c r="V1119">
        <f t="shared" si="106"/>
        <v>0.92500000000000004</v>
      </c>
      <c r="W1119">
        <f t="shared" si="107"/>
        <v>0.92500000000000004</v>
      </c>
    </row>
    <row r="1120" spans="1:23" x14ac:dyDescent="0.25">
      <c r="A1120">
        <v>1818</v>
      </c>
      <c r="B1120" t="s">
        <v>7031</v>
      </c>
      <c r="C1120">
        <v>0</v>
      </c>
      <c r="D1120">
        <v>6</v>
      </c>
      <c r="E1120">
        <f t="shared" si="102"/>
        <v>6</v>
      </c>
      <c r="F1120">
        <f t="shared" si="103"/>
        <v>0.15</v>
      </c>
      <c r="G1120">
        <f t="shared" si="104"/>
        <v>0.15</v>
      </c>
      <c r="H1120">
        <f t="shared" si="105"/>
        <v>0.15</v>
      </c>
      <c r="I1120" t="s">
        <v>7167</v>
      </c>
      <c r="J1120" t="s">
        <v>7168</v>
      </c>
      <c r="K1120" t="s">
        <v>7169</v>
      </c>
      <c r="L1120" t="s">
        <v>330</v>
      </c>
      <c r="N1120" t="s">
        <v>7170</v>
      </c>
      <c r="O1120" t="s">
        <v>7171</v>
      </c>
      <c r="P1120" t="s">
        <v>7172</v>
      </c>
      <c r="Q1120" t="s">
        <v>7173</v>
      </c>
      <c r="V1120">
        <f t="shared" si="106"/>
        <v>0.15</v>
      </c>
      <c r="W1120">
        <f t="shared" si="107"/>
        <v>0.15</v>
      </c>
    </row>
    <row r="1121" spans="1:23" x14ac:dyDescent="0.25">
      <c r="A1121">
        <v>1819</v>
      </c>
      <c r="B1121" t="s">
        <v>7036</v>
      </c>
      <c r="C1121">
        <v>1</v>
      </c>
      <c r="D1121">
        <v>11</v>
      </c>
      <c r="E1121">
        <f t="shared" si="102"/>
        <v>51</v>
      </c>
      <c r="F1121">
        <f t="shared" si="103"/>
        <v>1.2749999999999999</v>
      </c>
      <c r="G1121">
        <f t="shared" si="104"/>
        <v>1.2749999999999999</v>
      </c>
      <c r="H1121">
        <f t="shared" si="105"/>
        <v>1.2749999999999999</v>
      </c>
      <c r="I1121" t="s">
        <v>7167</v>
      </c>
      <c r="J1121" t="s">
        <v>7168</v>
      </c>
      <c r="K1121" t="s">
        <v>7169</v>
      </c>
      <c r="L1121" t="s">
        <v>330</v>
      </c>
      <c r="N1121" t="s">
        <v>7170</v>
      </c>
      <c r="O1121" t="s">
        <v>7171</v>
      </c>
      <c r="P1121" t="s">
        <v>7172</v>
      </c>
      <c r="Q1121" t="s">
        <v>7173</v>
      </c>
      <c r="V1121">
        <f t="shared" si="106"/>
        <v>1.2749999999999999</v>
      </c>
      <c r="W1121">
        <f t="shared" si="107"/>
        <v>1.2749999999999999</v>
      </c>
    </row>
    <row r="1122" spans="1:23" x14ac:dyDescent="0.25">
      <c r="A1122">
        <v>1821</v>
      </c>
      <c r="B1122" t="s">
        <v>7037</v>
      </c>
      <c r="C1122">
        <v>0</v>
      </c>
      <c r="D1122">
        <v>30</v>
      </c>
      <c r="E1122">
        <f t="shared" si="102"/>
        <v>30</v>
      </c>
      <c r="F1122">
        <f t="shared" si="103"/>
        <v>0.75</v>
      </c>
      <c r="G1122">
        <f t="shared" si="104"/>
        <v>0.75</v>
      </c>
      <c r="H1122">
        <f t="shared" si="105"/>
        <v>0.75</v>
      </c>
      <c r="I1122" t="s">
        <v>7167</v>
      </c>
      <c r="J1122" t="s">
        <v>7168</v>
      </c>
      <c r="K1122" t="s">
        <v>7169</v>
      </c>
      <c r="L1122" t="s">
        <v>330</v>
      </c>
      <c r="N1122" t="s">
        <v>7170</v>
      </c>
      <c r="O1122" t="s">
        <v>7171</v>
      </c>
      <c r="P1122" t="s">
        <v>7172</v>
      </c>
      <c r="Q1122" t="s">
        <v>7173</v>
      </c>
      <c r="V1122">
        <f t="shared" si="106"/>
        <v>0.75</v>
      </c>
      <c r="W1122">
        <f t="shared" si="107"/>
        <v>0.75</v>
      </c>
    </row>
    <row r="1123" spans="1:23" x14ac:dyDescent="0.25">
      <c r="A1123">
        <v>1822</v>
      </c>
      <c r="B1123" t="s">
        <v>7038</v>
      </c>
      <c r="C1123">
        <v>0</v>
      </c>
      <c r="D1123">
        <v>9</v>
      </c>
      <c r="E1123">
        <f t="shared" si="102"/>
        <v>9</v>
      </c>
      <c r="F1123">
        <f t="shared" si="103"/>
        <v>0.22500000000000001</v>
      </c>
      <c r="G1123">
        <f t="shared" si="104"/>
        <v>0.22500000000000001</v>
      </c>
      <c r="H1123">
        <f t="shared" si="105"/>
        <v>0.22500000000000001</v>
      </c>
      <c r="I1123" t="s">
        <v>7167</v>
      </c>
      <c r="J1123" t="s">
        <v>7168</v>
      </c>
      <c r="K1123" t="s">
        <v>7169</v>
      </c>
      <c r="L1123" t="s">
        <v>330</v>
      </c>
      <c r="N1123" t="s">
        <v>7170</v>
      </c>
      <c r="O1123" t="s">
        <v>7171</v>
      </c>
      <c r="P1123" t="s">
        <v>7172</v>
      </c>
      <c r="Q1123" t="s">
        <v>7173</v>
      </c>
      <c r="V1123">
        <f t="shared" si="106"/>
        <v>0.22500000000000001</v>
      </c>
      <c r="W1123">
        <f t="shared" si="107"/>
        <v>0.22500000000000001</v>
      </c>
    </row>
    <row r="1124" spans="1:23" x14ac:dyDescent="0.25">
      <c r="A1124">
        <v>1825</v>
      </c>
      <c r="B1124" t="s">
        <v>7039</v>
      </c>
      <c r="C1124">
        <v>2</v>
      </c>
      <c r="D1124">
        <v>11</v>
      </c>
      <c r="E1124">
        <f t="shared" si="102"/>
        <v>91</v>
      </c>
      <c r="F1124">
        <f t="shared" si="103"/>
        <v>2.2749999999999999</v>
      </c>
      <c r="G1124">
        <f t="shared" si="104"/>
        <v>2.2749999999999999</v>
      </c>
      <c r="H1124">
        <f t="shared" si="105"/>
        <v>2.2749999999999999</v>
      </c>
      <c r="I1124" t="s">
        <v>7167</v>
      </c>
      <c r="J1124" t="s">
        <v>7168</v>
      </c>
      <c r="K1124" t="s">
        <v>7169</v>
      </c>
      <c r="L1124" t="s">
        <v>330</v>
      </c>
      <c r="N1124" t="s">
        <v>7170</v>
      </c>
      <c r="O1124" t="s">
        <v>7171</v>
      </c>
      <c r="P1124" t="s">
        <v>7172</v>
      </c>
      <c r="Q1124" t="s">
        <v>7173</v>
      </c>
      <c r="V1124">
        <f t="shared" si="106"/>
        <v>2.2749999999999999</v>
      </c>
      <c r="W1124">
        <f t="shared" si="107"/>
        <v>2.2749999999999999</v>
      </c>
    </row>
    <row r="1125" spans="1:23" x14ac:dyDescent="0.25">
      <c r="A1125">
        <v>1826</v>
      </c>
      <c r="B1125" t="s">
        <v>7040</v>
      </c>
      <c r="C1125">
        <v>0</v>
      </c>
      <c r="D1125">
        <v>35</v>
      </c>
      <c r="E1125">
        <f t="shared" si="102"/>
        <v>35</v>
      </c>
      <c r="F1125">
        <f t="shared" si="103"/>
        <v>0.875</v>
      </c>
      <c r="G1125">
        <f t="shared" si="104"/>
        <v>0.875</v>
      </c>
      <c r="H1125">
        <f t="shared" si="105"/>
        <v>0.875</v>
      </c>
      <c r="I1125" t="s">
        <v>7167</v>
      </c>
      <c r="J1125" t="s">
        <v>7168</v>
      </c>
      <c r="K1125" t="s">
        <v>7169</v>
      </c>
      <c r="L1125" t="s">
        <v>330</v>
      </c>
      <c r="N1125" t="s">
        <v>7170</v>
      </c>
      <c r="O1125" t="s">
        <v>7171</v>
      </c>
      <c r="P1125" t="s">
        <v>7172</v>
      </c>
      <c r="Q1125" t="s">
        <v>7173</v>
      </c>
      <c r="V1125">
        <f t="shared" si="106"/>
        <v>0.875</v>
      </c>
      <c r="W1125">
        <f t="shared" si="107"/>
        <v>0.875</v>
      </c>
    </row>
    <row r="1126" spans="1:23" x14ac:dyDescent="0.25">
      <c r="A1126">
        <v>1827</v>
      </c>
      <c r="B1126" t="s">
        <v>7041</v>
      </c>
      <c r="C1126">
        <v>0</v>
      </c>
      <c r="D1126">
        <v>37</v>
      </c>
      <c r="E1126">
        <f t="shared" si="102"/>
        <v>37</v>
      </c>
      <c r="F1126">
        <f t="shared" si="103"/>
        <v>0.92500000000000004</v>
      </c>
      <c r="G1126">
        <f t="shared" si="104"/>
        <v>0.92500000000000004</v>
      </c>
      <c r="H1126">
        <f t="shared" si="105"/>
        <v>0.92500000000000004</v>
      </c>
      <c r="I1126" t="s">
        <v>7167</v>
      </c>
      <c r="J1126" t="s">
        <v>7168</v>
      </c>
      <c r="K1126" t="s">
        <v>7169</v>
      </c>
      <c r="L1126" t="s">
        <v>330</v>
      </c>
      <c r="N1126" t="s">
        <v>7170</v>
      </c>
      <c r="O1126" t="s">
        <v>7171</v>
      </c>
      <c r="P1126" t="s">
        <v>7172</v>
      </c>
      <c r="Q1126" t="s">
        <v>7173</v>
      </c>
      <c r="V1126">
        <f t="shared" si="106"/>
        <v>0.92500000000000004</v>
      </c>
      <c r="W1126">
        <f t="shared" si="107"/>
        <v>0.92500000000000004</v>
      </c>
    </row>
    <row r="1127" spans="1:23" x14ac:dyDescent="0.25">
      <c r="A1127">
        <v>1828</v>
      </c>
      <c r="B1127" t="s">
        <v>7035</v>
      </c>
      <c r="C1127">
        <v>0</v>
      </c>
      <c r="D1127">
        <v>37</v>
      </c>
      <c r="E1127">
        <f t="shared" si="102"/>
        <v>37</v>
      </c>
      <c r="F1127">
        <f t="shared" si="103"/>
        <v>0.92500000000000004</v>
      </c>
      <c r="G1127">
        <f t="shared" si="104"/>
        <v>0.92500000000000004</v>
      </c>
      <c r="H1127">
        <f t="shared" si="105"/>
        <v>0.92500000000000004</v>
      </c>
      <c r="I1127" t="s">
        <v>7167</v>
      </c>
      <c r="J1127" t="s">
        <v>7168</v>
      </c>
      <c r="K1127" t="s">
        <v>7169</v>
      </c>
      <c r="L1127" t="s">
        <v>330</v>
      </c>
      <c r="N1127" t="s">
        <v>7170</v>
      </c>
      <c r="O1127" t="s">
        <v>7171</v>
      </c>
      <c r="P1127" t="s">
        <v>7172</v>
      </c>
      <c r="Q1127" t="s">
        <v>7173</v>
      </c>
      <c r="V1127">
        <f t="shared" si="106"/>
        <v>0.92500000000000004</v>
      </c>
      <c r="W1127">
        <f t="shared" si="107"/>
        <v>0.92500000000000004</v>
      </c>
    </row>
    <row r="1128" spans="1:23" x14ac:dyDescent="0.25">
      <c r="A1128">
        <v>1829</v>
      </c>
      <c r="B1128" t="s">
        <v>7042</v>
      </c>
      <c r="C1128">
        <v>1</v>
      </c>
      <c r="D1128">
        <v>34</v>
      </c>
      <c r="E1128">
        <f t="shared" si="102"/>
        <v>74</v>
      </c>
      <c r="F1128">
        <f t="shared" si="103"/>
        <v>1.85</v>
      </c>
      <c r="G1128">
        <f t="shared" si="104"/>
        <v>1.85</v>
      </c>
      <c r="H1128">
        <f t="shared" si="105"/>
        <v>1.85</v>
      </c>
      <c r="I1128" t="s">
        <v>7167</v>
      </c>
      <c r="J1128" t="s">
        <v>7168</v>
      </c>
      <c r="K1128" t="s">
        <v>7169</v>
      </c>
      <c r="L1128" t="s">
        <v>330</v>
      </c>
      <c r="N1128" t="s">
        <v>7170</v>
      </c>
      <c r="O1128" t="s">
        <v>7171</v>
      </c>
      <c r="P1128" t="s">
        <v>7172</v>
      </c>
      <c r="Q1128" t="s">
        <v>7173</v>
      </c>
      <c r="V1128">
        <f t="shared" si="106"/>
        <v>1.85</v>
      </c>
      <c r="W1128">
        <f t="shared" si="107"/>
        <v>1.85</v>
      </c>
    </row>
    <row r="1129" spans="1:23" x14ac:dyDescent="0.25">
      <c r="A1129">
        <v>1830</v>
      </c>
      <c r="B1129" t="s">
        <v>7043</v>
      </c>
      <c r="C1129">
        <v>1</v>
      </c>
      <c r="D1129">
        <v>11</v>
      </c>
      <c r="E1129">
        <f t="shared" si="102"/>
        <v>51</v>
      </c>
      <c r="F1129">
        <f t="shared" si="103"/>
        <v>1.2749999999999999</v>
      </c>
      <c r="G1129">
        <f t="shared" si="104"/>
        <v>1.2749999999999999</v>
      </c>
      <c r="H1129">
        <f t="shared" si="105"/>
        <v>1.2749999999999999</v>
      </c>
      <c r="I1129" t="s">
        <v>7167</v>
      </c>
      <c r="J1129" t="s">
        <v>7168</v>
      </c>
      <c r="K1129" t="s">
        <v>7169</v>
      </c>
      <c r="L1129" t="s">
        <v>330</v>
      </c>
      <c r="N1129" t="s">
        <v>7170</v>
      </c>
      <c r="O1129" t="s">
        <v>7171</v>
      </c>
      <c r="P1129" t="s">
        <v>7172</v>
      </c>
      <c r="Q1129" t="s">
        <v>7173</v>
      </c>
      <c r="V1129">
        <f t="shared" si="106"/>
        <v>1.2749999999999999</v>
      </c>
      <c r="W1129">
        <f t="shared" si="107"/>
        <v>1.2749999999999999</v>
      </c>
    </row>
    <row r="1130" spans="1:23" x14ac:dyDescent="0.25">
      <c r="A1130">
        <v>1831</v>
      </c>
      <c r="B1130" t="s">
        <v>7044</v>
      </c>
      <c r="C1130">
        <v>1</v>
      </c>
      <c r="D1130">
        <v>11</v>
      </c>
      <c r="E1130">
        <f t="shared" si="102"/>
        <v>51</v>
      </c>
      <c r="F1130">
        <f t="shared" si="103"/>
        <v>1.2749999999999999</v>
      </c>
      <c r="G1130">
        <f t="shared" si="104"/>
        <v>1.2749999999999999</v>
      </c>
      <c r="H1130">
        <f t="shared" si="105"/>
        <v>1.2749999999999999</v>
      </c>
      <c r="I1130" t="s">
        <v>7167</v>
      </c>
      <c r="J1130" t="s">
        <v>7168</v>
      </c>
      <c r="K1130" t="s">
        <v>7169</v>
      </c>
      <c r="L1130" t="s">
        <v>330</v>
      </c>
      <c r="N1130" t="s">
        <v>7170</v>
      </c>
      <c r="O1130" t="s">
        <v>7171</v>
      </c>
      <c r="P1130" t="s">
        <v>7172</v>
      </c>
      <c r="Q1130" t="s">
        <v>7173</v>
      </c>
      <c r="V1130">
        <f t="shared" si="106"/>
        <v>1.2749999999999999</v>
      </c>
      <c r="W1130">
        <f t="shared" si="107"/>
        <v>1.2749999999999999</v>
      </c>
    </row>
    <row r="1131" spans="1:23" x14ac:dyDescent="0.25">
      <c r="A1131">
        <v>1832</v>
      </c>
      <c r="B1131" t="s">
        <v>7045</v>
      </c>
      <c r="C1131">
        <v>1</v>
      </c>
      <c r="D1131">
        <v>15</v>
      </c>
      <c r="E1131">
        <f t="shared" si="102"/>
        <v>55</v>
      </c>
      <c r="F1131">
        <f t="shared" si="103"/>
        <v>1.375</v>
      </c>
      <c r="G1131">
        <f t="shared" si="104"/>
        <v>1.375</v>
      </c>
      <c r="H1131">
        <f t="shared" si="105"/>
        <v>1.375</v>
      </c>
      <c r="I1131" t="s">
        <v>7167</v>
      </c>
      <c r="J1131" t="s">
        <v>7168</v>
      </c>
      <c r="K1131" t="s">
        <v>7169</v>
      </c>
      <c r="L1131" t="s">
        <v>330</v>
      </c>
      <c r="N1131" t="s">
        <v>7170</v>
      </c>
      <c r="O1131" t="s">
        <v>7171</v>
      </c>
      <c r="P1131" t="s">
        <v>7172</v>
      </c>
      <c r="Q1131" t="s">
        <v>7173</v>
      </c>
      <c r="V1131">
        <f t="shared" si="106"/>
        <v>1.375</v>
      </c>
      <c r="W1131">
        <f t="shared" si="107"/>
        <v>1.375</v>
      </c>
    </row>
    <row r="1132" spans="1:23" x14ac:dyDescent="0.25">
      <c r="A1132">
        <v>1833</v>
      </c>
      <c r="B1132" t="s">
        <v>7046</v>
      </c>
      <c r="C1132">
        <v>1</v>
      </c>
      <c r="D1132">
        <v>27</v>
      </c>
      <c r="E1132">
        <f t="shared" si="102"/>
        <v>67</v>
      </c>
      <c r="F1132">
        <f t="shared" si="103"/>
        <v>1.675</v>
      </c>
      <c r="G1132">
        <f t="shared" si="104"/>
        <v>1.675</v>
      </c>
      <c r="H1132">
        <f t="shared" si="105"/>
        <v>1.675</v>
      </c>
      <c r="I1132" t="s">
        <v>7167</v>
      </c>
      <c r="J1132" t="s">
        <v>7168</v>
      </c>
      <c r="K1132" t="s">
        <v>7169</v>
      </c>
      <c r="L1132" t="s">
        <v>330</v>
      </c>
      <c r="N1132" t="s">
        <v>7170</v>
      </c>
      <c r="O1132" t="s">
        <v>7171</v>
      </c>
      <c r="P1132" t="s">
        <v>7172</v>
      </c>
      <c r="Q1132" t="s">
        <v>7173</v>
      </c>
      <c r="V1132">
        <f t="shared" si="106"/>
        <v>1.675</v>
      </c>
      <c r="W1132">
        <f t="shared" si="107"/>
        <v>1.675</v>
      </c>
    </row>
    <row r="1133" spans="1:23" x14ac:dyDescent="0.25">
      <c r="A1133">
        <v>1834</v>
      </c>
      <c r="B1133" t="s">
        <v>7047</v>
      </c>
      <c r="C1133">
        <v>2</v>
      </c>
      <c r="D1133">
        <v>0</v>
      </c>
      <c r="E1133">
        <f t="shared" si="102"/>
        <v>80</v>
      </c>
      <c r="F1133">
        <f t="shared" si="103"/>
        <v>2</v>
      </c>
      <c r="G1133">
        <f t="shared" si="104"/>
        <v>2</v>
      </c>
      <c r="H1133">
        <f t="shared" si="105"/>
        <v>2</v>
      </c>
      <c r="I1133" t="s">
        <v>7167</v>
      </c>
      <c r="J1133" t="s">
        <v>7168</v>
      </c>
      <c r="K1133" t="s">
        <v>7169</v>
      </c>
      <c r="L1133" t="s">
        <v>330</v>
      </c>
      <c r="N1133" t="s">
        <v>7170</v>
      </c>
      <c r="O1133" t="s">
        <v>7171</v>
      </c>
      <c r="P1133" t="s">
        <v>7172</v>
      </c>
      <c r="Q1133" t="s">
        <v>7173</v>
      </c>
      <c r="V1133">
        <f t="shared" si="106"/>
        <v>2</v>
      </c>
      <c r="W1133">
        <f t="shared" si="107"/>
        <v>2</v>
      </c>
    </row>
    <row r="1134" spans="1:23" x14ac:dyDescent="0.25">
      <c r="A1134">
        <v>1835</v>
      </c>
      <c r="B1134" t="s">
        <v>7038</v>
      </c>
      <c r="C1134">
        <v>0</v>
      </c>
      <c r="D1134">
        <v>9</v>
      </c>
      <c r="E1134">
        <f t="shared" si="102"/>
        <v>9</v>
      </c>
      <c r="F1134">
        <f t="shared" si="103"/>
        <v>0.22500000000000001</v>
      </c>
      <c r="G1134">
        <f t="shared" si="104"/>
        <v>0.22500000000000001</v>
      </c>
      <c r="H1134">
        <f t="shared" si="105"/>
        <v>0.22500000000000001</v>
      </c>
      <c r="I1134" t="s">
        <v>7167</v>
      </c>
      <c r="J1134" t="s">
        <v>7168</v>
      </c>
      <c r="K1134" t="s">
        <v>7169</v>
      </c>
      <c r="L1134" t="s">
        <v>330</v>
      </c>
      <c r="N1134" t="s">
        <v>7170</v>
      </c>
      <c r="O1134" t="s">
        <v>7171</v>
      </c>
      <c r="P1134" t="s">
        <v>7172</v>
      </c>
      <c r="Q1134" t="s">
        <v>7173</v>
      </c>
      <c r="V1134">
        <f t="shared" si="106"/>
        <v>0.22500000000000001</v>
      </c>
      <c r="W1134">
        <f t="shared" si="107"/>
        <v>0.22500000000000001</v>
      </c>
    </row>
    <row r="1135" spans="1:23" x14ac:dyDescent="0.25">
      <c r="A1135">
        <v>1837</v>
      </c>
      <c r="B1135" t="s">
        <v>7048</v>
      </c>
      <c r="C1135">
        <v>0</v>
      </c>
      <c r="D1135">
        <v>38</v>
      </c>
      <c r="E1135">
        <f t="shared" si="102"/>
        <v>38</v>
      </c>
      <c r="F1135">
        <f t="shared" si="103"/>
        <v>0.95</v>
      </c>
      <c r="G1135">
        <f t="shared" si="104"/>
        <v>0.95</v>
      </c>
      <c r="H1135">
        <f t="shared" si="105"/>
        <v>0.95</v>
      </c>
      <c r="I1135" t="s">
        <v>7167</v>
      </c>
      <c r="J1135" t="s">
        <v>7168</v>
      </c>
      <c r="K1135" t="s">
        <v>7169</v>
      </c>
      <c r="L1135" t="s">
        <v>330</v>
      </c>
      <c r="N1135" t="s">
        <v>7170</v>
      </c>
      <c r="O1135" t="s">
        <v>7171</v>
      </c>
      <c r="P1135" t="s">
        <v>7172</v>
      </c>
      <c r="Q1135" t="s">
        <v>7173</v>
      </c>
      <c r="V1135">
        <f t="shared" si="106"/>
        <v>0.95</v>
      </c>
      <c r="W1135">
        <f t="shared" si="107"/>
        <v>0.95</v>
      </c>
    </row>
    <row r="1136" spans="1:23" x14ac:dyDescent="0.25">
      <c r="A1136">
        <v>1838</v>
      </c>
      <c r="B1136" t="s">
        <v>7049</v>
      </c>
      <c r="C1136">
        <v>0</v>
      </c>
      <c r="D1136">
        <v>30</v>
      </c>
      <c r="E1136">
        <f t="shared" si="102"/>
        <v>30</v>
      </c>
      <c r="F1136">
        <f t="shared" si="103"/>
        <v>0.75</v>
      </c>
      <c r="G1136">
        <f t="shared" si="104"/>
        <v>0.75</v>
      </c>
      <c r="H1136">
        <f t="shared" si="105"/>
        <v>0.75</v>
      </c>
      <c r="I1136" t="s">
        <v>7167</v>
      </c>
      <c r="J1136" t="s">
        <v>7168</v>
      </c>
      <c r="K1136" t="s">
        <v>7169</v>
      </c>
      <c r="L1136" t="s">
        <v>330</v>
      </c>
      <c r="N1136" t="s">
        <v>7170</v>
      </c>
      <c r="O1136" t="s">
        <v>7171</v>
      </c>
      <c r="P1136" t="s">
        <v>7172</v>
      </c>
      <c r="Q1136" t="s">
        <v>7173</v>
      </c>
      <c r="V1136">
        <f t="shared" si="106"/>
        <v>0.75</v>
      </c>
      <c r="W1136">
        <f t="shared" si="107"/>
        <v>0.75</v>
      </c>
    </row>
    <row r="1137" spans="1:23" x14ac:dyDescent="0.25">
      <c r="A1137">
        <v>1839</v>
      </c>
      <c r="B1137" t="s">
        <v>7050</v>
      </c>
      <c r="C1137">
        <v>1</v>
      </c>
      <c r="D1137">
        <v>3</v>
      </c>
      <c r="E1137">
        <f t="shared" si="102"/>
        <v>43</v>
      </c>
      <c r="F1137">
        <f t="shared" si="103"/>
        <v>1.075</v>
      </c>
      <c r="G1137">
        <f t="shared" si="104"/>
        <v>1.075</v>
      </c>
      <c r="H1137">
        <f t="shared" si="105"/>
        <v>1.075</v>
      </c>
      <c r="I1137" t="s">
        <v>7167</v>
      </c>
      <c r="J1137" t="s">
        <v>7168</v>
      </c>
      <c r="K1137" t="s">
        <v>7169</v>
      </c>
      <c r="L1137" t="s">
        <v>330</v>
      </c>
      <c r="N1137" t="s">
        <v>7170</v>
      </c>
      <c r="O1137" t="s">
        <v>7171</v>
      </c>
      <c r="P1137" t="s">
        <v>7172</v>
      </c>
      <c r="Q1137" t="s">
        <v>7173</v>
      </c>
      <c r="V1137">
        <f t="shared" si="106"/>
        <v>1.075</v>
      </c>
      <c r="W1137">
        <f t="shared" si="107"/>
        <v>1.075</v>
      </c>
    </row>
    <row r="1138" spans="1:23" x14ac:dyDescent="0.25">
      <c r="A1138">
        <v>1841</v>
      </c>
      <c r="B1138" t="s">
        <v>7051</v>
      </c>
      <c r="C1138">
        <v>1</v>
      </c>
      <c r="D1138">
        <v>14</v>
      </c>
      <c r="E1138">
        <f t="shared" si="102"/>
        <v>54</v>
      </c>
      <c r="F1138">
        <f t="shared" si="103"/>
        <v>1.35</v>
      </c>
      <c r="G1138">
        <f t="shared" si="104"/>
        <v>1.35</v>
      </c>
      <c r="H1138">
        <f t="shared" si="105"/>
        <v>1.35</v>
      </c>
      <c r="I1138" t="s">
        <v>7167</v>
      </c>
      <c r="J1138" t="s">
        <v>7168</v>
      </c>
      <c r="K1138" t="s">
        <v>7169</v>
      </c>
      <c r="L1138" t="s">
        <v>330</v>
      </c>
      <c r="N1138" t="s">
        <v>7170</v>
      </c>
      <c r="O1138" t="s">
        <v>7171</v>
      </c>
      <c r="P1138" t="s">
        <v>7172</v>
      </c>
      <c r="Q1138" t="s">
        <v>7173</v>
      </c>
      <c r="V1138">
        <f t="shared" si="106"/>
        <v>1.35</v>
      </c>
      <c r="W1138">
        <f t="shared" si="107"/>
        <v>1.35</v>
      </c>
    </row>
    <row r="1139" spans="1:23" x14ac:dyDescent="0.25">
      <c r="A1139">
        <v>1842</v>
      </c>
      <c r="B1139" t="s">
        <v>6107</v>
      </c>
      <c r="C1139">
        <v>3</v>
      </c>
      <c r="D1139">
        <v>39</v>
      </c>
      <c r="E1139">
        <f t="shared" si="102"/>
        <v>159</v>
      </c>
      <c r="F1139">
        <f t="shared" si="103"/>
        <v>3.9750000000000001</v>
      </c>
      <c r="G1139">
        <f t="shared" si="104"/>
        <v>3.9750000000000001</v>
      </c>
      <c r="H1139">
        <f t="shared" si="105"/>
        <v>3.9750000000000001</v>
      </c>
      <c r="I1139" t="s">
        <v>7167</v>
      </c>
      <c r="J1139" t="s">
        <v>7168</v>
      </c>
      <c r="K1139" t="s">
        <v>7169</v>
      </c>
      <c r="L1139" t="s">
        <v>330</v>
      </c>
      <c r="N1139" t="s">
        <v>7170</v>
      </c>
      <c r="O1139" t="s">
        <v>7171</v>
      </c>
      <c r="P1139" t="s">
        <v>7172</v>
      </c>
      <c r="Q1139" t="s">
        <v>7173</v>
      </c>
      <c r="V1139">
        <f t="shared" si="106"/>
        <v>3.9750000000000001</v>
      </c>
      <c r="W1139">
        <f t="shared" si="107"/>
        <v>3.9750000000000001</v>
      </c>
    </row>
    <row r="1140" spans="1:23" x14ac:dyDescent="0.25">
      <c r="A1140">
        <v>1843</v>
      </c>
      <c r="B1140" t="s">
        <v>6758</v>
      </c>
      <c r="C1140">
        <v>0</v>
      </c>
      <c r="D1140">
        <v>11</v>
      </c>
      <c r="E1140">
        <f t="shared" si="102"/>
        <v>11</v>
      </c>
      <c r="F1140">
        <f t="shared" si="103"/>
        <v>0.27500000000000002</v>
      </c>
      <c r="G1140">
        <f t="shared" si="104"/>
        <v>0.27500000000000002</v>
      </c>
      <c r="H1140">
        <f t="shared" si="105"/>
        <v>0.27500000000000002</v>
      </c>
      <c r="I1140" t="s">
        <v>7167</v>
      </c>
      <c r="J1140" t="s">
        <v>7168</v>
      </c>
      <c r="K1140" t="s">
        <v>7169</v>
      </c>
      <c r="L1140" t="s">
        <v>330</v>
      </c>
      <c r="N1140" t="s">
        <v>7170</v>
      </c>
      <c r="O1140" t="s">
        <v>7171</v>
      </c>
      <c r="P1140" t="s">
        <v>7172</v>
      </c>
      <c r="Q1140" t="s">
        <v>7173</v>
      </c>
      <c r="V1140">
        <f t="shared" si="106"/>
        <v>0.27500000000000002</v>
      </c>
      <c r="W1140">
        <f t="shared" si="107"/>
        <v>0.27500000000000002</v>
      </c>
    </row>
    <row r="1141" spans="1:23" x14ac:dyDescent="0.25">
      <c r="A1141">
        <v>1845</v>
      </c>
      <c r="B1141" t="s">
        <v>7052</v>
      </c>
      <c r="C1141">
        <v>4</v>
      </c>
      <c r="D1141">
        <v>18</v>
      </c>
      <c r="E1141">
        <f t="shared" si="102"/>
        <v>178</v>
      </c>
      <c r="F1141">
        <f t="shared" si="103"/>
        <v>4.45</v>
      </c>
      <c r="G1141">
        <f t="shared" si="104"/>
        <v>4.45</v>
      </c>
      <c r="H1141">
        <f t="shared" si="105"/>
        <v>4.45</v>
      </c>
      <c r="I1141" t="s">
        <v>7167</v>
      </c>
      <c r="J1141" t="s">
        <v>7168</v>
      </c>
      <c r="K1141" t="s">
        <v>7169</v>
      </c>
      <c r="L1141" t="s">
        <v>330</v>
      </c>
      <c r="N1141" t="s">
        <v>7170</v>
      </c>
      <c r="O1141" t="s">
        <v>7171</v>
      </c>
      <c r="P1141" t="s">
        <v>7172</v>
      </c>
      <c r="Q1141" t="s">
        <v>7173</v>
      </c>
      <c r="V1141">
        <f t="shared" si="106"/>
        <v>4.45</v>
      </c>
      <c r="W1141">
        <f t="shared" si="107"/>
        <v>4.45</v>
      </c>
    </row>
    <row r="1142" spans="1:23" x14ac:dyDescent="0.25">
      <c r="A1142">
        <v>1847</v>
      </c>
      <c r="B1142" t="s">
        <v>7038</v>
      </c>
      <c r="C1142">
        <v>0</v>
      </c>
      <c r="D1142">
        <v>9</v>
      </c>
      <c r="E1142">
        <f t="shared" si="102"/>
        <v>9</v>
      </c>
      <c r="F1142">
        <f t="shared" si="103"/>
        <v>0.22500000000000001</v>
      </c>
      <c r="G1142">
        <f t="shared" si="104"/>
        <v>0.22500000000000001</v>
      </c>
      <c r="H1142">
        <f t="shared" si="105"/>
        <v>0.22500000000000001</v>
      </c>
      <c r="I1142" t="s">
        <v>7167</v>
      </c>
      <c r="J1142" t="s">
        <v>7168</v>
      </c>
      <c r="K1142" t="s">
        <v>7169</v>
      </c>
      <c r="L1142" t="s">
        <v>330</v>
      </c>
      <c r="N1142" t="s">
        <v>7170</v>
      </c>
      <c r="O1142" t="s">
        <v>7171</v>
      </c>
      <c r="P1142" t="s">
        <v>7172</v>
      </c>
      <c r="Q1142" t="s">
        <v>7173</v>
      </c>
      <c r="V1142">
        <f t="shared" si="106"/>
        <v>0.22500000000000001</v>
      </c>
      <c r="W1142">
        <f t="shared" si="107"/>
        <v>0.22500000000000001</v>
      </c>
    </row>
    <row r="1143" spans="1:23" x14ac:dyDescent="0.25">
      <c r="A1143">
        <v>1848</v>
      </c>
      <c r="B1143" t="s">
        <v>7053</v>
      </c>
      <c r="C1143">
        <v>0</v>
      </c>
      <c r="D1143">
        <v>26</v>
      </c>
      <c r="E1143">
        <f t="shared" si="102"/>
        <v>26</v>
      </c>
      <c r="F1143">
        <f t="shared" si="103"/>
        <v>0.65</v>
      </c>
      <c r="G1143">
        <f t="shared" si="104"/>
        <v>0.65</v>
      </c>
      <c r="H1143">
        <f t="shared" si="105"/>
        <v>0.65</v>
      </c>
      <c r="I1143" t="s">
        <v>7167</v>
      </c>
      <c r="J1143" t="s">
        <v>7168</v>
      </c>
      <c r="K1143" t="s">
        <v>7169</v>
      </c>
      <c r="L1143" t="s">
        <v>330</v>
      </c>
      <c r="N1143" t="s">
        <v>7170</v>
      </c>
      <c r="O1143" t="s">
        <v>7171</v>
      </c>
      <c r="P1143" t="s">
        <v>7172</v>
      </c>
      <c r="Q1143" t="s">
        <v>7173</v>
      </c>
      <c r="V1143">
        <f t="shared" si="106"/>
        <v>0.65</v>
      </c>
      <c r="W1143">
        <f t="shared" si="107"/>
        <v>0.65</v>
      </c>
    </row>
    <row r="1144" spans="1:23" x14ac:dyDescent="0.25">
      <c r="A1144">
        <v>1849</v>
      </c>
      <c r="B1144" t="s">
        <v>7054</v>
      </c>
      <c r="C1144">
        <v>0</v>
      </c>
      <c r="D1144">
        <v>14</v>
      </c>
      <c r="E1144">
        <f t="shared" si="102"/>
        <v>14</v>
      </c>
      <c r="F1144">
        <f t="shared" si="103"/>
        <v>0.35</v>
      </c>
      <c r="G1144">
        <f t="shared" si="104"/>
        <v>0.35</v>
      </c>
      <c r="H1144">
        <f t="shared" si="105"/>
        <v>0.35</v>
      </c>
      <c r="I1144" t="s">
        <v>7167</v>
      </c>
      <c r="J1144" t="s">
        <v>7168</v>
      </c>
      <c r="K1144" t="s">
        <v>7169</v>
      </c>
      <c r="L1144" t="s">
        <v>330</v>
      </c>
      <c r="N1144" t="s">
        <v>7170</v>
      </c>
      <c r="O1144" t="s">
        <v>7171</v>
      </c>
      <c r="P1144" t="s">
        <v>7172</v>
      </c>
      <c r="Q1144" t="s">
        <v>7173</v>
      </c>
      <c r="V1144">
        <f t="shared" si="106"/>
        <v>0.35</v>
      </c>
      <c r="W1144">
        <f t="shared" si="107"/>
        <v>0.35</v>
      </c>
    </row>
    <row r="1145" spans="1:23" x14ac:dyDescent="0.25">
      <c r="A1145">
        <v>1850</v>
      </c>
      <c r="B1145" t="s">
        <v>7054</v>
      </c>
      <c r="C1145">
        <v>0</v>
      </c>
      <c r="D1145">
        <v>14</v>
      </c>
      <c r="E1145">
        <f t="shared" si="102"/>
        <v>14</v>
      </c>
      <c r="F1145">
        <f t="shared" si="103"/>
        <v>0.35</v>
      </c>
      <c r="G1145">
        <f t="shared" si="104"/>
        <v>0.35</v>
      </c>
      <c r="H1145">
        <f t="shared" si="105"/>
        <v>0.35</v>
      </c>
      <c r="I1145" t="s">
        <v>7167</v>
      </c>
      <c r="J1145" t="s">
        <v>7168</v>
      </c>
      <c r="K1145" t="s">
        <v>7169</v>
      </c>
      <c r="L1145" t="s">
        <v>330</v>
      </c>
      <c r="N1145" t="s">
        <v>7170</v>
      </c>
      <c r="O1145" t="s">
        <v>7171</v>
      </c>
      <c r="P1145" t="s">
        <v>7172</v>
      </c>
      <c r="Q1145" t="s">
        <v>7173</v>
      </c>
      <c r="V1145">
        <f t="shared" si="106"/>
        <v>0.35</v>
      </c>
      <c r="W1145">
        <f t="shared" si="107"/>
        <v>0.35</v>
      </c>
    </row>
    <row r="1146" spans="1:23" x14ac:dyDescent="0.25">
      <c r="A1146">
        <v>1851</v>
      </c>
      <c r="B1146" t="s">
        <v>7054</v>
      </c>
      <c r="C1146">
        <v>0</v>
      </c>
      <c r="D1146">
        <v>14</v>
      </c>
      <c r="E1146">
        <f t="shared" si="102"/>
        <v>14</v>
      </c>
      <c r="F1146">
        <f t="shared" si="103"/>
        <v>0.35</v>
      </c>
      <c r="G1146">
        <f t="shared" si="104"/>
        <v>0.35</v>
      </c>
      <c r="H1146">
        <f t="shared" si="105"/>
        <v>0.35</v>
      </c>
      <c r="I1146" t="s">
        <v>7167</v>
      </c>
      <c r="J1146" t="s">
        <v>7168</v>
      </c>
      <c r="K1146" t="s">
        <v>7169</v>
      </c>
      <c r="L1146" t="s">
        <v>330</v>
      </c>
      <c r="N1146" t="s">
        <v>7170</v>
      </c>
      <c r="O1146" t="s">
        <v>7171</v>
      </c>
      <c r="P1146" t="s">
        <v>7172</v>
      </c>
      <c r="Q1146" t="s">
        <v>7173</v>
      </c>
      <c r="V1146">
        <f t="shared" si="106"/>
        <v>0.35</v>
      </c>
      <c r="W1146">
        <f t="shared" si="107"/>
        <v>0.35</v>
      </c>
    </row>
    <row r="1147" spans="1:23" x14ac:dyDescent="0.25">
      <c r="A1147">
        <v>1852</v>
      </c>
      <c r="B1147" t="s">
        <v>7055</v>
      </c>
      <c r="C1147">
        <v>1</v>
      </c>
      <c r="D1147">
        <v>38</v>
      </c>
      <c r="E1147">
        <f t="shared" si="102"/>
        <v>78</v>
      </c>
      <c r="F1147">
        <f t="shared" si="103"/>
        <v>1.95</v>
      </c>
      <c r="G1147">
        <f t="shared" si="104"/>
        <v>1.95</v>
      </c>
      <c r="H1147">
        <f t="shared" si="105"/>
        <v>1.95</v>
      </c>
      <c r="I1147" t="s">
        <v>7167</v>
      </c>
      <c r="J1147" t="s">
        <v>7168</v>
      </c>
      <c r="K1147" t="s">
        <v>7169</v>
      </c>
      <c r="L1147" t="s">
        <v>330</v>
      </c>
      <c r="N1147" t="s">
        <v>7170</v>
      </c>
      <c r="O1147" t="s">
        <v>7171</v>
      </c>
      <c r="P1147" t="s">
        <v>7172</v>
      </c>
      <c r="Q1147" t="s">
        <v>7173</v>
      </c>
      <c r="V1147">
        <f t="shared" si="106"/>
        <v>1.95</v>
      </c>
      <c r="W1147">
        <f t="shared" si="107"/>
        <v>1.95</v>
      </c>
    </row>
    <row r="1148" spans="1:23" x14ac:dyDescent="0.25">
      <c r="A1148">
        <v>1855</v>
      </c>
      <c r="B1148" t="s">
        <v>7056</v>
      </c>
      <c r="C1148">
        <v>5</v>
      </c>
      <c r="D1148">
        <v>0</v>
      </c>
      <c r="E1148">
        <f t="shared" si="102"/>
        <v>200</v>
      </c>
      <c r="F1148">
        <f t="shared" si="103"/>
        <v>5</v>
      </c>
      <c r="G1148">
        <f t="shared" si="104"/>
        <v>5</v>
      </c>
      <c r="H1148">
        <f t="shared" si="105"/>
        <v>5</v>
      </c>
      <c r="I1148" t="s">
        <v>7167</v>
      </c>
      <c r="J1148" t="s">
        <v>7168</v>
      </c>
      <c r="K1148" t="s">
        <v>7169</v>
      </c>
      <c r="L1148" t="s">
        <v>330</v>
      </c>
      <c r="N1148" t="s">
        <v>7170</v>
      </c>
      <c r="O1148" t="s">
        <v>7171</v>
      </c>
      <c r="P1148" t="s">
        <v>7172</v>
      </c>
      <c r="Q1148" t="s">
        <v>7173</v>
      </c>
      <c r="V1148">
        <f t="shared" si="106"/>
        <v>5</v>
      </c>
      <c r="W1148">
        <f t="shared" si="107"/>
        <v>5</v>
      </c>
    </row>
    <row r="1149" spans="1:23" x14ac:dyDescent="0.25">
      <c r="A1149">
        <v>1856</v>
      </c>
      <c r="B1149" t="s">
        <v>7057</v>
      </c>
      <c r="C1149">
        <v>0</v>
      </c>
      <c r="D1149">
        <v>20</v>
      </c>
      <c r="E1149">
        <f t="shared" si="102"/>
        <v>20</v>
      </c>
      <c r="F1149">
        <f t="shared" si="103"/>
        <v>0.5</v>
      </c>
      <c r="G1149">
        <f t="shared" si="104"/>
        <v>0.5</v>
      </c>
      <c r="H1149">
        <f t="shared" si="105"/>
        <v>0.5</v>
      </c>
      <c r="I1149" t="s">
        <v>7167</v>
      </c>
      <c r="J1149" t="s">
        <v>7168</v>
      </c>
      <c r="K1149" t="s">
        <v>7169</v>
      </c>
      <c r="L1149" t="s">
        <v>330</v>
      </c>
      <c r="N1149" t="s">
        <v>7170</v>
      </c>
      <c r="O1149" t="s">
        <v>7171</v>
      </c>
      <c r="P1149" t="s">
        <v>7172</v>
      </c>
      <c r="Q1149" t="s">
        <v>7173</v>
      </c>
      <c r="V1149">
        <f t="shared" si="106"/>
        <v>0.5</v>
      </c>
      <c r="W1149">
        <f t="shared" si="107"/>
        <v>0.5</v>
      </c>
    </row>
    <row r="1150" spans="1:23" x14ac:dyDescent="0.25">
      <c r="A1150">
        <v>1857</v>
      </c>
      <c r="B1150" t="s">
        <v>7054</v>
      </c>
      <c r="C1150">
        <v>0</v>
      </c>
      <c r="D1150">
        <v>14</v>
      </c>
      <c r="E1150">
        <f t="shared" si="102"/>
        <v>14</v>
      </c>
      <c r="F1150">
        <f t="shared" si="103"/>
        <v>0.35</v>
      </c>
      <c r="G1150">
        <f t="shared" si="104"/>
        <v>0.35</v>
      </c>
      <c r="H1150">
        <f t="shared" si="105"/>
        <v>0.35</v>
      </c>
      <c r="I1150" t="s">
        <v>7167</v>
      </c>
      <c r="J1150" t="s">
        <v>7168</v>
      </c>
      <c r="K1150" t="s">
        <v>7169</v>
      </c>
      <c r="L1150" t="s">
        <v>330</v>
      </c>
      <c r="N1150" t="s">
        <v>7170</v>
      </c>
      <c r="O1150" t="s">
        <v>7171</v>
      </c>
      <c r="P1150" t="s">
        <v>7172</v>
      </c>
      <c r="Q1150" t="s">
        <v>7173</v>
      </c>
      <c r="V1150">
        <f t="shared" si="106"/>
        <v>0.35</v>
      </c>
      <c r="W1150">
        <f t="shared" si="107"/>
        <v>0.35</v>
      </c>
    </row>
    <row r="1151" spans="1:23" x14ac:dyDescent="0.25">
      <c r="A1151">
        <v>1858</v>
      </c>
      <c r="B1151" t="s">
        <v>6482</v>
      </c>
      <c r="C1151">
        <v>0</v>
      </c>
      <c r="D1151">
        <v>23</v>
      </c>
      <c r="E1151">
        <f t="shared" si="102"/>
        <v>23</v>
      </c>
      <c r="F1151">
        <f t="shared" si="103"/>
        <v>0.57499999999999996</v>
      </c>
      <c r="G1151">
        <f t="shared" si="104"/>
        <v>0.57499999999999996</v>
      </c>
      <c r="H1151">
        <f t="shared" si="105"/>
        <v>0.57499999999999996</v>
      </c>
      <c r="I1151" t="s">
        <v>7167</v>
      </c>
      <c r="J1151" t="s">
        <v>7168</v>
      </c>
      <c r="K1151" t="s">
        <v>7169</v>
      </c>
      <c r="L1151" t="s">
        <v>330</v>
      </c>
      <c r="N1151" t="s">
        <v>7170</v>
      </c>
      <c r="O1151" t="s">
        <v>7171</v>
      </c>
      <c r="P1151" t="s">
        <v>7172</v>
      </c>
      <c r="Q1151" t="s">
        <v>7173</v>
      </c>
      <c r="V1151">
        <f t="shared" si="106"/>
        <v>0.57499999999999996</v>
      </c>
      <c r="W1151">
        <f t="shared" si="107"/>
        <v>0.57499999999999996</v>
      </c>
    </row>
    <row r="1152" spans="1:23" x14ac:dyDescent="0.25">
      <c r="A1152">
        <v>1859</v>
      </c>
      <c r="B1152" t="s">
        <v>7058</v>
      </c>
      <c r="C1152">
        <v>3</v>
      </c>
      <c r="D1152">
        <v>19</v>
      </c>
      <c r="E1152">
        <f t="shared" si="102"/>
        <v>139</v>
      </c>
      <c r="F1152">
        <f t="shared" si="103"/>
        <v>3.4750000000000001</v>
      </c>
      <c r="G1152">
        <f t="shared" si="104"/>
        <v>3.4750000000000001</v>
      </c>
      <c r="H1152">
        <f t="shared" si="105"/>
        <v>3.4750000000000001</v>
      </c>
      <c r="I1152" t="s">
        <v>7167</v>
      </c>
      <c r="J1152" t="s">
        <v>7168</v>
      </c>
      <c r="K1152" t="s">
        <v>7169</v>
      </c>
      <c r="L1152" t="s">
        <v>330</v>
      </c>
      <c r="N1152" t="s">
        <v>7170</v>
      </c>
      <c r="O1152" t="s">
        <v>7171</v>
      </c>
      <c r="P1152" t="s">
        <v>7172</v>
      </c>
      <c r="Q1152" t="s">
        <v>7173</v>
      </c>
      <c r="V1152">
        <f t="shared" si="106"/>
        <v>3.4750000000000001</v>
      </c>
      <c r="W1152">
        <f t="shared" si="107"/>
        <v>3.4750000000000001</v>
      </c>
    </row>
    <row r="1153" spans="1:23" x14ac:dyDescent="0.25">
      <c r="A1153">
        <v>1860</v>
      </c>
      <c r="B1153" t="s">
        <v>7059</v>
      </c>
      <c r="C1153">
        <v>1</v>
      </c>
      <c r="D1153">
        <v>13</v>
      </c>
      <c r="E1153">
        <f t="shared" si="102"/>
        <v>53</v>
      </c>
      <c r="F1153">
        <f t="shared" si="103"/>
        <v>1.325</v>
      </c>
      <c r="G1153">
        <f t="shared" si="104"/>
        <v>1.325</v>
      </c>
      <c r="H1153">
        <f t="shared" si="105"/>
        <v>1.325</v>
      </c>
      <c r="I1153" t="s">
        <v>7167</v>
      </c>
      <c r="J1153" t="s">
        <v>7168</v>
      </c>
      <c r="K1153" t="s">
        <v>7169</v>
      </c>
      <c r="L1153" t="s">
        <v>330</v>
      </c>
      <c r="N1153" t="s">
        <v>7170</v>
      </c>
      <c r="O1153" t="s">
        <v>7171</v>
      </c>
      <c r="P1153" t="s">
        <v>7172</v>
      </c>
      <c r="Q1153" t="s">
        <v>7173</v>
      </c>
      <c r="V1153">
        <f t="shared" si="106"/>
        <v>1.325</v>
      </c>
      <c r="W1153">
        <f t="shared" si="107"/>
        <v>1.325</v>
      </c>
    </row>
    <row r="1154" spans="1:23" x14ac:dyDescent="0.25">
      <c r="A1154">
        <v>1861</v>
      </c>
      <c r="B1154" t="s">
        <v>7060</v>
      </c>
      <c r="C1154">
        <v>5</v>
      </c>
      <c r="D1154">
        <v>8</v>
      </c>
      <c r="E1154">
        <f t="shared" si="102"/>
        <v>208</v>
      </c>
      <c r="F1154">
        <f t="shared" si="103"/>
        <v>5.2</v>
      </c>
      <c r="G1154">
        <f t="shared" si="104"/>
        <v>5.2</v>
      </c>
      <c r="H1154">
        <f t="shared" si="105"/>
        <v>5.2</v>
      </c>
      <c r="I1154" t="s">
        <v>7167</v>
      </c>
      <c r="J1154" t="s">
        <v>7168</v>
      </c>
      <c r="K1154" t="s">
        <v>7169</v>
      </c>
      <c r="L1154" t="s">
        <v>330</v>
      </c>
      <c r="N1154" t="s">
        <v>7170</v>
      </c>
      <c r="O1154" t="s">
        <v>7171</v>
      </c>
      <c r="P1154" t="s">
        <v>7172</v>
      </c>
      <c r="Q1154" t="s">
        <v>7173</v>
      </c>
      <c r="V1154">
        <f t="shared" si="106"/>
        <v>5.2</v>
      </c>
      <c r="W1154">
        <f t="shared" si="107"/>
        <v>5.2</v>
      </c>
    </row>
    <row r="1155" spans="1:23" x14ac:dyDescent="0.25">
      <c r="A1155">
        <v>1862</v>
      </c>
      <c r="B1155" t="s">
        <v>7061</v>
      </c>
      <c r="C1155">
        <v>1</v>
      </c>
      <c r="D1155">
        <v>11</v>
      </c>
      <c r="E1155">
        <f t="shared" ref="E1155:E1218" si="108">C1155*40+D1155</f>
        <v>51</v>
      </c>
      <c r="F1155">
        <f t="shared" ref="F1155:F1218" si="109">E1155/40</f>
        <v>1.2749999999999999</v>
      </c>
      <c r="G1155">
        <f t="shared" ref="G1155:G1218" si="110">E1155/40</f>
        <v>1.2749999999999999</v>
      </c>
      <c r="H1155">
        <f t="shared" ref="H1155:H1218" si="111">E1155/40</f>
        <v>1.2749999999999999</v>
      </c>
      <c r="I1155" t="s">
        <v>7167</v>
      </c>
      <c r="J1155" t="s">
        <v>7168</v>
      </c>
      <c r="K1155" t="s">
        <v>7169</v>
      </c>
      <c r="L1155" t="s">
        <v>330</v>
      </c>
      <c r="N1155" t="s">
        <v>7170</v>
      </c>
      <c r="O1155" t="s">
        <v>7171</v>
      </c>
      <c r="P1155" t="s">
        <v>7172</v>
      </c>
      <c r="Q1155" t="s">
        <v>7173</v>
      </c>
      <c r="V1155">
        <f t="shared" ref="V1155:V1218" si="112">E1155/40</f>
        <v>1.2749999999999999</v>
      </c>
      <c r="W1155">
        <f t="shared" ref="W1155:W1218" si="113">E1155/40</f>
        <v>1.2749999999999999</v>
      </c>
    </row>
    <row r="1156" spans="1:23" x14ac:dyDescent="0.25">
      <c r="A1156">
        <v>1863</v>
      </c>
      <c r="B1156" t="s">
        <v>7062</v>
      </c>
      <c r="C1156">
        <v>5</v>
      </c>
      <c r="D1156">
        <v>7</v>
      </c>
      <c r="E1156">
        <f t="shared" si="108"/>
        <v>207</v>
      </c>
      <c r="F1156">
        <f t="shared" si="109"/>
        <v>5.1749999999999998</v>
      </c>
      <c r="G1156">
        <f t="shared" si="110"/>
        <v>5.1749999999999998</v>
      </c>
      <c r="H1156">
        <f t="shared" si="111"/>
        <v>5.1749999999999998</v>
      </c>
      <c r="I1156" t="s">
        <v>7167</v>
      </c>
      <c r="J1156" t="s">
        <v>7168</v>
      </c>
      <c r="K1156" t="s">
        <v>7169</v>
      </c>
      <c r="L1156" t="s">
        <v>330</v>
      </c>
      <c r="N1156" t="s">
        <v>7170</v>
      </c>
      <c r="O1156" t="s">
        <v>7171</v>
      </c>
      <c r="P1156" t="s">
        <v>7172</v>
      </c>
      <c r="Q1156" t="s">
        <v>7173</v>
      </c>
      <c r="V1156">
        <f t="shared" si="112"/>
        <v>5.1749999999999998</v>
      </c>
      <c r="W1156">
        <f t="shared" si="113"/>
        <v>5.1749999999999998</v>
      </c>
    </row>
    <row r="1157" spans="1:23" x14ac:dyDescent="0.25">
      <c r="A1157">
        <v>1864</v>
      </c>
      <c r="B1157" t="s">
        <v>7063</v>
      </c>
      <c r="C1157">
        <v>5</v>
      </c>
      <c r="D1157">
        <v>7</v>
      </c>
      <c r="E1157">
        <f t="shared" si="108"/>
        <v>207</v>
      </c>
      <c r="F1157">
        <f t="shared" si="109"/>
        <v>5.1749999999999998</v>
      </c>
      <c r="G1157">
        <f t="shared" si="110"/>
        <v>5.1749999999999998</v>
      </c>
      <c r="H1157">
        <f t="shared" si="111"/>
        <v>5.1749999999999998</v>
      </c>
      <c r="I1157" t="s">
        <v>7167</v>
      </c>
      <c r="J1157" t="s">
        <v>7168</v>
      </c>
      <c r="K1157" t="s">
        <v>7169</v>
      </c>
      <c r="L1157" t="s">
        <v>330</v>
      </c>
      <c r="N1157" t="s">
        <v>7170</v>
      </c>
      <c r="O1157" t="s">
        <v>7171</v>
      </c>
      <c r="P1157" t="s">
        <v>7172</v>
      </c>
      <c r="Q1157" t="s">
        <v>7173</v>
      </c>
      <c r="V1157">
        <f t="shared" si="112"/>
        <v>5.1749999999999998</v>
      </c>
      <c r="W1157">
        <f t="shared" si="113"/>
        <v>5.1749999999999998</v>
      </c>
    </row>
    <row r="1158" spans="1:23" x14ac:dyDescent="0.25">
      <c r="A1158">
        <v>1865</v>
      </c>
      <c r="B1158" t="s">
        <v>7064</v>
      </c>
      <c r="C1158">
        <v>2</v>
      </c>
      <c r="D1158">
        <v>13</v>
      </c>
      <c r="E1158">
        <f t="shared" si="108"/>
        <v>93</v>
      </c>
      <c r="F1158">
        <f t="shared" si="109"/>
        <v>2.3250000000000002</v>
      </c>
      <c r="G1158">
        <f t="shared" si="110"/>
        <v>2.3250000000000002</v>
      </c>
      <c r="H1158">
        <f t="shared" si="111"/>
        <v>2.3250000000000002</v>
      </c>
      <c r="I1158" t="s">
        <v>7167</v>
      </c>
      <c r="J1158" t="s">
        <v>7168</v>
      </c>
      <c r="K1158" t="s">
        <v>7169</v>
      </c>
      <c r="L1158" t="s">
        <v>330</v>
      </c>
      <c r="N1158" t="s">
        <v>7170</v>
      </c>
      <c r="O1158" t="s">
        <v>7171</v>
      </c>
      <c r="P1158" t="s">
        <v>7172</v>
      </c>
      <c r="Q1158" t="s">
        <v>7173</v>
      </c>
      <c r="V1158">
        <f t="shared" si="112"/>
        <v>2.3250000000000002</v>
      </c>
      <c r="W1158">
        <f t="shared" si="113"/>
        <v>2.3250000000000002</v>
      </c>
    </row>
    <row r="1159" spans="1:23" x14ac:dyDescent="0.25">
      <c r="A1159">
        <v>1866</v>
      </c>
      <c r="B1159" t="s">
        <v>7065</v>
      </c>
      <c r="C1159">
        <v>2</v>
      </c>
      <c r="D1159">
        <v>18</v>
      </c>
      <c r="E1159">
        <f t="shared" si="108"/>
        <v>98</v>
      </c>
      <c r="F1159">
        <f t="shared" si="109"/>
        <v>2.4500000000000002</v>
      </c>
      <c r="G1159">
        <f t="shared" si="110"/>
        <v>2.4500000000000002</v>
      </c>
      <c r="H1159">
        <f t="shared" si="111"/>
        <v>2.4500000000000002</v>
      </c>
      <c r="I1159" t="s">
        <v>7167</v>
      </c>
      <c r="J1159" t="s">
        <v>7168</v>
      </c>
      <c r="K1159" t="s">
        <v>7169</v>
      </c>
      <c r="L1159" t="s">
        <v>330</v>
      </c>
      <c r="N1159" t="s">
        <v>7170</v>
      </c>
      <c r="O1159" t="s">
        <v>7171</v>
      </c>
      <c r="P1159" t="s">
        <v>7172</v>
      </c>
      <c r="Q1159" t="s">
        <v>7173</v>
      </c>
      <c r="V1159">
        <f t="shared" si="112"/>
        <v>2.4500000000000002</v>
      </c>
      <c r="W1159">
        <f t="shared" si="113"/>
        <v>2.4500000000000002</v>
      </c>
    </row>
    <row r="1160" spans="1:23" x14ac:dyDescent="0.25">
      <c r="A1160">
        <v>1868</v>
      </c>
      <c r="B1160" t="s">
        <v>6335</v>
      </c>
      <c r="C1160">
        <v>0</v>
      </c>
      <c r="D1160">
        <v>36</v>
      </c>
      <c r="E1160">
        <f t="shared" si="108"/>
        <v>36</v>
      </c>
      <c r="F1160">
        <f t="shared" si="109"/>
        <v>0.9</v>
      </c>
      <c r="G1160">
        <f t="shared" si="110"/>
        <v>0.9</v>
      </c>
      <c r="H1160">
        <f t="shared" si="111"/>
        <v>0.9</v>
      </c>
      <c r="I1160" t="s">
        <v>7167</v>
      </c>
      <c r="J1160" t="s">
        <v>7168</v>
      </c>
      <c r="K1160" t="s">
        <v>7169</v>
      </c>
      <c r="L1160" t="s">
        <v>330</v>
      </c>
      <c r="N1160" t="s">
        <v>7170</v>
      </c>
      <c r="O1160" t="s">
        <v>7171</v>
      </c>
      <c r="P1160" t="s">
        <v>7172</v>
      </c>
      <c r="Q1160" t="s">
        <v>7173</v>
      </c>
      <c r="V1160">
        <f t="shared" si="112"/>
        <v>0.9</v>
      </c>
      <c r="W1160">
        <f t="shared" si="113"/>
        <v>0.9</v>
      </c>
    </row>
    <row r="1161" spans="1:23" x14ac:dyDescent="0.25">
      <c r="A1161">
        <v>1869</v>
      </c>
      <c r="B1161" t="s">
        <v>7066</v>
      </c>
      <c r="C1161">
        <v>0</v>
      </c>
      <c r="D1161">
        <v>31</v>
      </c>
      <c r="E1161">
        <f t="shared" si="108"/>
        <v>31</v>
      </c>
      <c r="F1161">
        <f t="shared" si="109"/>
        <v>0.77500000000000002</v>
      </c>
      <c r="G1161">
        <f t="shared" si="110"/>
        <v>0.77500000000000002</v>
      </c>
      <c r="H1161">
        <f t="shared" si="111"/>
        <v>0.77500000000000002</v>
      </c>
      <c r="I1161" t="s">
        <v>7167</v>
      </c>
      <c r="J1161" t="s">
        <v>7168</v>
      </c>
      <c r="K1161" t="s">
        <v>7169</v>
      </c>
      <c r="L1161" t="s">
        <v>330</v>
      </c>
      <c r="N1161" t="s">
        <v>7170</v>
      </c>
      <c r="O1161" t="s">
        <v>7171</v>
      </c>
      <c r="P1161" t="s">
        <v>7172</v>
      </c>
      <c r="Q1161" t="s">
        <v>7173</v>
      </c>
      <c r="V1161">
        <f t="shared" si="112"/>
        <v>0.77500000000000002</v>
      </c>
      <c r="W1161">
        <f t="shared" si="113"/>
        <v>0.77500000000000002</v>
      </c>
    </row>
    <row r="1162" spans="1:23" x14ac:dyDescent="0.25">
      <c r="A1162">
        <v>1870</v>
      </c>
      <c r="B1162" t="s">
        <v>7067</v>
      </c>
      <c r="C1162">
        <v>3</v>
      </c>
      <c r="D1162">
        <v>17</v>
      </c>
      <c r="E1162">
        <f t="shared" si="108"/>
        <v>137</v>
      </c>
      <c r="F1162">
        <f t="shared" si="109"/>
        <v>3.4249999999999998</v>
      </c>
      <c r="G1162">
        <f t="shared" si="110"/>
        <v>3.4249999999999998</v>
      </c>
      <c r="H1162">
        <f t="shared" si="111"/>
        <v>3.4249999999999998</v>
      </c>
      <c r="I1162" t="s">
        <v>7167</v>
      </c>
      <c r="J1162" t="s">
        <v>7168</v>
      </c>
      <c r="K1162" t="s">
        <v>7169</v>
      </c>
      <c r="L1162" t="s">
        <v>330</v>
      </c>
      <c r="N1162" t="s">
        <v>7170</v>
      </c>
      <c r="O1162" t="s">
        <v>7171</v>
      </c>
      <c r="P1162" t="s">
        <v>7172</v>
      </c>
      <c r="Q1162" t="s">
        <v>7173</v>
      </c>
      <c r="V1162">
        <f t="shared" si="112"/>
        <v>3.4249999999999998</v>
      </c>
      <c r="W1162">
        <f t="shared" si="113"/>
        <v>3.4249999999999998</v>
      </c>
    </row>
    <row r="1163" spans="1:23" x14ac:dyDescent="0.25">
      <c r="A1163">
        <v>1871</v>
      </c>
      <c r="B1163" t="s">
        <v>7068</v>
      </c>
      <c r="C1163">
        <v>1</v>
      </c>
      <c r="D1163">
        <v>11</v>
      </c>
      <c r="E1163">
        <f t="shared" si="108"/>
        <v>51</v>
      </c>
      <c r="F1163">
        <f t="shared" si="109"/>
        <v>1.2749999999999999</v>
      </c>
      <c r="G1163">
        <f t="shared" si="110"/>
        <v>1.2749999999999999</v>
      </c>
      <c r="H1163">
        <f t="shared" si="111"/>
        <v>1.2749999999999999</v>
      </c>
      <c r="I1163" t="s">
        <v>7167</v>
      </c>
      <c r="J1163" t="s">
        <v>7168</v>
      </c>
      <c r="K1163" t="s">
        <v>7169</v>
      </c>
      <c r="L1163" t="s">
        <v>330</v>
      </c>
      <c r="N1163" t="s">
        <v>7170</v>
      </c>
      <c r="O1163" t="s">
        <v>7171</v>
      </c>
      <c r="P1163" t="s">
        <v>7172</v>
      </c>
      <c r="Q1163" t="s">
        <v>7173</v>
      </c>
      <c r="V1163">
        <f t="shared" si="112"/>
        <v>1.2749999999999999</v>
      </c>
      <c r="W1163">
        <f t="shared" si="113"/>
        <v>1.2749999999999999</v>
      </c>
    </row>
    <row r="1164" spans="1:23" x14ac:dyDescent="0.25">
      <c r="A1164">
        <v>1872</v>
      </c>
      <c r="B1164" t="s">
        <v>7069</v>
      </c>
      <c r="C1164">
        <v>2</v>
      </c>
      <c r="D1164">
        <v>16</v>
      </c>
      <c r="E1164">
        <f t="shared" si="108"/>
        <v>96</v>
      </c>
      <c r="F1164">
        <f t="shared" si="109"/>
        <v>2.4</v>
      </c>
      <c r="G1164">
        <f t="shared" si="110"/>
        <v>2.4</v>
      </c>
      <c r="H1164">
        <f t="shared" si="111"/>
        <v>2.4</v>
      </c>
      <c r="I1164" t="s">
        <v>7167</v>
      </c>
      <c r="J1164" t="s">
        <v>7168</v>
      </c>
      <c r="K1164" t="s">
        <v>7169</v>
      </c>
      <c r="L1164" t="s">
        <v>330</v>
      </c>
      <c r="N1164" t="s">
        <v>7170</v>
      </c>
      <c r="O1164" t="s">
        <v>7171</v>
      </c>
      <c r="P1164" t="s">
        <v>7172</v>
      </c>
      <c r="Q1164" t="s">
        <v>7173</v>
      </c>
      <c r="V1164">
        <f t="shared" si="112"/>
        <v>2.4</v>
      </c>
      <c r="W1164">
        <f t="shared" si="113"/>
        <v>2.4</v>
      </c>
    </row>
    <row r="1165" spans="1:23" x14ac:dyDescent="0.25">
      <c r="A1165">
        <v>1873</v>
      </c>
      <c r="B1165" t="s">
        <v>7070</v>
      </c>
      <c r="C1165">
        <v>1</v>
      </c>
      <c r="D1165">
        <v>14</v>
      </c>
      <c r="E1165">
        <f t="shared" si="108"/>
        <v>54</v>
      </c>
      <c r="F1165">
        <f t="shared" si="109"/>
        <v>1.35</v>
      </c>
      <c r="G1165">
        <f t="shared" si="110"/>
        <v>1.35</v>
      </c>
      <c r="H1165">
        <f t="shared" si="111"/>
        <v>1.35</v>
      </c>
      <c r="I1165" t="s">
        <v>7167</v>
      </c>
      <c r="J1165" t="s">
        <v>7168</v>
      </c>
      <c r="K1165" t="s">
        <v>7169</v>
      </c>
      <c r="L1165" t="s">
        <v>330</v>
      </c>
      <c r="N1165" t="s">
        <v>7170</v>
      </c>
      <c r="O1165" t="s">
        <v>7171</v>
      </c>
      <c r="P1165" t="s">
        <v>7172</v>
      </c>
      <c r="Q1165" t="s">
        <v>7173</v>
      </c>
      <c r="V1165">
        <f t="shared" si="112"/>
        <v>1.35</v>
      </c>
      <c r="W1165">
        <f t="shared" si="113"/>
        <v>1.35</v>
      </c>
    </row>
    <row r="1166" spans="1:23" x14ac:dyDescent="0.25">
      <c r="A1166">
        <v>1874</v>
      </c>
      <c r="B1166" t="s">
        <v>7071</v>
      </c>
      <c r="C1166">
        <v>1</v>
      </c>
      <c r="D1166">
        <v>0</v>
      </c>
      <c r="E1166">
        <f t="shared" si="108"/>
        <v>40</v>
      </c>
      <c r="F1166">
        <f t="shared" si="109"/>
        <v>1</v>
      </c>
      <c r="G1166">
        <f t="shared" si="110"/>
        <v>1</v>
      </c>
      <c r="H1166">
        <f t="shared" si="111"/>
        <v>1</v>
      </c>
      <c r="I1166" t="s">
        <v>7167</v>
      </c>
      <c r="J1166" t="s">
        <v>7168</v>
      </c>
      <c r="K1166" t="s">
        <v>7169</v>
      </c>
      <c r="L1166" t="s">
        <v>330</v>
      </c>
      <c r="N1166" t="s">
        <v>7170</v>
      </c>
      <c r="O1166" t="s">
        <v>7171</v>
      </c>
      <c r="P1166" t="s">
        <v>7172</v>
      </c>
      <c r="Q1166" t="s">
        <v>7173</v>
      </c>
      <c r="V1166">
        <f t="shared" si="112"/>
        <v>1</v>
      </c>
      <c r="W1166">
        <f t="shared" si="113"/>
        <v>1</v>
      </c>
    </row>
    <row r="1167" spans="1:23" x14ac:dyDescent="0.25">
      <c r="A1167">
        <v>1875</v>
      </c>
      <c r="B1167" t="s">
        <v>7072</v>
      </c>
      <c r="C1167">
        <v>1</v>
      </c>
      <c r="D1167">
        <v>4</v>
      </c>
      <c r="E1167">
        <f t="shared" si="108"/>
        <v>44</v>
      </c>
      <c r="F1167">
        <f t="shared" si="109"/>
        <v>1.1000000000000001</v>
      </c>
      <c r="G1167">
        <f t="shared" si="110"/>
        <v>1.1000000000000001</v>
      </c>
      <c r="H1167">
        <f t="shared" si="111"/>
        <v>1.1000000000000001</v>
      </c>
      <c r="I1167" t="s">
        <v>7167</v>
      </c>
      <c r="J1167" t="s">
        <v>7168</v>
      </c>
      <c r="K1167" t="s">
        <v>7169</v>
      </c>
      <c r="L1167" t="s">
        <v>330</v>
      </c>
      <c r="N1167" t="s">
        <v>7170</v>
      </c>
      <c r="O1167" t="s">
        <v>7171</v>
      </c>
      <c r="P1167" t="s">
        <v>7172</v>
      </c>
      <c r="Q1167" t="s">
        <v>7173</v>
      </c>
      <c r="V1167">
        <f t="shared" si="112"/>
        <v>1.1000000000000001</v>
      </c>
      <c r="W1167">
        <f t="shared" si="113"/>
        <v>1.1000000000000001</v>
      </c>
    </row>
    <row r="1168" spans="1:23" x14ac:dyDescent="0.25">
      <c r="A1168">
        <v>1876</v>
      </c>
      <c r="B1168" t="s">
        <v>7073</v>
      </c>
      <c r="C1168">
        <v>0</v>
      </c>
      <c r="D1168">
        <v>17</v>
      </c>
      <c r="E1168">
        <f t="shared" si="108"/>
        <v>17</v>
      </c>
      <c r="F1168">
        <f t="shared" si="109"/>
        <v>0.42499999999999999</v>
      </c>
      <c r="G1168">
        <f t="shared" si="110"/>
        <v>0.42499999999999999</v>
      </c>
      <c r="H1168">
        <f t="shared" si="111"/>
        <v>0.42499999999999999</v>
      </c>
      <c r="I1168" t="s">
        <v>7167</v>
      </c>
      <c r="J1168" t="s">
        <v>7168</v>
      </c>
      <c r="K1168" t="s">
        <v>7169</v>
      </c>
      <c r="L1168" t="s">
        <v>330</v>
      </c>
      <c r="N1168" t="s">
        <v>7170</v>
      </c>
      <c r="O1168" t="s">
        <v>7171</v>
      </c>
      <c r="P1168" t="s">
        <v>7172</v>
      </c>
      <c r="Q1168" t="s">
        <v>7173</v>
      </c>
      <c r="V1168">
        <f t="shared" si="112"/>
        <v>0.42499999999999999</v>
      </c>
      <c r="W1168">
        <f t="shared" si="113"/>
        <v>0.42499999999999999</v>
      </c>
    </row>
    <row r="1169" spans="1:23" x14ac:dyDescent="0.25">
      <c r="A1169">
        <v>1877</v>
      </c>
      <c r="B1169" t="s">
        <v>7074</v>
      </c>
      <c r="C1169">
        <v>1</v>
      </c>
      <c r="D1169">
        <v>32</v>
      </c>
      <c r="E1169">
        <f t="shared" si="108"/>
        <v>72</v>
      </c>
      <c r="F1169">
        <f t="shared" si="109"/>
        <v>1.8</v>
      </c>
      <c r="G1169">
        <f t="shared" si="110"/>
        <v>1.8</v>
      </c>
      <c r="H1169">
        <f t="shared" si="111"/>
        <v>1.8</v>
      </c>
      <c r="I1169" t="s">
        <v>7167</v>
      </c>
      <c r="J1169" t="s">
        <v>7168</v>
      </c>
      <c r="K1169" t="s">
        <v>7169</v>
      </c>
      <c r="L1169" t="s">
        <v>330</v>
      </c>
      <c r="N1169" t="s">
        <v>7170</v>
      </c>
      <c r="O1169" t="s">
        <v>7171</v>
      </c>
      <c r="P1169" t="s">
        <v>7172</v>
      </c>
      <c r="Q1169" t="s">
        <v>7173</v>
      </c>
      <c r="V1169">
        <f t="shared" si="112"/>
        <v>1.8</v>
      </c>
      <c r="W1169">
        <f t="shared" si="113"/>
        <v>1.8</v>
      </c>
    </row>
    <row r="1170" spans="1:23" x14ac:dyDescent="0.25">
      <c r="A1170">
        <v>1878</v>
      </c>
      <c r="B1170" t="s">
        <v>7075</v>
      </c>
      <c r="C1170">
        <v>1</v>
      </c>
      <c r="D1170">
        <v>27</v>
      </c>
      <c r="E1170">
        <f t="shared" si="108"/>
        <v>67</v>
      </c>
      <c r="F1170">
        <f t="shared" si="109"/>
        <v>1.675</v>
      </c>
      <c r="G1170">
        <f t="shared" si="110"/>
        <v>1.675</v>
      </c>
      <c r="H1170">
        <f t="shared" si="111"/>
        <v>1.675</v>
      </c>
      <c r="I1170" t="s">
        <v>7167</v>
      </c>
      <c r="J1170" t="s">
        <v>7168</v>
      </c>
      <c r="K1170" t="s">
        <v>7169</v>
      </c>
      <c r="L1170" t="s">
        <v>330</v>
      </c>
      <c r="N1170" t="s">
        <v>7170</v>
      </c>
      <c r="O1170" t="s">
        <v>7171</v>
      </c>
      <c r="P1170" t="s">
        <v>7172</v>
      </c>
      <c r="Q1170" t="s">
        <v>7173</v>
      </c>
      <c r="V1170">
        <f t="shared" si="112"/>
        <v>1.675</v>
      </c>
      <c r="W1170">
        <f t="shared" si="113"/>
        <v>1.675</v>
      </c>
    </row>
    <row r="1171" spans="1:23" x14ac:dyDescent="0.25">
      <c r="A1171">
        <v>1879</v>
      </c>
      <c r="B1171" t="s">
        <v>7076</v>
      </c>
      <c r="C1171">
        <v>1</v>
      </c>
      <c r="D1171">
        <v>5</v>
      </c>
      <c r="E1171">
        <f t="shared" si="108"/>
        <v>45</v>
      </c>
      <c r="F1171">
        <f t="shared" si="109"/>
        <v>1.125</v>
      </c>
      <c r="G1171">
        <f t="shared" si="110"/>
        <v>1.125</v>
      </c>
      <c r="H1171">
        <f t="shared" si="111"/>
        <v>1.125</v>
      </c>
      <c r="I1171" t="s">
        <v>7167</v>
      </c>
      <c r="J1171" t="s">
        <v>7168</v>
      </c>
      <c r="K1171" t="s">
        <v>7169</v>
      </c>
      <c r="L1171" t="s">
        <v>330</v>
      </c>
      <c r="N1171" t="s">
        <v>7170</v>
      </c>
      <c r="O1171" t="s">
        <v>7171</v>
      </c>
      <c r="P1171" t="s">
        <v>7172</v>
      </c>
      <c r="Q1171" t="s">
        <v>7173</v>
      </c>
      <c r="V1171">
        <f t="shared" si="112"/>
        <v>1.125</v>
      </c>
      <c r="W1171">
        <f t="shared" si="113"/>
        <v>1.125</v>
      </c>
    </row>
    <row r="1172" spans="1:23" x14ac:dyDescent="0.25">
      <c r="A1172">
        <v>1880</v>
      </c>
      <c r="B1172" t="s">
        <v>7077</v>
      </c>
      <c r="C1172">
        <v>1</v>
      </c>
      <c r="D1172">
        <v>13</v>
      </c>
      <c r="E1172">
        <f t="shared" si="108"/>
        <v>53</v>
      </c>
      <c r="F1172">
        <f t="shared" si="109"/>
        <v>1.325</v>
      </c>
      <c r="G1172">
        <f t="shared" si="110"/>
        <v>1.325</v>
      </c>
      <c r="H1172">
        <f t="shared" si="111"/>
        <v>1.325</v>
      </c>
      <c r="I1172" t="s">
        <v>7167</v>
      </c>
      <c r="J1172" t="s">
        <v>7168</v>
      </c>
      <c r="K1172" t="s">
        <v>7169</v>
      </c>
      <c r="L1172" t="s">
        <v>330</v>
      </c>
      <c r="N1172" t="s">
        <v>7170</v>
      </c>
      <c r="O1172" t="s">
        <v>7171</v>
      </c>
      <c r="P1172" t="s">
        <v>7172</v>
      </c>
      <c r="Q1172" t="s">
        <v>7173</v>
      </c>
      <c r="V1172">
        <f t="shared" si="112"/>
        <v>1.325</v>
      </c>
      <c r="W1172">
        <f t="shared" si="113"/>
        <v>1.325</v>
      </c>
    </row>
    <row r="1173" spans="1:23" x14ac:dyDescent="0.25">
      <c r="A1173">
        <v>1881</v>
      </c>
      <c r="B1173" t="s">
        <v>7078</v>
      </c>
      <c r="C1173">
        <v>0</v>
      </c>
      <c r="D1173">
        <v>12</v>
      </c>
      <c r="E1173">
        <f t="shared" si="108"/>
        <v>12</v>
      </c>
      <c r="F1173">
        <f t="shared" si="109"/>
        <v>0.3</v>
      </c>
      <c r="G1173">
        <f t="shared" si="110"/>
        <v>0.3</v>
      </c>
      <c r="H1173">
        <f t="shared" si="111"/>
        <v>0.3</v>
      </c>
      <c r="I1173" t="s">
        <v>7167</v>
      </c>
      <c r="J1173" t="s">
        <v>7168</v>
      </c>
      <c r="K1173" t="s">
        <v>7169</v>
      </c>
      <c r="L1173" t="s">
        <v>330</v>
      </c>
      <c r="N1173" t="s">
        <v>7170</v>
      </c>
      <c r="O1173" t="s">
        <v>7171</v>
      </c>
      <c r="P1173" t="s">
        <v>7172</v>
      </c>
      <c r="Q1173" t="s">
        <v>7173</v>
      </c>
      <c r="V1173">
        <f t="shared" si="112"/>
        <v>0.3</v>
      </c>
      <c r="W1173">
        <f t="shared" si="113"/>
        <v>0.3</v>
      </c>
    </row>
    <row r="1174" spans="1:23" x14ac:dyDescent="0.25">
      <c r="A1174">
        <v>1882</v>
      </c>
      <c r="B1174" t="s">
        <v>7079</v>
      </c>
      <c r="C1174">
        <v>0</v>
      </c>
      <c r="D1174">
        <v>5</v>
      </c>
      <c r="E1174">
        <f t="shared" si="108"/>
        <v>5</v>
      </c>
      <c r="F1174">
        <f t="shared" si="109"/>
        <v>0.125</v>
      </c>
      <c r="G1174">
        <f t="shared" si="110"/>
        <v>0.125</v>
      </c>
      <c r="H1174">
        <f t="shared" si="111"/>
        <v>0.125</v>
      </c>
      <c r="I1174" t="s">
        <v>7167</v>
      </c>
      <c r="J1174" t="s">
        <v>7168</v>
      </c>
      <c r="K1174" t="s">
        <v>7169</v>
      </c>
      <c r="L1174" t="s">
        <v>330</v>
      </c>
      <c r="N1174" t="s">
        <v>7170</v>
      </c>
      <c r="O1174" t="s">
        <v>7171</v>
      </c>
      <c r="P1174" t="s">
        <v>7172</v>
      </c>
      <c r="Q1174" t="s">
        <v>7173</v>
      </c>
      <c r="V1174">
        <f t="shared" si="112"/>
        <v>0.125</v>
      </c>
      <c r="W1174">
        <f t="shared" si="113"/>
        <v>0.125</v>
      </c>
    </row>
    <row r="1175" spans="1:23" x14ac:dyDescent="0.25">
      <c r="A1175">
        <v>1883</v>
      </c>
      <c r="B1175" t="s">
        <v>7080</v>
      </c>
      <c r="C1175">
        <v>3</v>
      </c>
      <c r="D1175">
        <v>15</v>
      </c>
      <c r="E1175">
        <f t="shared" si="108"/>
        <v>135</v>
      </c>
      <c r="F1175">
        <f t="shared" si="109"/>
        <v>3.375</v>
      </c>
      <c r="G1175">
        <f t="shared" si="110"/>
        <v>3.375</v>
      </c>
      <c r="H1175">
        <f t="shared" si="111"/>
        <v>3.375</v>
      </c>
      <c r="I1175" t="s">
        <v>7167</v>
      </c>
      <c r="J1175" t="s">
        <v>7168</v>
      </c>
      <c r="K1175" t="s">
        <v>7169</v>
      </c>
      <c r="L1175" t="s">
        <v>330</v>
      </c>
      <c r="N1175" t="s">
        <v>7170</v>
      </c>
      <c r="O1175" t="s">
        <v>7171</v>
      </c>
      <c r="P1175" t="s">
        <v>7172</v>
      </c>
      <c r="Q1175" t="s">
        <v>7173</v>
      </c>
      <c r="V1175">
        <f t="shared" si="112"/>
        <v>3.375</v>
      </c>
      <c r="W1175">
        <f t="shared" si="113"/>
        <v>3.375</v>
      </c>
    </row>
    <row r="1176" spans="1:23" x14ac:dyDescent="0.25">
      <c r="A1176">
        <v>1884</v>
      </c>
      <c r="B1176" t="s">
        <v>7081</v>
      </c>
      <c r="C1176">
        <v>8</v>
      </c>
      <c r="D1176">
        <v>30</v>
      </c>
      <c r="E1176">
        <f t="shared" si="108"/>
        <v>350</v>
      </c>
      <c r="F1176">
        <f t="shared" si="109"/>
        <v>8.75</v>
      </c>
      <c r="G1176">
        <f t="shared" si="110"/>
        <v>8.75</v>
      </c>
      <c r="H1176">
        <f t="shared" si="111"/>
        <v>8.75</v>
      </c>
      <c r="I1176" t="s">
        <v>7167</v>
      </c>
      <c r="J1176" t="s">
        <v>7168</v>
      </c>
      <c r="K1176" t="s">
        <v>7169</v>
      </c>
      <c r="L1176" t="s">
        <v>330</v>
      </c>
      <c r="N1176" t="s">
        <v>7170</v>
      </c>
      <c r="O1176" t="s">
        <v>7171</v>
      </c>
      <c r="P1176" t="s">
        <v>7172</v>
      </c>
      <c r="Q1176" t="s">
        <v>7173</v>
      </c>
      <c r="V1176">
        <f t="shared" si="112"/>
        <v>8.75</v>
      </c>
      <c r="W1176">
        <f t="shared" si="113"/>
        <v>8.75</v>
      </c>
    </row>
    <row r="1177" spans="1:23" x14ac:dyDescent="0.25">
      <c r="A1177">
        <v>1885</v>
      </c>
      <c r="B1177" t="s">
        <v>7082</v>
      </c>
      <c r="C1177">
        <v>0</v>
      </c>
      <c r="D1177">
        <v>25</v>
      </c>
      <c r="E1177">
        <f t="shared" si="108"/>
        <v>25</v>
      </c>
      <c r="F1177">
        <f t="shared" si="109"/>
        <v>0.625</v>
      </c>
      <c r="G1177">
        <f t="shared" si="110"/>
        <v>0.625</v>
      </c>
      <c r="H1177">
        <f t="shared" si="111"/>
        <v>0.625</v>
      </c>
      <c r="I1177" t="s">
        <v>7167</v>
      </c>
      <c r="J1177" t="s">
        <v>7168</v>
      </c>
      <c r="K1177" t="s">
        <v>7169</v>
      </c>
      <c r="L1177" t="s">
        <v>330</v>
      </c>
      <c r="N1177" t="s">
        <v>7170</v>
      </c>
      <c r="O1177" t="s">
        <v>7171</v>
      </c>
      <c r="P1177" t="s">
        <v>7172</v>
      </c>
      <c r="Q1177" t="s">
        <v>7173</v>
      </c>
      <c r="V1177">
        <f t="shared" si="112"/>
        <v>0.625</v>
      </c>
      <c r="W1177">
        <f t="shared" si="113"/>
        <v>0.625</v>
      </c>
    </row>
    <row r="1178" spans="1:23" x14ac:dyDescent="0.25">
      <c r="A1178">
        <v>1887</v>
      </c>
      <c r="B1178" t="s">
        <v>7083</v>
      </c>
      <c r="C1178">
        <v>0</v>
      </c>
      <c r="D1178">
        <v>20</v>
      </c>
      <c r="E1178">
        <f t="shared" si="108"/>
        <v>20</v>
      </c>
      <c r="F1178">
        <f t="shared" si="109"/>
        <v>0.5</v>
      </c>
      <c r="G1178">
        <f t="shared" si="110"/>
        <v>0.5</v>
      </c>
      <c r="H1178">
        <f t="shared" si="111"/>
        <v>0.5</v>
      </c>
      <c r="I1178" t="s">
        <v>7167</v>
      </c>
      <c r="J1178" t="s">
        <v>7168</v>
      </c>
      <c r="K1178" t="s">
        <v>7169</v>
      </c>
      <c r="L1178" t="s">
        <v>330</v>
      </c>
      <c r="N1178" t="s">
        <v>7170</v>
      </c>
      <c r="O1178" t="s">
        <v>7171</v>
      </c>
      <c r="P1178" t="s">
        <v>7172</v>
      </c>
      <c r="Q1178" t="s">
        <v>7173</v>
      </c>
      <c r="V1178">
        <f t="shared" si="112"/>
        <v>0.5</v>
      </c>
      <c r="W1178">
        <f t="shared" si="113"/>
        <v>0.5</v>
      </c>
    </row>
    <row r="1179" spans="1:23" x14ac:dyDescent="0.25">
      <c r="A1179">
        <v>1888</v>
      </c>
      <c r="B1179" t="s">
        <v>7084</v>
      </c>
      <c r="C1179">
        <v>2</v>
      </c>
      <c r="D1179">
        <v>26</v>
      </c>
      <c r="E1179">
        <f t="shared" si="108"/>
        <v>106</v>
      </c>
      <c r="F1179">
        <f t="shared" si="109"/>
        <v>2.65</v>
      </c>
      <c r="G1179">
        <f t="shared" si="110"/>
        <v>2.65</v>
      </c>
      <c r="H1179">
        <f t="shared" si="111"/>
        <v>2.65</v>
      </c>
      <c r="I1179" t="s">
        <v>7167</v>
      </c>
      <c r="J1179" t="s">
        <v>7168</v>
      </c>
      <c r="K1179" t="s">
        <v>7169</v>
      </c>
      <c r="L1179" t="s">
        <v>330</v>
      </c>
      <c r="N1179" t="s">
        <v>7170</v>
      </c>
      <c r="O1179" t="s">
        <v>7171</v>
      </c>
      <c r="P1179" t="s">
        <v>7172</v>
      </c>
      <c r="Q1179" t="s">
        <v>7173</v>
      </c>
      <c r="V1179">
        <f t="shared" si="112"/>
        <v>2.65</v>
      </c>
      <c r="W1179">
        <f t="shared" si="113"/>
        <v>2.65</v>
      </c>
    </row>
    <row r="1180" spans="1:23" x14ac:dyDescent="0.25">
      <c r="A1180">
        <v>1889</v>
      </c>
      <c r="B1180" t="s">
        <v>7085</v>
      </c>
      <c r="C1180">
        <v>0</v>
      </c>
      <c r="D1180">
        <v>16</v>
      </c>
      <c r="E1180">
        <f t="shared" si="108"/>
        <v>16</v>
      </c>
      <c r="F1180">
        <f t="shared" si="109"/>
        <v>0.4</v>
      </c>
      <c r="G1180">
        <f t="shared" si="110"/>
        <v>0.4</v>
      </c>
      <c r="H1180">
        <f t="shared" si="111"/>
        <v>0.4</v>
      </c>
      <c r="I1180" t="s">
        <v>7167</v>
      </c>
      <c r="J1180" t="s">
        <v>7168</v>
      </c>
      <c r="K1180" t="s">
        <v>7169</v>
      </c>
      <c r="L1180" t="s">
        <v>330</v>
      </c>
      <c r="N1180" t="s">
        <v>7170</v>
      </c>
      <c r="O1180" t="s">
        <v>7171</v>
      </c>
      <c r="P1180" t="s">
        <v>7172</v>
      </c>
      <c r="Q1180" t="s">
        <v>7173</v>
      </c>
      <c r="V1180">
        <f t="shared" si="112"/>
        <v>0.4</v>
      </c>
      <c r="W1180">
        <f t="shared" si="113"/>
        <v>0.4</v>
      </c>
    </row>
    <row r="1181" spans="1:23" x14ac:dyDescent="0.25">
      <c r="A1181">
        <v>1890</v>
      </c>
      <c r="B1181" t="s">
        <v>7086</v>
      </c>
      <c r="C1181">
        <v>0</v>
      </c>
      <c r="D1181">
        <v>20</v>
      </c>
      <c r="E1181">
        <f t="shared" si="108"/>
        <v>20</v>
      </c>
      <c r="F1181">
        <f t="shared" si="109"/>
        <v>0.5</v>
      </c>
      <c r="G1181">
        <f t="shared" si="110"/>
        <v>0.5</v>
      </c>
      <c r="H1181">
        <f t="shared" si="111"/>
        <v>0.5</v>
      </c>
      <c r="I1181" t="s">
        <v>7167</v>
      </c>
      <c r="J1181" t="s">
        <v>7168</v>
      </c>
      <c r="K1181" t="s">
        <v>7169</v>
      </c>
      <c r="L1181" t="s">
        <v>330</v>
      </c>
      <c r="N1181" t="s">
        <v>7170</v>
      </c>
      <c r="O1181" t="s">
        <v>7171</v>
      </c>
      <c r="P1181" t="s">
        <v>7172</v>
      </c>
      <c r="Q1181" t="s">
        <v>7173</v>
      </c>
      <c r="V1181">
        <f t="shared" si="112"/>
        <v>0.5</v>
      </c>
      <c r="W1181">
        <f t="shared" si="113"/>
        <v>0.5</v>
      </c>
    </row>
    <row r="1182" spans="1:23" x14ac:dyDescent="0.25">
      <c r="A1182">
        <v>1891</v>
      </c>
      <c r="B1182" t="s">
        <v>7087</v>
      </c>
      <c r="C1182">
        <v>1</v>
      </c>
      <c r="D1182">
        <v>28</v>
      </c>
      <c r="E1182">
        <f t="shared" si="108"/>
        <v>68</v>
      </c>
      <c r="F1182">
        <f t="shared" si="109"/>
        <v>1.7</v>
      </c>
      <c r="G1182">
        <f t="shared" si="110"/>
        <v>1.7</v>
      </c>
      <c r="H1182">
        <f t="shared" si="111"/>
        <v>1.7</v>
      </c>
      <c r="I1182" t="s">
        <v>7167</v>
      </c>
      <c r="J1182" t="s">
        <v>7168</v>
      </c>
      <c r="K1182" t="s">
        <v>7169</v>
      </c>
      <c r="L1182" t="s">
        <v>330</v>
      </c>
      <c r="N1182" t="s">
        <v>7170</v>
      </c>
      <c r="O1182" t="s">
        <v>7171</v>
      </c>
      <c r="P1182" t="s">
        <v>7172</v>
      </c>
      <c r="Q1182" t="s">
        <v>7173</v>
      </c>
      <c r="V1182">
        <f t="shared" si="112"/>
        <v>1.7</v>
      </c>
      <c r="W1182">
        <f t="shared" si="113"/>
        <v>1.7</v>
      </c>
    </row>
    <row r="1183" spans="1:23" x14ac:dyDescent="0.25">
      <c r="A1183">
        <v>1892</v>
      </c>
      <c r="B1183" t="s">
        <v>7088</v>
      </c>
      <c r="C1183">
        <v>0</v>
      </c>
      <c r="D1183">
        <v>3</v>
      </c>
      <c r="E1183">
        <f t="shared" si="108"/>
        <v>3</v>
      </c>
      <c r="F1183">
        <f t="shared" si="109"/>
        <v>7.4999999999999997E-2</v>
      </c>
      <c r="G1183">
        <f t="shared" si="110"/>
        <v>7.4999999999999997E-2</v>
      </c>
      <c r="H1183">
        <f t="shared" si="111"/>
        <v>7.4999999999999997E-2</v>
      </c>
      <c r="I1183" t="s">
        <v>7167</v>
      </c>
      <c r="J1183" t="s">
        <v>7168</v>
      </c>
      <c r="K1183" t="s">
        <v>7169</v>
      </c>
      <c r="L1183" t="s">
        <v>330</v>
      </c>
      <c r="N1183" t="s">
        <v>7170</v>
      </c>
      <c r="O1183" t="s">
        <v>7171</v>
      </c>
      <c r="P1183" t="s">
        <v>7172</v>
      </c>
      <c r="Q1183" t="s">
        <v>7173</v>
      </c>
      <c r="V1183">
        <f t="shared" si="112"/>
        <v>7.4999999999999997E-2</v>
      </c>
      <c r="W1183">
        <f t="shared" si="113"/>
        <v>7.4999999999999997E-2</v>
      </c>
    </row>
    <row r="1184" spans="1:23" x14ac:dyDescent="0.25">
      <c r="A1184">
        <v>1893</v>
      </c>
      <c r="B1184" t="s">
        <v>7086</v>
      </c>
      <c r="C1184">
        <v>0</v>
      </c>
      <c r="D1184">
        <v>20</v>
      </c>
      <c r="E1184">
        <f t="shared" si="108"/>
        <v>20</v>
      </c>
      <c r="F1184">
        <f t="shared" si="109"/>
        <v>0.5</v>
      </c>
      <c r="G1184">
        <f t="shared" si="110"/>
        <v>0.5</v>
      </c>
      <c r="H1184">
        <f t="shared" si="111"/>
        <v>0.5</v>
      </c>
      <c r="I1184" t="s">
        <v>7167</v>
      </c>
      <c r="J1184" t="s">
        <v>7168</v>
      </c>
      <c r="K1184" t="s">
        <v>7169</v>
      </c>
      <c r="L1184" t="s">
        <v>330</v>
      </c>
      <c r="N1184" t="s">
        <v>7170</v>
      </c>
      <c r="O1184" t="s">
        <v>7171</v>
      </c>
      <c r="P1184" t="s">
        <v>7172</v>
      </c>
      <c r="Q1184" t="s">
        <v>7173</v>
      </c>
      <c r="V1184">
        <f t="shared" si="112"/>
        <v>0.5</v>
      </c>
      <c r="W1184">
        <f t="shared" si="113"/>
        <v>0.5</v>
      </c>
    </row>
    <row r="1185" spans="1:23" x14ac:dyDescent="0.25">
      <c r="A1185">
        <v>1894</v>
      </c>
      <c r="B1185" t="s">
        <v>7089</v>
      </c>
      <c r="C1185">
        <v>1</v>
      </c>
      <c r="D1185">
        <v>23</v>
      </c>
      <c r="E1185">
        <f t="shared" si="108"/>
        <v>63</v>
      </c>
      <c r="F1185">
        <f t="shared" si="109"/>
        <v>1.575</v>
      </c>
      <c r="G1185">
        <f t="shared" si="110"/>
        <v>1.575</v>
      </c>
      <c r="H1185">
        <f t="shared" si="111"/>
        <v>1.575</v>
      </c>
      <c r="I1185" t="s">
        <v>7167</v>
      </c>
      <c r="J1185" t="s">
        <v>7168</v>
      </c>
      <c r="K1185" t="s">
        <v>7169</v>
      </c>
      <c r="L1185" t="s">
        <v>330</v>
      </c>
      <c r="N1185" t="s">
        <v>7170</v>
      </c>
      <c r="O1185" t="s">
        <v>7171</v>
      </c>
      <c r="P1185" t="s">
        <v>7172</v>
      </c>
      <c r="Q1185" t="s">
        <v>7173</v>
      </c>
      <c r="V1185">
        <f t="shared" si="112"/>
        <v>1.575</v>
      </c>
      <c r="W1185">
        <f t="shared" si="113"/>
        <v>1.575</v>
      </c>
    </row>
    <row r="1186" spans="1:23" x14ac:dyDescent="0.25">
      <c r="A1186">
        <v>1895</v>
      </c>
      <c r="B1186" t="s">
        <v>7090</v>
      </c>
      <c r="C1186">
        <v>4</v>
      </c>
      <c r="D1186">
        <v>38</v>
      </c>
      <c r="E1186">
        <f t="shared" si="108"/>
        <v>198</v>
      </c>
      <c r="F1186">
        <f t="shared" si="109"/>
        <v>4.95</v>
      </c>
      <c r="G1186">
        <f t="shared" si="110"/>
        <v>4.95</v>
      </c>
      <c r="H1186">
        <f t="shared" si="111"/>
        <v>4.95</v>
      </c>
      <c r="I1186" t="s">
        <v>7167</v>
      </c>
      <c r="J1186" t="s">
        <v>7168</v>
      </c>
      <c r="K1186" t="s">
        <v>7169</v>
      </c>
      <c r="L1186" t="s">
        <v>330</v>
      </c>
      <c r="N1186" t="s">
        <v>7170</v>
      </c>
      <c r="O1186" t="s">
        <v>7171</v>
      </c>
      <c r="P1186" t="s">
        <v>7172</v>
      </c>
      <c r="Q1186" t="s">
        <v>7173</v>
      </c>
      <c r="V1186">
        <f t="shared" si="112"/>
        <v>4.95</v>
      </c>
      <c r="W1186">
        <f t="shared" si="113"/>
        <v>4.95</v>
      </c>
    </row>
    <row r="1187" spans="1:23" x14ac:dyDescent="0.25">
      <c r="A1187">
        <v>1896</v>
      </c>
      <c r="B1187" t="s">
        <v>7090</v>
      </c>
      <c r="C1187">
        <v>4</v>
      </c>
      <c r="D1187">
        <v>38</v>
      </c>
      <c r="E1187">
        <f t="shared" si="108"/>
        <v>198</v>
      </c>
      <c r="F1187">
        <f t="shared" si="109"/>
        <v>4.95</v>
      </c>
      <c r="G1187">
        <f t="shared" si="110"/>
        <v>4.95</v>
      </c>
      <c r="H1187">
        <f t="shared" si="111"/>
        <v>4.95</v>
      </c>
      <c r="I1187" t="s">
        <v>7167</v>
      </c>
      <c r="J1187" t="s">
        <v>7168</v>
      </c>
      <c r="K1187" t="s">
        <v>7169</v>
      </c>
      <c r="L1187" t="s">
        <v>330</v>
      </c>
      <c r="N1187" t="s">
        <v>7170</v>
      </c>
      <c r="O1187" t="s">
        <v>7171</v>
      </c>
      <c r="P1187" t="s">
        <v>7172</v>
      </c>
      <c r="Q1187" t="s">
        <v>7173</v>
      </c>
      <c r="V1187">
        <f t="shared" si="112"/>
        <v>4.95</v>
      </c>
      <c r="W1187">
        <f t="shared" si="113"/>
        <v>4.95</v>
      </c>
    </row>
    <row r="1188" spans="1:23" x14ac:dyDescent="0.25">
      <c r="A1188">
        <v>1897</v>
      </c>
      <c r="B1188" t="s">
        <v>7089</v>
      </c>
      <c r="C1188">
        <v>1</v>
      </c>
      <c r="D1188">
        <v>23</v>
      </c>
      <c r="E1188">
        <f t="shared" si="108"/>
        <v>63</v>
      </c>
      <c r="F1188">
        <f t="shared" si="109"/>
        <v>1.575</v>
      </c>
      <c r="G1188">
        <f t="shared" si="110"/>
        <v>1.575</v>
      </c>
      <c r="H1188">
        <f t="shared" si="111"/>
        <v>1.575</v>
      </c>
      <c r="I1188" t="s">
        <v>7167</v>
      </c>
      <c r="J1188" t="s">
        <v>7168</v>
      </c>
      <c r="K1188" t="s">
        <v>7169</v>
      </c>
      <c r="L1188" t="s">
        <v>330</v>
      </c>
      <c r="N1188" t="s">
        <v>7170</v>
      </c>
      <c r="O1188" t="s">
        <v>7171</v>
      </c>
      <c r="P1188" t="s">
        <v>7172</v>
      </c>
      <c r="Q1188" t="s">
        <v>7173</v>
      </c>
      <c r="V1188">
        <f t="shared" si="112"/>
        <v>1.575</v>
      </c>
      <c r="W1188">
        <f t="shared" si="113"/>
        <v>1.575</v>
      </c>
    </row>
    <row r="1189" spans="1:23" x14ac:dyDescent="0.25">
      <c r="A1189">
        <v>1899</v>
      </c>
      <c r="B1189" t="s">
        <v>7091</v>
      </c>
      <c r="C1189">
        <v>0</v>
      </c>
      <c r="D1189">
        <v>1</v>
      </c>
      <c r="E1189">
        <f t="shared" si="108"/>
        <v>1</v>
      </c>
      <c r="F1189">
        <f t="shared" si="109"/>
        <v>2.5000000000000001E-2</v>
      </c>
      <c r="G1189">
        <f t="shared" si="110"/>
        <v>2.5000000000000001E-2</v>
      </c>
      <c r="H1189">
        <f t="shared" si="111"/>
        <v>2.5000000000000001E-2</v>
      </c>
      <c r="I1189" t="s">
        <v>7167</v>
      </c>
      <c r="J1189" t="s">
        <v>7168</v>
      </c>
      <c r="K1189" t="s">
        <v>7169</v>
      </c>
      <c r="L1189" t="s">
        <v>330</v>
      </c>
      <c r="N1189" t="s">
        <v>7170</v>
      </c>
      <c r="O1189" t="s">
        <v>7171</v>
      </c>
      <c r="P1189" t="s">
        <v>7172</v>
      </c>
      <c r="Q1189" t="s">
        <v>7173</v>
      </c>
      <c r="V1189">
        <f t="shared" si="112"/>
        <v>2.5000000000000001E-2</v>
      </c>
      <c r="W1189">
        <f t="shared" si="113"/>
        <v>2.5000000000000001E-2</v>
      </c>
    </row>
    <row r="1190" spans="1:23" x14ac:dyDescent="0.25">
      <c r="A1190">
        <v>1900</v>
      </c>
      <c r="B1190" t="s">
        <v>7092</v>
      </c>
      <c r="C1190">
        <v>4</v>
      </c>
      <c r="D1190">
        <v>33</v>
      </c>
      <c r="E1190">
        <f t="shared" si="108"/>
        <v>193</v>
      </c>
      <c r="F1190">
        <f t="shared" si="109"/>
        <v>4.8250000000000002</v>
      </c>
      <c r="G1190">
        <f t="shared" si="110"/>
        <v>4.8250000000000002</v>
      </c>
      <c r="H1190">
        <f t="shared" si="111"/>
        <v>4.8250000000000002</v>
      </c>
      <c r="I1190" t="s">
        <v>7167</v>
      </c>
      <c r="J1190" t="s">
        <v>7168</v>
      </c>
      <c r="K1190" t="s">
        <v>7169</v>
      </c>
      <c r="L1190" t="s">
        <v>330</v>
      </c>
      <c r="N1190" t="s">
        <v>7170</v>
      </c>
      <c r="O1190" t="s">
        <v>7171</v>
      </c>
      <c r="P1190" t="s">
        <v>7172</v>
      </c>
      <c r="Q1190" t="s">
        <v>7173</v>
      </c>
      <c r="V1190">
        <f t="shared" si="112"/>
        <v>4.8250000000000002</v>
      </c>
      <c r="W1190">
        <f t="shared" si="113"/>
        <v>4.8250000000000002</v>
      </c>
    </row>
    <row r="1191" spans="1:23" x14ac:dyDescent="0.25">
      <c r="A1191">
        <v>1901</v>
      </c>
      <c r="B1191" t="s">
        <v>7093</v>
      </c>
      <c r="C1191">
        <v>1</v>
      </c>
      <c r="D1191">
        <v>8</v>
      </c>
      <c r="E1191">
        <f t="shared" si="108"/>
        <v>48</v>
      </c>
      <c r="F1191">
        <f t="shared" si="109"/>
        <v>1.2</v>
      </c>
      <c r="G1191">
        <f t="shared" si="110"/>
        <v>1.2</v>
      </c>
      <c r="H1191">
        <f t="shared" si="111"/>
        <v>1.2</v>
      </c>
      <c r="I1191" t="s">
        <v>7167</v>
      </c>
      <c r="J1191" t="s">
        <v>7168</v>
      </c>
      <c r="K1191" t="s">
        <v>7169</v>
      </c>
      <c r="L1191" t="s">
        <v>330</v>
      </c>
      <c r="N1191" t="s">
        <v>7170</v>
      </c>
      <c r="O1191" t="s">
        <v>7171</v>
      </c>
      <c r="P1191" t="s">
        <v>7172</v>
      </c>
      <c r="Q1191" t="s">
        <v>7173</v>
      </c>
      <c r="V1191">
        <f t="shared" si="112"/>
        <v>1.2</v>
      </c>
      <c r="W1191">
        <f t="shared" si="113"/>
        <v>1.2</v>
      </c>
    </row>
    <row r="1192" spans="1:23" x14ac:dyDescent="0.25">
      <c r="A1192">
        <v>1902</v>
      </c>
      <c r="B1192" t="s">
        <v>7094</v>
      </c>
      <c r="C1192">
        <v>1</v>
      </c>
      <c r="D1192">
        <v>7</v>
      </c>
      <c r="E1192">
        <f t="shared" si="108"/>
        <v>47</v>
      </c>
      <c r="F1192">
        <f t="shared" si="109"/>
        <v>1.175</v>
      </c>
      <c r="G1192">
        <f t="shared" si="110"/>
        <v>1.175</v>
      </c>
      <c r="H1192">
        <f t="shared" si="111"/>
        <v>1.175</v>
      </c>
      <c r="I1192" t="s">
        <v>7167</v>
      </c>
      <c r="J1192" t="s">
        <v>7168</v>
      </c>
      <c r="K1192" t="s">
        <v>7169</v>
      </c>
      <c r="L1192" t="s">
        <v>330</v>
      </c>
      <c r="N1192" t="s">
        <v>7170</v>
      </c>
      <c r="O1192" t="s">
        <v>7171</v>
      </c>
      <c r="P1192" t="s">
        <v>7172</v>
      </c>
      <c r="Q1192" t="s">
        <v>7173</v>
      </c>
      <c r="V1192">
        <f t="shared" si="112"/>
        <v>1.175</v>
      </c>
      <c r="W1192">
        <f t="shared" si="113"/>
        <v>1.175</v>
      </c>
    </row>
    <row r="1193" spans="1:23" x14ac:dyDescent="0.25">
      <c r="A1193">
        <v>1903</v>
      </c>
      <c r="B1193" t="s">
        <v>7095</v>
      </c>
      <c r="C1193">
        <v>6</v>
      </c>
      <c r="D1193">
        <v>2</v>
      </c>
      <c r="E1193">
        <f t="shared" si="108"/>
        <v>242</v>
      </c>
      <c r="F1193">
        <f t="shared" si="109"/>
        <v>6.05</v>
      </c>
      <c r="G1193">
        <f t="shared" si="110"/>
        <v>6.05</v>
      </c>
      <c r="H1193">
        <f t="shared" si="111"/>
        <v>6.05</v>
      </c>
      <c r="I1193" t="s">
        <v>7167</v>
      </c>
      <c r="J1193" t="s">
        <v>7168</v>
      </c>
      <c r="K1193" t="s">
        <v>7169</v>
      </c>
      <c r="L1193" t="s">
        <v>330</v>
      </c>
      <c r="N1193" t="s">
        <v>7170</v>
      </c>
      <c r="O1193" t="s">
        <v>7171</v>
      </c>
      <c r="P1193" t="s">
        <v>7172</v>
      </c>
      <c r="Q1193" t="s">
        <v>7173</v>
      </c>
      <c r="V1193">
        <f t="shared" si="112"/>
        <v>6.05</v>
      </c>
      <c r="W1193">
        <f t="shared" si="113"/>
        <v>6.05</v>
      </c>
    </row>
    <row r="1194" spans="1:23" x14ac:dyDescent="0.25">
      <c r="A1194">
        <v>1904</v>
      </c>
      <c r="B1194" t="s">
        <v>7096</v>
      </c>
      <c r="C1194">
        <v>1</v>
      </c>
      <c r="D1194">
        <v>21</v>
      </c>
      <c r="E1194">
        <f t="shared" si="108"/>
        <v>61</v>
      </c>
      <c r="F1194">
        <f t="shared" si="109"/>
        <v>1.5249999999999999</v>
      </c>
      <c r="G1194">
        <f t="shared" si="110"/>
        <v>1.5249999999999999</v>
      </c>
      <c r="H1194">
        <f t="shared" si="111"/>
        <v>1.5249999999999999</v>
      </c>
      <c r="I1194" t="s">
        <v>7167</v>
      </c>
      <c r="J1194" t="s">
        <v>7168</v>
      </c>
      <c r="K1194" t="s">
        <v>7169</v>
      </c>
      <c r="L1194" t="s">
        <v>330</v>
      </c>
      <c r="N1194" t="s">
        <v>7170</v>
      </c>
      <c r="O1194" t="s">
        <v>7171</v>
      </c>
      <c r="P1194" t="s">
        <v>7172</v>
      </c>
      <c r="Q1194" t="s">
        <v>7173</v>
      </c>
      <c r="V1194">
        <f t="shared" si="112"/>
        <v>1.5249999999999999</v>
      </c>
      <c r="W1194">
        <f t="shared" si="113"/>
        <v>1.5249999999999999</v>
      </c>
    </row>
    <row r="1195" spans="1:23" x14ac:dyDescent="0.25">
      <c r="A1195">
        <v>1905</v>
      </c>
      <c r="B1195" t="s">
        <v>7097</v>
      </c>
      <c r="C1195">
        <v>1</v>
      </c>
      <c r="D1195">
        <v>4</v>
      </c>
      <c r="E1195">
        <f t="shared" si="108"/>
        <v>44</v>
      </c>
      <c r="F1195">
        <f t="shared" si="109"/>
        <v>1.1000000000000001</v>
      </c>
      <c r="G1195">
        <f t="shared" si="110"/>
        <v>1.1000000000000001</v>
      </c>
      <c r="H1195">
        <f t="shared" si="111"/>
        <v>1.1000000000000001</v>
      </c>
      <c r="I1195" t="s">
        <v>7167</v>
      </c>
      <c r="J1195" t="s">
        <v>7168</v>
      </c>
      <c r="K1195" t="s">
        <v>7169</v>
      </c>
      <c r="L1195" t="s">
        <v>330</v>
      </c>
      <c r="N1195" t="s">
        <v>7170</v>
      </c>
      <c r="O1195" t="s">
        <v>7171</v>
      </c>
      <c r="P1195" t="s">
        <v>7172</v>
      </c>
      <c r="Q1195" t="s">
        <v>7173</v>
      </c>
      <c r="V1195">
        <f t="shared" si="112"/>
        <v>1.1000000000000001</v>
      </c>
      <c r="W1195">
        <f t="shared" si="113"/>
        <v>1.1000000000000001</v>
      </c>
    </row>
    <row r="1196" spans="1:23" x14ac:dyDescent="0.25">
      <c r="A1196">
        <v>1906</v>
      </c>
      <c r="B1196" t="s">
        <v>6904</v>
      </c>
      <c r="C1196">
        <v>1</v>
      </c>
      <c r="D1196">
        <v>37</v>
      </c>
      <c r="E1196">
        <f t="shared" si="108"/>
        <v>77</v>
      </c>
      <c r="F1196">
        <f t="shared" si="109"/>
        <v>1.925</v>
      </c>
      <c r="G1196">
        <f t="shared" si="110"/>
        <v>1.925</v>
      </c>
      <c r="H1196">
        <f t="shared" si="111"/>
        <v>1.925</v>
      </c>
      <c r="I1196" t="s">
        <v>7167</v>
      </c>
      <c r="J1196" t="s">
        <v>7168</v>
      </c>
      <c r="K1196" t="s">
        <v>7169</v>
      </c>
      <c r="L1196" t="s">
        <v>330</v>
      </c>
      <c r="N1196" t="s">
        <v>7170</v>
      </c>
      <c r="O1196" t="s">
        <v>7171</v>
      </c>
      <c r="P1196" t="s">
        <v>7172</v>
      </c>
      <c r="Q1196" t="s">
        <v>7173</v>
      </c>
      <c r="V1196">
        <f t="shared" si="112"/>
        <v>1.925</v>
      </c>
      <c r="W1196">
        <f t="shared" si="113"/>
        <v>1.925</v>
      </c>
    </row>
    <row r="1197" spans="1:23" x14ac:dyDescent="0.25">
      <c r="A1197">
        <v>1907</v>
      </c>
      <c r="B1197" t="s">
        <v>6904</v>
      </c>
      <c r="C1197">
        <v>1</v>
      </c>
      <c r="D1197">
        <v>37</v>
      </c>
      <c r="E1197">
        <f t="shared" si="108"/>
        <v>77</v>
      </c>
      <c r="F1197">
        <f t="shared" si="109"/>
        <v>1.925</v>
      </c>
      <c r="G1197">
        <f t="shared" si="110"/>
        <v>1.925</v>
      </c>
      <c r="H1197">
        <f t="shared" si="111"/>
        <v>1.925</v>
      </c>
      <c r="I1197" t="s">
        <v>7167</v>
      </c>
      <c r="J1197" t="s">
        <v>7168</v>
      </c>
      <c r="K1197" t="s">
        <v>7169</v>
      </c>
      <c r="L1197" t="s">
        <v>330</v>
      </c>
      <c r="N1197" t="s">
        <v>7170</v>
      </c>
      <c r="O1197" t="s">
        <v>7171</v>
      </c>
      <c r="P1197" t="s">
        <v>7172</v>
      </c>
      <c r="Q1197" t="s">
        <v>7173</v>
      </c>
      <c r="V1197">
        <f t="shared" si="112"/>
        <v>1.925</v>
      </c>
      <c r="W1197">
        <f t="shared" si="113"/>
        <v>1.925</v>
      </c>
    </row>
    <row r="1198" spans="1:23" x14ac:dyDescent="0.25">
      <c r="A1198">
        <v>1908</v>
      </c>
      <c r="B1198" t="s">
        <v>7098</v>
      </c>
      <c r="C1198">
        <v>7</v>
      </c>
      <c r="D1198">
        <v>8</v>
      </c>
      <c r="E1198">
        <f t="shared" si="108"/>
        <v>288</v>
      </c>
      <c r="F1198">
        <f t="shared" si="109"/>
        <v>7.2</v>
      </c>
      <c r="G1198">
        <f t="shared" si="110"/>
        <v>7.2</v>
      </c>
      <c r="H1198">
        <f t="shared" si="111"/>
        <v>7.2</v>
      </c>
      <c r="I1198" t="s">
        <v>7167</v>
      </c>
      <c r="J1198" t="s">
        <v>7168</v>
      </c>
      <c r="K1198" t="s">
        <v>7169</v>
      </c>
      <c r="L1198" t="s">
        <v>330</v>
      </c>
      <c r="N1198" t="s">
        <v>7170</v>
      </c>
      <c r="O1198" t="s">
        <v>7171</v>
      </c>
      <c r="P1198" t="s">
        <v>7172</v>
      </c>
      <c r="Q1198" t="s">
        <v>7173</v>
      </c>
      <c r="V1198">
        <f t="shared" si="112"/>
        <v>7.2</v>
      </c>
      <c r="W1198">
        <f t="shared" si="113"/>
        <v>7.2</v>
      </c>
    </row>
    <row r="1199" spans="1:23" x14ac:dyDescent="0.25">
      <c r="A1199">
        <v>1909</v>
      </c>
      <c r="B1199" t="s">
        <v>7099</v>
      </c>
      <c r="C1199">
        <v>2</v>
      </c>
      <c r="D1199">
        <v>5</v>
      </c>
      <c r="E1199">
        <f t="shared" si="108"/>
        <v>85</v>
      </c>
      <c r="F1199">
        <f t="shared" si="109"/>
        <v>2.125</v>
      </c>
      <c r="G1199">
        <f t="shared" si="110"/>
        <v>2.125</v>
      </c>
      <c r="H1199">
        <f t="shared" si="111"/>
        <v>2.125</v>
      </c>
      <c r="I1199" t="s">
        <v>7167</v>
      </c>
      <c r="J1199" t="s">
        <v>7168</v>
      </c>
      <c r="K1199" t="s">
        <v>7169</v>
      </c>
      <c r="L1199" t="s">
        <v>330</v>
      </c>
      <c r="N1199" t="s">
        <v>7170</v>
      </c>
      <c r="O1199" t="s">
        <v>7171</v>
      </c>
      <c r="P1199" t="s">
        <v>7172</v>
      </c>
      <c r="Q1199" t="s">
        <v>7173</v>
      </c>
      <c r="V1199">
        <f t="shared" si="112"/>
        <v>2.125</v>
      </c>
      <c r="W1199">
        <f t="shared" si="113"/>
        <v>2.125</v>
      </c>
    </row>
    <row r="1200" spans="1:23" x14ac:dyDescent="0.25">
      <c r="A1200">
        <v>1910</v>
      </c>
      <c r="B1200" t="s">
        <v>7099</v>
      </c>
      <c r="C1200">
        <v>2</v>
      </c>
      <c r="D1200">
        <v>5</v>
      </c>
      <c r="E1200">
        <f t="shared" si="108"/>
        <v>85</v>
      </c>
      <c r="F1200">
        <f t="shared" si="109"/>
        <v>2.125</v>
      </c>
      <c r="G1200">
        <f t="shared" si="110"/>
        <v>2.125</v>
      </c>
      <c r="H1200">
        <f t="shared" si="111"/>
        <v>2.125</v>
      </c>
      <c r="I1200" t="s">
        <v>7167</v>
      </c>
      <c r="J1200" t="s">
        <v>7168</v>
      </c>
      <c r="K1200" t="s">
        <v>7169</v>
      </c>
      <c r="L1200" t="s">
        <v>330</v>
      </c>
      <c r="N1200" t="s">
        <v>7170</v>
      </c>
      <c r="O1200" t="s">
        <v>7171</v>
      </c>
      <c r="P1200" t="s">
        <v>7172</v>
      </c>
      <c r="Q1200" t="s">
        <v>7173</v>
      </c>
      <c r="V1200">
        <f t="shared" si="112"/>
        <v>2.125</v>
      </c>
      <c r="W1200">
        <f t="shared" si="113"/>
        <v>2.125</v>
      </c>
    </row>
    <row r="1201" spans="1:23" x14ac:dyDescent="0.25">
      <c r="A1201">
        <v>1911</v>
      </c>
      <c r="B1201" t="s">
        <v>7100</v>
      </c>
      <c r="C1201">
        <v>0</v>
      </c>
      <c r="D1201">
        <v>6</v>
      </c>
      <c r="E1201">
        <f t="shared" si="108"/>
        <v>6</v>
      </c>
      <c r="F1201">
        <f t="shared" si="109"/>
        <v>0.15</v>
      </c>
      <c r="G1201">
        <f t="shared" si="110"/>
        <v>0.15</v>
      </c>
      <c r="H1201">
        <f t="shared" si="111"/>
        <v>0.15</v>
      </c>
      <c r="I1201" t="s">
        <v>7167</v>
      </c>
      <c r="J1201" t="s">
        <v>7168</v>
      </c>
      <c r="K1201" t="s">
        <v>7169</v>
      </c>
      <c r="L1201" t="s">
        <v>330</v>
      </c>
      <c r="N1201" t="s">
        <v>7170</v>
      </c>
      <c r="O1201" t="s">
        <v>7171</v>
      </c>
      <c r="P1201" t="s">
        <v>7172</v>
      </c>
      <c r="Q1201" t="s">
        <v>7173</v>
      </c>
      <c r="V1201">
        <f t="shared" si="112"/>
        <v>0.15</v>
      </c>
      <c r="W1201">
        <f t="shared" si="113"/>
        <v>0.15</v>
      </c>
    </row>
    <row r="1202" spans="1:23" x14ac:dyDescent="0.25">
      <c r="A1202">
        <v>1913</v>
      </c>
      <c r="B1202" t="s">
        <v>7101</v>
      </c>
      <c r="C1202">
        <v>2</v>
      </c>
      <c r="D1202">
        <v>0</v>
      </c>
      <c r="E1202">
        <f t="shared" si="108"/>
        <v>80</v>
      </c>
      <c r="F1202">
        <f t="shared" si="109"/>
        <v>2</v>
      </c>
      <c r="G1202">
        <f t="shared" si="110"/>
        <v>2</v>
      </c>
      <c r="H1202">
        <f t="shared" si="111"/>
        <v>2</v>
      </c>
      <c r="I1202" t="s">
        <v>7167</v>
      </c>
      <c r="J1202" t="s">
        <v>7168</v>
      </c>
      <c r="K1202" t="s">
        <v>7169</v>
      </c>
      <c r="L1202" t="s">
        <v>330</v>
      </c>
      <c r="N1202" t="s">
        <v>7170</v>
      </c>
      <c r="O1202" t="s">
        <v>7171</v>
      </c>
      <c r="P1202" t="s">
        <v>7172</v>
      </c>
      <c r="Q1202" t="s">
        <v>7173</v>
      </c>
      <c r="V1202">
        <f t="shared" si="112"/>
        <v>2</v>
      </c>
      <c r="W1202">
        <f t="shared" si="113"/>
        <v>2</v>
      </c>
    </row>
    <row r="1203" spans="1:23" x14ac:dyDescent="0.25">
      <c r="A1203">
        <v>1914</v>
      </c>
      <c r="B1203" t="s">
        <v>7102</v>
      </c>
      <c r="C1203">
        <v>1</v>
      </c>
      <c r="D1203">
        <v>2</v>
      </c>
      <c r="E1203">
        <f t="shared" si="108"/>
        <v>42</v>
      </c>
      <c r="F1203">
        <f t="shared" si="109"/>
        <v>1.05</v>
      </c>
      <c r="G1203">
        <f t="shared" si="110"/>
        <v>1.05</v>
      </c>
      <c r="H1203">
        <f t="shared" si="111"/>
        <v>1.05</v>
      </c>
      <c r="I1203" t="s">
        <v>7167</v>
      </c>
      <c r="J1203" t="s">
        <v>7168</v>
      </c>
      <c r="K1203" t="s">
        <v>7169</v>
      </c>
      <c r="L1203" t="s">
        <v>330</v>
      </c>
      <c r="N1203" t="s">
        <v>7170</v>
      </c>
      <c r="O1203" t="s">
        <v>7171</v>
      </c>
      <c r="P1203" t="s">
        <v>7172</v>
      </c>
      <c r="Q1203" t="s">
        <v>7173</v>
      </c>
      <c r="V1203">
        <f t="shared" si="112"/>
        <v>1.05</v>
      </c>
      <c r="W1203">
        <f t="shared" si="113"/>
        <v>1.05</v>
      </c>
    </row>
    <row r="1204" spans="1:23" x14ac:dyDescent="0.25">
      <c r="A1204">
        <v>1915</v>
      </c>
      <c r="B1204" t="s">
        <v>7103</v>
      </c>
      <c r="C1204">
        <v>0</v>
      </c>
      <c r="D1204">
        <v>10</v>
      </c>
      <c r="E1204">
        <f t="shared" si="108"/>
        <v>10</v>
      </c>
      <c r="F1204">
        <f t="shared" si="109"/>
        <v>0.25</v>
      </c>
      <c r="G1204">
        <f t="shared" si="110"/>
        <v>0.25</v>
      </c>
      <c r="H1204">
        <f t="shared" si="111"/>
        <v>0.25</v>
      </c>
      <c r="I1204" t="s">
        <v>7167</v>
      </c>
      <c r="J1204" t="s">
        <v>7168</v>
      </c>
      <c r="K1204" t="s">
        <v>7169</v>
      </c>
      <c r="L1204" t="s">
        <v>330</v>
      </c>
      <c r="N1204" t="s">
        <v>7170</v>
      </c>
      <c r="O1204" t="s">
        <v>7171</v>
      </c>
      <c r="P1204" t="s">
        <v>7172</v>
      </c>
      <c r="Q1204" t="s">
        <v>7173</v>
      </c>
      <c r="V1204">
        <f t="shared" si="112"/>
        <v>0.25</v>
      </c>
      <c r="W1204">
        <f t="shared" si="113"/>
        <v>0.25</v>
      </c>
    </row>
    <row r="1205" spans="1:23" x14ac:dyDescent="0.25">
      <c r="A1205">
        <v>1916</v>
      </c>
      <c r="B1205" t="s">
        <v>7103</v>
      </c>
      <c r="C1205">
        <v>0</v>
      </c>
      <c r="D1205">
        <v>10</v>
      </c>
      <c r="E1205">
        <f t="shared" si="108"/>
        <v>10</v>
      </c>
      <c r="F1205">
        <f t="shared" si="109"/>
        <v>0.25</v>
      </c>
      <c r="G1205">
        <f t="shared" si="110"/>
        <v>0.25</v>
      </c>
      <c r="H1205">
        <f t="shared" si="111"/>
        <v>0.25</v>
      </c>
      <c r="I1205" t="s">
        <v>7167</v>
      </c>
      <c r="J1205" t="s">
        <v>7168</v>
      </c>
      <c r="K1205" t="s">
        <v>7169</v>
      </c>
      <c r="L1205" t="s">
        <v>330</v>
      </c>
      <c r="N1205" t="s">
        <v>7170</v>
      </c>
      <c r="O1205" t="s">
        <v>7171</v>
      </c>
      <c r="P1205" t="s">
        <v>7172</v>
      </c>
      <c r="Q1205" t="s">
        <v>7173</v>
      </c>
      <c r="V1205">
        <f t="shared" si="112"/>
        <v>0.25</v>
      </c>
      <c r="W1205">
        <f t="shared" si="113"/>
        <v>0.25</v>
      </c>
    </row>
    <row r="1206" spans="1:23" x14ac:dyDescent="0.25">
      <c r="A1206">
        <v>1918</v>
      </c>
      <c r="B1206" t="s">
        <v>7104</v>
      </c>
      <c r="C1206">
        <v>0</v>
      </c>
      <c r="D1206">
        <v>10</v>
      </c>
      <c r="E1206">
        <f t="shared" si="108"/>
        <v>10</v>
      </c>
      <c r="F1206">
        <f t="shared" si="109"/>
        <v>0.25</v>
      </c>
      <c r="G1206">
        <f t="shared" si="110"/>
        <v>0.25</v>
      </c>
      <c r="H1206">
        <f t="shared" si="111"/>
        <v>0.25</v>
      </c>
      <c r="I1206" t="s">
        <v>7167</v>
      </c>
      <c r="J1206" t="s">
        <v>7168</v>
      </c>
      <c r="K1206" t="s">
        <v>7169</v>
      </c>
      <c r="L1206" t="s">
        <v>330</v>
      </c>
      <c r="N1206" t="s">
        <v>7170</v>
      </c>
      <c r="O1206" t="s">
        <v>7171</v>
      </c>
      <c r="P1206" t="s">
        <v>7172</v>
      </c>
      <c r="Q1206" t="s">
        <v>7173</v>
      </c>
      <c r="V1206">
        <f t="shared" si="112"/>
        <v>0.25</v>
      </c>
      <c r="W1206">
        <f t="shared" si="113"/>
        <v>0.25</v>
      </c>
    </row>
    <row r="1207" spans="1:23" x14ac:dyDescent="0.25">
      <c r="A1207">
        <v>1919</v>
      </c>
      <c r="B1207" t="s">
        <v>7104</v>
      </c>
      <c r="C1207">
        <v>0</v>
      </c>
      <c r="D1207">
        <v>10</v>
      </c>
      <c r="E1207">
        <f t="shared" si="108"/>
        <v>10</v>
      </c>
      <c r="F1207">
        <f t="shared" si="109"/>
        <v>0.25</v>
      </c>
      <c r="G1207">
        <f t="shared" si="110"/>
        <v>0.25</v>
      </c>
      <c r="H1207">
        <f t="shared" si="111"/>
        <v>0.25</v>
      </c>
      <c r="I1207" t="s">
        <v>7167</v>
      </c>
      <c r="J1207" t="s">
        <v>7168</v>
      </c>
      <c r="K1207" t="s">
        <v>7169</v>
      </c>
      <c r="L1207" t="s">
        <v>330</v>
      </c>
      <c r="N1207" t="s">
        <v>7170</v>
      </c>
      <c r="O1207" t="s">
        <v>7171</v>
      </c>
      <c r="P1207" t="s">
        <v>7172</v>
      </c>
      <c r="Q1207" t="s">
        <v>7173</v>
      </c>
      <c r="V1207">
        <f t="shared" si="112"/>
        <v>0.25</v>
      </c>
      <c r="W1207">
        <f t="shared" si="113"/>
        <v>0.25</v>
      </c>
    </row>
    <row r="1208" spans="1:23" x14ac:dyDescent="0.25">
      <c r="A1208">
        <v>1921</v>
      </c>
      <c r="B1208" t="s">
        <v>7105</v>
      </c>
      <c r="C1208">
        <v>0</v>
      </c>
      <c r="D1208">
        <v>24</v>
      </c>
      <c r="E1208">
        <f t="shared" si="108"/>
        <v>24</v>
      </c>
      <c r="F1208">
        <f t="shared" si="109"/>
        <v>0.6</v>
      </c>
      <c r="G1208">
        <f t="shared" si="110"/>
        <v>0.6</v>
      </c>
      <c r="H1208">
        <f t="shared" si="111"/>
        <v>0.6</v>
      </c>
      <c r="I1208" t="s">
        <v>7167</v>
      </c>
      <c r="J1208" t="s">
        <v>7168</v>
      </c>
      <c r="K1208" t="s">
        <v>7169</v>
      </c>
      <c r="L1208" t="s">
        <v>330</v>
      </c>
      <c r="N1208" t="s">
        <v>7170</v>
      </c>
      <c r="O1208" t="s">
        <v>7171</v>
      </c>
      <c r="P1208" t="s">
        <v>7172</v>
      </c>
      <c r="Q1208" t="s">
        <v>7173</v>
      </c>
      <c r="V1208">
        <f t="shared" si="112"/>
        <v>0.6</v>
      </c>
      <c r="W1208">
        <f t="shared" si="113"/>
        <v>0.6</v>
      </c>
    </row>
    <row r="1209" spans="1:23" x14ac:dyDescent="0.25">
      <c r="A1209">
        <v>1922</v>
      </c>
      <c r="B1209" t="s">
        <v>7106</v>
      </c>
      <c r="C1209">
        <v>0</v>
      </c>
      <c r="D1209">
        <v>24</v>
      </c>
      <c r="E1209">
        <f t="shared" si="108"/>
        <v>24</v>
      </c>
      <c r="F1209">
        <f t="shared" si="109"/>
        <v>0.6</v>
      </c>
      <c r="G1209">
        <f t="shared" si="110"/>
        <v>0.6</v>
      </c>
      <c r="H1209">
        <f t="shared" si="111"/>
        <v>0.6</v>
      </c>
      <c r="I1209" t="s">
        <v>7167</v>
      </c>
      <c r="J1209" t="s">
        <v>7168</v>
      </c>
      <c r="K1209" t="s">
        <v>7169</v>
      </c>
      <c r="L1209" t="s">
        <v>330</v>
      </c>
      <c r="N1209" t="s">
        <v>7170</v>
      </c>
      <c r="O1209" t="s">
        <v>7171</v>
      </c>
      <c r="P1209" t="s">
        <v>7172</v>
      </c>
      <c r="Q1209" t="s">
        <v>7173</v>
      </c>
      <c r="V1209">
        <f t="shared" si="112"/>
        <v>0.6</v>
      </c>
      <c r="W1209">
        <f t="shared" si="113"/>
        <v>0.6</v>
      </c>
    </row>
    <row r="1210" spans="1:23" x14ac:dyDescent="0.25">
      <c r="A1210">
        <v>1923</v>
      </c>
      <c r="B1210" t="s">
        <v>7105</v>
      </c>
      <c r="C1210">
        <v>0</v>
      </c>
      <c r="D1210">
        <v>24</v>
      </c>
      <c r="E1210">
        <f t="shared" si="108"/>
        <v>24</v>
      </c>
      <c r="F1210">
        <f t="shared" si="109"/>
        <v>0.6</v>
      </c>
      <c r="G1210">
        <f t="shared" si="110"/>
        <v>0.6</v>
      </c>
      <c r="H1210">
        <f t="shared" si="111"/>
        <v>0.6</v>
      </c>
      <c r="I1210" t="s">
        <v>7167</v>
      </c>
      <c r="J1210" t="s">
        <v>7168</v>
      </c>
      <c r="K1210" t="s">
        <v>7169</v>
      </c>
      <c r="L1210" t="s">
        <v>330</v>
      </c>
      <c r="N1210" t="s">
        <v>7170</v>
      </c>
      <c r="O1210" t="s">
        <v>7171</v>
      </c>
      <c r="P1210" t="s">
        <v>7172</v>
      </c>
      <c r="Q1210" t="s">
        <v>7173</v>
      </c>
      <c r="V1210">
        <f t="shared" si="112"/>
        <v>0.6</v>
      </c>
      <c r="W1210">
        <f t="shared" si="113"/>
        <v>0.6</v>
      </c>
    </row>
    <row r="1211" spans="1:23" x14ac:dyDescent="0.25">
      <c r="A1211">
        <v>1925</v>
      </c>
      <c r="B1211" t="s">
        <v>7107</v>
      </c>
      <c r="C1211">
        <v>1</v>
      </c>
      <c r="D1211">
        <v>8</v>
      </c>
      <c r="E1211">
        <f t="shared" si="108"/>
        <v>48</v>
      </c>
      <c r="F1211">
        <f t="shared" si="109"/>
        <v>1.2</v>
      </c>
      <c r="G1211">
        <f t="shared" si="110"/>
        <v>1.2</v>
      </c>
      <c r="H1211">
        <f t="shared" si="111"/>
        <v>1.2</v>
      </c>
      <c r="I1211" t="s">
        <v>7167</v>
      </c>
      <c r="J1211" t="s">
        <v>7168</v>
      </c>
      <c r="K1211" t="s">
        <v>7169</v>
      </c>
      <c r="L1211" t="s">
        <v>330</v>
      </c>
      <c r="N1211" t="s">
        <v>7170</v>
      </c>
      <c r="O1211" t="s">
        <v>7171</v>
      </c>
      <c r="P1211" t="s">
        <v>7172</v>
      </c>
      <c r="Q1211" t="s">
        <v>7173</v>
      </c>
      <c r="V1211">
        <f t="shared" si="112"/>
        <v>1.2</v>
      </c>
      <c r="W1211">
        <f t="shared" si="113"/>
        <v>1.2</v>
      </c>
    </row>
    <row r="1212" spans="1:23" x14ac:dyDescent="0.25">
      <c r="A1212">
        <v>1926</v>
      </c>
      <c r="B1212" t="s">
        <v>7108</v>
      </c>
      <c r="C1212">
        <v>0</v>
      </c>
      <c r="D1212">
        <v>5</v>
      </c>
      <c r="E1212">
        <f t="shared" si="108"/>
        <v>5</v>
      </c>
      <c r="F1212">
        <f t="shared" si="109"/>
        <v>0.125</v>
      </c>
      <c r="G1212">
        <f t="shared" si="110"/>
        <v>0.125</v>
      </c>
      <c r="H1212">
        <f t="shared" si="111"/>
        <v>0.125</v>
      </c>
      <c r="I1212" t="s">
        <v>7167</v>
      </c>
      <c r="J1212" t="s">
        <v>7168</v>
      </c>
      <c r="K1212" t="s">
        <v>7169</v>
      </c>
      <c r="L1212" t="s">
        <v>330</v>
      </c>
      <c r="N1212" t="s">
        <v>7170</v>
      </c>
      <c r="O1212" t="s">
        <v>7171</v>
      </c>
      <c r="P1212" t="s">
        <v>7172</v>
      </c>
      <c r="Q1212" t="s">
        <v>7173</v>
      </c>
      <c r="V1212">
        <f t="shared" si="112"/>
        <v>0.125</v>
      </c>
      <c r="W1212">
        <f t="shared" si="113"/>
        <v>0.125</v>
      </c>
    </row>
    <row r="1213" spans="1:23" x14ac:dyDescent="0.25">
      <c r="A1213">
        <v>1927</v>
      </c>
      <c r="B1213" t="s">
        <v>7109</v>
      </c>
      <c r="C1213">
        <v>0</v>
      </c>
      <c r="D1213">
        <v>20</v>
      </c>
      <c r="E1213">
        <f t="shared" si="108"/>
        <v>20</v>
      </c>
      <c r="F1213">
        <f t="shared" si="109"/>
        <v>0.5</v>
      </c>
      <c r="G1213">
        <f t="shared" si="110"/>
        <v>0.5</v>
      </c>
      <c r="H1213">
        <f t="shared" si="111"/>
        <v>0.5</v>
      </c>
      <c r="I1213" t="s">
        <v>7167</v>
      </c>
      <c r="J1213" t="s">
        <v>7168</v>
      </c>
      <c r="K1213" t="s">
        <v>7169</v>
      </c>
      <c r="L1213" t="s">
        <v>330</v>
      </c>
      <c r="N1213" t="s">
        <v>7170</v>
      </c>
      <c r="O1213" t="s">
        <v>7171</v>
      </c>
      <c r="P1213" t="s">
        <v>7172</v>
      </c>
      <c r="Q1213" t="s">
        <v>7173</v>
      </c>
      <c r="V1213">
        <f t="shared" si="112"/>
        <v>0.5</v>
      </c>
      <c r="W1213">
        <f t="shared" si="113"/>
        <v>0.5</v>
      </c>
    </row>
    <row r="1214" spans="1:23" x14ac:dyDescent="0.25">
      <c r="A1214">
        <v>1929</v>
      </c>
      <c r="B1214" t="s">
        <v>6519</v>
      </c>
      <c r="C1214">
        <v>0</v>
      </c>
      <c r="D1214">
        <v>36</v>
      </c>
      <c r="E1214">
        <f t="shared" si="108"/>
        <v>36</v>
      </c>
      <c r="F1214">
        <f t="shared" si="109"/>
        <v>0.9</v>
      </c>
      <c r="G1214">
        <f t="shared" si="110"/>
        <v>0.9</v>
      </c>
      <c r="H1214">
        <f t="shared" si="111"/>
        <v>0.9</v>
      </c>
      <c r="I1214" t="s">
        <v>7167</v>
      </c>
      <c r="J1214" t="s">
        <v>7168</v>
      </c>
      <c r="K1214" t="s">
        <v>7169</v>
      </c>
      <c r="L1214" t="s">
        <v>330</v>
      </c>
      <c r="N1214" t="s">
        <v>7170</v>
      </c>
      <c r="O1214" t="s">
        <v>7171</v>
      </c>
      <c r="P1214" t="s">
        <v>7172</v>
      </c>
      <c r="Q1214" t="s">
        <v>7173</v>
      </c>
      <c r="V1214">
        <f t="shared" si="112"/>
        <v>0.9</v>
      </c>
      <c r="W1214">
        <f t="shared" si="113"/>
        <v>0.9</v>
      </c>
    </row>
    <row r="1215" spans="1:23" x14ac:dyDescent="0.25">
      <c r="A1215">
        <v>1930</v>
      </c>
      <c r="B1215" t="s">
        <v>6987</v>
      </c>
      <c r="C1215">
        <v>1</v>
      </c>
      <c r="D1215">
        <v>19</v>
      </c>
      <c r="E1215">
        <f t="shared" si="108"/>
        <v>59</v>
      </c>
      <c r="F1215">
        <f t="shared" si="109"/>
        <v>1.4750000000000001</v>
      </c>
      <c r="G1215">
        <f t="shared" si="110"/>
        <v>1.4750000000000001</v>
      </c>
      <c r="H1215">
        <f t="shared" si="111"/>
        <v>1.4750000000000001</v>
      </c>
      <c r="I1215" t="s">
        <v>7167</v>
      </c>
      <c r="J1215" t="s">
        <v>7168</v>
      </c>
      <c r="K1215" t="s">
        <v>7169</v>
      </c>
      <c r="L1215" t="s">
        <v>330</v>
      </c>
      <c r="N1215" t="s">
        <v>7170</v>
      </c>
      <c r="O1215" t="s">
        <v>7171</v>
      </c>
      <c r="P1215" t="s">
        <v>7172</v>
      </c>
      <c r="Q1215" t="s">
        <v>7173</v>
      </c>
      <c r="V1215">
        <f t="shared" si="112"/>
        <v>1.4750000000000001</v>
      </c>
      <c r="W1215">
        <f t="shared" si="113"/>
        <v>1.4750000000000001</v>
      </c>
    </row>
    <row r="1216" spans="1:23" x14ac:dyDescent="0.25">
      <c r="A1216">
        <v>1931</v>
      </c>
      <c r="B1216" t="s">
        <v>7110</v>
      </c>
      <c r="C1216">
        <v>0</v>
      </c>
      <c r="D1216">
        <v>28</v>
      </c>
      <c r="E1216">
        <f t="shared" si="108"/>
        <v>28</v>
      </c>
      <c r="F1216">
        <f t="shared" si="109"/>
        <v>0.7</v>
      </c>
      <c r="G1216">
        <f t="shared" si="110"/>
        <v>0.7</v>
      </c>
      <c r="H1216">
        <f t="shared" si="111"/>
        <v>0.7</v>
      </c>
      <c r="I1216" t="s">
        <v>7167</v>
      </c>
      <c r="J1216" t="s">
        <v>7168</v>
      </c>
      <c r="K1216" t="s">
        <v>7169</v>
      </c>
      <c r="L1216" t="s">
        <v>330</v>
      </c>
      <c r="N1216" t="s">
        <v>7170</v>
      </c>
      <c r="O1216" t="s">
        <v>7171</v>
      </c>
      <c r="P1216" t="s">
        <v>7172</v>
      </c>
      <c r="Q1216" t="s">
        <v>7173</v>
      </c>
      <c r="V1216">
        <f t="shared" si="112"/>
        <v>0.7</v>
      </c>
      <c r="W1216">
        <f t="shared" si="113"/>
        <v>0.7</v>
      </c>
    </row>
    <row r="1217" spans="1:23" x14ac:dyDescent="0.25">
      <c r="A1217">
        <v>1932</v>
      </c>
      <c r="B1217" t="s">
        <v>7111</v>
      </c>
      <c r="C1217">
        <v>0</v>
      </c>
      <c r="D1217">
        <v>36</v>
      </c>
      <c r="E1217">
        <f t="shared" si="108"/>
        <v>36</v>
      </c>
      <c r="F1217">
        <f t="shared" si="109"/>
        <v>0.9</v>
      </c>
      <c r="G1217">
        <f t="shared" si="110"/>
        <v>0.9</v>
      </c>
      <c r="H1217">
        <f t="shared" si="111"/>
        <v>0.9</v>
      </c>
      <c r="I1217" t="s">
        <v>7167</v>
      </c>
      <c r="J1217" t="s">
        <v>7168</v>
      </c>
      <c r="K1217" t="s">
        <v>7169</v>
      </c>
      <c r="L1217" t="s">
        <v>330</v>
      </c>
      <c r="N1217" t="s">
        <v>7170</v>
      </c>
      <c r="O1217" t="s">
        <v>7171</v>
      </c>
      <c r="P1217" t="s">
        <v>7172</v>
      </c>
      <c r="Q1217" t="s">
        <v>7173</v>
      </c>
      <c r="V1217">
        <f t="shared" si="112"/>
        <v>0.9</v>
      </c>
      <c r="W1217">
        <f t="shared" si="113"/>
        <v>0.9</v>
      </c>
    </row>
    <row r="1218" spans="1:23" x14ac:dyDescent="0.25">
      <c r="A1218">
        <v>1933</v>
      </c>
      <c r="B1218" t="s">
        <v>6702</v>
      </c>
      <c r="C1218">
        <v>1</v>
      </c>
      <c r="D1218">
        <v>8</v>
      </c>
      <c r="E1218">
        <f t="shared" si="108"/>
        <v>48</v>
      </c>
      <c r="F1218">
        <f t="shared" si="109"/>
        <v>1.2</v>
      </c>
      <c r="G1218">
        <f t="shared" si="110"/>
        <v>1.2</v>
      </c>
      <c r="H1218">
        <f t="shared" si="111"/>
        <v>1.2</v>
      </c>
      <c r="I1218" t="s">
        <v>7167</v>
      </c>
      <c r="J1218" t="s">
        <v>7168</v>
      </c>
      <c r="K1218" t="s">
        <v>7169</v>
      </c>
      <c r="L1218" t="s">
        <v>330</v>
      </c>
      <c r="N1218" t="s">
        <v>7170</v>
      </c>
      <c r="O1218" t="s">
        <v>7171</v>
      </c>
      <c r="P1218" t="s">
        <v>7172</v>
      </c>
      <c r="Q1218" t="s">
        <v>7173</v>
      </c>
      <c r="V1218">
        <f t="shared" si="112"/>
        <v>1.2</v>
      </c>
      <c r="W1218">
        <f t="shared" si="113"/>
        <v>1.2</v>
      </c>
    </row>
    <row r="1219" spans="1:23" x14ac:dyDescent="0.25">
      <c r="A1219">
        <v>1934</v>
      </c>
      <c r="B1219" t="s">
        <v>6836</v>
      </c>
      <c r="C1219">
        <v>0</v>
      </c>
      <c r="D1219">
        <v>25</v>
      </c>
      <c r="E1219">
        <f t="shared" ref="E1219:E1282" si="114">C1219*40+D1219</f>
        <v>25</v>
      </c>
      <c r="F1219">
        <f t="shared" ref="F1219:F1282" si="115">E1219/40</f>
        <v>0.625</v>
      </c>
      <c r="G1219">
        <f t="shared" ref="G1219:G1282" si="116">E1219/40</f>
        <v>0.625</v>
      </c>
      <c r="H1219">
        <f t="shared" ref="H1219:H1282" si="117">E1219/40</f>
        <v>0.625</v>
      </c>
      <c r="I1219" t="s">
        <v>7167</v>
      </c>
      <c r="J1219" t="s">
        <v>7168</v>
      </c>
      <c r="K1219" t="s">
        <v>7169</v>
      </c>
      <c r="L1219" t="s">
        <v>330</v>
      </c>
      <c r="N1219" t="s">
        <v>7170</v>
      </c>
      <c r="O1219" t="s">
        <v>7171</v>
      </c>
      <c r="P1219" t="s">
        <v>7172</v>
      </c>
      <c r="Q1219" t="s">
        <v>7173</v>
      </c>
      <c r="V1219">
        <f t="shared" ref="V1219:V1282" si="118">E1219/40</f>
        <v>0.625</v>
      </c>
      <c r="W1219">
        <f t="shared" ref="W1219:W1282" si="119">E1219/40</f>
        <v>0.625</v>
      </c>
    </row>
    <row r="1220" spans="1:23" x14ac:dyDescent="0.25">
      <c r="A1220">
        <v>1935</v>
      </c>
      <c r="B1220" t="s">
        <v>7112</v>
      </c>
      <c r="C1220">
        <v>0</v>
      </c>
      <c r="D1220">
        <v>4</v>
      </c>
      <c r="E1220">
        <f t="shared" si="114"/>
        <v>4</v>
      </c>
      <c r="F1220">
        <f t="shared" si="115"/>
        <v>0.1</v>
      </c>
      <c r="G1220">
        <f t="shared" si="116"/>
        <v>0.1</v>
      </c>
      <c r="H1220">
        <f t="shared" si="117"/>
        <v>0.1</v>
      </c>
      <c r="I1220" t="s">
        <v>7167</v>
      </c>
      <c r="J1220" t="s">
        <v>7168</v>
      </c>
      <c r="K1220" t="s">
        <v>7169</v>
      </c>
      <c r="L1220" t="s">
        <v>330</v>
      </c>
      <c r="N1220" t="s">
        <v>7170</v>
      </c>
      <c r="O1220" t="s">
        <v>7171</v>
      </c>
      <c r="P1220" t="s">
        <v>7172</v>
      </c>
      <c r="Q1220" t="s">
        <v>7173</v>
      </c>
      <c r="V1220">
        <f t="shared" si="118"/>
        <v>0.1</v>
      </c>
      <c r="W1220">
        <f t="shared" si="119"/>
        <v>0.1</v>
      </c>
    </row>
    <row r="1221" spans="1:23" x14ac:dyDescent="0.25">
      <c r="A1221">
        <v>1936</v>
      </c>
      <c r="B1221" t="s">
        <v>7113</v>
      </c>
      <c r="C1221">
        <v>0</v>
      </c>
      <c r="D1221">
        <v>25</v>
      </c>
      <c r="E1221">
        <f t="shared" si="114"/>
        <v>25</v>
      </c>
      <c r="F1221">
        <f t="shared" si="115"/>
        <v>0.625</v>
      </c>
      <c r="G1221">
        <f t="shared" si="116"/>
        <v>0.625</v>
      </c>
      <c r="H1221">
        <f t="shared" si="117"/>
        <v>0.625</v>
      </c>
      <c r="I1221" t="s">
        <v>7167</v>
      </c>
      <c r="J1221" t="s">
        <v>7168</v>
      </c>
      <c r="K1221" t="s">
        <v>7169</v>
      </c>
      <c r="L1221" t="s">
        <v>330</v>
      </c>
      <c r="N1221" t="s">
        <v>7170</v>
      </c>
      <c r="O1221" t="s">
        <v>7171</v>
      </c>
      <c r="P1221" t="s">
        <v>7172</v>
      </c>
      <c r="Q1221" t="s">
        <v>7173</v>
      </c>
      <c r="V1221">
        <f t="shared" si="118"/>
        <v>0.625</v>
      </c>
      <c r="W1221">
        <f t="shared" si="119"/>
        <v>0.625</v>
      </c>
    </row>
    <row r="1222" spans="1:23" x14ac:dyDescent="0.25">
      <c r="A1222">
        <v>1937</v>
      </c>
      <c r="B1222" t="s">
        <v>7113</v>
      </c>
      <c r="C1222">
        <v>0</v>
      </c>
      <c r="D1222">
        <v>25</v>
      </c>
      <c r="E1222">
        <f t="shared" si="114"/>
        <v>25</v>
      </c>
      <c r="F1222">
        <f t="shared" si="115"/>
        <v>0.625</v>
      </c>
      <c r="G1222">
        <f t="shared" si="116"/>
        <v>0.625</v>
      </c>
      <c r="H1222">
        <f t="shared" si="117"/>
        <v>0.625</v>
      </c>
      <c r="I1222" t="s">
        <v>7167</v>
      </c>
      <c r="J1222" t="s">
        <v>7168</v>
      </c>
      <c r="K1222" t="s">
        <v>7169</v>
      </c>
      <c r="L1222" t="s">
        <v>330</v>
      </c>
      <c r="N1222" t="s">
        <v>7170</v>
      </c>
      <c r="O1222" t="s">
        <v>7171</v>
      </c>
      <c r="P1222" t="s">
        <v>7172</v>
      </c>
      <c r="Q1222" t="s">
        <v>7173</v>
      </c>
      <c r="V1222">
        <f t="shared" si="118"/>
        <v>0.625</v>
      </c>
      <c r="W1222">
        <f t="shared" si="119"/>
        <v>0.625</v>
      </c>
    </row>
    <row r="1223" spans="1:23" x14ac:dyDescent="0.25">
      <c r="A1223">
        <v>1938</v>
      </c>
      <c r="B1223" t="s">
        <v>7114</v>
      </c>
      <c r="C1223">
        <v>0</v>
      </c>
      <c r="D1223">
        <v>20</v>
      </c>
      <c r="E1223">
        <f t="shared" si="114"/>
        <v>20</v>
      </c>
      <c r="F1223">
        <f t="shared" si="115"/>
        <v>0.5</v>
      </c>
      <c r="G1223">
        <f t="shared" si="116"/>
        <v>0.5</v>
      </c>
      <c r="H1223">
        <f t="shared" si="117"/>
        <v>0.5</v>
      </c>
      <c r="I1223" t="s">
        <v>7167</v>
      </c>
      <c r="J1223" t="s">
        <v>7168</v>
      </c>
      <c r="K1223" t="s">
        <v>7169</v>
      </c>
      <c r="L1223" t="s">
        <v>330</v>
      </c>
      <c r="N1223" t="s">
        <v>7170</v>
      </c>
      <c r="O1223" t="s">
        <v>7171</v>
      </c>
      <c r="P1223" t="s">
        <v>7172</v>
      </c>
      <c r="Q1223" t="s">
        <v>7173</v>
      </c>
      <c r="V1223">
        <f t="shared" si="118"/>
        <v>0.5</v>
      </c>
      <c r="W1223">
        <f t="shared" si="119"/>
        <v>0.5</v>
      </c>
    </row>
    <row r="1224" spans="1:23" x14ac:dyDescent="0.25">
      <c r="A1224">
        <v>1939</v>
      </c>
      <c r="B1224" t="s">
        <v>6075</v>
      </c>
      <c r="C1224">
        <v>0</v>
      </c>
      <c r="D1224">
        <v>20</v>
      </c>
      <c r="E1224">
        <f t="shared" si="114"/>
        <v>20</v>
      </c>
      <c r="F1224">
        <f t="shared" si="115"/>
        <v>0.5</v>
      </c>
      <c r="G1224">
        <f t="shared" si="116"/>
        <v>0.5</v>
      </c>
      <c r="H1224">
        <f t="shared" si="117"/>
        <v>0.5</v>
      </c>
      <c r="I1224" t="s">
        <v>7167</v>
      </c>
      <c r="J1224" t="s">
        <v>7168</v>
      </c>
      <c r="K1224" t="s">
        <v>7169</v>
      </c>
      <c r="L1224" t="s">
        <v>330</v>
      </c>
      <c r="N1224" t="s">
        <v>7170</v>
      </c>
      <c r="O1224" t="s">
        <v>7171</v>
      </c>
      <c r="P1224" t="s">
        <v>7172</v>
      </c>
      <c r="Q1224" t="s">
        <v>7173</v>
      </c>
      <c r="V1224">
        <f t="shared" si="118"/>
        <v>0.5</v>
      </c>
      <c r="W1224">
        <f t="shared" si="119"/>
        <v>0.5</v>
      </c>
    </row>
    <row r="1225" spans="1:23" x14ac:dyDescent="0.25">
      <c r="A1225">
        <v>1940</v>
      </c>
      <c r="B1225" t="s">
        <v>7115</v>
      </c>
      <c r="C1225">
        <v>1</v>
      </c>
      <c r="D1225">
        <v>6</v>
      </c>
      <c r="E1225">
        <f t="shared" si="114"/>
        <v>46</v>
      </c>
      <c r="F1225">
        <f t="shared" si="115"/>
        <v>1.1499999999999999</v>
      </c>
      <c r="G1225">
        <f t="shared" si="116"/>
        <v>1.1499999999999999</v>
      </c>
      <c r="H1225">
        <f t="shared" si="117"/>
        <v>1.1499999999999999</v>
      </c>
      <c r="I1225" t="s">
        <v>7167</v>
      </c>
      <c r="J1225" t="s">
        <v>7168</v>
      </c>
      <c r="K1225" t="s">
        <v>7169</v>
      </c>
      <c r="L1225" t="s">
        <v>330</v>
      </c>
      <c r="N1225" t="s">
        <v>7170</v>
      </c>
      <c r="O1225" t="s">
        <v>7171</v>
      </c>
      <c r="P1225" t="s">
        <v>7172</v>
      </c>
      <c r="Q1225" t="s">
        <v>7173</v>
      </c>
      <c r="V1225">
        <f t="shared" si="118"/>
        <v>1.1499999999999999</v>
      </c>
      <c r="W1225">
        <f t="shared" si="119"/>
        <v>1.1499999999999999</v>
      </c>
    </row>
    <row r="1226" spans="1:23" x14ac:dyDescent="0.25">
      <c r="A1226">
        <v>1942</v>
      </c>
      <c r="B1226" t="s">
        <v>7116</v>
      </c>
      <c r="C1226">
        <v>9</v>
      </c>
      <c r="D1226">
        <v>28</v>
      </c>
      <c r="E1226">
        <f t="shared" si="114"/>
        <v>388</v>
      </c>
      <c r="F1226">
        <f t="shared" si="115"/>
        <v>9.6999999999999993</v>
      </c>
      <c r="G1226">
        <f t="shared" si="116"/>
        <v>9.6999999999999993</v>
      </c>
      <c r="H1226">
        <f t="shared" si="117"/>
        <v>9.6999999999999993</v>
      </c>
      <c r="I1226" t="s">
        <v>7167</v>
      </c>
      <c r="J1226" t="s">
        <v>7168</v>
      </c>
      <c r="K1226" t="s">
        <v>7169</v>
      </c>
      <c r="L1226" t="s">
        <v>330</v>
      </c>
      <c r="N1226" t="s">
        <v>7170</v>
      </c>
      <c r="O1226" t="s">
        <v>7171</v>
      </c>
      <c r="P1226" t="s">
        <v>7172</v>
      </c>
      <c r="Q1226" t="s">
        <v>7173</v>
      </c>
      <c r="V1226">
        <f t="shared" si="118"/>
        <v>9.6999999999999993</v>
      </c>
      <c r="W1226">
        <f t="shared" si="119"/>
        <v>9.6999999999999993</v>
      </c>
    </row>
    <row r="1227" spans="1:23" x14ac:dyDescent="0.25">
      <c r="A1227">
        <v>1943</v>
      </c>
      <c r="B1227" t="s">
        <v>6543</v>
      </c>
      <c r="C1227">
        <v>0</v>
      </c>
      <c r="D1227">
        <v>31</v>
      </c>
      <c r="E1227">
        <f t="shared" si="114"/>
        <v>31</v>
      </c>
      <c r="F1227">
        <f t="shared" si="115"/>
        <v>0.77500000000000002</v>
      </c>
      <c r="G1227">
        <f t="shared" si="116"/>
        <v>0.77500000000000002</v>
      </c>
      <c r="H1227">
        <f t="shared" si="117"/>
        <v>0.77500000000000002</v>
      </c>
      <c r="I1227" t="s">
        <v>7167</v>
      </c>
      <c r="J1227" t="s">
        <v>7168</v>
      </c>
      <c r="K1227" t="s">
        <v>7169</v>
      </c>
      <c r="L1227" t="s">
        <v>330</v>
      </c>
      <c r="N1227" t="s">
        <v>7170</v>
      </c>
      <c r="O1227" t="s">
        <v>7171</v>
      </c>
      <c r="P1227" t="s">
        <v>7172</v>
      </c>
      <c r="Q1227" t="s">
        <v>7173</v>
      </c>
      <c r="V1227">
        <f t="shared" si="118"/>
        <v>0.77500000000000002</v>
      </c>
      <c r="W1227">
        <f t="shared" si="119"/>
        <v>0.77500000000000002</v>
      </c>
    </row>
    <row r="1228" spans="1:23" x14ac:dyDescent="0.25">
      <c r="A1228">
        <v>1944</v>
      </c>
      <c r="B1228" t="s">
        <v>7117</v>
      </c>
      <c r="C1228">
        <v>1</v>
      </c>
      <c r="D1228">
        <v>34</v>
      </c>
      <c r="E1228">
        <f t="shared" si="114"/>
        <v>74</v>
      </c>
      <c r="F1228">
        <f t="shared" si="115"/>
        <v>1.85</v>
      </c>
      <c r="G1228">
        <f t="shared" si="116"/>
        <v>1.85</v>
      </c>
      <c r="H1228">
        <f t="shared" si="117"/>
        <v>1.85</v>
      </c>
      <c r="I1228" t="s">
        <v>7167</v>
      </c>
      <c r="J1228" t="s">
        <v>7168</v>
      </c>
      <c r="K1228" t="s">
        <v>7169</v>
      </c>
      <c r="L1228" t="s">
        <v>330</v>
      </c>
      <c r="N1228" t="s">
        <v>7170</v>
      </c>
      <c r="O1228" t="s">
        <v>7171</v>
      </c>
      <c r="P1228" t="s">
        <v>7172</v>
      </c>
      <c r="Q1228" t="s">
        <v>7173</v>
      </c>
      <c r="V1228">
        <f t="shared" si="118"/>
        <v>1.85</v>
      </c>
      <c r="W1228">
        <f t="shared" si="119"/>
        <v>1.85</v>
      </c>
    </row>
    <row r="1229" spans="1:23" x14ac:dyDescent="0.25">
      <c r="A1229">
        <v>1945</v>
      </c>
      <c r="B1229" t="s">
        <v>7118</v>
      </c>
      <c r="C1229">
        <v>1</v>
      </c>
      <c r="D1229">
        <v>14</v>
      </c>
      <c r="E1229">
        <f t="shared" si="114"/>
        <v>54</v>
      </c>
      <c r="F1229">
        <f t="shared" si="115"/>
        <v>1.35</v>
      </c>
      <c r="G1229">
        <f t="shared" si="116"/>
        <v>1.35</v>
      </c>
      <c r="H1229">
        <f t="shared" si="117"/>
        <v>1.35</v>
      </c>
      <c r="I1229" t="s">
        <v>7167</v>
      </c>
      <c r="J1229" t="s">
        <v>7168</v>
      </c>
      <c r="K1229" t="s">
        <v>7169</v>
      </c>
      <c r="L1229" t="s">
        <v>330</v>
      </c>
      <c r="N1229" t="s">
        <v>7170</v>
      </c>
      <c r="O1229" t="s">
        <v>7171</v>
      </c>
      <c r="P1229" t="s">
        <v>7172</v>
      </c>
      <c r="Q1229" t="s">
        <v>7173</v>
      </c>
      <c r="V1229">
        <f t="shared" si="118"/>
        <v>1.35</v>
      </c>
      <c r="W1229">
        <f t="shared" si="119"/>
        <v>1.35</v>
      </c>
    </row>
    <row r="1230" spans="1:23" x14ac:dyDescent="0.25">
      <c r="A1230">
        <v>1946</v>
      </c>
      <c r="B1230" t="s">
        <v>7119</v>
      </c>
      <c r="C1230">
        <v>0</v>
      </c>
      <c r="D1230">
        <v>34</v>
      </c>
      <c r="E1230">
        <f t="shared" si="114"/>
        <v>34</v>
      </c>
      <c r="F1230">
        <f t="shared" si="115"/>
        <v>0.85</v>
      </c>
      <c r="G1230">
        <f t="shared" si="116"/>
        <v>0.85</v>
      </c>
      <c r="H1230">
        <f t="shared" si="117"/>
        <v>0.85</v>
      </c>
      <c r="I1230" t="s">
        <v>7167</v>
      </c>
      <c r="J1230" t="s">
        <v>7168</v>
      </c>
      <c r="K1230" t="s">
        <v>7169</v>
      </c>
      <c r="L1230" t="s">
        <v>330</v>
      </c>
      <c r="N1230" t="s">
        <v>7170</v>
      </c>
      <c r="O1230" t="s">
        <v>7171</v>
      </c>
      <c r="P1230" t="s">
        <v>7172</v>
      </c>
      <c r="Q1230" t="s">
        <v>7173</v>
      </c>
      <c r="V1230">
        <f t="shared" si="118"/>
        <v>0.85</v>
      </c>
      <c r="W1230">
        <f t="shared" si="119"/>
        <v>0.85</v>
      </c>
    </row>
    <row r="1231" spans="1:23" x14ac:dyDescent="0.25">
      <c r="A1231">
        <v>1947</v>
      </c>
      <c r="B1231" t="s">
        <v>6083</v>
      </c>
      <c r="C1231">
        <v>2</v>
      </c>
      <c r="D1231">
        <v>0</v>
      </c>
      <c r="E1231">
        <f t="shared" si="114"/>
        <v>80</v>
      </c>
      <c r="F1231">
        <f t="shared" si="115"/>
        <v>2</v>
      </c>
      <c r="G1231">
        <f t="shared" si="116"/>
        <v>2</v>
      </c>
      <c r="H1231">
        <f t="shared" si="117"/>
        <v>2</v>
      </c>
      <c r="I1231" t="s">
        <v>7167</v>
      </c>
      <c r="J1231" t="s">
        <v>7168</v>
      </c>
      <c r="K1231" t="s">
        <v>7169</v>
      </c>
      <c r="L1231" t="s">
        <v>330</v>
      </c>
      <c r="N1231" t="s">
        <v>7170</v>
      </c>
      <c r="O1231" t="s">
        <v>7171</v>
      </c>
      <c r="P1231" t="s">
        <v>7172</v>
      </c>
      <c r="Q1231" t="s">
        <v>7173</v>
      </c>
      <c r="V1231">
        <f t="shared" si="118"/>
        <v>2</v>
      </c>
      <c r="W1231">
        <f t="shared" si="119"/>
        <v>2</v>
      </c>
    </row>
    <row r="1232" spans="1:23" x14ac:dyDescent="0.25">
      <c r="A1232">
        <v>1949</v>
      </c>
      <c r="B1232" t="s">
        <v>6241</v>
      </c>
      <c r="C1232">
        <v>0</v>
      </c>
      <c r="D1232">
        <v>25</v>
      </c>
      <c r="E1232">
        <f t="shared" si="114"/>
        <v>25</v>
      </c>
      <c r="F1232">
        <f t="shared" si="115"/>
        <v>0.625</v>
      </c>
      <c r="G1232">
        <f t="shared" si="116"/>
        <v>0.625</v>
      </c>
      <c r="H1232">
        <f t="shared" si="117"/>
        <v>0.625</v>
      </c>
      <c r="I1232" t="s">
        <v>7167</v>
      </c>
      <c r="J1232" t="s">
        <v>7168</v>
      </c>
      <c r="K1232" t="s">
        <v>7169</v>
      </c>
      <c r="L1232" t="s">
        <v>330</v>
      </c>
      <c r="N1232" t="s">
        <v>7170</v>
      </c>
      <c r="O1232" t="s">
        <v>7171</v>
      </c>
      <c r="P1232" t="s">
        <v>7172</v>
      </c>
      <c r="Q1232" t="s">
        <v>7173</v>
      </c>
      <c r="V1232">
        <f t="shared" si="118"/>
        <v>0.625</v>
      </c>
      <c r="W1232">
        <f t="shared" si="119"/>
        <v>0.625</v>
      </c>
    </row>
    <row r="1233" spans="1:23" x14ac:dyDescent="0.25">
      <c r="A1233">
        <v>1951</v>
      </c>
      <c r="B1233" t="s">
        <v>7120</v>
      </c>
      <c r="C1233">
        <v>1</v>
      </c>
      <c r="D1233">
        <v>10</v>
      </c>
      <c r="E1233">
        <f t="shared" si="114"/>
        <v>50</v>
      </c>
      <c r="F1233">
        <f t="shared" si="115"/>
        <v>1.25</v>
      </c>
      <c r="G1233">
        <f t="shared" si="116"/>
        <v>1.25</v>
      </c>
      <c r="H1233">
        <f t="shared" si="117"/>
        <v>1.25</v>
      </c>
      <c r="I1233" t="s">
        <v>7167</v>
      </c>
      <c r="J1233" t="s">
        <v>7168</v>
      </c>
      <c r="K1233" t="s">
        <v>7169</v>
      </c>
      <c r="L1233" t="s">
        <v>330</v>
      </c>
      <c r="N1233" t="s">
        <v>7170</v>
      </c>
      <c r="O1233" t="s">
        <v>7171</v>
      </c>
      <c r="P1233" t="s">
        <v>7172</v>
      </c>
      <c r="Q1233" t="s">
        <v>7173</v>
      </c>
      <c r="V1233">
        <f t="shared" si="118"/>
        <v>1.25</v>
      </c>
      <c r="W1233">
        <f t="shared" si="119"/>
        <v>1.25</v>
      </c>
    </row>
    <row r="1234" spans="1:23" x14ac:dyDescent="0.25">
      <c r="A1234">
        <v>1952</v>
      </c>
      <c r="B1234" t="s">
        <v>7121</v>
      </c>
      <c r="C1234">
        <v>0</v>
      </c>
      <c r="D1234">
        <v>20</v>
      </c>
      <c r="E1234">
        <f t="shared" si="114"/>
        <v>20</v>
      </c>
      <c r="F1234">
        <f t="shared" si="115"/>
        <v>0.5</v>
      </c>
      <c r="G1234">
        <f t="shared" si="116"/>
        <v>0.5</v>
      </c>
      <c r="H1234">
        <f t="shared" si="117"/>
        <v>0.5</v>
      </c>
      <c r="I1234" t="s">
        <v>7167</v>
      </c>
      <c r="J1234" t="s">
        <v>7168</v>
      </c>
      <c r="K1234" t="s">
        <v>7169</v>
      </c>
      <c r="L1234" t="s">
        <v>330</v>
      </c>
      <c r="N1234" t="s">
        <v>7170</v>
      </c>
      <c r="O1234" t="s">
        <v>7171</v>
      </c>
      <c r="P1234" t="s">
        <v>7172</v>
      </c>
      <c r="Q1234" t="s">
        <v>7173</v>
      </c>
      <c r="V1234">
        <f t="shared" si="118"/>
        <v>0.5</v>
      </c>
      <c r="W1234">
        <f t="shared" si="119"/>
        <v>0.5</v>
      </c>
    </row>
    <row r="1235" spans="1:23" x14ac:dyDescent="0.25">
      <c r="A1235">
        <v>1953</v>
      </c>
      <c r="B1235" t="s">
        <v>7122</v>
      </c>
      <c r="C1235">
        <v>5</v>
      </c>
      <c r="D1235">
        <v>38</v>
      </c>
      <c r="E1235">
        <f t="shared" si="114"/>
        <v>238</v>
      </c>
      <c r="F1235">
        <f t="shared" si="115"/>
        <v>5.95</v>
      </c>
      <c r="G1235">
        <f t="shared" si="116"/>
        <v>5.95</v>
      </c>
      <c r="H1235">
        <f t="shared" si="117"/>
        <v>5.95</v>
      </c>
      <c r="I1235" t="s">
        <v>7167</v>
      </c>
      <c r="J1235" t="s">
        <v>7168</v>
      </c>
      <c r="K1235" t="s">
        <v>7169</v>
      </c>
      <c r="L1235" t="s">
        <v>330</v>
      </c>
      <c r="N1235" t="s">
        <v>7170</v>
      </c>
      <c r="O1235" t="s">
        <v>7171</v>
      </c>
      <c r="P1235" t="s">
        <v>7172</v>
      </c>
      <c r="Q1235" t="s">
        <v>7173</v>
      </c>
      <c r="V1235">
        <f t="shared" si="118"/>
        <v>5.95</v>
      </c>
      <c r="W1235">
        <f t="shared" si="119"/>
        <v>5.95</v>
      </c>
    </row>
    <row r="1236" spans="1:23" x14ac:dyDescent="0.25">
      <c r="A1236">
        <v>1954</v>
      </c>
      <c r="B1236" t="s">
        <v>7123</v>
      </c>
      <c r="C1236">
        <v>1</v>
      </c>
      <c r="D1236">
        <v>0</v>
      </c>
      <c r="E1236">
        <f t="shared" si="114"/>
        <v>40</v>
      </c>
      <c r="F1236">
        <f t="shared" si="115"/>
        <v>1</v>
      </c>
      <c r="G1236">
        <f t="shared" si="116"/>
        <v>1</v>
      </c>
      <c r="H1236">
        <f t="shared" si="117"/>
        <v>1</v>
      </c>
      <c r="I1236" t="s">
        <v>7167</v>
      </c>
      <c r="J1236" t="s">
        <v>7168</v>
      </c>
      <c r="K1236" t="s">
        <v>7169</v>
      </c>
      <c r="L1236" t="s">
        <v>330</v>
      </c>
      <c r="N1236" t="s">
        <v>7170</v>
      </c>
      <c r="O1236" t="s">
        <v>7171</v>
      </c>
      <c r="P1236" t="s">
        <v>7172</v>
      </c>
      <c r="Q1236" t="s">
        <v>7173</v>
      </c>
      <c r="V1236">
        <f t="shared" si="118"/>
        <v>1</v>
      </c>
      <c r="W1236">
        <f t="shared" si="119"/>
        <v>1</v>
      </c>
    </row>
    <row r="1237" spans="1:23" x14ac:dyDescent="0.25">
      <c r="A1237">
        <v>1955</v>
      </c>
      <c r="B1237" t="s">
        <v>7124</v>
      </c>
      <c r="C1237">
        <v>4</v>
      </c>
      <c r="D1237">
        <v>21</v>
      </c>
      <c r="E1237">
        <f t="shared" si="114"/>
        <v>181</v>
      </c>
      <c r="F1237">
        <f t="shared" si="115"/>
        <v>4.5250000000000004</v>
      </c>
      <c r="G1237">
        <f t="shared" si="116"/>
        <v>4.5250000000000004</v>
      </c>
      <c r="H1237">
        <f t="shared" si="117"/>
        <v>4.5250000000000004</v>
      </c>
      <c r="I1237" t="s">
        <v>7167</v>
      </c>
      <c r="J1237" t="s">
        <v>7168</v>
      </c>
      <c r="K1237" t="s">
        <v>7169</v>
      </c>
      <c r="L1237" t="s">
        <v>330</v>
      </c>
      <c r="N1237" t="s">
        <v>7170</v>
      </c>
      <c r="O1237" t="s">
        <v>7171</v>
      </c>
      <c r="P1237" t="s">
        <v>7172</v>
      </c>
      <c r="Q1237" t="s">
        <v>7173</v>
      </c>
      <c r="V1237">
        <f t="shared" si="118"/>
        <v>4.5250000000000004</v>
      </c>
      <c r="W1237">
        <f t="shared" si="119"/>
        <v>4.5250000000000004</v>
      </c>
    </row>
    <row r="1238" spans="1:23" x14ac:dyDescent="0.25">
      <c r="A1238">
        <v>1956</v>
      </c>
      <c r="B1238" t="s">
        <v>7125</v>
      </c>
      <c r="C1238">
        <v>4</v>
      </c>
      <c r="D1238">
        <v>0</v>
      </c>
      <c r="E1238">
        <f t="shared" si="114"/>
        <v>160</v>
      </c>
      <c r="F1238">
        <f t="shared" si="115"/>
        <v>4</v>
      </c>
      <c r="G1238">
        <f t="shared" si="116"/>
        <v>4</v>
      </c>
      <c r="H1238">
        <f t="shared" si="117"/>
        <v>4</v>
      </c>
      <c r="I1238" t="s">
        <v>7167</v>
      </c>
      <c r="J1238" t="s">
        <v>7168</v>
      </c>
      <c r="K1238" t="s">
        <v>7169</v>
      </c>
      <c r="L1238" t="s">
        <v>330</v>
      </c>
      <c r="N1238" t="s">
        <v>7170</v>
      </c>
      <c r="O1238" t="s">
        <v>7171</v>
      </c>
      <c r="P1238" t="s">
        <v>7172</v>
      </c>
      <c r="Q1238" t="s">
        <v>7173</v>
      </c>
      <c r="V1238">
        <f t="shared" si="118"/>
        <v>4</v>
      </c>
      <c r="W1238">
        <f t="shared" si="119"/>
        <v>4</v>
      </c>
    </row>
    <row r="1239" spans="1:23" x14ac:dyDescent="0.25">
      <c r="A1239">
        <v>1957</v>
      </c>
      <c r="B1239" t="s">
        <v>7126</v>
      </c>
      <c r="C1239">
        <v>2</v>
      </c>
      <c r="D1239">
        <v>15</v>
      </c>
      <c r="E1239">
        <f t="shared" si="114"/>
        <v>95</v>
      </c>
      <c r="F1239">
        <f t="shared" si="115"/>
        <v>2.375</v>
      </c>
      <c r="G1239">
        <f t="shared" si="116"/>
        <v>2.375</v>
      </c>
      <c r="H1239">
        <f t="shared" si="117"/>
        <v>2.375</v>
      </c>
      <c r="I1239" t="s">
        <v>7167</v>
      </c>
      <c r="J1239" t="s">
        <v>7168</v>
      </c>
      <c r="K1239" t="s">
        <v>7169</v>
      </c>
      <c r="L1239" t="s">
        <v>330</v>
      </c>
      <c r="N1239" t="s">
        <v>7170</v>
      </c>
      <c r="O1239" t="s">
        <v>7171</v>
      </c>
      <c r="P1239" t="s">
        <v>7172</v>
      </c>
      <c r="Q1239" t="s">
        <v>7173</v>
      </c>
      <c r="V1239">
        <f t="shared" si="118"/>
        <v>2.375</v>
      </c>
      <c r="W1239">
        <f t="shared" si="119"/>
        <v>2.375</v>
      </c>
    </row>
    <row r="1240" spans="1:23" x14ac:dyDescent="0.25">
      <c r="A1240">
        <v>1958</v>
      </c>
      <c r="B1240" t="s">
        <v>7127</v>
      </c>
      <c r="C1240">
        <v>0</v>
      </c>
      <c r="D1240">
        <v>37</v>
      </c>
      <c r="E1240">
        <f t="shared" si="114"/>
        <v>37</v>
      </c>
      <c r="F1240">
        <f t="shared" si="115"/>
        <v>0.92500000000000004</v>
      </c>
      <c r="G1240">
        <f t="shared" si="116"/>
        <v>0.92500000000000004</v>
      </c>
      <c r="H1240">
        <f t="shared" si="117"/>
        <v>0.92500000000000004</v>
      </c>
      <c r="I1240" t="s">
        <v>7167</v>
      </c>
      <c r="J1240" t="s">
        <v>7168</v>
      </c>
      <c r="K1240" t="s">
        <v>7169</v>
      </c>
      <c r="L1240" t="s">
        <v>330</v>
      </c>
      <c r="N1240" t="s">
        <v>7170</v>
      </c>
      <c r="O1240" t="s">
        <v>7171</v>
      </c>
      <c r="P1240" t="s">
        <v>7172</v>
      </c>
      <c r="Q1240" t="s">
        <v>7173</v>
      </c>
      <c r="V1240">
        <f t="shared" si="118"/>
        <v>0.92500000000000004</v>
      </c>
      <c r="W1240">
        <f t="shared" si="119"/>
        <v>0.92500000000000004</v>
      </c>
    </row>
    <row r="1241" spans="1:23" x14ac:dyDescent="0.25">
      <c r="A1241">
        <v>1959</v>
      </c>
      <c r="B1241" t="s">
        <v>7128</v>
      </c>
      <c r="C1241">
        <v>0</v>
      </c>
      <c r="D1241">
        <v>37</v>
      </c>
      <c r="E1241">
        <f t="shared" si="114"/>
        <v>37</v>
      </c>
      <c r="F1241">
        <f t="shared" si="115"/>
        <v>0.92500000000000004</v>
      </c>
      <c r="G1241">
        <f t="shared" si="116"/>
        <v>0.92500000000000004</v>
      </c>
      <c r="H1241">
        <f t="shared" si="117"/>
        <v>0.92500000000000004</v>
      </c>
      <c r="I1241" t="s">
        <v>7167</v>
      </c>
      <c r="J1241" t="s">
        <v>7168</v>
      </c>
      <c r="K1241" t="s">
        <v>7169</v>
      </c>
      <c r="L1241" t="s">
        <v>330</v>
      </c>
      <c r="N1241" t="s">
        <v>7170</v>
      </c>
      <c r="O1241" t="s">
        <v>7171</v>
      </c>
      <c r="P1241" t="s">
        <v>7172</v>
      </c>
      <c r="Q1241" t="s">
        <v>7173</v>
      </c>
      <c r="V1241">
        <f t="shared" si="118"/>
        <v>0.92500000000000004</v>
      </c>
      <c r="W1241">
        <f t="shared" si="119"/>
        <v>0.92500000000000004</v>
      </c>
    </row>
    <row r="1242" spans="1:23" x14ac:dyDescent="0.25">
      <c r="A1242">
        <v>1961</v>
      </c>
      <c r="B1242" t="s">
        <v>7129</v>
      </c>
      <c r="C1242">
        <v>1</v>
      </c>
      <c r="D1242">
        <v>32</v>
      </c>
      <c r="E1242">
        <f t="shared" si="114"/>
        <v>72</v>
      </c>
      <c r="F1242">
        <f t="shared" si="115"/>
        <v>1.8</v>
      </c>
      <c r="G1242">
        <f t="shared" si="116"/>
        <v>1.8</v>
      </c>
      <c r="H1242">
        <f t="shared" si="117"/>
        <v>1.8</v>
      </c>
      <c r="I1242" t="s">
        <v>7167</v>
      </c>
      <c r="J1242" t="s">
        <v>7168</v>
      </c>
      <c r="K1242" t="s">
        <v>7169</v>
      </c>
      <c r="L1242" t="s">
        <v>330</v>
      </c>
      <c r="N1242" t="s">
        <v>7170</v>
      </c>
      <c r="O1242" t="s">
        <v>7171</v>
      </c>
      <c r="P1242" t="s">
        <v>7172</v>
      </c>
      <c r="Q1242" t="s">
        <v>7173</v>
      </c>
      <c r="V1242">
        <f t="shared" si="118"/>
        <v>1.8</v>
      </c>
      <c r="W1242">
        <f t="shared" si="119"/>
        <v>1.8</v>
      </c>
    </row>
    <row r="1243" spans="1:23" x14ac:dyDescent="0.25">
      <c r="A1243">
        <v>1962</v>
      </c>
      <c r="B1243" t="s">
        <v>7130</v>
      </c>
      <c r="C1243">
        <v>0</v>
      </c>
      <c r="D1243">
        <v>26</v>
      </c>
      <c r="E1243">
        <f t="shared" si="114"/>
        <v>26</v>
      </c>
      <c r="F1243">
        <f t="shared" si="115"/>
        <v>0.65</v>
      </c>
      <c r="G1243">
        <f t="shared" si="116"/>
        <v>0.65</v>
      </c>
      <c r="H1243">
        <f t="shared" si="117"/>
        <v>0.65</v>
      </c>
      <c r="I1243" t="s">
        <v>7167</v>
      </c>
      <c r="J1243" t="s">
        <v>7168</v>
      </c>
      <c r="K1243" t="s">
        <v>7169</v>
      </c>
      <c r="L1243" t="s">
        <v>330</v>
      </c>
      <c r="N1243" t="s">
        <v>7170</v>
      </c>
      <c r="O1243" t="s">
        <v>7171</v>
      </c>
      <c r="P1243" t="s">
        <v>7172</v>
      </c>
      <c r="Q1243" t="s">
        <v>7173</v>
      </c>
      <c r="V1243">
        <f t="shared" si="118"/>
        <v>0.65</v>
      </c>
      <c r="W1243">
        <f t="shared" si="119"/>
        <v>0.65</v>
      </c>
    </row>
    <row r="1244" spans="1:23" x14ac:dyDescent="0.25">
      <c r="A1244">
        <v>1963</v>
      </c>
      <c r="B1244" t="s">
        <v>7131</v>
      </c>
      <c r="C1244">
        <v>2</v>
      </c>
      <c r="D1244">
        <v>32</v>
      </c>
      <c r="E1244">
        <f t="shared" si="114"/>
        <v>112</v>
      </c>
      <c r="F1244">
        <f t="shared" si="115"/>
        <v>2.8</v>
      </c>
      <c r="G1244">
        <f t="shared" si="116"/>
        <v>2.8</v>
      </c>
      <c r="H1244">
        <f t="shared" si="117"/>
        <v>2.8</v>
      </c>
      <c r="I1244" t="s">
        <v>7167</v>
      </c>
      <c r="J1244" t="s">
        <v>7168</v>
      </c>
      <c r="K1244" t="s">
        <v>7169</v>
      </c>
      <c r="L1244" t="s">
        <v>330</v>
      </c>
      <c r="N1244" t="s">
        <v>7170</v>
      </c>
      <c r="O1244" t="s">
        <v>7171</v>
      </c>
      <c r="P1244" t="s">
        <v>7172</v>
      </c>
      <c r="Q1244" t="s">
        <v>7173</v>
      </c>
      <c r="V1244">
        <f t="shared" si="118"/>
        <v>2.8</v>
      </c>
      <c r="W1244">
        <f t="shared" si="119"/>
        <v>2.8</v>
      </c>
    </row>
    <row r="1245" spans="1:23" x14ac:dyDescent="0.25">
      <c r="A1245">
        <v>1964</v>
      </c>
      <c r="B1245" t="s">
        <v>7132</v>
      </c>
      <c r="C1245">
        <v>3</v>
      </c>
      <c r="D1245">
        <v>20</v>
      </c>
      <c r="E1245">
        <f t="shared" si="114"/>
        <v>140</v>
      </c>
      <c r="F1245">
        <f t="shared" si="115"/>
        <v>3.5</v>
      </c>
      <c r="G1245">
        <f t="shared" si="116"/>
        <v>3.5</v>
      </c>
      <c r="H1245">
        <f t="shared" si="117"/>
        <v>3.5</v>
      </c>
      <c r="I1245" t="s">
        <v>7167</v>
      </c>
      <c r="J1245" t="s">
        <v>7168</v>
      </c>
      <c r="K1245" t="s">
        <v>7169</v>
      </c>
      <c r="L1245" t="s">
        <v>330</v>
      </c>
      <c r="N1245" t="s">
        <v>7170</v>
      </c>
      <c r="O1245" t="s">
        <v>7171</v>
      </c>
      <c r="P1245" t="s">
        <v>7172</v>
      </c>
      <c r="Q1245" t="s">
        <v>7173</v>
      </c>
      <c r="V1245">
        <f t="shared" si="118"/>
        <v>3.5</v>
      </c>
      <c r="W1245">
        <f t="shared" si="119"/>
        <v>3.5</v>
      </c>
    </row>
    <row r="1246" spans="1:23" x14ac:dyDescent="0.25">
      <c r="A1246">
        <v>1965</v>
      </c>
      <c r="B1246" t="s">
        <v>7133</v>
      </c>
      <c r="C1246">
        <v>4</v>
      </c>
      <c r="D1246">
        <v>4</v>
      </c>
      <c r="E1246">
        <f t="shared" si="114"/>
        <v>164</v>
      </c>
      <c r="F1246">
        <f t="shared" si="115"/>
        <v>4.0999999999999996</v>
      </c>
      <c r="G1246">
        <f t="shared" si="116"/>
        <v>4.0999999999999996</v>
      </c>
      <c r="H1246">
        <f t="shared" si="117"/>
        <v>4.0999999999999996</v>
      </c>
      <c r="I1246" t="s">
        <v>7167</v>
      </c>
      <c r="J1246" t="s">
        <v>7168</v>
      </c>
      <c r="K1246" t="s">
        <v>7169</v>
      </c>
      <c r="L1246" t="s">
        <v>330</v>
      </c>
      <c r="N1246" t="s">
        <v>7170</v>
      </c>
      <c r="O1246" t="s">
        <v>7171</v>
      </c>
      <c r="P1246" t="s">
        <v>7172</v>
      </c>
      <c r="Q1246" t="s">
        <v>7173</v>
      </c>
      <c r="V1246">
        <f t="shared" si="118"/>
        <v>4.0999999999999996</v>
      </c>
      <c r="W1246">
        <f t="shared" si="119"/>
        <v>4.0999999999999996</v>
      </c>
    </row>
    <row r="1247" spans="1:23" x14ac:dyDescent="0.25">
      <c r="A1247">
        <v>1966</v>
      </c>
      <c r="B1247" t="s">
        <v>7134</v>
      </c>
      <c r="C1247">
        <v>3</v>
      </c>
      <c r="D1247">
        <v>20</v>
      </c>
      <c r="E1247">
        <f t="shared" si="114"/>
        <v>140</v>
      </c>
      <c r="F1247">
        <f t="shared" si="115"/>
        <v>3.5</v>
      </c>
      <c r="G1247">
        <f t="shared" si="116"/>
        <v>3.5</v>
      </c>
      <c r="H1247">
        <f t="shared" si="117"/>
        <v>3.5</v>
      </c>
      <c r="I1247" t="s">
        <v>7167</v>
      </c>
      <c r="J1247" t="s">
        <v>7168</v>
      </c>
      <c r="K1247" t="s">
        <v>7169</v>
      </c>
      <c r="L1247" t="s">
        <v>330</v>
      </c>
      <c r="N1247" t="s">
        <v>7170</v>
      </c>
      <c r="O1247" t="s">
        <v>7171</v>
      </c>
      <c r="P1247" t="s">
        <v>7172</v>
      </c>
      <c r="Q1247" t="s">
        <v>7173</v>
      </c>
      <c r="V1247">
        <f t="shared" si="118"/>
        <v>3.5</v>
      </c>
      <c r="W1247">
        <f t="shared" si="119"/>
        <v>3.5</v>
      </c>
    </row>
    <row r="1248" spans="1:23" x14ac:dyDescent="0.25">
      <c r="A1248">
        <v>1967</v>
      </c>
      <c r="B1248" t="s">
        <v>7135</v>
      </c>
      <c r="C1248">
        <v>2</v>
      </c>
      <c r="D1248">
        <v>17</v>
      </c>
      <c r="E1248">
        <f t="shared" si="114"/>
        <v>97</v>
      </c>
      <c r="F1248">
        <f t="shared" si="115"/>
        <v>2.4249999999999998</v>
      </c>
      <c r="G1248">
        <f t="shared" si="116"/>
        <v>2.4249999999999998</v>
      </c>
      <c r="H1248">
        <f t="shared" si="117"/>
        <v>2.4249999999999998</v>
      </c>
      <c r="I1248" t="s">
        <v>7167</v>
      </c>
      <c r="J1248" t="s">
        <v>7168</v>
      </c>
      <c r="K1248" t="s">
        <v>7169</v>
      </c>
      <c r="L1248" t="s">
        <v>330</v>
      </c>
      <c r="N1248" t="s">
        <v>7170</v>
      </c>
      <c r="O1248" t="s">
        <v>7171</v>
      </c>
      <c r="P1248" t="s">
        <v>7172</v>
      </c>
      <c r="Q1248" t="s">
        <v>7173</v>
      </c>
      <c r="V1248">
        <f t="shared" si="118"/>
        <v>2.4249999999999998</v>
      </c>
      <c r="W1248">
        <f t="shared" si="119"/>
        <v>2.4249999999999998</v>
      </c>
    </row>
    <row r="1249" spans="1:23" x14ac:dyDescent="0.25">
      <c r="A1249">
        <v>1968</v>
      </c>
      <c r="B1249" t="s">
        <v>7136</v>
      </c>
      <c r="C1249">
        <v>2</v>
      </c>
      <c r="D1249">
        <v>17</v>
      </c>
      <c r="E1249">
        <f t="shared" si="114"/>
        <v>97</v>
      </c>
      <c r="F1249">
        <f t="shared" si="115"/>
        <v>2.4249999999999998</v>
      </c>
      <c r="G1249">
        <f t="shared" si="116"/>
        <v>2.4249999999999998</v>
      </c>
      <c r="H1249">
        <f t="shared" si="117"/>
        <v>2.4249999999999998</v>
      </c>
      <c r="I1249" t="s">
        <v>7167</v>
      </c>
      <c r="J1249" t="s">
        <v>7168</v>
      </c>
      <c r="K1249" t="s">
        <v>7169</v>
      </c>
      <c r="L1249" t="s">
        <v>330</v>
      </c>
      <c r="N1249" t="s">
        <v>7170</v>
      </c>
      <c r="O1249" t="s">
        <v>7171</v>
      </c>
      <c r="P1249" t="s">
        <v>7172</v>
      </c>
      <c r="Q1249" t="s">
        <v>7173</v>
      </c>
      <c r="V1249">
        <f t="shared" si="118"/>
        <v>2.4249999999999998</v>
      </c>
      <c r="W1249">
        <f t="shared" si="119"/>
        <v>2.4249999999999998</v>
      </c>
    </row>
    <row r="1250" spans="1:23" x14ac:dyDescent="0.25">
      <c r="A1250">
        <v>1969</v>
      </c>
      <c r="B1250" t="s">
        <v>7137</v>
      </c>
      <c r="C1250">
        <v>2</v>
      </c>
      <c r="D1250">
        <v>17</v>
      </c>
      <c r="E1250">
        <f t="shared" si="114"/>
        <v>97</v>
      </c>
      <c r="F1250">
        <f t="shared" si="115"/>
        <v>2.4249999999999998</v>
      </c>
      <c r="G1250">
        <f t="shared" si="116"/>
        <v>2.4249999999999998</v>
      </c>
      <c r="H1250">
        <f t="shared" si="117"/>
        <v>2.4249999999999998</v>
      </c>
      <c r="I1250" t="s">
        <v>7167</v>
      </c>
      <c r="J1250" t="s">
        <v>7168</v>
      </c>
      <c r="K1250" t="s">
        <v>7169</v>
      </c>
      <c r="L1250" t="s">
        <v>330</v>
      </c>
      <c r="N1250" t="s">
        <v>7170</v>
      </c>
      <c r="O1250" t="s">
        <v>7171</v>
      </c>
      <c r="P1250" t="s">
        <v>7172</v>
      </c>
      <c r="Q1250" t="s">
        <v>7173</v>
      </c>
      <c r="V1250">
        <f t="shared" si="118"/>
        <v>2.4249999999999998</v>
      </c>
      <c r="W1250">
        <f t="shared" si="119"/>
        <v>2.4249999999999998</v>
      </c>
    </row>
    <row r="1251" spans="1:23" x14ac:dyDescent="0.25">
      <c r="A1251">
        <v>1970</v>
      </c>
      <c r="B1251" t="s">
        <v>7138</v>
      </c>
      <c r="C1251">
        <v>2</v>
      </c>
      <c r="D1251">
        <v>3</v>
      </c>
      <c r="E1251">
        <f t="shared" si="114"/>
        <v>83</v>
      </c>
      <c r="F1251">
        <f t="shared" si="115"/>
        <v>2.0750000000000002</v>
      </c>
      <c r="G1251">
        <f t="shared" si="116"/>
        <v>2.0750000000000002</v>
      </c>
      <c r="H1251">
        <f t="shared" si="117"/>
        <v>2.0750000000000002</v>
      </c>
      <c r="I1251" t="s">
        <v>7167</v>
      </c>
      <c r="J1251" t="s">
        <v>7168</v>
      </c>
      <c r="K1251" t="s">
        <v>7169</v>
      </c>
      <c r="L1251" t="s">
        <v>330</v>
      </c>
      <c r="N1251" t="s">
        <v>7170</v>
      </c>
      <c r="O1251" t="s">
        <v>7171</v>
      </c>
      <c r="P1251" t="s">
        <v>7172</v>
      </c>
      <c r="Q1251" t="s">
        <v>7173</v>
      </c>
      <c r="V1251">
        <f t="shared" si="118"/>
        <v>2.0750000000000002</v>
      </c>
      <c r="W1251">
        <f t="shared" si="119"/>
        <v>2.0750000000000002</v>
      </c>
    </row>
    <row r="1252" spans="1:23" x14ac:dyDescent="0.25">
      <c r="A1252">
        <v>1971</v>
      </c>
      <c r="B1252" t="s">
        <v>6543</v>
      </c>
      <c r="C1252">
        <v>0</v>
      </c>
      <c r="D1252">
        <v>31</v>
      </c>
      <c r="E1252">
        <f t="shared" si="114"/>
        <v>31</v>
      </c>
      <c r="F1252">
        <f t="shared" si="115"/>
        <v>0.77500000000000002</v>
      </c>
      <c r="G1252">
        <f t="shared" si="116"/>
        <v>0.77500000000000002</v>
      </c>
      <c r="H1252">
        <f t="shared" si="117"/>
        <v>0.77500000000000002</v>
      </c>
      <c r="I1252" t="s">
        <v>7167</v>
      </c>
      <c r="J1252" t="s">
        <v>7168</v>
      </c>
      <c r="K1252" t="s">
        <v>7169</v>
      </c>
      <c r="L1252" t="s">
        <v>330</v>
      </c>
      <c r="N1252" t="s">
        <v>7170</v>
      </c>
      <c r="O1252" t="s">
        <v>7171</v>
      </c>
      <c r="P1252" t="s">
        <v>7172</v>
      </c>
      <c r="Q1252" t="s">
        <v>7173</v>
      </c>
      <c r="V1252">
        <f t="shared" si="118"/>
        <v>0.77500000000000002</v>
      </c>
      <c r="W1252">
        <f t="shared" si="119"/>
        <v>0.77500000000000002</v>
      </c>
    </row>
    <row r="1253" spans="1:23" x14ac:dyDescent="0.25">
      <c r="A1253">
        <v>1972</v>
      </c>
      <c r="B1253" t="s">
        <v>6511</v>
      </c>
      <c r="C1253">
        <v>0</v>
      </c>
      <c r="D1253">
        <v>23</v>
      </c>
      <c r="E1253">
        <f t="shared" si="114"/>
        <v>23</v>
      </c>
      <c r="F1253">
        <f t="shared" si="115"/>
        <v>0.57499999999999996</v>
      </c>
      <c r="G1253">
        <f t="shared" si="116"/>
        <v>0.57499999999999996</v>
      </c>
      <c r="H1253">
        <f t="shared" si="117"/>
        <v>0.57499999999999996</v>
      </c>
      <c r="I1253" t="s">
        <v>7167</v>
      </c>
      <c r="J1253" t="s">
        <v>7168</v>
      </c>
      <c r="K1253" t="s">
        <v>7169</v>
      </c>
      <c r="L1253" t="s">
        <v>330</v>
      </c>
      <c r="N1253" t="s">
        <v>7170</v>
      </c>
      <c r="O1253" t="s">
        <v>7171</v>
      </c>
      <c r="P1253" t="s">
        <v>7172</v>
      </c>
      <c r="Q1253" t="s">
        <v>7173</v>
      </c>
      <c r="V1253">
        <f t="shared" si="118"/>
        <v>0.57499999999999996</v>
      </c>
      <c r="W1253">
        <f t="shared" si="119"/>
        <v>0.57499999999999996</v>
      </c>
    </row>
    <row r="1254" spans="1:23" x14ac:dyDescent="0.25">
      <c r="A1254">
        <v>1973</v>
      </c>
      <c r="B1254" t="s">
        <v>6511</v>
      </c>
      <c r="C1254">
        <v>0</v>
      </c>
      <c r="D1254">
        <v>23</v>
      </c>
      <c r="E1254">
        <f t="shared" si="114"/>
        <v>23</v>
      </c>
      <c r="F1254">
        <f t="shared" si="115"/>
        <v>0.57499999999999996</v>
      </c>
      <c r="G1254">
        <f t="shared" si="116"/>
        <v>0.57499999999999996</v>
      </c>
      <c r="H1254">
        <f t="shared" si="117"/>
        <v>0.57499999999999996</v>
      </c>
      <c r="I1254" t="s">
        <v>7167</v>
      </c>
      <c r="J1254" t="s">
        <v>7168</v>
      </c>
      <c r="K1254" t="s">
        <v>7169</v>
      </c>
      <c r="L1254" t="s">
        <v>330</v>
      </c>
      <c r="N1254" t="s">
        <v>7170</v>
      </c>
      <c r="O1254" t="s">
        <v>7171</v>
      </c>
      <c r="P1254" t="s">
        <v>7172</v>
      </c>
      <c r="Q1254" t="s">
        <v>7173</v>
      </c>
      <c r="V1254">
        <f t="shared" si="118"/>
        <v>0.57499999999999996</v>
      </c>
      <c r="W1254">
        <f t="shared" si="119"/>
        <v>0.57499999999999996</v>
      </c>
    </row>
    <row r="1255" spans="1:23" x14ac:dyDescent="0.25">
      <c r="A1255">
        <v>1974</v>
      </c>
      <c r="B1255" t="s">
        <v>7139</v>
      </c>
      <c r="C1255">
        <v>1</v>
      </c>
      <c r="D1255">
        <v>0</v>
      </c>
      <c r="E1255">
        <f t="shared" si="114"/>
        <v>40</v>
      </c>
      <c r="F1255">
        <f t="shared" si="115"/>
        <v>1</v>
      </c>
      <c r="G1255">
        <f t="shared" si="116"/>
        <v>1</v>
      </c>
      <c r="H1255">
        <f t="shared" si="117"/>
        <v>1</v>
      </c>
      <c r="I1255" t="s">
        <v>7167</v>
      </c>
      <c r="J1255" t="s">
        <v>7168</v>
      </c>
      <c r="K1255" t="s">
        <v>7169</v>
      </c>
      <c r="L1255" t="s">
        <v>330</v>
      </c>
      <c r="N1255" t="s">
        <v>7170</v>
      </c>
      <c r="O1255" t="s">
        <v>7171</v>
      </c>
      <c r="P1255" t="s">
        <v>7172</v>
      </c>
      <c r="Q1255" t="s">
        <v>7173</v>
      </c>
      <c r="V1255">
        <f t="shared" si="118"/>
        <v>1</v>
      </c>
      <c r="W1255">
        <f t="shared" si="119"/>
        <v>1</v>
      </c>
    </row>
    <row r="1256" spans="1:23" x14ac:dyDescent="0.25">
      <c r="A1256">
        <v>1976</v>
      </c>
      <c r="B1256" t="s">
        <v>7140</v>
      </c>
      <c r="C1256">
        <v>1</v>
      </c>
      <c r="D1256">
        <v>0</v>
      </c>
      <c r="E1256">
        <f t="shared" si="114"/>
        <v>40</v>
      </c>
      <c r="F1256">
        <f t="shared" si="115"/>
        <v>1</v>
      </c>
      <c r="G1256">
        <f t="shared" si="116"/>
        <v>1</v>
      </c>
      <c r="H1256">
        <f t="shared" si="117"/>
        <v>1</v>
      </c>
      <c r="I1256" t="s">
        <v>7167</v>
      </c>
      <c r="J1256" t="s">
        <v>7168</v>
      </c>
      <c r="K1256" t="s">
        <v>7169</v>
      </c>
      <c r="L1256" t="s">
        <v>330</v>
      </c>
      <c r="N1256" t="s">
        <v>7170</v>
      </c>
      <c r="O1256" t="s">
        <v>7171</v>
      </c>
      <c r="P1256" t="s">
        <v>7172</v>
      </c>
      <c r="Q1256" t="s">
        <v>7173</v>
      </c>
      <c r="V1256">
        <f t="shared" si="118"/>
        <v>1</v>
      </c>
      <c r="W1256">
        <f t="shared" si="119"/>
        <v>1</v>
      </c>
    </row>
    <row r="1257" spans="1:23" x14ac:dyDescent="0.25">
      <c r="A1257">
        <v>1978</v>
      </c>
      <c r="B1257" t="s">
        <v>7141</v>
      </c>
      <c r="C1257">
        <v>0</v>
      </c>
      <c r="D1257">
        <v>7</v>
      </c>
      <c r="E1257">
        <f t="shared" si="114"/>
        <v>7</v>
      </c>
      <c r="F1257">
        <f t="shared" si="115"/>
        <v>0.17499999999999999</v>
      </c>
      <c r="G1257">
        <f t="shared" si="116"/>
        <v>0.17499999999999999</v>
      </c>
      <c r="H1257">
        <f t="shared" si="117"/>
        <v>0.17499999999999999</v>
      </c>
      <c r="I1257" t="s">
        <v>7167</v>
      </c>
      <c r="J1257" t="s">
        <v>7168</v>
      </c>
      <c r="K1257" t="s">
        <v>7169</v>
      </c>
      <c r="L1257" t="s">
        <v>330</v>
      </c>
      <c r="N1257" t="s">
        <v>7170</v>
      </c>
      <c r="O1257" t="s">
        <v>7171</v>
      </c>
      <c r="P1257" t="s">
        <v>7172</v>
      </c>
      <c r="Q1257" t="s">
        <v>7173</v>
      </c>
      <c r="V1257">
        <f t="shared" si="118"/>
        <v>0.17499999999999999</v>
      </c>
      <c r="W1257">
        <f t="shared" si="119"/>
        <v>0.17499999999999999</v>
      </c>
    </row>
    <row r="1258" spans="1:23" x14ac:dyDescent="0.25">
      <c r="A1258">
        <v>1979</v>
      </c>
      <c r="B1258" t="s">
        <v>7142</v>
      </c>
      <c r="C1258">
        <v>1</v>
      </c>
      <c r="D1258">
        <v>10</v>
      </c>
      <c r="E1258">
        <f t="shared" si="114"/>
        <v>50</v>
      </c>
      <c r="F1258">
        <f t="shared" si="115"/>
        <v>1.25</v>
      </c>
      <c r="G1258">
        <f t="shared" si="116"/>
        <v>1.25</v>
      </c>
      <c r="H1258">
        <f t="shared" si="117"/>
        <v>1.25</v>
      </c>
      <c r="I1258" t="s">
        <v>7167</v>
      </c>
      <c r="J1258" t="s">
        <v>7168</v>
      </c>
      <c r="K1258" t="s">
        <v>7169</v>
      </c>
      <c r="L1258" t="s">
        <v>330</v>
      </c>
      <c r="N1258" t="s">
        <v>7170</v>
      </c>
      <c r="O1258" t="s">
        <v>7171</v>
      </c>
      <c r="P1258" t="s">
        <v>7172</v>
      </c>
      <c r="Q1258" t="s">
        <v>7173</v>
      </c>
      <c r="V1258">
        <f t="shared" si="118"/>
        <v>1.25</v>
      </c>
      <c r="W1258">
        <f t="shared" si="119"/>
        <v>1.25</v>
      </c>
    </row>
    <row r="1259" spans="1:23" x14ac:dyDescent="0.25">
      <c r="A1259">
        <v>1981</v>
      </c>
      <c r="B1259" t="s">
        <v>7143</v>
      </c>
      <c r="C1259">
        <v>3</v>
      </c>
      <c r="D1259">
        <v>10</v>
      </c>
      <c r="E1259">
        <f t="shared" si="114"/>
        <v>130</v>
      </c>
      <c r="F1259">
        <f t="shared" si="115"/>
        <v>3.25</v>
      </c>
      <c r="G1259">
        <f t="shared" si="116"/>
        <v>3.25</v>
      </c>
      <c r="H1259">
        <f t="shared" si="117"/>
        <v>3.25</v>
      </c>
      <c r="I1259" t="s">
        <v>7167</v>
      </c>
      <c r="J1259" t="s">
        <v>7168</v>
      </c>
      <c r="K1259" t="s">
        <v>7169</v>
      </c>
      <c r="L1259" t="s">
        <v>330</v>
      </c>
      <c r="N1259" t="s">
        <v>7170</v>
      </c>
      <c r="O1259" t="s">
        <v>7171</v>
      </c>
      <c r="P1259" t="s">
        <v>7172</v>
      </c>
      <c r="Q1259" t="s">
        <v>7173</v>
      </c>
      <c r="V1259">
        <f t="shared" si="118"/>
        <v>3.25</v>
      </c>
      <c r="W1259">
        <f t="shared" si="119"/>
        <v>3.25</v>
      </c>
    </row>
    <row r="1260" spans="1:23" x14ac:dyDescent="0.25">
      <c r="A1260">
        <v>1986</v>
      </c>
      <c r="B1260" t="s">
        <v>7144</v>
      </c>
      <c r="C1260">
        <v>2</v>
      </c>
      <c r="D1260">
        <v>39</v>
      </c>
      <c r="E1260">
        <f t="shared" si="114"/>
        <v>119</v>
      </c>
      <c r="F1260">
        <f t="shared" si="115"/>
        <v>2.9750000000000001</v>
      </c>
      <c r="G1260">
        <f t="shared" si="116"/>
        <v>2.9750000000000001</v>
      </c>
      <c r="H1260">
        <f t="shared" si="117"/>
        <v>2.9750000000000001</v>
      </c>
      <c r="I1260" t="s">
        <v>7167</v>
      </c>
      <c r="J1260" t="s">
        <v>7168</v>
      </c>
      <c r="K1260" t="s">
        <v>7169</v>
      </c>
      <c r="L1260" t="s">
        <v>330</v>
      </c>
      <c r="N1260" t="s">
        <v>7170</v>
      </c>
      <c r="O1260" t="s">
        <v>7171</v>
      </c>
      <c r="P1260" t="s">
        <v>7172</v>
      </c>
      <c r="Q1260" t="s">
        <v>7173</v>
      </c>
      <c r="V1260">
        <f t="shared" si="118"/>
        <v>2.9750000000000001</v>
      </c>
      <c r="W1260">
        <f t="shared" si="119"/>
        <v>2.9750000000000001</v>
      </c>
    </row>
    <row r="1261" spans="1:23" x14ac:dyDescent="0.25">
      <c r="A1261">
        <v>2020</v>
      </c>
      <c r="B1261" t="s">
        <v>7145</v>
      </c>
      <c r="C1261">
        <v>1</v>
      </c>
      <c r="D1261">
        <v>15</v>
      </c>
      <c r="E1261">
        <f t="shared" si="114"/>
        <v>55</v>
      </c>
      <c r="F1261">
        <f t="shared" si="115"/>
        <v>1.375</v>
      </c>
      <c r="G1261">
        <f t="shared" si="116"/>
        <v>1.375</v>
      </c>
      <c r="H1261">
        <f t="shared" si="117"/>
        <v>1.375</v>
      </c>
      <c r="I1261" t="s">
        <v>7167</v>
      </c>
      <c r="J1261" t="s">
        <v>7168</v>
      </c>
      <c r="K1261" t="s">
        <v>7169</v>
      </c>
      <c r="L1261" t="s">
        <v>330</v>
      </c>
      <c r="N1261" t="s">
        <v>7170</v>
      </c>
      <c r="O1261" t="s">
        <v>7171</v>
      </c>
      <c r="P1261" t="s">
        <v>7172</v>
      </c>
      <c r="Q1261" t="s">
        <v>7173</v>
      </c>
      <c r="V1261">
        <f t="shared" si="118"/>
        <v>1.375</v>
      </c>
      <c r="W1261">
        <f t="shared" si="119"/>
        <v>1.375</v>
      </c>
    </row>
    <row r="1262" spans="1:23" x14ac:dyDescent="0.25">
      <c r="A1262">
        <v>2021</v>
      </c>
      <c r="B1262" t="s">
        <v>7146</v>
      </c>
      <c r="C1262">
        <v>4</v>
      </c>
      <c r="D1262">
        <v>22</v>
      </c>
      <c r="E1262">
        <f t="shared" si="114"/>
        <v>182</v>
      </c>
      <c r="F1262">
        <f t="shared" si="115"/>
        <v>4.55</v>
      </c>
      <c r="G1262">
        <f t="shared" si="116"/>
        <v>4.55</v>
      </c>
      <c r="H1262">
        <f t="shared" si="117"/>
        <v>4.55</v>
      </c>
      <c r="I1262" t="s">
        <v>7167</v>
      </c>
      <c r="J1262" t="s">
        <v>7168</v>
      </c>
      <c r="K1262" t="s">
        <v>7169</v>
      </c>
      <c r="L1262" t="s">
        <v>330</v>
      </c>
      <c r="N1262" t="s">
        <v>7170</v>
      </c>
      <c r="O1262" t="s">
        <v>7171</v>
      </c>
      <c r="P1262" t="s">
        <v>7172</v>
      </c>
      <c r="Q1262" t="s">
        <v>7173</v>
      </c>
      <c r="V1262">
        <f t="shared" si="118"/>
        <v>4.55</v>
      </c>
      <c r="W1262">
        <f t="shared" si="119"/>
        <v>4.55</v>
      </c>
    </row>
    <row r="1263" spans="1:23" x14ac:dyDescent="0.25">
      <c r="A1263">
        <v>2022</v>
      </c>
      <c r="B1263" t="s">
        <v>7147</v>
      </c>
      <c r="C1263">
        <v>1</v>
      </c>
      <c r="D1263">
        <v>27</v>
      </c>
      <c r="E1263">
        <f t="shared" si="114"/>
        <v>67</v>
      </c>
      <c r="F1263">
        <f t="shared" si="115"/>
        <v>1.675</v>
      </c>
      <c r="G1263">
        <f t="shared" si="116"/>
        <v>1.675</v>
      </c>
      <c r="H1263">
        <f t="shared" si="117"/>
        <v>1.675</v>
      </c>
      <c r="I1263" t="s">
        <v>7167</v>
      </c>
      <c r="J1263" t="s">
        <v>7168</v>
      </c>
      <c r="K1263" t="s">
        <v>7169</v>
      </c>
      <c r="L1263" t="s">
        <v>330</v>
      </c>
      <c r="N1263" t="s">
        <v>7170</v>
      </c>
      <c r="O1263" t="s">
        <v>7171</v>
      </c>
      <c r="P1263" t="s">
        <v>7172</v>
      </c>
      <c r="Q1263" t="s">
        <v>7173</v>
      </c>
      <c r="V1263">
        <f t="shared" si="118"/>
        <v>1.675</v>
      </c>
      <c r="W1263">
        <f t="shared" si="119"/>
        <v>1.675</v>
      </c>
    </row>
    <row r="1264" spans="1:23" x14ac:dyDescent="0.25">
      <c r="A1264">
        <v>2023</v>
      </c>
      <c r="B1264" t="s">
        <v>7148</v>
      </c>
      <c r="C1264">
        <v>2</v>
      </c>
      <c r="D1264">
        <v>2</v>
      </c>
      <c r="E1264">
        <f t="shared" si="114"/>
        <v>82</v>
      </c>
      <c r="F1264">
        <f t="shared" si="115"/>
        <v>2.0499999999999998</v>
      </c>
      <c r="G1264">
        <f t="shared" si="116"/>
        <v>2.0499999999999998</v>
      </c>
      <c r="H1264">
        <f t="shared" si="117"/>
        <v>2.0499999999999998</v>
      </c>
      <c r="I1264" t="s">
        <v>7167</v>
      </c>
      <c r="J1264" t="s">
        <v>7168</v>
      </c>
      <c r="K1264" t="s">
        <v>7169</v>
      </c>
      <c r="L1264" t="s">
        <v>330</v>
      </c>
      <c r="N1264" t="s">
        <v>7170</v>
      </c>
      <c r="O1264" t="s">
        <v>7171</v>
      </c>
      <c r="P1264" t="s">
        <v>7172</v>
      </c>
      <c r="Q1264" t="s">
        <v>7173</v>
      </c>
      <c r="V1264">
        <f t="shared" si="118"/>
        <v>2.0499999999999998</v>
      </c>
      <c r="W1264">
        <f t="shared" si="119"/>
        <v>2.0499999999999998</v>
      </c>
    </row>
    <row r="1265" spans="1:23" x14ac:dyDescent="0.25">
      <c r="A1265">
        <v>2024</v>
      </c>
      <c r="B1265" t="s">
        <v>7149</v>
      </c>
      <c r="C1265">
        <v>1</v>
      </c>
      <c r="D1265">
        <v>0</v>
      </c>
      <c r="E1265">
        <f t="shared" si="114"/>
        <v>40</v>
      </c>
      <c r="F1265">
        <f t="shared" si="115"/>
        <v>1</v>
      </c>
      <c r="G1265">
        <f t="shared" si="116"/>
        <v>1</v>
      </c>
      <c r="H1265">
        <f t="shared" si="117"/>
        <v>1</v>
      </c>
      <c r="I1265" t="s">
        <v>7167</v>
      </c>
      <c r="J1265" t="s">
        <v>7168</v>
      </c>
      <c r="K1265" t="s">
        <v>7169</v>
      </c>
      <c r="L1265" t="s">
        <v>330</v>
      </c>
      <c r="N1265" t="s">
        <v>7170</v>
      </c>
      <c r="O1265" t="s">
        <v>7171</v>
      </c>
      <c r="P1265" t="s">
        <v>7172</v>
      </c>
      <c r="Q1265" t="s">
        <v>7173</v>
      </c>
      <c r="V1265">
        <f t="shared" si="118"/>
        <v>1</v>
      </c>
      <c r="W1265">
        <f t="shared" si="119"/>
        <v>1</v>
      </c>
    </row>
    <row r="1266" spans="1:23" x14ac:dyDescent="0.25">
      <c r="A1266">
        <v>2025</v>
      </c>
      <c r="B1266" t="s">
        <v>7148</v>
      </c>
      <c r="C1266">
        <v>1</v>
      </c>
      <c r="D1266">
        <v>0</v>
      </c>
      <c r="E1266">
        <f t="shared" si="114"/>
        <v>40</v>
      </c>
      <c r="F1266">
        <f t="shared" si="115"/>
        <v>1</v>
      </c>
      <c r="G1266">
        <f t="shared" si="116"/>
        <v>1</v>
      </c>
      <c r="H1266">
        <f t="shared" si="117"/>
        <v>1</v>
      </c>
      <c r="I1266" t="s">
        <v>7167</v>
      </c>
      <c r="J1266" t="s">
        <v>7168</v>
      </c>
      <c r="K1266" t="s">
        <v>7169</v>
      </c>
      <c r="L1266" t="s">
        <v>330</v>
      </c>
      <c r="N1266" t="s">
        <v>7170</v>
      </c>
      <c r="O1266" t="s">
        <v>7171</v>
      </c>
      <c r="P1266" t="s">
        <v>7172</v>
      </c>
      <c r="Q1266" t="s">
        <v>7173</v>
      </c>
      <c r="V1266">
        <f t="shared" si="118"/>
        <v>1</v>
      </c>
      <c r="W1266">
        <f t="shared" si="119"/>
        <v>1</v>
      </c>
    </row>
    <row r="1267" spans="1:23" x14ac:dyDescent="0.25">
      <c r="A1267">
        <v>2027</v>
      </c>
      <c r="B1267" t="s">
        <v>7150</v>
      </c>
      <c r="C1267">
        <v>0</v>
      </c>
      <c r="D1267">
        <v>35</v>
      </c>
      <c r="E1267">
        <f t="shared" si="114"/>
        <v>35</v>
      </c>
      <c r="F1267">
        <f t="shared" si="115"/>
        <v>0.875</v>
      </c>
      <c r="G1267">
        <f t="shared" si="116"/>
        <v>0.875</v>
      </c>
      <c r="H1267">
        <f t="shared" si="117"/>
        <v>0.875</v>
      </c>
      <c r="I1267" t="s">
        <v>7167</v>
      </c>
      <c r="J1267" t="s">
        <v>7168</v>
      </c>
      <c r="K1267" t="s">
        <v>7169</v>
      </c>
      <c r="L1267" t="s">
        <v>330</v>
      </c>
      <c r="N1267" t="s">
        <v>7170</v>
      </c>
      <c r="O1267" t="s">
        <v>7171</v>
      </c>
      <c r="P1267" t="s">
        <v>7172</v>
      </c>
      <c r="Q1267" t="s">
        <v>7173</v>
      </c>
      <c r="V1267">
        <f t="shared" si="118"/>
        <v>0.875</v>
      </c>
      <c r="W1267">
        <f t="shared" si="119"/>
        <v>0.875</v>
      </c>
    </row>
    <row r="1268" spans="1:23" x14ac:dyDescent="0.25">
      <c r="A1268">
        <v>2028</v>
      </c>
      <c r="B1268" t="s">
        <v>7151</v>
      </c>
      <c r="C1268">
        <v>4</v>
      </c>
      <c r="D1268">
        <v>19</v>
      </c>
      <c r="E1268">
        <f t="shared" si="114"/>
        <v>179</v>
      </c>
      <c r="F1268">
        <f t="shared" si="115"/>
        <v>4.4749999999999996</v>
      </c>
      <c r="G1268">
        <f t="shared" si="116"/>
        <v>4.4749999999999996</v>
      </c>
      <c r="H1268">
        <f t="shared" si="117"/>
        <v>4.4749999999999996</v>
      </c>
      <c r="I1268" t="s">
        <v>7167</v>
      </c>
      <c r="J1268" t="s">
        <v>7168</v>
      </c>
      <c r="K1268" t="s">
        <v>7169</v>
      </c>
      <c r="L1268" t="s">
        <v>330</v>
      </c>
      <c r="N1268" t="s">
        <v>7170</v>
      </c>
      <c r="O1268" t="s">
        <v>7171</v>
      </c>
      <c r="P1268" t="s">
        <v>7172</v>
      </c>
      <c r="Q1268" t="s">
        <v>7173</v>
      </c>
      <c r="V1268">
        <f t="shared" si="118"/>
        <v>4.4749999999999996</v>
      </c>
      <c r="W1268">
        <f t="shared" si="119"/>
        <v>4.4749999999999996</v>
      </c>
    </row>
    <row r="1269" spans="1:23" x14ac:dyDescent="0.25">
      <c r="A1269">
        <v>2029</v>
      </c>
      <c r="B1269" t="s">
        <v>7152</v>
      </c>
      <c r="C1269">
        <v>2</v>
      </c>
      <c r="D1269">
        <v>36</v>
      </c>
      <c r="E1269">
        <f t="shared" si="114"/>
        <v>116</v>
      </c>
      <c r="F1269">
        <f t="shared" si="115"/>
        <v>2.9</v>
      </c>
      <c r="G1269">
        <f t="shared" si="116"/>
        <v>2.9</v>
      </c>
      <c r="H1269">
        <f t="shared" si="117"/>
        <v>2.9</v>
      </c>
      <c r="I1269" t="s">
        <v>7167</v>
      </c>
      <c r="J1269" t="s">
        <v>7168</v>
      </c>
      <c r="K1269" t="s">
        <v>7169</v>
      </c>
      <c r="L1269" t="s">
        <v>330</v>
      </c>
      <c r="N1269" t="s">
        <v>7170</v>
      </c>
      <c r="O1269" t="s">
        <v>7171</v>
      </c>
      <c r="P1269" t="s">
        <v>7172</v>
      </c>
      <c r="Q1269" t="s">
        <v>7173</v>
      </c>
      <c r="V1269">
        <f t="shared" si="118"/>
        <v>2.9</v>
      </c>
      <c r="W1269">
        <f t="shared" si="119"/>
        <v>2.9</v>
      </c>
    </row>
    <row r="1270" spans="1:23" x14ac:dyDescent="0.25">
      <c r="A1270">
        <v>2030</v>
      </c>
      <c r="B1270" t="s">
        <v>7153</v>
      </c>
      <c r="C1270">
        <v>0</v>
      </c>
      <c r="D1270">
        <v>20</v>
      </c>
      <c r="E1270">
        <f t="shared" si="114"/>
        <v>20</v>
      </c>
      <c r="F1270">
        <f t="shared" si="115"/>
        <v>0.5</v>
      </c>
      <c r="G1270">
        <f t="shared" si="116"/>
        <v>0.5</v>
      </c>
      <c r="H1270">
        <f t="shared" si="117"/>
        <v>0.5</v>
      </c>
      <c r="I1270" t="s">
        <v>7167</v>
      </c>
      <c r="J1270" t="s">
        <v>7168</v>
      </c>
      <c r="K1270" t="s">
        <v>7169</v>
      </c>
      <c r="L1270" t="s">
        <v>330</v>
      </c>
      <c r="N1270" t="s">
        <v>7170</v>
      </c>
      <c r="O1270" t="s">
        <v>7171</v>
      </c>
      <c r="P1270" t="s">
        <v>7172</v>
      </c>
      <c r="Q1270" t="s">
        <v>7173</v>
      </c>
      <c r="V1270">
        <f t="shared" si="118"/>
        <v>0.5</v>
      </c>
      <c r="W1270">
        <f t="shared" si="119"/>
        <v>0.5</v>
      </c>
    </row>
    <row r="1271" spans="1:23" x14ac:dyDescent="0.25">
      <c r="A1271">
        <v>2031</v>
      </c>
      <c r="B1271" t="s">
        <v>7154</v>
      </c>
      <c r="C1271">
        <v>0</v>
      </c>
      <c r="D1271">
        <v>21</v>
      </c>
      <c r="E1271">
        <f t="shared" si="114"/>
        <v>21</v>
      </c>
      <c r="F1271">
        <f t="shared" si="115"/>
        <v>0.52500000000000002</v>
      </c>
      <c r="G1271">
        <f t="shared" si="116"/>
        <v>0.52500000000000002</v>
      </c>
      <c r="H1271">
        <f t="shared" si="117"/>
        <v>0.52500000000000002</v>
      </c>
      <c r="I1271" t="s">
        <v>7167</v>
      </c>
      <c r="J1271" t="s">
        <v>7168</v>
      </c>
      <c r="K1271" t="s">
        <v>7169</v>
      </c>
      <c r="L1271" t="s">
        <v>330</v>
      </c>
      <c r="N1271" t="s">
        <v>7170</v>
      </c>
      <c r="O1271" t="s">
        <v>7171</v>
      </c>
      <c r="P1271" t="s">
        <v>7172</v>
      </c>
      <c r="Q1271" t="s">
        <v>7173</v>
      </c>
      <c r="V1271">
        <f t="shared" si="118"/>
        <v>0.52500000000000002</v>
      </c>
      <c r="W1271">
        <f t="shared" si="119"/>
        <v>0.52500000000000002</v>
      </c>
    </row>
    <row r="1272" spans="1:23" x14ac:dyDescent="0.25">
      <c r="A1272">
        <v>2032</v>
      </c>
      <c r="B1272" t="s">
        <v>7154</v>
      </c>
      <c r="C1272">
        <v>0</v>
      </c>
      <c r="D1272">
        <v>21</v>
      </c>
      <c r="E1272">
        <f t="shared" si="114"/>
        <v>21</v>
      </c>
      <c r="F1272">
        <f t="shared" si="115"/>
        <v>0.52500000000000002</v>
      </c>
      <c r="G1272">
        <f t="shared" si="116"/>
        <v>0.52500000000000002</v>
      </c>
      <c r="H1272">
        <f t="shared" si="117"/>
        <v>0.52500000000000002</v>
      </c>
      <c r="I1272" t="s">
        <v>7167</v>
      </c>
      <c r="J1272" t="s">
        <v>7168</v>
      </c>
      <c r="K1272" t="s">
        <v>7169</v>
      </c>
      <c r="L1272" t="s">
        <v>330</v>
      </c>
      <c r="N1272" t="s">
        <v>7170</v>
      </c>
      <c r="O1272" t="s">
        <v>7171</v>
      </c>
      <c r="P1272" t="s">
        <v>7172</v>
      </c>
      <c r="Q1272" t="s">
        <v>7173</v>
      </c>
      <c r="V1272">
        <f t="shared" si="118"/>
        <v>0.52500000000000002</v>
      </c>
      <c r="W1272">
        <f t="shared" si="119"/>
        <v>0.52500000000000002</v>
      </c>
    </row>
    <row r="1273" spans="1:23" x14ac:dyDescent="0.25">
      <c r="A1273">
        <v>2033</v>
      </c>
      <c r="B1273" t="s">
        <v>7155</v>
      </c>
      <c r="C1273">
        <v>2</v>
      </c>
      <c r="D1273">
        <v>24</v>
      </c>
      <c r="E1273">
        <f t="shared" si="114"/>
        <v>104</v>
      </c>
      <c r="F1273">
        <f t="shared" si="115"/>
        <v>2.6</v>
      </c>
      <c r="G1273">
        <f t="shared" si="116"/>
        <v>2.6</v>
      </c>
      <c r="H1273">
        <f t="shared" si="117"/>
        <v>2.6</v>
      </c>
      <c r="I1273" t="s">
        <v>7167</v>
      </c>
      <c r="J1273" t="s">
        <v>7168</v>
      </c>
      <c r="K1273" t="s">
        <v>7169</v>
      </c>
      <c r="L1273" t="s">
        <v>330</v>
      </c>
      <c r="N1273" t="s">
        <v>7170</v>
      </c>
      <c r="O1273" t="s">
        <v>7171</v>
      </c>
      <c r="P1273" t="s">
        <v>7172</v>
      </c>
      <c r="Q1273" t="s">
        <v>7173</v>
      </c>
      <c r="V1273">
        <f t="shared" si="118"/>
        <v>2.6</v>
      </c>
      <c r="W1273">
        <f t="shared" si="119"/>
        <v>2.6</v>
      </c>
    </row>
    <row r="1274" spans="1:23" x14ac:dyDescent="0.25">
      <c r="A1274">
        <v>2034</v>
      </c>
      <c r="B1274" t="s">
        <v>7156</v>
      </c>
      <c r="C1274">
        <v>2</v>
      </c>
      <c r="D1274">
        <v>5</v>
      </c>
      <c r="E1274">
        <f t="shared" si="114"/>
        <v>85</v>
      </c>
      <c r="F1274">
        <f t="shared" si="115"/>
        <v>2.125</v>
      </c>
      <c r="G1274">
        <f t="shared" si="116"/>
        <v>2.125</v>
      </c>
      <c r="H1274">
        <f t="shared" si="117"/>
        <v>2.125</v>
      </c>
      <c r="I1274" t="s">
        <v>7167</v>
      </c>
      <c r="J1274" t="s">
        <v>7168</v>
      </c>
      <c r="K1274" t="s">
        <v>7169</v>
      </c>
      <c r="L1274" t="s">
        <v>330</v>
      </c>
      <c r="N1274" t="s">
        <v>7170</v>
      </c>
      <c r="O1274" t="s">
        <v>7171</v>
      </c>
      <c r="P1274" t="s">
        <v>7172</v>
      </c>
      <c r="Q1274" t="s">
        <v>7173</v>
      </c>
      <c r="V1274">
        <f t="shared" si="118"/>
        <v>2.125</v>
      </c>
      <c r="W1274">
        <f t="shared" si="119"/>
        <v>2.125</v>
      </c>
    </row>
    <row r="1275" spans="1:23" x14ac:dyDescent="0.25">
      <c r="A1275">
        <v>2035</v>
      </c>
      <c r="B1275" t="s">
        <v>7157</v>
      </c>
      <c r="C1275">
        <v>2</v>
      </c>
      <c r="D1275">
        <v>11</v>
      </c>
      <c r="E1275">
        <f t="shared" si="114"/>
        <v>91</v>
      </c>
      <c r="F1275">
        <f t="shared" si="115"/>
        <v>2.2749999999999999</v>
      </c>
      <c r="G1275">
        <f t="shared" si="116"/>
        <v>2.2749999999999999</v>
      </c>
      <c r="H1275">
        <f t="shared" si="117"/>
        <v>2.2749999999999999</v>
      </c>
      <c r="I1275" t="s">
        <v>7167</v>
      </c>
      <c r="J1275" t="s">
        <v>7168</v>
      </c>
      <c r="K1275" t="s">
        <v>7169</v>
      </c>
      <c r="L1275" t="s">
        <v>330</v>
      </c>
      <c r="N1275" t="s">
        <v>7170</v>
      </c>
      <c r="O1275" t="s">
        <v>7171</v>
      </c>
      <c r="P1275" t="s">
        <v>7172</v>
      </c>
      <c r="Q1275" t="s">
        <v>7173</v>
      </c>
      <c r="V1275">
        <f t="shared" si="118"/>
        <v>2.2749999999999999</v>
      </c>
      <c r="W1275">
        <f t="shared" si="119"/>
        <v>2.2749999999999999</v>
      </c>
    </row>
    <row r="1276" spans="1:23" x14ac:dyDescent="0.25">
      <c r="A1276">
        <v>2036</v>
      </c>
      <c r="B1276" t="s">
        <v>7157</v>
      </c>
      <c r="C1276">
        <v>2</v>
      </c>
      <c r="D1276">
        <v>11</v>
      </c>
      <c r="E1276">
        <f t="shared" si="114"/>
        <v>91</v>
      </c>
      <c r="F1276">
        <f t="shared" si="115"/>
        <v>2.2749999999999999</v>
      </c>
      <c r="G1276">
        <f t="shared" si="116"/>
        <v>2.2749999999999999</v>
      </c>
      <c r="H1276">
        <f t="shared" si="117"/>
        <v>2.2749999999999999</v>
      </c>
      <c r="I1276" t="s">
        <v>7167</v>
      </c>
      <c r="J1276" t="s">
        <v>7168</v>
      </c>
      <c r="K1276" t="s">
        <v>7169</v>
      </c>
      <c r="L1276" t="s">
        <v>330</v>
      </c>
      <c r="N1276" t="s">
        <v>7170</v>
      </c>
      <c r="O1276" t="s">
        <v>7171</v>
      </c>
      <c r="P1276" t="s">
        <v>7172</v>
      </c>
      <c r="Q1276" t="s">
        <v>7173</v>
      </c>
      <c r="V1276">
        <f t="shared" si="118"/>
        <v>2.2749999999999999</v>
      </c>
      <c r="W1276">
        <f t="shared" si="119"/>
        <v>2.2749999999999999</v>
      </c>
    </row>
    <row r="1277" spans="1:23" x14ac:dyDescent="0.25">
      <c r="A1277">
        <v>2037</v>
      </c>
      <c r="B1277" t="s">
        <v>7158</v>
      </c>
      <c r="C1277">
        <v>8</v>
      </c>
      <c r="D1277">
        <v>31</v>
      </c>
      <c r="E1277">
        <f t="shared" si="114"/>
        <v>351</v>
      </c>
      <c r="F1277">
        <f t="shared" si="115"/>
        <v>8.7750000000000004</v>
      </c>
      <c r="G1277">
        <f t="shared" si="116"/>
        <v>8.7750000000000004</v>
      </c>
      <c r="H1277">
        <f t="shared" si="117"/>
        <v>8.7750000000000004</v>
      </c>
      <c r="I1277" t="s">
        <v>7167</v>
      </c>
      <c r="J1277" t="s">
        <v>7168</v>
      </c>
      <c r="K1277" t="s">
        <v>7169</v>
      </c>
      <c r="L1277" t="s">
        <v>330</v>
      </c>
      <c r="N1277" t="s">
        <v>7170</v>
      </c>
      <c r="O1277" t="s">
        <v>7171</v>
      </c>
      <c r="P1277" t="s">
        <v>7172</v>
      </c>
      <c r="Q1277" t="s">
        <v>7173</v>
      </c>
      <c r="V1277">
        <f t="shared" si="118"/>
        <v>8.7750000000000004</v>
      </c>
      <c r="W1277">
        <f t="shared" si="119"/>
        <v>8.7750000000000004</v>
      </c>
    </row>
    <row r="1278" spans="1:23" x14ac:dyDescent="0.25">
      <c r="A1278">
        <v>2038</v>
      </c>
      <c r="B1278" t="s">
        <v>7159</v>
      </c>
      <c r="C1278">
        <v>6</v>
      </c>
      <c r="D1278">
        <v>15</v>
      </c>
      <c r="E1278">
        <f t="shared" si="114"/>
        <v>255</v>
      </c>
      <c r="F1278">
        <f t="shared" si="115"/>
        <v>6.375</v>
      </c>
      <c r="G1278">
        <f t="shared" si="116"/>
        <v>6.375</v>
      </c>
      <c r="H1278">
        <f t="shared" si="117"/>
        <v>6.375</v>
      </c>
      <c r="I1278" t="s">
        <v>7167</v>
      </c>
      <c r="J1278" t="s">
        <v>7168</v>
      </c>
      <c r="K1278" t="s">
        <v>7169</v>
      </c>
      <c r="L1278" t="s">
        <v>330</v>
      </c>
      <c r="N1278" t="s">
        <v>7170</v>
      </c>
      <c r="O1278" t="s">
        <v>7171</v>
      </c>
      <c r="P1278" t="s">
        <v>7172</v>
      </c>
      <c r="Q1278" t="s">
        <v>7173</v>
      </c>
      <c r="V1278">
        <f t="shared" si="118"/>
        <v>6.375</v>
      </c>
      <c r="W1278">
        <f t="shared" si="119"/>
        <v>6.375</v>
      </c>
    </row>
    <row r="1279" spans="1:23" x14ac:dyDescent="0.25">
      <c r="A1279">
        <v>2039</v>
      </c>
      <c r="B1279" t="s">
        <v>7160</v>
      </c>
      <c r="C1279">
        <v>0</v>
      </c>
      <c r="D1279">
        <v>24</v>
      </c>
      <c r="E1279">
        <f t="shared" si="114"/>
        <v>24</v>
      </c>
      <c r="F1279">
        <f t="shared" si="115"/>
        <v>0.6</v>
      </c>
      <c r="G1279">
        <f t="shared" si="116"/>
        <v>0.6</v>
      </c>
      <c r="H1279">
        <f t="shared" si="117"/>
        <v>0.6</v>
      </c>
      <c r="I1279" t="s">
        <v>7167</v>
      </c>
      <c r="J1279" t="s">
        <v>7168</v>
      </c>
      <c r="K1279" t="s">
        <v>7169</v>
      </c>
      <c r="L1279" t="s">
        <v>330</v>
      </c>
      <c r="N1279" t="s">
        <v>7170</v>
      </c>
      <c r="O1279" t="s">
        <v>7171</v>
      </c>
      <c r="P1279" t="s">
        <v>7172</v>
      </c>
      <c r="Q1279" t="s">
        <v>7173</v>
      </c>
      <c r="V1279">
        <f t="shared" si="118"/>
        <v>0.6</v>
      </c>
      <c r="W1279">
        <f t="shared" si="119"/>
        <v>0.6</v>
      </c>
    </row>
    <row r="1280" spans="1:23" x14ac:dyDescent="0.25">
      <c r="A1280">
        <v>2040</v>
      </c>
      <c r="B1280" t="s">
        <v>7161</v>
      </c>
      <c r="C1280">
        <v>0</v>
      </c>
      <c r="D1280">
        <v>24</v>
      </c>
      <c r="E1280">
        <f t="shared" si="114"/>
        <v>24</v>
      </c>
      <c r="F1280">
        <f t="shared" si="115"/>
        <v>0.6</v>
      </c>
      <c r="G1280">
        <f t="shared" si="116"/>
        <v>0.6</v>
      </c>
      <c r="H1280">
        <f t="shared" si="117"/>
        <v>0.6</v>
      </c>
      <c r="I1280" t="s">
        <v>7167</v>
      </c>
      <c r="J1280" t="s">
        <v>7168</v>
      </c>
      <c r="K1280" t="s">
        <v>7169</v>
      </c>
      <c r="L1280" t="s">
        <v>330</v>
      </c>
      <c r="N1280" t="s">
        <v>7170</v>
      </c>
      <c r="O1280" t="s">
        <v>7171</v>
      </c>
      <c r="P1280" t="s">
        <v>7172</v>
      </c>
      <c r="Q1280" t="s">
        <v>7173</v>
      </c>
      <c r="V1280">
        <f t="shared" si="118"/>
        <v>0.6</v>
      </c>
      <c r="W1280">
        <f t="shared" si="119"/>
        <v>0.6</v>
      </c>
    </row>
    <row r="1281" spans="1:23" x14ac:dyDescent="0.25">
      <c r="A1281">
        <v>2041</v>
      </c>
      <c r="B1281" t="s">
        <v>7162</v>
      </c>
      <c r="C1281">
        <v>1</v>
      </c>
      <c r="D1281">
        <v>17</v>
      </c>
      <c r="E1281">
        <f t="shared" si="114"/>
        <v>57</v>
      </c>
      <c r="F1281">
        <f t="shared" si="115"/>
        <v>1.425</v>
      </c>
      <c r="G1281">
        <f t="shared" si="116"/>
        <v>1.425</v>
      </c>
      <c r="H1281">
        <f t="shared" si="117"/>
        <v>1.425</v>
      </c>
      <c r="I1281" t="s">
        <v>7167</v>
      </c>
      <c r="J1281" t="s">
        <v>7168</v>
      </c>
      <c r="K1281" t="s">
        <v>7169</v>
      </c>
      <c r="L1281" t="s">
        <v>330</v>
      </c>
      <c r="N1281" t="s">
        <v>7170</v>
      </c>
      <c r="O1281" t="s">
        <v>7171</v>
      </c>
      <c r="P1281" t="s">
        <v>7172</v>
      </c>
      <c r="Q1281" t="s">
        <v>7173</v>
      </c>
      <c r="V1281">
        <f t="shared" si="118"/>
        <v>1.425</v>
      </c>
      <c r="W1281">
        <f t="shared" si="119"/>
        <v>1.425</v>
      </c>
    </row>
    <row r="1282" spans="1:23" x14ac:dyDescent="0.25">
      <c r="A1282">
        <v>2042</v>
      </c>
      <c r="B1282" t="s">
        <v>7162</v>
      </c>
      <c r="C1282">
        <v>1</v>
      </c>
      <c r="D1282">
        <v>17</v>
      </c>
      <c r="E1282">
        <f t="shared" si="114"/>
        <v>57</v>
      </c>
      <c r="F1282">
        <f t="shared" si="115"/>
        <v>1.425</v>
      </c>
      <c r="G1282">
        <f t="shared" si="116"/>
        <v>1.425</v>
      </c>
      <c r="H1282">
        <f t="shared" si="117"/>
        <v>1.425</v>
      </c>
      <c r="I1282" t="s">
        <v>7167</v>
      </c>
      <c r="J1282" t="s">
        <v>7168</v>
      </c>
      <c r="K1282" t="s">
        <v>7169</v>
      </c>
      <c r="L1282" t="s">
        <v>330</v>
      </c>
      <c r="N1282" t="s">
        <v>7170</v>
      </c>
      <c r="O1282" t="s">
        <v>7171</v>
      </c>
      <c r="P1282" t="s">
        <v>7172</v>
      </c>
      <c r="Q1282" t="s">
        <v>7173</v>
      </c>
      <c r="V1282">
        <f t="shared" si="118"/>
        <v>1.425</v>
      </c>
      <c r="W1282">
        <f t="shared" si="119"/>
        <v>1.425</v>
      </c>
    </row>
    <row r="1283" spans="1:23" x14ac:dyDescent="0.25">
      <c r="A1283">
        <v>2043</v>
      </c>
      <c r="B1283" t="s">
        <v>7162</v>
      </c>
      <c r="C1283">
        <v>1</v>
      </c>
      <c r="D1283">
        <v>17</v>
      </c>
      <c r="E1283">
        <f t="shared" ref="E1283:E1346" si="120">C1283*40+D1283</f>
        <v>57</v>
      </c>
      <c r="F1283">
        <f t="shared" ref="F1283:F1346" si="121">E1283/40</f>
        <v>1.425</v>
      </c>
      <c r="G1283">
        <f t="shared" ref="G1283:G1346" si="122">E1283/40</f>
        <v>1.425</v>
      </c>
      <c r="H1283">
        <f t="shared" ref="H1283:H1346" si="123">E1283/40</f>
        <v>1.425</v>
      </c>
      <c r="I1283" t="s">
        <v>7167</v>
      </c>
      <c r="J1283" t="s">
        <v>7168</v>
      </c>
      <c r="K1283" t="s">
        <v>7169</v>
      </c>
      <c r="L1283" t="s">
        <v>330</v>
      </c>
      <c r="N1283" t="s">
        <v>7170</v>
      </c>
      <c r="O1283" t="s">
        <v>7171</v>
      </c>
      <c r="P1283" t="s">
        <v>7172</v>
      </c>
      <c r="Q1283" t="s">
        <v>7173</v>
      </c>
      <c r="V1283">
        <f t="shared" ref="V1283:V1346" si="124">E1283/40</f>
        <v>1.425</v>
      </c>
      <c r="W1283">
        <f t="shared" ref="W1283:W1346" si="125">E1283/40</f>
        <v>1.425</v>
      </c>
    </row>
    <row r="1284" spans="1:23" x14ac:dyDescent="0.25">
      <c r="A1284">
        <v>2044</v>
      </c>
      <c r="B1284" t="s">
        <v>7163</v>
      </c>
      <c r="C1284">
        <v>0</v>
      </c>
      <c r="D1284">
        <v>13</v>
      </c>
      <c r="E1284">
        <f t="shared" si="120"/>
        <v>13</v>
      </c>
      <c r="F1284">
        <f t="shared" si="121"/>
        <v>0.32500000000000001</v>
      </c>
      <c r="G1284">
        <f t="shared" si="122"/>
        <v>0.32500000000000001</v>
      </c>
      <c r="H1284">
        <f t="shared" si="123"/>
        <v>0.32500000000000001</v>
      </c>
      <c r="I1284" t="s">
        <v>7167</v>
      </c>
      <c r="J1284" t="s">
        <v>7168</v>
      </c>
      <c r="K1284" t="s">
        <v>7169</v>
      </c>
      <c r="L1284" t="s">
        <v>330</v>
      </c>
      <c r="N1284" t="s">
        <v>7170</v>
      </c>
      <c r="O1284" t="s">
        <v>7171</v>
      </c>
      <c r="P1284" t="s">
        <v>7172</v>
      </c>
      <c r="Q1284" t="s">
        <v>7173</v>
      </c>
      <c r="V1284">
        <f t="shared" si="124"/>
        <v>0.32500000000000001</v>
      </c>
      <c r="W1284">
        <f t="shared" si="125"/>
        <v>0.32500000000000001</v>
      </c>
    </row>
    <row r="1285" spans="1:23" x14ac:dyDescent="0.25">
      <c r="A1285">
        <v>2045</v>
      </c>
      <c r="B1285" t="s">
        <v>7164</v>
      </c>
      <c r="C1285">
        <v>0</v>
      </c>
      <c r="D1285">
        <v>13</v>
      </c>
      <c r="E1285">
        <f t="shared" si="120"/>
        <v>13</v>
      </c>
      <c r="F1285">
        <f t="shared" si="121"/>
        <v>0.32500000000000001</v>
      </c>
      <c r="G1285">
        <f t="shared" si="122"/>
        <v>0.32500000000000001</v>
      </c>
      <c r="H1285">
        <f t="shared" si="123"/>
        <v>0.32500000000000001</v>
      </c>
      <c r="I1285" t="s">
        <v>7167</v>
      </c>
      <c r="J1285" t="s">
        <v>7168</v>
      </c>
      <c r="K1285" t="s">
        <v>7169</v>
      </c>
      <c r="L1285" t="s">
        <v>330</v>
      </c>
      <c r="N1285" t="s">
        <v>7170</v>
      </c>
      <c r="O1285" t="s">
        <v>7171</v>
      </c>
      <c r="P1285" t="s">
        <v>7172</v>
      </c>
      <c r="Q1285" t="s">
        <v>7173</v>
      </c>
      <c r="V1285">
        <f t="shared" si="124"/>
        <v>0.32500000000000001</v>
      </c>
      <c r="W1285">
        <f t="shared" si="125"/>
        <v>0.32500000000000001</v>
      </c>
    </row>
    <row r="1286" spans="1:23" x14ac:dyDescent="0.25">
      <c r="A1286">
        <v>2046</v>
      </c>
      <c r="B1286" t="s">
        <v>7164</v>
      </c>
      <c r="C1286">
        <v>0</v>
      </c>
      <c r="D1286">
        <v>13</v>
      </c>
      <c r="E1286">
        <f t="shared" si="120"/>
        <v>13</v>
      </c>
      <c r="F1286">
        <f t="shared" si="121"/>
        <v>0.32500000000000001</v>
      </c>
      <c r="G1286">
        <f t="shared" si="122"/>
        <v>0.32500000000000001</v>
      </c>
      <c r="H1286">
        <f t="shared" si="123"/>
        <v>0.32500000000000001</v>
      </c>
      <c r="I1286" t="s">
        <v>7167</v>
      </c>
      <c r="J1286" t="s">
        <v>7168</v>
      </c>
      <c r="K1286" t="s">
        <v>7169</v>
      </c>
      <c r="L1286" t="s">
        <v>330</v>
      </c>
      <c r="N1286" t="s">
        <v>7170</v>
      </c>
      <c r="O1286" t="s">
        <v>7171</v>
      </c>
      <c r="P1286" t="s">
        <v>7172</v>
      </c>
      <c r="Q1286" t="s">
        <v>7173</v>
      </c>
      <c r="V1286">
        <f t="shared" si="124"/>
        <v>0.32500000000000001</v>
      </c>
      <c r="W1286">
        <f t="shared" si="125"/>
        <v>0.32500000000000001</v>
      </c>
    </row>
    <row r="1287" spans="1:23" x14ac:dyDescent="0.25">
      <c r="A1287">
        <v>2047</v>
      </c>
      <c r="B1287" t="s">
        <v>6788</v>
      </c>
      <c r="C1287">
        <v>3</v>
      </c>
      <c r="D1287">
        <v>1</v>
      </c>
      <c r="E1287">
        <f t="shared" si="120"/>
        <v>121</v>
      </c>
      <c r="F1287">
        <f t="shared" si="121"/>
        <v>3.0249999999999999</v>
      </c>
      <c r="G1287">
        <f t="shared" si="122"/>
        <v>3.0249999999999999</v>
      </c>
      <c r="H1287">
        <f t="shared" si="123"/>
        <v>3.0249999999999999</v>
      </c>
      <c r="I1287" t="s">
        <v>7167</v>
      </c>
      <c r="J1287" t="s">
        <v>7168</v>
      </c>
      <c r="K1287" t="s">
        <v>7169</v>
      </c>
      <c r="L1287" t="s">
        <v>330</v>
      </c>
      <c r="N1287" t="s">
        <v>7170</v>
      </c>
      <c r="O1287" t="s">
        <v>7171</v>
      </c>
      <c r="P1287" t="s">
        <v>7172</v>
      </c>
      <c r="Q1287" t="s">
        <v>7173</v>
      </c>
      <c r="V1287">
        <f t="shared" si="124"/>
        <v>3.0249999999999999</v>
      </c>
      <c r="W1287">
        <f t="shared" si="125"/>
        <v>3.0249999999999999</v>
      </c>
    </row>
    <row r="1288" spans="1:23" x14ac:dyDescent="0.25">
      <c r="A1288">
        <v>2048</v>
      </c>
      <c r="B1288" t="s">
        <v>7165</v>
      </c>
      <c r="C1288">
        <v>0</v>
      </c>
      <c r="D1288">
        <v>36</v>
      </c>
      <c r="E1288">
        <f t="shared" si="120"/>
        <v>36</v>
      </c>
      <c r="F1288">
        <f t="shared" si="121"/>
        <v>0.9</v>
      </c>
      <c r="G1288">
        <f t="shared" si="122"/>
        <v>0.9</v>
      </c>
      <c r="H1288">
        <f t="shared" si="123"/>
        <v>0.9</v>
      </c>
      <c r="I1288" t="s">
        <v>7167</v>
      </c>
      <c r="J1288" t="s">
        <v>7168</v>
      </c>
      <c r="K1288" t="s">
        <v>7169</v>
      </c>
      <c r="L1288" t="s">
        <v>330</v>
      </c>
      <c r="N1288" t="s">
        <v>7170</v>
      </c>
      <c r="O1288" t="s">
        <v>7171</v>
      </c>
      <c r="P1288" t="s">
        <v>7172</v>
      </c>
      <c r="Q1288" t="s">
        <v>7173</v>
      </c>
      <c r="V1288">
        <f t="shared" si="124"/>
        <v>0.9</v>
      </c>
      <c r="W1288">
        <f t="shared" si="125"/>
        <v>0.9</v>
      </c>
    </row>
    <row r="1289" spans="1:23" x14ac:dyDescent="0.25">
      <c r="A1289">
        <v>2049</v>
      </c>
      <c r="B1289" t="s">
        <v>7166</v>
      </c>
      <c r="C1289">
        <v>0</v>
      </c>
      <c r="D1289">
        <v>23</v>
      </c>
      <c r="E1289">
        <f t="shared" si="120"/>
        <v>23</v>
      </c>
      <c r="F1289">
        <f t="shared" si="121"/>
        <v>0.57499999999999996</v>
      </c>
      <c r="G1289">
        <f t="shared" si="122"/>
        <v>0.57499999999999996</v>
      </c>
      <c r="H1289">
        <f t="shared" si="123"/>
        <v>0.57499999999999996</v>
      </c>
      <c r="I1289" t="s">
        <v>7167</v>
      </c>
      <c r="J1289" t="s">
        <v>7168</v>
      </c>
      <c r="K1289" t="s">
        <v>7169</v>
      </c>
      <c r="L1289" t="s">
        <v>330</v>
      </c>
      <c r="N1289" t="s">
        <v>7170</v>
      </c>
      <c r="O1289" t="s">
        <v>7171</v>
      </c>
      <c r="P1289" t="s">
        <v>7172</v>
      </c>
      <c r="Q1289" t="s">
        <v>7173</v>
      </c>
      <c r="V1289">
        <f t="shared" si="124"/>
        <v>0.57499999999999996</v>
      </c>
      <c r="W1289">
        <f t="shared" si="125"/>
        <v>0.57499999999999996</v>
      </c>
    </row>
    <row r="1290" spans="1:23" x14ac:dyDescent="0.25">
      <c r="A1290">
        <v>720</v>
      </c>
      <c r="B1290" t="s">
        <v>9259</v>
      </c>
      <c r="C1290">
        <v>11</v>
      </c>
      <c r="D1290">
        <v>5</v>
      </c>
      <c r="E1290">
        <f t="shared" si="120"/>
        <v>445</v>
      </c>
      <c r="F1290">
        <f t="shared" si="121"/>
        <v>11.125</v>
      </c>
      <c r="G1290">
        <f t="shared" si="122"/>
        <v>11.125</v>
      </c>
      <c r="H1290">
        <f t="shared" si="123"/>
        <v>11.125</v>
      </c>
      <c r="I1290" t="s">
        <v>7167</v>
      </c>
      <c r="J1290" t="s">
        <v>7168</v>
      </c>
      <c r="K1290" t="s">
        <v>7169</v>
      </c>
      <c r="L1290" t="s">
        <v>330</v>
      </c>
      <c r="N1290" t="s">
        <v>7170</v>
      </c>
      <c r="O1290" t="s">
        <v>7171</v>
      </c>
      <c r="P1290" t="s">
        <v>7172</v>
      </c>
      <c r="Q1290" t="s">
        <v>7173</v>
      </c>
      <c r="V1290">
        <f t="shared" si="124"/>
        <v>11.125</v>
      </c>
      <c r="W1290">
        <f t="shared" si="125"/>
        <v>11.125</v>
      </c>
    </row>
    <row r="1291" spans="1:23" x14ac:dyDescent="0.25">
      <c r="A1291">
        <v>1071</v>
      </c>
      <c r="B1291" t="s">
        <v>9260</v>
      </c>
      <c r="C1291">
        <v>13</v>
      </c>
      <c r="D1291">
        <v>39</v>
      </c>
      <c r="E1291">
        <f t="shared" si="120"/>
        <v>559</v>
      </c>
      <c r="F1291">
        <f t="shared" si="121"/>
        <v>13.975</v>
      </c>
      <c r="G1291">
        <f t="shared" si="122"/>
        <v>13.975</v>
      </c>
      <c r="H1291">
        <f t="shared" si="123"/>
        <v>13.975</v>
      </c>
      <c r="I1291" t="s">
        <v>7167</v>
      </c>
      <c r="J1291" t="s">
        <v>7168</v>
      </c>
      <c r="K1291" t="s">
        <v>7169</v>
      </c>
      <c r="L1291" t="s">
        <v>330</v>
      </c>
      <c r="N1291" t="s">
        <v>7170</v>
      </c>
      <c r="O1291" t="s">
        <v>7171</v>
      </c>
      <c r="P1291" t="s">
        <v>7172</v>
      </c>
      <c r="Q1291" t="s">
        <v>7173</v>
      </c>
      <c r="V1291">
        <f t="shared" si="124"/>
        <v>13.975</v>
      </c>
      <c r="W1291">
        <f t="shared" si="125"/>
        <v>13.975</v>
      </c>
    </row>
    <row r="1292" spans="1:23" x14ac:dyDescent="0.25">
      <c r="A1292">
        <v>1723</v>
      </c>
      <c r="B1292" t="s">
        <v>9261</v>
      </c>
      <c r="C1292">
        <v>0</v>
      </c>
      <c r="D1292">
        <v>25</v>
      </c>
      <c r="E1292">
        <f t="shared" si="120"/>
        <v>25</v>
      </c>
      <c r="F1292">
        <f t="shared" si="121"/>
        <v>0.625</v>
      </c>
      <c r="G1292">
        <f t="shared" si="122"/>
        <v>0.625</v>
      </c>
      <c r="H1292">
        <f t="shared" si="123"/>
        <v>0.625</v>
      </c>
      <c r="I1292" t="s">
        <v>7167</v>
      </c>
      <c r="J1292" t="s">
        <v>7168</v>
      </c>
      <c r="K1292" t="s">
        <v>7169</v>
      </c>
      <c r="L1292" t="s">
        <v>330</v>
      </c>
      <c r="N1292" t="s">
        <v>7170</v>
      </c>
      <c r="O1292" t="s">
        <v>7171</v>
      </c>
      <c r="P1292" t="s">
        <v>7172</v>
      </c>
      <c r="Q1292" t="s">
        <v>7173</v>
      </c>
      <c r="V1292">
        <f t="shared" si="124"/>
        <v>0.625</v>
      </c>
      <c r="W1292">
        <f t="shared" si="125"/>
        <v>0.625</v>
      </c>
    </row>
    <row r="1293" spans="1:23" x14ac:dyDescent="0.25">
      <c r="A1293">
        <v>1917</v>
      </c>
      <c r="B1293" t="s">
        <v>7104</v>
      </c>
      <c r="C1293">
        <v>0</v>
      </c>
      <c r="D1293">
        <v>10</v>
      </c>
      <c r="E1293">
        <f t="shared" si="120"/>
        <v>10</v>
      </c>
      <c r="F1293">
        <f t="shared" si="121"/>
        <v>0.25</v>
      </c>
      <c r="G1293">
        <f t="shared" si="122"/>
        <v>0.25</v>
      </c>
      <c r="H1293">
        <f t="shared" si="123"/>
        <v>0.25</v>
      </c>
      <c r="I1293" t="s">
        <v>7167</v>
      </c>
      <c r="J1293" t="s">
        <v>7168</v>
      </c>
      <c r="K1293" t="s">
        <v>7169</v>
      </c>
      <c r="L1293" t="s">
        <v>330</v>
      </c>
      <c r="N1293" t="s">
        <v>7170</v>
      </c>
      <c r="O1293" t="s">
        <v>7171</v>
      </c>
      <c r="P1293" t="s">
        <v>7172</v>
      </c>
      <c r="Q1293" t="s">
        <v>7173</v>
      </c>
      <c r="V1293">
        <f t="shared" si="124"/>
        <v>0.25</v>
      </c>
      <c r="W1293">
        <f t="shared" si="125"/>
        <v>0.25</v>
      </c>
    </row>
    <row r="1294" spans="1:23" x14ac:dyDescent="0.25">
      <c r="A1294">
        <v>1948</v>
      </c>
      <c r="B1294" t="s">
        <v>9262</v>
      </c>
      <c r="C1294">
        <v>0</v>
      </c>
      <c r="D1294">
        <v>39</v>
      </c>
      <c r="E1294">
        <f t="shared" si="120"/>
        <v>39</v>
      </c>
      <c r="F1294">
        <f t="shared" si="121"/>
        <v>0.97499999999999998</v>
      </c>
      <c r="G1294">
        <f t="shared" si="122"/>
        <v>0.97499999999999998</v>
      </c>
      <c r="H1294">
        <f t="shared" si="123"/>
        <v>0.97499999999999998</v>
      </c>
      <c r="I1294" t="s">
        <v>7167</v>
      </c>
      <c r="J1294" t="s">
        <v>7168</v>
      </c>
      <c r="K1294" t="s">
        <v>7169</v>
      </c>
      <c r="L1294" t="s">
        <v>330</v>
      </c>
      <c r="N1294" t="s">
        <v>7170</v>
      </c>
      <c r="O1294" t="s">
        <v>7171</v>
      </c>
      <c r="P1294" t="s">
        <v>7172</v>
      </c>
      <c r="Q1294" t="s">
        <v>7173</v>
      </c>
      <c r="V1294">
        <f t="shared" si="124"/>
        <v>0.97499999999999998</v>
      </c>
      <c r="W1294">
        <f t="shared" si="125"/>
        <v>0.97499999999999998</v>
      </c>
    </row>
    <row r="1295" spans="1:23" x14ac:dyDescent="0.25">
      <c r="A1295">
        <v>2162</v>
      </c>
      <c r="B1295" t="s">
        <v>6428</v>
      </c>
      <c r="C1295">
        <v>1</v>
      </c>
      <c r="D1295">
        <v>5</v>
      </c>
      <c r="E1295">
        <f t="shared" si="120"/>
        <v>45</v>
      </c>
      <c r="F1295">
        <f t="shared" si="121"/>
        <v>1.125</v>
      </c>
      <c r="G1295">
        <f t="shared" si="122"/>
        <v>1.125</v>
      </c>
      <c r="H1295">
        <f t="shared" si="123"/>
        <v>1.125</v>
      </c>
      <c r="I1295" t="s">
        <v>7167</v>
      </c>
      <c r="J1295" t="s">
        <v>7168</v>
      </c>
      <c r="K1295" t="s">
        <v>7169</v>
      </c>
      <c r="L1295" t="s">
        <v>330</v>
      </c>
      <c r="N1295" t="s">
        <v>7170</v>
      </c>
      <c r="O1295" t="s">
        <v>7171</v>
      </c>
      <c r="P1295" t="s">
        <v>7172</v>
      </c>
      <c r="Q1295" t="s">
        <v>7173</v>
      </c>
      <c r="V1295">
        <f t="shared" si="124"/>
        <v>1.125</v>
      </c>
      <c r="W1295">
        <f t="shared" si="125"/>
        <v>1.125</v>
      </c>
    </row>
    <row r="1296" spans="1:23" x14ac:dyDescent="0.25">
      <c r="A1296">
        <v>2163</v>
      </c>
      <c r="B1296" t="s">
        <v>9263</v>
      </c>
      <c r="C1296">
        <v>3</v>
      </c>
      <c r="D1296">
        <v>9</v>
      </c>
      <c r="E1296">
        <f t="shared" si="120"/>
        <v>129</v>
      </c>
      <c r="F1296">
        <f t="shared" si="121"/>
        <v>3.2250000000000001</v>
      </c>
      <c r="G1296">
        <f t="shared" si="122"/>
        <v>3.2250000000000001</v>
      </c>
      <c r="H1296">
        <f t="shared" si="123"/>
        <v>3.2250000000000001</v>
      </c>
      <c r="I1296" t="s">
        <v>7167</v>
      </c>
      <c r="J1296" t="s">
        <v>7168</v>
      </c>
      <c r="K1296" t="s">
        <v>7169</v>
      </c>
      <c r="L1296" t="s">
        <v>330</v>
      </c>
      <c r="N1296" t="s">
        <v>7170</v>
      </c>
      <c r="O1296" t="s">
        <v>7171</v>
      </c>
      <c r="P1296" t="s">
        <v>7172</v>
      </c>
      <c r="Q1296" t="s">
        <v>7173</v>
      </c>
      <c r="V1296">
        <f t="shared" si="124"/>
        <v>3.2250000000000001</v>
      </c>
      <c r="W1296">
        <f t="shared" si="125"/>
        <v>3.2250000000000001</v>
      </c>
    </row>
    <row r="1297" spans="1:23" x14ac:dyDescent="0.25">
      <c r="A1297">
        <v>2164</v>
      </c>
      <c r="B1297" t="s">
        <v>9264</v>
      </c>
      <c r="C1297">
        <v>3</v>
      </c>
      <c r="D1297">
        <v>9</v>
      </c>
      <c r="E1297">
        <f t="shared" si="120"/>
        <v>129</v>
      </c>
      <c r="F1297">
        <f t="shared" si="121"/>
        <v>3.2250000000000001</v>
      </c>
      <c r="G1297">
        <f t="shared" si="122"/>
        <v>3.2250000000000001</v>
      </c>
      <c r="H1297">
        <f t="shared" si="123"/>
        <v>3.2250000000000001</v>
      </c>
      <c r="I1297" t="s">
        <v>7167</v>
      </c>
      <c r="J1297" t="s">
        <v>7168</v>
      </c>
      <c r="K1297" t="s">
        <v>7169</v>
      </c>
      <c r="L1297" t="s">
        <v>330</v>
      </c>
      <c r="N1297" t="s">
        <v>7170</v>
      </c>
      <c r="O1297" t="s">
        <v>7171</v>
      </c>
      <c r="P1297" t="s">
        <v>7172</v>
      </c>
      <c r="Q1297" t="s">
        <v>7173</v>
      </c>
      <c r="V1297">
        <f t="shared" si="124"/>
        <v>3.2250000000000001</v>
      </c>
      <c r="W1297">
        <f t="shared" si="125"/>
        <v>3.2250000000000001</v>
      </c>
    </row>
    <row r="1298" spans="1:23" x14ac:dyDescent="0.25">
      <c r="A1298">
        <v>2165</v>
      </c>
      <c r="B1298" t="s">
        <v>9265</v>
      </c>
      <c r="C1298">
        <v>3</v>
      </c>
      <c r="D1298">
        <v>9</v>
      </c>
      <c r="E1298">
        <f t="shared" si="120"/>
        <v>129</v>
      </c>
      <c r="F1298">
        <f t="shared" si="121"/>
        <v>3.2250000000000001</v>
      </c>
      <c r="G1298">
        <f t="shared" si="122"/>
        <v>3.2250000000000001</v>
      </c>
      <c r="H1298">
        <f t="shared" si="123"/>
        <v>3.2250000000000001</v>
      </c>
      <c r="I1298" t="s">
        <v>7167</v>
      </c>
      <c r="J1298" t="s">
        <v>7168</v>
      </c>
      <c r="K1298" t="s">
        <v>7169</v>
      </c>
      <c r="L1298" t="s">
        <v>330</v>
      </c>
      <c r="N1298" t="s">
        <v>7170</v>
      </c>
      <c r="O1298" t="s">
        <v>7171</v>
      </c>
      <c r="P1298" t="s">
        <v>7172</v>
      </c>
      <c r="Q1298" t="s">
        <v>7173</v>
      </c>
      <c r="V1298">
        <f t="shared" si="124"/>
        <v>3.2250000000000001</v>
      </c>
      <c r="W1298">
        <f t="shared" si="125"/>
        <v>3.2250000000000001</v>
      </c>
    </row>
    <row r="1299" spans="1:23" x14ac:dyDescent="0.25">
      <c r="A1299">
        <v>2166</v>
      </c>
      <c r="B1299" t="s">
        <v>9266</v>
      </c>
      <c r="C1299">
        <v>2</v>
      </c>
      <c r="D1299">
        <v>24</v>
      </c>
      <c r="E1299">
        <f t="shared" si="120"/>
        <v>104</v>
      </c>
      <c r="F1299">
        <f t="shared" si="121"/>
        <v>2.6</v>
      </c>
      <c r="G1299">
        <f t="shared" si="122"/>
        <v>2.6</v>
      </c>
      <c r="H1299">
        <f t="shared" si="123"/>
        <v>2.6</v>
      </c>
      <c r="I1299" t="s">
        <v>7167</v>
      </c>
      <c r="J1299" t="s">
        <v>7168</v>
      </c>
      <c r="K1299" t="s">
        <v>7169</v>
      </c>
      <c r="L1299" t="s">
        <v>330</v>
      </c>
      <c r="N1299" t="s">
        <v>7170</v>
      </c>
      <c r="O1299" t="s">
        <v>7171</v>
      </c>
      <c r="P1299" t="s">
        <v>7172</v>
      </c>
      <c r="Q1299" t="s">
        <v>7173</v>
      </c>
      <c r="V1299">
        <f t="shared" si="124"/>
        <v>2.6</v>
      </c>
      <c r="W1299">
        <f t="shared" si="125"/>
        <v>2.6</v>
      </c>
    </row>
    <row r="1300" spans="1:23" x14ac:dyDescent="0.25">
      <c r="A1300">
        <v>2167</v>
      </c>
      <c r="B1300" t="s">
        <v>6658</v>
      </c>
      <c r="C1300">
        <v>0</v>
      </c>
      <c r="D1300">
        <v>28</v>
      </c>
      <c r="E1300">
        <f t="shared" si="120"/>
        <v>28</v>
      </c>
      <c r="F1300">
        <f t="shared" si="121"/>
        <v>0.7</v>
      </c>
      <c r="G1300">
        <f t="shared" si="122"/>
        <v>0.7</v>
      </c>
      <c r="H1300">
        <f t="shared" si="123"/>
        <v>0.7</v>
      </c>
      <c r="I1300" t="s">
        <v>7167</v>
      </c>
      <c r="J1300" t="s">
        <v>7168</v>
      </c>
      <c r="K1300" t="s">
        <v>7169</v>
      </c>
      <c r="L1300" t="s">
        <v>330</v>
      </c>
      <c r="N1300" t="s">
        <v>7170</v>
      </c>
      <c r="O1300" t="s">
        <v>7171</v>
      </c>
      <c r="P1300" t="s">
        <v>7172</v>
      </c>
      <c r="Q1300" t="s">
        <v>7173</v>
      </c>
      <c r="V1300">
        <f t="shared" si="124"/>
        <v>0.7</v>
      </c>
      <c r="W1300">
        <f t="shared" si="125"/>
        <v>0.7</v>
      </c>
    </row>
    <row r="1301" spans="1:23" x14ac:dyDescent="0.25">
      <c r="A1301">
        <v>2168</v>
      </c>
      <c r="B1301" t="s">
        <v>9267</v>
      </c>
      <c r="C1301">
        <v>0</v>
      </c>
      <c r="D1301">
        <v>21</v>
      </c>
      <c r="E1301">
        <f t="shared" si="120"/>
        <v>21</v>
      </c>
      <c r="F1301">
        <f t="shared" si="121"/>
        <v>0.52500000000000002</v>
      </c>
      <c r="G1301">
        <f t="shared" si="122"/>
        <v>0.52500000000000002</v>
      </c>
      <c r="H1301">
        <f t="shared" si="123"/>
        <v>0.52500000000000002</v>
      </c>
      <c r="I1301" t="s">
        <v>7167</v>
      </c>
      <c r="J1301" t="s">
        <v>7168</v>
      </c>
      <c r="K1301" t="s">
        <v>7169</v>
      </c>
      <c r="L1301" t="s">
        <v>330</v>
      </c>
      <c r="N1301" t="s">
        <v>7170</v>
      </c>
      <c r="O1301" t="s">
        <v>7171</v>
      </c>
      <c r="P1301" t="s">
        <v>7172</v>
      </c>
      <c r="Q1301" t="s">
        <v>7173</v>
      </c>
      <c r="V1301">
        <f t="shared" si="124"/>
        <v>0.52500000000000002</v>
      </c>
      <c r="W1301">
        <f t="shared" si="125"/>
        <v>0.52500000000000002</v>
      </c>
    </row>
    <row r="1302" spans="1:23" x14ac:dyDescent="0.25">
      <c r="A1302">
        <v>2169</v>
      </c>
      <c r="B1302" t="s">
        <v>9268</v>
      </c>
      <c r="C1302">
        <v>0</v>
      </c>
      <c r="D1302">
        <v>39</v>
      </c>
      <c r="E1302">
        <f t="shared" si="120"/>
        <v>39</v>
      </c>
      <c r="F1302">
        <f t="shared" si="121"/>
        <v>0.97499999999999998</v>
      </c>
      <c r="G1302">
        <f t="shared" si="122"/>
        <v>0.97499999999999998</v>
      </c>
      <c r="H1302">
        <f t="shared" si="123"/>
        <v>0.97499999999999998</v>
      </c>
      <c r="I1302" t="s">
        <v>7167</v>
      </c>
      <c r="J1302" t="s">
        <v>7168</v>
      </c>
      <c r="K1302" t="s">
        <v>7169</v>
      </c>
      <c r="L1302" t="s">
        <v>330</v>
      </c>
      <c r="N1302" t="s">
        <v>7170</v>
      </c>
      <c r="O1302" t="s">
        <v>7171</v>
      </c>
      <c r="P1302" t="s">
        <v>7172</v>
      </c>
      <c r="Q1302" t="s">
        <v>7173</v>
      </c>
      <c r="V1302">
        <f t="shared" si="124"/>
        <v>0.97499999999999998</v>
      </c>
      <c r="W1302">
        <f t="shared" si="125"/>
        <v>0.97499999999999998</v>
      </c>
    </row>
    <row r="1303" spans="1:23" x14ac:dyDescent="0.25">
      <c r="A1303">
        <v>2170</v>
      </c>
      <c r="B1303" t="s">
        <v>9269</v>
      </c>
      <c r="C1303">
        <v>1</v>
      </c>
      <c r="D1303">
        <v>13</v>
      </c>
      <c r="E1303">
        <f t="shared" si="120"/>
        <v>53</v>
      </c>
      <c r="F1303">
        <f t="shared" si="121"/>
        <v>1.325</v>
      </c>
      <c r="G1303">
        <f t="shared" si="122"/>
        <v>1.325</v>
      </c>
      <c r="H1303">
        <f t="shared" si="123"/>
        <v>1.325</v>
      </c>
      <c r="I1303" t="s">
        <v>7167</v>
      </c>
      <c r="J1303" t="s">
        <v>7168</v>
      </c>
      <c r="K1303" t="s">
        <v>7169</v>
      </c>
      <c r="L1303" t="s">
        <v>330</v>
      </c>
      <c r="N1303" t="s">
        <v>7170</v>
      </c>
      <c r="O1303" t="s">
        <v>7171</v>
      </c>
      <c r="P1303" t="s">
        <v>7172</v>
      </c>
      <c r="Q1303" t="s">
        <v>7173</v>
      </c>
      <c r="V1303">
        <f t="shared" si="124"/>
        <v>1.325</v>
      </c>
      <c r="W1303">
        <f t="shared" si="125"/>
        <v>1.325</v>
      </c>
    </row>
    <row r="1304" spans="1:23" x14ac:dyDescent="0.25">
      <c r="A1304">
        <v>2171</v>
      </c>
      <c r="B1304" t="s">
        <v>9270</v>
      </c>
      <c r="C1304">
        <v>0</v>
      </c>
      <c r="D1304">
        <v>31</v>
      </c>
      <c r="E1304">
        <f t="shared" si="120"/>
        <v>31</v>
      </c>
      <c r="F1304">
        <f t="shared" si="121"/>
        <v>0.77500000000000002</v>
      </c>
      <c r="G1304">
        <f t="shared" si="122"/>
        <v>0.77500000000000002</v>
      </c>
      <c r="H1304">
        <f t="shared" si="123"/>
        <v>0.77500000000000002</v>
      </c>
      <c r="I1304" t="s">
        <v>7167</v>
      </c>
      <c r="J1304" t="s">
        <v>7168</v>
      </c>
      <c r="K1304" t="s">
        <v>7169</v>
      </c>
      <c r="L1304" t="s">
        <v>330</v>
      </c>
      <c r="N1304" t="s">
        <v>7170</v>
      </c>
      <c r="O1304" t="s">
        <v>7171</v>
      </c>
      <c r="P1304" t="s">
        <v>7172</v>
      </c>
      <c r="Q1304" t="s">
        <v>7173</v>
      </c>
      <c r="V1304">
        <f t="shared" si="124"/>
        <v>0.77500000000000002</v>
      </c>
      <c r="W1304">
        <f t="shared" si="125"/>
        <v>0.77500000000000002</v>
      </c>
    </row>
    <row r="1305" spans="1:23" x14ac:dyDescent="0.25">
      <c r="A1305">
        <v>2172</v>
      </c>
      <c r="B1305" t="s">
        <v>7009</v>
      </c>
      <c r="C1305">
        <v>2</v>
      </c>
      <c r="D1305">
        <v>11</v>
      </c>
      <c r="E1305">
        <f t="shared" si="120"/>
        <v>91</v>
      </c>
      <c r="F1305">
        <f t="shared" si="121"/>
        <v>2.2749999999999999</v>
      </c>
      <c r="G1305">
        <f t="shared" si="122"/>
        <v>2.2749999999999999</v>
      </c>
      <c r="H1305">
        <f t="shared" si="123"/>
        <v>2.2749999999999999</v>
      </c>
      <c r="I1305" t="s">
        <v>7167</v>
      </c>
      <c r="J1305" t="s">
        <v>7168</v>
      </c>
      <c r="K1305" t="s">
        <v>7169</v>
      </c>
      <c r="L1305" t="s">
        <v>330</v>
      </c>
      <c r="N1305" t="s">
        <v>7170</v>
      </c>
      <c r="O1305" t="s">
        <v>7171</v>
      </c>
      <c r="P1305" t="s">
        <v>7172</v>
      </c>
      <c r="Q1305" t="s">
        <v>7173</v>
      </c>
      <c r="V1305">
        <f t="shared" si="124"/>
        <v>2.2749999999999999</v>
      </c>
      <c r="W1305">
        <f t="shared" si="125"/>
        <v>2.2749999999999999</v>
      </c>
    </row>
    <row r="1306" spans="1:23" x14ac:dyDescent="0.25">
      <c r="A1306">
        <v>2173</v>
      </c>
      <c r="B1306" t="s">
        <v>9271</v>
      </c>
      <c r="C1306">
        <v>1</v>
      </c>
      <c r="D1306">
        <v>36</v>
      </c>
      <c r="E1306">
        <f t="shared" si="120"/>
        <v>76</v>
      </c>
      <c r="F1306">
        <f t="shared" si="121"/>
        <v>1.9</v>
      </c>
      <c r="G1306">
        <f t="shared" si="122"/>
        <v>1.9</v>
      </c>
      <c r="H1306">
        <f t="shared" si="123"/>
        <v>1.9</v>
      </c>
      <c r="I1306" t="s">
        <v>7167</v>
      </c>
      <c r="J1306" t="s">
        <v>7168</v>
      </c>
      <c r="K1306" t="s">
        <v>7169</v>
      </c>
      <c r="L1306" t="s">
        <v>330</v>
      </c>
      <c r="N1306" t="s">
        <v>7170</v>
      </c>
      <c r="O1306" t="s">
        <v>7171</v>
      </c>
      <c r="P1306" t="s">
        <v>7172</v>
      </c>
      <c r="Q1306" t="s">
        <v>7173</v>
      </c>
      <c r="V1306">
        <f t="shared" si="124"/>
        <v>1.9</v>
      </c>
      <c r="W1306">
        <f t="shared" si="125"/>
        <v>1.9</v>
      </c>
    </row>
    <row r="1307" spans="1:23" x14ac:dyDescent="0.25">
      <c r="A1307">
        <v>2174</v>
      </c>
      <c r="B1307" t="s">
        <v>9272</v>
      </c>
      <c r="C1307">
        <v>1</v>
      </c>
      <c r="D1307">
        <v>19</v>
      </c>
      <c r="E1307">
        <f t="shared" si="120"/>
        <v>59</v>
      </c>
      <c r="F1307">
        <f t="shared" si="121"/>
        <v>1.4750000000000001</v>
      </c>
      <c r="G1307">
        <f t="shared" si="122"/>
        <v>1.4750000000000001</v>
      </c>
      <c r="H1307">
        <f t="shared" si="123"/>
        <v>1.4750000000000001</v>
      </c>
      <c r="I1307" t="s">
        <v>7167</v>
      </c>
      <c r="J1307" t="s">
        <v>7168</v>
      </c>
      <c r="K1307" t="s">
        <v>7169</v>
      </c>
      <c r="L1307" t="s">
        <v>330</v>
      </c>
      <c r="N1307" t="s">
        <v>7170</v>
      </c>
      <c r="O1307" t="s">
        <v>7171</v>
      </c>
      <c r="P1307" t="s">
        <v>7172</v>
      </c>
      <c r="Q1307" t="s">
        <v>7173</v>
      </c>
      <c r="V1307">
        <f t="shared" si="124"/>
        <v>1.4750000000000001</v>
      </c>
      <c r="W1307">
        <f t="shared" si="125"/>
        <v>1.4750000000000001</v>
      </c>
    </row>
    <row r="1308" spans="1:23" x14ac:dyDescent="0.25">
      <c r="A1308">
        <v>2175</v>
      </c>
      <c r="B1308" t="s">
        <v>9273</v>
      </c>
      <c r="C1308">
        <v>0</v>
      </c>
      <c r="D1308">
        <v>22</v>
      </c>
      <c r="E1308">
        <f t="shared" si="120"/>
        <v>22</v>
      </c>
      <c r="F1308">
        <f t="shared" si="121"/>
        <v>0.55000000000000004</v>
      </c>
      <c r="G1308">
        <f t="shared" si="122"/>
        <v>0.55000000000000004</v>
      </c>
      <c r="H1308">
        <f t="shared" si="123"/>
        <v>0.55000000000000004</v>
      </c>
      <c r="I1308" t="s">
        <v>7167</v>
      </c>
      <c r="J1308" t="s">
        <v>7168</v>
      </c>
      <c r="K1308" t="s">
        <v>7169</v>
      </c>
      <c r="L1308" t="s">
        <v>330</v>
      </c>
      <c r="N1308" t="s">
        <v>7170</v>
      </c>
      <c r="O1308" t="s">
        <v>7171</v>
      </c>
      <c r="P1308" t="s">
        <v>7172</v>
      </c>
      <c r="Q1308" t="s">
        <v>7173</v>
      </c>
      <c r="V1308">
        <f t="shared" si="124"/>
        <v>0.55000000000000004</v>
      </c>
      <c r="W1308">
        <f t="shared" si="125"/>
        <v>0.55000000000000004</v>
      </c>
    </row>
    <row r="1309" spans="1:23" x14ac:dyDescent="0.25">
      <c r="A1309">
        <v>2176</v>
      </c>
      <c r="B1309" t="s">
        <v>6970</v>
      </c>
      <c r="C1309">
        <v>0</v>
      </c>
      <c r="D1309">
        <v>22</v>
      </c>
      <c r="E1309">
        <f t="shared" si="120"/>
        <v>22</v>
      </c>
      <c r="F1309">
        <f t="shared" si="121"/>
        <v>0.55000000000000004</v>
      </c>
      <c r="G1309">
        <f t="shared" si="122"/>
        <v>0.55000000000000004</v>
      </c>
      <c r="H1309">
        <f t="shared" si="123"/>
        <v>0.55000000000000004</v>
      </c>
      <c r="I1309" t="s">
        <v>7167</v>
      </c>
      <c r="J1309" t="s">
        <v>7168</v>
      </c>
      <c r="K1309" t="s">
        <v>7169</v>
      </c>
      <c r="L1309" t="s">
        <v>330</v>
      </c>
      <c r="N1309" t="s">
        <v>7170</v>
      </c>
      <c r="O1309" t="s">
        <v>7171</v>
      </c>
      <c r="P1309" t="s">
        <v>7172</v>
      </c>
      <c r="Q1309" t="s">
        <v>7173</v>
      </c>
      <c r="V1309">
        <f t="shared" si="124"/>
        <v>0.55000000000000004</v>
      </c>
      <c r="W1309">
        <f t="shared" si="125"/>
        <v>0.55000000000000004</v>
      </c>
    </row>
    <row r="1310" spans="1:23" x14ac:dyDescent="0.25">
      <c r="A1310">
        <v>2177</v>
      </c>
      <c r="B1310" t="s">
        <v>9274</v>
      </c>
      <c r="C1310">
        <v>0</v>
      </c>
      <c r="D1310">
        <v>24</v>
      </c>
      <c r="E1310">
        <f t="shared" si="120"/>
        <v>24</v>
      </c>
      <c r="F1310">
        <f t="shared" si="121"/>
        <v>0.6</v>
      </c>
      <c r="G1310">
        <f t="shared" si="122"/>
        <v>0.6</v>
      </c>
      <c r="H1310">
        <f t="shared" si="123"/>
        <v>0.6</v>
      </c>
      <c r="I1310" t="s">
        <v>7167</v>
      </c>
      <c r="J1310" t="s">
        <v>7168</v>
      </c>
      <c r="K1310" t="s">
        <v>7169</v>
      </c>
      <c r="L1310" t="s">
        <v>330</v>
      </c>
      <c r="N1310" t="s">
        <v>7170</v>
      </c>
      <c r="O1310" t="s">
        <v>7171</v>
      </c>
      <c r="P1310" t="s">
        <v>7172</v>
      </c>
      <c r="Q1310" t="s">
        <v>7173</v>
      </c>
      <c r="V1310">
        <f t="shared" si="124"/>
        <v>0.6</v>
      </c>
      <c r="W1310">
        <f t="shared" si="125"/>
        <v>0.6</v>
      </c>
    </row>
    <row r="1311" spans="1:23" x14ac:dyDescent="0.25">
      <c r="A1311">
        <v>2178</v>
      </c>
      <c r="B1311" t="s">
        <v>9275</v>
      </c>
      <c r="C1311">
        <v>3</v>
      </c>
      <c r="D1311">
        <v>3</v>
      </c>
      <c r="E1311">
        <f t="shared" si="120"/>
        <v>123</v>
      </c>
      <c r="F1311">
        <f t="shared" si="121"/>
        <v>3.0750000000000002</v>
      </c>
      <c r="G1311">
        <f t="shared" si="122"/>
        <v>3.0750000000000002</v>
      </c>
      <c r="H1311">
        <f t="shared" si="123"/>
        <v>3.0750000000000002</v>
      </c>
      <c r="I1311" t="s">
        <v>7167</v>
      </c>
      <c r="J1311" t="s">
        <v>7168</v>
      </c>
      <c r="K1311" t="s">
        <v>7169</v>
      </c>
      <c r="L1311" t="s">
        <v>330</v>
      </c>
      <c r="N1311" t="s">
        <v>7170</v>
      </c>
      <c r="O1311" t="s">
        <v>7171</v>
      </c>
      <c r="P1311" t="s">
        <v>7172</v>
      </c>
      <c r="Q1311" t="s">
        <v>7173</v>
      </c>
      <c r="V1311">
        <f t="shared" si="124"/>
        <v>3.0750000000000002</v>
      </c>
      <c r="W1311">
        <f t="shared" si="125"/>
        <v>3.0750000000000002</v>
      </c>
    </row>
    <row r="1312" spans="1:23" x14ac:dyDescent="0.25">
      <c r="A1312">
        <v>2179</v>
      </c>
      <c r="B1312" t="s">
        <v>9276</v>
      </c>
      <c r="C1312">
        <v>2</v>
      </c>
      <c r="D1312">
        <v>34</v>
      </c>
      <c r="E1312">
        <f t="shared" si="120"/>
        <v>114</v>
      </c>
      <c r="F1312">
        <f t="shared" si="121"/>
        <v>2.85</v>
      </c>
      <c r="G1312">
        <f t="shared" si="122"/>
        <v>2.85</v>
      </c>
      <c r="H1312">
        <f t="shared" si="123"/>
        <v>2.85</v>
      </c>
      <c r="I1312" t="s">
        <v>7167</v>
      </c>
      <c r="J1312" t="s">
        <v>7168</v>
      </c>
      <c r="K1312" t="s">
        <v>7169</v>
      </c>
      <c r="L1312" t="s">
        <v>330</v>
      </c>
      <c r="N1312" t="s">
        <v>7170</v>
      </c>
      <c r="O1312" t="s">
        <v>7171</v>
      </c>
      <c r="P1312" t="s">
        <v>7172</v>
      </c>
      <c r="Q1312" t="s">
        <v>7173</v>
      </c>
      <c r="V1312">
        <f t="shared" si="124"/>
        <v>2.85</v>
      </c>
      <c r="W1312">
        <f t="shared" si="125"/>
        <v>2.85</v>
      </c>
    </row>
    <row r="1313" spans="1:23" x14ac:dyDescent="0.25">
      <c r="A1313">
        <v>2180</v>
      </c>
      <c r="B1313" t="s">
        <v>6375</v>
      </c>
      <c r="C1313">
        <v>2</v>
      </c>
      <c r="D1313">
        <v>0</v>
      </c>
      <c r="E1313">
        <f t="shared" si="120"/>
        <v>80</v>
      </c>
      <c r="F1313">
        <f t="shared" si="121"/>
        <v>2</v>
      </c>
      <c r="G1313">
        <f t="shared" si="122"/>
        <v>2</v>
      </c>
      <c r="H1313">
        <f t="shared" si="123"/>
        <v>2</v>
      </c>
      <c r="I1313" t="s">
        <v>7167</v>
      </c>
      <c r="J1313" t="s">
        <v>7168</v>
      </c>
      <c r="K1313" t="s">
        <v>7169</v>
      </c>
      <c r="L1313" t="s">
        <v>330</v>
      </c>
      <c r="N1313" t="s">
        <v>7170</v>
      </c>
      <c r="O1313" t="s">
        <v>7171</v>
      </c>
      <c r="P1313" t="s">
        <v>7172</v>
      </c>
      <c r="Q1313" t="s">
        <v>7173</v>
      </c>
      <c r="V1313">
        <f t="shared" si="124"/>
        <v>2</v>
      </c>
      <c r="W1313">
        <f t="shared" si="125"/>
        <v>2</v>
      </c>
    </row>
    <row r="1314" spans="1:23" x14ac:dyDescent="0.25">
      <c r="A1314">
        <v>2181</v>
      </c>
      <c r="B1314" t="s">
        <v>9277</v>
      </c>
      <c r="C1314">
        <v>0</v>
      </c>
      <c r="D1314">
        <v>15</v>
      </c>
      <c r="E1314">
        <f t="shared" si="120"/>
        <v>15</v>
      </c>
      <c r="F1314">
        <f t="shared" si="121"/>
        <v>0.375</v>
      </c>
      <c r="G1314">
        <f t="shared" si="122"/>
        <v>0.375</v>
      </c>
      <c r="H1314">
        <f t="shared" si="123"/>
        <v>0.375</v>
      </c>
      <c r="I1314" t="s">
        <v>7167</v>
      </c>
      <c r="J1314" t="s">
        <v>7168</v>
      </c>
      <c r="K1314" t="s">
        <v>7169</v>
      </c>
      <c r="L1314" t="s">
        <v>330</v>
      </c>
      <c r="N1314" t="s">
        <v>7170</v>
      </c>
      <c r="O1314" t="s">
        <v>7171</v>
      </c>
      <c r="P1314" t="s">
        <v>7172</v>
      </c>
      <c r="Q1314" t="s">
        <v>7173</v>
      </c>
      <c r="V1314">
        <f t="shared" si="124"/>
        <v>0.375</v>
      </c>
      <c r="W1314">
        <f t="shared" si="125"/>
        <v>0.375</v>
      </c>
    </row>
    <row r="1315" spans="1:23" x14ac:dyDescent="0.25">
      <c r="A1315">
        <v>2182</v>
      </c>
      <c r="B1315" t="s">
        <v>9274</v>
      </c>
      <c r="C1315">
        <v>0</v>
      </c>
      <c r="D1315">
        <v>24</v>
      </c>
      <c r="E1315">
        <f t="shared" si="120"/>
        <v>24</v>
      </c>
      <c r="F1315">
        <f t="shared" si="121"/>
        <v>0.6</v>
      </c>
      <c r="G1315">
        <f t="shared" si="122"/>
        <v>0.6</v>
      </c>
      <c r="H1315">
        <f t="shared" si="123"/>
        <v>0.6</v>
      </c>
      <c r="I1315" t="s">
        <v>7167</v>
      </c>
      <c r="J1315" t="s">
        <v>7168</v>
      </c>
      <c r="K1315" t="s">
        <v>7169</v>
      </c>
      <c r="L1315" t="s">
        <v>330</v>
      </c>
      <c r="N1315" t="s">
        <v>7170</v>
      </c>
      <c r="O1315" t="s">
        <v>7171</v>
      </c>
      <c r="P1315" t="s">
        <v>7172</v>
      </c>
      <c r="Q1315" t="s">
        <v>7173</v>
      </c>
      <c r="V1315">
        <f t="shared" si="124"/>
        <v>0.6</v>
      </c>
      <c r="W1315">
        <f t="shared" si="125"/>
        <v>0.6</v>
      </c>
    </row>
    <row r="1316" spans="1:23" x14ac:dyDescent="0.25">
      <c r="A1316">
        <v>2183</v>
      </c>
      <c r="B1316" t="s">
        <v>9278</v>
      </c>
      <c r="C1316">
        <v>0</v>
      </c>
      <c r="D1316">
        <v>24</v>
      </c>
      <c r="E1316">
        <f t="shared" si="120"/>
        <v>24</v>
      </c>
      <c r="F1316">
        <f t="shared" si="121"/>
        <v>0.6</v>
      </c>
      <c r="G1316">
        <f t="shared" si="122"/>
        <v>0.6</v>
      </c>
      <c r="H1316">
        <f t="shared" si="123"/>
        <v>0.6</v>
      </c>
      <c r="I1316" t="s">
        <v>7167</v>
      </c>
      <c r="J1316" t="s">
        <v>7168</v>
      </c>
      <c r="K1316" t="s">
        <v>7169</v>
      </c>
      <c r="L1316" t="s">
        <v>330</v>
      </c>
      <c r="N1316" t="s">
        <v>7170</v>
      </c>
      <c r="O1316" t="s">
        <v>7171</v>
      </c>
      <c r="P1316" t="s">
        <v>7172</v>
      </c>
      <c r="Q1316" t="s">
        <v>7173</v>
      </c>
      <c r="V1316">
        <f t="shared" si="124"/>
        <v>0.6</v>
      </c>
      <c r="W1316">
        <f t="shared" si="125"/>
        <v>0.6</v>
      </c>
    </row>
    <row r="1317" spans="1:23" x14ac:dyDescent="0.25">
      <c r="A1317">
        <v>2184</v>
      </c>
      <c r="B1317" t="s">
        <v>9279</v>
      </c>
      <c r="C1317">
        <v>1</v>
      </c>
      <c r="D1317">
        <v>38</v>
      </c>
      <c r="E1317">
        <f t="shared" si="120"/>
        <v>78</v>
      </c>
      <c r="F1317">
        <f t="shared" si="121"/>
        <v>1.95</v>
      </c>
      <c r="G1317">
        <f t="shared" si="122"/>
        <v>1.95</v>
      </c>
      <c r="H1317">
        <f t="shared" si="123"/>
        <v>1.95</v>
      </c>
      <c r="I1317" t="s">
        <v>7167</v>
      </c>
      <c r="J1317" t="s">
        <v>7168</v>
      </c>
      <c r="K1317" t="s">
        <v>7169</v>
      </c>
      <c r="L1317" t="s">
        <v>330</v>
      </c>
      <c r="N1317" t="s">
        <v>7170</v>
      </c>
      <c r="O1317" t="s">
        <v>7171</v>
      </c>
      <c r="P1317" t="s">
        <v>7172</v>
      </c>
      <c r="Q1317" t="s">
        <v>7173</v>
      </c>
      <c r="V1317">
        <f t="shared" si="124"/>
        <v>1.95</v>
      </c>
      <c r="W1317">
        <f t="shared" si="125"/>
        <v>1.95</v>
      </c>
    </row>
    <row r="1318" spans="1:23" x14ac:dyDescent="0.25">
      <c r="A1318">
        <v>2185</v>
      </c>
      <c r="B1318" t="s">
        <v>7038</v>
      </c>
      <c r="C1318">
        <v>0</v>
      </c>
      <c r="D1318">
        <v>9</v>
      </c>
      <c r="E1318">
        <f t="shared" si="120"/>
        <v>9</v>
      </c>
      <c r="F1318">
        <f t="shared" si="121"/>
        <v>0.22500000000000001</v>
      </c>
      <c r="G1318">
        <f t="shared" si="122"/>
        <v>0.22500000000000001</v>
      </c>
      <c r="H1318">
        <f t="shared" si="123"/>
        <v>0.22500000000000001</v>
      </c>
      <c r="I1318" t="s">
        <v>7167</v>
      </c>
      <c r="J1318" t="s">
        <v>7168</v>
      </c>
      <c r="K1318" t="s">
        <v>7169</v>
      </c>
      <c r="L1318" t="s">
        <v>330</v>
      </c>
      <c r="N1318" t="s">
        <v>7170</v>
      </c>
      <c r="O1318" t="s">
        <v>7171</v>
      </c>
      <c r="P1318" t="s">
        <v>7172</v>
      </c>
      <c r="Q1318" t="s">
        <v>7173</v>
      </c>
      <c r="V1318">
        <f t="shared" si="124"/>
        <v>0.22500000000000001</v>
      </c>
      <c r="W1318">
        <f t="shared" si="125"/>
        <v>0.22500000000000001</v>
      </c>
    </row>
    <row r="1319" spans="1:23" x14ac:dyDescent="0.25">
      <c r="A1319">
        <v>2186</v>
      </c>
      <c r="B1319" t="s">
        <v>9280</v>
      </c>
      <c r="C1319">
        <v>1</v>
      </c>
      <c r="D1319">
        <v>24</v>
      </c>
      <c r="E1319">
        <f t="shared" si="120"/>
        <v>64</v>
      </c>
      <c r="F1319">
        <f t="shared" si="121"/>
        <v>1.6</v>
      </c>
      <c r="G1319">
        <f t="shared" si="122"/>
        <v>1.6</v>
      </c>
      <c r="H1319">
        <f t="shared" si="123"/>
        <v>1.6</v>
      </c>
      <c r="I1319" t="s">
        <v>7167</v>
      </c>
      <c r="J1319" t="s">
        <v>7168</v>
      </c>
      <c r="K1319" t="s">
        <v>7169</v>
      </c>
      <c r="L1319" t="s">
        <v>330</v>
      </c>
      <c r="N1319" t="s">
        <v>7170</v>
      </c>
      <c r="O1319" t="s">
        <v>7171</v>
      </c>
      <c r="P1319" t="s">
        <v>7172</v>
      </c>
      <c r="Q1319" t="s">
        <v>7173</v>
      </c>
      <c r="V1319">
        <f t="shared" si="124"/>
        <v>1.6</v>
      </c>
      <c r="W1319">
        <f t="shared" si="125"/>
        <v>1.6</v>
      </c>
    </row>
    <row r="1320" spans="1:23" x14ac:dyDescent="0.25">
      <c r="A1320">
        <v>2187</v>
      </c>
      <c r="B1320" t="s">
        <v>6476</v>
      </c>
      <c r="C1320">
        <v>0</v>
      </c>
      <c r="D1320">
        <v>31</v>
      </c>
      <c r="E1320">
        <f t="shared" si="120"/>
        <v>31</v>
      </c>
      <c r="F1320">
        <f t="shared" si="121"/>
        <v>0.77500000000000002</v>
      </c>
      <c r="G1320">
        <f t="shared" si="122"/>
        <v>0.77500000000000002</v>
      </c>
      <c r="H1320">
        <f t="shared" si="123"/>
        <v>0.77500000000000002</v>
      </c>
      <c r="I1320" t="s">
        <v>7167</v>
      </c>
      <c r="J1320" t="s">
        <v>7168</v>
      </c>
      <c r="K1320" t="s">
        <v>7169</v>
      </c>
      <c r="L1320" t="s">
        <v>330</v>
      </c>
      <c r="N1320" t="s">
        <v>7170</v>
      </c>
      <c r="O1320" t="s">
        <v>7171</v>
      </c>
      <c r="P1320" t="s">
        <v>7172</v>
      </c>
      <c r="Q1320" t="s">
        <v>7173</v>
      </c>
      <c r="V1320">
        <f t="shared" si="124"/>
        <v>0.77500000000000002</v>
      </c>
      <c r="W1320">
        <f t="shared" si="125"/>
        <v>0.77500000000000002</v>
      </c>
    </row>
    <row r="1321" spans="1:23" x14ac:dyDescent="0.25">
      <c r="A1321">
        <v>2188</v>
      </c>
      <c r="B1321" t="s">
        <v>9281</v>
      </c>
      <c r="C1321">
        <v>2</v>
      </c>
      <c r="D1321">
        <v>0</v>
      </c>
      <c r="E1321">
        <f t="shared" si="120"/>
        <v>80</v>
      </c>
      <c r="F1321">
        <f t="shared" si="121"/>
        <v>2</v>
      </c>
      <c r="G1321">
        <f t="shared" si="122"/>
        <v>2</v>
      </c>
      <c r="H1321">
        <f t="shared" si="123"/>
        <v>2</v>
      </c>
      <c r="I1321" t="s">
        <v>7167</v>
      </c>
      <c r="J1321" t="s">
        <v>7168</v>
      </c>
      <c r="K1321" t="s">
        <v>7169</v>
      </c>
      <c r="L1321" t="s">
        <v>330</v>
      </c>
      <c r="N1321" t="s">
        <v>7170</v>
      </c>
      <c r="O1321" t="s">
        <v>7171</v>
      </c>
      <c r="P1321" t="s">
        <v>7172</v>
      </c>
      <c r="Q1321" t="s">
        <v>7173</v>
      </c>
      <c r="V1321">
        <f t="shared" si="124"/>
        <v>2</v>
      </c>
      <c r="W1321">
        <f t="shared" si="125"/>
        <v>2</v>
      </c>
    </row>
    <row r="1322" spans="1:23" x14ac:dyDescent="0.25">
      <c r="A1322">
        <v>2189</v>
      </c>
      <c r="B1322" t="s">
        <v>9282</v>
      </c>
      <c r="C1322">
        <v>1</v>
      </c>
      <c r="D1322">
        <v>33</v>
      </c>
      <c r="E1322">
        <f t="shared" si="120"/>
        <v>73</v>
      </c>
      <c r="F1322">
        <f t="shared" si="121"/>
        <v>1.825</v>
      </c>
      <c r="G1322">
        <f t="shared" si="122"/>
        <v>1.825</v>
      </c>
      <c r="H1322">
        <f t="shared" si="123"/>
        <v>1.825</v>
      </c>
      <c r="I1322" t="s">
        <v>7167</v>
      </c>
      <c r="J1322" t="s">
        <v>7168</v>
      </c>
      <c r="K1322" t="s">
        <v>7169</v>
      </c>
      <c r="L1322" t="s">
        <v>330</v>
      </c>
      <c r="N1322" t="s">
        <v>7170</v>
      </c>
      <c r="O1322" t="s">
        <v>7171</v>
      </c>
      <c r="P1322" t="s">
        <v>7172</v>
      </c>
      <c r="Q1322" t="s">
        <v>7173</v>
      </c>
      <c r="V1322">
        <f t="shared" si="124"/>
        <v>1.825</v>
      </c>
      <c r="W1322">
        <f t="shared" si="125"/>
        <v>1.825</v>
      </c>
    </row>
    <row r="1323" spans="1:23" x14ac:dyDescent="0.25">
      <c r="A1323">
        <v>2190</v>
      </c>
      <c r="B1323" t="s">
        <v>9282</v>
      </c>
      <c r="C1323">
        <v>1</v>
      </c>
      <c r="D1323">
        <v>33</v>
      </c>
      <c r="E1323">
        <f t="shared" si="120"/>
        <v>73</v>
      </c>
      <c r="F1323">
        <f t="shared" si="121"/>
        <v>1.825</v>
      </c>
      <c r="G1323">
        <f t="shared" si="122"/>
        <v>1.825</v>
      </c>
      <c r="H1323">
        <f t="shared" si="123"/>
        <v>1.825</v>
      </c>
      <c r="I1323" t="s">
        <v>7167</v>
      </c>
      <c r="J1323" t="s">
        <v>7168</v>
      </c>
      <c r="K1323" t="s">
        <v>7169</v>
      </c>
      <c r="L1323" t="s">
        <v>330</v>
      </c>
      <c r="N1323" t="s">
        <v>7170</v>
      </c>
      <c r="O1323" t="s">
        <v>7171</v>
      </c>
      <c r="P1323" t="s">
        <v>7172</v>
      </c>
      <c r="Q1323" t="s">
        <v>7173</v>
      </c>
      <c r="V1323">
        <f t="shared" si="124"/>
        <v>1.825</v>
      </c>
      <c r="W1323">
        <f t="shared" si="125"/>
        <v>1.825</v>
      </c>
    </row>
    <row r="1324" spans="1:23" x14ac:dyDescent="0.25">
      <c r="A1324">
        <v>2191</v>
      </c>
      <c r="B1324" t="s">
        <v>9283</v>
      </c>
      <c r="C1324">
        <v>0</v>
      </c>
      <c r="D1324">
        <v>30</v>
      </c>
      <c r="E1324">
        <f t="shared" si="120"/>
        <v>30</v>
      </c>
      <c r="F1324">
        <f t="shared" si="121"/>
        <v>0.75</v>
      </c>
      <c r="G1324">
        <f t="shared" si="122"/>
        <v>0.75</v>
      </c>
      <c r="H1324">
        <f t="shared" si="123"/>
        <v>0.75</v>
      </c>
      <c r="I1324" t="s">
        <v>7167</v>
      </c>
      <c r="J1324" t="s">
        <v>7168</v>
      </c>
      <c r="K1324" t="s">
        <v>7169</v>
      </c>
      <c r="L1324" t="s">
        <v>330</v>
      </c>
      <c r="N1324" t="s">
        <v>7170</v>
      </c>
      <c r="O1324" t="s">
        <v>7171</v>
      </c>
      <c r="P1324" t="s">
        <v>7172</v>
      </c>
      <c r="Q1324" t="s">
        <v>7173</v>
      </c>
      <c r="V1324">
        <f t="shared" si="124"/>
        <v>0.75</v>
      </c>
      <c r="W1324">
        <f t="shared" si="125"/>
        <v>0.75</v>
      </c>
    </row>
    <row r="1325" spans="1:23" x14ac:dyDescent="0.25">
      <c r="A1325">
        <v>2192</v>
      </c>
      <c r="B1325" t="s">
        <v>9283</v>
      </c>
      <c r="C1325">
        <v>0</v>
      </c>
      <c r="D1325">
        <v>30</v>
      </c>
      <c r="E1325">
        <f t="shared" si="120"/>
        <v>30</v>
      </c>
      <c r="F1325">
        <f t="shared" si="121"/>
        <v>0.75</v>
      </c>
      <c r="G1325">
        <f t="shared" si="122"/>
        <v>0.75</v>
      </c>
      <c r="H1325">
        <f t="shared" si="123"/>
        <v>0.75</v>
      </c>
      <c r="I1325" t="s">
        <v>7167</v>
      </c>
      <c r="J1325" t="s">
        <v>7168</v>
      </c>
      <c r="K1325" t="s">
        <v>7169</v>
      </c>
      <c r="L1325" t="s">
        <v>330</v>
      </c>
      <c r="N1325" t="s">
        <v>7170</v>
      </c>
      <c r="O1325" t="s">
        <v>7171</v>
      </c>
      <c r="P1325" t="s">
        <v>7172</v>
      </c>
      <c r="Q1325" t="s">
        <v>7173</v>
      </c>
      <c r="V1325">
        <f t="shared" si="124"/>
        <v>0.75</v>
      </c>
      <c r="W1325">
        <f t="shared" si="125"/>
        <v>0.75</v>
      </c>
    </row>
    <row r="1326" spans="1:23" x14ac:dyDescent="0.25">
      <c r="A1326">
        <v>2193</v>
      </c>
      <c r="B1326" t="s">
        <v>9284</v>
      </c>
      <c r="C1326">
        <v>1</v>
      </c>
      <c r="D1326">
        <v>16</v>
      </c>
      <c r="E1326">
        <f t="shared" si="120"/>
        <v>56</v>
      </c>
      <c r="F1326">
        <f t="shared" si="121"/>
        <v>1.4</v>
      </c>
      <c r="G1326">
        <f t="shared" si="122"/>
        <v>1.4</v>
      </c>
      <c r="H1326">
        <f t="shared" si="123"/>
        <v>1.4</v>
      </c>
      <c r="I1326" t="s">
        <v>7167</v>
      </c>
      <c r="J1326" t="s">
        <v>7168</v>
      </c>
      <c r="K1326" t="s">
        <v>7169</v>
      </c>
      <c r="L1326" t="s">
        <v>330</v>
      </c>
      <c r="N1326" t="s">
        <v>7170</v>
      </c>
      <c r="O1326" t="s">
        <v>7171</v>
      </c>
      <c r="P1326" t="s">
        <v>7172</v>
      </c>
      <c r="Q1326" t="s">
        <v>7173</v>
      </c>
      <c r="V1326">
        <f t="shared" si="124"/>
        <v>1.4</v>
      </c>
      <c r="W1326">
        <f t="shared" si="125"/>
        <v>1.4</v>
      </c>
    </row>
    <row r="1327" spans="1:23" x14ac:dyDescent="0.25">
      <c r="A1327">
        <v>2194</v>
      </c>
      <c r="B1327" t="s">
        <v>9285</v>
      </c>
      <c r="C1327">
        <v>0</v>
      </c>
      <c r="D1327">
        <v>6</v>
      </c>
      <c r="E1327">
        <f t="shared" si="120"/>
        <v>6</v>
      </c>
      <c r="F1327">
        <f t="shared" si="121"/>
        <v>0.15</v>
      </c>
      <c r="G1327">
        <f t="shared" si="122"/>
        <v>0.15</v>
      </c>
      <c r="H1327">
        <f t="shared" si="123"/>
        <v>0.15</v>
      </c>
      <c r="I1327" t="s">
        <v>7167</v>
      </c>
      <c r="J1327" t="s">
        <v>7168</v>
      </c>
      <c r="K1327" t="s">
        <v>7169</v>
      </c>
      <c r="L1327" t="s">
        <v>330</v>
      </c>
      <c r="N1327" t="s">
        <v>7170</v>
      </c>
      <c r="O1327" t="s">
        <v>7171</v>
      </c>
      <c r="P1327" t="s">
        <v>7172</v>
      </c>
      <c r="Q1327" t="s">
        <v>7173</v>
      </c>
      <c r="V1327">
        <f t="shared" si="124"/>
        <v>0.15</v>
      </c>
      <c r="W1327">
        <f t="shared" si="125"/>
        <v>0.15</v>
      </c>
    </row>
    <row r="1328" spans="1:23" x14ac:dyDescent="0.25">
      <c r="A1328">
        <v>2195</v>
      </c>
      <c r="B1328" t="s">
        <v>9286</v>
      </c>
      <c r="C1328">
        <v>2</v>
      </c>
      <c r="D1328">
        <v>28</v>
      </c>
      <c r="E1328">
        <f t="shared" si="120"/>
        <v>108</v>
      </c>
      <c r="F1328">
        <f t="shared" si="121"/>
        <v>2.7</v>
      </c>
      <c r="G1328">
        <f t="shared" si="122"/>
        <v>2.7</v>
      </c>
      <c r="H1328">
        <f t="shared" si="123"/>
        <v>2.7</v>
      </c>
      <c r="I1328" t="s">
        <v>7167</v>
      </c>
      <c r="J1328" t="s">
        <v>7168</v>
      </c>
      <c r="K1328" t="s">
        <v>7169</v>
      </c>
      <c r="L1328" t="s">
        <v>330</v>
      </c>
      <c r="N1328" t="s">
        <v>7170</v>
      </c>
      <c r="O1328" t="s">
        <v>7171</v>
      </c>
      <c r="P1328" t="s">
        <v>7172</v>
      </c>
      <c r="Q1328" t="s">
        <v>7173</v>
      </c>
      <c r="V1328">
        <f t="shared" si="124"/>
        <v>2.7</v>
      </c>
      <c r="W1328">
        <f t="shared" si="125"/>
        <v>2.7</v>
      </c>
    </row>
    <row r="1329" spans="1:23" x14ac:dyDescent="0.25">
      <c r="A1329">
        <v>2196</v>
      </c>
      <c r="B1329" t="s">
        <v>9287</v>
      </c>
      <c r="C1329">
        <v>0</v>
      </c>
      <c r="D1329">
        <v>25</v>
      </c>
      <c r="E1329">
        <f t="shared" si="120"/>
        <v>25</v>
      </c>
      <c r="F1329">
        <f t="shared" si="121"/>
        <v>0.625</v>
      </c>
      <c r="G1329">
        <f t="shared" si="122"/>
        <v>0.625</v>
      </c>
      <c r="H1329">
        <f t="shared" si="123"/>
        <v>0.625</v>
      </c>
      <c r="I1329" t="s">
        <v>7167</v>
      </c>
      <c r="J1329" t="s">
        <v>7168</v>
      </c>
      <c r="K1329" t="s">
        <v>7169</v>
      </c>
      <c r="L1329" t="s">
        <v>330</v>
      </c>
      <c r="N1329" t="s">
        <v>7170</v>
      </c>
      <c r="O1329" t="s">
        <v>7171</v>
      </c>
      <c r="P1329" t="s">
        <v>7172</v>
      </c>
      <c r="Q1329" t="s">
        <v>7173</v>
      </c>
      <c r="V1329">
        <f t="shared" si="124"/>
        <v>0.625</v>
      </c>
      <c r="W1329">
        <f t="shared" si="125"/>
        <v>0.625</v>
      </c>
    </row>
    <row r="1330" spans="1:23" x14ac:dyDescent="0.25">
      <c r="A1330">
        <v>2197</v>
      </c>
      <c r="B1330" t="s">
        <v>9288</v>
      </c>
      <c r="C1330">
        <v>1</v>
      </c>
      <c r="D1330">
        <v>27</v>
      </c>
      <c r="E1330">
        <f t="shared" si="120"/>
        <v>67</v>
      </c>
      <c r="F1330">
        <f t="shared" si="121"/>
        <v>1.675</v>
      </c>
      <c r="G1330">
        <f t="shared" si="122"/>
        <v>1.675</v>
      </c>
      <c r="H1330">
        <f t="shared" si="123"/>
        <v>1.675</v>
      </c>
      <c r="I1330" t="s">
        <v>7167</v>
      </c>
      <c r="J1330" t="s">
        <v>7168</v>
      </c>
      <c r="K1330" t="s">
        <v>7169</v>
      </c>
      <c r="L1330" t="s">
        <v>330</v>
      </c>
      <c r="N1330" t="s">
        <v>7170</v>
      </c>
      <c r="O1330" t="s">
        <v>7171</v>
      </c>
      <c r="P1330" t="s">
        <v>7172</v>
      </c>
      <c r="Q1330" t="s">
        <v>7173</v>
      </c>
      <c r="V1330">
        <f t="shared" si="124"/>
        <v>1.675</v>
      </c>
      <c r="W1330">
        <f t="shared" si="125"/>
        <v>1.675</v>
      </c>
    </row>
    <row r="1331" spans="1:23" x14ac:dyDescent="0.25">
      <c r="A1331">
        <v>2198</v>
      </c>
      <c r="B1331" t="s">
        <v>9289</v>
      </c>
      <c r="C1331">
        <v>4</v>
      </c>
      <c r="D1331">
        <v>27</v>
      </c>
      <c r="E1331">
        <f t="shared" si="120"/>
        <v>187</v>
      </c>
      <c r="F1331">
        <f t="shared" si="121"/>
        <v>4.6749999999999998</v>
      </c>
      <c r="G1331">
        <f t="shared" si="122"/>
        <v>4.6749999999999998</v>
      </c>
      <c r="H1331">
        <f t="shared" si="123"/>
        <v>4.6749999999999998</v>
      </c>
      <c r="I1331" t="s">
        <v>7167</v>
      </c>
      <c r="J1331" t="s">
        <v>7168</v>
      </c>
      <c r="K1331" t="s">
        <v>7169</v>
      </c>
      <c r="L1331" t="s">
        <v>330</v>
      </c>
      <c r="N1331" t="s">
        <v>7170</v>
      </c>
      <c r="O1331" t="s">
        <v>7171</v>
      </c>
      <c r="P1331" t="s">
        <v>7172</v>
      </c>
      <c r="Q1331" t="s">
        <v>7173</v>
      </c>
      <c r="V1331">
        <f t="shared" si="124"/>
        <v>4.6749999999999998</v>
      </c>
      <c r="W1331">
        <f t="shared" si="125"/>
        <v>4.6749999999999998</v>
      </c>
    </row>
    <row r="1332" spans="1:23" x14ac:dyDescent="0.25">
      <c r="A1332">
        <v>2199</v>
      </c>
      <c r="B1332" t="s">
        <v>9290</v>
      </c>
      <c r="C1332">
        <v>0</v>
      </c>
      <c r="D1332">
        <v>34</v>
      </c>
      <c r="E1332">
        <f t="shared" si="120"/>
        <v>34</v>
      </c>
      <c r="F1332">
        <f t="shared" si="121"/>
        <v>0.85</v>
      </c>
      <c r="G1332">
        <f t="shared" si="122"/>
        <v>0.85</v>
      </c>
      <c r="H1332">
        <f t="shared" si="123"/>
        <v>0.85</v>
      </c>
      <c r="I1332" t="s">
        <v>7167</v>
      </c>
      <c r="J1332" t="s">
        <v>7168</v>
      </c>
      <c r="K1332" t="s">
        <v>7169</v>
      </c>
      <c r="L1332" t="s">
        <v>330</v>
      </c>
      <c r="N1332" t="s">
        <v>7170</v>
      </c>
      <c r="O1332" t="s">
        <v>7171</v>
      </c>
      <c r="P1332" t="s">
        <v>7172</v>
      </c>
      <c r="Q1332" t="s">
        <v>7173</v>
      </c>
      <c r="V1332">
        <f t="shared" si="124"/>
        <v>0.85</v>
      </c>
      <c r="W1332">
        <f t="shared" si="125"/>
        <v>0.85</v>
      </c>
    </row>
    <row r="1333" spans="1:23" x14ac:dyDescent="0.25">
      <c r="A1333">
        <v>2200</v>
      </c>
      <c r="B1333" t="s">
        <v>9291</v>
      </c>
      <c r="C1333">
        <v>2</v>
      </c>
      <c r="D1333">
        <v>31</v>
      </c>
      <c r="E1333">
        <f t="shared" si="120"/>
        <v>111</v>
      </c>
      <c r="F1333">
        <f t="shared" si="121"/>
        <v>2.7749999999999999</v>
      </c>
      <c r="G1333">
        <f t="shared" si="122"/>
        <v>2.7749999999999999</v>
      </c>
      <c r="H1333">
        <f t="shared" si="123"/>
        <v>2.7749999999999999</v>
      </c>
      <c r="I1333" t="s">
        <v>7167</v>
      </c>
      <c r="J1333" t="s">
        <v>7168</v>
      </c>
      <c r="K1333" t="s">
        <v>7169</v>
      </c>
      <c r="L1333" t="s">
        <v>330</v>
      </c>
      <c r="N1333" t="s">
        <v>7170</v>
      </c>
      <c r="O1333" t="s">
        <v>7171</v>
      </c>
      <c r="P1333" t="s">
        <v>7172</v>
      </c>
      <c r="Q1333" t="s">
        <v>7173</v>
      </c>
      <c r="V1333">
        <f t="shared" si="124"/>
        <v>2.7749999999999999</v>
      </c>
      <c r="W1333">
        <f t="shared" si="125"/>
        <v>2.7749999999999999</v>
      </c>
    </row>
    <row r="1334" spans="1:23" x14ac:dyDescent="0.25">
      <c r="A1334">
        <v>2201</v>
      </c>
      <c r="B1334" t="s">
        <v>9292</v>
      </c>
      <c r="C1334">
        <v>0</v>
      </c>
      <c r="D1334">
        <v>21</v>
      </c>
      <c r="E1334">
        <f t="shared" si="120"/>
        <v>21</v>
      </c>
      <c r="F1334">
        <f t="shared" si="121"/>
        <v>0.52500000000000002</v>
      </c>
      <c r="G1334">
        <f t="shared" si="122"/>
        <v>0.52500000000000002</v>
      </c>
      <c r="H1334">
        <f t="shared" si="123"/>
        <v>0.52500000000000002</v>
      </c>
      <c r="I1334" t="s">
        <v>7167</v>
      </c>
      <c r="J1334" t="s">
        <v>7168</v>
      </c>
      <c r="K1334" t="s">
        <v>7169</v>
      </c>
      <c r="L1334" t="s">
        <v>330</v>
      </c>
      <c r="N1334" t="s">
        <v>7170</v>
      </c>
      <c r="O1334" t="s">
        <v>7171</v>
      </c>
      <c r="P1334" t="s">
        <v>7172</v>
      </c>
      <c r="Q1334" t="s">
        <v>7173</v>
      </c>
      <c r="V1334">
        <f t="shared" si="124"/>
        <v>0.52500000000000002</v>
      </c>
      <c r="W1334">
        <f t="shared" si="125"/>
        <v>0.52500000000000002</v>
      </c>
    </row>
    <row r="1335" spans="1:23" x14ac:dyDescent="0.25">
      <c r="A1335">
        <v>2202</v>
      </c>
      <c r="B1335" t="s">
        <v>9293</v>
      </c>
      <c r="C1335">
        <v>0</v>
      </c>
      <c r="D1335">
        <v>17</v>
      </c>
      <c r="E1335">
        <f t="shared" si="120"/>
        <v>17</v>
      </c>
      <c r="F1335">
        <f t="shared" si="121"/>
        <v>0.42499999999999999</v>
      </c>
      <c r="G1335">
        <f t="shared" si="122"/>
        <v>0.42499999999999999</v>
      </c>
      <c r="H1335">
        <f t="shared" si="123"/>
        <v>0.42499999999999999</v>
      </c>
      <c r="I1335" t="s">
        <v>7167</v>
      </c>
      <c r="J1335" t="s">
        <v>7168</v>
      </c>
      <c r="K1335" t="s">
        <v>7169</v>
      </c>
      <c r="L1335" t="s">
        <v>330</v>
      </c>
      <c r="N1335" t="s">
        <v>7170</v>
      </c>
      <c r="O1335" t="s">
        <v>7171</v>
      </c>
      <c r="P1335" t="s">
        <v>7172</v>
      </c>
      <c r="Q1335" t="s">
        <v>7173</v>
      </c>
      <c r="V1335">
        <f t="shared" si="124"/>
        <v>0.42499999999999999</v>
      </c>
      <c r="W1335">
        <f t="shared" si="125"/>
        <v>0.42499999999999999</v>
      </c>
    </row>
    <row r="1336" spans="1:23" x14ac:dyDescent="0.25">
      <c r="A1336">
        <v>2203</v>
      </c>
      <c r="B1336" t="s">
        <v>9294</v>
      </c>
      <c r="C1336">
        <v>0</v>
      </c>
      <c r="D1336">
        <v>26</v>
      </c>
      <c r="E1336">
        <f t="shared" si="120"/>
        <v>26</v>
      </c>
      <c r="F1336">
        <f t="shared" si="121"/>
        <v>0.65</v>
      </c>
      <c r="G1336">
        <f t="shared" si="122"/>
        <v>0.65</v>
      </c>
      <c r="H1336">
        <f t="shared" si="123"/>
        <v>0.65</v>
      </c>
      <c r="I1336" t="s">
        <v>7167</v>
      </c>
      <c r="J1336" t="s">
        <v>7168</v>
      </c>
      <c r="K1336" t="s">
        <v>7169</v>
      </c>
      <c r="L1336" t="s">
        <v>330</v>
      </c>
      <c r="N1336" t="s">
        <v>7170</v>
      </c>
      <c r="O1336" t="s">
        <v>7171</v>
      </c>
      <c r="P1336" t="s">
        <v>7172</v>
      </c>
      <c r="Q1336" t="s">
        <v>7173</v>
      </c>
      <c r="V1336">
        <f t="shared" si="124"/>
        <v>0.65</v>
      </c>
      <c r="W1336">
        <f t="shared" si="125"/>
        <v>0.65</v>
      </c>
    </row>
    <row r="1337" spans="1:23" x14ac:dyDescent="0.25">
      <c r="A1337">
        <v>2204</v>
      </c>
      <c r="B1337" t="s">
        <v>9295</v>
      </c>
      <c r="C1337">
        <v>1</v>
      </c>
      <c r="D1337">
        <v>5</v>
      </c>
      <c r="E1337">
        <f t="shared" si="120"/>
        <v>45</v>
      </c>
      <c r="F1337">
        <f t="shared" si="121"/>
        <v>1.125</v>
      </c>
      <c r="G1337">
        <f t="shared" si="122"/>
        <v>1.125</v>
      </c>
      <c r="H1337">
        <f t="shared" si="123"/>
        <v>1.125</v>
      </c>
      <c r="I1337" t="s">
        <v>7167</v>
      </c>
      <c r="J1337" t="s">
        <v>7168</v>
      </c>
      <c r="K1337" t="s">
        <v>7169</v>
      </c>
      <c r="L1337" t="s">
        <v>330</v>
      </c>
      <c r="N1337" t="s">
        <v>7170</v>
      </c>
      <c r="O1337" t="s">
        <v>7171</v>
      </c>
      <c r="P1337" t="s">
        <v>7172</v>
      </c>
      <c r="Q1337" t="s">
        <v>7173</v>
      </c>
      <c r="V1337">
        <f t="shared" si="124"/>
        <v>1.125</v>
      </c>
      <c r="W1337">
        <f t="shared" si="125"/>
        <v>1.125</v>
      </c>
    </row>
    <row r="1338" spans="1:23" x14ac:dyDescent="0.25">
      <c r="A1338">
        <v>2205</v>
      </c>
      <c r="B1338" t="s">
        <v>9296</v>
      </c>
      <c r="C1338">
        <v>2</v>
      </c>
      <c r="D1338">
        <v>17</v>
      </c>
      <c r="E1338">
        <f t="shared" si="120"/>
        <v>97</v>
      </c>
      <c r="F1338">
        <f t="shared" si="121"/>
        <v>2.4249999999999998</v>
      </c>
      <c r="G1338">
        <f t="shared" si="122"/>
        <v>2.4249999999999998</v>
      </c>
      <c r="H1338">
        <f t="shared" si="123"/>
        <v>2.4249999999999998</v>
      </c>
      <c r="I1338" t="s">
        <v>7167</v>
      </c>
      <c r="J1338" t="s">
        <v>7168</v>
      </c>
      <c r="K1338" t="s">
        <v>7169</v>
      </c>
      <c r="L1338" t="s">
        <v>330</v>
      </c>
      <c r="N1338" t="s">
        <v>7170</v>
      </c>
      <c r="O1338" t="s">
        <v>7171</v>
      </c>
      <c r="P1338" t="s">
        <v>7172</v>
      </c>
      <c r="Q1338" t="s">
        <v>7173</v>
      </c>
      <c r="V1338">
        <f t="shared" si="124"/>
        <v>2.4249999999999998</v>
      </c>
      <c r="W1338">
        <f t="shared" si="125"/>
        <v>2.4249999999999998</v>
      </c>
    </row>
    <row r="1339" spans="1:23" x14ac:dyDescent="0.25">
      <c r="A1339">
        <v>2206</v>
      </c>
      <c r="B1339" t="s">
        <v>9297</v>
      </c>
      <c r="C1339">
        <v>2</v>
      </c>
      <c r="D1339">
        <v>18</v>
      </c>
      <c r="E1339">
        <f t="shared" si="120"/>
        <v>98</v>
      </c>
      <c r="F1339">
        <f t="shared" si="121"/>
        <v>2.4500000000000002</v>
      </c>
      <c r="G1339">
        <f t="shared" si="122"/>
        <v>2.4500000000000002</v>
      </c>
      <c r="H1339">
        <f t="shared" si="123"/>
        <v>2.4500000000000002</v>
      </c>
      <c r="I1339" t="s">
        <v>7167</v>
      </c>
      <c r="J1339" t="s">
        <v>7168</v>
      </c>
      <c r="K1339" t="s">
        <v>7169</v>
      </c>
      <c r="L1339" t="s">
        <v>330</v>
      </c>
      <c r="N1339" t="s">
        <v>7170</v>
      </c>
      <c r="O1339" t="s">
        <v>7171</v>
      </c>
      <c r="P1339" t="s">
        <v>7172</v>
      </c>
      <c r="Q1339" t="s">
        <v>7173</v>
      </c>
      <c r="V1339">
        <f t="shared" si="124"/>
        <v>2.4500000000000002</v>
      </c>
      <c r="W1339">
        <f t="shared" si="125"/>
        <v>2.4500000000000002</v>
      </c>
    </row>
    <row r="1340" spans="1:23" x14ac:dyDescent="0.25">
      <c r="A1340">
        <v>2207</v>
      </c>
      <c r="B1340" t="s">
        <v>9298</v>
      </c>
      <c r="C1340">
        <v>3</v>
      </c>
      <c r="D1340">
        <v>8</v>
      </c>
      <c r="E1340">
        <f t="shared" si="120"/>
        <v>128</v>
      </c>
      <c r="F1340">
        <f t="shared" si="121"/>
        <v>3.2</v>
      </c>
      <c r="G1340">
        <f t="shared" si="122"/>
        <v>3.2</v>
      </c>
      <c r="H1340">
        <f t="shared" si="123"/>
        <v>3.2</v>
      </c>
      <c r="I1340" t="s">
        <v>7167</v>
      </c>
      <c r="J1340" t="s">
        <v>7168</v>
      </c>
      <c r="K1340" t="s">
        <v>7169</v>
      </c>
      <c r="L1340" t="s">
        <v>330</v>
      </c>
      <c r="N1340" t="s">
        <v>7170</v>
      </c>
      <c r="O1340" t="s">
        <v>7171</v>
      </c>
      <c r="P1340" t="s">
        <v>7172</v>
      </c>
      <c r="Q1340" t="s">
        <v>7173</v>
      </c>
      <c r="V1340">
        <f t="shared" si="124"/>
        <v>3.2</v>
      </c>
      <c r="W1340">
        <f t="shared" si="125"/>
        <v>3.2</v>
      </c>
    </row>
    <row r="1341" spans="1:23" x14ac:dyDescent="0.25">
      <c r="A1341">
        <v>2208</v>
      </c>
      <c r="B1341" t="s">
        <v>9299</v>
      </c>
      <c r="C1341">
        <v>2</v>
      </c>
      <c r="D1341">
        <v>20</v>
      </c>
      <c r="E1341">
        <f t="shared" si="120"/>
        <v>100</v>
      </c>
      <c r="F1341">
        <f t="shared" si="121"/>
        <v>2.5</v>
      </c>
      <c r="G1341">
        <f t="shared" si="122"/>
        <v>2.5</v>
      </c>
      <c r="H1341">
        <f t="shared" si="123"/>
        <v>2.5</v>
      </c>
      <c r="I1341" t="s">
        <v>7167</v>
      </c>
      <c r="J1341" t="s">
        <v>7168</v>
      </c>
      <c r="K1341" t="s">
        <v>7169</v>
      </c>
      <c r="L1341" t="s">
        <v>330</v>
      </c>
      <c r="N1341" t="s">
        <v>7170</v>
      </c>
      <c r="O1341" t="s">
        <v>7171</v>
      </c>
      <c r="P1341" t="s">
        <v>7172</v>
      </c>
      <c r="Q1341" t="s">
        <v>7173</v>
      </c>
      <c r="V1341">
        <f t="shared" si="124"/>
        <v>2.5</v>
      </c>
      <c r="W1341">
        <f t="shared" si="125"/>
        <v>2.5</v>
      </c>
    </row>
    <row r="1342" spans="1:23" x14ac:dyDescent="0.25">
      <c r="A1342">
        <v>2209</v>
      </c>
      <c r="B1342" t="s">
        <v>9300</v>
      </c>
      <c r="C1342">
        <v>2</v>
      </c>
      <c r="D1342">
        <v>20</v>
      </c>
      <c r="E1342">
        <f t="shared" si="120"/>
        <v>100</v>
      </c>
      <c r="F1342">
        <f t="shared" si="121"/>
        <v>2.5</v>
      </c>
      <c r="G1342">
        <f t="shared" si="122"/>
        <v>2.5</v>
      </c>
      <c r="H1342">
        <f t="shared" si="123"/>
        <v>2.5</v>
      </c>
      <c r="I1342" t="s">
        <v>7167</v>
      </c>
      <c r="J1342" t="s">
        <v>7168</v>
      </c>
      <c r="K1342" t="s">
        <v>7169</v>
      </c>
      <c r="L1342" t="s">
        <v>330</v>
      </c>
      <c r="N1342" t="s">
        <v>7170</v>
      </c>
      <c r="O1342" t="s">
        <v>7171</v>
      </c>
      <c r="P1342" t="s">
        <v>7172</v>
      </c>
      <c r="Q1342" t="s">
        <v>7173</v>
      </c>
      <c r="V1342">
        <f t="shared" si="124"/>
        <v>2.5</v>
      </c>
      <c r="W1342">
        <f t="shared" si="125"/>
        <v>2.5</v>
      </c>
    </row>
    <row r="1343" spans="1:23" x14ac:dyDescent="0.25">
      <c r="A1343">
        <v>2210</v>
      </c>
      <c r="B1343" t="s">
        <v>9301</v>
      </c>
      <c r="C1343">
        <v>1</v>
      </c>
      <c r="D1343">
        <v>0</v>
      </c>
      <c r="E1343">
        <f t="shared" si="120"/>
        <v>40</v>
      </c>
      <c r="F1343">
        <f t="shared" si="121"/>
        <v>1</v>
      </c>
      <c r="G1343">
        <f t="shared" si="122"/>
        <v>1</v>
      </c>
      <c r="H1343">
        <f t="shared" si="123"/>
        <v>1</v>
      </c>
      <c r="I1343" t="s">
        <v>7167</v>
      </c>
      <c r="J1343" t="s">
        <v>7168</v>
      </c>
      <c r="K1343" t="s">
        <v>7169</v>
      </c>
      <c r="L1343" t="s">
        <v>330</v>
      </c>
      <c r="N1343" t="s">
        <v>7170</v>
      </c>
      <c r="O1343" t="s">
        <v>7171</v>
      </c>
      <c r="P1343" t="s">
        <v>7172</v>
      </c>
      <c r="Q1343" t="s">
        <v>7173</v>
      </c>
      <c r="V1343">
        <f t="shared" si="124"/>
        <v>1</v>
      </c>
      <c r="W1343">
        <f t="shared" si="125"/>
        <v>1</v>
      </c>
    </row>
    <row r="1344" spans="1:23" x14ac:dyDescent="0.25">
      <c r="A1344">
        <v>2211</v>
      </c>
      <c r="B1344" t="s">
        <v>9302</v>
      </c>
      <c r="C1344">
        <v>0</v>
      </c>
      <c r="D1344">
        <v>27</v>
      </c>
      <c r="E1344">
        <f t="shared" si="120"/>
        <v>27</v>
      </c>
      <c r="F1344">
        <f t="shared" si="121"/>
        <v>0.67500000000000004</v>
      </c>
      <c r="G1344">
        <f t="shared" si="122"/>
        <v>0.67500000000000004</v>
      </c>
      <c r="H1344">
        <f t="shared" si="123"/>
        <v>0.67500000000000004</v>
      </c>
      <c r="I1344" t="s">
        <v>7167</v>
      </c>
      <c r="J1344" t="s">
        <v>7168</v>
      </c>
      <c r="K1344" t="s">
        <v>7169</v>
      </c>
      <c r="L1344" t="s">
        <v>330</v>
      </c>
      <c r="N1344" t="s">
        <v>7170</v>
      </c>
      <c r="O1344" t="s">
        <v>7171</v>
      </c>
      <c r="P1344" t="s">
        <v>7172</v>
      </c>
      <c r="Q1344" t="s">
        <v>7173</v>
      </c>
      <c r="V1344">
        <f t="shared" si="124"/>
        <v>0.67500000000000004</v>
      </c>
      <c r="W1344">
        <f t="shared" si="125"/>
        <v>0.67500000000000004</v>
      </c>
    </row>
    <row r="1345" spans="1:23" x14ac:dyDescent="0.25">
      <c r="A1345">
        <v>2212</v>
      </c>
      <c r="B1345" t="s">
        <v>9303</v>
      </c>
      <c r="C1345">
        <v>2</v>
      </c>
      <c r="D1345">
        <v>0</v>
      </c>
      <c r="E1345">
        <f t="shared" si="120"/>
        <v>80</v>
      </c>
      <c r="F1345">
        <f t="shared" si="121"/>
        <v>2</v>
      </c>
      <c r="G1345">
        <f t="shared" si="122"/>
        <v>2</v>
      </c>
      <c r="H1345">
        <f t="shared" si="123"/>
        <v>2</v>
      </c>
      <c r="I1345" t="s">
        <v>7167</v>
      </c>
      <c r="J1345" t="s">
        <v>7168</v>
      </c>
      <c r="K1345" t="s">
        <v>7169</v>
      </c>
      <c r="L1345" t="s">
        <v>330</v>
      </c>
      <c r="N1345" t="s">
        <v>7170</v>
      </c>
      <c r="O1345" t="s">
        <v>7171</v>
      </c>
      <c r="P1345" t="s">
        <v>7172</v>
      </c>
      <c r="Q1345" t="s">
        <v>7173</v>
      </c>
      <c r="V1345">
        <f t="shared" si="124"/>
        <v>2</v>
      </c>
      <c r="W1345">
        <f t="shared" si="125"/>
        <v>2</v>
      </c>
    </row>
    <row r="1346" spans="1:23" x14ac:dyDescent="0.25">
      <c r="A1346">
        <v>2213</v>
      </c>
      <c r="B1346" t="s">
        <v>9303</v>
      </c>
      <c r="C1346">
        <v>1</v>
      </c>
      <c r="D1346">
        <v>35</v>
      </c>
      <c r="E1346">
        <f t="shared" si="120"/>
        <v>75</v>
      </c>
      <c r="F1346">
        <f t="shared" si="121"/>
        <v>1.875</v>
      </c>
      <c r="G1346">
        <f t="shared" si="122"/>
        <v>1.875</v>
      </c>
      <c r="H1346">
        <f t="shared" si="123"/>
        <v>1.875</v>
      </c>
      <c r="I1346" t="s">
        <v>7167</v>
      </c>
      <c r="J1346" t="s">
        <v>7168</v>
      </c>
      <c r="K1346" t="s">
        <v>7169</v>
      </c>
      <c r="L1346" t="s">
        <v>330</v>
      </c>
      <c r="N1346" t="s">
        <v>7170</v>
      </c>
      <c r="O1346" t="s">
        <v>7171</v>
      </c>
      <c r="P1346" t="s">
        <v>7172</v>
      </c>
      <c r="Q1346" t="s">
        <v>7173</v>
      </c>
      <c r="V1346">
        <f t="shared" si="124"/>
        <v>1.875</v>
      </c>
      <c r="W1346">
        <f t="shared" si="125"/>
        <v>1.875</v>
      </c>
    </row>
    <row r="1347" spans="1:23" x14ac:dyDescent="0.25">
      <c r="A1347">
        <v>2214</v>
      </c>
      <c r="B1347" t="s">
        <v>9304</v>
      </c>
      <c r="C1347">
        <v>2</v>
      </c>
      <c r="D1347">
        <v>33</v>
      </c>
      <c r="E1347">
        <f t="shared" ref="E1347:E1410" si="126">C1347*40+D1347</f>
        <v>113</v>
      </c>
      <c r="F1347">
        <f t="shared" ref="F1347:F1410" si="127">E1347/40</f>
        <v>2.8250000000000002</v>
      </c>
      <c r="G1347">
        <f t="shared" ref="G1347:G1410" si="128">E1347/40</f>
        <v>2.8250000000000002</v>
      </c>
      <c r="H1347">
        <f t="shared" ref="H1347:H1410" si="129">E1347/40</f>
        <v>2.8250000000000002</v>
      </c>
      <c r="I1347" t="s">
        <v>7167</v>
      </c>
      <c r="J1347" t="s">
        <v>7168</v>
      </c>
      <c r="K1347" t="s">
        <v>7169</v>
      </c>
      <c r="L1347" t="s">
        <v>330</v>
      </c>
      <c r="N1347" t="s">
        <v>7170</v>
      </c>
      <c r="O1347" t="s">
        <v>7171</v>
      </c>
      <c r="P1347" t="s">
        <v>7172</v>
      </c>
      <c r="Q1347" t="s">
        <v>7173</v>
      </c>
      <c r="V1347">
        <f t="shared" ref="V1347:V1410" si="130">E1347/40</f>
        <v>2.8250000000000002</v>
      </c>
      <c r="W1347">
        <f t="shared" ref="W1347:W1410" si="131">E1347/40</f>
        <v>2.8250000000000002</v>
      </c>
    </row>
    <row r="1348" spans="1:23" x14ac:dyDescent="0.25">
      <c r="A1348">
        <v>2215</v>
      </c>
      <c r="B1348" t="s">
        <v>9305</v>
      </c>
      <c r="C1348">
        <v>1</v>
      </c>
      <c r="D1348">
        <v>10</v>
      </c>
      <c r="E1348">
        <f t="shared" si="126"/>
        <v>50</v>
      </c>
      <c r="F1348">
        <f t="shared" si="127"/>
        <v>1.25</v>
      </c>
      <c r="G1348">
        <f t="shared" si="128"/>
        <v>1.25</v>
      </c>
      <c r="H1348">
        <f t="shared" si="129"/>
        <v>1.25</v>
      </c>
      <c r="I1348" t="s">
        <v>7167</v>
      </c>
      <c r="J1348" t="s">
        <v>7168</v>
      </c>
      <c r="K1348" t="s">
        <v>7169</v>
      </c>
      <c r="L1348" t="s">
        <v>330</v>
      </c>
      <c r="N1348" t="s">
        <v>7170</v>
      </c>
      <c r="O1348" t="s">
        <v>7171</v>
      </c>
      <c r="P1348" t="s">
        <v>7172</v>
      </c>
      <c r="Q1348" t="s">
        <v>7173</v>
      </c>
      <c r="V1348">
        <f t="shared" si="130"/>
        <v>1.25</v>
      </c>
      <c r="W1348">
        <f t="shared" si="131"/>
        <v>1.25</v>
      </c>
    </row>
    <row r="1349" spans="1:23" x14ac:dyDescent="0.25">
      <c r="A1349">
        <v>2216</v>
      </c>
      <c r="B1349" t="s">
        <v>9306</v>
      </c>
      <c r="C1349">
        <v>0</v>
      </c>
      <c r="D1349">
        <v>25</v>
      </c>
      <c r="E1349">
        <f t="shared" si="126"/>
        <v>25</v>
      </c>
      <c r="F1349">
        <f t="shared" si="127"/>
        <v>0.625</v>
      </c>
      <c r="G1349">
        <f t="shared" si="128"/>
        <v>0.625</v>
      </c>
      <c r="H1349">
        <f t="shared" si="129"/>
        <v>0.625</v>
      </c>
      <c r="I1349" t="s">
        <v>7167</v>
      </c>
      <c r="J1349" t="s">
        <v>7168</v>
      </c>
      <c r="K1349" t="s">
        <v>7169</v>
      </c>
      <c r="L1349" t="s">
        <v>330</v>
      </c>
      <c r="N1349" t="s">
        <v>7170</v>
      </c>
      <c r="O1349" t="s">
        <v>7171</v>
      </c>
      <c r="P1349" t="s">
        <v>7172</v>
      </c>
      <c r="Q1349" t="s">
        <v>7173</v>
      </c>
      <c r="V1349">
        <f t="shared" si="130"/>
        <v>0.625</v>
      </c>
      <c r="W1349">
        <f t="shared" si="131"/>
        <v>0.625</v>
      </c>
    </row>
    <row r="1350" spans="1:23" x14ac:dyDescent="0.25">
      <c r="A1350">
        <v>2217</v>
      </c>
      <c r="B1350" t="s">
        <v>9307</v>
      </c>
      <c r="C1350">
        <v>0</v>
      </c>
      <c r="D1350">
        <v>20</v>
      </c>
      <c r="E1350">
        <f t="shared" si="126"/>
        <v>20</v>
      </c>
      <c r="F1350">
        <f t="shared" si="127"/>
        <v>0.5</v>
      </c>
      <c r="G1350">
        <f t="shared" si="128"/>
        <v>0.5</v>
      </c>
      <c r="H1350">
        <f t="shared" si="129"/>
        <v>0.5</v>
      </c>
      <c r="I1350" t="s">
        <v>7167</v>
      </c>
      <c r="J1350" t="s">
        <v>7168</v>
      </c>
      <c r="K1350" t="s">
        <v>7169</v>
      </c>
      <c r="L1350" t="s">
        <v>330</v>
      </c>
      <c r="N1350" t="s">
        <v>7170</v>
      </c>
      <c r="O1350" t="s">
        <v>7171</v>
      </c>
      <c r="P1350" t="s">
        <v>7172</v>
      </c>
      <c r="Q1350" t="s">
        <v>7173</v>
      </c>
      <c r="V1350">
        <f t="shared" si="130"/>
        <v>0.5</v>
      </c>
      <c r="W1350">
        <f t="shared" si="131"/>
        <v>0.5</v>
      </c>
    </row>
    <row r="1351" spans="1:23" x14ac:dyDescent="0.25">
      <c r="A1351">
        <v>2218</v>
      </c>
      <c r="B1351" t="s">
        <v>9307</v>
      </c>
      <c r="C1351">
        <v>0</v>
      </c>
      <c r="D1351">
        <v>20</v>
      </c>
      <c r="E1351">
        <f t="shared" si="126"/>
        <v>20</v>
      </c>
      <c r="F1351">
        <f t="shared" si="127"/>
        <v>0.5</v>
      </c>
      <c r="G1351">
        <f t="shared" si="128"/>
        <v>0.5</v>
      </c>
      <c r="H1351">
        <f t="shared" si="129"/>
        <v>0.5</v>
      </c>
      <c r="I1351" t="s">
        <v>7167</v>
      </c>
      <c r="J1351" t="s">
        <v>7168</v>
      </c>
      <c r="K1351" t="s">
        <v>7169</v>
      </c>
      <c r="L1351" t="s">
        <v>330</v>
      </c>
      <c r="N1351" t="s">
        <v>7170</v>
      </c>
      <c r="O1351" t="s">
        <v>7171</v>
      </c>
      <c r="P1351" t="s">
        <v>7172</v>
      </c>
      <c r="Q1351" t="s">
        <v>7173</v>
      </c>
      <c r="V1351">
        <f t="shared" si="130"/>
        <v>0.5</v>
      </c>
      <c r="W1351">
        <f t="shared" si="131"/>
        <v>0.5</v>
      </c>
    </row>
    <row r="1352" spans="1:23" x14ac:dyDescent="0.25">
      <c r="A1352">
        <v>2219</v>
      </c>
      <c r="B1352" t="s">
        <v>9308</v>
      </c>
      <c r="C1352">
        <v>0</v>
      </c>
      <c r="D1352">
        <v>28</v>
      </c>
      <c r="E1352">
        <f t="shared" si="126"/>
        <v>28</v>
      </c>
      <c r="F1352">
        <f t="shared" si="127"/>
        <v>0.7</v>
      </c>
      <c r="G1352">
        <f t="shared" si="128"/>
        <v>0.7</v>
      </c>
      <c r="H1352">
        <f t="shared" si="129"/>
        <v>0.7</v>
      </c>
      <c r="I1352" t="s">
        <v>7167</v>
      </c>
      <c r="J1352" t="s">
        <v>7168</v>
      </c>
      <c r="K1352" t="s">
        <v>7169</v>
      </c>
      <c r="L1352" t="s">
        <v>330</v>
      </c>
      <c r="N1352" t="s">
        <v>7170</v>
      </c>
      <c r="O1352" t="s">
        <v>7171</v>
      </c>
      <c r="P1352" t="s">
        <v>7172</v>
      </c>
      <c r="Q1352" t="s">
        <v>7173</v>
      </c>
      <c r="V1352">
        <f t="shared" si="130"/>
        <v>0.7</v>
      </c>
      <c r="W1352">
        <f t="shared" si="131"/>
        <v>0.7</v>
      </c>
    </row>
    <row r="1353" spans="1:23" x14ac:dyDescent="0.25">
      <c r="A1353">
        <v>2220</v>
      </c>
      <c r="B1353" t="s">
        <v>9309</v>
      </c>
      <c r="C1353">
        <v>3</v>
      </c>
      <c r="D1353">
        <v>14</v>
      </c>
      <c r="E1353">
        <f t="shared" si="126"/>
        <v>134</v>
      </c>
      <c r="F1353">
        <f t="shared" si="127"/>
        <v>3.35</v>
      </c>
      <c r="G1353">
        <f t="shared" si="128"/>
        <v>3.35</v>
      </c>
      <c r="H1353">
        <f t="shared" si="129"/>
        <v>3.35</v>
      </c>
      <c r="I1353" t="s">
        <v>7167</v>
      </c>
      <c r="J1353" t="s">
        <v>7168</v>
      </c>
      <c r="K1353" t="s">
        <v>7169</v>
      </c>
      <c r="L1353" t="s">
        <v>330</v>
      </c>
      <c r="N1353" t="s">
        <v>7170</v>
      </c>
      <c r="O1353" t="s">
        <v>7171</v>
      </c>
      <c r="P1353" t="s">
        <v>7172</v>
      </c>
      <c r="Q1353" t="s">
        <v>7173</v>
      </c>
      <c r="V1353">
        <f t="shared" si="130"/>
        <v>3.35</v>
      </c>
      <c r="W1353">
        <f t="shared" si="131"/>
        <v>3.35</v>
      </c>
    </row>
    <row r="1354" spans="1:23" x14ac:dyDescent="0.25">
      <c r="A1354">
        <v>2221</v>
      </c>
      <c r="B1354" t="s">
        <v>9310</v>
      </c>
      <c r="C1354">
        <v>2</v>
      </c>
      <c r="D1354">
        <v>24</v>
      </c>
      <c r="E1354">
        <f t="shared" si="126"/>
        <v>104</v>
      </c>
      <c r="F1354">
        <f t="shared" si="127"/>
        <v>2.6</v>
      </c>
      <c r="G1354">
        <f t="shared" si="128"/>
        <v>2.6</v>
      </c>
      <c r="H1354">
        <f t="shared" si="129"/>
        <v>2.6</v>
      </c>
      <c r="I1354" t="s">
        <v>7167</v>
      </c>
      <c r="J1354" t="s">
        <v>7168</v>
      </c>
      <c r="K1354" t="s">
        <v>7169</v>
      </c>
      <c r="L1354" t="s">
        <v>330</v>
      </c>
      <c r="N1354" t="s">
        <v>7170</v>
      </c>
      <c r="O1354" t="s">
        <v>7171</v>
      </c>
      <c r="P1354" t="s">
        <v>7172</v>
      </c>
      <c r="Q1354" t="s">
        <v>7173</v>
      </c>
      <c r="V1354">
        <f t="shared" si="130"/>
        <v>2.6</v>
      </c>
      <c r="W1354">
        <f t="shared" si="131"/>
        <v>2.6</v>
      </c>
    </row>
    <row r="1355" spans="1:23" x14ac:dyDescent="0.25">
      <c r="A1355">
        <v>2222</v>
      </c>
      <c r="B1355" t="s">
        <v>9311</v>
      </c>
      <c r="C1355">
        <v>0</v>
      </c>
      <c r="D1355">
        <v>9</v>
      </c>
      <c r="E1355">
        <f t="shared" si="126"/>
        <v>9</v>
      </c>
      <c r="F1355">
        <f t="shared" si="127"/>
        <v>0.22500000000000001</v>
      </c>
      <c r="G1355">
        <f t="shared" si="128"/>
        <v>0.22500000000000001</v>
      </c>
      <c r="H1355">
        <f t="shared" si="129"/>
        <v>0.22500000000000001</v>
      </c>
      <c r="I1355" t="s">
        <v>7167</v>
      </c>
      <c r="J1355" t="s">
        <v>7168</v>
      </c>
      <c r="K1355" t="s">
        <v>7169</v>
      </c>
      <c r="L1355" t="s">
        <v>330</v>
      </c>
      <c r="N1355" t="s">
        <v>7170</v>
      </c>
      <c r="O1355" t="s">
        <v>7171</v>
      </c>
      <c r="P1355" t="s">
        <v>7172</v>
      </c>
      <c r="Q1355" t="s">
        <v>7173</v>
      </c>
      <c r="V1355">
        <f t="shared" si="130"/>
        <v>0.22500000000000001</v>
      </c>
      <c r="W1355">
        <f t="shared" si="131"/>
        <v>0.22500000000000001</v>
      </c>
    </row>
    <row r="1356" spans="1:23" x14ac:dyDescent="0.25">
      <c r="A1356">
        <v>2223</v>
      </c>
      <c r="B1356" t="s">
        <v>9312</v>
      </c>
      <c r="C1356">
        <v>3</v>
      </c>
      <c r="D1356">
        <v>38</v>
      </c>
      <c r="E1356">
        <f t="shared" si="126"/>
        <v>158</v>
      </c>
      <c r="F1356">
        <f t="shared" si="127"/>
        <v>3.95</v>
      </c>
      <c r="G1356">
        <f t="shared" si="128"/>
        <v>3.95</v>
      </c>
      <c r="H1356">
        <f t="shared" si="129"/>
        <v>3.95</v>
      </c>
      <c r="I1356" t="s">
        <v>7167</v>
      </c>
      <c r="J1356" t="s">
        <v>7168</v>
      </c>
      <c r="K1356" t="s">
        <v>7169</v>
      </c>
      <c r="L1356" t="s">
        <v>330</v>
      </c>
      <c r="N1356" t="s">
        <v>7170</v>
      </c>
      <c r="O1356" t="s">
        <v>7171</v>
      </c>
      <c r="P1356" t="s">
        <v>7172</v>
      </c>
      <c r="Q1356" t="s">
        <v>7173</v>
      </c>
      <c r="V1356">
        <f t="shared" si="130"/>
        <v>3.95</v>
      </c>
      <c r="W1356">
        <f t="shared" si="131"/>
        <v>3.95</v>
      </c>
    </row>
    <row r="1357" spans="1:23" x14ac:dyDescent="0.25">
      <c r="A1357">
        <v>2224</v>
      </c>
      <c r="B1357" t="s">
        <v>6589</v>
      </c>
      <c r="C1357">
        <v>2</v>
      </c>
      <c r="D1357">
        <v>0</v>
      </c>
      <c r="E1357">
        <f t="shared" si="126"/>
        <v>80</v>
      </c>
      <c r="F1357">
        <f t="shared" si="127"/>
        <v>2</v>
      </c>
      <c r="G1357">
        <f t="shared" si="128"/>
        <v>2</v>
      </c>
      <c r="H1357">
        <f t="shared" si="129"/>
        <v>2</v>
      </c>
      <c r="I1357" t="s">
        <v>7167</v>
      </c>
      <c r="J1357" t="s">
        <v>7168</v>
      </c>
      <c r="K1357" t="s">
        <v>7169</v>
      </c>
      <c r="L1357" t="s">
        <v>330</v>
      </c>
      <c r="N1357" t="s">
        <v>7170</v>
      </c>
      <c r="O1357" t="s">
        <v>7171</v>
      </c>
      <c r="P1357" t="s">
        <v>7172</v>
      </c>
      <c r="Q1357" t="s">
        <v>7173</v>
      </c>
      <c r="V1357">
        <f t="shared" si="130"/>
        <v>2</v>
      </c>
      <c r="W1357">
        <f t="shared" si="131"/>
        <v>2</v>
      </c>
    </row>
    <row r="1358" spans="1:23" x14ac:dyDescent="0.25">
      <c r="A1358">
        <v>2225</v>
      </c>
      <c r="B1358" t="s">
        <v>9313</v>
      </c>
      <c r="C1358">
        <v>0</v>
      </c>
      <c r="D1358">
        <v>20</v>
      </c>
      <c r="E1358">
        <f t="shared" si="126"/>
        <v>20</v>
      </c>
      <c r="F1358">
        <f t="shared" si="127"/>
        <v>0.5</v>
      </c>
      <c r="G1358">
        <f t="shared" si="128"/>
        <v>0.5</v>
      </c>
      <c r="H1358">
        <f t="shared" si="129"/>
        <v>0.5</v>
      </c>
      <c r="I1358" t="s">
        <v>7167</v>
      </c>
      <c r="J1358" t="s">
        <v>7168</v>
      </c>
      <c r="K1358" t="s">
        <v>7169</v>
      </c>
      <c r="L1358" t="s">
        <v>330</v>
      </c>
      <c r="N1358" t="s">
        <v>7170</v>
      </c>
      <c r="O1358" t="s">
        <v>7171</v>
      </c>
      <c r="P1358" t="s">
        <v>7172</v>
      </c>
      <c r="Q1358" t="s">
        <v>7173</v>
      </c>
      <c r="V1358">
        <f t="shared" si="130"/>
        <v>0.5</v>
      </c>
      <c r="W1358">
        <f t="shared" si="131"/>
        <v>0.5</v>
      </c>
    </row>
    <row r="1359" spans="1:23" x14ac:dyDescent="0.25">
      <c r="A1359">
        <v>2226</v>
      </c>
      <c r="B1359" t="s">
        <v>9313</v>
      </c>
      <c r="C1359">
        <v>0</v>
      </c>
      <c r="D1359">
        <v>20</v>
      </c>
      <c r="E1359">
        <f t="shared" si="126"/>
        <v>20</v>
      </c>
      <c r="F1359">
        <f t="shared" si="127"/>
        <v>0.5</v>
      </c>
      <c r="G1359">
        <f t="shared" si="128"/>
        <v>0.5</v>
      </c>
      <c r="H1359">
        <f t="shared" si="129"/>
        <v>0.5</v>
      </c>
      <c r="I1359" t="s">
        <v>7167</v>
      </c>
      <c r="J1359" t="s">
        <v>7168</v>
      </c>
      <c r="K1359" t="s">
        <v>7169</v>
      </c>
      <c r="L1359" t="s">
        <v>330</v>
      </c>
      <c r="N1359" t="s">
        <v>7170</v>
      </c>
      <c r="O1359" t="s">
        <v>7171</v>
      </c>
      <c r="P1359" t="s">
        <v>7172</v>
      </c>
      <c r="Q1359" t="s">
        <v>7173</v>
      </c>
      <c r="V1359">
        <f t="shared" si="130"/>
        <v>0.5</v>
      </c>
      <c r="W1359">
        <f t="shared" si="131"/>
        <v>0.5</v>
      </c>
    </row>
    <row r="1360" spans="1:23" x14ac:dyDescent="0.25">
      <c r="A1360">
        <v>2227</v>
      </c>
      <c r="B1360" t="s">
        <v>9314</v>
      </c>
      <c r="C1360">
        <v>0</v>
      </c>
      <c r="D1360">
        <v>27</v>
      </c>
      <c r="E1360">
        <f t="shared" si="126"/>
        <v>27</v>
      </c>
      <c r="F1360">
        <f t="shared" si="127"/>
        <v>0.67500000000000004</v>
      </c>
      <c r="G1360">
        <f t="shared" si="128"/>
        <v>0.67500000000000004</v>
      </c>
      <c r="H1360">
        <f t="shared" si="129"/>
        <v>0.67500000000000004</v>
      </c>
      <c r="I1360" t="s">
        <v>7167</v>
      </c>
      <c r="J1360" t="s">
        <v>7168</v>
      </c>
      <c r="K1360" t="s">
        <v>7169</v>
      </c>
      <c r="L1360" t="s">
        <v>330</v>
      </c>
      <c r="N1360" t="s">
        <v>7170</v>
      </c>
      <c r="O1360" t="s">
        <v>7171</v>
      </c>
      <c r="P1360" t="s">
        <v>7172</v>
      </c>
      <c r="Q1360" t="s">
        <v>7173</v>
      </c>
      <c r="V1360">
        <f t="shared" si="130"/>
        <v>0.67500000000000004</v>
      </c>
      <c r="W1360">
        <f t="shared" si="131"/>
        <v>0.67500000000000004</v>
      </c>
    </row>
    <row r="1361" spans="1:23" x14ac:dyDescent="0.25">
      <c r="A1361">
        <v>2228</v>
      </c>
      <c r="B1361" t="s">
        <v>9315</v>
      </c>
      <c r="C1361">
        <v>0</v>
      </c>
      <c r="D1361">
        <v>1</v>
      </c>
      <c r="E1361">
        <f t="shared" si="126"/>
        <v>1</v>
      </c>
      <c r="F1361">
        <f t="shared" si="127"/>
        <v>2.5000000000000001E-2</v>
      </c>
      <c r="G1361">
        <f t="shared" si="128"/>
        <v>2.5000000000000001E-2</v>
      </c>
      <c r="H1361">
        <f t="shared" si="129"/>
        <v>2.5000000000000001E-2</v>
      </c>
      <c r="I1361" t="s">
        <v>7167</v>
      </c>
      <c r="J1361" t="s">
        <v>7168</v>
      </c>
      <c r="K1361" t="s">
        <v>7169</v>
      </c>
      <c r="L1361" t="s">
        <v>330</v>
      </c>
      <c r="N1361" t="s">
        <v>7170</v>
      </c>
      <c r="O1361" t="s">
        <v>7171</v>
      </c>
      <c r="P1361" t="s">
        <v>7172</v>
      </c>
      <c r="Q1361" t="s">
        <v>7173</v>
      </c>
      <c r="V1361">
        <f t="shared" si="130"/>
        <v>2.5000000000000001E-2</v>
      </c>
      <c r="W1361">
        <f t="shared" si="131"/>
        <v>2.5000000000000001E-2</v>
      </c>
    </row>
    <row r="1362" spans="1:23" x14ac:dyDescent="0.25">
      <c r="A1362">
        <v>2229</v>
      </c>
      <c r="B1362" t="s">
        <v>9316</v>
      </c>
      <c r="C1362">
        <v>1</v>
      </c>
      <c r="D1362">
        <v>36</v>
      </c>
      <c r="E1362">
        <f t="shared" si="126"/>
        <v>76</v>
      </c>
      <c r="F1362">
        <f t="shared" si="127"/>
        <v>1.9</v>
      </c>
      <c r="G1362">
        <f t="shared" si="128"/>
        <v>1.9</v>
      </c>
      <c r="H1362">
        <f t="shared" si="129"/>
        <v>1.9</v>
      </c>
      <c r="I1362" t="s">
        <v>7167</v>
      </c>
      <c r="J1362" t="s">
        <v>7168</v>
      </c>
      <c r="K1362" t="s">
        <v>7169</v>
      </c>
      <c r="L1362" t="s">
        <v>330</v>
      </c>
      <c r="N1362" t="s">
        <v>7170</v>
      </c>
      <c r="O1362" t="s">
        <v>7171</v>
      </c>
      <c r="P1362" t="s">
        <v>7172</v>
      </c>
      <c r="Q1362" t="s">
        <v>7173</v>
      </c>
      <c r="V1362">
        <f t="shared" si="130"/>
        <v>1.9</v>
      </c>
      <c r="W1362">
        <f t="shared" si="131"/>
        <v>1.9</v>
      </c>
    </row>
    <row r="1363" spans="1:23" x14ac:dyDescent="0.25">
      <c r="A1363">
        <v>2230</v>
      </c>
      <c r="B1363" t="s">
        <v>6573</v>
      </c>
      <c r="C1363">
        <v>1</v>
      </c>
      <c r="D1363">
        <v>5</v>
      </c>
      <c r="E1363">
        <f t="shared" si="126"/>
        <v>45</v>
      </c>
      <c r="F1363">
        <f t="shared" si="127"/>
        <v>1.125</v>
      </c>
      <c r="G1363">
        <f t="shared" si="128"/>
        <v>1.125</v>
      </c>
      <c r="H1363">
        <f t="shared" si="129"/>
        <v>1.125</v>
      </c>
      <c r="I1363" t="s">
        <v>7167</v>
      </c>
      <c r="J1363" t="s">
        <v>7168</v>
      </c>
      <c r="K1363" t="s">
        <v>7169</v>
      </c>
      <c r="L1363" t="s">
        <v>330</v>
      </c>
      <c r="N1363" t="s">
        <v>7170</v>
      </c>
      <c r="O1363" t="s">
        <v>7171</v>
      </c>
      <c r="P1363" t="s">
        <v>7172</v>
      </c>
      <c r="Q1363" t="s">
        <v>7173</v>
      </c>
      <c r="V1363">
        <f t="shared" si="130"/>
        <v>1.125</v>
      </c>
      <c r="W1363">
        <f t="shared" si="131"/>
        <v>1.125</v>
      </c>
    </row>
    <row r="1364" spans="1:23" x14ac:dyDescent="0.25">
      <c r="A1364">
        <v>2231</v>
      </c>
      <c r="B1364" t="s">
        <v>9317</v>
      </c>
      <c r="C1364">
        <v>5</v>
      </c>
      <c r="D1364">
        <v>22</v>
      </c>
      <c r="E1364">
        <f t="shared" si="126"/>
        <v>222</v>
      </c>
      <c r="F1364">
        <f t="shared" si="127"/>
        <v>5.55</v>
      </c>
      <c r="G1364">
        <f t="shared" si="128"/>
        <v>5.55</v>
      </c>
      <c r="H1364">
        <f t="shared" si="129"/>
        <v>5.55</v>
      </c>
      <c r="I1364" t="s">
        <v>7167</v>
      </c>
      <c r="J1364" t="s">
        <v>7168</v>
      </c>
      <c r="K1364" t="s">
        <v>7169</v>
      </c>
      <c r="L1364" t="s">
        <v>330</v>
      </c>
      <c r="N1364" t="s">
        <v>7170</v>
      </c>
      <c r="O1364" t="s">
        <v>7171</v>
      </c>
      <c r="P1364" t="s">
        <v>7172</v>
      </c>
      <c r="Q1364" t="s">
        <v>7173</v>
      </c>
      <c r="V1364">
        <f t="shared" si="130"/>
        <v>5.55</v>
      </c>
      <c r="W1364">
        <f t="shared" si="131"/>
        <v>5.55</v>
      </c>
    </row>
    <row r="1365" spans="1:23" x14ac:dyDescent="0.25">
      <c r="A1365">
        <v>2232</v>
      </c>
      <c r="B1365" t="s">
        <v>9318</v>
      </c>
      <c r="C1365">
        <v>4</v>
      </c>
      <c r="D1365">
        <v>25</v>
      </c>
      <c r="E1365">
        <f t="shared" si="126"/>
        <v>185</v>
      </c>
      <c r="F1365">
        <f t="shared" si="127"/>
        <v>4.625</v>
      </c>
      <c r="G1365">
        <f t="shared" si="128"/>
        <v>4.625</v>
      </c>
      <c r="H1365">
        <f t="shared" si="129"/>
        <v>4.625</v>
      </c>
      <c r="I1365" t="s">
        <v>7167</v>
      </c>
      <c r="J1365" t="s">
        <v>7168</v>
      </c>
      <c r="K1365" t="s">
        <v>7169</v>
      </c>
      <c r="L1365" t="s">
        <v>330</v>
      </c>
      <c r="N1365" t="s">
        <v>7170</v>
      </c>
      <c r="O1365" t="s">
        <v>7171</v>
      </c>
      <c r="P1365" t="s">
        <v>7172</v>
      </c>
      <c r="Q1365" t="s">
        <v>7173</v>
      </c>
      <c r="V1365">
        <f t="shared" si="130"/>
        <v>4.625</v>
      </c>
      <c r="W1365">
        <f t="shared" si="131"/>
        <v>4.625</v>
      </c>
    </row>
    <row r="1366" spans="1:23" x14ac:dyDescent="0.25">
      <c r="A1366">
        <v>2233</v>
      </c>
      <c r="B1366" t="s">
        <v>9319</v>
      </c>
      <c r="C1366">
        <v>1</v>
      </c>
      <c r="D1366">
        <v>32</v>
      </c>
      <c r="E1366">
        <f t="shared" si="126"/>
        <v>72</v>
      </c>
      <c r="F1366">
        <f t="shared" si="127"/>
        <v>1.8</v>
      </c>
      <c r="G1366">
        <f t="shared" si="128"/>
        <v>1.8</v>
      </c>
      <c r="H1366">
        <f t="shared" si="129"/>
        <v>1.8</v>
      </c>
      <c r="I1366" t="s">
        <v>7167</v>
      </c>
      <c r="J1366" t="s">
        <v>7168</v>
      </c>
      <c r="K1366" t="s">
        <v>7169</v>
      </c>
      <c r="L1366" t="s">
        <v>330</v>
      </c>
      <c r="N1366" t="s">
        <v>7170</v>
      </c>
      <c r="O1366" t="s">
        <v>7171</v>
      </c>
      <c r="P1366" t="s">
        <v>7172</v>
      </c>
      <c r="Q1366" t="s">
        <v>7173</v>
      </c>
      <c r="V1366">
        <f t="shared" si="130"/>
        <v>1.8</v>
      </c>
      <c r="W1366">
        <f t="shared" si="131"/>
        <v>1.8</v>
      </c>
    </row>
    <row r="1367" spans="1:23" x14ac:dyDescent="0.25">
      <c r="A1367">
        <v>2234</v>
      </c>
      <c r="B1367" t="s">
        <v>9320</v>
      </c>
      <c r="C1367">
        <v>0</v>
      </c>
      <c r="D1367">
        <v>11</v>
      </c>
      <c r="E1367">
        <f t="shared" si="126"/>
        <v>11</v>
      </c>
      <c r="F1367">
        <f t="shared" si="127"/>
        <v>0.27500000000000002</v>
      </c>
      <c r="G1367">
        <f t="shared" si="128"/>
        <v>0.27500000000000002</v>
      </c>
      <c r="H1367">
        <f t="shared" si="129"/>
        <v>0.27500000000000002</v>
      </c>
      <c r="I1367" t="s">
        <v>7167</v>
      </c>
      <c r="J1367" t="s">
        <v>7168</v>
      </c>
      <c r="K1367" t="s">
        <v>7169</v>
      </c>
      <c r="L1367" t="s">
        <v>330</v>
      </c>
      <c r="N1367" t="s">
        <v>7170</v>
      </c>
      <c r="O1367" t="s">
        <v>7171</v>
      </c>
      <c r="P1367" t="s">
        <v>7172</v>
      </c>
      <c r="Q1367" t="s">
        <v>7173</v>
      </c>
      <c r="V1367">
        <f t="shared" si="130"/>
        <v>0.27500000000000002</v>
      </c>
      <c r="W1367">
        <f t="shared" si="131"/>
        <v>0.27500000000000002</v>
      </c>
    </row>
    <row r="1368" spans="1:23" x14ac:dyDescent="0.25">
      <c r="A1368">
        <v>2235</v>
      </c>
      <c r="B1368" t="s">
        <v>9321</v>
      </c>
      <c r="C1368">
        <v>2</v>
      </c>
      <c r="D1368">
        <v>4</v>
      </c>
      <c r="E1368">
        <f t="shared" si="126"/>
        <v>84</v>
      </c>
      <c r="F1368">
        <f t="shared" si="127"/>
        <v>2.1</v>
      </c>
      <c r="G1368">
        <f t="shared" si="128"/>
        <v>2.1</v>
      </c>
      <c r="H1368">
        <f t="shared" si="129"/>
        <v>2.1</v>
      </c>
      <c r="I1368" t="s">
        <v>7167</v>
      </c>
      <c r="J1368" t="s">
        <v>7168</v>
      </c>
      <c r="K1368" t="s">
        <v>7169</v>
      </c>
      <c r="L1368" t="s">
        <v>330</v>
      </c>
      <c r="N1368" t="s">
        <v>7170</v>
      </c>
      <c r="O1368" t="s">
        <v>7171</v>
      </c>
      <c r="P1368" t="s">
        <v>7172</v>
      </c>
      <c r="Q1368" t="s">
        <v>7173</v>
      </c>
      <c r="V1368">
        <f t="shared" si="130"/>
        <v>2.1</v>
      </c>
      <c r="W1368">
        <f t="shared" si="131"/>
        <v>2.1</v>
      </c>
    </row>
    <row r="1369" spans="1:23" x14ac:dyDescent="0.25">
      <c r="A1369">
        <v>2236</v>
      </c>
      <c r="B1369" t="s">
        <v>9322</v>
      </c>
      <c r="C1369">
        <v>2</v>
      </c>
      <c r="D1369">
        <v>26</v>
      </c>
      <c r="E1369">
        <f t="shared" si="126"/>
        <v>106</v>
      </c>
      <c r="F1369">
        <f t="shared" si="127"/>
        <v>2.65</v>
      </c>
      <c r="G1369">
        <f t="shared" si="128"/>
        <v>2.65</v>
      </c>
      <c r="H1369">
        <f t="shared" si="129"/>
        <v>2.65</v>
      </c>
      <c r="I1369" t="s">
        <v>7167</v>
      </c>
      <c r="J1369" t="s">
        <v>7168</v>
      </c>
      <c r="K1369" t="s">
        <v>7169</v>
      </c>
      <c r="L1369" t="s">
        <v>330</v>
      </c>
      <c r="N1369" t="s">
        <v>7170</v>
      </c>
      <c r="O1369" t="s">
        <v>7171</v>
      </c>
      <c r="P1369" t="s">
        <v>7172</v>
      </c>
      <c r="Q1369" t="s">
        <v>7173</v>
      </c>
      <c r="V1369">
        <f t="shared" si="130"/>
        <v>2.65</v>
      </c>
      <c r="W1369">
        <f t="shared" si="131"/>
        <v>2.65</v>
      </c>
    </row>
    <row r="1370" spans="1:23" x14ac:dyDescent="0.25">
      <c r="A1370">
        <v>2237</v>
      </c>
      <c r="B1370" t="s">
        <v>9323</v>
      </c>
      <c r="C1370">
        <v>0</v>
      </c>
      <c r="D1370">
        <v>21</v>
      </c>
      <c r="E1370">
        <f t="shared" si="126"/>
        <v>21</v>
      </c>
      <c r="F1370">
        <f t="shared" si="127"/>
        <v>0.52500000000000002</v>
      </c>
      <c r="G1370">
        <f t="shared" si="128"/>
        <v>0.52500000000000002</v>
      </c>
      <c r="H1370">
        <f t="shared" si="129"/>
        <v>0.52500000000000002</v>
      </c>
      <c r="I1370" t="s">
        <v>7167</v>
      </c>
      <c r="J1370" t="s">
        <v>7168</v>
      </c>
      <c r="K1370" t="s">
        <v>7169</v>
      </c>
      <c r="L1370" t="s">
        <v>330</v>
      </c>
      <c r="N1370" t="s">
        <v>7170</v>
      </c>
      <c r="O1370" t="s">
        <v>7171</v>
      </c>
      <c r="P1370" t="s">
        <v>7172</v>
      </c>
      <c r="Q1370" t="s">
        <v>7173</v>
      </c>
      <c r="V1370">
        <f t="shared" si="130"/>
        <v>0.52500000000000002</v>
      </c>
      <c r="W1370">
        <f t="shared" si="131"/>
        <v>0.52500000000000002</v>
      </c>
    </row>
    <row r="1371" spans="1:23" x14ac:dyDescent="0.25">
      <c r="A1371">
        <v>2238</v>
      </c>
      <c r="B1371" t="s">
        <v>9323</v>
      </c>
      <c r="C1371">
        <v>1</v>
      </c>
      <c r="D1371">
        <v>2</v>
      </c>
      <c r="E1371">
        <f t="shared" si="126"/>
        <v>42</v>
      </c>
      <c r="F1371">
        <f t="shared" si="127"/>
        <v>1.05</v>
      </c>
      <c r="G1371">
        <f t="shared" si="128"/>
        <v>1.05</v>
      </c>
      <c r="H1371">
        <f t="shared" si="129"/>
        <v>1.05</v>
      </c>
      <c r="I1371" t="s">
        <v>7167</v>
      </c>
      <c r="J1371" t="s">
        <v>7168</v>
      </c>
      <c r="K1371" t="s">
        <v>7169</v>
      </c>
      <c r="L1371" t="s">
        <v>330</v>
      </c>
      <c r="N1371" t="s">
        <v>7170</v>
      </c>
      <c r="O1371" t="s">
        <v>7171</v>
      </c>
      <c r="P1371" t="s">
        <v>7172</v>
      </c>
      <c r="Q1371" t="s">
        <v>7173</v>
      </c>
      <c r="V1371">
        <f t="shared" si="130"/>
        <v>1.05</v>
      </c>
      <c r="W1371">
        <f t="shared" si="131"/>
        <v>1.05</v>
      </c>
    </row>
    <row r="1372" spans="1:23" x14ac:dyDescent="0.25">
      <c r="A1372">
        <v>2239</v>
      </c>
      <c r="B1372" t="s">
        <v>9323</v>
      </c>
      <c r="C1372">
        <v>0</v>
      </c>
      <c r="D1372">
        <v>21</v>
      </c>
      <c r="E1372">
        <f t="shared" si="126"/>
        <v>21</v>
      </c>
      <c r="F1372">
        <f t="shared" si="127"/>
        <v>0.52500000000000002</v>
      </c>
      <c r="G1372">
        <f t="shared" si="128"/>
        <v>0.52500000000000002</v>
      </c>
      <c r="H1372">
        <f t="shared" si="129"/>
        <v>0.52500000000000002</v>
      </c>
      <c r="I1372" t="s">
        <v>7167</v>
      </c>
      <c r="J1372" t="s">
        <v>7168</v>
      </c>
      <c r="K1372" t="s">
        <v>7169</v>
      </c>
      <c r="L1372" t="s">
        <v>330</v>
      </c>
      <c r="N1372" t="s">
        <v>7170</v>
      </c>
      <c r="O1372" t="s">
        <v>7171</v>
      </c>
      <c r="P1372" t="s">
        <v>7172</v>
      </c>
      <c r="Q1372" t="s">
        <v>7173</v>
      </c>
      <c r="V1372">
        <f t="shared" si="130"/>
        <v>0.52500000000000002</v>
      </c>
      <c r="W1372">
        <f t="shared" si="131"/>
        <v>0.52500000000000002</v>
      </c>
    </row>
    <row r="1373" spans="1:23" x14ac:dyDescent="0.25">
      <c r="A1373">
        <v>2240</v>
      </c>
      <c r="B1373" t="s">
        <v>9324</v>
      </c>
      <c r="C1373">
        <v>0</v>
      </c>
      <c r="D1373">
        <v>16</v>
      </c>
      <c r="E1373">
        <f t="shared" si="126"/>
        <v>16</v>
      </c>
      <c r="F1373">
        <f t="shared" si="127"/>
        <v>0.4</v>
      </c>
      <c r="G1373">
        <f t="shared" si="128"/>
        <v>0.4</v>
      </c>
      <c r="H1373">
        <f t="shared" si="129"/>
        <v>0.4</v>
      </c>
      <c r="I1373" t="s">
        <v>7167</v>
      </c>
      <c r="J1373" t="s">
        <v>7168</v>
      </c>
      <c r="K1373" t="s">
        <v>7169</v>
      </c>
      <c r="L1373" t="s">
        <v>330</v>
      </c>
      <c r="N1373" t="s">
        <v>7170</v>
      </c>
      <c r="O1373" t="s">
        <v>7171</v>
      </c>
      <c r="P1373" t="s">
        <v>7172</v>
      </c>
      <c r="Q1373" t="s">
        <v>7173</v>
      </c>
      <c r="V1373">
        <f t="shared" si="130"/>
        <v>0.4</v>
      </c>
      <c r="W1373">
        <f t="shared" si="131"/>
        <v>0.4</v>
      </c>
    </row>
    <row r="1374" spans="1:23" x14ac:dyDescent="0.25">
      <c r="A1374">
        <v>2241</v>
      </c>
      <c r="B1374" t="s">
        <v>9325</v>
      </c>
      <c r="C1374">
        <v>0</v>
      </c>
      <c r="D1374">
        <v>14</v>
      </c>
      <c r="E1374">
        <f t="shared" si="126"/>
        <v>14</v>
      </c>
      <c r="F1374">
        <f t="shared" si="127"/>
        <v>0.35</v>
      </c>
      <c r="G1374">
        <f t="shared" si="128"/>
        <v>0.35</v>
      </c>
      <c r="H1374">
        <f t="shared" si="129"/>
        <v>0.35</v>
      </c>
      <c r="I1374" t="s">
        <v>7167</v>
      </c>
      <c r="J1374" t="s">
        <v>7168</v>
      </c>
      <c r="K1374" t="s">
        <v>7169</v>
      </c>
      <c r="L1374" t="s">
        <v>330</v>
      </c>
      <c r="N1374" t="s">
        <v>7170</v>
      </c>
      <c r="O1374" t="s">
        <v>7171</v>
      </c>
      <c r="P1374" t="s">
        <v>7172</v>
      </c>
      <c r="Q1374" t="s">
        <v>7173</v>
      </c>
      <c r="V1374">
        <f t="shared" si="130"/>
        <v>0.35</v>
      </c>
      <c r="W1374">
        <f t="shared" si="131"/>
        <v>0.35</v>
      </c>
    </row>
    <row r="1375" spans="1:23" x14ac:dyDescent="0.25">
      <c r="A1375">
        <v>2242</v>
      </c>
      <c r="B1375" t="s">
        <v>9326</v>
      </c>
      <c r="C1375">
        <v>2</v>
      </c>
      <c r="D1375">
        <v>38</v>
      </c>
      <c r="E1375">
        <f t="shared" si="126"/>
        <v>118</v>
      </c>
      <c r="F1375">
        <f t="shared" si="127"/>
        <v>2.95</v>
      </c>
      <c r="G1375">
        <f t="shared" si="128"/>
        <v>2.95</v>
      </c>
      <c r="H1375">
        <f t="shared" si="129"/>
        <v>2.95</v>
      </c>
      <c r="I1375" t="s">
        <v>7167</v>
      </c>
      <c r="J1375" t="s">
        <v>7168</v>
      </c>
      <c r="K1375" t="s">
        <v>7169</v>
      </c>
      <c r="L1375" t="s">
        <v>330</v>
      </c>
      <c r="N1375" t="s">
        <v>7170</v>
      </c>
      <c r="O1375" t="s">
        <v>7171</v>
      </c>
      <c r="P1375" t="s">
        <v>7172</v>
      </c>
      <c r="Q1375" t="s">
        <v>7173</v>
      </c>
      <c r="V1375">
        <f t="shared" si="130"/>
        <v>2.95</v>
      </c>
      <c r="W1375">
        <f t="shared" si="131"/>
        <v>2.95</v>
      </c>
    </row>
    <row r="1376" spans="1:23" x14ac:dyDescent="0.25">
      <c r="A1376">
        <v>2243</v>
      </c>
      <c r="B1376" t="s">
        <v>9327</v>
      </c>
      <c r="C1376">
        <v>0</v>
      </c>
      <c r="D1376">
        <v>32</v>
      </c>
      <c r="E1376">
        <f t="shared" si="126"/>
        <v>32</v>
      </c>
      <c r="F1376">
        <f t="shared" si="127"/>
        <v>0.8</v>
      </c>
      <c r="G1376">
        <f t="shared" si="128"/>
        <v>0.8</v>
      </c>
      <c r="H1376">
        <f t="shared" si="129"/>
        <v>0.8</v>
      </c>
      <c r="I1376" t="s">
        <v>7167</v>
      </c>
      <c r="J1376" t="s">
        <v>7168</v>
      </c>
      <c r="K1376" t="s">
        <v>7169</v>
      </c>
      <c r="L1376" t="s">
        <v>330</v>
      </c>
      <c r="N1376" t="s">
        <v>7170</v>
      </c>
      <c r="O1376" t="s">
        <v>7171</v>
      </c>
      <c r="P1376" t="s">
        <v>7172</v>
      </c>
      <c r="Q1376" t="s">
        <v>7173</v>
      </c>
      <c r="V1376">
        <f t="shared" si="130"/>
        <v>0.8</v>
      </c>
      <c r="W1376">
        <f t="shared" si="131"/>
        <v>0.8</v>
      </c>
    </row>
    <row r="1377" spans="1:23" x14ac:dyDescent="0.25">
      <c r="A1377">
        <v>2244</v>
      </c>
      <c r="B1377" t="s">
        <v>6356</v>
      </c>
      <c r="C1377">
        <v>0</v>
      </c>
      <c r="D1377">
        <v>21</v>
      </c>
      <c r="E1377">
        <f t="shared" si="126"/>
        <v>21</v>
      </c>
      <c r="F1377">
        <f t="shared" si="127"/>
        <v>0.52500000000000002</v>
      </c>
      <c r="G1377">
        <f t="shared" si="128"/>
        <v>0.52500000000000002</v>
      </c>
      <c r="H1377">
        <f t="shared" si="129"/>
        <v>0.52500000000000002</v>
      </c>
      <c r="I1377" t="s">
        <v>7167</v>
      </c>
      <c r="J1377" t="s">
        <v>7168</v>
      </c>
      <c r="K1377" t="s">
        <v>7169</v>
      </c>
      <c r="L1377" t="s">
        <v>330</v>
      </c>
      <c r="N1377" t="s">
        <v>7170</v>
      </c>
      <c r="O1377" t="s">
        <v>7171</v>
      </c>
      <c r="P1377" t="s">
        <v>7172</v>
      </c>
      <c r="Q1377" t="s">
        <v>7173</v>
      </c>
      <c r="V1377">
        <f t="shared" si="130"/>
        <v>0.52500000000000002</v>
      </c>
      <c r="W1377">
        <f t="shared" si="131"/>
        <v>0.52500000000000002</v>
      </c>
    </row>
    <row r="1378" spans="1:23" x14ac:dyDescent="0.25">
      <c r="A1378">
        <v>2245</v>
      </c>
      <c r="B1378" t="s">
        <v>9328</v>
      </c>
      <c r="C1378">
        <v>1</v>
      </c>
      <c r="D1378">
        <v>16</v>
      </c>
      <c r="E1378">
        <f t="shared" si="126"/>
        <v>56</v>
      </c>
      <c r="F1378">
        <f t="shared" si="127"/>
        <v>1.4</v>
      </c>
      <c r="G1378">
        <f t="shared" si="128"/>
        <v>1.4</v>
      </c>
      <c r="H1378">
        <f t="shared" si="129"/>
        <v>1.4</v>
      </c>
      <c r="I1378" t="s">
        <v>7167</v>
      </c>
      <c r="J1378" t="s">
        <v>7168</v>
      </c>
      <c r="K1378" t="s">
        <v>7169</v>
      </c>
      <c r="L1378" t="s">
        <v>330</v>
      </c>
      <c r="N1378" t="s">
        <v>7170</v>
      </c>
      <c r="O1378" t="s">
        <v>7171</v>
      </c>
      <c r="P1378" t="s">
        <v>7172</v>
      </c>
      <c r="Q1378" t="s">
        <v>7173</v>
      </c>
      <c r="V1378">
        <f t="shared" si="130"/>
        <v>1.4</v>
      </c>
      <c r="W1378">
        <f t="shared" si="131"/>
        <v>1.4</v>
      </c>
    </row>
    <row r="1379" spans="1:23" x14ac:dyDescent="0.25">
      <c r="A1379">
        <v>2246</v>
      </c>
      <c r="B1379" t="s">
        <v>9328</v>
      </c>
      <c r="C1379">
        <v>1</v>
      </c>
      <c r="D1379">
        <v>16</v>
      </c>
      <c r="E1379">
        <f t="shared" si="126"/>
        <v>56</v>
      </c>
      <c r="F1379">
        <f t="shared" si="127"/>
        <v>1.4</v>
      </c>
      <c r="G1379">
        <f t="shared" si="128"/>
        <v>1.4</v>
      </c>
      <c r="H1379">
        <f t="shared" si="129"/>
        <v>1.4</v>
      </c>
      <c r="I1379" t="s">
        <v>7167</v>
      </c>
      <c r="J1379" t="s">
        <v>7168</v>
      </c>
      <c r="K1379" t="s">
        <v>7169</v>
      </c>
      <c r="L1379" t="s">
        <v>330</v>
      </c>
      <c r="N1379" t="s">
        <v>7170</v>
      </c>
      <c r="O1379" t="s">
        <v>7171</v>
      </c>
      <c r="P1379" t="s">
        <v>7172</v>
      </c>
      <c r="Q1379" t="s">
        <v>7173</v>
      </c>
      <c r="V1379">
        <f t="shared" si="130"/>
        <v>1.4</v>
      </c>
      <c r="W1379">
        <f t="shared" si="131"/>
        <v>1.4</v>
      </c>
    </row>
    <row r="1380" spans="1:23" x14ac:dyDescent="0.25">
      <c r="A1380">
        <v>2247</v>
      </c>
      <c r="B1380" t="s">
        <v>9329</v>
      </c>
      <c r="C1380">
        <v>0</v>
      </c>
      <c r="D1380">
        <v>37</v>
      </c>
      <c r="E1380">
        <f t="shared" si="126"/>
        <v>37</v>
      </c>
      <c r="F1380">
        <f t="shared" si="127"/>
        <v>0.92500000000000004</v>
      </c>
      <c r="G1380">
        <f t="shared" si="128"/>
        <v>0.92500000000000004</v>
      </c>
      <c r="H1380">
        <f t="shared" si="129"/>
        <v>0.92500000000000004</v>
      </c>
      <c r="I1380" t="s">
        <v>7167</v>
      </c>
      <c r="J1380" t="s">
        <v>7168</v>
      </c>
      <c r="K1380" t="s">
        <v>7169</v>
      </c>
      <c r="L1380" t="s">
        <v>330</v>
      </c>
      <c r="N1380" t="s">
        <v>7170</v>
      </c>
      <c r="O1380" t="s">
        <v>7171</v>
      </c>
      <c r="P1380" t="s">
        <v>7172</v>
      </c>
      <c r="Q1380" t="s">
        <v>7173</v>
      </c>
      <c r="V1380">
        <f t="shared" si="130"/>
        <v>0.92500000000000004</v>
      </c>
      <c r="W1380">
        <f t="shared" si="131"/>
        <v>0.92500000000000004</v>
      </c>
    </row>
    <row r="1381" spans="1:23" x14ac:dyDescent="0.25">
      <c r="A1381">
        <v>2248</v>
      </c>
      <c r="B1381" t="s">
        <v>9330</v>
      </c>
      <c r="C1381">
        <v>2</v>
      </c>
      <c r="D1381">
        <v>38</v>
      </c>
      <c r="E1381">
        <f t="shared" si="126"/>
        <v>118</v>
      </c>
      <c r="F1381">
        <f t="shared" si="127"/>
        <v>2.95</v>
      </c>
      <c r="G1381">
        <f t="shared" si="128"/>
        <v>2.95</v>
      </c>
      <c r="H1381">
        <f t="shared" si="129"/>
        <v>2.95</v>
      </c>
      <c r="I1381" t="s">
        <v>7167</v>
      </c>
      <c r="J1381" t="s">
        <v>7168</v>
      </c>
      <c r="K1381" t="s">
        <v>7169</v>
      </c>
      <c r="L1381" t="s">
        <v>330</v>
      </c>
      <c r="N1381" t="s">
        <v>7170</v>
      </c>
      <c r="O1381" t="s">
        <v>7171</v>
      </c>
      <c r="P1381" t="s">
        <v>7172</v>
      </c>
      <c r="Q1381" t="s">
        <v>7173</v>
      </c>
      <c r="V1381">
        <f t="shared" si="130"/>
        <v>2.95</v>
      </c>
      <c r="W1381">
        <f t="shared" si="131"/>
        <v>2.95</v>
      </c>
    </row>
    <row r="1382" spans="1:23" x14ac:dyDescent="0.25">
      <c r="A1382">
        <v>2249</v>
      </c>
      <c r="B1382" t="s">
        <v>9331</v>
      </c>
      <c r="C1382">
        <v>0</v>
      </c>
      <c r="D1382">
        <v>30</v>
      </c>
      <c r="E1382">
        <f t="shared" si="126"/>
        <v>30</v>
      </c>
      <c r="F1382">
        <f t="shared" si="127"/>
        <v>0.75</v>
      </c>
      <c r="G1382">
        <f t="shared" si="128"/>
        <v>0.75</v>
      </c>
      <c r="H1382">
        <f t="shared" si="129"/>
        <v>0.75</v>
      </c>
      <c r="I1382" t="s">
        <v>7167</v>
      </c>
      <c r="J1382" t="s">
        <v>7168</v>
      </c>
      <c r="K1382" t="s">
        <v>7169</v>
      </c>
      <c r="L1382" t="s">
        <v>330</v>
      </c>
      <c r="N1382" t="s">
        <v>7170</v>
      </c>
      <c r="O1382" t="s">
        <v>7171</v>
      </c>
      <c r="P1382" t="s">
        <v>7172</v>
      </c>
      <c r="Q1382" t="s">
        <v>7173</v>
      </c>
      <c r="V1382">
        <f t="shared" si="130"/>
        <v>0.75</v>
      </c>
      <c r="W1382">
        <f t="shared" si="131"/>
        <v>0.75</v>
      </c>
    </row>
    <row r="1383" spans="1:23" x14ac:dyDescent="0.25">
      <c r="A1383">
        <v>2250</v>
      </c>
      <c r="B1383" t="s">
        <v>9332</v>
      </c>
      <c r="C1383">
        <v>1</v>
      </c>
      <c r="D1383">
        <v>25</v>
      </c>
      <c r="E1383">
        <f t="shared" si="126"/>
        <v>65</v>
      </c>
      <c r="F1383">
        <f t="shared" si="127"/>
        <v>1.625</v>
      </c>
      <c r="G1383">
        <f t="shared" si="128"/>
        <v>1.625</v>
      </c>
      <c r="H1383">
        <f t="shared" si="129"/>
        <v>1.625</v>
      </c>
      <c r="I1383" t="s">
        <v>7167</v>
      </c>
      <c r="J1383" t="s">
        <v>7168</v>
      </c>
      <c r="K1383" t="s">
        <v>7169</v>
      </c>
      <c r="L1383" t="s">
        <v>330</v>
      </c>
      <c r="N1383" t="s">
        <v>7170</v>
      </c>
      <c r="O1383" t="s">
        <v>7171</v>
      </c>
      <c r="P1383" t="s">
        <v>7172</v>
      </c>
      <c r="Q1383" t="s">
        <v>7173</v>
      </c>
      <c r="V1383">
        <f t="shared" si="130"/>
        <v>1.625</v>
      </c>
      <c r="W1383">
        <f t="shared" si="131"/>
        <v>1.625</v>
      </c>
    </row>
    <row r="1384" spans="1:23" x14ac:dyDescent="0.25">
      <c r="A1384">
        <v>2251</v>
      </c>
      <c r="B1384" t="s">
        <v>9333</v>
      </c>
      <c r="C1384">
        <v>1</v>
      </c>
      <c r="D1384">
        <v>0</v>
      </c>
      <c r="E1384">
        <f t="shared" si="126"/>
        <v>40</v>
      </c>
      <c r="F1384">
        <f t="shared" si="127"/>
        <v>1</v>
      </c>
      <c r="G1384">
        <f t="shared" si="128"/>
        <v>1</v>
      </c>
      <c r="H1384">
        <f t="shared" si="129"/>
        <v>1</v>
      </c>
      <c r="I1384" t="s">
        <v>7167</v>
      </c>
      <c r="J1384" t="s">
        <v>7168</v>
      </c>
      <c r="K1384" t="s">
        <v>7169</v>
      </c>
      <c r="L1384" t="s">
        <v>330</v>
      </c>
      <c r="N1384" t="s">
        <v>7170</v>
      </c>
      <c r="O1384" t="s">
        <v>7171</v>
      </c>
      <c r="P1384" t="s">
        <v>7172</v>
      </c>
      <c r="Q1384" t="s">
        <v>7173</v>
      </c>
      <c r="V1384">
        <f t="shared" si="130"/>
        <v>1</v>
      </c>
      <c r="W1384">
        <f t="shared" si="131"/>
        <v>1</v>
      </c>
    </row>
    <row r="1385" spans="1:23" x14ac:dyDescent="0.25">
      <c r="A1385">
        <v>2252</v>
      </c>
      <c r="B1385" t="s">
        <v>9334</v>
      </c>
      <c r="C1385">
        <v>1</v>
      </c>
      <c r="D1385">
        <v>4</v>
      </c>
      <c r="E1385">
        <f t="shared" si="126"/>
        <v>44</v>
      </c>
      <c r="F1385">
        <f t="shared" si="127"/>
        <v>1.1000000000000001</v>
      </c>
      <c r="G1385">
        <f t="shared" si="128"/>
        <v>1.1000000000000001</v>
      </c>
      <c r="H1385">
        <f t="shared" si="129"/>
        <v>1.1000000000000001</v>
      </c>
      <c r="I1385" t="s">
        <v>7167</v>
      </c>
      <c r="J1385" t="s">
        <v>7168</v>
      </c>
      <c r="K1385" t="s">
        <v>7169</v>
      </c>
      <c r="L1385" t="s">
        <v>330</v>
      </c>
      <c r="N1385" t="s">
        <v>7170</v>
      </c>
      <c r="O1385" t="s">
        <v>7171</v>
      </c>
      <c r="P1385" t="s">
        <v>7172</v>
      </c>
      <c r="Q1385" t="s">
        <v>7173</v>
      </c>
      <c r="V1385">
        <f t="shared" si="130"/>
        <v>1.1000000000000001</v>
      </c>
      <c r="W1385">
        <f t="shared" si="131"/>
        <v>1.1000000000000001</v>
      </c>
    </row>
    <row r="1386" spans="1:23" x14ac:dyDescent="0.25">
      <c r="A1386">
        <v>2253</v>
      </c>
      <c r="B1386" t="s">
        <v>9335</v>
      </c>
      <c r="C1386">
        <v>1</v>
      </c>
      <c r="D1386">
        <v>14</v>
      </c>
      <c r="E1386">
        <f t="shared" si="126"/>
        <v>54</v>
      </c>
      <c r="F1386">
        <f t="shared" si="127"/>
        <v>1.35</v>
      </c>
      <c r="G1386">
        <f t="shared" si="128"/>
        <v>1.35</v>
      </c>
      <c r="H1386">
        <f t="shared" si="129"/>
        <v>1.35</v>
      </c>
      <c r="I1386" t="s">
        <v>7167</v>
      </c>
      <c r="J1386" t="s">
        <v>7168</v>
      </c>
      <c r="K1386" t="s">
        <v>7169</v>
      </c>
      <c r="L1386" t="s">
        <v>330</v>
      </c>
      <c r="N1386" t="s">
        <v>7170</v>
      </c>
      <c r="O1386" t="s">
        <v>7171</v>
      </c>
      <c r="P1386" t="s">
        <v>7172</v>
      </c>
      <c r="Q1386" t="s">
        <v>7173</v>
      </c>
      <c r="V1386">
        <f t="shared" si="130"/>
        <v>1.35</v>
      </c>
      <c r="W1386">
        <f t="shared" si="131"/>
        <v>1.35</v>
      </c>
    </row>
    <row r="1387" spans="1:23" x14ac:dyDescent="0.25">
      <c r="A1387">
        <v>2254</v>
      </c>
      <c r="B1387" t="s">
        <v>9336</v>
      </c>
      <c r="C1387">
        <v>1</v>
      </c>
      <c r="D1387">
        <v>15</v>
      </c>
      <c r="E1387">
        <f t="shared" si="126"/>
        <v>55</v>
      </c>
      <c r="F1387">
        <f t="shared" si="127"/>
        <v>1.375</v>
      </c>
      <c r="G1387">
        <f t="shared" si="128"/>
        <v>1.375</v>
      </c>
      <c r="H1387">
        <f t="shared" si="129"/>
        <v>1.375</v>
      </c>
      <c r="I1387" t="s">
        <v>7167</v>
      </c>
      <c r="J1387" t="s">
        <v>7168</v>
      </c>
      <c r="K1387" t="s">
        <v>7169</v>
      </c>
      <c r="L1387" t="s">
        <v>330</v>
      </c>
      <c r="N1387" t="s">
        <v>7170</v>
      </c>
      <c r="O1387" t="s">
        <v>7171</v>
      </c>
      <c r="P1387" t="s">
        <v>7172</v>
      </c>
      <c r="Q1387" t="s">
        <v>7173</v>
      </c>
      <c r="V1387">
        <f t="shared" si="130"/>
        <v>1.375</v>
      </c>
      <c r="W1387">
        <f t="shared" si="131"/>
        <v>1.375</v>
      </c>
    </row>
    <row r="1388" spans="1:23" x14ac:dyDescent="0.25">
      <c r="A1388">
        <v>2255</v>
      </c>
      <c r="B1388" t="s">
        <v>9337</v>
      </c>
      <c r="C1388">
        <v>3</v>
      </c>
      <c r="D1388">
        <v>7</v>
      </c>
      <c r="E1388">
        <f t="shared" si="126"/>
        <v>127</v>
      </c>
      <c r="F1388">
        <f t="shared" si="127"/>
        <v>3.1749999999999998</v>
      </c>
      <c r="G1388">
        <f t="shared" si="128"/>
        <v>3.1749999999999998</v>
      </c>
      <c r="H1388">
        <f t="shared" si="129"/>
        <v>3.1749999999999998</v>
      </c>
      <c r="I1388" t="s">
        <v>7167</v>
      </c>
      <c r="J1388" t="s">
        <v>7168</v>
      </c>
      <c r="K1388" t="s">
        <v>7169</v>
      </c>
      <c r="L1388" t="s">
        <v>330</v>
      </c>
      <c r="N1388" t="s">
        <v>7170</v>
      </c>
      <c r="O1388" t="s">
        <v>7171</v>
      </c>
      <c r="P1388" t="s">
        <v>7172</v>
      </c>
      <c r="Q1388" t="s">
        <v>7173</v>
      </c>
      <c r="V1388">
        <f t="shared" si="130"/>
        <v>3.1749999999999998</v>
      </c>
      <c r="W1388">
        <f t="shared" si="131"/>
        <v>3.1749999999999998</v>
      </c>
    </row>
    <row r="1389" spans="1:23" x14ac:dyDescent="0.25">
      <c r="A1389">
        <v>2256</v>
      </c>
      <c r="B1389" t="s">
        <v>9338</v>
      </c>
      <c r="C1389">
        <v>2</v>
      </c>
      <c r="D1389">
        <v>21</v>
      </c>
      <c r="E1389">
        <f t="shared" si="126"/>
        <v>101</v>
      </c>
      <c r="F1389">
        <f t="shared" si="127"/>
        <v>2.5249999999999999</v>
      </c>
      <c r="G1389">
        <f t="shared" si="128"/>
        <v>2.5249999999999999</v>
      </c>
      <c r="H1389">
        <f t="shared" si="129"/>
        <v>2.5249999999999999</v>
      </c>
      <c r="I1389" t="s">
        <v>7167</v>
      </c>
      <c r="J1389" t="s">
        <v>7168</v>
      </c>
      <c r="K1389" t="s">
        <v>7169</v>
      </c>
      <c r="L1389" t="s">
        <v>330</v>
      </c>
      <c r="N1389" t="s">
        <v>7170</v>
      </c>
      <c r="O1389" t="s">
        <v>7171</v>
      </c>
      <c r="P1389" t="s">
        <v>7172</v>
      </c>
      <c r="Q1389" t="s">
        <v>7173</v>
      </c>
      <c r="V1389">
        <f t="shared" si="130"/>
        <v>2.5249999999999999</v>
      </c>
      <c r="W1389">
        <f t="shared" si="131"/>
        <v>2.5249999999999999</v>
      </c>
    </row>
    <row r="1390" spans="1:23" x14ac:dyDescent="0.25">
      <c r="A1390">
        <v>2257</v>
      </c>
      <c r="B1390" t="s">
        <v>9339</v>
      </c>
      <c r="C1390">
        <v>2</v>
      </c>
      <c r="D1390">
        <v>28</v>
      </c>
      <c r="E1390">
        <f t="shared" si="126"/>
        <v>108</v>
      </c>
      <c r="F1390">
        <f t="shared" si="127"/>
        <v>2.7</v>
      </c>
      <c r="G1390">
        <f t="shared" si="128"/>
        <v>2.7</v>
      </c>
      <c r="H1390">
        <f t="shared" si="129"/>
        <v>2.7</v>
      </c>
      <c r="I1390" t="s">
        <v>7167</v>
      </c>
      <c r="J1390" t="s">
        <v>7168</v>
      </c>
      <c r="K1390" t="s">
        <v>7169</v>
      </c>
      <c r="L1390" t="s">
        <v>330</v>
      </c>
      <c r="N1390" t="s">
        <v>7170</v>
      </c>
      <c r="O1390" t="s">
        <v>7171</v>
      </c>
      <c r="P1390" t="s">
        <v>7172</v>
      </c>
      <c r="Q1390" t="s">
        <v>7173</v>
      </c>
      <c r="V1390">
        <f t="shared" si="130"/>
        <v>2.7</v>
      </c>
      <c r="W1390">
        <f t="shared" si="131"/>
        <v>2.7</v>
      </c>
    </row>
    <row r="1391" spans="1:23" x14ac:dyDescent="0.25">
      <c r="A1391">
        <v>2258</v>
      </c>
      <c r="B1391" t="s">
        <v>9261</v>
      </c>
      <c r="C1391">
        <v>0</v>
      </c>
      <c r="D1391">
        <v>25</v>
      </c>
      <c r="E1391">
        <f t="shared" si="126"/>
        <v>25</v>
      </c>
      <c r="F1391">
        <f t="shared" si="127"/>
        <v>0.625</v>
      </c>
      <c r="G1391">
        <f t="shared" si="128"/>
        <v>0.625</v>
      </c>
      <c r="H1391">
        <f t="shared" si="129"/>
        <v>0.625</v>
      </c>
      <c r="I1391" t="s">
        <v>7167</v>
      </c>
      <c r="J1391" t="s">
        <v>7168</v>
      </c>
      <c r="K1391" t="s">
        <v>7169</v>
      </c>
      <c r="L1391" t="s">
        <v>330</v>
      </c>
      <c r="N1391" t="s">
        <v>7170</v>
      </c>
      <c r="O1391" t="s">
        <v>7171</v>
      </c>
      <c r="P1391" t="s">
        <v>7172</v>
      </c>
      <c r="Q1391" t="s">
        <v>7173</v>
      </c>
      <c r="V1391">
        <f t="shared" si="130"/>
        <v>0.625</v>
      </c>
      <c r="W1391">
        <f t="shared" si="131"/>
        <v>0.625</v>
      </c>
    </row>
    <row r="1392" spans="1:23" x14ac:dyDescent="0.25">
      <c r="A1392">
        <v>2259</v>
      </c>
      <c r="B1392" t="s">
        <v>9340</v>
      </c>
      <c r="C1392">
        <v>0</v>
      </c>
      <c r="D1392">
        <v>20</v>
      </c>
      <c r="E1392">
        <f t="shared" si="126"/>
        <v>20</v>
      </c>
      <c r="F1392">
        <f t="shared" si="127"/>
        <v>0.5</v>
      </c>
      <c r="G1392">
        <f t="shared" si="128"/>
        <v>0.5</v>
      </c>
      <c r="H1392">
        <f t="shared" si="129"/>
        <v>0.5</v>
      </c>
      <c r="I1392" t="s">
        <v>7167</v>
      </c>
      <c r="J1392" t="s">
        <v>7168</v>
      </c>
      <c r="K1392" t="s">
        <v>7169</v>
      </c>
      <c r="L1392" t="s">
        <v>330</v>
      </c>
      <c r="N1392" t="s">
        <v>7170</v>
      </c>
      <c r="O1392" t="s">
        <v>7171</v>
      </c>
      <c r="P1392" t="s">
        <v>7172</v>
      </c>
      <c r="Q1392" t="s">
        <v>7173</v>
      </c>
      <c r="V1392">
        <f t="shared" si="130"/>
        <v>0.5</v>
      </c>
      <c r="W1392">
        <f t="shared" si="131"/>
        <v>0.5</v>
      </c>
    </row>
    <row r="1393" spans="1:23" x14ac:dyDescent="0.25">
      <c r="A1393">
        <v>2260</v>
      </c>
      <c r="B1393" t="s">
        <v>9341</v>
      </c>
      <c r="C1393">
        <v>1</v>
      </c>
      <c r="D1393">
        <v>0</v>
      </c>
      <c r="E1393">
        <f t="shared" si="126"/>
        <v>40</v>
      </c>
      <c r="F1393">
        <f t="shared" si="127"/>
        <v>1</v>
      </c>
      <c r="G1393">
        <f t="shared" si="128"/>
        <v>1</v>
      </c>
      <c r="H1393">
        <f t="shared" si="129"/>
        <v>1</v>
      </c>
      <c r="I1393" t="s">
        <v>7167</v>
      </c>
      <c r="J1393" t="s">
        <v>7168</v>
      </c>
      <c r="K1393" t="s">
        <v>7169</v>
      </c>
      <c r="L1393" t="s">
        <v>330</v>
      </c>
      <c r="N1393" t="s">
        <v>7170</v>
      </c>
      <c r="O1393" t="s">
        <v>7171</v>
      </c>
      <c r="P1393" t="s">
        <v>7172</v>
      </c>
      <c r="Q1393" t="s">
        <v>7173</v>
      </c>
      <c r="V1393">
        <f t="shared" si="130"/>
        <v>1</v>
      </c>
      <c r="W1393">
        <f t="shared" si="131"/>
        <v>1</v>
      </c>
    </row>
    <row r="1394" spans="1:23" x14ac:dyDescent="0.25">
      <c r="A1394">
        <v>2261</v>
      </c>
      <c r="B1394" t="s">
        <v>9342</v>
      </c>
      <c r="C1394">
        <v>2</v>
      </c>
      <c r="D1394">
        <v>2</v>
      </c>
      <c r="E1394">
        <f t="shared" si="126"/>
        <v>82</v>
      </c>
      <c r="F1394">
        <f t="shared" si="127"/>
        <v>2.0499999999999998</v>
      </c>
      <c r="G1394">
        <f t="shared" si="128"/>
        <v>2.0499999999999998</v>
      </c>
      <c r="H1394">
        <f t="shared" si="129"/>
        <v>2.0499999999999998</v>
      </c>
      <c r="I1394" t="s">
        <v>7167</v>
      </c>
      <c r="J1394" t="s">
        <v>7168</v>
      </c>
      <c r="K1394" t="s">
        <v>7169</v>
      </c>
      <c r="L1394" t="s">
        <v>330</v>
      </c>
      <c r="N1394" t="s">
        <v>7170</v>
      </c>
      <c r="O1394" t="s">
        <v>7171</v>
      </c>
      <c r="P1394" t="s">
        <v>7172</v>
      </c>
      <c r="Q1394" t="s">
        <v>7173</v>
      </c>
      <c r="V1394">
        <f t="shared" si="130"/>
        <v>2.0499999999999998</v>
      </c>
      <c r="W1394">
        <f t="shared" si="131"/>
        <v>2.0499999999999998</v>
      </c>
    </row>
    <row r="1395" spans="1:23" x14ac:dyDescent="0.25">
      <c r="A1395">
        <v>2262</v>
      </c>
      <c r="B1395" t="s">
        <v>9343</v>
      </c>
      <c r="C1395">
        <v>0</v>
      </c>
      <c r="D1395">
        <v>11</v>
      </c>
      <c r="E1395">
        <f t="shared" si="126"/>
        <v>11</v>
      </c>
      <c r="F1395">
        <f t="shared" si="127"/>
        <v>0.27500000000000002</v>
      </c>
      <c r="G1395">
        <f t="shared" si="128"/>
        <v>0.27500000000000002</v>
      </c>
      <c r="H1395">
        <f t="shared" si="129"/>
        <v>0.27500000000000002</v>
      </c>
      <c r="I1395" t="s">
        <v>7167</v>
      </c>
      <c r="J1395" t="s">
        <v>7168</v>
      </c>
      <c r="K1395" t="s">
        <v>7169</v>
      </c>
      <c r="L1395" t="s">
        <v>330</v>
      </c>
      <c r="N1395" t="s">
        <v>7170</v>
      </c>
      <c r="O1395" t="s">
        <v>7171</v>
      </c>
      <c r="P1395" t="s">
        <v>7172</v>
      </c>
      <c r="Q1395" t="s">
        <v>7173</v>
      </c>
      <c r="V1395">
        <f t="shared" si="130"/>
        <v>0.27500000000000002</v>
      </c>
      <c r="W1395">
        <f t="shared" si="131"/>
        <v>0.27500000000000002</v>
      </c>
    </row>
    <row r="1396" spans="1:23" x14ac:dyDescent="0.25">
      <c r="A1396">
        <v>2263</v>
      </c>
      <c r="B1396" t="s">
        <v>9344</v>
      </c>
      <c r="C1396">
        <v>1</v>
      </c>
      <c r="D1396">
        <v>34</v>
      </c>
      <c r="E1396">
        <f t="shared" si="126"/>
        <v>74</v>
      </c>
      <c r="F1396">
        <f t="shared" si="127"/>
        <v>1.85</v>
      </c>
      <c r="G1396">
        <f t="shared" si="128"/>
        <v>1.85</v>
      </c>
      <c r="H1396">
        <f t="shared" si="129"/>
        <v>1.85</v>
      </c>
      <c r="I1396" t="s">
        <v>7167</v>
      </c>
      <c r="J1396" t="s">
        <v>7168</v>
      </c>
      <c r="K1396" t="s">
        <v>7169</v>
      </c>
      <c r="L1396" t="s">
        <v>330</v>
      </c>
      <c r="N1396" t="s">
        <v>7170</v>
      </c>
      <c r="O1396" t="s">
        <v>7171</v>
      </c>
      <c r="P1396" t="s">
        <v>7172</v>
      </c>
      <c r="Q1396" t="s">
        <v>7173</v>
      </c>
      <c r="V1396">
        <f t="shared" si="130"/>
        <v>1.85</v>
      </c>
      <c r="W1396">
        <f t="shared" si="131"/>
        <v>1.85</v>
      </c>
    </row>
    <row r="1397" spans="1:23" x14ac:dyDescent="0.25">
      <c r="A1397">
        <v>2264</v>
      </c>
      <c r="B1397" t="s">
        <v>9345</v>
      </c>
      <c r="C1397">
        <v>2</v>
      </c>
      <c r="D1397">
        <v>7</v>
      </c>
      <c r="E1397">
        <f t="shared" si="126"/>
        <v>87</v>
      </c>
      <c r="F1397">
        <f t="shared" si="127"/>
        <v>2.1749999999999998</v>
      </c>
      <c r="G1397">
        <f t="shared" si="128"/>
        <v>2.1749999999999998</v>
      </c>
      <c r="H1397">
        <f t="shared" si="129"/>
        <v>2.1749999999999998</v>
      </c>
      <c r="I1397" t="s">
        <v>7167</v>
      </c>
      <c r="J1397" t="s">
        <v>7168</v>
      </c>
      <c r="K1397" t="s">
        <v>7169</v>
      </c>
      <c r="L1397" t="s">
        <v>330</v>
      </c>
      <c r="N1397" t="s">
        <v>7170</v>
      </c>
      <c r="O1397" t="s">
        <v>7171</v>
      </c>
      <c r="P1397" t="s">
        <v>7172</v>
      </c>
      <c r="Q1397" t="s">
        <v>7173</v>
      </c>
      <c r="V1397">
        <f t="shared" si="130"/>
        <v>2.1749999999999998</v>
      </c>
      <c r="W1397">
        <f t="shared" si="131"/>
        <v>2.1749999999999998</v>
      </c>
    </row>
    <row r="1398" spans="1:23" x14ac:dyDescent="0.25">
      <c r="A1398">
        <v>2265</v>
      </c>
      <c r="B1398" t="s">
        <v>9346</v>
      </c>
      <c r="C1398">
        <v>1</v>
      </c>
      <c r="D1398">
        <v>0</v>
      </c>
      <c r="E1398">
        <f t="shared" si="126"/>
        <v>40</v>
      </c>
      <c r="F1398">
        <f t="shared" si="127"/>
        <v>1</v>
      </c>
      <c r="G1398">
        <f t="shared" si="128"/>
        <v>1</v>
      </c>
      <c r="H1398">
        <f t="shared" si="129"/>
        <v>1</v>
      </c>
      <c r="I1398" t="s">
        <v>7167</v>
      </c>
      <c r="J1398" t="s">
        <v>7168</v>
      </c>
      <c r="K1398" t="s">
        <v>7169</v>
      </c>
      <c r="L1398" t="s">
        <v>330</v>
      </c>
      <c r="N1398" t="s">
        <v>7170</v>
      </c>
      <c r="O1398" t="s">
        <v>7171</v>
      </c>
      <c r="P1398" t="s">
        <v>7172</v>
      </c>
      <c r="Q1398" t="s">
        <v>7173</v>
      </c>
      <c r="V1398">
        <f t="shared" si="130"/>
        <v>1</v>
      </c>
      <c r="W1398">
        <f t="shared" si="131"/>
        <v>1</v>
      </c>
    </row>
    <row r="1399" spans="1:23" x14ac:dyDescent="0.25">
      <c r="A1399">
        <v>2266</v>
      </c>
      <c r="B1399" t="s">
        <v>9347</v>
      </c>
      <c r="C1399">
        <v>2</v>
      </c>
      <c r="D1399">
        <v>12</v>
      </c>
      <c r="E1399">
        <f t="shared" si="126"/>
        <v>92</v>
      </c>
      <c r="F1399">
        <f t="shared" si="127"/>
        <v>2.2999999999999998</v>
      </c>
      <c r="G1399">
        <f t="shared" si="128"/>
        <v>2.2999999999999998</v>
      </c>
      <c r="H1399">
        <f t="shared" si="129"/>
        <v>2.2999999999999998</v>
      </c>
      <c r="I1399" t="s">
        <v>7167</v>
      </c>
      <c r="J1399" t="s">
        <v>7168</v>
      </c>
      <c r="K1399" t="s">
        <v>7169</v>
      </c>
      <c r="L1399" t="s">
        <v>330</v>
      </c>
      <c r="N1399" t="s">
        <v>7170</v>
      </c>
      <c r="O1399" t="s">
        <v>7171</v>
      </c>
      <c r="P1399" t="s">
        <v>7172</v>
      </c>
      <c r="Q1399" t="s">
        <v>7173</v>
      </c>
      <c r="V1399">
        <f t="shared" si="130"/>
        <v>2.2999999999999998</v>
      </c>
      <c r="W1399">
        <f t="shared" si="131"/>
        <v>2.2999999999999998</v>
      </c>
    </row>
    <row r="1400" spans="1:23" x14ac:dyDescent="0.25">
      <c r="A1400">
        <v>2267</v>
      </c>
      <c r="B1400" t="s">
        <v>9348</v>
      </c>
      <c r="C1400">
        <v>2</v>
      </c>
      <c r="D1400">
        <v>29</v>
      </c>
      <c r="E1400">
        <f t="shared" si="126"/>
        <v>109</v>
      </c>
      <c r="F1400">
        <f t="shared" si="127"/>
        <v>2.7250000000000001</v>
      </c>
      <c r="G1400">
        <f t="shared" si="128"/>
        <v>2.7250000000000001</v>
      </c>
      <c r="H1400">
        <f t="shared" si="129"/>
        <v>2.7250000000000001</v>
      </c>
      <c r="I1400" t="s">
        <v>7167</v>
      </c>
      <c r="J1400" t="s">
        <v>7168</v>
      </c>
      <c r="K1400" t="s">
        <v>7169</v>
      </c>
      <c r="L1400" t="s">
        <v>330</v>
      </c>
      <c r="N1400" t="s">
        <v>7170</v>
      </c>
      <c r="O1400" t="s">
        <v>7171</v>
      </c>
      <c r="P1400" t="s">
        <v>7172</v>
      </c>
      <c r="Q1400" t="s">
        <v>7173</v>
      </c>
      <c r="V1400">
        <f t="shared" si="130"/>
        <v>2.7250000000000001</v>
      </c>
      <c r="W1400">
        <f t="shared" si="131"/>
        <v>2.7250000000000001</v>
      </c>
    </row>
    <row r="1401" spans="1:23" x14ac:dyDescent="0.25">
      <c r="A1401">
        <v>2268</v>
      </c>
      <c r="B1401" t="s">
        <v>9349</v>
      </c>
      <c r="C1401">
        <v>2</v>
      </c>
      <c r="D1401">
        <v>31</v>
      </c>
      <c r="E1401">
        <f t="shared" si="126"/>
        <v>111</v>
      </c>
      <c r="F1401">
        <f t="shared" si="127"/>
        <v>2.7749999999999999</v>
      </c>
      <c r="G1401">
        <f t="shared" si="128"/>
        <v>2.7749999999999999</v>
      </c>
      <c r="H1401">
        <f t="shared" si="129"/>
        <v>2.7749999999999999</v>
      </c>
      <c r="I1401" t="s">
        <v>7167</v>
      </c>
      <c r="J1401" t="s">
        <v>7168</v>
      </c>
      <c r="K1401" t="s">
        <v>7169</v>
      </c>
      <c r="L1401" t="s">
        <v>330</v>
      </c>
      <c r="N1401" t="s">
        <v>7170</v>
      </c>
      <c r="O1401" t="s">
        <v>7171</v>
      </c>
      <c r="P1401" t="s">
        <v>7172</v>
      </c>
      <c r="Q1401" t="s">
        <v>7173</v>
      </c>
      <c r="V1401">
        <f t="shared" si="130"/>
        <v>2.7749999999999999</v>
      </c>
      <c r="W1401">
        <f t="shared" si="131"/>
        <v>2.7749999999999999</v>
      </c>
    </row>
    <row r="1402" spans="1:23" x14ac:dyDescent="0.25">
      <c r="A1402">
        <v>2269</v>
      </c>
      <c r="B1402" t="s">
        <v>9350</v>
      </c>
      <c r="C1402">
        <v>1</v>
      </c>
      <c r="D1402">
        <v>5</v>
      </c>
      <c r="E1402">
        <f t="shared" si="126"/>
        <v>45</v>
      </c>
      <c r="F1402">
        <f t="shared" si="127"/>
        <v>1.125</v>
      </c>
      <c r="G1402">
        <f t="shared" si="128"/>
        <v>1.125</v>
      </c>
      <c r="H1402">
        <f t="shared" si="129"/>
        <v>1.125</v>
      </c>
      <c r="I1402" t="s">
        <v>7167</v>
      </c>
      <c r="J1402" t="s">
        <v>7168</v>
      </c>
      <c r="K1402" t="s">
        <v>7169</v>
      </c>
      <c r="L1402" t="s">
        <v>330</v>
      </c>
      <c r="N1402" t="s">
        <v>7170</v>
      </c>
      <c r="O1402" t="s">
        <v>7171</v>
      </c>
      <c r="P1402" t="s">
        <v>7172</v>
      </c>
      <c r="Q1402" t="s">
        <v>7173</v>
      </c>
      <c r="V1402">
        <f t="shared" si="130"/>
        <v>1.125</v>
      </c>
      <c r="W1402">
        <f t="shared" si="131"/>
        <v>1.125</v>
      </c>
    </row>
    <row r="1403" spans="1:23" x14ac:dyDescent="0.25">
      <c r="A1403">
        <v>2270</v>
      </c>
      <c r="B1403" t="s">
        <v>9351</v>
      </c>
      <c r="C1403">
        <v>0</v>
      </c>
      <c r="D1403">
        <v>39</v>
      </c>
      <c r="E1403">
        <f t="shared" si="126"/>
        <v>39</v>
      </c>
      <c r="F1403">
        <f t="shared" si="127"/>
        <v>0.97499999999999998</v>
      </c>
      <c r="G1403">
        <f t="shared" si="128"/>
        <v>0.97499999999999998</v>
      </c>
      <c r="H1403">
        <f t="shared" si="129"/>
        <v>0.97499999999999998</v>
      </c>
      <c r="I1403" t="s">
        <v>7167</v>
      </c>
      <c r="J1403" t="s">
        <v>7168</v>
      </c>
      <c r="K1403" t="s">
        <v>7169</v>
      </c>
      <c r="L1403" t="s">
        <v>330</v>
      </c>
      <c r="N1403" t="s">
        <v>7170</v>
      </c>
      <c r="O1403" t="s">
        <v>7171</v>
      </c>
      <c r="P1403" t="s">
        <v>7172</v>
      </c>
      <c r="Q1403" t="s">
        <v>7173</v>
      </c>
      <c r="V1403">
        <f t="shared" si="130"/>
        <v>0.97499999999999998</v>
      </c>
      <c r="W1403">
        <f t="shared" si="131"/>
        <v>0.97499999999999998</v>
      </c>
    </row>
    <row r="1404" spans="1:23" x14ac:dyDescent="0.25">
      <c r="A1404">
        <v>2271</v>
      </c>
      <c r="B1404" t="s">
        <v>9352</v>
      </c>
      <c r="C1404">
        <v>0</v>
      </c>
      <c r="D1404">
        <v>30</v>
      </c>
      <c r="E1404">
        <f t="shared" si="126"/>
        <v>30</v>
      </c>
      <c r="F1404">
        <f t="shared" si="127"/>
        <v>0.75</v>
      </c>
      <c r="G1404">
        <f t="shared" si="128"/>
        <v>0.75</v>
      </c>
      <c r="H1404">
        <f t="shared" si="129"/>
        <v>0.75</v>
      </c>
      <c r="I1404" t="s">
        <v>7167</v>
      </c>
      <c r="J1404" t="s">
        <v>7168</v>
      </c>
      <c r="K1404" t="s">
        <v>7169</v>
      </c>
      <c r="L1404" t="s">
        <v>330</v>
      </c>
      <c r="N1404" t="s">
        <v>7170</v>
      </c>
      <c r="O1404" t="s">
        <v>7171</v>
      </c>
      <c r="P1404" t="s">
        <v>7172</v>
      </c>
      <c r="Q1404" t="s">
        <v>7173</v>
      </c>
      <c r="V1404">
        <f t="shared" si="130"/>
        <v>0.75</v>
      </c>
      <c r="W1404">
        <f t="shared" si="131"/>
        <v>0.75</v>
      </c>
    </row>
    <row r="1405" spans="1:23" x14ac:dyDescent="0.25">
      <c r="A1405">
        <v>2272</v>
      </c>
      <c r="B1405" t="s">
        <v>9353</v>
      </c>
      <c r="C1405">
        <v>1</v>
      </c>
      <c r="D1405">
        <v>2</v>
      </c>
      <c r="E1405">
        <f t="shared" si="126"/>
        <v>42</v>
      </c>
      <c r="F1405">
        <f t="shared" si="127"/>
        <v>1.05</v>
      </c>
      <c r="G1405">
        <f t="shared" si="128"/>
        <v>1.05</v>
      </c>
      <c r="H1405">
        <f t="shared" si="129"/>
        <v>1.05</v>
      </c>
      <c r="I1405" t="s">
        <v>7167</v>
      </c>
      <c r="J1405" t="s">
        <v>7168</v>
      </c>
      <c r="K1405" t="s">
        <v>7169</v>
      </c>
      <c r="L1405" t="s">
        <v>330</v>
      </c>
      <c r="N1405" t="s">
        <v>7170</v>
      </c>
      <c r="O1405" t="s">
        <v>7171</v>
      </c>
      <c r="P1405" t="s">
        <v>7172</v>
      </c>
      <c r="Q1405" t="s">
        <v>7173</v>
      </c>
      <c r="V1405">
        <f t="shared" si="130"/>
        <v>1.05</v>
      </c>
      <c r="W1405">
        <f t="shared" si="131"/>
        <v>1.05</v>
      </c>
    </row>
    <row r="1406" spans="1:23" x14ac:dyDescent="0.25">
      <c r="A1406">
        <v>2273</v>
      </c>
      <c r="B1406" t="s">
        <v>9282</v>
      </c>
      <c r="C1406">
        <v>1</v>
      </c>
      <c r="D1406">
        <v>33</v>
      </c>
      <c r="E1406">
        <f t="shared" si="126"/>
        <v>73</v>
      </c>
      <c r="F1406">
        <f t="shared" si="127"/>
        <v>1.825</v>
      </c>
      <c r="G1406">
        <f t="shared" si="128"/>
        <v>1.825</v>
      </c>
      <c r="H1406">
        <f t="shared" si="129"/>
        <v>1.825</v>
      </c>
      <c r="I1406" t="s">
        <v>7167</v>
      </c>
      <c r="J1406" t="s">
        <v>7168</v>
      </c>
      <c r="K1406" t="s">
        <v>7169</v>
      </c>
      <c r="L1406" t="s">
        <v>330</v>
      </c>
      <c r="N1406" t="s">
        <v>7170</v>
      </c>
      <c r="O1406" t="s">
        <v>7171</v>
      </c>
      <c r="P1406" t="s">
        <v>7172</v>
      </c>
      <c r="Q1406" t="s">
        <v>7173</v>
      </c>
      <c r="V1406">
        <f t="shared" si="130"/>
        <v>1.825</v>
      </c>
      <c r="W1406">
        <f t="shared" si="131"/>
        <v>1.825</v>
      </c>
    </row>
    <row r="1407" spans="1:23" x14ac:dyDescent="0.25">
      <c r="A1407">
        <v>2274</v>
      </c>
      <c r="B1407" t="s">
        <v>9354</v>
      </c>
      <c r="C1407">
        <v>2</v>
      </c>
      <c r="D1407">
        <v>32</v>
      </c>
      <c r="E1407">
        <f t="shared" si="126"/>
        <v>112</v>
      </c>
      <c r="F1407">
        <f t="shared" si="127"/>
        <v>2.8</v>
      </c>
      <c r="G1407">
        <f t="shared" si="128"/>
        <v>2.8</v>
      </c>
      <c r="H1407">
        <f t="shared" si="129"/>
        <v>2.8</v>
      </c>
      <c r="I1407" t="s">
        <v>7167</v>
      </c>
      <c r="J1407" t="s">
        <v>7168</v>
      </c>
      <c r="K1407" t="s">
        <v>7169</v>
      </c>
      <c r="L1407" t="s">
        <v>330</v>
      </c>
      <c r="N1407" t="s">
        <v>7170</v>
      </c>
      <c r="O1407" t="s">
        <v>7171</v>
      </c>
      <c r="P1407" t="s">
        <v>7172</v>
      </c>
      <c r="Q1407" t="s">
        <v>7173</v>
      </c>
      <c r="V1407">
        <f t="shared" si="130"/>
        <v>2.8</v>
      </c>
      <c r="W1407">
        <f t="shared" si="131"/>
        <v>2.8</v>
      </c>
    </row>
    <row r="1408" spans="1:23" x14ac:dyDescent="0.25">
      <c r="A1408">
        <v>2275</v>
      </c>
      <c r="B1408" t="s">
        <v>9355</v>
      </c>
      <c r="C1408">
        <v>0</v>
      </c>
      <c r="D1408">
        <v>15</v>
      </c>
      <c r="E1408">
        <f t="shared" si="126"/>
        <v>15</v>
      </c>
      <c r="F1408">
        <f t="shared" si="127"/>
        <v>0.375</v>
      </c>
      <c r="G1408">
        <f t="shared" si="128"/>
        <v>0.375</v>
      </c>
      <c r="H1408">
        <f t="shared" si="129"/>
        <v>0.375</v>
      </c>
      <c r="I1408" t="s">
        <v>7167</v>
      </c>
      <c r="J1408" t="s">
        <v>7168</v>
      </c>
      <c r="K1408" t="s">
        <v>7169</v>
      </c>
      <c r="L1408" t="s">
        <v>330</v>
      </c>
      <c r="N1408" t="s">
        <v>7170</v>
      </c>
      <c r="O1408" t="s">
        <v>7171</v>
      </c>
      <c r="P1408" t="s">
        <v>7172</v>
      </c>
      <c r="Q1408" t="s">
        <v>7173</v>
      </c>
      <c r="V1408">
        <f t="shared" si="130"/>
        <v>0.375</v>
      </c>
      <c r="W1408">
        <f t="shared" si="131"/>
        <v>0.375</v>
      </c>
    </row>
    <row r="1409" spans="1:23" x14ac:dyDescent="0.25">
      <c r="A1409">
        <v>2276</v>
      </c>
      <c r="B1409" t="s">
        <v>9356</v>
      </c>
      <c r="C1409">
        <v>0</v>
      </c>
      <c r="D1409">
        <v>39</v>
      </c>
      <c r="E1409">
        <f t="shared" si="126"/>
        <v>39</v>
      </c>
      <c r="F1409">
        <f t="shared" si="127"/>
        <v>0.97499999999999998</v>
      </c>
      <c r="G1409">
        <f t="shared" si="128"/>
        <v>0.97499999999999998</v>
      </c>
      <c r="H1409">
        <f t="shared" si="129"/>
        <v>0.97499999999999998</v>
      </c>
      <c r="I1409" t="s">
        <v>7167</v>
      </c>
      <c r="J1409" t="s">
        <v>7168</v>
      </c>
      <c r="K1409" t="s">
        <v>7169</v>
      </c>
      <c r="L1409" t="s">
        <v>330</v>
      </c>
      <c r="N1409" t="s">
        <v>7170</v>
      </c>
      <c r="O1409" t="s">
        <v>7171</v>
      </c>
      <c r="P1409" t="s">
        <v>7172</v>
      </c>
      <c r="Q1409" t="s">
        <v>7173</v>
      </c>
      <c r="V1409">
        <f t="shared" si="130"/>
        <v>0.97499999999999998</v>
      </c>
      <c r="W1409">
        <f t="shared" si="131"/>
        <v>0.97499999999999998</v>
      </c>
    </row>
    <row r="1410" spans="1:23" x14ac:dyDescent="0.25">
      <c r="A1410">
        <v>2277</v>
      </c>
      <c r="B1410" t="s">
        <v>9357</v>
      </c>
      <c r="C1410">
        <v>1</v>
      </c>
      <c r="D1410">
        <v>24</v>
      </c>
      <c r="E1410">
        <f t="shared" si="126"/>
        <v>64</v>
      </c>
      <c r="F1410">
        <f t="shared" si="127"/>
        <v>1.6</v>
      </c>
      <c r="G1410">
        <f t="shared" si="128"/>
        <v>1.6</v>
      </c>
      <c r="H1410">
        <f t="shared" si="129"/>
        <v>1.6</v>
      </c>
      <c r="I1410" t="s">
        <v>7167</v>
      </c>
      <c r="J1410" t="s">
        <v>7168</v>
      </c>
      <c r="K1410" t="s">
        <v>7169</v>
      </c>
      <c r="L1410" t="s">
        <v>330</v>
      </c>
      <c r="N1410" t="s">
        <v>7170</v>
      </c>
      <c r="O1410" t="s">
        <v>7171</v>
      </c>
      <c r="P1410" t="s">
        <v>7172</v>
      </c>
      <c r="Q1410" t="s">
        <v>7173</v>
      </c>
      <c r="V1410">
        <f t="shared" si="130"/>
        <v>1.6</v>
      </c>
      <c r="W1410">
        <f t="shared" si="131"/>
        <v>1.6</v>
      </c>
    </row>
    <row r="1411" spans="1:23" x14ac:dyDescent="0.25">
      <c r="A1411">
        <v>2278</v>
      </c>
      <c r="B1411" t="s">
        <v>9358</v>
      </c>
      <c r="C1411">
        <v>1</v>
      </c>
      <c r="D1411">
        <v>24</v>
      </c>
      <c r="E1411">
        <f t="shared" ref="E1411:E1474" si="132">C1411*40+D1411</f>
        <v>64</v>
      </c>
      <c r="F1411">
        <f t="shared" ref="F1411:F1474" si="133">E1411/40</f>
        <v>1.6</v>
      </c>
      <c r="G1411">
        <f t="shared" ref="G1411:G1474" si="134">E1411/40</f>
        <v>1.6</v>
      </c>
      <c r="H1411">
        <f t="shared" ref="H1411:H1474" si="135">E1411/40</f>
        <v>1.6</v>
      </c>
      <c r="I1411" t="s">
        <v>7167</v>
      </c>
      <c r="J1411" t="s">
        <v>7168</v>
      </c>
      <c r="K1411" t="s">
        <v>7169</v>
      </c>
      <c r="L1411" t="s">
        <v>330</v>
      </c>
      <c r="N1411" t="s">
        <v>7170</v>
      </c>
      <c r="O1411" t="s">
        <v>7171</v>
      </c>
      <c r="P1411" t="s">
        <v>7172</v>
      </c>
      <c r="Q1411" t="s">
        <v>7173</v>
      </c>
      <c r="V1411">
        <f t="shared" ref="V1411:V1474" si="136">E1411/40</f>
        <v>1.6</v>
      </c>
      <c r="W1411">
        <f t="shared" ref="W1411:W1474" si="137">E1411/40</f>
        <v>1.6</v>
      </c>
    </row>
    <row r="1412" spans="1:23" x14ac:dyDescent="0.25">
      <c r="A1412">
        <v>2279</v>
      </c>
      <c r="B1412" t="s">
        <v>9357</v>
      </c>
      <c r="C1412">
        <v>1</v>
      </c>
      <c r="D1412">
        <v>24</v>
      </c>
      <c r="E1412">
        <f t="shared" si="132"/>
        <v>64</v>
      </c>
      <c r="F1412">
        <f t="shared" si="133"/>
        <v>1.6</v>
      </c>
      <c r="G1412">
        <f t="shared" si="134"/>
        <v>1.6</v>
      </c>
      <c r="H1412">
        <f t="shared" si="135"/>
        <v>1.6</v>
      </c>
      <c r="I1412" t="s">
        <v>7167</v>
      </c>
      <c r="J1412" t="s">
        <v>7168</v>
      </c>
      <c r="K1412" t="s">
        <v>7169</v>
      </c>
      <c r="L1412" t="s">
        <v>330</v>
      </c>
      <c r="N1412" t="s">
        <v>7170</v>
      </c>
      <c r="O1412" t="s">
        <v>7171</v>
      </c>
      <c r="P1412" t="s">
        <v>7172</v>
      </c>
      <c r="Q1412" t="s">
        <v>7173</v>
      </c>
      <c r="V1412">
        <f t="shared" si="136"/>
        <v>1.6</v>
      </c>
      <c r="W1412">
        <f t="shared" si="137"/>
        <v>1.6</v>
      </c>
    </row>
    <row r="1413" spans="1:23" x14ac:dyDescent="0.25">
      <c r="A1413">
        <v>2280</v>
      </c>
      <c r="B1413" t="s">
        <v>9359</v>
      </c>
      <c r="C1413">
        <v>2</v>
      </c>
      <c r="D1413">
        <v>39</v>
      </c>
      <c r="E1413">
        <f t="shared" si="132"/>
        <v>119</v>
      </c>
      <c r="F1413">
        <f t="shared" si="133"/>
        <v>2.9750000000000001</v>
      </c>
      <c r="G1413">
        <f t="shared" si="134"/>
        <v>2.9750000000000001</v>
      </c>
      <c r="H1413">
        <f t="shared" si="135"/>
        <v>2.9750000000000001</v>
      </c>
      <c r="I1413" t="s">
        <v>7167</v>
      </c>
      <c r="J1413" t="s">
        <v>7168</v>
      </c>
      <c r="K1413" t="s">
        <v>7169</v>
      </c>
      <c r="L1413" t="s">
        <v>330</v>
      </c>
      <c r="N1413" t="s">
        <v>7170</v>
      </c>
      <c r="O1413" t="s">
        <v>7171</v>
      </c>
      <c r="P1413" t="s">
        <v>7172</v>
      </c>
      <c r="Q1413" t="s">
        <v>7173</v>
      </c>
      <c r="V1413">
        <f t="shared" si="136"/>
        <v>2.9750000000000001</v>
      </c>
      <c r="W1413">
        <f t="shared" si="137"/>
        <v>2.9750000000000001</v>
      </c>
    </row>
    <row r="1414" spans="1:23" x14ac:dyDescent="0.25">
      <c r="A1414">
        <v>2281</v>
      </c>
      <c r="B1414" t="s">
        <v>9307</v>
      </c>
      <c r="C1414">
        <v>0</v>
      </c>
      <c r="D1414">
        <v>20</v>
      </c>
      <c r="E1414">
        <f t="shared" si="132"/>
        <v>20</v>
      </c>
      <c r="F1414">
        <f t="shared" si="133"/>
        <v>0.5</v>
      </c>
      <c r="G1414">
        <f t="shared" si="134"/>
        <v>0.5</v>
      </c>
      <c r="H1414">
        <f t="shared" si="135"/>
        <v>0.5</v>
      </c>
      <c r="I1414" t="s">
        <v>7167</v>
      </c>
      <c r="J1414" t="s">
        <v>7168</v>
      </c>
      <c r="K1414" t="s">
        <v>7169</v>
      </c>
      <c r="L1414" t="s">
        <v>330</v>
      </c>
      <c r="N1414" t="s">
        <v>7170</v>
      </c>
      <c r="O1414" t="s">
        <v>7171</v>
      </c>
      <c r="P1414" t="s">
        <v>7172</v>
      </c>
      <c r="Q1414" t="s">
        <v>7173</v>
      </c>
      <c r="V1414">
        <f t="shared" si="136"/>
        <v>0.5</v>
      </c>
      <c r="W1414">
        <f t="shared" si="137"/>
        <v>0.5</v>
      </c>
    </row>
    <row r="1415" spans="1:23" x14ac:dyDescent="0.25">
      <c r="A1415">
        <v>2282</v>
      </c>
      <c r="B1415" t="s">
        <v>9360</v>
      </c>
      <c r="C1415">
        <v>1</v>
      </c>
      <c r="D1415">
        <v>0</v>
      </c>
      <c r="E1415">
        <f t="shared" si="132"/>
        <v>40</v>
      </c>
      <c r="F1415">
        <f t="shared" si="133"/>
        <v>1</v>
      </c>
      <c r="G1415">
        <f t="shared" si="134"/>
        <v>1</v>
      </c>
      <c r="H1415">
        <f t="shared" si="135"/>
        <v>1</v>
      </c>
      <c r="I1415" t="s">
        <v>7167</v>
      </c>
      <c r="J1415" t="s">
        <v>7168</v>
      </c>
      <c r="K1415" t="s">
        <v>7169</v>
      </c>
      <c r="L1415" t="s">
        <v>330</v>
      </c>
      <c r="N1415" t="s">
        <v>7170</v>
      </c>
      <c r="O1415" t="s">
        <v>7171</v>
      </c>
      <c r="P1415" t="s">
        <v>7172</v>
      </c>
      <c r="Q1415" t="s">
        <v>7173</v>
      </c>
      <c r="V1415">
        <f t="shared" si="136"/>
        <v>1</v>
      </c>
      <c r="W1415">
        <f t="shared" si="137"/>
        <v>1</v>
      </c>
    </row>
    <row r="1416" spans="1:23" x14ac:dyDescent="0.25">
      <c r="A1416">
        <v>2283</v>
      </c>
      <c r="B1416" t="s">
        <v>9360</v>
      </c>
      <c r="C1416">
        <v>1</v>
      </c>
      <c r="D1416">
        <v>0</v>
      </c>
      <c r="E1416">
        <f t="shared" si="132"/>
        <v>40</v>
      </c>
      <c r="F1416">
        <f t="shared" si="133"/>
        <v>1</v>
      </c>
      <c r="G1416">
        <f t="shared" si="134"/>
        <v>1</v>
      </c>
      <c r="H1416">
        <f t="shared" si="135"/>
        <v>1</v>
      </c>
      <c r="I1416" t="s">
        <v>7167</v>
      </c>
      <c r="J1416" t="s">
        <v>7168</v>
      </c>
      <c r="K1416" t="s">
        <v>7169</v>
      </c>
      <c r="L1416" t="s">
        <v>330</v>
      </c>
      <c r="N1416" t="s">
        <v>7170</v>
      </c>
      <c r="O1416" t="s">
        <v>7171</v>
      </c>
      <c r="P1416" t="s">
        <v>7172</v>
      </c>
      <c r="Q1416" t="s">
        <v>7173</v>
      </c>
      <c r="V1416">
        <f t="shared" si="136"/>
        <v>1</v>
      </c>
      <c r="W1416">
        <f t="shared" si="137"/>
        <v>1</v>
      </c>
    </row>
    <row r="1417" spans="1:23" x14ac:dyDescent="0.25">
      <c r="A1417">
        <v>2284</v>
      </c>
      <c r="B1417" t="s">
        <v>9333</v>
      </c>
      <c r="C1417">
        <v>1</v>
      </c>
      <c r="D1417">
        <v>0</v>
      </c>
      <c r="E1417">
        <f t="shared" si="132"/>
        <v>40</v>
      </c>
      <c r="F1417">
        <f t="shared" si="133"/>
        <v>1</v>
      </c>
      <c r="G1417">
        <f t="shared" si="134"/>
        <v>1</v>
      </c>
      <c r="H1417">
        <f t="shared" si="135"/>
        <v>1</v>
      </c>
      <c r="I1417" t="s">
        <v>7167</v>
      </c>
      <c r="J1417" t="s">
        <v>7168</v>
      </c>
      <c r="K1417" t="s">
        <v>7169</v>
      </c>
      <c r="L1417" t="s">
        <v>330</v>
      </c>
      <c r="N1417" t="s">
        <v>7170</v>
      </c>
      <c r="O1417" t="s">
        <v>7171</v>
      </c>
      <c r="P1417" t="s">
        <v>7172</v>
      </c>
      <c r="Q1417" t="s">
        <v>7173</v>
      </c>
      <c r="V1417">
        <f t="shared" si="136"/>
        <v>1</v>
      </c>
      <c r="W1417">
        <f t="shared" si="137"/>
        <v>1</v>
      </c>
    </row>
    <row r="1418" spans="1:23" x14ac:dyDescent="0.25">
      <c r="A1418">
        <v>2285</v>
      </c>
      <c r="B1418" t="s">
        <v>9361</v>
      </c>
      <c r="C1418">
        <v>1</v>
      </c>
      <c r="D1418">
        <v>34</v>
      </c>
      <c r="E1418">
        <f t="shared" si="132"/>
        <v>74</v>
      </c>
      <c r="F1418">
        <f t="shared" si="133"/>
        <v>1.85</v>
      </c>
      <c r="G1418">
        <f t="shared" si="134"/>
        <v>1.85</v>
      </c>
      <c r="H1418">
        <f t="shared" si="135"/>
        <v>1.85</v>
      </c>
      <c r="I1418" t="s">
        <v>7167</v>
      </c>
      <c r="J1418" t="s">
        <v>7168</v>
      </c>
      <c r="K1418" t="s">
        <v>7169</v>
      </c>
      <c r="L1418" t="s">
        <v>330</v>
      </c>
      <c r="N1418" t="s">
        <v>7170</v>
      </c>
      <c r="O1418" t="s">
        <v>7171</v>
      </c>
      <c r="P1418" t="s">
        <v>7172</v>
      </c>
      <c r="Q1418" t="s">
        <v>7173</v>
      </c>
      <c r="V1418">
        <f t="shared" si="136"/>
        <v>1.85</v>
      </c>
      <c r="W1418">
        <f t="shared" si="137"/>
        <v>1.85</v>
      </c>
    </row>
    <row r="1419" spans="1:23" x14ac:dyDescent="0.25">
      <c r="A1419">
        <v>2286</v>
      </c>
      <c r="B1419" t="s">
        <v>9362</v>
      </c>
      <c r="C1419">
        <v>3</v>
      </c>
      <c r="D1419">
        <v>18</v>
      </c>
      <c r="E1419">
        <f t="shared" si="132"/>
        <v>138</v>
      </c>
      <c r="F1419">
        <f t="shared" si="133"/>
        <v>3.45</v>
      </c>
      <c r="G1419">
        <f t="shared" si="134"/>
        <v>3.45</v>
      </c>
      <c r="H1419">
        <f t="shared" si="135"/>
        <v>3.45</v>
      </c>
      <c r="I1419" t="s">
        <v>7167</v>
      </c>
      <c r="J1419" t="s">
        <v>7168</v>
      </c>
      <c r="K1419" t="s">
        <v>7169</v>
      </c>
      <c r="L1419" t="s">
        <v>330</v>
      </c>
      <c r="N1419" t="s">
        <v>7170</v>
      </c>
      <c r="O1419" t="s">
        <v>7171</v>
      </c>
      <c r="P1419" t="s">
        <v>7172</v>
      </c>
      <c r="Q1419" t="s">
        <v>7173</v>
      </c>
      <c r="V1419">
        <f t="shared" si="136"/>
        <v>3.45</v>
      </c>
      <c r="W1419">
        <f t="shared" si="137"/>
        <v>3.45</v>
      </c>
    </row>
    <row r="1420" spans="1:23" x14ac:dyDescent="0.25">
      <c r="A1420">
        <v>2287</v>
      </c>
      <c r="B1420" t="s">
        <v>9363</v>
      </c>
      <c r="C1420">
        <v>1</v>
      </c>
      <c r="D1420">
        <v>38</v>
      </c>
      <c r="E1420">
        <f t="shared" si="132"/>
        <v>78</v>
      </c>
      <c r="F1420">
        <f t="shared" si="133"/>
        <v>1.95</v>
      </c>
      <c r="G1420">
        <f t="shared" si="134"/>
        <v>1.95</v>
      </c>
      <c r="H1420">
        <f t="shared" si="135"/>
        <v>1.95</v>
      </c>
      <c r="I1420" t="s">
        <v>7167</v>
      </c>
      <c r="J1420" t="s">
        <v>7168</v>
      </c>
      <c r="K1420" t="s">
        <v>7169</v>
      </c>
      <c r="L1420" t="s">
        <v>330</v>
      </c>
      <c r="N1420" t="s">
        <v>7170</v>
      </c>
      <c r="O1420" t="s">
        <v>7171</v>
      </c>
      <c r="P1420" t="s">
        <v>7172</v>
      </c>
      <c r="Q1420" t="s">
        <v>7173</v>
      </c>
      <c r="V1420">
        <f t="shared" si="136"/>
        <v>1.95</v>
      </c>
      <c r="W1420">
        <f t="shared" si="137"/>
        <v>1.95</v>
      </c>
    </row>
    <row r="1421" spans="1:23" x14ac:dyDescent="0.25">
      <c r="A1421">
        <v>2288</v>
      </c>
      <c r="B1421" t="s">
        <v>9364</v>
      </c>
      <c r="C1421">
        <v>0</v>
      </c>
      <c r="D1421">
        <v>33</v>
      </c>
      <c r="E1421">
        <f t="shared" si="132"/>
        <v>33</v>
      </c>
      <c r="F1421">
        <f t="shared" si="133"/>
        <v>0.82499999999999996</v>
      </c>
      <c r="G1421">
        <f t="shared" si="134"/>
        <v>0.82499999999999996</v>
      </c>
      <c r="H1421">
        <f t="shared" si="135"/>
        <v>0.82499999999999996</v>
      </c>
      <c r="I1421" t="s">
        <v>7167</v>
      </c>
      <c r="J1421" t="s">
        <v>7168</v>
      </c>
      <c r="K1421" t="s">
        <v>7169</v>
      </c>
      <c r="L1421" t="s">
        <v>330</v>
      </c>
      <c r="N1421" t="s">
        <v>7170</v>
      </c>
      <c r="O1421" t="s">
        <v>7171</v>
      </c>
      <c r="P1421" t="s">
        <v>7172</v>
      </c>
      <c r="Q1421" t="s">
        <v>7173</v>
      </c>
      <c r="V1421">
        <f t="shared" si="136"/>
        <v>0.82499999999999996</v>
      </c>
      <c r="W1421">
        <f t="shared" si="137"/>
        <v>0.82499999999999996</v>
      </c>
    </row>
    <row r="1422" spans="1:23" x14ac:dyDescent="0.25">
      <c r="A1422">
        <v>2289</v>
      </c>
      <c r="B1422" t="s">
        <v>9365</v>
      </c>
      <c r="C1422">
        <v>1</v>
      </c>
      <c r="D1422">
        <v>30</v>
      </c>
      <c r="E1422">
        <f t="shared" si="132"/>
        <v>70</v>
      </c>
      <c r="F1422">
        <f t="shared" si="133"/>
        <v>1.75</v>
      </c>
      <c r="G1422">
        <f t="shared" si="134"/>
        <v>1.75</v>
      </c>
      <c r="H1422">
        <f t="shared" si="135"/>
        <v>1.75</v>
      </c>
      <c r="I1422" t="s">
        <v>7167</v>
      </c>
      <c r="J1422" t="s">
        <v>7168</v>
      </c>
      <c r="K1422" t="s">
        <v>7169</v>
      </c>
      <c r="L1422" t="s">
        <v>330</v>
      </c>
      <c r="N1422" t="s">
        <v>7170</v>
      </c>
      <c r="O1422" t="s">
        <v>7171</v>
      </c>
      <c r="P1422" t="s">
        <v>7172</v>
      </c>
      <c r="Q1422" t="s">
        <v>7173</v>
      </c>
      <c r="V1422">
        <f t="shared" si="136"/>
        <v>1.75</v>
      </c>
      <c r="W1422">
        <f t="shared" si="137"/>
        <v>1.75</v>
      </c>
    </row>
    <row r="1423" spans="1:23" x14ac:dyDescent="0.25">
      <c r="A1423">
        <v>2290</v>
      </c>
      <c r="B1423" t="s">
        <v>9366</v>
      </c>
      <c r="C1423">
        <v>1</v>
      </c>
      <c r="D1423">
        <v>34</v>
      </c>
      <c r="E1423">
        <f t="shared" si="132"/>
        <v>74</v>
      </c>
      <c r="F1423">
        <f t="shared" si="133"/>
        <v>1.85</v>
      </c>
      <c r="G1423">
        <f t="shared" si="134"/>
        <v>1.85</v>
      </c>
      <c r="H1423">
        <f t="shared" si="135"/>
        <v>1.85</v>
      </c>
      <c r="I1423" t="s">
        <v>7167</v>
      </c>
      <c r="J1423" t="s">
        <v>7168</v>
      </c>
      <c r="K1423" t="s">
        <v>7169</v>
      </c>
      <c r="L1423" t="s">
        <v>330</v>
      </c>
      <c r="N1423" t="s">
        <v>7170</v>
      </c>
      <c r="O1423" t="s">
        <v>7171</v>
      </c>
      <c r="P1423" t="s">
        <v>7172</v>
      </c>
      <c r="Q1423" t="s">
        <v>7173</v>
      </c>
      <c r="V1423">
        <f t="shared" si="136"/>
        <v>1.85</v>
      </c>
      <c r="W1423">
        <f t="shared" si="137"/>
        <v>1.85</v>
      </c>
    </row>
    <row r="1424" spans="1:23" x14ac:dyDescent="0.25">
      <c r="A1424">
        <v>2291</v>
      </c>
      <c r="B1424" t="s">
        <v>9367</v>
      </c>
      <c r="C1424">
        <v>1</v>
      </c>
      <c r="D1424">
        <v>16</v>
      </c>
      <c r="E1424">
        <f t="shared" si="132"/>
        <v>56</v>
      </c>
      <c r="F1424">
        <f t="shared" si="133"/>
        <v>1.4</v>
      </c>
      <c r="G1424">
        <f t="shared" si="134"/>
        <v>1.4</v>
      </c>
      <c r="H1424">
        <f t="shared" si="135"/>
        <v>1.4</v>
      </c>
      <c r="I1424" t="s">
        <v>7167</v>
      </c>
      <c r="J1424" t="s">
        <v>7168</v>
      </c>
      <c r="K1424" t="s">
        <v>7169</v>
      </c>
      <c r="L1424" t="s">
        <v>330</v>
      </c>
      <c r="N1424" t="s">
        <v>7170</v>
      </c>
      <c r="O1424" t="s">
        <v>7171</v>
      </c>
      <c r="P1424" t="s">
        <v>7172</v>
      </c>
      <c r="Q1424" t="s">
        <v>7173</v>
      </c>
      <c r="V1424">
        <f t="shared" si="136"/>
        <v>1.4</v>
      </c>
      <c r="W1424">
        <f t="shared" si="137"/>
        <v>1.4</v>
      </c>
    </row>
    <row r="1425" spans="1:23" x14ac:dyDescent="0.25">
      <c r="A1425">
        <v>2292</v>
      </c>
      <c r="B1425" t="s">
        <v>9368</v>
      </c>
      <c r="C1425">
        <v>1</v>
      </c>
      <c r="D1425">
        <v>26</v>
      </c>
      <c r="E1425">
        <f t="shared" si="132"/>
        <v>66</v>
      </c>
      <c r="F1425">
        <f t="shared" si="133"/>
        <v>1.65</v>
      </c>
      <c r="G1425">
        <f t="shared" si="134"/>
        <v>1.65</v>
      </c>
      <c r="H1425">
        <f t="shared" si="135"/>
        <v>1.65</v>
      </c>
      <c r="I1425" t="s">
        <v>7167</v>
      </c>
      <c r="J1425" t="s">
        <v>7168</v>
      </c>
      <c r="K1425" t="s">
        <v>7169</v>
      </c>
      <c r="L1425" t="s">
        <v>330</v>
      </c>
      <c r="N1425" t="s">
        <v>7170</v>
      </c>
      <c r="O1425" t="s">
        <v>7171</v>
      </c>
      <c r="P1425" t="s">
        <v>7172</v>
      </c>
      <c r="Q1425" t="s">
        <v>7173</v>
      </c>
      <c r="V1425">
        <f t="shared" si="136"/>
        <v>1.65</v>
      </c>
      <c r="W1425">
        <f t="shared" si="137"/>
        <v>1.65</v>
      </c>
    </row>
    <row r="1426" spans="1:23" x14ac:dyDescent="0.25">
      <c r="A1426">
        <v>2293</v>
      </c>
      <c r="B1426" t="s">
        <v>9369</v>
      </c>
      <c r="C1426">
        <v>1</v>
      </c>
      <c r="D1426">
        <v>10</v>
      </c>
      <c r="E1426">
        <f t="shared" si="132"/>
        <v>50</v>
      </c>
      <c r="F1426">
        <f t="shared" si="133"/>
        <v>1.25</v>
      </c>
      <c r="G1426">
        <f t="shared" si="134"/>
        <v>1.25</v>
      </c>
      <c r="H1426">
        <f t="shared" si="135"/>
        <v>1.25</v>
      </c>
      <c r="I1426" t="s">
        <v>7167</v>
      </c>
      <c r="J1426" t="s">
        <v>7168</v>
      </c>
      <c r="K1426" t="s">
        <v>7169</v>
      </c>
      <c r="L1426" t="s">
        <v>330</v>
      </c>
      <c r="N1426" t="s">
        <v>7170</v>
      </c>
      <c r="O1426" t="s">
        <v>7171</v>
      </c>
      <c r="P1426" t="s">
        <v>7172</v>
      </c>
      <c r="Q1426" t="s">
        <v>7173</v>
      </c>
      <c r="V1426">
        <f t="shared" si="136"/>
        <v>1.25</v>
      </c>
      <c r="W1426">
        <f t="shared" si="137"/>
        <v>1.25</v>
      </c>
    </row>
    <row r="1427" spans="1:23" x14ac:dyDescent="0.25">
      <c r="A1427">
        <v>2294</v>
      </c>
      <c r="B1427" t="s">
        <v>7142</v>
      </c>
      <c r="C1427">
        <v>1</v>
      </c>
      <c r="D1427">
        <v>10</v>
      </c>
      <c r="E1427">
        <f t="shared" si="132"/>
        <v>50</v>
      </c>
      <c r="F1427">
        <f t="shared" si="133"/>
        <v>1.25</v>
      </c>
      <c r="G1427">
        <f t="shared" si="134"/>
        <v>1.25</v>
      </c>
      <c r="H1427">
        <f t="shared" si="135"/>
        <v>1.25</v>
      </c>
      <c r="I1427" t="s">
        <v>7167</v>
      </c>
      <c r="J1427" t="s">
        <v>7168</v>
      </c>
      <c r="K1427" t="s">
        <v>7169</v>
      </c>
      <c r="L1427" t="s">
        <v>330</v>
      </c>
      <c r="N1427" t="s">
        <v>7170</v>
      </c>
      <c r="O1427" t="s">
        <v>7171</v>
      </c>
      <c r="P1427" t="s">
        <v>7172</v>
      </c>
      <c r="Q1427" t="s">
        <v>7173</v>
      </c>
      <c r="V1427">
        <f t="shared" si="136"/>
        <v>1.25</v>
      </c>
      <c r="W1427">
        <f t="shared" si="137"/>
        <v>1.25</v>
      </c>
    </row>
    <row r="1428" spans="1:23" x14ac:dyDescent="0.25">
      <c r="A1428">
        <v>2295</v>
      </c>
      <c r="B1428" t="s">
        <v>9370</v>
      </c>
      <c r="C1428">
        <v>3</v>
      </c>
      <c r="D1428">
        <v>10</v>
      </c>
      <c r="E1428">
        <f t="shared" si="132"/>
        <v>130</v>
      </c>
      <c r="F1428">
        <f t="shared" si="133"/>
        <v>3.25</v>
      </c>
      <c r="G1428">
        <f t="shared" si="134"/>
        <v>3.25</v>
      </c>
      <c r="H1428">
        <f t="shared" si="135"/>
        <v>3.25</v>
      </c>
      <c r="I1428" t="s">
        <v>7167</v>
      </c>
      <c r="J1428" t="s">
        <v>7168</v>
      </c>
      <c r="K1428" t="s">
        <v>7169</v>
      </c>
      <c r="L1428" t="s">
        <v>330</v>
      </c>
      <c r="N1428" t="s">
        <v>7170</v>
      </c>
      <c r="O1428" t="s">
        <v>7171</v>
      </c>
      <c r="P1428" t="s">
        <v>7172</v>
      </c>
      <c r="Q1428" t="s">
        <v>7173</v>
      </c>
      <c r="V1428">
        <f t="shared" si="136"/>
        <v>3.25</v>
      </c>
      <c r="W1428">
        <f t="shared" si="137"/>
        <v>3.25</v>
      </c>
    </row>
    <row r="1429" spans="1:23" x14ac:dyDescent="0.25">
      <c r="A1429">
        <v>2296</v>
      </c>
      <c r="B1429" t="s">
        <v>9371</v>
      </c>
      <c r="C1429">
        <v>1</v>
      </c>
      <c r="D1429">
        <v>1</v>
      </c>
      <c r="E1429">
        <f t="shared" si="132"/>
        <v>41</v>
      </c>
      <c r="F1429">
        <f t="shared" si="133"/>
        <v>1.0249999999999999</v>
      </c>
      <c r="G1429">
        <f t="shared" si="134"/>
        <v>1.0249999999999999</v>
      </c>
      <c r="H1429">
        <f t="shared" si="135"/>
        <v>1.0249999999999999</v>
      </c>
      <c r="I1429" t="s">
        <v>7167</v>
      </c>
      <c r="J1429" t="s">
        <v>7168</v>
      </c>
      <c r="K1429" t="s">
        <v>7169</v>
      </c>
      <c r="L1429" t="s">
        <v>330</v>
      </c>
      <c r="N1429" t="s">
        <v>7170</v>
      </c>
      <c r="O1429" t="s">
        <v>7171</v>
      </c>
      <c r="P1429" t="s">
        <v>7172</v>
      </c>
      <c r="Q1429" t="s">
        <v>7173</v>
      </c>
      <c r="V1429">
        <f t="shared" si="136"/>
        <v>1.0249999999999999</v>
      </c>
      <c r="W1429">
        <f t="shared" si="137"/>
        <v>1.0249999999999999</v>
      </c>
    </row>
    <row r="1430" spans="1:23" x14ac:dyDescent="0.25">
      <c r="A1430">
        <v>2297</v>
      </c>
      <c r="B1430" t="s">
        <v>9372</v>
      </c>
      <c r="C1430">
        <v>0</v>
      </c>
      <c r="D1430">
        <v>23</v>
      </c>
      <c r="E1430">
        <f t="shared" si="132"/>
        <v>23</v>
      </c>
      <c r="F1430">
        <f t="shared" si="133"/>
        <v>0.57499999999999996</v>
      </c>
      <c r="G1430">
        <f t="shared" si="134"/>
        <v>0.57499999999999996</v>
      </c>
      <c r="H1430">
        <f t="shared" si="135"/>
        <v>0.57499999999999996</v>
      </c>
      <c r="I1430" t="s">
        <v>7167</v>
      </c>
      <c r="J1430" t="s">
        <v>7168</v>
      </c>
      <c r="K1430" t="s">
        <v>7169</v>
      </c>
      <c r="L1430" t="s">
        <v>330</v>
      </c>
      <c r="N1430" t="s">
        <v>7170</v>
      </c>
      <c r="O1430" t="s">
        <v>7171</v>
      </c>
      <c r="P1430" t="s">
        <v>7172</v>
      </c>
      <c r="Q1430" t="s">
        <v>7173</v>
      </c>
      <c r="V1430">
        <f t="shared" si="136"/>
        <v>0.57499999999999996</v>
      </c>
      <c r="W1430">
        <f t="shared" si="137"/>
        <v>0.57499999999999996</v>
      </c>
    </row>
    <row r="1431" spans="1:23" x14ac:dyDescent="0.25">
      <c r="A1431">
        <v>2298</v>
      </c>
      <c r="B1431" t="s">
        <v>9373</v>
      </c>
      <c r="C1431">
        <v>2</v>
      </c>
      <c r="D1431">
        <v>9</v>
      </c>
      <c r="E1431">
        <f t="shared" si="132"/>
        <v>89</v>
      </c>
      <c r="F1431">
        <f t="shared" si="133"/>
        <v>2.2250000000000001</v>
      </c>
      <c r="G1431">
        <f t="shared" si="134"/>
        <v>2.2250000000000001</v>
      </c>
      <c r="H1431">
        <f t="shared" si="135"/>
        <v>2.2250000000000001</v>
      </c>
      <c r="I1431" t="s">
        <v>7167</v>
      </c>
      <c r="J1431" t="s">
        <v>7168</v>
      </c>
      <c r="K1431" t="s">
        <v>7169</v>
      </c>
      <c r="L1431" t="s">
        <v>330</v>
      </c>
      <c r="N1431" t="s">
        <v>7170</v>
      </c>
      <c r="O1431" t="s">
        <v>7171</v>
      </c>
      <c r="P1431" t="s">
        <v>7172</v>
      </c>
      <c r="Q1431" t="s">
        <v>7173</v>
      </c>
      <c r="V1431">
        <f t="shared" si="136"/>
        <v>2.2250000000000001</v>
      </c>
      <c r="W1431">
        <f t="shared" si="137"/>
        <v>2.2250000000000001</v>
      </c>
    </row>
    <row r="1432" spans="1:23" x14ac:dyDescent="0.25">
      <c r="A1432">
        <v>2299</v>
      </c>
      <c r="B1432" t="s">
        <v>9374</v>
      </c>
      <c r="C1432">
        <v>0</v>
      </c>
      <c r="D1432">
        <v>28</v>
      </c>
      <c r="E1432">
        <f t="shared" si="132"/>
        <v>28</v>
      </c>
      <c r="F1432">
        <f t="shared" si="133"/>
        <v>0.7</v>
      </c>
      <c r="G1432">
        <f t="shared" si="134"/>
        <v>0.7</v>
      </c>
      <c r="H1432">
        <f t="shared" si="135"/>
        <v>0.7</v>
      </c>
      <c r="I1432" t="s">
        <v>7167</v>
      </c>
      <c r="J1432" t="s">
        <v>7168</v>
      </c>
      <c r="K1432" t="s">
        <v>7169</v>
      </c>
      <c r="L1432" t="s">
        <v>330</v>
      </c>
      <c r="N1432" t="s">
        <v>7170</v>
      </c>
      <c r="O1432" t="s">
        <v>7171</v>
      </c>
      <c r="P1432" t="s">
        <v>7172</v>
      </c>
      <c r="Q1432" t="s">
        <v>7173</v>
      </c>
      <c r="V1432">
        <f t="shared" si="136"/>
        <v>0.7</v>
      </c>
      <c r="W1432">
        <f t="shared" si="137"/>
        <v>0.7</v>
      </c>
    </row>
    <row r="1433" spans="1:23" x14ac:dyDescent="0.25">
      <c r="A1433">
        <v>2300</v>
      </c>
      <c r="B1433" t="s">
        <v>7158</v>
      </c>
      <c r="C1433">
        <v>6</v>
      </c>
      <c r="D1433">
        <v>14</v>
      </c>
      <c r="E1433">
        <f t="shared" si="132"/>
        <v>254</v>
      </c>
      <c r="F1433">
        <f t="shared" si="133"/>
        <v>6.35</v>
      </c>
      <c r="G1433">
        <f t="shared" si="134"/>
        <v>6.35</v>
      </c>
      <c r="H1433">
        <f t="shared" si="135"/>
        <v>6.35</v>
      </c>
      <c r="I1433" t="s">
        <v>7167</v>
      </c>
      <c r="J1433" t="s">
        <v>7168</v>
      </c>
      <c r="K1433" t="s">
        <v>7169</v>
      </c>
      <c r="L1433" t="s">
        <v>330</v>
      </c>
      <c r="N1433" t="s">
        <v>7170</v>
      </c>
      <c r="O1433" t="s">
        <v>7171</v>
      </c>
      <c r="P1433" t="s">
        <v>7172</v>
      </c>
      <c r="Q1433" t="s">
        <v>7173</v>
      </c>
      <c r="V1433">
        <f t="shared" si="136"/>
        <v>6.35</v>
      </c>
      <c r="W1433">
        <f t="shared" si="137"/>
        <v>6.35</v>
      </c>
    </row>
    <row r="1434" spans="1:23" x14ac:dyDescent="0.25">
      <c r="A1434">
        <v>2301</v>
      </c>
      <c r="B1434" t="s">
        <v>6587</v>
      </c>
      <c r="C1434">
        <v>0</v>
      </c>
      <c r="D1434">
        <v>20</v>
      </c>
      <c r="E1434">
        <f t="shared" si="132"/>
        <v>20</v>
      </c>
      <c r="F1434">
        <f t="shared" si="133"/>
        <v>0.5</v>
      </c>
      <c r="G1434">
        <f t="shared" si="134"/>
        <v>0.5</v>
      </c>
      <c r="H1434">
        <f t="shared" si="135"/>
        <v>0.5</v>
      </c>
      <c r="I1434" t="s">
        <v>7167</v>
      </c>
      <c r="J1434" t="s">
        <v>7168</v>
      </c>
      <c r="K1434" t="s">
        <v>7169</v>
      </c>
      <c r="L1434" t="s">
        <v>330</v>
      </c>
      <c r="N1434" t="s">
        <v>7170</v>
      </c>
      <c r="O1434" t="s">
        <v>7171</v>
      </c>
      <c r="P1434" t="s">
        <v>7172</v>
      </c>
      <c r="Q1434" t="s">
        <v>7173</v>
      </c>
      <c r="V1434">
        <f t="shared" si="136"/>
        <v>0.5</v>
      </c>
      <c r="W1434">
        <f t="shared" si="137"/>
        <v>0.5</v>
      </c>
    </row>
    <row r="1435" spans="1:23" x14ac:dyDescent="0.25">
      <c r="A1435">
        <v>2302</v>
      </c>
      <c r="B1435" t="s">
        <v>9375</v>
      </c>
      <c r="C1435">
        <v>0</v>
      </c>
      <c r="D1435">
        <v>20</v>
      </c>
      <c r="E1435">
        <f t="shared" si="132"/>
        <v>20</v>
      </c>
      <c r="F1435">
        <f t="shared" si="133"/>
        <v>0.5</v>
      </c>
      <c r="G1435">
        <f t="shared" si="134"/>
        <v>0.5</v>
      </c>
      <c r="H1435">
        <f t="shared" si="135"/>
        <v>0.5</v>
      </c>
      <c r="I1435" t="s">
        <v>7167</v>
      </c>
      <c r="J1435" t="s">
        <v>7168</v>
      </c>
      <c r="K1435" t="s">
        <v>7169</v>
      </c>
      <c r="L1435" t="s">
        <v>330</v>
      </c>
      <c r="N1435" t="s">
        <v>7170</v>
      </c>
      <c r="O1435" t="s">
        <v>7171</v>
      </c>
      <c r="P1435" t="s">
        <v>7172</v>
      </c>
      <c r="Q1435" t="s">
        <v>7173</v>
      </c>
      <c r="V1435">
        <f t="shared" si="136"/>
        <v>0.5</v>
      </c>
      <c r="W1435">
        <f t="shared" si="137"/>
        <v>0.5</v>
      </c>
    </row>
    <row r="1436" spans="1:23" x14ac:dyDescent="0.25">
      <c r="A1436">
        <v>2303</v>
      </c>
      <c r="B1436" t="s">
        <v>6804</v>
      </c>
      <c r="C1436">
        <v>0</v>
      </c>
      <c r="D1436">
        <v>20</v>
      </c>
      <c r="E1436">
        <f t="shared" si="132"/>
        <v>20</v>
      </c>
      <c r="F1436">
        <f t="shared" si="133"/>
        <v>0.5</v>
      </c>
      <c r="G1436">
        <f t="shared" si="134"/>
        <v>0.5</v>
      </c>
      <c r="H1436">
        <f t="shared" si="135"/>
        <v>0.5</v>
      </c>
      <c r="I1436" t="s">
        <v>7167</v>
      </c>
      <c r="J1436" t="s">
        <v>7168</v>
      </c>
      <c r="K1436" t="s">
        <v>7169</v>
      </c>
      <c r="L1436" t="s">
        <v>330</v>
      </c>
      <c r="N1436" t="s">
        <v>7170</v>
      </c>
      <c r="O1436" t="s">
        <v>7171</v>
      </c>
      <c r="P1436" t="s">
        <v>7172</v>
      </c>
      <c r="Q1436" t="s">
        <v>7173</v>
      </c>
      <c r="V1436">
        <f t="shared" si="136"/>
        <v>0.5</v>
      </c>
      <c r="W1436">
        <f t="shared" si="137"/>
        <v>0.5</v>
      </c>
    </row>
    <row r="1437" spans="1:23" x14ac:dyDescent="0.25">
      <c r="A1437">
        <v>2304</v>
      </c>
      <c r="B1437" t="s">
        <v>9376</v>
      </c>
      <c r="C1437">
        <v>1</v>
      </c>
      <c r="D1437">
        <v>0</v>
      </c>
      <c r="E1437">
        <f t="shared" si="132"/>
        <v>40</v>
      </c>
      <c r="F1437">
        <f t="shared" si="133"/>
        <v>1</v>
      </c>
      <c r="G1437">
        <f t="shared" si="134"/>
        <v>1</v>
      </c>
      <c r="H1437">
        <f t="shared" si="135"/>
        <v>1</v>
      </c>
      <c r="I1437" t="s">
        <v>7167</v>
      </c>
      <c r="J1437" t="s">
        <v>7168</v>
      </c>
      <c r="K1437" t="s">
        <v>7169</v>
      </c>
      <c r="L1437" t="s">
        <v>330</v>
      </c>
      <c r="N1437" t="s">
        <v>7170</v>
      </c>
      <c r="O1437" t="s">
        <v>7171</v>
      </c>
      <c r="P1437" t="s">
        <v>7172</v>
      </c>
      <c r="Q1437" t="s">
        <v>7173</v>
      </c>
      <c r="V1437">
        <f t="shared" si="136"/>
        <v>1</v>
      </c>
      <c r="W1437">
        <f t="shared" si="137"/>
        <v>1</v>
      </c>
    </row>
    <row r="1438" spans="1:23" x14ac:dyDescent="0.25">
      <c r="A1438">
        <v>2305</v>
      </c>
      <c r="B1438" t="s">
        <v>9377</v>
      </c>
      <c r="C1438">
        <v>0</v>
      </c>
      <c r="D1438">
        <v>11</v>
      </c>
      <c r="E1438">
        <f t="shared" si="132"/>
        <v>11</v>
      </c>
      <c r="F1438">
        <f t="shared" si="133"/>
        <v>0.27500000000000002</v>
      </c>
      <c r="G1438">
        <f t="shared" si="134"/>
        <v>0.27500000000000002</v>
      </c>
      <c r="H1438">
        <f t="shared" si="135"/>
        <v>0.27500000000000002</v>
      </c>
      <c r="I1438" t="s">
        <v>7167</v>
      </c>
      <c r="J1438" t="s">
        <v>7168</v>
      </c>
      <c r="K1438" t="s">
        <v>7169</v>
      </c>
      <c r="L1438" t="s">
        <v>330</v>
      </c>
      <c r="N1438" t="s">
        <v>7170</v>
      </c>
      <c r="O1438" t="s">
        <v>7171</v>
      </c>
      <c r="P1438" t="s">
        <v>7172</v>
      </c>
      <c r="Q1438" t="s">
        <v>7173</v>
      </c>
      <c r="V1438">
        <f t="shared" si="136"/>
        <v>0.27500000000000002</v>
      </c>
      <c r="W1438">
        <f t="shared" si="137"/>
        <v>0.27500000000000002</v>
      </c>
    </row>
    <row r="1439" spans="1:23" x14ac:dyDescent="0.25">
      <c r="A1439">
        <v>2306</v>
      </c>
      <c r="B1439" t="s">
        <v>9377</v>
      </c>
      <c r="C1439">
        <v>0</v>
      </c>
      <c r="D1439">
        <v>11</v>
      </c>
      <c r="E1439">
        <f t="shared" si="132"/>
        <v>11</v>
      </c>
      <c r="F1439">
        <f t="shared" si="133"/>
        <v>0.27500000000000002</v>
      </c>
      <c r="G1439">
        <f t="shared" si="134"/>
        <v>0.27500000000000002</v>
      </c>
      <c r="H1439">
        <f t="shared" si="135"/>
        <v>0.27500000000000002</v>
      </c>
      <c r="I1439" t="s">
        <v>7167</v>
      </c>
      <c r="J1439" t="s">
        <v>7168</v>
      </c>
      <c r="K1439" t="s">
        <v>7169</v>
      </c>
      <c r="L1439" t="s">
        <v>330</v>
      </c>
      <c r="N1439" t="s">
        <v>7170</v>
      </c>
      <c r="O1439" t="s">
        <v>7171</v>
      </c>
      <c r="P1439" t="s">
        <v>7172</v>
      </c>
      <c r="Q1439" t="s">
        <v>7173</v>
      </c>
      <c r="V1439">
        <f t="shared" si="136"/>
        <v>0.27500000000000002</v>
      </c>
      <c r="W1439">
        <f t="shared" si="137"/>
        <v>0.27500000000000002</v>
      </c>
    </row>
    <row r="1440" spans="1:23" x14ac:dyDescent="0.25">
      <c r="A1440">
        <v>2307</v>
      </c>
      <c r="B1440" t="s">
        <v>9378</v>
      </c>
      <c r="C1440">
        <v>0</v>
      </c>
      <c r="D1440">
        <v>14</v>
      </c>
      <c r="E1440">
        <f t="shared" si="132"/>
        <v>14</v>
      </c>
      <c r="F1440">
        <f t="shared" si="133"/>
        <v>0.35</v>
      </c>
      <c r="G1440">
        <f t="shared" si="134"/>
        <v>0.35</v>
      </c>
      <c r="H1440">
        <f t="shared" si="135"/>
        <v>0.35</v>
      </c>
      <c r="I1440" t="s">
        <v>7167</v>
      </c>
      <c r="J1440" t="s">
        <v>7168</v>
      </c>
      <c r="K1440" t="s">
        <v>7169</v>
      </c>
      <c r="L1440" t="s">
        <v>330</v>
      </c>
      <c r="N1440" t="s">
        <v>7170</v>
      </c>
      <c r="O1440" t="s">
        <v>7171</v>
      </c>
      <c r="P1440" t="s">
        <v>7172</v>
      </c>
      <c r="Q1440" t="s">
        <v>7173</v>
      </c>
      <c r="V1440">
        <f t="shared" si="136"/>
        <v>0.35</v>
      </c>
      <c r="W1440">
        <f t="shared" si="137"/>
        <v>0.35</v>
      </c>
    </row>
    <row r="1441" spans="1:23" x14ac:dyDescent="0.25">
      <c r="A1441">
        <v>2308</v>
      </c>
      <c r="B1441" t="s">
        <v>6339</v>
      </c>
      <c r="C1441">
        <v>0</v>
      </c>
      <c r="D1441">
        <v>20</v>
      </c>
      <c r="E1441">
        <f t="shared" si="132"/>
        <v>20</v>
      </c>
      <c r="F1441">
        <f t="shared" si="133"/>
        <v>0.5</v>
      </c>
      <c r="G1441">
        <f t="shared" si="134"/>
        <v>0.5</v>
      </c>
      <c r="H1441">
        <f t="shared" si="135"/>
        <v>0.5</v>
      </c>
      <c r="I1441" t="s">
        <v>7167</v>
      </c>
      <c r="J1441" t="s">
        <v>7168</v>
      </c>
      <c r="K1441" t="s">
        <v>7169</v>
      </c>
      <c r="L1441" t="s">
        <v>330</v>
      </c>
      <c r="N1441" t="s">
        <v>7170</v>
      </c>
      <c r="O1441" t="s">
        <v>7171</v>
      </c>
      <c r="P1441" t="s">
        <v>7172</v>
      </c>
      <c r="Q1441" t="s">
        <v>7173</v>
      </c>
      <c r="V1441">
        <f t="shared" si="136"/>
        <v>0.5</v>
      </c>
      <c r="W1441">
        <f t="shared" si="137"/>
        <v>0.5</v>
      </c>
    </row>
    <row r="1442" spans="1:23" x14ac:dyDescent="0.25">
      <c r="A1442">
        <v>2309</v>
      </c>
      <c r="B1442" t="s">
        <v>9379</v>
      </c>
      <c r="C1442">
        <v>2</v>
      </c>
      <c r="D1442">
        <v>39</v>
      </c>
      <c r="E1442">
        <f t="shared" si="132"/>
        <v>119</v>
      </c>
      <c r="F1442">
        <f t="shared" si="133"/>
        <v>2.9750000000000001</v>
      </c>
      <c r="G1442">
        <f t="shared" si="134"/>
        <v>2.9750000000000001</v>
      </c>
      <c r="H1442">
        <f t="shared" si="135"/>
        <v>2.9750000000000001</v>
      </c>
      <c r="I1442" t="s">
        <v>7167</v>
      </c>
      <c r="J1442" t="s">
        <v>7168</v>
      </c>
      <c r="K1442" t="s">
        <v>7169</v>
      </c>
      <c r="L1442" t="s">
        <v>330</v>
      </c>
      <c r="N1442" t="s">
        <v>7170</v>
      </c>
      <c r="O1442" t="s">
        <v>7171</v>
      </c>
      <c r="P1442" t="s">
        <v>7172</v>
      </c>
      <c r="Q1442" t="s">
        <v>7173</v>
      </c>
      <c r="V1442">
        <f t="shared" si="136"/>
        <v>2.9750000000000001</v>
      </c>
      <c r="W1442">
        <f t="shared" si="137"/>
        <v>2.9750000000000001</v>
      </c>
    </row>
    <row r="1443" spans="1:23" x14ac:dyDescent="0.25">
      <c r="A1443">
        <v>2310</v>
      </c>
      <c r="B1443" t="s">
        <v>7027</v>
      </c>
      <c r="C1443">
        <v>0</v>
      </c>
      <c r="D1443">
        <v>28</v>
      </c>
      <c r="E1443">
        <f t="shared" si="132"/>
        <v>28</v>
      </c>
      <c r="F1443">
        <f t="shared" si="133"/>
        <v>0.7</v>
      </c>
      <c r="G1443">
        <f t="shared" si="134"/>
        <v>0.7</v>
      </c>
      <c r="H1443">
        <f t="shared" si="135"/>
        <v>0.7</v>
      </c>
      <c r="I1443" t="s">
        <v>7167</v>
      </c>
      <c r="J1443" t="s">
        <v>7168</v>
      </c>
      <c r="K1443" t="s">
        <v>7169</v>
      </c>
      <c r="L1443" t="s">
        <v>330</v>
      </c>
      <c r="N1443" t="s">
        <v>7170</v>
      </c>
      <c r="O1443" t="s">
        <v>7171</v>
      </c>
      <c r="P1443" t="s">
        <v>7172</v>
      </c>
      <c r="Q1443" t="s">
        <v>7173</v>
      </c>
      <c r="V1443">
        <f t="shared" si="136"/>
        <v>0.7</v>
      </c>
      <c r="W1443">
        <f t="shared" si="137"/>
        <v>0.7</v>
      </c>
    </row>
    <row r="1444" spans="1:23" x14ac:dyDescent="0.25">
      <c r="A1444">
        <v>2311</v>
      </c>
      <c r="B1444" t="s">
        <v>9380</v>
      </c>
      <c r="C1444">
        <v>0</v>
      </c>
      <c r="D1444">
        <v>18</v>
      </c>
      <c r="E1444">
        <f t="shared" si="132"/>
        <v>18</v>
      </c>
      <c r="F1444">
        <f t="shared" si="133"/>
        <v>0.45</v>
      </c>
      <c r="G1444">
        <f t="shared" si="134"/>
        <v>0.45</v>
      </c>
      <c r="H1444">
        <f t="shared" si="135"/>
        <v>0.45</v>
      </c>
      <c r="I1444" t="s">
        <v>7167</v>
      </c>
      <c r="J1444" t="s">
        <v>7168</v>
      </c>
      <c r="K1444" t="s">
        <v>7169</v>
      </c>
      <c r="L1444" t="s">
        <v>330</v>
      </c>
      <c r="N1444" t="s">
        <v>7170</v>
      </c>
      <c r="O1444" t="s">
        <v>7171</v>
      </c>
      <c r="P1444" t="s">
        <v>7172</v>
      </c>
      <c r="Q1444" t="s">
        <v>7173</v>
      </c>
      <c r="V1444">
        <f t="shared" si="136"/>
        <v>0.45</v>
      </c>
      <c r="W1444">
        <f t="shared" si="137"/>
        <v>0.45</v>
      </c>
    </row>
    <row r="1445" spans="1:23" x14ac:dyDescent="0.25">
      <c r="A1445">
        <v>2312</v>
      </c>
      <c r="B1445" t="s">
        <v>9381</v>
      </c>
      <c r="C1445">
        <v>0</v>
      </c>
      <c r="D1445">
        <v>18</v>
      </c>
      <c r="E1445">
        <f t="shared" si="132"/>
        <v>18</v>
      </c>
      <c r="F1445">
        <f t="shared" si="133"/>
        <v>0.45</v>
      </c>
      <c r="G1445">
        <f t="shared" si="134"/>
        <v>0.45</v>
      </c>
      <c r="H1445">
        <f t="shared" si="135"/>
        <v>0.45</v>
      </c>
      <c r="I1445" t="s">
        <v>7167</v>
      </c>
      <c r="J1445" t="s">
        <v>7168</v>
      </c>
      <c r="K1445" t="s">
        <v>7169</v>
      </c>
      <c r="L1445" t="s">
        <v>330</v>
      </c>
      <c r="N1445" t="s">
        <v>7170</v>
      </c>
      <c r="O1445" t="s">
        <v>7171</v>
      </c>
      <c r="P1445" t="s">
        <v>7172</v>
      </c>
      <c r="Q1445" t="s">
        <v>7173</v>
      </c>
      <c r="V1445">
        <f t="shared" si="136"/>
        <v>0.45</v>
      </c>
      <c r="W1445">
        <f t="shared" si="137"/>
        <v>0.45</v>
      </c>
    </row>
    <row r="1446" spans="1:23" x14ac:dyDescent="0.25">
      <c r="A1446">
        <v>2313</v>
      </c>
      <c r="B1446" t="s">
        <v>9382</v>
      </c>
      <c r="C1446">
        <v>2</v>
      </c>
      <c r="D1446">
        <v>9</v>
      </c>
      <c r="E1446">
        <f t="shared" si="132"/>
        <v>89</v>
      </c>
      <c r="F1446">
        <f t="shared" si="133"/>
        <v>2.2250000000000001</v>
      </c>
      <c r="G1446">
        <f t="shared" si="134"/>
        <v>2.2250000000000001</v>
      </c>
      <c r="H1446">
        <f t="shared" si="135"/>
        <v>2.2250000000000001</v>
      </c>
      <c r="I1446" t="s">
        <v>7167</v>
      </c>
      <c r="J1446" t="s">
        <v>7168</v>
      </c>
      <c r="K1446" t="s">
        <v>7169</v>
      </c>
      <c r="L1446" t="s">
        <v>330</v>
      </c>
      <c r="N1446" t="s">
        <v>7170</v>
      </c>
      <c r="O1446" t="s">
        <v>7171</v>
      </c>
      <c r="P1446" t="s">
        <v>7172</v>
      </c>
      <c r="Q1446" t="s">
        <v>7173</v>
      </c>
      <c r="V1446">
        <f t="shared" si="136"/>
        <v>2.2250000000000001</v>
      </c>
      <c r="W1446">
        <f t="shared" si="137"/>
        <v>2.2250000000000001</v>
      </c>
    </row>
    <row r="1447" spans="1:23" x14ac:dyDescent="0.25">
      <c r="A1447">
        <v>2314</v>
      </c>
      <c r="B1447" t="s">
        <v>9383</v>
      </c>
      <c r="C1447">
        <v>0</v>
      </c>
      <c r="D1447">
        <v>10</v>
      </c>
      <c r="E1447">
        <f t="shared" si="132"/>
        <v>10</v>
      </c>
      <c r="F1447">
        <f t="shared" si="133"/>
        <v>0.25</v>
      </c>
      <c r="G1447">
        <f t="shared" si="134"/>
        <v>0.25</v>
      </c>
      <c r="H1447">
        <f t="shared" si="135"/>
        <v>0.25</v>
      </c>
      <c r="I1447" t="s">
        <v>7167</v>
      </c>
      <c r="J1447" t="s">
        <v>7168</v>
      </c>
      <c r="K1447" t="s">
        <v>7169</v>
      </c>
      <c r="L1447" t="s">
        <v>330</v>
      </c>
      <c r="N1447" t="s">
        <v>7170</v>
      </c>
      <c r="O1447" t="s">
        <v>7171</v>
      </c>
      <c r="P1447" t="s">
        <v>7172</v>
      </c>
      <c r="Q1447" t="s">
        <v>7173</v>
      </c>
      <c r="V1447">
        <f t="shared" si="136"/>
        <v>0.25</v>
      </c>
      <c r="W1447">
        <f t="shared" si="137"/>
        <v>0.25</v>
      </c>
    </row>
    <row r="1448" spans="1:23" x14ac:dyDescent="0.25">
      <c r="A1448">
        <v>2315</v>
      </c>
      <c r="B1448" t="s">
        <v>9314</v>
      </c>
      <c r="C1448">
        <v>0</v>
      </c>
      <c r="D1448">
        <v>27</v>
      </c>
      <c r="E1448">
        <f t="shared" si="132"/>
        <v>27</v>
      </c>
      <c r="F1448">
        <f t="shared" si="133"/>
        <v>0.67500000000000004</v>
      </c>
      <c r="G1448">
        <f t="shared" si="134"/>
        <v>0.67500000000000004</v>
      </c>
      <c r="H1448">
        <f t="shared" si="135"/>
        <v>0.67500000000000004</v>
      </c>
      <c r="I1448" t="s">
        <v>7167</v>
      </c>
      <c r="J1448" t="s">
        <v>7168</v>
      </c>
      <c r="K1448" t="s">
        <v>7169</v>
      </c>
      <c r="L1448" t="s">
        <v>330</v>
      </c>
      <c r="N1448" t="s">
        <v>7170</v>
      </c>
      <c r="O1448" t="s">
        <v>7171</v>
      </c>
      <c r="P1448" t="s">
        <v>7172</v>
      </c>
      <c r="Q1448" t="s">
        <v>7173</v>
      </c>
      <c r="V1448">
        <f t="shared" si="136"/>
        <v>0.67500000000000004</v>
      </c>
      <c r="W1448">
        <f t="shared" si="137"/>
        <v>0.67500000000000004</v>
      </c>
    </row>
    <row r="1449" spans="1:23" x14ac:dyDescent="0.25">
      <c r="A1449">
        <v>2316</v>
      </c>
      <c r="B1449" t="s">
        <v>9384</v>
      </c>
      <c r="C1449">
        <v>0</v>
      </c>
      <c r="D1449">
        <v>29</v>
      </c>
      <c r="E1449">
        <f t="shared" si="132"/>
        <v>29</v>
      </c>
      <c r="F1449">
        <f t="shared" si="133"/>
        <v>0.72499999999999998</v>
      </c>
      <c r="G1449">
        <f t="shared" si="134"/>
        <v>0.72499999999999998</v>
      </c>
      <c r="H1449">
        <f t="shared" si="135"/>
        <v>0.72499999999999998</v>
      </c>
      <c r="I1449" t="s">
        <v>7167</v>
      </c>
      <c r="J1449" t="s">
        <v>7168</v>
      </c>
      <c r="K1449" t="s">
        <v>7169</v>
      </c>
      <c r="L1449" t="s">
        <v>330</v>
      </c>
      <c r="N1449" t="s">
        <v>7170</v>
      </c>
      <c r="O1449" t="s">
        <v>7171</v>
      </c>
      <c r="P1449" t="s">
        <v>7172</v>
      </c>
      <c r="Q1449" t="s">
        <v>7173</v>
      </c>
      <c r="V1449">
        <f t="shared" si="136"/>
        <v>0.72499999999999998</v>
      </c>
      <c r="W1449">
        <f t="shared" si="137"/>
        <v>0.72499999999999998</v>
      </c>
    </row>
    <row r="1450" spans="1:23" x14ac:dyDescent="0.25">
      <c r="A1450">
        <v>2317</v>
      </c>
      <c r="B1450" t="s">
        <v>9385</v>
      </c>
      <c r="C1450">
        <v>0</v>
      </c>
      <c r="D1450">
        <v>4</v>
      </c>
      <c r="E1450">
        <f t="shared" si="132"/>
        <v>4</v>
      </c>
      <c r="F1450">
        <f t="shared" si="133"/>
        <v>0.1</v>
      </c>
      <c r="G1450">
        <f t="shared" si="134"/>
        <v>0.1</v>
      </c>
      <c r="H1450">
        <f t="shared" si="135"/>
        <v>0.1</v>
      </c>
      <c r="I1450" t="s">
        <v>7167</v>
      </c>
      <c r="J1450" t="s">
        <v>7168</v>
      </c>
      <c r="K1450" t="s">
        <v>7169</v>
      </c>
      <c r="L1450" t="s">
        <v>330</v>
      </c>
      <c r="N1450" t="s">
        <v>7170</v>
      </c>
      <c r="O1450" t="s">
        <v>7171</v>
      </c>
      <c r="P1450" t="s">
        <v>7172</v>
      </c>
      <c r="Q1450" t="s">
        <v>7173</v>
      </c>
      <c r="V1450">
        <f t="shared" si="136"/>
        <v>0.1</v>
      </c>
      <c r="W1450">
        <f t="shared" si="137"/>
        <v>0.1</v>
      </c>
    </row>
    <row r="1451" spans="1:23" x14ac:dyDescent="0.25">
      <c r="A1451">
        <v>2318</v>
      </c>
      <c r="B1451" t="s">
        <v>9385</v>
      </c>
      <c r="C1451">
        <v>0</v>
      </c>
      <c r="D1451">
        <v>4</v>
      </c>
      <c r="E1451">
        <f t="shared" si="132"/>
        <v>4</v>
      </c>
      <c r="F1451">
        <f t="shared" si="133"/>
        <v>0.1</v>
      </c>
      <c r="G1451">
        <f t="shared" si="134"/>
        <v>0.1</v>
      </c>
      <c r="H1451">
        <f t="shared" si="135"/>
        <v>0.1</v>
      </c>
      <c r="I1451" t="s">
        <v>7167</v>
      </c>
      <c r="J1451" t="s">
        <v>7168</v>
      </c>
      <c r="K1451" t="s">
        <v>7169</v>
      </c>
      <c r="L1451" t="s">
        <v>330</v>
      </c>
      <c r="N1451" t="s">
        <v>7170</v>
      </c>
      <c r="O1451" t="s">
        <v>7171</v>
      </c>
      <c r="P1451" t="s">
        <v>7172</v>
      </c>
      <c r="Q1451" t="s">
        <v>7173</v>
      </c>
      <c r="V1451">
        <f t="shared" si="136"/>
        <v>0.1</v>
      </c>
      <c r="W1451">
        <f t="shared" si="137"/>
        <v>0.1</v>
      </c>
    </row>
    <row r="1452" spans="1:23" x14ac:dyDescent="0.25">
      <c r="A1452">
        <v>2319</v>
      </c>
      <c r="B1452" t="s">
        <v>9386</v>
      </c>
      <c r="C1452">
        <v>0</v>
      </c>
      <c r="D1452">
        <v>35</v>
      </c>
      <c r="E1452">
        <f t="shared" si="132"/>
        <v>35</v>
      </c>
      <c r="F1452">
        <f t="shared" si="133"/>
        <v>0.875</v>
      </c>
      <c r="G1452">
        <f t="shared" si="134"/>
        <v>0.875</v>
      </c>
      <c r="H1452">
        <f t="shared" si="135"/>
        <v>0.875</v>
      </c>
      <c r="I1452" t="s">
        <v>7167</v>
      </c>
      <c r="J1452" t="s">
        <v>7168</v>
      </c>
      <c r="K1452" t="s">
        <v>7169</v>
      </c>
      <c r="L1452" t="s">
        <v>330</v>
      </c>
      <c r="N1452" t="s">
        <v>7170</v>
      </c>
      <c r="O1452" t="s">
        <v>7171</v>
      </c>
      <c r="P1452" t="s">
        <v>7172</v>
      </c>
      <c r="Q1452" t="s">
        <v>7173</v>
      </c>
      <c r="V1452">
        <f t="shared" si="136"/>
        <v>0.875</v>
      </c>
      <c r="W1452">
        <f t="shared" si="137"/>
        <v>0.875</v>
      </c>
    </row>
    <row r="1453" spans="1:23" x14ac:dyDescent="0.25">
      <c r="A1453">
        <v>2320</v>
      </c>
      <c r="B1453" t="s">
        <v>6720</v>
      </c>
      <c r="C1453">
        <v>1</v>
      </c>
      <c r="D1453">
        <v>1</v>
      </c>
      <c r="E1453">
        <f t="shared" si="132"/>
        <v>41</v>
      </c>
      <c r="F1453">
        <f t="shared" si="133"/>
        <v>1.0249999999999999</v>
      </c>
      <c r="G1453">
        <f t="shared" si="134"/>
        <v>1.0249999999999999</v>
      </c>
      <c r="H1453">
        <f t="shared" si="135"/>
        <v>1.0249999999999999</v>
      </c>
      <c r="I1453" t="s">
        <v>7167</v>
      </c>
      <c r="J1453" t="s">
        <v>7168</v>
      </c>
      <c r="K1453" t="s">
        <v>7169</v>
      </c>
      <c r="L1453" t="s">
        <v>330</v>
      </c>
      <c r="N1453" t="s">
        <v>7170</v>
      </c>
      <c r="O1453" t="s">
        <v>7171</v>
      </c>
      <c r="P1453" t="s">
        <v>7172</v>
      </c>
      <c r="Q1453" t="s">
        <v>7173</v>
      </c>
      <c r="V1453">
        <f t="shared" si="136"/>
        <v>1.0249999999999999</v>
      </c>
      <c r="W1453">
        <f t="shared" si="137"/>
        <v>1.0249999999999999</v>
      </c>
    </row>
    <row r="1454" spans="1:23" x14ac:dyDescent="0.25">
      <c r="A1454">
        <v>2321</v>
      </c>
      <c r="B1454" t="s">
        <v>9386</v>
      </c>
      <c r="C1454">
        <v>0</v>
      </c>
      <c r="D1454">
        <v>35</v>
      </c>
      <c r="E1454">
        <f t="shared" si="132"/>
        <v>35</v>
      </c>
      <c r="F1454">
        <f t="shared" si="133"/>
        <v>0.875</v>
      </c>
      <c r="G1454">
        <f t="shared" si="134"/>
        <v>0.875</v>
      </c>
      <c r="H1454">
        <f t="shared" si="135"/>
        <v>0.875</v>
      </c>
      <c r="I1454" t="s">
        <v>7167</v>
      </c>
      <c r="J1454" t="s">
        <v>7168</v>
      </c>
      <c r="K1454" t="s">
        <v>7169</v>
      </c>
      <c r="L1454" t="s">
        <v>330</v>
      </c>
      <c r="N1454" t="s">
        <v>7170</v>
      </c>
      <c r="O1454" t="s">
        <v>7171</v>
      </c>
      <c r="P1454" t="s">
        <v>7172</v>
      </c>
      <c r="Q1454" t="s">
        <v>7173</v>
      </c>
      <c r="V1454">
        <f t="shared" si="136"/>
        <v>0.875</v>
      </c>
      <c r="W1454">
        <f t="shared" si="137"/>
        <v>0.875</v>
      </c>
    </row>
    <row r="1455" spans="1:23" x14ac:dyDescent="0.25">
      <c r="A1455">
        <v>2322</v>
      </c>
      <c r="B1455" t="s">
        <v>9387</v>
      </c>
      <c r="C1455">
        <v>0</v>
      </c>
      <c r="D1455">
        <v>20</v>
      </c>
      <c r="E1455">
        <f t="shared" si="132"/>
        <v>20</v>
      </c>
      <c r="F1455">
        <f t="shared" si="133"/>
        <v>0.5</v>
      </c>
      <c r="G1455">
        <f t="shared" si="134"/>
        <v>0.5</v>
      </c>
      <c r="H1455">
        <f t="shared" si="135"/>
        <v>0.5</v>
      </c>
      <c r="I1455" t="s">
        <v>7167</v>
      </c>
      <c r="J1455" t="s">
        <v>7168</v>
      </c>
      <c r="K1455" t="s">
        <v>7169</v>
      </c>
      <c r="L1455" t="s">
        <v>330</v>
      </c>
      <c r="N1455" t="s">
        <v>7170</v>
      </c>
      <c r="O1455" t="s">
        <v>7171</v>
      </c>
      <c r="P1455" t="s">
        <v>7172</v>
      </c>
      <c r="Q1455" t="s">
        <v>7173</v>
      </c>
      <c r="V1455">
        <f t="shared" si="136"/>
        <v>0.5</v>
      </c>
      <c r="W1455">
        <f t="shared" si="137"/>
        <v>0.5</v>
      </c>
    </row>
    <row r="1456" spans="1:23" x14ac:dyDescent="0.25">
      <c r="A1456">
        <v>2323</v>
      </c>
      <c r="B1456" t="s">
        <v>9388</v>
      </c>
      <c r="C1456">
        <v>0</v>
      </c>
      <c r="D1456">
        <v>17</v>
      </c>
      <c r="E1456">
        <f t="shared" si="132"/>
        <v>17</v>
      </c>
      <c r="F1456">
        <f t="shared" si="133"/>
        <v>0.42499999999999999</v>
      </c>
      <c r="G1456">
        <f t="shared" si="134"/>
        <v>0.42499999999999999</v>
      </c>
      <c r="H1456">
        <f t="shared" si="135"/>
        <v>0.42499999999999999</v>
      </c>
      <c r="I1456" t="s">
        <v>7167</v>
      </c>
      <c r="J1456" t="s">
        <v>7168</v>
      </c>
      <c r="K1456" t="s">
        <v>7169</v>
      </c>
      <c r="L1456" t="s">
        <v>330</v>
      </c>
      <c r="N1456" t="s">
        <v>7170</v>
      </c>
      <c r="O1456" t="s">
        <v>7171</v>
      </c>
      <c r="P1456" t="s">
        <v>7172</v>
      </c>
      <c r="Q1456" t="s">
        <v>7173</v>
      </c>
      <c r="V1456">
        <f t="shared" si="136"/>
        <v>0.42499999999999999</v>
      </c>
      <c r="W1456">
        <f t="shared" si="137"/>
        <v>0.42499999999999999</v>
      </c>
    </row>
    <row r="1457" spans="1:23" x14ac:dyDescent="0.25">
      <c r="A1457">
        <v>2324</v>
      </c>
      <c r="B1457" t="s">
        <v>6848</v>
      </c>
      <c r="C1457">
        <v>0</v>
      </c>
      <c r="D1457">
        <v>26</v>
      </c>
      <c r="E1457">
        <f t="shared" si="132"/>
        <v>26</v>
      </c>
      <c r="F1457">
        <f t="shared" si="133"/>
        <v>0.65</v>
      </c>
      <c r="G1457">
        <f t="shared" si="134"/>
        <v>0.65</v>
      </c>
      <c r="H1457">
        <f t="shared" si="135"/>
        <v>0.65</v>
      </c>
      <c r="I1457" t="s">
        <v>7167</v>
      </c>
      <c r="J1457" t="s">
        <v>7168</v>
      </c>
      <c r="K1457" t="s">
        <v>7169</v>
      </c>
      <c r="L1457" t="s">
        <v>330</v>
      </c>
      <c r="N1457" t="s">
        <v>7170</v>
      </c>
      <c r="O1457" t="s">
        <v>7171</v>
      </c>
      <c r="P1457" t="s">
        <v>7172</v>
      </c>
      <c r="Q1457" t="s">
        <v>7173</v>
      </c>
      <c r="V1457">
        <f t="shared" si="136"/>
        <v>0.65</v>
      </c>
      <c r="W1457">
        <f t="shared" si="137"/>
        <v>0.65</v>
      </c>
    </row>
    <row r="1458" spans="1:23" x14ac:dyDescent="0.25">
      <c r="A1458">
        <v>2325</v>
      </c>
      <c r="B1458" t="s">
        <v>9389</v>
      </c>
      <c r="C1458">
        <v>3</v>
      </c>
      <c r="D1458">
        <v>15</v>
      </c>
      <c r="E1458">
        <f t="shared" si="132"/>
        <v>135</v>
      </c>
      <c r="F1458">
        <f t="shared" si="133"/>
        <v>3.375</v>
      </c>
      <c r="G1458">
        <f t="shared" si="134"/>
        <v>3.375</v>
      </c>
      <c r="H1458">
        <f t="shared" si="135"/>
        <v>3.375</v>
      </c>
      <c r="I1458" t="s">
        <v>7167</v>
      </c>
      <c r="J1458" t="s">
        <v>7168</v>
      </c>
      <c r="K1458" t="s">
        <v>7169</v>
      </c>
      <c r="L1458" t="s">
        <v>330</v>
      </c>
      <c r="N1458" t="s">
        <v>7170</v>
      </c>
      <c r="O1458" t="s">
        <v>7171</v>
      </c>
      <c r="P1458" t="s">
        <v>7172</v>
      </c>
      <c r="Q1458" t="s">
        <v>7173</v>
      </c>
      <c r="V1458">
        <f t="shared" si="136"/>
        <v>3.375</v>
      </c>
      <c r="W1458">
        <f t="shared" si="137"/>
        <v>3.375</v>
      </c>
    </row>
    <row r="1459" spans="1:23" x14ac:dyDescent="0.25">
      <c r="A1459">
        <v>2326</v>
      </c>
      <c r="B1459" t="s">
        <v>9390</v>
      </c>
      <c r="C1459">
        <v>1</v>
      </c>
      <c r="D1459">
        <v>4</v>
      </c>
      <c r="E1459">
        <f t="shared" si="132"/>
        <v>44</v>
      </c>
      <c r="F1459">
        <f t="shared" si="133"/>
        <v>1.1000000000000001</v>
      </c>
      <c r="G1459">
        <f t="shared" si="134"/>
        <v>1.1000000000000001</v>
      </c>
      <c r="H1459">
        <f t="shared" si="135"/>
        <v>1.1000000000000001</v>
      </c>
      <c r="I1459" t="s">
        <v>7167</v>
      </c>
      <c r="J1459" t="s">
        <v>7168</v>
      </c>
      <c r="K1459" t="s">
        <v>7169</v>
      </c>
      <c r="L1459" t="s">
        <v>330</v>
      </c>
      <c r="N1459" t="s">
        <v>7170</v>
      </c>
      <c r="O1459" t="s">
        <v>7171</v>
      </c>
      <c r="P1459" t="s">
        <v>7172</v>
      </c>
      <c r="Q1459" t="s">
        <v>7173</v>
      </c>
      <c r="V1459">
        <f t="shared" si="136"/>
        <v>1.1000000000000001</v>
      </c>
      <c r="W1459">
        <f t="shared" si="137"/>
        <v>1.1000000000000001</v>
      </c>
    </row>
    <row r="1460" spans="1:23" x14ac:dyDescent="0.25">
      <c r="A1460">
        <v>2327</v>
      </c>
      <c r="B1460" t="s">
        <v>6478</v>
      </c>
      <c r="C1460">
        <v>0</v>
      </c>
      <c r="D1460">
        <v>29</v>
      </c>
      <c r="E1460">
        <f t="shared" si="132"/>
        <v>29</v>
      </c>
      <c r="F1460">
        <f t="shared" si="133"/>
        <v>0.72499999999999998</v>
      </c>
      <c r="G1460">
        <f t="shared" si="134"/>
        <v>0.72499999999999998</v>
      </c>
      <c r="H1460">
        <f t="shared" si="135"/>
        <v>0.72499999999999998</v>
      </c>
      <c r="I1460" t="s">
        <v>7167</v>
      </c>
      <c r="J1460" t="s">
        <v>7168</v>
      </c>
      <c r="K1460" t="s">
        <v>7169</v>
      </c>
      <c r="L1460" t="s">
        <v>330</v>
      </c>
      <c r="N1460" t="s">
        <v>7170</v>
      </c>
      <c r="O1460" t="s">
        <v>7171</v>
      </c>
      <c r="P1460" t="s">
        <v>7172</v>
      </c>
      <c r="Q1460" t="s">
        <v>7173</v>
      </c>
      <c r="V1460">
        <f t="shared" si="136"/>
        <v>0.72499999999999998</v>
      </c>
      <c r="W1460">
        <f t="shared" si="137"/>
        <v>0.72499999999999998</v>
      </c>
    </row>
    <row r="1461" spans="1:23" x14ac:dyDescent="0.25">
      <c r="A1461">
        <v>2328</v>
      </c>
      <c r="B1461" t="s">
        <v>9391</v>
      </c>
      <c r="C1461">
        <v>8</v>
      </c>
      <c r="D1461">
        <v>3</v>
      </c>
      <c r="E1461">
        <f t="shared" si="132"/>
        <v>323</v>
      </c>
      <c r="F1461">
        <f t="shared" si="133"/>
        <v>8.0749999999999993</v>
      </c>
      <c r="G1461">
        <f t="shared" si="134"/>
        <v>8.0749999999999993</v>
      </c>
      <c r="H1461">
        <f t="shared" si="135"/>
        <v>8.0749999999999993</v>
      </c>
      <c r="I1461" t="s">
        <v>7167</v>
      </c>
      <c r="J1461" t="s">
        <v>7168</v>
      </c>
      <c r="K1461" t="s">
        <v>7169</v>
      </c>
      <c r="L1461" t="s">
        <v>330</v>
      </c>
      <c r="N1461" t="s">
        <v>7170</v>
      </c>
      <c r="O1461" t="s">
        <v>7171</v>
      </c>
      <c r="P1461" t="s">
        <v>7172</v>
      </c>
      <c r="Q1461" t="s">
        <v>7173</v>
      </c>
      <c r="V1461">
        <f t="shared" si="136"/>
        <v>8.0749999999999993</v>
      </c>
      <c r="W1461">
        <f t="shared" si="137"/>
        <v>8.0749999999999993</v>
      </c>
    </row>
    <row r="1462" spans="1:23" x14ac:dyDescent="0.25">
      <c r="A1462">
        <v>2329</v>
      </c>
      <c r="B1462" t="s">
        <v>9392</v>
      </c>
      <c r="C1462">
        <v>8</v>
      </c>
      <c r="D1462">
        <v>34</v>
      </c>
      <c r="E1462">
        <f t="shared" si="132"/>
        <v>354</v>
      </c>
      <c r="F1462">
        <f t="shared" si="133"/>
        <v>8.85</v>
      </c>
      <c r="G1462">
        <f t="shared" si="134"/>
        <v>8.85</v>
      </c>
      <c r="H1462">
        <f t="shared" si="135"/>
        <v>8.85</v>
      </c>
      <c r="I1462" t="s">
        <v>7167</v>
      </c>
      <c r="J1462" t="s">
        <v>7168</v>
      </c>
      <c r="K1462" t="s">
        <v>7169</v>
      </c>
      <c r="L1462" t="s">
        <v>330</v>
      </c>
      <c r="N1462" t="s">
        <v>7170</v>
      </c>
      <c r="O1462" t="s">
        <v>7171</v>
      </c>
      <c r="P1462" t="s">
        <v>7172</v>
      </c>
      <c r="Q1462" t="s">
        <v>7173</v>
      </c>
      <c r="V1462">
        <f t="shared" si="136"/>
        <v>8.85</v>
      </c>
      <c r="W1462">
        <f t="shared" si="137"/>
        <v>8.85</v>
      </c>
    </row>
    <row r="1463" spans="1:23" x14ac:dyDescent="0.25">
      <c r="A1463">
        <v>2330</v>
      </c>
      <c r="B1463" t="s">
        <v>9393</v>
      </c>
      <c r="C1463">
        <v>0</v>
      </c>
      <c r="D1463">
        <v>25</v>
      </c>
      <c r="E1463">
        <f t="shared" si="132"/>
        <v>25</v>
      </c>
      <c r="F1463">
        <f t="shared" si="133"/>
        <v>0.625</v>
      </c>
      <c r="G1463">
        <f t="shared" si="134"/>
        <v>0.625</v>
      </c>
      <c r="H1463">
        <f t="shared" si="135"/>
        <v>0.625</v>
      </c>
      <c r="I1463" t="s">
        <v>7167</v>
      </c>
      <c r="J1463" t="s">
        <v>7168</v>
      </c>
      <c r="K1463" t="s">
        <v>7169</v>
      </c>
      <c r="L1463" t="s">
        <v>330</v>
      </c>
      <c r="N1463" t="s">
        <v>7170</v>
      </c>
      <c r="O1463" t="s">
        <v>7171</v>
      </c>
      <c r="P1463" t="s">
        <v>7172</v>
      </c>
      <c r="Q1463" t="s">
        <v>7173</v>
      </c>
      <c r="V1463">
        <f t="shared" si="136"/>
        <v>0.625</v>
      </c>
      <c r="W1463">
        <f t="shared" si="137"/>
        <v>0.625</v>
      </c>
    </row>
    <row r="1464" spans="1:23" x14ac:dyDescent="0.25">
      <c r="A1464">
        <v>2331</v>
      </c>
      <c r="B1464" t="s">
        <v>9393</v>
      </c>
      <c r="C1464">
        <v>0</v>
      </c>
      <c r="D1464">
        <v>25</v>
      </c>
      <c r="E1464">
        <f t="shared" si="132"/>
        <v>25</v>
      </c>
      <c r="F1464">
        <f t="shared" si="133"/>
        <v>0.625</v>
      </c>
      <c r="G1464">
        <f t="shared" si="134"/>
        <v>0.625</v>
      </c>
      <c r="H1464">
        <f t="shared" si="135"/>
        <v>0.625</v>
      </c>
      <c r="I1464" t="s">
        <v>7167</v>
      </c>
      <c r="J1464" t="s">
        <v>7168</v>
      </c>
      <c r="K1464" t="s">
        <v>7169</v>
      </c>
      <c r="L1464" t="s">
        <v>330</v>
      </c>
      <c r="N1464" t="s">
        <v>7170</v>
      </c>
      <c r="O1464" t="s">
        <v>7171</v>
      </c>
      <c r="P1464" t="s">
        <v>7172</v>
      </c>
      <c r="Q1464" t="s">
        <v>7173</v>
      </c>
      <c r="V1464">
        <f t="shared" si="136"/>
        <v>0.625</v>
      </c>
      <c r="W1464">
        <f t="shared" si="137"/>
        <v>0.625</v>
      </c>
    </row>
    <row r="1465" spans="1:23" x14ac:dyDescent="0.25">
      <c r="A1465">
        <v>2332</v>
      </c>
      <c r="B1465" t="s">
        <v>9393</v>
      </c>
      <c r="C1465">
        <v>0</v>
      </c>
      <c r="D1465">
        <v>25</v>
      </c>
      <c r="E1465">
        <f t="shared" si="132"/>
        <v>25</v>
      </c>
      <c r="F1465">
        <f t="shared" si="133"/>
        <v>0.625</v>
      </c>
      <c r="G1465">
        <f t="shared" si="134"/>
        <v>0.625</v>
      </c>
      <c r="H1465">
        <f t="shared" si="135"/>
        <v>0.625</v>
      </c>
      <c r="I1465" t="s">
        <v>7167</v>
      </c>
      <c r="J1465" t="s">
        <v>7168</v>
      </c>
      <c r="K1465" t="s">
        <v>7169</v>
      </c>
      <c r="L1465" t="s">
        <v>330</v>
      </c>
      <c r="N1465" t="s">
        <v>7170</v>
      </c>
      <c r="O1465" t="s">
        <v>7171</v>
      </c>
      <c r="P1465" t="s">
        <v>7172</v>
      </c>
      <c r="Q1465" t="s">
        <v>7173</v>
      </c>
      <c r="V1465">
        <f t="shared" si="136"/>
        <v>0.625</v>
      </c>
      <c r="W1465">
        <f t="shared" si="137"/>
        <v>0.625</v>
      </c>
    </row>
    <row r="1466" spans="1:23" x14ac:dyDescent="0.25">
      <c r="A1466">
        <v>2333</v>
      </c>
      <c r="B1466" t="s">
        <v>9394</v>
      </c>
      <c r="C1466">
        <v>0</v>
      </c>
      <c r="D1466">
        <v>20</v>
      </c>
      <c r="E1466">
        <f t="shared" si="132"/>
        <v>20</v>
      </c>
      <c r="F1466">
        <f t="shared" si="133"/>
        <v>0.5</v>
      </c>
      <c r="G1466">
        <f t="shared" si="134"/>
        <v>0.5</v>
      </c>
      <c r="H1466">
        <f t="shared" si="135"/>
        <v>0.5</v>
      </c>
      <c r="I1466" t="s">
        <v>7167</v>
      </c>
      <c r="J1466" t="s">
        <v>7168</v>
      </c>
      <c r="K1466" t="s">
        <v>7169</v>
      </c>
      <c r="L1466" t="s">
        <v>330</v>
      </c>
      <c r="N1466" t="s">
        <v>7170</v>
      </c>
      <c r="O1466" t="s">
        <v>7171</v>
      </c>
      <c r="P1466" t="s">
        <v>7172</v>
      </c>
      <c r="Q1466" t="s">
        <v>7173</v>
      </c>
      <c r="V1466">
        <f t="shared" si="136"/>
        <v>0.5</v>
      </c>
      <c r="W1466">
        <f t="shared" si="137"/>
        <v>0.5</v>
      </c>
    </row>
    <row r="1467" spans="1:23" x14ac:dyDescent="0.25">
      <c r="A1467">
        <v>2334</v>
      </c>
      <c r="B1467" t="s">
        <v>9339</v>
      </c>
      <c r="C1467">
        <v>2</v>
      </c>
      <c r="D1467">
        <v>28</v>
      </c>
      <c r="E1467">
        <f t="shared" si="132"/>
        <v>108</v>
      </c>
      <c r="F1467">
        <f t="shared" si="133"/>
        <v>2.7</v>
      </c>
      <c r="G1467">
        <f t="shared" si="134"/>
        <v>2.7</v>
      </c>
      <c r="H1467">
        <f t="shared" si="135"/>
        <v>2.7</v>
      </c>
      <c r="I1467" t="s">
        <v>7167</v>
      </c>
      <c r="J1467" t="s">
        <v>7168</v>
      </c>
      <c r="K1467" t="s">
        <v>7169</v>
      </c>
      <c r="L1467" t="s">
        <v>330</v>
      </c>
      <c r="N1467" t="s">
        <v>7170</v>
      </c>
      <c r="O1467" t="s">
        <v>7171</v>
      </c>
      <c r="P1467" t="s">
        <v>7172</v>
      </c>
      <c r="Q1467" t="s">
        <v>7173</v>
      </c>
      <c r="V1467">
        <f t="shared" si="136"/>
        <v>2.7</v>
      </c>
      <c r="W1467">
        <f t="shared" si="137"/>
        <v>2.7</v>
      </c>
    </row>
    <row r="1468" spans="1:23" x14ac:dyDescent="0.25">
      <c r="A1468">
        <v>2335</v>
      </c>
      <c r="B1468" t="s">
        <v>9324</v>
      </c>
      <c r="C1468">
        <v>0</v>
      </c>
      <c r="D1468">
        <v>16</v>
      </c>
      <c r="E1468">
        <f t="shared" si="132"/>
        <v>16</v>
      </c>
      <c r="F1468">
        <f t="shared" si="133"/>
        <v>0.4</v>
      </c>
      <c r="G1468">
        <f t="shared" si="134"/>
        <v>0.4</v>
      </c>
      <c r="H1468">
        <f t="shared" si="135"/>
        <v>0.4</v>
      </c>
      <c r="I1468" t="s">
        <v>7167</v>
      </c>
      <c r="J1468" t="s">
        <v>7168</v>
      </c>
      <c r="K1468" t="s">
        <v>7169</v>
      </c>
      <c r="L1468" t="s">
        <v>330</v>
      </c>
      <c r="N1468" t="s">
        <v>7170</v>
      </c>
      <c r="O1468" t="s">
        <v>7171</v>
      </c>
      <c r="P1468" t="s">
        <v>7172</v>
      </c>
      <c r="Q1468" t="s">
        <v>7173</v>
      </c>
      <c r="V1468">
        <f t="shared" si="136"/>
        <v>0.4</v>
      </c>
      <c r="W1468">
        <f t="shared" si="137"/>
        <v>0.4</v>
      </c>
    </row>
    <row r="1469" spans="1:23" x14ac:dyDescent="0.25">
      <c r="A1469">
        <v>2336</v>
      </c>
      <c r="B1469" t="s">
        <v>9395</v>
      </c>
      <c r="C1469">
        <v>2</v>
      </c>
      <c r="D1469">
        <v>9</v>
      </c>
      <c r="E1469">
        <f t="shared" si="132"/>
        <v>89</v>
      </c>
      <c r="F1469">
        <f t="shared" si="133"/>
        <v>2.2250000000000001</v>
      </c>
      <c r="G1469">
        <f t="shared" si="134"/>
        <v>2.2250000000000001</v>
      </c>
      <c r="H1469">
        <f t="shared" si="135"/>
        <v>2.2250000000000001</v>
      </c>
      <c r="I1469" t="s">
        <v>7167</v>
      </c>
      <c r="J1469" t="s">
        <v>7168</v>
      </c>
      <c r="K1469" t="s">
        <v>7169</v>
      </c>
      <c r="L1469" t="s">
        <v>330</v>
      </c>
      <c r="N1469" t="s">
        <v>7170</v>
      </c>
      <c r="O1469" t="s">
        <v>7171</v>
      </c>
      <c r="P1469" t="s">
        <v>7172</v>
      </c>
      <c r="Q1469" t="s">
        <v>7173</v>
      </c>
      <c r="V1469">
        <f t="shared" si="136"/>
        <v>2.2250000000000001</v>
      </c>
      <c r="W1469">
        <f t="shared" si="137"/>
        <v>2.2250000000000001</v>
      </c>
    </row>
    <row r="1470" spans="1:23" x14ac:dyDescent="0.25">
      <c r="A1470">
        <v>2337</v>
      </c>
      <c r="B1470" t="s">
        <v>9396</v>
      </c>
      <c r="C1470">
        <v>0</v>
      </c>
      <c r="D1470">
        <v>31</v>
      </c>
      <c r="E1470">
        <f t="shared" si="132"/>
        <v>31</v>
      </c>
      <c r="F1470">
        <f t="shared" si="133"/>
        <v>0.77500000000000002</v>
      </c>
      <c r="G1470">
        <f t="shared" si="134"/>
        <v>0.77500000000000002</v>
      </c>
      <c r="H1470">
        <f t="shared" si="135"/>
        <v>0.77500000000000002</v>
      </c>
      <c r="I1470" t="s">
        <v>7167</v>
      </c>
      <c r="J1470" t="s">
        <v>7168</v>
      </c>
      <c r="K1470" t="s">
        <v>7169</v>
      </c>
      <c r="L1470" t="s">
        <v>330</v>
      </c>
      <c r="N1470" t="s">
        <v>7170</v>
      </c>
      <c r="O1470" t="s">
        <v>7171</v>
      </c>
      <c r="P1470" t="s">
        <v>7172</v>
      </c>
      <c r="Q1470" t="s">
        <v>7173</v>
      </c>
      <c r="V1470">
        <f t="shared" si="136"/>
        <v>0.77500000000000002</v>
      </c>
      <c r="W1470">
        <f t="shared" si="137"/>
        <v>0.77500000000000002</v>
      </c>
    </row>
    <row r="1471" spans="1:23" x14ac:dyDescent="0.25">
      <c r="A1471">
        <v>2338</v>
      </c>
      <c r="B1471" t="s">
        <v>9384</v>
      </c>
      <c r="C1471">
        <v>0</v>
      </c>
      <c r="D1471">
        <v>29</v>
      </c>
      <c r="E1471">
        <f t="shared" si="132"/>
        <v>29</v>
      </c>
      <c r="F1471">
        <f t="shared" si="133"/>
        <v>0.72499999999999998</v>
      </c>
      <c r="G1471">
        <f t="shared" si="134"/>
        <v>0.72499999999999998</v>
      </c>
      <c r="H1471">
        <f t="shared" si="135"/>
        <v>0.72499999999999998</v>
      </c>
      <c r="I1471" t="s">
        <v>7167</v>
      </c>
      <c r="J1471" t="s">
        <v>7168</v>
      </c>
      <c r="K1471" t="s">
        <v>7169</v>
      </c>
      <c r="L1471" t="s">
        <v>330</v>
      </c>
      <c r="N1471" t="s">
        <v>7170</v>
      </c>
      <c r="O1471" t="s">
        <v>7171</v>
      </c>
      <c r="P1471" t="s">
        <v>7172</v>
      </c>
      <c r="Q1471" t="s">
        <v>7173</v>
      </c>
      <c r="V1471">
        <f t="shared" si="136"/>
        <v>0.72499999999999998</v>
      </c>
      <c r="W1471">
        <f t="shared" si="137"/>
        <v>0.72499999999999998</v>
      </c>
    </row>
    <row r="1472" spans="1:23" x14ac:dyDescent="0.25">
      <c r="A1472">
        <v>2339</v>
      </c>
      <c r="B1472" t="s">
        <v>7082</v>
      </c>
      <c r="C1472">
        <v>0</v>
      </c>
      <c r="D1472">
        <v>15</v>
      </c>
      <c r="E1472">
        <f t="shared" si="132"/>
        <v>15</v>
      </c>
      <c r="F1472">
        <f t="shared" si="133"/>
        <v>0.375</v>
      </c>
      <c r="G1472">
        <f t="shared" si="134"/>
        <v>0.375</v>
      </c>
      <c r="H1472">
        <f t="shared" si="135"/>
        <v>0.375</v>
      </c>
      <c r="I1472" t="s">
        <v>7167</v>
      </c>
      <c r="J1472" t="s">
        <v>7168</v>
      </c>
      <c r="K1472" t="s">
        <v>7169</v>
      </c>
      <c r="L1472" t="s">
        <v>330</v>
      </c>
      <c r="N1472" t="s">
        <v>7170</v>
      </c>
      <c r="O1472" t="s">
        <v>7171</v>
      </c>
      <c r="P1472" t="s">
        <v>7172</v>
      </c>
      <c r="Q1472" t="s">
        <v>7173</v>
      </c>
      <c r="V1472">
        <f t="shared" si="136"/>
        <v>0.375</v>
      </c>
      <c r="W1472">
        <f t="shared" si="137"/>
        <v>0.375</v>
      </c>
    </row>
    <row r="1473" spans="1:23" x14ac:dyDescent="0.25">
      <c r="A1473">
        <v>2340</v>
      </c>
      <c r="B1473" t="s">
        <v>9397</v>
      </c>
      <c r="C1473">
        <v>1</v>
      </c>
      <c r="D1473">
        <v>6</v>
      </c>
      <c r="E1473">
        <f t="shared" si="132"/>
        <v>46</v>
      </c>
      <c r="F1473">
        <f t="shared" si="133"/>
        <v>1.1499999999999999</v>
      </c>
      <c r="G1473">
        <f t="shared" si="134"/>
        <v>1.1499999999999999</v>
      </c>
      <c r="H1473">
        <f t="shared" si="135"/>
        <v>1.1499999999999999</v>
      </c>
      <c r="I1473" t="s">
        <v>7167</v>
      </c>
      <c r="J1473" t="s">
        <v>7168</v>
      </c>
      <c r="K1473" t="s">
        <v>7169</v>
      </c>
      <c r="L1473" t="s">
        <v>330</v>
      </c>
      <c r="N1473" t="s">
        <v>7170</v>
      </c>
      <c r="O1473" t="s">
        <v>7171</v>
      </c>
      <c r="P1473" t="s">
        <v>7172</v>
      </c>
      <c r="Q1473" t="s">
        <v>7173</v>
      </c>
      <c r="V1473">
        <f t="shared" si="136"/>
        <v>1.1499999999999999</v>
      </c>
      <c r="W1473">
        <f t="shared" si="137"/>
        <v>1.1499999999999999</v>
      </c>
    </row>
    <row r="1474" spans="1:23" x14ac:dyDescent="0.25">
      <c r="A1474">
        <v>2341</v>
      </c>
      <c r="B1474" t="s">
        <v>9398</v>
      </c>
      <c r="C1474">
        <v>1</v>
      </c>
      <c r="D1474">
        <v>20</v>
      </c>
      <c r="E1474">
        <f t="shared" si="132"/>
        <v>60</v>
      </c>
      <c r="F1474">
        <f t="shared" si="133"/>
        <v>1.5</v>
      </c>
      <c r="G1474">
        <f t="shared" si="134"/>
        <v>1.5</v>
      </c>
      <c r="H1474">
        <f t="shared" si="135"/>
        <v>1.5</v>
      </c>
      <c r="I1474" t="s">
        <v>7167</v>
      </c>
      <c r="J1474" t="s">
        <v>7168</v>
      </c>
      <c r="K1474" t="s">
        <v>7169</v>
      </c>
      <c r="L1474" t="s">
        <v>330</v>
      </c>
      <c r="N1474" t="s">
        <v>7170</v>
      </c>
      <c r="O1474" t="s">
        <v>7171</v>
      </c>
      <c r="P1474" t="s">
        <v>7172</v>
      </c>
      <c r="Q1474" t="s">
        <v>7173</v>
      </c>
      <c r="V1474">
        <f t="shared" si="136"/>
        <v>1.5</v>
      </c>
      <c r="W1474">
        <f t="shared" si="137"/>
        <v>1.5</v>
      </c>
    </row>
    <row r="1475" spans="1:23" x14ac:dyDescent="0.25">
      <c r="A1475">
        <v>2342</v>
      </c>
      <c r="B1475" t="s">
        <v>9399</v>
      </c>
      <c r="C1475">
        <v>4</v>
      </c>
      <c r="D1475">
        <v>15</v>
      </c>
      <c r="E1475">
        <f t="shared" ref="E1475:E1490" si="138">C1475*40+D1475</f>
        <v>175</v>
      </c>
      <c r="F1475">
        <f t="shared" ref="F1475:F1490" si="139">E1475/40</f>
        <v>4.375</v>
      </c>
      <c r="G1475">
        <f t="shared" ref="G1475:G1490" si="140">E1475/40</f>
        <v>4.375</v>
      </c>
      <c r="H1475">
        <f t="shared" ref="H1475:H1490" si="141">E1475/40</f>
        <v>4.375</v>
      </c>
      <c r="I1475" t="s">
        <v>7167</v>
      </c>
      <c r="J1475" t="s">
        <v>7168</v>
      </c>
      <c r="K1475" t="s">
        <v>7169</v>
      </c>
      <c r="L1475" t="s">
        <v>330</v>
      </c>
      <c r="N1475" t="s">
        <v>7170</v>
      </c>
      <c r="O1475" t="s">
        <v>7171</v>
      </c>
      <c r="P1475" t="s">
        <v>7172</v>
      </c>
      <c r="Q1475" t="s">
        <v>7173</v>
      </c>
      <c r="V1475">
        <f t="shared" ref="V1475:V1490" si="142">E1475/40</f>
        <v>4.375</v>
      </c>
      <c r="W1475">
        <f t="shared" ref="W1475:W1490" si="143">E1475/40</f>
        <v>4.375</v>
      </c>
    </row>
    <row r="1476" spans="1:23" x14ac:dyDescent="0.25">
      <c r="A1476">
        <v>2343</v>
      </c>
      <c r="B1476" t="s">
        <v>9400</v>
      </c>
      <c r="C1476">
        <v>0</v>
      </c>
      <c r="D1476">
        <v>10</v>
      </c>
      <c r="E1476">
        <f t="shared" si="138"/>
        <v>10</v>
      </c>
      <c r="F1476">
        <f t="shared" si="139"/>
        <v>0.25</v>
      </c>
      <c r="G1476">
        <f t="shared" si="140"/>
        <v>0.25</v>
      </c>
      <c r="H1476">
        <f t="shared" si="141"/>
        <v>0.25</v>
      </c>
      <c r="I1476" t="s">
        <v>7167</v>
      </c>
      <c r="J1476" t="s">
        <v>7168</v>
      </c>
      <c r="K1476" t="s">
        <v>7169</v>
      </c>
      <c r="L1476" t="s">
        <v>330</v>
      </c>
      <c r="N1476" t="s">
        <v>7170</v>
      </c>
      <c r="O1476" t="s">
        <v>7171</v>
      </c>
      <c r="P1476" t="s">
        <v>7172</v>
      </c>
      <c r="Q1476" t="s">
        <v>7173</v>
      </c>
      <c r="V1476">
        <f t="shared" si="142"/>
        <v>0.25</v>
      </c>
      <c r="W1476">
        <f t="shared" si="143"/>
        <v>0.25</v>
      </c>
    </row>
    <row r="1477" spans="1:23" x14ac:dyDescent="0.25">
      <c r="A1477">
        <v>2344</v>
      </c>
      <c r="B1477" t="s">
        <v>9401</v>
      </c>
      <c r="C1477">
        <v>1</v>
      </c>
      <c r="D1477">
        <v>10</v>
      </c>
      <c r="E1477">
        <f t="shared" si="138"/>
        <v>50</v>
      </c>
      <c r="F1477">
        <f t="shared" si="139"/>
        <v>1.25</v>
      </c>
      <c r="G1477">
        <f t="shared" si="140"/>
        <v>1.25</v>
      </c>
      <c r="H1477">
        <f t="shared" si="141"/>
        <v>1.25</v>
      </c>
      <c r="I1477" t="s">
        <v>7167</v>
      </c>
      <c r="J1477" t="s">
        <v>7168</v>
      </c>
      <c r="K1477" t="s">
        <v>7169</v>
      </c>
      <c r="L1477" t="s">
        <v>330</v>
      </c>
      <c r="N1477" t="s">
        <v>7170</v>
      </c>
      <c r="O1477" t="s">
        <v>7171</v>
      </c>
      <c r="P1477" t="s">
        <v>7172</v>
      </c>
      <c r="Q1477" t="s">
        <v>7173</v>
      </c>
      <c r="V1477">
        <f t="shared" si="142"/>
        <v>1.25</v>
      </c>
      <c r="W1477">
        <f t="shared" si="143"/>
        <v>1.25</v>
      </c>
    </row>
    <row r="1478" spans="1:23" x14ac:dyDescent="0.25">
      <c r="A1478">
        <v>2345</v>
      </c>
      <c r="B1478" t="s">
        <v>9402</v>
      </c>
      <c r="C1478">
        <v>0</v>
      </c>
      <c r="D1478">
        <v>13</v>
      </c>
      <c r="E1478">
        <f t="shared" si="138"/>
        <v>13</v>
      </c>
      <c r="F1478">
        <f t="shared" si="139"/>
        <v>0.32500000000000001</v>
      </c>
      <c r="G1478">
        <f t="shared" si="140"/>
        <v>0.32500000000000001</v>
      </c>
      <c r="H1478">
        <f t="shared" si="141"/>
        <v>0.32500000000000001</v>
      </c>
      <c r="I1478" t="s">
        <v>7167</v>
      </c>
      <c r="J1478" t="s">
        <v>7168</v>
      </c>
      <c r="K1478" t="s">
        <v>7169</v>
      </c>
      <c r="L1478" t="s">
        <v>330</v>
      </c>
      <c r="N1478" t="s">
        <v>7170</v>
      </c>
      <c r="O1478" t="s">
        <v>7171</v>
      </c>
      <c r="P1478" t="s">
        <v>7172</v>
      </c>
      <c r="Q1478" t="s">
        <v>7173</v>
      </c>
      <c r="V1478">
        <f t="shared" si="142"/>
        <v>0.32500000000000001</v>
      </c>
      <c r="W1478">
        <f t="shared" si="143"/>
        <v>0.32500000000000001</v>
      </c>
    </row>
    <row r="1479" spans="1:23" x14ac:dyDescent="0.25">
      <c r="A1479">
        <v>2346</v>
      </c>
      <c r="B1479" t="s">
        <v>9401</v>
      </c>
      <c r="C1479">
        <v>1</v>
      </c>
      <c r="D1479">
        <v>10</v>
      </c>
      <c r="E1479">
        <f t="shared" si="138"/>
        <v>50</v>
      </c>
      <c r="F1479">
        <f t="shared" si="139"/>
        <v>1.25</v>
      </c>
      <c r="G1479">
        <f t="shared" si="140"/>
        <v>1.25</v>
      </c>
      <c r="H1479">
        <f t="shared" si="141"/>
        <v>1.25</v>
      </c>
      <c r="I1479" t="s">
        <v>7167</v>
      </c>
      <c r="J1479" t="s">
        <v>7168</v>
      </c>
      <c r="K1479" t="s">
        <v>7169</v>
      </c>
      <c r="L1479" t="s">
        <v>330</v>
      </c>
      <c r="N1479" t="s">
        <v>7170</v>
      </c>
      <c r="O1479" t="s">
        <v>7171</v>
      </c>
      <c r="P1479" t="s">
        <v>7172</v>
      </c>
      <c r="Q1479" t="s">
        <v>7173</v>
      </c>
      <c r="V1479">
        <f t="shared" si="142"/>
        <v>1.25</v>
      </c>
      <c r="W1479">
        <f t="shared" si="143"/>
        <v>1.25</v>
      </c>
    </row>
    <row r="1480" spans="1:23" x14ac:dyDescent="0.25">
      <c r="A1480">
        <v>2347</v>
      </c>
      <c r="B1480" t="s">
        <v>9403</v>
      </c>
      <c r="C1480">
        <v>0</v>
      </c>
      <c r="D1480">
        <v>32</v>
      </c>
      <c r="E1480">
        <f t="shared" si="138"/>
        <v>32</v>
      </c>
      <c r="F1480">
        <f t="shared" si="139"/>
        <v>0.8</v>
      </c>
      <c r="G1480">
        <f t="shared" si="140"/>
        <v>0.8</v>
      </c>
      <c r="H1480">
        <f t="shared" si="141"/>
        <v>0.8</v>
      </c>
      <c r="I1480" t="s">
        <v>7167</v>
      </c>
      <c r="J1480" t="s">
        <v>7168</v>
      </c>
      <c r="K1480" t="s">
        <v>7169</v>
      </c>
      <c r="L1480" t="s">
        <v>330</v>
      </c>
      <c r="N1480" t="s">
        <v>7170</v>
      </c>
      <c r="O1480" t="s">
        <v>7171</v>
      </c>
      <c r="P1480" t="s">
        <v>7172</v>
      </c>
      <c r="Q1480" t="s">
        <v>7173</v>
      </c>
      <c r="V1480">
        <f t="shared" si="142"/>
        <v>0.8</v>
      </c>
      <c r="W1480">
        <f t="shared" si="143"/>
        <v>0.8</v>
      </c>
    </row>
    <row r="1481" spans="1:23" x14ac:dyDescent="0.25">
      <c r="A1481">
        <v>2348</v>
      </c>
      <c r="B1481" t="s">
        <v>9404</v>
      </c>
      <c r="C1481">
        <v>1</v>
      </c>
      <c r="D1481">
        <v>1</v>
      </c>
      <c r="E1481">
        <f t="shared" si="138"/>
        <v>41</v>
      </c>
      <c r="F1481">
        <f t="shared" si="139"/>
        <v>1.0249999999999999</v>
      </c>
      <c r="G1481">
        <f t="shared" si="140"/>
        <v>1.0249999999999999</v>
      </c>
      <c r="H1481">
        <f t="shared" si="141"/>
        <v>1.0249999999999999</v>
      </c>
      <c r="I1481" t="s">
        <v>7167</v>
      </c>
      <c r="J1481" t="s">
        <v>7168</v>
      </c>
      <c r="K1481" t="s">
        <v>7169</v>
      </c>
      <c r="L1481" t="s">
        <v>330</v>
      </c>
      <c r="N1481" t="s">
        <v>7170</v>
      </c>
      <c r="O1481" t="s">
        <v>7171</v>
      </c>
      <c r="P1481" t="s">
        <v>7172</v>
      </c>
      <c r="Q1481" t="s">
        <v>7173</v>
      </c>
      <c r="V1481">
        <f t="shared" si="142"/>
        <v>1.0249999999999999</v>
      </c>
      <c r="W1481">
        <f t="shared" si="143"/>
        <v>1.0249999999999999</v>
      </c>
    </row>
    <row r="1482" spans="1:23" x14ac:dyDescent="0.25">
      <c r="A1482">
        <v>2349</v>
      </c>
      <c r="B1482" t="s">
        <v>9405</v>
      </c>
      <c r="C1482">
        <v>6</v>
      </c>
      <c r="D1482">
        <v>9</v>
      </c>
      <c r="E1482">
        <f t="shared" si="138"/>
        <v>249</v>
      </c>
      <c r="F1482">
        <f t="shared" si="139"/>
        <v>6.2249999999999996</v>
      </c>
      <c r="G1482">
        <f t="shared" si="140"/>
        <v>6.2249999999999996</v>
      </c>
      <c r="H1482">
        <f t="shared" si="141"/>
        <v>6.2249999999999996</v>
      </c>
      <c r="I1482" t="s">
        <v>7167</v>
      </c>
      <c r="J1482" t="s">
        <v>7168</v>
      </c>
      <c r="K1482" t="s">
        <v>7169</v>
      </c>
      <c r="L1482" t="s">
        <v>330</v>
      </c>
      <c r="N1482" t="s">
        <v>7170</v>
      </c>
      <c r="O1482" t="s">
        <v>7171</v>
      </c>
      <c r="P1482" t="s">
        <v>7172</v>
      </c>
      <c r="Q1482" t="s">
        <v>7173</v>
      </c>
      <c r="V1482">
        <f t="shared" si="142"/>
        <v>6.2249999999999996</v>
      </c>
      <c r="W1482">
        <f t="shared" si="143"/>
        <v>6.2249999999999996</v>
      </c>
    </row>
    <row r="1483" spans="1:23" x14ac:dyDescent="0.25">
      <c r="A1483">
        <v>2350</v>
      </c>
      <c r="B1483" t="s">
        <v>9406</v>
      </c>
      <c r="C1483">
        <v>0</v>
      </c>
      <c r="D1483">
        <v>31</v>
      </c>
      <c r="E1483">
        <f t="shared" si="138"/>
        <v>31</v>
      </c>
      <c r="F1483">
        <f t="shared" si="139"/>
        <v>0.77500000000000002</v>
      </c>
      <c r="G1483">
        <f t="shared" si="140"/>
        <v>0.77500000000000002</v>
      </c>
      <c r="H1483">
        <f t="shared" si="141"/>
        <v>0.77500000000000002</v>
      </c>
      <c r="I1483" t="s">
        <v>7167</v>
      </c>
      <c r="J1483" t="s">
        <v>7168</v>
      </c>
      <c r="K1483" t="s">
        <v>7169</v>
      </c>
      <c r="L1483" t="s">
        <v>330</v>
      </c>
      <c r="N1483" t="s">
        <v>7170</v>
      </c>
      <c r="O1483" t="s">
        <v>7171</v>
      </c>
      <c r="P1483" t="s">
        <v>7172</v>
      </c>
      <c r="Q1483" t="s">
        <v>7173</v>
      </c>
      <c r="V1483">
        <f t="shared" si="142"/>
        <v>0.77500000000000002</v>
      </c>
      <c r="W1483">
        <f t="shared" si="143"/>
        <v>0.77500000000000002</v>
      </c>
    </row>
    <row r="1484" spans="1:23" x14ac:dyDescent="0.25">
      <c r="A1484">
        <v>2351</v>
      </c>
      <c r="B1484" t="s">
        <v>9407</v>
      </c>
      <c r="C1484">
        <v>2</v>
      </c>
      <c r="D1484">
        <v>7</v>
      </c>
      <c r="E1484">
        <f t="shared" si="138"/>
        <v>87</v>
      </c>
      <c r="F1484">
        <f t="shared" si="139"/>
        <v>2.1749999999999998</v>
      </c>
      <c r="G1484">
        <f t="shared" si="140"/>
        <v>2.1749999999999998</v>
      </c>
      <c r="H1484">
        <f t="shared" si="141"/>
        <v>2.1749999999999998</v>
      </c>
      <c r="I1484" t="s">
        <v>7167</v>
      </c>
      <c r="J1484" t="s">
        <v>7168</v>
      </c>
      <c r="K1484" t="s">
        <v>7169</v>
      </c>
      <c r="L1484" t="s">
        <v>330</v>
      </c>
      <c r="N1484" t="s">
        <v>7170</v>
      </c>
      <c r="O1484" t="s">
        <v>7171</v>
      </c>
      <c r="P1484" t="s">
        <v>7172</v>
      </c>
      <c r="Q1484" t="s">
        <v>7173</v>
      </c>
      <c r="V1484">
        <f t="shared" si="142"/>
        <v>2.1749999999999998</v>
      </c>
      <c r="W1484">
        <f t="shared" si="143"/>
        <v>2.1749999999999998</v>
      </c>
    </row>
    <row r="1485" spans="1:23" x14ac:dyDescent="0.25">
      <c r="A1485">
        <v>2352</v>
      </c>
      <c r="B1485" t="s">
        <v>9408</v>
      </c>
      <c r="C1485">
        <v>0</v>
      </c>
      <c r="D1485">
        <v>11</v>
      </c>
      <c r="E1485">
        <f t="shared" si="138"/>
        <v>11</v>
      </c>
      <c r="F1485">
        <f t="shared" si="139"/>
        <v>0.27500000000000002</v>
      </c>
      <c r="G1485">
        <f t="shared" si="140"/>
        <v>0.27500000000000002</v>
      </c>
      <c r="H1485">
        <f t="shared" si="141"/>
        <v>0.27500000000000002</v>
      </c>
      <c r="I1485" t="s">
        <v>7167</v>
      </c>
      <c r="J1485" t="s">
        <v>7168</v>
      </c>
      <c r="K1485" t="s">
        <v>7169</v>
      </c>
      <c r="L1485" t="s">
        <v>330</v>
      </c>
      <c r="N1485" t="s">
        <v>7170</v>
      </c>
      <c r="O1485" t="s">
        <v>7171</v>
      </c>
      <c r="P1485" t="s">
        <v>7172</v>
      </c>
      <c r="Q1485" t="s">
        <v>7173</v>
      </c>
      <c r="V1485">
        <f t="shared" si="142"/>
        <v>0.27500000000000002</v>
      </c>
      <c r="W1485">
        <f t="shared" si="143"/>
        <v>0.27500000000000002</v>
      </c>
    </row>
    <row r="1486" spans="1:23" x14ac:dyDescent="0.25">
      <c r="A1486">
        <v>2353</v>
      </c>
      <c r="B1486" t="s">
        <v>9409</v>
      </c>
      <c r="C1486">
        <v>0</v>
      </c>
      <c r="D1486">
        <v>11</v>
      </c>
      <c r="E1486">
        <f t="shared" si="138"/>
        <v>11</v>
      </c>
      <c r="F1486">
        <f t="shared" si="139"/>
        <v>0.27500000000000002</v>
      </c>
      <c r="G1486">
        <f t="shared" si="140"/>
        <v>0.27500000000000002</v>
      </c>
      <c r="H1486">
        <f t="shared" si="141"/>
        <v>0.27500000000000002</v>
      </c>
      <c r="I1486" t="s">
        <v>7167</v>
      </c>
      <c r="J1486" t="s">
        <v>7168</v>
      </c>
      <c r="K1486" t="s">
        <v>7169</v>
      </c>
      <c r="L1486" t="s">
        <v>330</v>
      </c>
      <c r="N1486" t="s">
        <v>7170</v>
      </c>
      <c r="O1486" t="s">
        <v>7171</v>
      </c>
      <c r="P1486" t="s">
        <v>7172</v>
      </c>
      <c r="Q1486" t="s">
        <v>7173</v>
      </c>
      <c r="V1486">
        <f t="shared" si="142"/>
        <v>0.27500000000000002</v>
      </c>
      <c r="W1486">
        <f t="shared" si="143"/>
        <v>0.27500000000000002</v>
      </c>
    </row>
    <row r="1487" spans="1:23" x14ac:dyDescent="0.25">
      <c r="A1487">
        <v>2354</v>
      </c>
      <c r="B1487" t="s">
        <v>9410</v>
      </c>
      <c r="C1487">
        <v>6</v>
      </c>
      <c r="D1487">
        <v>27</v>
      </c>
      <c r="E1487">
        <f t="shared" si="138"/>
        <v>267</v>
      </c>
      <c r="F1487">
        <f t="shared" si="139"/>
        <v>6.6749999999999998</v>
      </c>
      <c r="G1487">
        <f t="shared" si="140"/>
        <v>6.6749999999999998</v>
      </c>
      <c r="H1487">
        <f t="shared" si="141"/>
        <v>6.6749999999999998</v>
      </c>
      <c r="I1487" t="s">
        <v>7167</v>
      </c>
      <c r="J1487" t="s">
        <v>7168</v>
      </c>
      <c r="K1487" t="s">
        <v>7169</v>
      </c>
      <c r="L1487" t="s">
        <v>330</v>
      </c>
      <c r="N1487" t="s">
        <v>7170</v>
      </c>
      <c r="O1487" t="s">
        <v>7171</v>
      </c>
      <c r="P1487" t="s">
        <v>7172</v>
      </c>
      <c r="Q1487" t="s">
        <v>7173</v>
      </c>
      <c r="V1487">
        <f t="shared" si="142"/>
        <v>6.6749999999999998</v>
      </c>
      <c r="W1487">
        <f t="shared" si="143"/>
        <v>6.6749999999999998</v>
      </c>
    </row>
    <row r="1488" spans="1:23" x14ac:dyDescent="0.25">
      <c r="A1488">
        <v>2355</v>
      </c>
      <c r="B1488" t="s">
        <v>9411</v>
      </c>
      <c r="C1488">
        <v>10</v>
      </c>
      <c r="D1488">
        <v>18</v>
      </c>
      <c r="E1488">
        <f t="shared" si="138"/>
        <v>418</v>
      </c>
      <c r="F1488">
        <f t="shared" si="139"/>
        <v>10.45</v>
      </c>
      <c r="G1488">
        <f t="shared" si="140"/>
        <v>10.45</v>
      </c>
      <c r="H1488">
        <f t="shared" si="141"/>
        <v>10.45</v>
      </c>
      <c r="I1488" t="s">
        <v>7167</v>
      </c>
      <c r="J1488" t="s">
        <v>7168</v>
      </c>
      <c r="K1488" t="s">
        <v>7169</v>
      </c>
      <c r="L1488" t="s">
        <v>330</v>
      </c>
      <c r="N1488" t="s">
        <v>7170</v>
      </c>
      <c r="O1488" t="s">
        <v>7171</v>
      </c>
      <c r="P1488" t="s">
        <v>7172</v>
      </c>
      <c r="Q1488" t="s">
        <v>7173</v>
      </c>
      <c r="V1488">
        <f t="shared" si="142"/>
        <v>10.45</v>
      </c>
      <c r="W1488">
        <f t="shared" si="143"/>
        <v>10.45</v>
      </c>
    </row>
    <row r="1489" spans="1:23" x14ac:dyDescent="0.25">
      <c r="A1489">
        <v>2356</v>
      </c>
      <c r="B1489" t="s">
        <v>9412</v>
      </c>
      <c r="C1489">
        <v>4</v>
      </c>
      <c r="D1489">
        <v>10</v>
      </c>
      <c r="E1489">
        <f t="shared" si="138"/>
        <v>170</v>
      </c>
      <c r="F1489">
        <f t="shared" si="139"/>
        <v>4.25</v>
      </c>
      <c r="G1489">
        <f t="shared" si="140"/>
        <v>4.25</v>
      </c>
      <c r="H1489">
        <f t="shared" si="141"/>
        <v>4.25</v>
      </c>
      <c r="I1489" t="s">
        <v>7167</v>
      </c>
      <c r="J1489" t="s">
        <v>7168</v>
      </c>
      <c r="K1489" t="s">
        <v>7169</v>
      </c>
      <c r="L1489" t="s">
        <v>330</v>
      </c>
      <c r="N1489" t="s">
        <v>7170</v>
      </c>
      <c r="O1489" t="s">
        <v>7171</v>
      </c>
      <c r="P1489" t="s">
        <v>7172</v>
      </c>
      <c r="Q1489" t="s">
        <v>7173</v>
      </c>
      <c r="V1489">
        <f t="shared" si="142"/>
        <v>4.25</v>
      </c>
      <c r="W1489">
        <f t="shared" si="143"/>
        <v>4.25</v>
      </c>
    </row>
    <row r="1490" spans="1:23" x14ac:dyDescent="0.25">
      <c r="A1490">
        <v>2357</v>
      </c>
      <c r="B1490" t="s">
        <v>9413</v>
      </c>
      <c r="C1490">
        <v>10</v>
      </c>
      <c r="D1490">
        <v>22</v>
      </c>
      <c r="E1490">
        <f t="shared" si="138"/>
        <v>422</v>
      </c>
      <c r="F1490">
        <f t="shared" si="139"/>
        <v>10.55</v>
      </c>
      <c r="G1490">
        <f t="shared" si="140"/>
        <v>10.55</v>
      </c>
      <c r="H1490">
        <f t="shared" si="141"/>
        <v>10.55</v>
      </c>
      <c r="I1490" t="s">
        <v>7167</v>
      </c>
      <c r="J1490" t="s">
        <v>7168</v>
      </c>
      <c r="K1490" t="s">
        <v>7169</v>
      </c>
      <c r="L1490" t="s">
        <v>330</v>
      </c>
      <c r="N1490" t="s">
        <v>7170</v>
      </c>
      <c r="O1490" t="s">
        <v>7171</v>
      </c>
      <c r="P1490" t="s">
        <v>7172</v>
      </c>
      <c r="Q1490" t="s">
        <v>7173</v>
      </c>
      <c r="V1490">
        <f t="shared" si="142"/>
        <v>10.55</v>
      </c>
      <c r="W1490">
        <f t="shared" si="143"/>
        <v>10.55</v>
      </c>
    </row>
  </sheetData>
  <conditionalFormatting sqref="A1">
    <cfRule type="duplicateValues" dxfId="54" priority="1"/>
    <cfRule type="duplicateValues" dxfId="53" priority="2"/>
    <cfRule type="duplicateValues" dxfId="52" priority="4"/>
    <cfRule type="duplicateValues" dxfId="51" priority="5"/>
    <cfRule type="duplicateValues" dxfId="50" priority="6"/>
    <cfRule type="duplicateValues" dxfId="49" priority="7"/>
  </conditionalFormatting>
  <conditionalFormatting sqref="B1:D1">
    <cfRule type="duplicateValues" dxfId="48" priority="3"/>
  </conditionalFormatting>
  <dataValidations count="4">
    <dataValidation type="list" allowBlank="1" showInputMessage="1" showErrorMessage="1" sqref="N2:N1490" xr:uid="{00000000-0002-0000-0100-000000000000}">
      <formula1>"Laterite Soil,Black Soil,Red Soil,Yellow Soil,Mountain Soil,Saline Soil,Alluvial Soil,Desert Soil,Peat Soil,Not Available"</formula1>
    </dataValidation>
    <dataValidation type="list" allowBlank="1" showInputMessage="1" showErrorMessage="1" sqref="O2:O1490" xr:uid="{00000000-0002-0000-0100-000001000000}">
      <formula1>"Wet,Dry,Not Available"</formula1>
    </dataValidation>
    <dataValidation type="list" allowBlank="1" showInputMessage="1" showErrorMessage="1" sqref="P2:P1490" xr:uid="{00000000-0002-0000-0100-000002000000}">
      <formula1>"Well,Bore,Canal,Tank,Not available,Others"</formula1>
    </dataValidation>
    <dataValidation type="list" allowBlank="1" showInputMessage="1" showErrorMessage="1" sqref="Q2:Q1490" xr:uid="{00000000-0002-0000-0100-000003000000}">
      <formula1>"Share Croppers,Oral Lessees,Tenant farmer,Owener"</formula1>
    </dataValidation>
  </dataValidation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AL765"/>
  <sheetViews>
    <sheetView workbookViewId="0">
      <selection activeCell="I5" sqref="I5"/>
    </sheetView>
  </sheetViews>
  <sheetFormatPr defaultColWidth="11.42578125" defaultRowHeight="15" x14ac:dyDescent="0.25"/>
  <cols>
    <col min="2" max="2" width="20.85546875" customWidth="1"/>
    <col min="27" max="27" width="20.85546875" style="39" customWidth="1"/>
    <col min="28" max="28" width="14.28515625" style="39" customWidth="1"/>
    <col min="29" max="29" width="5.85546875" style="39" customWidth="1"/>
    <col min="30" max="30" width="27" style="39" bestFit="1" customWidth="1"/>
    <col min="31" max="31" width="12.85546875" style="39" customWidth="1"/>
    <col min="32" max="32" width="10.85546875" style="39" customWidth="1"/>
    <col min="33" max="33" width="10.5703125" style="39" customWidth="1"/>
    <col min="34" max="34" width="11.140625" style="39" customWidth="1"/>
    <col min="35" max="35" width="4.85546875" style="39" customWidth="1"/>
    <col min="36" max="36" width="7" style="39" customWidth="1"/>
    <col min="37" max="37" width="6.28515625" style="39" customWidth="1"/>
    <col min="38" max="38" width="9.42578125" style="39" customWidth="1"/>
  </cols>
  <sheetData>
    <row r="1" spans="1:38" ht="60" x14ac:dyDescent="0.25">
      <c r="A1" s="3" t="s">
        <v>2</v>
      </c>
      <c r="B1" s="3" t="s">
        <v>43</v>
      </c>
      <c r="C1" s="3" t="s">
        <v>44</v>
      </c>
      <c r="D1" s="3" t="s">
        <v>45</v>
      </c>
      <c r="E1" s="3" t="s">
        <v>46</v>
      </c>
      <c r="F1" s="29" t="s">
        <v>8</v>
      </c>
      <c r="G1" s="3" t="s">
        <v>47</v>
      </c>
      <c r="H1" s="4" t="s">
        <v>48</v>
      </c>
      <c r="I1" s="5" t="s">
        <v>49</v>
      </c>
      <c r="J1" s="5" t="s">
        <v>50</v>
      </c>
      <c r="K1" s="4" t="s">
        <v>51</v>
      </c>
      <c r="L1" s="5" t="s">
        <v>52</v>
      </c>
      <c r="M1" s="5" t="s">
        <v>53</v>
      </c>
      <c r="N1" s="5" t="s">
        <v>54</v>
      </c>
      <c r="O1" s="23" t="s">
        <v>55</v>
      </c>
      <c r="P1" s="24" t="s">
        <v>56</v>
      </c>
      <c r="Q1" s="25" t="s">
        <v>57</v>
      </c>
      <c r="R1" s="26" t="s">
        <v>58</v>
      </c>
      <c r="S1" s="24" t="s">
        <v>59</v>
      </c>
      <c r="T1" s="24" t="s">
        <v>60</v>
      </c>
      <c r="U1" s="24" t="s">
        <v>61</v>
      </c>
      <c r="V1" s="24" t="s">
        <v>62</v>
      </c>
      <c r="W1" s="24" t="s">
        <v>63</v>
      </c>
      <c r="X1" s="6" t="s">
        <v>64</v>
      </c>
      <c r="Y1" s="6" t="s">
        <v>65</v>
      </c>
    </row>
    <row r="2" spans="1:38" x14ac:dyDescent="0.25">
      <c r="A2">
        <v>1652</v>
      </c>
      <c r="B2" s="40" t="s">
        <v>7182</v>
      </c>
      <c r="C2" s="40" t="s">
        <v>7183</v>
      </c>
      <c r="D2">
        <v>1</v>
      </c>
      <c r="E2" s="40" t="s">
        <v>7175</v>
      </c>
      <c r="F2" s="40"/>
      <c r="G2" s="40" t="s">
        <v>7183</v>
      </c>
      <c r="H2" s="44">
        <v>44746</v>
      </c>
      <c r="I2">
        <v>35520</v>
      </c>
      <c r="J2" s="40">
        <v>36</v>
      </c>
      <c r="K2" s="43">
        <f>H2+1095</f>
        <v>45841</v>
      </c>
      <c r="L2" s="42">
        <v>0.03</v>
      </c>
      <c r="M2" s="42">
        <v>0.02</v>
      </c>
      <c r="N2" s="42">
        <v>0.05</v>
      </c>
      <c r="O2" s="40" t="s">
        <v>7184</v>
      </c>
      <c r="P2" s="40"/>
      <c r="Q2" s="40"/>
      <c r="R2" s="40"/>
      <c r="S2" s="40"/>
      <c r="T2" s="40"/>
      <c r="U2" s="40"/>
      <c r="V2" s="40"/>
      <c r="W2" s="40"/>
      <c r="X2" s="40"/>
      <c r="Y2" s="40"/>
    </row>
    <row r="3" spans="1:38" x14ac:dyDescent="0.25">
      <c r="A3">
        <v>266</v>
      </c>
      <c r="B3" s="40" t="s">
        <v>7182</v>
      </c>
      <c r="C3" s="40" t="s">
        <v>7183</v>
      </c>
      <c r="D3">
        <v>2</v>
      </c>
      <c r="E3" s="40" t="s">
        <v>7175</v>
      </c>
      <c r="F3" s="40"/>
      <c r="G3" s="40" t="s">
        <v>7183</v>
      </c>
      <c r="H3" s="44">
        <v>44746</v>
      </c>
      <c r="I3">
        <v>35560</v>
      </c>
      <c r="J3" s="40">
        <v>36</v>
      </c>
      <c r="K3" s="43">
        <f t="shared" ref="K3:K15" si="0">H3+1095</f>
        <v>45841</v>
      </c>
      <c r="L3" s="42">
        <v>0.03</v>
      </c>
      <c r="M3" s="42">
        <v>0.02</v>
      </c>
      <c r="N3" s="42">
        <v>0.05</v>
      </c>
      <c r="O3" s="40" t="s">
        <v>7184</v>
      </c>
      <c r="P3" s="40"/>
      <c r="Q3" s="40"/>
      <c r="R3" s="40"/>
      <c r="S3" s="40"/>
      <c r="T3" s="40"/>
      <c r="U3" s="40"/>
      <c r="V3" s="40"/>
      <c r="W3" s="40"/>
      <c r="X3" s="40"/>
      <c r="Y3" s="40"/>
      <c r="AA3"/>
      <c r="AB3"/>
      <c r="AC3"/>
      <c r="AD3"/>
      <c r="AE3"/>
      <c r="AF3"/>
      <c r="AG3"/>
      <c r="AH3"/>
      <c r="AI3"/>
      <c r="AJ3"/>
      <c r="AK3"/>
      <c r="AL3"/>
    </row>
    <row r="4" spans="1:38" x14ac:dyDescent="0.25">
      <c r="A4">
        <v>141</v>
      </c>
      <c r="B4" s="40" t="s">
        <v>7182</v>
      </c>
      <c r="C4" s="40" t="s">
        <v>7183</v>
      </c>
      <c r="D4">
        <v>3</v>
      </c>
      <c r="E4" s="40" t="s">
        <v>7175</v>
      </c>
      <c r="F4" s="40"/>
      <c r="G4" s="40" t="s">
        <v>7183</v>
      </c>
      <c r="H4" s="44">
        <v>44746</v>
      </c>
      <c r="I4">
        <v>17780</v>
      </c>
      <c r="J4" s="40">
        <v>36</v>
      </c>
      <c r="K4" s="43">
        <f t="shared" si="0"/>
        <v>45841</v>
      </c>
      <c r="L4" s="42">
        <v>0.03</v>
      </c>
      <c r="M4" s="42">
        <v>0.02</v>
      </c>
      <c r="N4" s="42">
        <v>0.05</v>
      </c>
      <c r="O4" s="40" t="s">
        <v>7184</v>
      </c>
      <c r="P4" s="40"/>
      <c r="Q4" s="40"/>
      <c r="R4" s="40"/>
      <c r="S4" s="40"/>
      <c r="T4" s="40"/>
      <c r="U4" s="40"/>
      <c r="V4" s="40"/>
      <c r="W4" s="40"/>
      <c r="X4" s="40"/>
      <c r="Y4" s="40"/>
      <c r="AA4"/>
      <c r="AB4"/>
      <c r="AC4"/>
      <c r="AD4"/>
      <c r="AE4"/>
      <c r="AF4"/>
      <c r="AG4"/>
      <c r="AH4"/>
      <c r="AI4"/>
      <c r="AJ4"/>
      <c r="AK4"/>
      <c r="AL4"/>
    </row>
    <row r="5" spans="1:38" x14ac:dyDescent="0.25">
      <c r="A5">
        <v>176</v>
      </c>
      <c r="B5" s="40" t="s">
        <v>7182</v>
      </c>
      <c r="C5" s="40" t="s">
        <v>7183</v>
      </c>
      <c r="D5">
        <v>4</v>
      </c>
      <c r="E5" s="40" t="s">
        <v>7175</v>
      </c>
      <c r="F5" s="40"/>
      <c r="G5" s="40" t="s">
        <v>7183</v>
      </c>
      <c r="H5" s="44">
        <v>44746</v>
      </c>
      <c r="I5">
        <v>35560</v>
      </c>
      <c r="J5" s="40">
        <v>36</v>
      </c>
      <c r="K5" s="43">
        <f t="shared" si="0"/>
        <v>45841</v>
      </c>
      <c r="L5" s="42">
        <v>0.03</v>
      </c>
      <c r="M5" s="42">
        <v>0.02</v>
      </c>
      <c r="N5" s="42">
        <v>0.05</v>
      </c>
      <c r="O5" s="40" t="s">
        <v>7184</v>
      </c>
      <c r="P5" s="40"/>
      <c r="Q5" s="40"/>
      <c r="R5" s="40"/>
      <c r="S5" s="40"/>
      <c r="T5" s="40"/>
      <c r="U5" s="40"/>
      <c r="V5" s="40"/>
      <c r="W5" s="40"/>
      <c r="X5" s="40"/>
      <c r="Y5" s="40"/>
      <c r="AA5"/>
      <c r="AB5"/>
      <c r="AC5"/>
      <c r="AD5"/>
      <c r="AE5"/>
      <c r="AF5"/>
      <c r="AG5"/>
      <c r="AH5"/>
      <c r="AI5"/>
      <c r="AJ5"/>
      <c r="AK5"/>
      <c r="AL5"/>
    </row>
    <row r="6" spans="1:38" x14ac:dyDescent="0.25">
      <c r="A6">
        <v>1679</v>
      </c>
      <c r="B6" s="40" t="s">
        <v>7182</v>
      </c>
      <c r="C6" s="40" t="s">
        <v>7183</v>
      </c>
      <c r="D6">
        <v>5</v>
      </c>
      <c r="E6" s="40" t="s">
        <v>7175</v>
      </c>
      <c r="F6" s="40"/>
      <c r="G6" s="40" t="s">
        <v>7183</v>
      </c>
      <c r="H6" s="44">
        <v>44746</v>
      </c>
      <c r="I6">
        <v>17780</v>
      </c>
      <c r="J6" s="40">
        <v>36</v>
      </c>
      <c r="K6" s="43">
        <f t="shared" si="0"/>
        <v>45841</v>
      </c>
      <c r="L6" s="42">
        <v>0.03</v>
      </c>
      <c r="M6" s="42">
        <v>0.02</v>
      </c>
      <c r="N6" s="42">
        <v>0.05</v>
      </c>
      <c r="O6" s="40" t="s">
        <v>7184</v>
      </c>
      <c r="P6" s="40"/>
      <c r="Q6" s="40"/>
      <c r="R6" s="40"/>
      <c r="S6" s="40"/>
      <c r="T6" s="40"/>
      <c r="U6" s="40"/>
      <c r="V6" s="40"/>
      <c r="W6" s="40"/>
      <c r="X6" s="40"/>
      <c r="Y6" s="40"/>
      <c r="AA6"/>
      <c r="AB6"/>
      <c r="AC6"/>
      <c r="AD6"/>
      <c r="AE6"/>
      <c r="AF6"/>
      <c r="AG6"/>
      <c r="AH6"/>
      <c r="AI6"/>
      <c r="AJ6"/>
      <c r="AK6"/>
      <c r="AL6"/>
    </row>
    <row r="7" spans="1:38" x14ac:dyDescent="0.25">
      <c r="A7">
        <v>1680</v>
      </c>
      <c r="B7" s="40" t="s">
        <v>7182</v>
      </c>
      <c r="C7" s="40" t="s">
        <v>7183</v>
      </c>
      <c r="D7">
        <v>6</v>
      </c>
      <c r="E7" s="40" t="s">
        <v>7175</v>
      </c>
      <c r="F7" s="40"/>
      <c r="G7" s="40" t="s">
        <v>7183</v>
      </c>
      <c r="H7" s="44">
        <v>44746</v>
      </c>
      <c r="I7">
        <v>35560</v>
      </c>
      <c r="J7" s="40">
        <v>36</v>
      </c>
      <c r="K7" s="43">
        <f t="shared" si="0"/>
        <v>45841</v>
      </c>
      <c r="L7" s="42">
        <v>0.03</v>
      </c>
      <c r="M7" s="42">
        <v>0.02</v>
      </c>
      <c r="N7" s="42">
        <v>0.05</v>
      </c>
      <c r="O7" s="40" t="s">
        <v>7184</v>
      </c>
      <c r="P7" s="40"/>
      <c r="Q7" s="40"/>
      <c r="R7" s="40"/>
      <c r="S7" s="40"/>
      <c r="T7" s="40"/>
      <c r="U7" s="40"/>
      <c r="V7" s="40"/>
      <c r="W7" s="40"/>
      <c r="X7" s="40"/>
      <c r="Y7" s="40"/>
      <c r="AA7"/>
      <c r="AB7"/>
      <c r="AC7"/>
      <c r="AD7"/>
      <c r="AE7"/>
      <c r="AF7"/>
      <c r="AG7"/>
      <c r="AH7"/>
      <c r="AI7"/>
      <c r="AJ7"/>
      <c r="AK7"/>
      <c r="AL7"/>
    </row>
    <row r="8" spans="1:38" x14ac:dyDescent="0.25">
      <c r="A8">
        <v>106</v>
      </c>
      <c r="B8" s="40" t="s">
        <v>7182</v>
      </c>
      <c r="C8" s="40" t="s">
        <v>7183</v>
      </c>
      <c r="D8">
        <v>7</v>
      </c>
      <c r="E8" s="40" t="s">
        <v>7175</v>
      </c>
      <c r="F8" s="40"/>
      <c r="G8" s="40" t="s">
        <v>7183</v>
      </c>
      <c r="H8" s="44">
        <v>44746</v>
      </c>
      <c r="I8">
        <v>17780</v>
      </c>
      <c r="J8" s="40">
        <v>36</v>
      </c>
      <c r="K8" s="43">
        <f t="shared" si="0"/>
        <v>45841</v>
      </c>
      <c r="L8" s="42">
        <v>0.03</v>
      </c>
      <c r="M8" s="42">
        <v>0.02</v>
      </c>
      <c r="N8" s="42">
        <v>0.05</v>
      </c>
      <c r="O8" s="40" t="s">
        <v>7184</v>
      </c>
      <c r="P8" s="40"/>
      <c r="Q8" s="40"/>
      <c r="R8" s="40"/>
      <c r="S8" s="40"/>
      <c r="T8" s="40"/>
      <c r="U8" s="40"/>
      <c r="V8" s="40"/>
      <c r="W8" s="40"/>
      <c r="X8" s="40"/>
      <c r="Y8" s="40"/>
      <c r="AA8"/>
      <c r="AB8"/>
      <c r="AC8"/>
      <c r="AD8"/>
      <c r="AE8"/>
      <c r="AF8"/>
      <c r="AG8"/>
      <c r="AH8"/>
      <c r="AI8"/>
      <c r="AJ8"/>
      <c r="AK8"/>
      <c r="AL8"/>
    </row>
    <row r="9" spans="1:38" x14ac:dyDescent="0.25">
      <c r="A9">
        <v>192</v>
      </c>
      <c r="B9" s="40" t="s">
        <v>7182</v>
      </c>
      <c r="C9" s="40" t="s">
        <v>7183</v>
      </c>
      <c r="D9">
        <v>8</v>
      </c>
      <c r="E9" s="40" t="s">
        <v>7175</v>
      </c>
      <c r="F9" s="40"/>
      <c r="G9" s="40" t="s">
        <v>7183</v>
      </c>
      <c r="H9" s="44">
        <v>44746</v>
      </c>
      <c r="I9">
        <v>35560</v>
      </c>
      <c r="J9" s="40">
        <v>36</v>
      </c>
      <c r="K9" s="43">
        <f t="shared" si="0"/>
        <v>45841</v>
      </c>
      <c r="L9" s="42">
        <v>0.03</v>
      </c>
      <c r="M9" s="42">
        <v>0.02</v>
      </c>
      <c r="N9" s="42">
        <v>0.05</v>
      </c>
      <c r="O9" s="40" t="s">
        <v>7184</v>
      </c>
      <c r="P9" s="40"/>
      <c r="Q9" s="40"/>
      <c r="R9" s="40"/>
      <c r="S9" s="40"/>
      <c r="T9" s="40"/>
      <c r="U9" s="40"/>
      <c r="V9" s="40"/>
      <c r="W9" s="40"/>
      <c r="X9" s="40"/>
      <c r="Y9" s="40"/>
      <c r="AA9"/>
      <c r="AB9"/>
      <c r="AC9"/>
      <c r="AD9"/>
      <c r="AE9"/>
      <c r="AF9"/>
      <c r="AG9"/>
      <c r="AH9"/>
      <c r="AI9"/>
      <c r="AJ9"/>
      <c r="AK9"/>
      <c r="AL9"/>
    </row>
    <row r="10" spans="1:38" x14ac:dyDescent="0.25">
      <c r="A10">
        <v>598</v>
      </c>
      <c r="B10" s="40" t="s">
        <v>7182</v>
      </c>
      <c r="C10" s="40" t="s">
        <v>7183</v>
      </c>
      <c r="D10">
        <v>9</v>
      </c>
      <c r="E10" s="40" t="s">
        <v>7175</v>
      </c>
      <c r="F10" s="40"/>
      <c r="G10" s="40" t="s">
        <v>7183</v>
      </c>
      <c r="H10" s="44">
        <v>44746</v>
      </c>
      <c r="I10">
        <v>35560</v>
      </c>
      <c r="J10" s="40">
        <v>36</v>
      </c>
      <c r="K10" s="43">
        <f t="shared" si="0"/>
        <v>45841</v>
      </c>
      <c r="L10" s="42">
        <v>0.03</v>
      </c>
      <c r="M10" s="42">
        <v>0.02</v>
      </c>
      <c r="N10" s="42">
        <v>0.05</v>
      </c>
      <c r="O10" s="40" t="s">
        <v>7184</v>
      </c>
      <c r="P10" s="40"/>
      <c r="Q10" s="40"/>
      <c r="R10" s="40"/>
      <c r="S10" s="40"/>
      <c r="T10" s="40"/>
      <c r="U10" s="40"/>
      <c r="V10" s="40"/>
      <c r="W10" s="40"/>
      <c r="X10" s="40"/>
      <c r="Y10" s="40"/>
      <c r="AA10"/>
      <c r="AB10"/>
      <c r="AC10"/>
      <c r="AD10"/>
      <c r="AE10"/>
      <c r="AF10"/>
      <c r="AG10"/>
      <c r="AH10"/>
      <c r="AI10"/>
      <c r="AJ10"/>
      <c r="AK10"/>
      <c r="AL10"/>
    </row>
    <row r="11" spans="1:38" x14ac:dyDescent="0.25">
      <c r="A11">
        <v>1662</v>
      </c>
      <c r="B11" s="40" t="s">
        <v>7182</v>
      </c>
      <c r="C11" s="40" t="s">
        <v>7183</v>
      </c>
      <c r="D11">
        <v>10</v>
      </c>
      <c r="E11" s="40" t="s">
        <v>7175</v>
      </c>
      <c r="F11" s="40"/>
      <c r="G11" s="40" t="s">
        <v>7183</v>
      </c>
      <c r="H11" s="44">
        <v>44746</v>
      </c>
      <c r="I11">
        <v>17780</v>
      </c>
      <c r="J11" s="40">
        <v>36</v>
      </c>
      <c r="K11" s="43">
        <f t="shared" si="0"/>
        <v>45841</v>
      </c>
      <c r="L11" s="42">
        <v>0.03</v>
      </c>
      <c r="M11" s="42">
        <v>0.02</v>
      </c>
      <c r="N11" s="42">
        <v>0.05</v>
      </c>
      <c r="O11" s="40" t="s">
        <v>7184</v>
      </c>
      <c r="P11" s="40"/>
      <c r="Q11" s="40"/>
      <c r="R11" s="40"/>
      <c r="S11" s="40"/>
      <c r="T11" s="40"/>
      <c r="U11" s="40"/>
      <c r="V11" s="40"/>
      <c r="W11" s="40"/>
      <c r="X11" s="40"/>
      <c r="Y11" s="40"/>
      <c r="AA11"/>
      <c r="AB11"/>
      <c r="AC11"/>
      <c r="AD11"/>
      <c r="AE11"/>
      <c r="AF11"/>
      <c r="AG11"/>
      <c r="AH11"/>
      <c r="AI11"/>
      <c r="AJ11"/>
      <c r="AK11"/>
      <c r="AL11"/>
    </row>
    <row r="12" spans="1:38" x14ac:dyDescent="0.25">
      <c r="A12">
        <v>1809</v>
      </c>
      <c r="B12" s="40" t="s">
        <v>7182</v>
      </c>
      <c r="C12" s="40" t="s">
        <v>7183</v>
      </c>
      <c r="D12">
        <v>11</v>
      </c>
      <c r="E12" s="40" t="s">
        <v>7175</v>
      </c>
      <c r="F12" s="40"/>
      <c r="G12" s="40" t="s">
        <v>7183</v>
      </c>
      <c r="H12" s="44">
        <v>44746</v>
      </c>
      <c r="I12">
        <v>35560</v>
      </c>
      <c r="J12" s="40">
        <v>36</v>
      </c>
      <c r="K12" s="43">
        <f t="shared" si="0"/>
        <v>45841</v>
      </c>
      <c r="L12" s="42">
        <v>0.03</v>
      </c>
      <c r="M12" s="42">
        <v>0.02</v>
      </c>
      <c r="N12" s="42">
        <v>0.05</v>
      </c>
      <c r="O12" s="40" t="s">
        <v>7184</v>
      </c>
      <c r="P12" s="40"/>
      <c r="Q12" s="40"/>
      <c r="R12" s="40"/>
      <c r="S12" s="40"/>
      <c r="T12" s="40"/>
      <c r="U12" s="40"/>
      <c r="V12" s="40"/>
      <c r="W12" s="40"/>
      <c r="X12" s="40"/>
      <c r="Y12" s="40"/>
      <c r="AA12"/>
      <c r="AB12"/>
      <c r="AC12"/>
      <c r="AD12"/>
      <c r="AE12"/>
      <c r="AF12"/>
      <c r="AG12"/>
      <c r="AH12"/>
      <c r="AI12"/>
      <c r="AJ12"/>
      <c r="AK12"/>
      <c r="AL12"/>
    </row>
    <row r="13" spans="1:38" x14ac:dyDescent="0.25">
      <c r="A13">
        <v>368</v>
      </c>
      <c r="B13" s="40" t="s">
        <v>7182</v>
      </c>
      <c r="C13" s="40" t="s">
        <v>7183</v>
      </c>
      <c r="D13">
        <v>12</v>
      </c>
      <c r="E13" s="40" t="s">
        <v>7175</v>
      </c>
      <c r="F13" s="40"/>
      <c r="G13" s="40" t="s">
        <v>7183</v>
      </c>
      <c r="H13" s="44">
        <v>44746</v>
      </c>
      <c r="I13">
        <v>35560</v>
      </c>
      <c r="J13" s="40">
        <v>36</v>
      </c>
      <c r="K13" s="43">
        <f t="shared" si="0"/>
        <v>45841</v>
      </c>
      <c r="L13" s="42">
        <v>0.03</v>
      </c>
      <c r="M13" s="42">
        <v>0.02</v>
      </c>
      <c r="N13" s="42">
        <v>0.05</v>
      </c>
      <c r="O13" s="40" t="s">
        <v>7184</v>
      </c>
      <c r="P13" s="40"/>
      <c r="Q13" s="40"/>
      <c r="R13" s="40"/>
      <c r="S13" s="40"/>
      <c r="T13" s="40"/>
      <c r="U13" s="40"/>
      <c r="V13" s="40"/>
      <c r="W13" s="40"/>
      <c r="X13" s="40"/>
      <c r="Y13" s="40"/>
      <c r="AA13"/>
      <c r="AB13"/>
      <c r="AC13"/>
      <c r="AD13"/>
      <c r="AE13"/>
      <c r="AF13"/>
      <c r="AG13"/>
      <c r="AH13"/>
      <c r="AI13"/>
      <c r="AJ13"/>
      <c r="AK13"/>
      <c r="AL13"/>
    </row>
    <row r="14" spans="1:38" x14ac:dyDescent="0.25">
      <c r="A14">
        <v>96</v>
      </c>
      <c r="B14" s="40" t="s">
        <v>7182</v>
      </c>
      <c r="C14" s="40" t="s">
        <v>7183</v>
      </c>
      <c r="D14">
        <v>13</v>
      </c>
      <c r="E14" s="40" t="s">
        <v>7175</v>
      </c>
      <c r="F14" s="40"/>
      <c r="G14" s="40" t="s">
        <v>7183</v>
      </c>
      <c r="H14" s="44">
        <v>44746</v>
      </c>
      <c r="I14">
        <v>17780</v>
      </c>
      <c r="J14" s="40">
        <v>36</v>
      </c>
      <c r="K14" s="43">
        <f t="shared" si="0"/>
        <v>45841</v>
      </c>
      <c r="L14" s="42">
        <v>0.03</v>
      </c>
      <c r="M14" s="42">
        <v>0.02</v>
      </c>
      <c r="N14" s="42">
        <v>0.05</v>
      </c>
      <c r="O14" s="40" t="s">
        <v>7184</v>
      </c>
      <c r="P14" s="40"/>
      <c r="Q14" s="40"/>
      <c r="R14" s="40"/>
      <c r="S14" s="40"/>
      <c r="T14" s="40"/>
      <c r="U14" s="40"/>
      <c r="V14" s="40"/>
      <c r="W14" s="40"/>
      <c r="X14" s="40"/>
      <c r="Y14" s="40"/>
      <c r="AA14"/>
      <c r="AB14"/>
      <c r="AC14"/>
      <c r="AD14"/>
      <c r="AE14"/>
      <c r="AF14"/>
      <c r="AG14"/>
      <c r="AH14"/>
      <c r="AI14"/>
      <c r="AJ14"/>
      <c r="AK14"/>
      <c r="AL14"/>
    </row>
    <row r="15" spans="1:38" x14ac:dyDescent="0.25">
      <c r="A15">
        <v>245</v>
      </c>
      <c r="B15" s="40" t="s">
        <v>7182</v>
      </c>
      <c r="C15" s="40" t="s">
        <v>7183</v>
      </c>
      <c r="D15">
        <v>14</v>
      </c>
      <c r="E15" s="40" t="s">
        <v>7175</v>
      </c>
      <c r="F15" s="40"/>
      <c r="G15" s="40" t="s">
        <v>7183</v>
      </c>
      <c r="H15" s="44">
        <v>44746</v>
      </c>
      <c r="I15">
        <v>17780</v>
      </c>
      <c r="J15" s="40">
        <v>36</v>
      </c>
      <c r="K15" s="43">
        <f t="shared" si="0"/>
        <v>45841</v>
      </c>
      <c r="L15" s="42">
        <v>0.03</v>
      </c>
      <c r="M15" s="42">
        <v>0.02</v>
      </c>
      <c r="N15" s="42">
        <v>0.05</v>
      </c>
      <c r="O15" s="40" t="s">
        <v>7184</v>
      </c>
      <c r="P15" s="40"/>
      <c r="Q15" s="40"/>
      <c r="R15" s="40"/>
      <c r="S15" s="40"/>
      <c r="T15" s="40"/>
      <c r="U15" s="40"/>
      <c r="V15" s="40"/>
      <c r="W15" s="40"/>
      <c r="X15" s="40"/>
      <c r="Y15" s="40"/>
      <c r="AA15"/>
      <c r="AB15"/>
      <c r="AC15"/>
      <c r="AD15"/>
      <c r="AE15"/>
      <c r="AF15"/>
      <c r="AG15"/>
      <c r="AH15"/>
      <c r="AI15"/>
      <c r="AJ15"/>
      <c r="AK15"/>
      <c r="AL15"/>
    </row>
    <row r="16" spans="1:38" x14ac:dyDescent="0.25">
      <c r="A16" s="40"/>
      <c r="B16" s="40"/>
      <c r="C16" s="40"/>
      <c r="D16" s="40"/>
      <c r="E16" s="40"/>
      <c r="F16" s="40"/>
      <c r="G16" s="40"/>
      <c r="H16" s="40"/>
      <c r="I16" s="40"/>
      <c r="J16" s="40"/>
      <c r="K16" s="40"/>
      <c r="L16" s="40"/>
      <c r="M16" s="40"/>
      <c r="N16" s="40"/>
      <c r="O16" s="40"/>
      <c r="P16" s="40"/>
      <c r="Q16" s="40"/>
      <c r="R16" s="40"/>
      <c r="S16" s="40"/>
      <c r="T16" s="40"/>
      <c r="U16" s="40"/>
      <c r="V16" s="40"/>
      <c r="W16" s="40"/>
      <c r="X16" s="40"/>
      <c r="Y16" s="40"/>
      <c r="AA16"/>
      <c r="AB16"/>
      <c r="AC16"/>
      <c r="AD16"/>
      <c r="AE16"/>
      <c r="AF16"/>
      <c r="AG16"/>
      <c r="AH16"/>
      <c r="AI16"/>
      <c r="AJ16"/>
      <c r="AK16"/>
      <c r="AL16"/>
    </row>
    <row r="17" spans="1:38" x14ac:dyDescent="0.25">
      <c r="A17" s="40"/>
      <c r="B17" s="40"/>
      <c r="C17" s="40"/>
      <c r="D17" s="40"/>
      <c r="E17" s="40"/>
      <c r="F17" s="40"/>
      <c r="G17" s="40"/>
      <c r="H17" s="40"/>
      <c r="I17" s="40"/>
      <c r="J17" s="40"/>
      <c r="K17" s="40"/>
      <c r="L17" s="40"/>
      <c r="M17" s="40"/>
      <c r="N17" s="40"/>
      <c r="O17" s="40"/>
      <c r="P17" s="40"/>
      <c r="Q17" s="40"/>
      <c r="R17" s="40"/>
      <c r="S17" s="40"/>
      <c r="T17" s="40"/>
      <c r="U17" s="40"/>
      <c r="V17" s="40"/>
      <c r="W17" s="40"/>
      <c r="X17" s="40"/>
      <c r="Y17" s="40"/>
      <c r="AA17"/>
      <c r="AB17"/>
      <c r="AC17"/>
      <c r="AD17"/>
      <c r="AE17"/>
      <c r="AF17"/>
      <c r="AG17"/>
      <c r="AH17"/>
      <c r="AI17"/>
      <c r="AJ17"/>
      <c r="AK17"/>
      <c r="AL17"/>
    </row>
    <row r="18" spans="1:38" x14ac:dyDescent="0.25">
      <c r="A18" s="40"/>
      <c r="B18" s="40"/>
      <c r="C18" s="40"/>
      <c r="D18" s="40"/>
      <c r="E18" s="40"/>
      <c r="F18" s="40"/>
      <c r="G18" s="40"/>
      <c r="H18" s="40"/>
      <c r="I18" s="40"/>
      <c r="J18" s="40"/>
      <c r="K18" s="40"/>
      <c r="L18" s="40"/>
      <c r="M18" s="40"/>
      <c r="N18" s="40"/>
      <c r="O18" s="40"/>
      <c r="P18" s="40"/>
      <c r="Q18" s="40"/>
      <c r="R18" s="40"/>
      <c r="S18" s="40"/>
      <c r="T18" s="40"/>
      <c r="U18" s="40"/>
      <c r="V18" s="40"/>
      <c r="W18" s="40"/>
      <c r="X18" s="40"/>
      <c r="Y18" s="40"/>
      <c r="AA18"/>
      <c r="AB18"/>
      <c r="AC18"/>
      <c r="AD18"/>
      <c r="AE18"/>
      <c r="AF18"/>
      <c r="AG18"/>
      <c r="AH18"/>
      <c r="AI18"/>
      <c r="AJ18"/>
      <c r="AK18"/>
      <c r="AL18"/>
    </row>
    <row r="19" spans="1:38" x14ac:dyDescent="0.25">
      <c r="A19" s="40"/>
      <c r="B19" s="40"/>
      <c r="C19" s="40"/>
      <c r="D19" s="40"/>
      <c r="E19" s="40"/>
      <c r="F19" s="40"/>
      <c r="G19" s="40"/>
      <c r="H19" s="40"/>
      <c r="I19" s="40"/>
      <c r="J19" s="40"/>
      <c r="K19" s="40"/>
      <c r="L19" s="40"/>
      <c r="M19" s="40"/>
      <c r="N19" s="40"/>
      <c r="O19" s="40"/>
      <c r="P19" s="40"/>
      <c r="Q19" s="40"/>
      <c r="R19" s="40"/>
      <c r="S19" s="40"/>
      <c r="T19" s="40"/>
      <c r="U19" s="40"/>
      <c r="V19" s="40"/>
      <c r="W19" s="40"/>
      <c r="X19" s="40"/>
      <c r="Y19" s="40"/>
      <c r="AA19"/>
      <c r="AB19"/>
      <c r="AC19"/>
      <c r="AD19"/>
      <c r="AE19"/>
      <c r="AF19"/>
      <c r="AG19"/>
      <c r="AH19"/>
      <c r="AI19"/>
      <c r="AJ19"/>
      <c r="AK19"/>
      <c r="AL19"/>
    </row>
    <row r="20" spans="1:38" x14ac:dyDescent="0.25">
      <c r="A20" s="40"/>
      <c r="B20" s="40"/>
      <c r="C20" s="40"/>
      <c r="D20" s="40"/>
      <c r="E20" s="40"/>
      <c r="F20" s="40"/>
      <c r="G20" s="40"/>
      <c r="H20" s="40"/>
      <c r="I20" s="40"/>
      <c r="J20" s="40"/>
      <c r="K20" s="40"/>
      <c r="L20" s="40"/>
      <c r="M20" s="40"/>
      <c r="N20" s="40"/>
      <c r="O20" s="40"/>
      <c r="P20" s="40"/>
      <c r="Q20" s="40"/>
      <c r="R20" s="40"/>
      <c r="S20" s="40"/>
      <c r="T20" s="40"/>
      <c r="U20" s="40"/>
      <c r="V20" s="40"/>
      <c r="W20" s="40"/>
      <c r="X20" s="40"/>
      <c r="Y20" s="40"/>
      <c r="AA20"/>
      <c r="AB20"/>
      <c r="AC20"/>
      <c r="AD20"/>
      <c r="AE20"/>
      <c r="AF20"/>
      <c r="AG20"/>
      <c r="AH20"/>
      <c r="AI20"/>
      <c r="AJ20"/>
      <c r="AK20"/>
      <c r="AL20"/>
    </row>
    <row r="21" spans="1:38" x14ac:dyDescent="0.25">
      <c r="A21" s="40"/>
      <c r="B21" s="40"/>
      <c r="C21" s="40"/>
      <c r="D21" s="40"/>
      <c r="E21" s="40"/>
      <c r="F21" s="40"/>
      <c r="G21" s="40"/>
      <c r="H21" s="40"/>
      <c r="I21" s="40"/>
      <c r="J21" s="40"/>
      <c r="K21" s="40"/>
      <c r="L21" s="40"/>
      <c r="M21" s="40"/>
      <c r="N21" s="40"/>
      <c r="O21" s="40"/>
      <c r="P21" s="40"/>
      <c r="Q21" s="40"/>
      <c r="R21" s="40"/>
      <c r="S21" s="40"/>
      <c r="T21" s="40"/>
      <c r="U21" s="40"/>
      <c r="V21" s="40"/>
      <c r="W21" s="40"/>
      <c r="X21" s="40"/>
      <c r="Y21" s="40"/>
      <c r="AA21"/>
      <c r="AB21"/>
      <c r="AC21"/>
      <c r="AD21"/>
      <c r="AE21"/>
      <c r="AF21"/>
      <c r="AG21"/>
      <c r="AH21"/>
      <c r="AI21"/>
      <c r="AJ21"/>
      <c r="AK21"/>
      <c r="AL21"/>
    </row>
    <row r="22" spans="1:38" x14ac:dyDescent="0.25">
      <c r="A22" s="40"/>
      <c r="B22" s="40"/>
      <c r="C22" s="40"/>
      <c r="D22" s="40"/>
      <c r="E22" s="40"/>
      <c r="F22" s="40"/>
      <c r="G22" s="40"/>
      <c r="H22" s="40"/>
      <c r="I22" s="40"/>
      <c r="J22" s="40"/>
      <c r="K22" s="40"/>
      <c r="L22" s="40"/>
      <c r="M22" s="40"/>
      <c r="N22" s="40"/>
      <c r="O22" s="40"/>
      <c r="P22" s="40"/>
      <c r="Q22" s="40"/>
      <c r="R22" s="40"/>
      <c r="S22" s="40"/>
      <c r="T22" s="40"/>
      <c r="U22" s="40"/>
      <c r="V22" s="40"/>
      <c r="W22" s="40"/>
      <c r="X22" s="40"/>
      <c r="Y22" s="40"/>
      <c r="AA22"/>
      <c r="AB22"/>
      <c r="AC22"/>
      <c r="AD22"/>
      <c r="AE22"/>
      <c r="AF22"/>
      <c r="AG22"/>
      <c r="AH22"/>
      <c r="AI22"/>
      <c r="AJ22"/>
      <c r="AK22"/>
      <c r="AL22"/>
    </row>
    <row r="23" spans="1:38" x14ac:dyDescent="0.25">
      <c r="A23" s="40"/>
      <c r="B23" s="40"/>
      <c r="C23" s="40"/>
      <c r="D23" s="40"/>
      <c r="E23" s="40"/>
      <c r="F23" s="40"/>
      <c r="G23" s="40"/>
      <c r="H23" s="40"/>
      <c r="I23" s="40"/>
      <c r="J23" s="40"/>
      <c r="K23" s="40"/>
      <c r="L23" s="40"/>
      <c r="M23" s="40"/>
      <c r="N23" s="40"/>
      <c r="O23" s="40"/>
      <c r="P23" s="40"/>
      <c r="Q23" s="40"/>
      <c r="R23" s="40"/>
      <c r="S23" s="40"/>
      <c r="T23" s="40"/>
      <c r="U23" s="40"/>
      <c r="V23" s="40"/>
      <c r="W23" s="40"/>
      <c r="X23" s="40"/>
      <c r="Y23" s="40"/>
      <c r="AA23"/>
      <c r="AB23"/>
      <c r="AC23"/>
      <c r="AD23"/>
      <c r="AE23"/>
      <c r="AF23"/>
      <c r="AG23"/>
      <c r="AH23"/>
      <c r="AI23"/>
      <c r="AJ23"/>
      <c r="AK23"/>
      <c r="AL23"/>
    </row>
    <row r="24" spans="1:38" x14ac:dyDescent="0.25">
      <c r="A24" s="40"/>
      <c r="B24" s="40"/>
      <c r="C24" s="40"/>
      <c r="D24" s="40"/>
      <c r="E24" s="40"/>
      <c r="F24" s="40"/>
      <c r="G24" s="40"/>
      <c r="H24" s="40"/>
      <c r="I24" s="40"/>
      <c r="J24" s="40"/>
      <c r="K24" s="40"/>
      <c r="L24" s="40"/>
      <c r="M24" s="40"/>
      <c r="N24" s="40"/>
      <c r="O24" s="40"/>
      <c r="P24" s="40"/>
      <c r="Q24" s="40"/>
      <c r="R24" s="40"/>
      <c r="S24" s="40"/>
      <c r="T24" s="40"/>
      <c r="U24" s="40"/>
      <c r="V24" s="40"/>
      <c r="W24" s="40"/>
      <c r="X24" s="40"/>
      <c r="Y24" s="40"/>
      <c r="AA24"/>
      <c r="AB24"/>
      <c r="AC24"/>
      <c r="AD24"/>
      <c r="AE24"/>
      <c r="AF24"/>
      <c r="AG24"/>
      <c r="AH24"/>
      <c r="AI24"/>
      <c r="AJ24"/>
      <c r="AK24"/>
      <c r="AL24"/>
    </row>
    <row r="25" spans="1:38" x14ac:dyDescent="0.25">
      <c r="A25" s="40"/>
      <c r="B25" s="40"/>
      <c r="C25" s="40"/>
      <c r="D25" s="40"/>
      <c r="E25" s="40"/>
      <c r="F25" s="40"/>
      <c r="G25" s="40"/>
      <c r="H25" s="40"/>
      <c r="I25" s="40"/>
      <c r="J25" s="40"/>
      <c r="K25" s="40"/>
      <c r="L25" s="40"/>
      <c r="M25" s="40"/>
      <c r="N25" s="40"/>
      <c r="O25" s="40"/>
      <c r="P25" s="40"/>
      <c r="Q25" s="40"/>
      <c r="R25" s="40"/>
      <c r="S25" s="40"/>
      <c r="T25" s="40"/>
      <c r="U25" s="40"/>
      <c r="V25" s="40"/>
      <c r="W25" s="40"/>
      <c r="X25" s="40"/>
      <c r="Y25" s="40"/>
      <c r="AA25"/>
      <c r="AB25"/>
      <c r="AC25"/>
      <c r="AD25"/>
      <c r="AE25"/>
      <c r="AF25"/>
      <c r="AG25"/>
      <c r="AH25"/>
      <c r="AI25"/>
      <c r="AJ25"/>
      <c r="AK25"/>
      <c r="AL25"/>
    </row>
    <row r="26" spans="1:38" x14ac:dyDescent="0.25">
      <c r="A26" s="40"/>
      <c r="B26" s="40"/>
      <c r="C26" s="40"/>
      <c r="D26" s="40"/>
      <c r="E26" s="40"/>
      <c r="F26" s="40"/>
      <c r="G26" s="40"/>
      <c r="H26" s="40"/>
      <c r="I26" s="40"/>
      <c r="J26" s="40"/>
      <c r="K26" s="40"/>
      <c r="L26" s="40"/>
      <c r="M26" s="40"/>
      <c r="N26" s="40"/>
      <c r="O26" s="40"/>
      <c r="P26" s="40"/>
      <c r="Q26" s="40"/>
      <c r="R26" s="40"/>
      <c r="S26" s="40"/>
      <c r="T26" s="40"/>
      <c r="U26" s="40"/>
      <c r="V26" s="40"/>
      <c r="W26" s="40"/>
      <c r="X26" s="40"/>
      <c r="Y26" s="40"/>
      <c r="AA26"/>
      <c r="AB26"/>
      <c r="AC26"/>
      <c r="AD26"/>
      <c r="AE26"/>
      <c r="AF26"/>
      <c r="AG26"/>
      <c r="AH26"/>
      <c r="AI26"/>
      <c r="AJ26"/>
      <c r="AK26"/>
      <c r="AL26"/>
    </row>
    <row r="27" spans="1:38" x14ac:dyDescent="0.25">
      <c r="A27" s="40"/>
      <c r="B27" s="40"/>
      <c r="C27" s="40"/>
      <c r="D27" s="40"/>
      <c r="E27" s="40"/>
      <c r="F27" s="40"/>
      <c r="G27" s="40"/>
      <c r="H27" s="40"/>
      <c r="I27" s="40"/>
      <c r="J27" s="40"/>
      <c r="K27" s="40"/>
      <c r="L27" s="40"/>
      <c r="M27" s="40"/>
      <c r="N27" s="40"/>
      <c r="O27" s="40"/>
      <c r="P27" s="40"/>
      <c r="Q27" s="40"/>
      <c r="R27" s="40"/>
      <c r="S27" s="40"/>
      <c r="T27" s="40"/>
      <c r="U27" s="40"/>
      <c r="V27" s="40"/>
      <c r="W27" s="40"/>
      <c r="X27" s="40"/>
      <c r="Y27" s="40"/>
      <c r="AA27"/>
      <c r="AB27"/>
      <c r="AC27"/>
      <c r="AD27"/>
      <c r="AE27"/>
      <c r="AF27"/>
      <c r="AG27"/>
      <c r="AH27"/>
      <c r="AI27"/>
      <c r="AJ27"/>
      <c r="AK27"/>
      <c r="AL27"/>
    </row>
    <row r="28" spans="1:38" x14ac:dyDescent="0.25">
      <c r="A28" s="40"/>
      <c r="B28" s="40"/>
      <c r="C28" s="40"/>
      <c r="D28" s="40"/>
      <c r="E28" s="40"/>
      <c r="F28" s="40"/>
      <c r="G28" s="40"/>
      <c r="H28" s="40"/>
      <c r="I28" s="40"/>
      <c r="J28" s="40"/>
      <c r="K28" s="40"/>
      <c r="L28" s="40"/>
      <c r="M28" s="40"/>
      <c r="N28" s="40"/>
      <c r="O28" s="40"/>
      <c r="P28" s="40"/>
      <c r="Q28" s="40"/>
      <c r="R28" s="40"/>
      <c r="S28" s="40"/>
      <c r="T28" s="40"/>
      <c r="U28" s="40"/>
      <c r="V28" s="40"/>
      <c r="W28" s="40"/>
      <c r="X28" s="40"/>
      <c r="Y28" s="40"/>
      <c r="AA28"/>
      <c r="AB28"/>
      <c r="AC28"/>
      <c r="AD28"/>
      <c r="AE28"/>
      <c r="AF28"/>
      <c r="AG28"/>
      <c r="AH28"/>
      <c r="AI28"/>
      <c r="AJ28"/>
      <c r="AK28"/>
      <c r="AL28"/>
    </row>
    <row r="29" spans="1:38" x14ac:dyDescent="0.25">
      <c r="A29" s="40"/>
      <c r="B29" s="40"/>
      <c r="C29" s="40"/>
      <c r="D29" s="40"/>
      <c r="E29" s="40"/>
      <c r="F29" s="40"/>
      <c r="G29" s="40"/>
      <c r="H29" s="40"/>
      <c r="I29" s="40"/>
      <c r="J29" s="40"/>
      <c r="K29" s="40"/>
      <c r="L29" s="40"/>
      <c r="M29" s="40"/>
      <c r="N29" s="40"/>
      <c r="O29" s="40"/>
      <c r="P29" s="40"/>
      <c r="Q29" s="40"/>
      <c r="R29" s="40"/>
      <c r="S29" s="40"/>
      <c r="T29" s="40"/>
      <c r="U29" s="40"/>
      <c r="V29" s="40"/>
      <c r="W29" s="40"/>
      <c r="X29" s="40"/>
      <c r="Y29" s="40"/>
      <c r="AA29"/>
      <c r="AB29"/>
      <c r="AC29"/>
      <c r="AD29"/>
      <c r="AE29"/>
      <c r="AF29"/>
      <c r="AG29"/>
      <c r="AH29"/>
      <c r="AI29"/>
      <c r="AJ29"/>
      <c r="AK29"/>
      <c r="AL29"/>
    </row>
    <row r="30" spans="1:38" x14ac:dyDescent="0.25">
      <c r="A30" s="40"/>
      <c r="B30" s="40"/>
      <c r="C30" s="40"/>
      <c r="D30" s="40"/>
      <c r="E30" s="40"/>
      <c r="F30" s="40"/>
      <c r="G30" s="40"/>
      <c r="H30" s="40"/>
      <c r="I30" s="40"/>
      <c r="J30" s="40"/>
      <c r="K30" s="40"/>
      <c r="L30" s="40"/>
      <c r="M30" s="40"/>
      <c r="N30" s="40"/>
      <c r="O30" s="40"/>
      <c r="P30" s="40"/>
      <c r="Q30" s="40"/>
      <c r="R30" s="40"/>
      <c r="S30" s="40"/>
      <c r="T30" s="40"/>
      <c r="U30" s="40"/>
      <c r="V30" s="40"/>
      <c r="W30" s="40"/>
      <c r="X30" s="40"/>
      <c r="Y30" s="40"/>
      <c r="AA30"/>
      <c r="AB30"/>
      <c r="AC30"/>
      <c r="AD30"/>
      <c r="AE30"/>
      <c r="AF30"/>
      <c r="AG30"/>
      <c r="AH30"/>
      <c r="AI30"/>
      <c r="AJ30"/>
      <c r="AK30"/>
      <c r="AL30"/>
    </row>
    <row r="31" spans="1:38" x14ac:dyDescent="0.25">
      <c r="A31" s="40"/>
      <c r="B31" s="40"/>
      <c r="C31" s="40"/>
      <c r="D31" s="40"/>
      <c r="E31" s="40"/>
      <c r="F31" s="40"/>
      <c r="G31" s="40"/>
      <c r="H31" s="40"/>
      <c r="I31" s="40"/>
      <c r="J31" s="40"/>
      <c r="K31" s="40"/>
      <c r="L31" s="40"/>
      <c r="M31" s="40"/>
      <c r="N31" s="40"/>
      <c r="O31" s="40"/>
      <c r="P31" s="40"/>
      <c r="Q31" s="40"/>
      <c r="R31" s="40"/>
      <c r="S31" s="40"/>
      <c r="T31" s="40"/>
      <c r="U31" s="40"/>
      <c r="V31" s="40"/>
      <c r="W31" s="40"/>
      <c r="X31" s="40"/>
      <c r="Y31" s="40"/>
      <c r="AA31"/>
      <c r="AB31"/>
      <c r="AC31"/>
      <c r="AD31"/>
      <c r="AE31"/>
      <c r="AF31"/>
      <c r="AG31"/>
      <c r="AH31"/>
      <c r="AI31"/>
      <c r="AJ31"/>
      <c r="AK31"/>
      <c r="AL31"/>
    </row>
    <row r="32" spans="1:38" x14ac:dyDescent="0.25">
      <c r="A32" s="40"/>
      <c r="B32" s="40"/>
      <c r="C32" s="40"/>
      <c r="D32" s="40"/>
      <c r="E32" s="40"/>
      <c r="F32" s="40"/>
      <c r="G32" s="40"/>
      <c r="H32" s="40"/>
      <c r="I32" s="40"/>
      <c r="J32" s="40"/>
      <c r="K32" s="40"/>
      <c r="L32" s="40"/>
      <c r="M32" s="40"/>
      <c r="N32" s="40"/>
      <c r="O32" s="40"/>
      <c r="P32" s="40"/>
      <c r="Q32" s="40"/>
      <c r="R32" s="40"/>
      <c r="S32" s="40"/>
      <c r="T32" s="40"/>
      <c r="U32" s="40"/>
      <c r="V32" s="40"/>
      <c r="W32" s="40"/>
      <c r="X32" s="40"/>
      <c r="Y32" s="40"/>
      <c r="AA32"/>
      <c r="AB32"/>
      <c r="AC32"/>
      <c r="AD32"/>
      <c r="AE32"/>
      <c r="AF32"/>
      <c r="AG32"/>
      <c r="AH32"/>
      <c r="AI32"/>
      <c r="AJ32"/>
      <c r="AK32"/>
      <c r="AL32"/>
    </row>
    <row r="33" spans="1:38" x14ac:dyDescent="0.25">
      <c r="A33" s="40"/>
      <c r="B33" s="40"/>
      <c r="C33" s="40"/>
      <c r="D33" s="40"/>
      <c r="E33" s="40"/>
      <c r="F33" s="40"/>
      <c r="G33" s="40"/>
      <c r="H33" s="40"/>
      <c r="I33" s="40"/>
      <c r="J33" s="40"/>
      <c r="K33" s="40"/>
      <c r="L33" s="40"/>
      <c r="M33" s="40"/>
      <c r="N33" s="40"/>
      <c r="O33" s="40"/>
      <c r="P33" s="40"/>
      <c r="Q33" s="40"/>
      <c r="R33" s="40"/>
      <c r="S33" s="40"/>
      <c r="T33" s="40"/>
      <c r="U33" s="40"/>
      <c r="V33" s="40"/>
      <c r="W33" s="40"/>
      <c r="X33" s="40"/>
      <c r="Y33" s="40"/>
      <c r="AA33"/>
      <c r="AB33"/>
      <c r="AC33"/>
      <c r="AD33"/>
      <c r="AE33"/>
      <c r="AF33"/>
      <c r="AG33"/>
      <c r="AH33"/>
      <c r="AI33"/>
      <c r="AJ33"/>
      <c r="AK33"/>
      <c r="AL33"/>
    </row>
    <row r="34" spans="1:38" x14ac:dyDescent="0.25">
      <c r="A34" s="40"/>
      <c r="B34" s="40"/>
      <c r="C34" s="40"/>
      <c r="D34" s="40"/>
      <c r="E34" s="40"/>
      <c r="F34" s="40"/>
      <c r="G34" s="40"/>
      <c r="H34" s="40"/>
      <c r="I34" s="40"/>
      <c r="J34" s="40"/>
      <c r="K34" s="40"/>
      <c r="L34" s="40"/>
      <c r="M34" s="40"/>
      <c r="N34" s="40"/>
      <c r="O34" s="40"/>
      <c r="P34" s="40"/>
      <c r="Q34" s="40"/>
      <c r="R34" s="40"/>
      <c r="S34" s="40"/>
      <c r="T34" s="40"/>
      <c r="U34" s="40"/>
      <c r="V34" s="40"/>
      <c r="W34" s="40"/>
      <c r="X34" s="40"/>
      <c r="Y34" s="40"/>
      <c r="AA34"/>
      <c r="AB34"/>
      <c r="AC34"/>
      <c r="AD34"/>
      <c r="AE34"/>
      <c r="AF34"/>
      <c r="AG34"/>
      <c r="AH34"/>
      <c r="AI34"/>
      <c r="AJ34"/>
      <c r="AK34"/>
      <c r="AL34"/>
    </row>
    <row r="35" spans="1:38" x14ac:dyDescent="0.25">
      <c r="A35" s="40"/>
      <c r="B35" s="40"/>
      <c r="C35" s="40"/>
      <c r="D35" s="40"/>
      <c r="E35" s="40"/>
      <c r="F35" s="40"/>
      <c r="G35" s="40"/>
      <c r="H35" s="40"/>
      <c r="I35" s="40"/>
      <c r="J35" s="40"/>
      <c r="K35" s="40"/>
      <c r="L35" s="40"/>
      <c r="M35" s="40"/>
      <c r="N35" s="40"/>
      <c r="O35" s="40"/>
      <c r="P35" s="40"/>
      <c r="Q35" s="40"/>
      <c r="R35" s="40"/>
      <c r="S35" s="40"/>
      <c r="T35" s="40"/>
      <c r="U35" s="40"/>
      <c r="V35" s="40"/>
      <c r="W35" s="40"/>
      <c r="X35" s="40"/>
      <c r="Y35" s="40"/>
      <c r="AA35"/>
      <c r="AB35"/>
      <c r="AC35"/>
      <c r="AD35"/>
      <c r="AE35"/>
      <c r="AF35"/>
      <c r="AG35"/>
      <c r="AH35"/>
      <c r="AI35"/>
      <c r="AJ35"/>
      <c r="AK35"/>
      <c r="AL35"/>
    </row>
    <row r="36" spans="1:38" x14ac:dyDescent="0.25">
      <c r="A36" s="40"/>
      <c r="B36" s="40"/>
      <c r="C36" s="40"/>
      <c r="D36" s="40"/>
      <c r="E36" s="40"/>
      <c r="F36" s="40"/>
      <c r="G36" s="40"/>
      <c r="H36" s="40"/>
      <c r="I36" s="40"/>
      <c r="J36" s="40"/>
      <c r="K36" s="40"/>
      <c r="L36" s="40"/>
      <c r="M36" s="40"/>
      <c r="N36" s="40"/>
      <c r="O36" s="40"/>
      <c r="P36" s="40"/>
      <c r="Q36" s="40"/>
      <c r="R36" s="40"/>
      <c r="S36" s="40"/>
      <c r="T36" s="40"/>
      <c r="U36" s="40"/>
      <c r="V36" s="40"/>
      <c r="W36" s="40"/>
      <c r="X36" s="40"/>
      <c r="Y36" s="40"/>
      <c r="AA36"/>
      <c r="AB36"/>
      <c r="AC36"/>
      <c r="AD36"/>
      <c r="AE36"/>
      <c r="AF36"/>
      <c r="AG36"/>
      <c r="AH36"/>
      <c r="AI36"/>
      <c r="AJ36"/>
      <c r="AK36"/>
      <c r="AL36"/>
    </row>
    <row r="37" spans="1:38" x14ac:dyDescent="0.25">
      <c r="A37" s="40"/>
      <c r="B37" s="40"/>
      <c r="C37" s="40"/>
      <c r="D37" s="40"/>
      <c r="E37" s="40"/>
      <c r="F37" s="40"/>
      <c r="G37" s="40"/>
      <c r="H37" s="40"/>
      <c r="I37" s="40"/>
      <c r="J37" s="40"/>
      <c r="K37" s="40"/>
      <c r="L37" s="40"/>
      <c r="M37" s="40"/>
      <c r="N37" s="40"/>
      <c r="O37" s="40"/>
      <c r="P37" s="40"/>
      <c r="Q37" s="40"/>
      <c r="R37" s="40"/>
      <c r="S37" s="40"/>
      <c r="T37" s="40"/>
      <c r="U37" s="40"/>
      <c r="V37" s="40"/>
      <c r="W37" s="40"/>
      <c r="X37" s="40"/>
      <c r="Y37" s="40"/>
      <c r="AA37"/>
      <c r="AB37"/>
      <c r="AC37"/>
      <c r="AD37"/>
      <c r="AE37"/>
      <c r="AF37"/>
      <c r="AG37"/>
      <c r="AH37"/>
      <c r="AI37"/>
      <c r="AJ37"/>
      <c r="AK37"/>
      <c r="AL37"/>
    </row>
    <row r="38" spans="1:38" x14ac:dyDescent="0.25">
      <c r="A38" s="40"/>
      <c r="B38" s="40"/>
      <c r="C38" s="40"/>
      <c r="D38" s="40"/>
      <c r="E38" s="40"/>
      <c r="F38" s="40"/>
      <c r="G38" s="40"/>
      <c r="H38" s="40"/>
      <c r="I38" s="40"/>
      <c r="J38" s="40"/>
      <c r="K38" s="40"/>
      <c r="L38" s="40"/>
      <c r="M38" s="40"/>
      <c r="N38" s="40"/>
      <c r="O38" s="40"/>
      <c r="P38" s="40"/>
      <c r="Q38" s="40"/>
      <c r="R38" s="40"/>
      <c r="S38" s="40"/>
      <c r="T38" s="40"/>
      <c r="U38" s="40"/>
      <c r="V38" s="40"/>
      <c r="W38" s="40"/>
      <c r="X38" s="40"/>
      <c r="Y38" s="40"/>
      <c r="AA38"/>
      <c r="AB38"/>
      <c r="AC38"/>
      <c r="AD38"/>
      <c r="AE38"/>
      <c r="AF38"/>
      <c r="AG38"/>
      <c r="AH38"/>
      <c r="AI38"/>
      <c r="AJ38"/>
      <c r="AK38"/>
      <c r="AL38"/>
    </row>
    <row r="39" spans="1:38" x14ac:dyDescent="0.25">
      <c r="A39" s="40"/>
      <c r="B39" s="40"/>
      <c r="C39" s="40"/>
      <c r="D39" s="40"/>
      <c r="E39" s="40"/>
      <c r="F39" s="40"/>
      <c r="G39" s="40"/>
      <c r="H39" s="40"/>
      <c r="I39" s="40"/>
      <c r="J39" s="40"/>
      <c r="K39" s="40"/>
      <c r="L39" s="40"/>
      <c r="M39" s="40"/>
      <c r="N39" s="40"/>
      <c r="O39" s="40"/>
      <c r="P39" s="40"/>
      <c r="Q39" s="40"/>
      <c r="R39" s="40"/>
      <c r="S39" s="40"/>
      <c r="T39" s="40"/>
      <c r="U39" s="40"/>
      <c r="V39" s="40"/>
      <c r="W39" s="40"/>
      <c r="X39" s="40"/>
      <c r="Y39" s="40"/>
      <c r="AA39"/>
      <c r="AB39"/>
      <c r="AC39"/>
      <c r="AD39"/>
      <c r="AE39"/>
      <c r="AF39"/>
      <c r="AG39"/>
      <c r="AH39"/>
      <c r="AI39"/>
      <c r="AJ39"/>
      <c r="AK39"/>
      <c r="AL39"/>
    </row>
    <row r="40" spans="1:38" x14ac:dyDescent="0.25">
      <c r="A40" s="40"/>
      <c r="B40" s="40"/>
      <c r="C40" s="40"/>
      <c r="D40" s="40"/>
      <c r="E40" s="40"/>
      <c r="F40" s="40"/>
      <c r="G40" s="40"/>
      <c r="H40" s="40"/>
      <c r="I40" s="40"/>
      <c r="J40" s="40"/>
      <c r="K40" s="40"/>
      <c r="L40" s="40"/>
      <c r="M40" s="40"/>
      <c r="N40" s="40"/>
      <c r="O40" s="40"/>
      <c r="P40" s="40"/>
      <c r="Q40" s="40"/>
      <c r="R40" s="40"/>
      <c r="S40" s="40"/>
      <c r="T40" s="40"/>
      <c r="U40" s="40"/>
      <c r="V40" s="40"/>
      <c r="W40" s="40"/>
      <c r="X40" s="40"/>
      <c r="Y40" s="40"/>
      <c r="AA40"/>
      <c r="AB40"/>
      <c r="AC40"/>
      <c r="AD40"/>
      <c r="AE40"/>
      <c r="AF40"/>
      <c r="AG40"/>
      <c r="AH40"/>
      <c r="AI40"/>
      <c r="AJ40"/>
      <c r="AK40"/>
      <c r="AL40"/>
    </row>
    <row r="41" spans="1:38" x14ac:dyDescent="0.25">
      <c r="A41" s="40"/>
      <c r="B41" s="40"/>
      <c r="C41" s="40"/>
      <c r="D41" s="40"/>
      <c r="E41" s="40"/>
      <c r="F41" s="40"/>
      <c r="G41" s="40"/>
      <c r="H41" s="40"/>
      <c r="I41" s="40"/>
      <c r="J41" s="40"/>
      <c r="K41" s="40"/>
      <c r="L41" s="40"/>
      <c r="M41" s="40"/>
      <c r="N41" s="40"/>
      <c r="O41" s="40"/>
      <c r="P41" s="40"/>
      <c r="Q41" s="40"/>
      <c r="R41" s="40"/>
      <c r="S41" s="40"/>
      <c r="T41" s="40"/>
      <c r="U41" s="40"/>
      <c r="V41" s="40"/>
      <c r="W41" s="40"/>
      <c r="X41" s="40"/>
      <c r="Y41" s="40"/>
      <c r="AA41"/>
      <c r="AB41"/>
      <c r="AC41"/>
      <c r="AD41"/>
      <c r="AE41"/>
      <c r="AF41"/>
      <c r="AG41"/>
      <c r="AH41"/>
      <c r="AI41"/>
      <c r="AJ41"/>
      <c r="AK41"/>
      <c r="AL41"/>
    </row>
    <row r="42" spans="1:38" x14ac:dyDescent="0.25">
      <c r="A42" s="40"/>
      <c r="B42" s="40"/>
      <c r="C42" s="40"/>
      <c r="D42" s="40"/>
      <c r="E42" s="40"/>
      <c r="F42" s="40"/>
      <c r="G42" s="40"/>
      <c r="H42" s="40"/>
      <c r="I42" s="40"/>
      <c r="J42" s="40"/>
      <c r="K42" s="40"/>
      <c r="L42" s="40"/>
      <c r="M42" s="40"/>
      <c r="N42" s="40"/>
      <c r="O42" s="40"/>
      <c r="P42" s="40"/>
      <c r="Q42" s="40"/>
      <c r="R42" s="40"/>
      <c r="S42" s="40"/>
      <c r="T42" s="40"/>
      <c r="U42" s="40"/>
      <c r="V42" s="40"/>
      <c r="W42" s="40"/>
      <c r="X42" s="40"/>
      <c r="Y42" s="40"/>
      <c r="AA42"/>
      <c r="AB42"/>
      <c r="AC42"/>
      <c r="AD42"/>
      <c r="AE42"/>
      <c r="AF42"/>
      <c r="AG42"/>
      <c r="AH42"/>
      <c r="AI42"/>
      <c r="AJ42"/>
      <c r="AK42"/>
      <c r="AL42"/>
    </row>
    <row r="43" spans="1:38" x14ac:dyDescent="0.25">
      <c r="A43" s="40"/>
      <c r="B43" s="40"/>
      <c r="C43" s="40"/>
      <c r="D43" s="40"/>
      <c r="E43" s="40"/>
      <c r="F43" s="40"/>
      <c r="G43" s="40"/>
      <c r="H43" s="40"/>
      <c r="I43" s="40"/>
      <c r="J43" s="40"/>
      <c r="K43" s="40"/>
      <c r="L43" s="40"/>
      <c r="M43" s="40"/>
      <c r="N43" s="40"/>
      <c r="O43" s="40"/>
      <c r="P43" s="40"/>
      <c r="Q43" s="40"/>
      <c r="R43" s="40"/>
      <c r="S43" s="40"/>
      <c r="T43" s="40"/>
      <c r="U43" s="40"/>
      <c r="V43" s="40"/>
      <c r="W43" s="40"/>
      <c r="X43" s="40"/>
      <c r="Y43" s="40"/>
      <c r="AA43"/>
      <c r="AB43"/>
      <c r="AC43"/>
      <c r="AD43"/>
      <c r="AE43"/>
      <c r="AF43"/>
      <c r="AG43"/>
      <c r="AH43"/>
      <c r="AI43"/>
      <c r="AJ43"/>
      <c r="AK43"/>
      <c r="AL43"/>
    </row>
    <row r="44" spans="1:38" x14ac:dyDescent="0.25">
      <c r="A44" s="40"/>
      <c r="B44" s="40"/>
      <c r="C44" s="40"/>
      <c r="D44" s="40"/>
      <c r="E44" s="40"/>
      <c r="F44" s="40"/>
      <c r="G44" s="40"/>
      <c r="H44" s="40"/>
      <c r="I44" s="40"/>
      <c r="J44" s="40"/>
      <c r="K44" s="40"/>
      <c r="L44" s="40"/>
      <c r="M44" s="40"/>
      <c r="N44" s="40"/>
      <c r="O44" s="40"/>
      <c r="P44" s="40"/>
      <c r="Q44" s="40"/>
      <c r="R44" s="40"/>
      <c r="S44" s="40"/>
      <c r="T44" s="40"/>
      <c r="U44" s="40"/>
      <c r="V44" s="40"/>
      <c r="W44" s="40"/>
      <c r="X44" s="40"/>
      <c r="Y44" s="40"/>
      <c r="AA44"/>
      <c r="AB44"/>
      <c r="AC44"/>
      <c r="AD44"/>
      <c r="AE44"/>
      <c r="AF44"/>
      <c r="AG44"/>
      <c r="AH44"/>
      <c r="AI44"/>
      <c r="AJ44"/>
      <c r="AK44"/>
      <c r="AL44"/>
    </row>
    <row r="45" spans="1:38" x14ac:dyDescent="0.25">
      <c r="A45" s="40"/>
      <c r="B45" s="40"/>
      <c r="C45" s="40"/>
      <c r="D45" s="40"/>
      <c r="E45" s="40"/>
      <c r="F45" s="40"/>
      <c r="G45" s="40"/>
      <c r="H45" s="40"/>
      <c r="I45" s="40"/>
      <c r="J45" s="40"/>
      <c r="K45" s="40"/>
      <c r="L45" s="40"/>
      <c r="M45" s="40"/>
      <c r="N45" s="40"/>
      <c r="O45" s="40"/>
      <c r="P45" s="40"/>
      <c r="Q45" s="40"/>
      <c r="R45" s="40"/>
      <c r="S45" s="40"/>
      <c r="T45" s="40"/>
      <c r="U45" s="40"/>
      <c r="V45" s="40"/>
      <c r="W45" s="40"/>
      <c r="X45" s="40"/>
      <c r="Y45" s="40"/>
      <c r="AA45"/>
      <c r="AB45"/>
      <c r="AC45"/>
      <c r="AD45"/>
      <c r="AE45"/>
      <c r="AF45"/>
      <c r="AG45"/>
      <c r="AH45"/>
      <c r="AI45"/>
      <c r="AJ45"/>
      <c r="AK45"/>
      <c r="AL45"/>
    </row>
    <row r="46" spans="1:38" x14ac:dyDescent="0.25">
      <c r="A46" s="40"/>
      <c r="B46" s="40"/>
      <c r="C46" s="40"/>
      <c r="D46" s="40"/>
      <c r="E46" s="40"/>
      <c r="F46" s="40"/>
      <c r="G46" s="40"/>
      <c r="H46" s="40"/>
      <c r="I46" s="40"/>
      <c r="J46" s="40"/>
      <c r="K46" s="40"/>
      <c r="L46" s="40"/>
      <c r="M46" s="40"/>
      <c r="N46" s="40"/>
      <c r="O46" s="40"/>
      <c r="P46" s="40"/>
      <c r="Q46" s="40"/>
      <c r="R46" s="40"/>
      <c r="S46" s="40"/>
      <c r="T46" s="40"/>
      <c r="U46" s="40"/>
      <c r="V46" s="40"/>
      <c r="W46" s="40"/>
      <c r="X46" s="40"/>
      <c r="Y46" s="40"/>
      <c r="AA46"/>
      <c r="AB46"/>
      <c r="AC46"/>
      <c r="AD46"/>
      <c r="AE46"/>
      <c r="AF46"/>
      <c r="AG46"/>
      <c r="AH46"/>
      <c r="AI46"/>
      <c r="AJ46"/>
      <c r="AK46"/>
      <c r="AL46"/>
    </row>
    <row r="47" spans="1:38" x14ac:dyDescent="0.25">
      <c r="A47" s="40"/>
      <c r="B47" s="40"/>
      <c r="C47" s="40"/>
      <c r="D47" s="40"/>
      <c r="E47" s="40"/>
      <c r="F47" s="40"/>
      <c r="G47" s="40"/>
      <c r="H47" s="40"/>
      <c r="I47" s="40"/>
      <c r="J47" s="40"/>
      <c r="K47" s="40"/>
      <c r="L47" s="40"/>
      <c r="M47" s="40"/>
      <c r="N47" s="40"/>
      <c r="O47" s="40"/>
      <c r="P47" s="40"/>
      <c r="Q47" s="40"/>
      <c r="R47" s="40"/>
      <c r="S47" s="40"/>
      <c r="T47" s="40"/>
      <c r="U47" s="40"/>
      <c r="V47" s="40"/>
      <c r="W47" s="40"/>
      <c r="X47" s="40"/>
      <c r="Y47" s="40"/>
      <c r="AA47"/>
      <c r="AB47"/>
      <c r="AC47"/>
      <c r="AD47"/>
      <c r="AE47"/>
      <c r="AF47"/>
      <c r="AG47"/>
      <c r="AH47"/>
      <c r="AI47"/>
      <c r="AJ47"/>
      <c r="AK47"/>
      <c r="AL47"/>
    </row>
    <row r="48" spans="1:38" x14ac:dyDescent="0.25">
      <c r="A48" s="40"/>
      <c r="B48" s="40"/>
      <c r="C48" s="40"/>
      <c r="D48" s="40"/>
      <c r="E48" s="40"/>
      <c r="F48" s="40"/>
      <c r="G48" s="40"/>
      <c r="H48" s="40"/>
      <c r="I48" s="40"/>
      <c r="J48" s="40"/>
      <c r="K48" s="40"/>
      <c r="L48" s="40"/>
      <c r="M48" s="40"/>
      <c r="N48" s="40"/>
      <c r="O48" s="40"/>
      <c r="P48" s="40"/>
      <c r="Q48" s="40"/>
      <c r="R48" s="40"/>
      <c r="S48" s="40"/>
      <c r="T48" s="40"/>
      <c r="U48" s="40"/>
      <c r="V48" s="40"/>
      <c r="W48" s="40"/>
      <c r="X48" s="40"/>
      <c r="Y48" s="40"/>
      <c r="AA48"/>
      <c r="AB48"/>
      <c r="AC48"/>
      <c r="AD48"/>
      <c r="AE48"/>
      <c r="AF48"/>
      <c r="AG48"/>
      <c r="AH48"/>
      <c r="AI48"/>
      <c r="AJ48"/>
      <c r="AK48"/>
      <c r="AL48"/>
    </row>
    <row r="49" spans="1:38" x14ac:dyDescent="0.25">
      <c r="A49" s="40"/>
      <c r="B49" s="40"/>
      <c r="C49" s="40"/>
      <c r="D49" s="40"/>
      <c r="E49" s="40"/>
      <c r="F49" s="40"/>
      <c r="G49" s="40"/>
      <c r="H49" s="40"/>
      <c r="I49" s="40"/>
      <c r="J49" s="40"/>
      <c r="K49" s="40"/>
      <c r="L49" s="40"/>
      <c r="M49" s="40"/>
      <c r="N49" s="40"/>
      <c r="O49" s="40"/>
      <c r="P49" s="40"/>
      <c r="Q49" s="40"/>
      <c r="R49" s="40"/>
      <c r="S49" s="40"/>
      <c r="T49" s="40"/>
      <c r="U49" s="40"/>
      <c r="V49" s="40"/>
      <c r="W49" s="40"/>
      <c r="X49" s="40"/>
      <c r="Y49" s="40"/>
      <c r="AA49"/>
      <c r="AB49"/>
      <c r="AC49"/>
      <c r="AD49"/>
      <c r="AE49"/>
      <c r="AF49"/>
      <c r="AG49"/>
      <c r="AH49"/>
      <c r="AI49"/>
      <c r="AJ49"/>
      <c r="AK49"/>
      <c r="AL49"/>
    </row>
    <row r="50" spans="1:38" x14ac:dyDescent="0.25">
      <c r="A50" s="40"/>
      <c r="B50" s="40"/>
      <c r="C50" s="40"/>
      <c r="D50" s="40"/>
      <c r="E50" s="40"/>
      <c r="F50" s="40"/>
      <c r="G50" s="40"/>
      <c r="H50" s="40"/>
      <c r="I50" s="40"/>
      <c r="J50" s="40"/>
      <c r="K50" s="40"/>
      <c r="L50" s="40"/>
      <c r="M50" s="40"/>
      <c r="N50" s="40"/>
      <c r="O50" s="40"/>
      <c r="P50" s="40"/>
      <c r="Q50" s="40"/>
      <c r="R50" s="40"/>
      <c r="S50" s="40"/>
      <c r="T50" s="40"/>
      <c r="U50" s="40"/>
      <c r="V50" s="40"/>
      <c r="W50" s="40"/>
      <c r="X50" s="40"/>
      <c r="Y50" s="40"/>
      <c r="AA50"/>
      <c r="AB50"/>
      <c r="AC50"/>
      <c r="AD50"/>
      <c r="AE50"/>
      <c r="AF50"/>
      <c r="AG50"/>
      <c r="AH50"/>
      <c r="AI50"/>
      <c r="AJ50"/>
      <c r="AK50"/>
      <c r="AL50"/>
    </row>
    <row r="51" spans="1:38" x14ac:dyDescent="0.25">
      <c r="A51" s="40"/>
      <c r="B51" s="40"/>
      <c r="C51" s="40"/>
      <c r="D51" s="40"/>
      <c r="E51" s="40"/>
      <c r="F51" s="40"/>
      <c r="G51" s="40"/>
      <c r="H51" s="40"/>
      <c r="I51" s="40"/>
      <c r="J51" s="40"/>
      <c r="K51" s="40"/>
      <c r="L51" s="40"/>
      <c r="M51" s="40"/>
      <c r="N51" s="40"/>
      <c r="O51" s="40"/>
      <c r="P51" s="40"/>
      <c r="Q51" s="40"/>
      <c r="R51" s="40"/>
      <c r="S51" s="40"/>
      <c r="T51" s="40"/>
      <c r="U51" s="40"/>
      <c r="V51" s="40"/>
      <c r="W51" s="40"/>
      <c r="X51" s="40"/>
      <c r="Y51" s="40"/>
      <c r="AA51"/>
      <c r="AB51"/>
      <c r="AC51"/>
      <c r="AD51"/>
      <c r="AE51"/>
      <c r="AF51"/>
      <c r="AG51"/>
      <c r="AH51"/>
      <c r="AI51"/>
      <c r="AJ51"/>
      <c r="AK51"/>
      <c r="AL51"/>
    </row>
    <row r="52" spans="1:38" x14ac:dyDescent="0.25">
      <c r="A52" s="40"/>
      <c r="B52" s="40"/>
      <c r="C52" s="40"/>
      <c r="D52" s="40"/>
      <c r="E52" s="40"/>
      <c r="F52" s="40"/>
      <c r="G52" s="40"/>
      <c r="H52" s="40"/>
      <c r="I52" s="40"/>
      <c r="J52" s="40"/>
      <c r="K52" s="40"/>
      <c r="L52" s="40"/>
      <c r="M52" s="40"/>
      <c r="N52" s="40"/>
      <c r="O52" s="40"/>
      <c r="P52" s="40"/>
      <c r="Q52" s="40"/>
      <c r="R52" s="40"/>
      <c r="S52" s="40"/>
      <c r="T52" s="40"/>
      <c r="U52" s="40"/>
      <c r="V52" s="40"/>
      <c r="W52" s="40"/>
      <c r="X52" s="40"/>
      <c r="Y52" s="40"/>
      <c r="AA52"/>
      <c r="AB52"/>
      <c r="AC52"/>
      <c r="AD52"/>
      <c r="AE52"/>
      <c r="AF52"/>
      <c r="AG52"/>
      <c r="AH52"/>
      <c r="AI52"/>
      <c r="AJ52"/>
      <c r="AK52"/>
      <c r="AL52"/>
    </row>
    <row r="53" spans="1:38" x14ac:dyDescent="0.25">
      <c r="A53" s="40"/>
      <c r="B53" s="40"/>
      <c r="C53" s="40"/>
      <c r="D53" s="40"/>
      <c r="E53" s="40"/>
      <c r="F53" s="40"/>
      <c r="G53" s="40"/>
      <c r="H53" s="40"/>
      <c r="I53" s="40"/>
      <c r="J53" s="40"/>
      <c r="K53" s="40"/>
      <c r="L53" s="40"/>
      <c r="M53" s="40"/>
      <c r="N53" s="40"/>
      <c r="O53" s="40"/>
      <c r="P53" s="40"/>
      <c r="Q53" s="40"/>
      <c r="R53" s="40"/>
      <c r="S53" s="40"/>
      <c r="T53" s="40"/>
      <c r="U53" s="40"/>
      <c r="V53" s="40"/>
      <c r="W53" s="40"/>
      <c r="X53" s="40"/>
      <c r="Y53" s="40"/>
      <c r="AA53"/>
      <c r="AB53"/>
      <c r="AC53"/>
      <c r="AD53"/>
      <c r="AE53"/>
      <c r="AF53"/>
      <c r="AG53"/>
      <c r="AH53"/>
      <c r="AI53"/>
      <c r="AJ53"/>
      <c r="AK53"/>
      <c r="AL53"/>
    </row>
    <row r="54" spans="1:38" x14ac:dyDescent="0.25">
      <c r="A54" s="40"/>
      <c r="B54" s="40"/>
      <c r="C54" s="40"/>
      <c r="D54" s="40"/>
      <c r="E54" s="40"/>
      <c r="F54" s="40"/>
      <c r="G54" s="40"/>
      <c r="H54" s="40"/>
      <c r="I54" s="40"/>
      <c r="J54" s="40"/>
      <c r="K54" s="40"/>
      <c r="L54" s="40"/>
      <c r="M54" s="40"/>
      <c r="N54" s="40"/>
      <c r="O54" s="40"/>
      <c r="P54" s="40"/>
      <c r="Q54" s="40"/>
      <c r="R54" s="40"/>
      <c r="S54" s="40"/>
      <c r="T54" s="40"/>
      <c r="U54" s="40"/>
      <c r="V54" s="40"/>
      <c r="W54" s="40"/>
      <c r="X54" s="40"/>
      <c r="Y54" s="40"/>
      <c r="AA54"/>
      <c r="AB54"/>
      <c r="AC54"/>
      <c r="AD54"/>
      <c r="AE54"/>
      <c r="AF54"/>
      <c r="AG54"/>
      <c r="AH54"/>
      <c r="AI54"/>
      <c r="AJ54"/>
      <c r="AK54"/>
      <c r="AL54"/>
    </row>
    <row r="55" spans="1:38" x14ac:dyDescent="0.25">
      <c r="A55" s="40"/>
      <c r="B55" s="40"/>
      <c r="C55" s="40"/>
      <c r="D55" s="40"/>
      <c r="E55" s="40"/>
      <c r="F55" s="40"/>
      <c r="G55" s="40"/>
      <c r="H55" s="40"/>
      <c r="I55" s="40"/>
      <c r="J55" s="40"/>
      <c r="K55" s="40"/>
      <c r="L55" s="40"/>
      <c r="M55" s="40"/>
      <c r="N55" s="40"/>
      <c r="O55" s="40"/>
      <c r="P55" s="40"/>
      <c r="Q55" s="40"/>
      <c r="R55" s="40"/>
      <c r="S55" s="40"/>
      <c r="T55" s="40"/>
      <c r="U55" s="40"/>
      <c r="V55" s="40"/>
      <c r="W55" s="40"/>
      <c r="X55" s="40"/>
      <c r="Y55" s="40"/>
      <c r="AA55"/>
      <c r="AB55"/>
      <c r="AC55"/>
      <c r="AD55"/>
      <c r="AE55"/>
      <c r="AF55"/>
      <c r="AG55"/>
      <c r="AH55"/>
      <c r="AI55"/>
      <c r="AJ55"/>
      <c r="AK55"/>
      <c r="AL55"/>
    </row>
    <row r="56" spans="1:38" x14ac:dyDescent="0.25">
      <c r="A56" s="40"/>
      <c r="B56" s="40"/>
      <c r="C56" s="40"/>
      <c r="D56" s="40"/>
      <c r="E56" s="40"/>
      <c r="F56" s="40"/>
      <c r="G56" s="40"/>
      <c r="H56" s="40"/>
      <c r="I56" s="40"/>
      <c r="J56" s="40"/>
      <c r="K56" s="40"/>
      <c r="L56" s="40"/>
      <c r="M56" s="40"/>
      <c r="N56" s="40"/>
      <c r="O56" s="40"/>
      <c r="P56" s="40"/>
      <c r="Q56" s="40"/>
      <c r="R56" s="40"/>
      <c r="S56" s="40"/>
      <c r="T56" s="40"/>
      <c r="U56" s="40"/>
      <c r="V56" s="40"/>
      <c r="W56" s="40"/>
      <c r="X56" s="40"/>
      <c r="Y56" s="40"/>
      <c r="AA56"/>
      <c r="AB56"/>
      <c r="AC56"/>
      <c r="AD56"/>
      <c r="AE56"/>
      <c r="AF56"/>
      <c r="AG56"/>
      <c r="AH56"/>
      <c r="AI56"/>
      <c r="AJ56"/>
      <c r="AK56"/>
      <c r="AL56"/>
    </row>
    <row r="57" spans="1:38" x14ac:dyDescent="0.25">
      <c r="A57" s="40"/>
      <c r="B57" s="40"/>
      <c r="C57" s="40"/>
      <c r="D57" s="40"/>
      <c r="E57" s="40"/>
      <c r="F57" s="40"/>
      <c r="G57" s="40"/>
      <c r="H57" s="40"/>
      <c r="I57" s="40"/>
      <c r="J57" s="40"/>
      <c r="K57" s="40"/>
      <c r="L57" s="40"/>
      <c r="M57" s="40"/>
      <c r="N57" s="40"/>
      <c r="O57" s="40"/>
      <c r="P57" s="40"/>
      <c r="Q57" s="40"/>
      <c r="R57" s="40"/>
      <c r="S57" s="40"/>
      <c r="T57" s="40"/>
      <c r="U57" s="40"/>
      <c r="V57" s="40"/>
      <c r="W57" s="40"/>
      <c r="X57" s="40"/>
      <c r="Y57" s="40"/>
      <c r="AA57"/>
      <c r="AB57"/>
      <c r="AC57"/>
      <c r="AD57"/>
      <c r="AE57"/>
      <c r="AF57"/>
      <c r="AG57"/>
      <c r="AH57"/>
      <c r="AI57"/>
      <c r="AJ57"/>
      <c r="AK57"/>
      <c r="AL57"/>
    </row>
    <row r="58" spans="1:38" x14ac:dyDescent="0.25">
      <c r="A58" s="40"/>
      <c r="B58" s="40"/>
      <c r="C58" s="40"/>
      <c r="D58" s="40"/>
      <c r="E58" s="40"/>
      <c r="F58" s="40"/>
      <c r="G58" s="40"/>
      <c r="H58" s="40"/>
      <c r="I58" s="40"/>
      <c r="J58" s="40"/>
      <c r="K58" s="40"/>
      <c r="L58" s="40"/>
      <c r="M58" s="40"/>
      <c r="N58" s="40"/>
      <c r="O58" s="40"/>
      <c r="P58" s="40"/>
      <c r="Q58" s="40"/>
      <c r="R58" s="40"/>
      <c r="S58" s="40"/>
      <c r="T58" s="40"/>
      <c r="U58" s="40"/>
      <c r="V58" s="40"/>
      <c r="W58" s="40"/>
      <c r="X58" s="40"/>
      <c r="Y58" s="40"/>
      <c r="AA58"/>
      <c r="AB58"/>
      <c r="AC58"/>
      <c r="AD58"/>
      <c r="AE58"/>
      <c r="AF58"/>
      <c r="AG58"/>
      <c r="AH58"/>
      <c r="AI58"/>
      <c r="AJ58"/>
      <c r="AK58"/>
      <c r="AL58"/>
    </row>
    <row r="59" spans="1:38" x14ac:dyDescent="0.25">
      <c r="A59" s="40"/>
      <c r="B59" s="40"/>
      <c r="C59" s="40"/>
      <c r="D59" s="40"/>
      <c r="E59" s="40"/>
      <c r="F59" s="40"/>
      <c r="G59" s="40"/>
      <c r="H59" s="40"/>
      <c r="I59" s="40"/>
      <c r="J59" s="40"/>
      <c r="K59" s="40"/>
      <c r="L59" s="40"/>
      <c r="M59" s="40"/>
      <c r="N59" s="40"/>
      <c r="O59" s="40"/>
      <c r="P59" s="40"/>
      <c r="Q59" s="40"/>
      <c r="R59" s="40"/>
      <c r="S59" s="40"/>
      <c r="T59" s="40"/>
      <c r="U59" s="40"/>
      <c r="V59" s="40"/>
      <c r="W59" s="40"/>
      <c r="X59" s="40"/>
      <c r="Y59" s="40"/>
      <c r="AA59"/>
      <c r="AB59"/>
      <c r="AC59"/>
      <c r="AD59"/>
      <c r="AE59"/>
      <c r="AF59"/>
      <c r="AG59"/>
      <c r="AH59"/>
      <c r="AI59"/>
      <c r="AJ59"/>
      <c r="AK59"/>
      <c r="AL59"/>
    </row>
    <row r="60" spans="1:38" x14ac:dyDescent="0.25">
      <c r="A60" s="40"/>
      <c r="B60" s="40"/>
      <c r="C60" s="40"/>
      <c r="D60" s="40"/>
      <c r="E60" s="40"/>
      <c r="F60" s="40"/>
      <c r="G60" s="40"/>
      <c r="H60" s="40"/>
      <c r="I60" s="40"/>
      <c r="J60" s="40"/>
      <c r="K60" s="40"/>
      <c r="L60" s="40"/>
      <c r="M60" s="40"/>
      <c r="N60" s="40"/>
      <c r="O60" s="40"/>
      <c r="P60" s="40"/>
      <c r="Q60" s="40"/>
      <c r="R60" s="40"/>
      <c r="S60" s="40"/>
      <c r="T60" s="40"/>
      <c r="U60" s="40"/>
      <c r="V60" s="40"/>
      <c r="W60" s="40"/>
      <c r="X60" s="40"/>
      <c r="Y60" s="40"/>
      <c r="AA60"/>
      <c r="AB60"/>
      <c r="AC60"/>
      <c r="AD60"/>
      <c r="AE60"/>
      <c r="AF60"/>
      <c r="AG60"/>
      <c r="AH60"/>
      <c r="AI60"/>
      <c r="AJ60"/>
      <c r="AK60"/>
      <c r="AL60"/>
    </row>
    <row r="61" spans="1:38" x14ac:dyDescent="0.25">
      <c r="A61" s="40"/>
      <c r="B61" s="40"/>
      <c r="C61" s="40"/>
      <c r="D61" s="40"/>
      <c r="E61" s="40"/>
      <c r="F61" s="40"/>
      <c r="G61" s="40"/>
      <c r="H61" s="40"/>
      <c r="I61" s="40"/>
      <c r="J61" s="40"/>
      <c r="K61" s="40"/>
      <c r="L61" s="40"/>
      <c r="M61" s="40"/>
      <c r="N61" s="40"/>
      <c r="O61" s="40"/>
      <c r="P61" s="40"/>
      <c r="Q61" s="40"/>
      <c r="R61" s="40"/>
      <c r="S61" s="40"/>
      <c r="T61" s="40"/>
      <c r="U61" s="40"/>
      <c r="V61" s="40"/>
      <c r="W61" s="40"/>
      <c r="X61" s="40"/>
      <c r="Y61" s="40"/>
      <c r="AA61"/>
      <c r="AB61"/>
      <c r="AC61"/>
      <c r="AD61"/>
      <c r="AE61"/>
      <c r="AF61"/>
      <c r="AG61"/>
      <c r="AH61"/>
      <c r="AI61"/>
      <c r="AJ61"/>
      <c r="AK61"/>
      <c r="AL61"/>
    </row>
    <row r="62" spans="1:38" x14ac:dyDescent="0.25">
      <c r="A62" s="40"/>
      <c r="B62" s="40"/>
      <c r="C62" s="40"/>
      <c r="D62" s="40"/>
      <c r="E62" s="40"/>
      <c r="F62" s="40"/>
      <c r="G62" s="40"/>
      <c r="H62" s="40"/>
      <c r="I62" s="40"/>
      <c r="J62" s="40"/>
      <c r="K62" s="40"/>
      <c r="L62" s="40"/>
      <c r="M62" s="40"/>
      <c r="N62" s="40"/>
      <c r="O62" s="40"/>
      <c r="P62" s="40"/>
      <c r="Q62" s="40"/>
      <c r="R62" s="40"/>
      <c r="S62" s="40"/>
      <c r="T62" s="40"/>
      <c r="U62" s="40"/>
      <c r="V62" s="40"/>
      <c r="W62" s="40"/>
      <c r="X62" s="40"/>
      <c r="Y62" s="40"/>
      <c r="AA62"/>
      <c r="AB62"/>
      <c r="AC62"/>
      <c r="AD62"/>
      <c r="AE62"/>
      <c r="AF62"/>
      <c r="AG62"/>
      <c r="AH62"/>
      <c r="AI62"/>
      <c r="AJ62"/>
      <c r="AK62"/>
      <c r="AL62"/>
    </row>
    <row r="63" spans="1:38" x14ac:dyDescent="0.25">
      <c r="A63" s="40"/>
      <c r="B63" s="40"/>
      <c r="C63" s="40"/>
      <c r="D63" s="40"/>
      <c r="E63" s="40"/>
      <c r="F63" s="40"/>
      <c r="G63" s="40"/>
      <c r="H63" s="40"/>
      <c r="I63" s="40"/>
      <c r="J63" s="40"/>
      <c r="K63" s="40"/>
      <c r="L63" s="40"/>
      <c r="M63" s="40"/>
      <c r="N63" s="40"/>
      <c r="O63" s="40"/>
      <c r="P63" s="40"/>
      <c r="Q63" s="40"/>
      <c r="R63" s="40"/>
      <c r="S63" s="40"/>
      <c r="T63" s="40"/>
      <c r="U63" s="40"/>
      <c r="V63" s="40"/>
      <c r="W63" s="40"/>
      <c r="X63" s="40"/>
      <c r="Y63" s="40"/>
      <c r="AA63"/>
      <c r="AB63"/>
      <c r="AC63"/>
      <c r="AD63"/>
      <c r="AE63"/>
      <c r="AF63"/>
      <c r="AG63"/>
      <c r="AH63"/>
      <c r="AI63"/>
      <c r="AJ63"/>
      <c r="AK63"/>
      <c r="AL63"/>
    </row>
    <row r="64" spans="1:38" x14ac:dyDescent="0.25">
      <c r="A64" s="40"/>
      <c r="B64" s="40"/>
      <c r="C64" s="40"/>
      <c r="D64" s="40"/>
      <c r="E64" s="40"/>
      <c r="F64" s="40"/>
      <c r="G64" s="40"/>
      <c r="H64" s="40"/>
      <c r="I64" s="40"/>
      <c r="J64" s="40"/>
      <c r="K64" s="40"/>
      <c r="L64" s="40"/>
      <c r="M64" s="40"/>
      <c r="N64" s="40"/>
      <c r="O64" s="40"/>
      <c r="P64" s="40"/>
      <c r="Q64" s="40"/>
      <c r="R64" s="40"/>
      <c r="S64" s="40"/>
      <c r="T64" s="40"/>
      <c r="U64" s="40"/>
      <c r="V64" s="40"/>
      <c r="W64" s="40"/>
      <c r="X64" s="40"/>
      <c r="Y64" s="40"/>
      <c r="AA64"/>
      <c r="AB64"/>
      <c r="AC64"/>
      <c r="AD64"/>
      <c r="AE64"/>
      <c r="AF64"/>
      <c r="AG64"/>
      <c r="AH64"/>
      <c r="AI64"/>
      <c r="AJ64"/>
      <c r="AK64"/>
      <c r="AL64"/>
    </row>
    <row r="65" spans="1:38" x14ac:dyDescent="0.25">
      <c r="A65" s="40"/>
      <c r="B65" s="40"/>
      <c r="C65" s="40"/>
      <c r="D65" s="40"/>
      <c r="E65" s="40"/>
      <c r="F65" s="40"/>
      <c r="G65" s="40"/>
      <c r="H65" s="40"/>
      <c r="I65" s="40"/>
      <c r="J65" s="40"/>
      <c r="K65" s="40"/>
      <c r="L65" s="40"/>
      <c r="M65" s="40"/>
      <c r="N65" s="40"/>
      <c r="O65" s="40"/>
      <c r="P65" s="40"/>
      <c r="Q65" s="40"/>
      <c r="R65" s="40"/>
      <c r="S65" s="40"/>
      <c r="T65" s="40"/>
      <c r="U65" s="40"/>
      <c r="V65" s="40"/>
      <c r="W65" s="40"/>
      <c r="X65" s="40"/>
      <c r="Y65" s="40"/>
      <c r="AA65"/>
      <c r="AB65"/>
      <c r="AC65"/>
      <c r="AD65"/>
      <c r="AE65"/>
      <c r="AF65"/>
      <c r="AG65"/>
      <c r="AH65"/>
      <c r="AI65"/>
      <c r="AJ65"/>
      <c r="AK65"/>
      <c r="AL65"/>
    </row>
    <row r="66" spans="1:38" x14ac:dyDescent="0.25">
      <c r="A66" s="40"/>
      <c r="B66" s="40"/>
      <c r="C66" s="40"/>
      <c r="D66" s="40"/>
      <c r="E66" s="40"/>
      <c r="F66" s="40"/>
      <c r="G66" s="40"/>
      <c r="H66" s="40"/>
      <c r="I66" s="40"/>
      <c r="J66" s="40"/>
      <c r="K66" s="40"/>
      <c r="L66" s="40"/>
      <c r="M66" s="40"/>
      <c r="N66" s="40"/>
      <c r="O66" s="40"/>
      <c r="P66" s="40"/>
      <c r="Q66" s="40"/>
      <c r="R66" s="40"/>
      <c r="S66" s="40"/>
      <c r="T66" s="40"/>
      <c r="U66" s="40"/>
      <c r="V66" s="40"/>
      <c r="W66" s="40"/>
      <c r="X66" s="40"/>
      <c r="Y66" s="40"/>
      <c r="AA66"/>
      <c r="AB66"/>
      <c r="AC66"/>
      <c r="AD66"/>
      <c r="AE66"/>
      <c r="AF66"/>
      <c r="AG66"/>
      <c r="AH66"/>
      <c r="AI66"/>
      <c r="AJ66"/>
      <c r="AK66"/>
      <c r="AL66"/>
    </row>
    <row r="67" spans="1:38" x14ac:dyDescent="0.25">
      <c r="A67" s="40"/>
      <c r="B67" s="40"/>
      <c r="C67" s="40"/>
      <c r="D67" s="40"/>
      <c r="E67" s="40"/>
      <c r="F67" s="40"/>
      <c r="G67" s="40"/>
      <c r="H67" s="40"/>
      <c r="I67" s="40"/>
      <c r="J67" s="40"/>
      <c r="K67" s="40"/>
      <c r="L67" s="40"/>
      <c r="M67" s="40"/>
      <c r="N67" s="40"/>
      <c r="O67" s="40"/>
      <c r="P67" s="40"/>
      <c r="Q67" s="40"/>
      <c r="R67" s="40"/>
      <c r="S67" s="40"/>
      <c r="T67" s="40"/>
      <c r="U67" s="40"/>
      <c r="V67" s="40"/>
      <c r="W67" s="40"/>
      <c r="X67" s="40"/>
      <c r="Y67" s="40"/>
      <c r="AA67"/>
      <c r="AB67"/>
      <c r="AC67"/>
      <c r="AD67"/>
      <c r="AE67"/>
      <c r="AF67"/>
      <c r="AG67"/>
      <c r="AH67"/>
      <c r="AI67"/>
      <c r="AJ67"/>
      <c r="AK67"/>
      <c r="AL67"/>
    </row>
    <row r="68" spans="1:38" x14ac:dyDescent="0.25">
      <c r="A68" s="40"/>
      <c r="B68" s="40"/>
      <c r="C68" s="40"/>
      <c r="D68" s="40"/>
      <c r="E68" s="40"/>
      <c r="F68" s="40"/>
      <c r="G68" s="40"/>
      <c r="H68" s="40"/>
      <c r="I68" s="40"/>
      <c r="J68" s="40"/>
      <c r="K68" s="40"/>
      <c r="L68" s="40"/>
      <c r="M68" s="40"/>
      <c r="N68" s="40"/>
      <c r="O68" s="40"/>
      <c r="P68" s="40"/>
      <c r="Q68" s="40"/>
      <c r="R68" s="40"/>
      <c r="S68" s="40"/>
      <c r="T68" s="40"/>
      <c r="U68" s="40"/>
      <c r="V68" s="40"/>
      <c r="W68" s="40"/>
      <c r="X68" s="40"/>
      <c r="Y68" s="40"/>
      <c r="AA68"/>
      <c r="AB68"/>
      <c r="AC68"/>
      <c r="AD68"/>
      <c r="AE68"/>
      <c r="AF68"/>
      <c r="AG68"/>
      <c r="AH68"/>
      <c r="AI68"/>
      <c r="AJ68"/>
      <c r="AK68"/>
      <c r="AL68"/>
    </row>
    <row r="69" spans="1:38" x14ac:dyDescent="0.25">
      <c r="A69" s="40"/>
      <c r="B69" s="40"/>
      <c r="C69" s="40"/>
      <c r="D69" s="40"/>
      <c r="E69" s="40"/>
      <c r="F69" s="40"/>
      <c r="G69" s="40"/>
      <c r="H69" s="40"/>
      <c r="I69" s="40"/>
      <c r="J69" s="40"/>
      <c r="K69" s="40"/>
      <c r="L69" s="40"/>
      <c r="M69" s="40"/>
      <c r="N69" s="40"/>
      <c r="O69" s="40"/>
      <c r="P69" s="40"/>
      <c r="Q69" s="40"/>
      <c r="R69" s="40"/>
      <c r="S69" s="40"/>
      <c r="T69" s="40"/>
      <c r="U69" s="40"/>
      <c r="V69" s="40"/>
      <c r="W69" s="40"/>
      <c r="X69" s="40"/>
      <c r="Y69" s="40"/>
      <c r="AA69"/>
      <c r="AB69"/>
      <c r="AC69"/>
      <c r="AD69"/>
      <c r="AE69"/>
      <c r="AF69"/>
      <c r="AG69"/>
      <c r="AH69"/>
      <c r="AI69"/>
      <c r="AJ69"/>
      <c r="AK69"/>
      <c r="AL69"/>
    </row>
    <row r="70" spans="1:38" x14ac:dyDescent="0.25">
      <c r="A70" s="40"/>
      <c r="B70" s="40"/>
      <c r="C70" s="40"/>
      <c r="D70" s="40"/>
      <c r="E70" s="40"/>
      <c r="F70" s="40"/>
      <c r="G70" s="40"/>
      <c r="H70" s="40"/>
      <c r="I70" s="40"/>
      <c r="J70" s="40"/>
      <c r="K70" s="40"/>
      <c r="L70" s="40"/>
      <c r="M70" s="40"/>
      <c r="N70" s="40"/>
      <c r="O70" s="40"/>
      <c r="P70" s="40"/>
      <c r="Q70" s="40"/>
      <c r="R70" s="40"/>
      <c r="S70" s="40"/>
      <c r="T70" s="40"/>
      <c r="U70" s="40"/>
      <c r="V70" s="40"/>
      <c r="W70" s="40"/>
      <c r="X70" s="40"/>
      <c r="Y70" s="40"/>
      <c r="AA70"/>
      <c r="AB70"/>
      <c r="AC70"/>
      <c r="AD70"/>
      <c r="AE70"/>
      <c r="AF70"/>
      <c r="AG70"/>
      <c r="AH70"/>
      <c r="AI70"/>
      <c r="AJ70"/>
      <c r="AK70"/>
      <c r="AL70"/>
    </row>
    <row r="71" spans="1:38" x14ac:dyDescent="0.25">
      <c r="A71" s="40"/>
      <c r="B71" s="40"/>
      <c r="C71" s="40"/>
      <c r="D71" s="40"/>
      <c r="E71" s="40"/>
      <c r="F71" s="40"/>
      <c r="G71" s="40"/>
      <c r="H71" s="40"/>
      <c r="I71" s="40"/>
      <c r="J71" s="40"/>
      <c r="K71" s="40"/>
      <c r="L71" s="40"/>
      <c r="M71" s="40"/>
      <c r="N71" s="40"/>
      <c r="O71" s="40"/>
      <c r="P71" s="40"/>
      <c r="Q71" s="40"/>
      <c r="R71" s="40"/>
      <c r="S71" s="40"/>
      <c r="T71" s="40"/>
      <c r="U71" s="40"/>
      <c r="V71" s="40"/>
      <c r="W71" s="40"/>
      <c r="X71" s="40"/>
      <c r="Y71" s="40"/>
      <c r="AA71"/>
      <c r="AB71"/>
      <c r="AC71"/>
      <c r="AD71"/>
      <c r="AE71"/>
      <c r="AF71"/>
      <c r="AG71"/>
      <c r="AH71"/>
      <c r="AI71"/>
      <c r="AJ71"/>
      <c r="AK71"/>
      <c r="AL71"/>
    </row>
    <row r="72" spans="1:38" x14ac:dyDescent="0.25">
      <c r="A72" s="40"/>
      <c r="B72" s="40"/>
      <c r="C72" s="40"/>
      <c r="D72" s="40"/>
      <c r="E72" s="40"/>
      <c r="F72" s="40"/>
      <c r="G72" s="40"/>
      <c r="H72" s="40"/>
      <c r="I72" s="40"/>
      <c r="J72" s="40"/>
      <c r="K72" s="40"/>
      <c r="L72" s="40"/>
      <c r="M72" s="40"/>
      <c r="N72" s="40"/>
      <c r="O72" s="40"/>
      <c r="P72" s="40"/>
      <c r="Q72" s="40"/>
      <c r="R72" s="40"/>
      <c r="S72" s="40"/>
      <c r="T72" s="40"/>
      <c r="U72" s="40"/>
      <c r="V72" s="40"/>
      <c r="W72" s="40"/>
      <c r="X72" s="40"/>
      <c r="Y72" s="40"/>
      <c r="AA72"/>
      <c r="AB72"/>
      <c r="AC72"/>
      <c r="AD72"/>
      <c r="AE72"/>
      <c r="AF72"/>
      <c r="AG72"/>
      <c r="AH72"/>
      <c r="AI72"/>
      <c r="AJ72"/>
      <c r="AK72"/>
      <c r="AL72"/>
    </row>
    <row r="73" spans="1:38" x14ac:dyDescent="0.25">
      <c r="A73" s="40"/>
      <c r="B73" s="40"/>
      <c r="C73" s="40"/>
      <c r="D73" s="40"/>
      <c r="E73" s="40"/>
      <c r="F73" s="40"/>
      <c r="G73" s="40"/>
      <c r="H73" s="40"/>
      <c r="I73" s="40"/>
      <c r="J73" s="40"/>
      <c r="K73" s="40"/>
      <c r="L73" s="40"/>
      <c r="M73" s="40"/>
      <c r="N73" s="40"/>
      <c r="O73" s="40"/>
      <c r="P73" s="40"/>
      <c r="Q73" s="40"/>
      <c r="R73" s="40"/>
      <c r="S73" s="40"/>
      <c r="T73" s="40"/>
      <c r="U73" s="40"/>
      <c r="V73" s="40"/>
      <c r="W73" s="40"/>
      <c r="X73" s="40"/>
      <c r="Y73" s="40"/>
      <c r="AA73"/>
      <c r="AB73"/>
      <c r="AC73"/>
      <c r="AD73"/>
      <c r="AE73"/>
      <c r="AF73"/>
      <c r="AG73"/>
      <c r="AH73"/>
      <c r="AI73"/>
      <c r="AJ73"/>
      <c r="AK73"/>
      <c r="AL73"/>
    </row>
    <row r="74" spans="1:38" x14ac:dyDescent="0.25">
      <c r="A74" s="40"/>
      <c r="B74" s="40"/>
      <c r="C74" s="40"/>
      <c r="D74" s="40"/>
      <c r="E74" s="40"/>
      <c r="F74" s="40"/>
      <c r="G74" s="40"/>
      <c r="H74" s="40"/>
      <c r="I74" s="40"/>
      <c r="J74" s="40"/>
      <c r="K74" s="40"/>
      <c r="L74" s="40"/>
      <c r="M74" s="40"/>
      <c r="N74" s="40"/>
      <c r="O74" s="40"/>
      <c r="P74" s="40"/>
      <c r="Q74" s="40"/>
      <c r="R74" s="40"/>
      <c r="S74" s="40"/>
      <c r="T74" s="40"/>
      <c r="U74" s="40"/>
      <c r="V74" s="40"/>
      <c r="W74" s="40"/>
      <c r="X74" s="40"/>
      <c r="Y74" s="40"/>
      <c r="AA74"/>
      <c r="AB74"/>
      <c r="AC74"/>
      <c r="AD74"/>
      <c r="AE74"/>
      <c r="AF74"/>
      <c r="AG74"/>
      <c r="AH74"/>
      <c r="AI74"/>
      <c r="AJ74"/>
      <c r="AK74"/>
      <c r="AL74"/>
    </row>
    <row r="75" spans="1:38" x14ac:dyDescent="0.25">
      <c r="A75" s="40"/>
      <c r="B75" s="40"/>
      <c r="C75" s="40"/>
      <c r="D75" s="40"/>
      <c r="E75" s="40"/>
      <c r="F75" s="40"/>
      <c r="G75" s="40"/>
      <c r="H75" s="40"/>
      <c r="I75" s="40"/>
      <c r="J75" s="40"/>
      <c r="K75" s="40"/>
      <c r="L75" s="40"/>
      <c r="M75" s="40"/>
      <c r="N75" s="40"/>
      <c r="O75" s="40"/>
      <c r="P75" s="40"/>
      <c r="Q75" s="40"/>
      <c r="R75" s="40"/>
      <c r="S75" s="40"/>
      <c r="T75" s="40"/>
      <c r="U75" s="40"/>
      <c r="V75" s="40"/>
      <c r="W75" s="40"/>
      <c r="X75" s="40"/>
      <c r="Y75" s="40"/>
      <c r="AA75"/>
      <c r="AB75"/>
      <c r="AC75"/>
      <c r="AD75"/>
      <c r="AE75"/>
      <c r="AF75"/>
      <c r="AG75"/>
      <c r="AH75"/>
      <c r="AI75"/>
      <c r="AJ75"/>
      <c r="AK75"/>
      <c r="AL75"/>
    </row>
    <row r="76" spans="1:38" x14ac:dyDescent="0.25">
      <c r="A76" s="40"/>
      <c r="B76" s="40"/>
      <c r="C76" s="40"/>
      <c r="D76" s="40"/>
      <c r="E76" s="40"/>
      <c r="F76" s="40"/>
      <c r="G76" s="40"/>
      <c r="H76" s="40"/>
      <c r="I76" s="40"/>
      <c r="J76" s="40"/>
      <c r="K76" s="40"/>
      <c r="L76" s="40"/>
      <c r="M76" s="40"/>
      <c r="N76" s="40"/>
      <c r="O76" s="40"/>
      <c r="P76" s="40"/>
      <c r="Q76" s="40"/>
      <c r="R76" s="40"/>
      <c r="S76" s="40"/>
      <c r="T76" s="40"/>
      <c r="U76" s="40"/>
      <c r="V76" s="40"/>
      <c r="W76" s="40"/>
      <c r="X76" s="40"/>
      <c r="Y76" s="40"/>
      <c r="AA76"/>
      <c r="AB76"/>
      <c r="AC76"/>
      <c r="AD76"/>
      <c r="AE76"/>
      <c r="AF76"/>
      <c r="AG76"/>
      <c r="AH76"/>
      <c r="AI76"/>
      <c r="AJ76"/>
      <c r="AK76"/>
      <c r="AL76"/>
    </row>
    <row r="77" spans="1:38" x14ac:dyDescent="0.25">
      <c r="A77" s="40"/>
      <c r="B77" s="40"/>
      <c r="C77" s="40"/>
      <c r="D77" s="40"/>
      <c r="E77" s="40"/>
      <c r="F77" s="40"/>
      <c r="G77" s="40"/>
      <c r="H77" s="40"/>
      <c r="I77" s="40"/>
      <c r="J77" s="40"/>
      <c r="K77" s="40"/>
      <c r="L77" s="40"/>
      <c r="M77" s="40"/>
      <c r="N77" s="40"/>
      <c r="O77" s="40"/>
      <c r="P77" s="40"/>
      <c r="Q77" s="40"/>
      <c r="R77" s="40"/>
      <c r="S77" s="40"/>
      <c r="T77" s="40"/>
      <c r="U77" s="40"/>
      <c r="V77" s="40"/>
      <c r="W77" s="40"/>
      <c r="X77" s="40"/>
      <c r="Y77" s="40"/>
      <c r="AA77"/>
      <c r="AB77"/>
      <c r="AC77"/>
      <c r="AD77"/>
      <c r="AE77"/>
      <c r="AF77"/>
      <c r="AG77"/>
      <c r="AH77"/>
      <c r="AI77"/>
      <c r="AJ77"/>
      <c r="AK77"/>
      <c r="AL77"/>
    </row>
    <row r="78" spans="1:38" x14ac:dyDescent="0.25">
      <c r="A78" s="40"/>
      <c r="B78" s="40"/>
      <c r="C78" s="40"/>
      <c r="D78" s="40"/>
      <c r="E78" s="40"/>
      <c r="F78" s="40"/>
      <c r="G78" s="40"/>
      <c r="H78" s="40"/>
      <c r="I78" s="40"/>
      <c r="J78" s="40"/>
      <c r="K78" s="40"/>
      <c r="L78" s="40"/>
      <c r="M78" s="40"/>
      <c r="N78" s="40"/>
      <c r="O78" s="40"/>
      <c r="P78" s="40"/>
      <c r="Q78" s="40"/>
      <c r="R78" s="40"/>
      <c r="S78" s="40"/>
      <c r="T78" s="40"/>
      <c r="U78" s="40"/>
      <c r="V78" s="40"/>
      <c r="W78" s="40"/>
      <c r="X78" s="40"/>
      <c r="Y78" s="40"/>
      <c r="AA78"/>
      <c r="AB78"/>
      <c r="AC78"/>
      <c r="AD78"/>
      <c r="AE78"/>
      <c r="AF78"/>
      <c r="AG78"/>
      <c r="AH78"/>
      <c r="AI78"/>
      <c r="AJ78"/>
      <c r="AK78"/>
      <c r="AL78"/>
    </row>
    <row r="79" spans="1:38" x14ac:dyDescent="0.25">
      <c r="A79" s="40"/>
      <c r="B79" s="40"/>
      <c r="C79" s="40"/>
      <c r="D79" s="40"/>
      <c r="E79" s="40"/>
      <c r="F79" s="40"/>
      <c r="G79" s="40"/>
      <c r="H79" s="40"/>
      <c r="I79" s="40"/>
      <c r="J79" s="40"/>
      <c r="K79" s="40"/>
      <c r="L79" s="40"/>
      <c r="M79" s="40"/>
      <c r="N79" s="40"/>
      <c r="O79" s="40"/>
      <c r="P79" s="40"/>
      <c r="Q79" s="40"/>
      <c r="R79" s="40"/>
      <c r="S79" s="40"/>
      <c r="T79" s="40"/>
      <c r="U79" s="40"/>
      <c r="V79" s="40"/>
      <c r="W79" s="40"/>
      <c r="X79" s="40"/>
      <c r="Y79" s="40"/>
      <c r="AA79"/>
      <c r="AB79"/>
      <c r="AC79"/>
      <c r="AD79"/>
      <c r="AE79"/>
      <c r="AF79"/>
      <c r="AG79"/>
      <c r="AH79"/>
      <c r="AI79"/>
      <c r="AJ79"/>
      <c r="AK79"/>
      <c r="AL79"/>
    </row>
    <row r="80" spans="1:38" x14ac:dyDescent="0.25">
      <c r="A80" s="40"/>
      <c r="B80" s="40"/>
      <c r="C80" s="40"/>
      <c r="D80" s="40"/>
      <c r="E80" s="40"/>
      <c r="F80" s="40"/>
      <c r="G80" s="40"/>
      <c r="H80" s="40"/>
      <c r="I80" s="40"/>
      <c r="J80" s="40"/>
      <c r="K80" s="40"/>
      <c r="L80" s="40"/>
      <c r="M80" s="40"/>
      <c r="N80" s="40"/>
      <c r="O80" s="40"/>
      <c r="P80" s="40"/>
      <c r="Q80" s="40"/>
      <c r="R80" s="40"/>
      <c r="S80" s="40"/>
      <c r="T80" s="40"/>
      <c r="U80" s="40"/>
      <c r="V80" s="40"/>
      <c r="W80" s="40"/>
      <c r="X80" s="40"/>
      <c r="Y80" s="40"/>
      <c r="AA80"/>
      <c r="AB80"/>
      <c r="AC80"/>
      <c r="AD80"/>
      <c r="AE80"/>
      <c r="AF80"/>
      <c r="AG80"/>
      <c r="AH80"/>
      <c r="AI80"/>
      <c r="AJ80"/>
      <c r="AK80"/>
      <c r="AL80"/>
    </row>
    <row r="81" spans="1:38" x14ac:dyDescent="0.25">
      <c r="A81" s="40"/>
      <c r="B81" s="40"/>
      <c r="C81" s="40"/>
      <c r="D81" s="40"/>
      <c r="E81" s="40"/>
      <c r="F81" s="40"/>
      <c r="G81" s="40"/>
      <c r="H81" s="40"/>
      <c r="I81" s="40"/>
      <c r="J81" s="40"/>
      <c r="K81" s="40"/>
      <c r="L81" s="40"/>
      <c r="M81" s="40"/>
      <c r="N81" s="40"/>
      <c r="O81" s="40"/>
      <c r="P81" s="40"/>
      <c r="Q81" s="40"/>
      <c r="R81" s="40"/>
      <c r="S81" s="40"/>
      <c r="T81" s="40"/>
      <c r="U81" s="40"/>
      <c r="V81" s="40"/>
      <c r="W81" s="40"/>
      <c r="X81" s="40"/>
      <c r="Y81" s="40"/>
      <c r="AA81"/>
      <c r="AB81"/>
      <c r="AC81"/>
      <c r="AD81"/>
      <c r="AE81"/>
      <c r="AF81"/>
      <c r="AG81"/>
      <c r="AH81"/>
      <c r="AI81"/>
      <c r="AJ81"/>
      <c r="AK81"/>
      <c r="AL81"/>
    </row>
    <row r="82" spans="1:38" x14ac:dyDescent="0.25">
      <c r="A82" s="40"/>
      <c r="B82" s="40"/>
      <c r="C82" s="40"/>
      <c r="D82" s="40"/>
      <c r="E82" s="40"/>
      <c r="F82" s="40"/>
      <c r="G82" s="40"/>
      <c r="H82" s="40"/>
      <c r="I82" s="40"/>
      <c r="J82" s="40"/>
      <c r="K82" s="40"/>
      <c r="L82" s="40"/>
      <c r="M82" s="40"/>
      <c r="N82" s="40"/>
      <c r="O82" s="40"/>
      <c r="P82" s="40"/>
      <c r="Q82" s="40"/>
      <c r="R82" s="40"/>
      <c r="S82" s="40"/>
      <c r="T82" s="40"/>
      <c r="U82" s="40"/>
      <c r="V82" s="40"/>
      <c r="W82" s="40"/>
      <c r="X82" s="40"/>
      <c r="Y82" s="40"/>
      <c r="AA82"/>
      <c r="AB82"/>
      <c r="AC82"/>
      <c r="AD82"/>
      <c r="AE82"/>
      <c r="AF82"/>
      <c r="AG82"/>
      <c r="AH82"/>
      <c r="AI82"/>
      <c r="AJ82"/>
      <c r="AK82"/>
      <c r="AL82"/>
    </row>
    <row r="83" spans="1:38" x14ac:dyDescent="0.25">
      <c r="A83" s="40"/>
      <c r="B83" s="40"/>
      <c r="C83" s="40"/>
      <c r="D83" s="40"/>
      <c r="E83" s="40"/>
      <c r="F83" s="40"/>
      <c r="G83" s="40"/>
      <c r="H83" s="40"/>
      <c r="I83" s="40"/>
      <c r="J83" s="40"/>
      <c r="K83" s="40"/>
      <c r="L83" s="40"/>
      <c r="M83" s="40"/>
      <c r="N83" s="40"/>
      <c r="O83" s="40"/>
      <c r="P83" s="40"/>
      <c r="Q83" s="40"/>
      <c r="R83" s="40"/>
      <c r="S83" s="40"/>
      <c r="T83" s="40"/>
      <c r="U83" s="40"/>
      <c r="V83" s="40"/>
      <c r="W83" s="40"/>
      <c r="X83" s="40"/>
      <c r="Y83" s="40"/>
      <c r="AA83"/>
      <c r="AB83"/>
      <c r="AC83"/>
      <c r="AD83"/>
      <c r="AE83"/>
      <c r="AF83"/>
      <c r="AG83"/>
      <c r="AH83"/>
      <c r="AI83"/>
      <c r="AJ83"/>
      <c r="AK83"/>
      <c r="AL83"/>
    </row>
    <row r="84" spans="1:38" x14ac:dyDescent="0.25">
      <c r="A84" s="40"/>
      <c r="B84" s="40"/>
      <c r="C84" s="40"/>
      <c r="D84" s="40"/>
      <c r="E84" s="40"/>
      <c r="F84" s="40"/>
      <c r="G84" s="40"/>
      <c r="H84" s="40"/>
      <c r="I84" s="40"/>
      <c r="J84" s="40"/>
      <c r="K84" s="40"/>
      <c r="L84" s="40"/>
      <c r="M84" s="40"/>
      <c r="N84" s="40"/>
      <c r="O84" s="40"/>
      <c r="P84" s="40"/>
      <c r="Q84" s="40"/>
      <c r="R84" s="40"/>
      <c r="S84" s="40"/>
      <c r="T84" s="40"/>
      <c r="U84" s="40"/>
      <c r="V84" s="40"/>
      <c r="W84" s="40"/>
      <c r="X84" s="40"/>
      <c r="Y84" s="40"/>
      <c r="AA84"/>
      <c r="AB84"/>
      <c r="AC84"/>
      <c r="AD84"/>
      <c r="AE84"/>
      <c r="AF84"/>
      <c r="AG84"/>
      <c r="AH84"/>
      <c r="AI84"/>
      <c r="AJ84"/>
      <c r="AK84"/>
      <c r="AL84"/>
    </row>
    <row r="85" spans="1:38" x14ac:dyDescent="0.25">
      <c r="A85" s="40"/>
      <c r="B85" s="40"/>
      <c r="C85" s="40"/>
      <c r="D85" s="40"/>
      <c r="E85" s="40"/>
      <c r="F85" s="40"/>
      <c r="G85" s="40"/>
      <c r="H85" s="40"/>
      <c r="I85" s="40"/>
      <c r="J85" s="40"/>
      <c r="K85" s="40"/>
      <c r="L85" s="40"/>
      <c r="M85" s="40"/>
      <c r="N85" s="40"/>
      <c r="O85" s="40"/>
      <c r="P85" s="40"/>
      <c r="Q85" s="40"/>
      <c r="R85" s="40"/>
      <c r="S85" s="40"/>
      <c r="T85" s="40"/>
      <c r="U85" s="40"/>
      <c r="V85" s="40"/>
      <c r="W85" s="40"/>
      <c r="X85" s="40"/>
      <c r="Y85" s="40"/>
      <c r="AA85"/>
      <c r="AB85"/>
      <c r="AC85"/>
      <c r="AD85"/>
      <c r="AE85"/>
      <c r="AF85"/>
      <c r="AG85"/>
      <c r="AH85"/>
      <c r="AI85"/>
      <c r="AJ85"/>
      <c r="AK85"/>
      <c r="AL85"/>
    </row>
    <row r="86" spans="1:38" x14ac:dyDescent="0.25">
      <c r="A86" s="40"/>
      <c r="B86" s="40"/>
      <c r="C86" s="40"/>
      <c r="D86" s="40"/>
      <c r="E86" s="40"/>
      <c r="F86" s="40"/>
      <c r="G86" s="40"/>
      <c r="H86" s="40"/>
      <c r="I86" s="40"/>
      <c r="J86" s="40"/>
      <c r="K86" s="40"/>
      <c r="L86" s="40"/>
      <c r="M86" s="40"/>
      <c r="N86" s="40"/>
      <c r="O86" s="40"/>
      <c r="P86" s="40"/>
      <c r="Q86" s="40"/>
      <c r="R86" s="40"/>
      <c r="S86" s="40"/>
      <c r="T86" s="40"/>
      <c r="U86" s="40"/>
      <c r="V86" s="40"/>
      <c r="W86" s="40"/>
      <c r="X86" s="40"/>
      <c r="Y86" s="40"/>
      <c r="AA86"/>
      <c r="AB86"/>
      <c r="AC86"/>
      <c r="AD86"/>
      <c r="AE86"/>
      <c r="AF86"/>
      <c r="AG86"/>
      <c r="AH86"/>
      <c r="AI86"/>
      <c r="AJ86"/>
      <c r="AK86"/>
      <c r="AL86"/>
    </row>
    <row r="87" spans="1:38" x14ac:dyDescent="0.25">
      <c r="A87" s="40"/>
      <c r="B87" s="40"/>
      <c r="C87" s="40"/>
      <c r="D87" s="40"/>
      <c r="E87" s="40"/>
      <c r="F87" s="40"/>
      <c r="G87" s="40"/>
      <c r="H87" s="40"/>
      <c r="I87" s="40"/>
      <c r="J87" s="40"/>
      <c r="K87" s="40"/>
      <c r="L87" s="40"/>
      <c r="M87" s="40"/>
      <c r="N87" s="40"/>
      <c r="O87" s="40"/>
      <c r="P87" s="40"/>
      <c r="Q87" s="40"/>
      <c r="R87" s="40"/>
      <c r="S87" s="40"/>
      <c r="T87" s="40"/>
      <c r="U87" s="40"/>
      <c r="V87" s="40"/>
      <c r="W87" s="40"/>
      <c r="X87" s="40"/>
      <c r="Y87" s="40"/>
      <c r="AA87"/>
      <c r="AB87"/>
      <c r="AC87"/>
      <c r="AD87"/>
      <c r="AE87"/>
      <c r="AF87"/>
      <c r="AG87"/>
      <c r="AH87"/>
      <c r="AI87"/>
      <c r="AJ87"/>
      <c r="AK87"/>
      <c r="AL87"/>
    </row>
    <row r="88" spans="1:38" x14ac:dyDescent="0.25">
      <c r="A88" s="40"/>
      <c r="B88" s="40"/>
      <c r="C88" s="40"/>
      <c r="D88" s="40"/>
      <c r="E88" s="40"/>
      <c r="F88" s="40"/>
      <c r="G88" s="40"/>
      <c r="H88" s="40"/>
      <c r="I88" s="40"/>
      <c r="J88" s="40"/>
      <c r="K88" s="40"/>
      <c r="L88" s="40"/>
      <c r="M88" s="40"/>
      <c r="N88" s="40"/>
      <c r="O88" s="40"/>
      <c r="P88" s="40"/>
      <c r="Q88" s="40"/>
      <c r="R88" s="40"/>
      <c r="S88" s="40"/>
      <c r="T88" s="40"/>
      <c r="U88" s="40"/>
      <c r="V88" s="40"/>
      <c r="W88" s="40"/>
      <c r="X88" s="40"/>
      <c r="Y88" s="40"/>
      <c r="AA88"/>
      <c r="AB88"/>
      <c r="AC88"/>
      <c r="AD88"/>
      <c r="AE88"/>
      <c r="AF88"/>
      <c r="AG88"/>
      <c r="AH88"/>
      <c r="AI88"/>
      <c r="AJ88"/>
      <c r="AK88"/>
      <c r="AL88"/>
    </row>
    <row r="89" spans="1:38" x14ac:dyDescent="0.25">
      <c r="A89" s="40"/>
      <c r="B89" s="40"/>
      <c r="C89" s="40"/>
      <c r="D89" s="40"/>
      <c r="E89" s="40"/>
      <c r="F89" s="40"/>
      <c r="G89" s="40"/>
      <c r="H89" s="40"/>
      <c r="I89" s="40"/>
      <c r="J89" s="40"/>
      <c r="K89" s="40"/>
      <c r="L89" s="40"/>
      <c r="M89" s="40"/>
      <c r="N89" s="40"/>
      <c r="O89" s="40"/>
      <c r="P89" s="40"/>
      <c r="Q89" s="40"/>
      <c r="R89" s="40"/>
      <c r="S89" s="40"/>
      <c r="T89" s="40"/>
      <c r="U89" s="40"/>
      <c r="V89" s="40"/>
      <c r="W89" s="40"/>
      <c r="X89" s="40"/>
      <c r="Y89" s="40"/>
      <c r="AA89"/>
      <c r="AB89"/>
      <c r="AC89"/>
      <c r="AD89"/>
      <c r="AE89"/>
      <c r="AF89"/>
      <c r="AG89"/>
      <c r="AH89"/>
      <c r="AI89"/>
      <c r="AJ89"/>
      <c r="AK89"/>
      <c r="AL89"/>
    </row>
    <row r="90" spans="1:38" x14ac:dyDescent="0.25">
      <c r="A90" s="40"/>
      <c r="B90" s="40"/>
      <c r="C90" s="40"/>
      <c r="D90" s="40"/>
      <c r="E90" s="40"/>
      <c r="F90" s="40"/>
      <c r="G90" s="40"/>
      <c r="H90" s="40"/>
      <c r="I90" s="40"/>
      <c r="J90" s="40"/>
      <c r="K90" s="40"/>
      <c r="L90" s="40"/>
      <c r="M90" s="40"/>
      <c r="N90" s="40"/>
      <c r="O90" s="40"/>
      <c r="P90" s="40"/>
      <c r="Q90" s="40"/>
      <c r="R90" s="40"/>
      <c r="S90" s="40"/>
      <c r="T90" s="40"/>
      <c r="U90" s="40"/>
      <c r="V90" s="40"/>
      <c r="W90" s="40"/>
      <c r="X90" s="40"/>
      <c r="Y90" s="40"/>
      <c r="AA90"/>
      <c r="AB90"/>
      <c r="AC90"/>
      <c r="AD90"/>
      <c r="AE90"/>
      <c r="AF90"/>
      <c r="AG90"/>
      <c r="AH90"/>
      <c r="AI90"/>
      <c r="AJ90"/>
      <c r="AK90"/>
      <c r="AL90"/>
    </row>
    <row r="91" spans="1:38" x14ac:dyDescent="0.25">
      <c r="A91" s="40"/>
      <c r="B91" s="40"/>
      <c r="C91" s="40"/>
      <c r="D91" s="40"/>
      <c r="E91" s="40"/>
      <c r="F91" s="40"/>
      <c r="G91" s="40"/>
      <c r="H91" s="40"/>
      <c r="I91" s="40"/>
      <c r="J91" s="40"/>
      <c r="K91" s="40"/>
      <c r="L91" s="40"/>
      <c r="M91" s="40"/>
      <c r="N91" s="40"/>
      <c r="O91" s="40"/>
      <c r="P91" s="40"/>
      <c r="Q91" s="40"/>
      <c r="R91" s="40"/>
      <c r="S91" s="40"/>
      <c r="T91" s="40"/>
      <c r="U91" s="40"/>
      <c r="V91" s="40"/>
      <c r="W91" s="40"/>
      <c r="X91" s="40"/>
      <c r="Y91" s="40"/>
      <c r="AA91"/>
      <c r="AB91"/>
      <c r="AC91"/>
      <c r="AD91"/>
      <c r="AE91"/>
      <c r="AF91"/>
      <c r="AG91"/>
      <c r="AH91"/>
      <c r="AI91"/>
      <c r="AJ91"/>
      <c r="AK91"/>
      <c r="AL91"/>
    </row>
    <row r="92" spans="1:38" x14ac:dyDescent="0.25">
      <c r="A92" s="40"/>
      <c r="B92" s="40"/>
      <c r="C92" s="40"/>
      <c r="D92" s="40"/>
      <c r="E92" s="40"/>
      <c r="F92" s="40"/>
      <c r="G92" s="40"/>
      <c r="H92" s="40"/>
      <c r="I92" s="40"/>
      <c r="J92" s="40"/>
      <c r="K92" s="40"/>
      <c r="L92" s="40"/>
      <c r="M92" s="40"/>
      <c r="N92" s="40"/>
      <c r="O92" s="40"/>
      <c r="P92" s="40"/>
      <c r="Q92" s="40"/>
      <c r="R92" s="40"/>
      <c r="S92" s="40"/>
      <c r="T92" s="40"/>
      <c r="U92" s="40"/>
      <c r="V92" s="40"/>
      <c r="W92" s="40"/>
      <c r="X92" s="40"/>
      <c r="Y92" s="40"/>
      <c r="AA92"/>
      <c r="AB92"/>
      <c r="AC92"/>
      <c r="AD92"/>
      <c r="AE92"/>
      <c r="AF92"/>
      <c r="AG92"/>
      <c r="AH92"/>
      <c r="AI92"/>
      <c r="AJ92"/>
      <c r="AK92"/>
      <c r="AL92"/>
    </row>
    <row r="93" spans="1:38" x14ac:dyDescent="0.25">
      <c r="A93" s="40"/>
      <c r="B93" s="40"/>
      <c r="C93" s="40"/>
      <c r="D93" s="40"/>
      <c r="E93" s="40"/>
      <c r="F93" s="40"/>
      <c r="G93" s="40"/>
      <c r="H93" s="40"/>
      <c r="I93" s="40"/>
      <c r="J93" s="40"/>
      <c r="K93" s="40"/>
      <c r="L93" s="40"/>
      <c r="M93" s="40"/>
      <c r="N93" s="40"/>
      <c r="O93" s="40"/>
      <c r="P93" s="40"/>
      <c r="Q93" s="40"/>
      <c r="R93" s="40"/>
      <c r="S93" s="40"/>
      <c r="T93" s="40"/>
      <c r="U93" s="40"/>
      <c r="V93" s="40"/>
      <c r="W93" s="40"/>
      <c r="X93" s="40"/>
      <c r="Y93" s="40"/>
      <c r="AA93"/>
      <c r="AB93"/>
      <c r="AC93"/>
      <c r="AD93"/>
      <c r="AE93"/>
      <c r="AF93"/>
      <c r="AG93"/>
      <c r="AH93"/>
      <c r="AI93"/>
      <c r="AJ93"/>
      <c r="AK93"/>
      <c r="AL93"/>
    </row>
    <row r="94" spans="1:38" x14ac:dyDescent="0.25">
      <c r="A94" s="40"/>
      <c r="B94" s="40"/>
      <c r="C94" s="40"/>
      <c r="D94" s="40"/>
      <c r="E94" s="40"/>
      <c r="F94" s="40"/>
      <c r="G94" s="40"/>
      <c r="H94" s="40"/>
      <c r="I94" s="40"/>
      <c r="J94" s="40"/>
      <c r="K94" s="40"/>
      <c r="L94" s="40"/>
      <c r="M94" s="40"/>
      <c r="N94" s="40"/>
      <c r="O94" s="40"/>
      <c r="P94" s="40"/>
      <c r="Q94" s="40"/>
      <c r="R94" s="40"/>
      <c r="S94" s="40"/>
      <c r="T94" s="40"/>
      <c r="U94" s="40"/>
      <c r="V94" s="40"/>
      <c r="W94" s="40"/>
      <c r="X94" s="40"/>
      <c r="Y94" s="40"/>
      <c r="AA94"/>
      <c r="AB94"/>
      <c r="AC94"/>
      <c r="AD94"/>
      <c r="AE94"/>
      <c r="AF94"/>
      <c r="AG94"/>
      <c r="AH94"/>
      <c r="AI94"/>
      <c r="AJ94"/>
      <c r="AK94"/>
      <c r="AL94"/>
    </row>
    <row r="95" spans="1:38" x14ac:dyDescent="0.25">
      <c r="A95" s="40"/>
      <c r="B95" s="40"/>
      <c r="C95" s="40"/>
      <c r="D95" s="40"/>
      <c r="E95" s="40"/>
      <c r="F95" s="40"/>
      <c r="G95" s="40"/>
      <c r="H95" s="40"/>
      <c r="I95" s="40"/>
      <c r="J95" s="40"/>
      <c r="K95" s="40"/>
      <c r="L95" s="40"/>
      <c r="M95" s="40"/>
      <c r="N95" s="40"/>
      <c r="O95" s="40"/>
      <c r="P95" s="40"/>
      <c r="Q95" s="40"/>
      <c r="R95" s="40"/>
      <c r="S95" s="40"/>
      <c r="T95" s="40"/>
      <c r="U95" s="40"/>
      <c r="V95" s="40"/>
      <c r="W95" s="40"/>
      <c r="X95" s="40"/>
      <c r="Y95" s="40"/>
      <c r="AA95"/>
      <c r="AB95"/>
      <c r="AC95"/>
      <c r="AD95"/>
      <c r="AE95"/>
      <c r="AF95"/>
      <c r="AG95"/>
      <c r="AH95"/>
      <c r="AI95"/>
      <c r="AJ95"/>
      <c r="AK95"/>
      <c r="AL95"/>
    </row>
    <row r="96" spans="1:38" x14ac:dyDescent="0.25">
      <c r="A96" s="40"/>
      <c r="B96" s="40"/>
      <c r="C96" s="40"/>
      <c r="D96" s="40"/>
      <c r="E96" s="40"/>
      <c r="F96" s="40"/>
      <c r="G96" s="40"/>
      <c r="H96" s="40"/>
      <c r="I96" s="40"/>
      <c r="J96" s="40"/>
      <c r="K96" s="40"/>
      <c r="L96" s="40"/>
      <c r="M96" s="40"/>
      <c r="N96" s="40"/>
      <c r="O96" s="40"/>
      <c r="P96" s="40"/>
      <c r="Q96" s="40"/>
      <c r="R96" s="40"/>
      <c r="S96" s="40"/>
      <c r="T96" s="40"/>
      <c r="U96" s="40"/>
      <c r="V96" s="40"/>
      <c r="W96" s="40"/>
      <c r="X96" s="40"/>
      <c r="Y96" s="40"/>
      <c r="AA96"/>
      <c r="AB96"/>
      <c r="AC96"/>
      <c r="AD96"/>
      <c r="AE96"/>
      <c r="AF96"/>
      <c r="AG96"/>
      <c r="AH96"/>
      <c r="AI96"/>
      <c r="AJ96"/>
      <c r="AK96"/>
      <c r="AL96"/>
    </row>
    <row r="97" spans="1:38" x14ac:dyDescent="0.25">
      <c r="A97" s="40"/>
      <c r="B97" s="40"/>
      <c r="C97" s="40"/>
      <c r="D97" s="40"/>
      <c r="E97" s="40"/>
      <c r="F97" s="40"/>
      <c r="G97" s="40"/>
      <c r="H97" s="40"/>
      <c r="I97" s="40"/>
      <c r="J97" s="40"/>
      <c r="K97" s="40"/>
      <c r="L97" s="40"/>
      <c r="M97" s="40"/>
      <c r="N97" s="40"/>
      <c r="O97" s="40"/>
      <c r="P97" s="40"/>
      <c r="Q97" s="40"/>
      <c r="R97" s="40"/>
      <c r="S97" s="40"/>
      <c r="T97" s="40"/>
      <c r="U97" s="40"/>
      <c r="V97" s="40"/>
      <c r="W97" s="40"/>
      <c r="X97" s="40"/>
      <c r="Y97" s="40"/>
      <c r="AA97"/>
      <c r="AB97"/>
      <c r="AC97"/>
      <c r="AD97"/>
      <c r="AE97"/>
      <c r="AF97"/>
      <c r="AG97"/>
      <c r="AH97"/>
      <c r="AI97"/>
      <c r="AJ97"/>
      <c r="AK97"/>
      <c r="AL97"/>
    </row>
    <row r="98" spans="1:38" x14ac:dyDescent="0.25">
      <c r="A98" s="40"/>
      <c r="B98" s="40"/>
      <c r="C98" s="40"/>
      <c r="D98" s="40"/>
      <c r="E98" s="40"/>
      <c r="F98" s="40"/>
      <c r="G98" s="40"/>
      <c r="H98" s="40"/>
      <c r="I98" s="40"/>
      <c r="J98" s="40"/>
      <c r="K98" s="40"/>
      <c r="L98" s="40"/>
      <c r="M98" s="40"/>
      <c r="N98" s="40"/>
      <c r="O98" s="40"/>
      <c r="P98" s="40"/>
      <c r="Q98" s="40"/>
      <c r="R98" s="40"/>
      <c r="S98" s="40"/>
      <c r="T98" s="40"/>
      <c r="U98" s="40"/>
      <c r="V98" s="40"/>
      <c r="W98" s="40"/>
      <c r="X98" s="40"/>
      <c r="Y98" s="40"/>
      <c r="AA98"/>
      <c r="AB98"/>
      <c r="AC98"/>
      <c r="AD98"/>
      <c r="AE98"/>
      <c r="AF98"/>
      <c r="AG98"/>
      <c r="AH98"/>
      <c r="AI98"/>
      <c r="AJ98"/>
      <c r="AK98"/>
      <c r="AL98"/>
    </row>
    <row r="99" spans="1:38" x14ac:dyDescent="0.25">
      <c r="A99" s="40"/>
      <c r="B99" s="40"/>
      <c r="C99" s="40"/>
      <c r="D99" s="40"/>
      <c r="E99" s="40"/>
      <c r="F99" s="40"/>
      <c r="G99" s="40"/>
      <c r="H99" s="40"/>
      <c r="I99" s="40"/>
      <c r="J99" s="40"/>
      <c r="K99" s="40"/>
      <c r="L99" s="40"/>
      <c r="M99" s="40"/>
      <c r="N99" s="40"/>
      <c r="O99" s="40"/>
      <c r="P99" s="40"/>
      <c r="Q99" s="40"/>
      <c r="R99" s="40"/>
      <c r="S99" s="40"/>
      <c r="T99" s="40"/>
      <c r="U99" s="40"/>
      <c r="V99" s="40"/>
      <c r="W99" s="40"/>
      <c r="X99" s="40"/>
      <c r="Y99" s="40"/>
      <c r="AA99"/>
      <c r="AB99"/>
      <c r="AC99"/>
      <c r="AD99"/>
      <c r="AE99"/>
      <c r="AF99"/>
      <c r="AG99"/>
      <c r="AH99"/>
      <c r="AI99"/>
      <c r="AJ99"/>
      <c r="AK99"/>
      <c r="AL99"/>
    </row>
    <row r="100" spans="1:38" x14ac:dyDescent="0.25">
      <c r="A100" s="40"/>
      <c r="B100" s="40"/>
      <c r="C100" s="40"/>
      <c r="D100" s="40"/>
      <c r="E100" s="40"/>
      <c r="F100" s="40"/>
      <c r="G100" s="40"/>
      <c r="H100" s="40"/>
      <c r="I100" s="40"/>
      <c r="J100" s="40"/>
      <c r="K100" s="40"/>
      <c r="L100" s="40"/>
      <c r="M100" s="40"/>
      <c r="N100" s="40"/>
      <c r="O100" s="40"/>
      <c r="P100" s="40"/>
      <c r="Q100" s="40"/>
      <c r="R100" s="40"/>
      <c r="S100" s="40"/>
      <c r="T100" s="40"/>
      <c r="U100" s="40"/>
      <c r="V100" s="40"/>
      <c r="W100" s="40"/>
      <c r="X100" s="40"/>
      <c r="Y100" s="40"/>
      <c r="AA100"/>
      <c r="AB100"/>
      <c r="AC100"/>
      <c r="AD100"/>
      <c r="AE100"/>
      <c r="AF100"/>
      <c r="AG100"/>
      <c r="AH100"/>
      <c r="AI100"/>
      <c r="AJ100"/>
      <c r="AK100"/>
      <c r="AL100"/>
    </row>
    <row r="101" spans="1:38" x14ac:dyDescent="0.25">
      <c r="A101" s="40"/>
      <c r="B101" s="40"/>
      <c r="C101" s="40"/>
      <c r="D101" s="40"/>
      <c r="E101" s="40"/>
      <c r="F101" s="40"/>
      <c r="G101" s="40"/>
      <c r="H101" s="40"/>
      <c r="I101" s="40"/>
      <c r="J101" s="40"/>
      <c r="K101" s="40"/>
      <c r="L101" s="40"/>
      <c r="M101" s="40"/>
      <c r="N101" s="40"/>
      <c r="O101" s="40"/>
      <c r="P101" s="40"/>
      <c r="Q101" s="40"/>
      <c r="R101" s="40"/>
      <c r="S101" s="40"/>
      <c r="T101" s="40"/>
      <c r="U101" s="40"/>
      <c r="V101" s="40"/>
      <c r="W101" s="40"/>
      <c r="X101" s="40"/>
      <c r="Y101" s="40"/>
      <c r="AA101"/>
      <c r="AB101"/>
      <c r="AC101"/>
      <c r="AD101"/>
      <c r="AE101"/>
      <c r="AF101"/>
      <c r="AG101"/>
      <c r="AH101"/>
      <c r="AI101"/>
      <c r="AJ101"/>
      <c r="AK101"/>
      <c r="AL101"/>
    </row>
    <row r="102" spans="1:38" x14ac:dyDescent="0.25">
      <c r="A102" s="40"/>
      <c r="B102" s="40"/>
      <c r="C102" s="40"/>
      <c r="D102" s="40"/>
      <c r="E102" s="40"/>
      <c r="F102" s="40"/>
      <c r="G102" s="40"/>
      <c r="H102" s="40"/>
      <c r="I102" s="40"/>
      <c r="J102" s="40"/>
      <c r="K102" s="40"/>
      <c r="L102" s="40"/>
      <c r="M102" s="40"/>
      <c r="N102" s="40"/>
      <c r="O102" s="40"/>
      <c r="P102" s="40"/>
      <c r="Q102" s="40"/>
      <c r="R102" s="40"/>
      <c r="S102" s="40"/>
      <c r="T102" s="40"/>
      <c r="U102" s="40"/>
      <c r="V102" s="40"/>
      <c r="W102" s="40"/>
      <c r="X102" s="40"/>
      <c r="Y102" s="40"/>
      <c r="AA102"/>
      <c r="AB102"/>
      <c r="AC102"/>
      <c r="AD102"/>
      <c r="AE102"/>
      <c r="AF102"/>
      <c r="AG102"/>
      <c r="AH102"/>
      <c r="AI102"/>
      <c r="AJ102"/>
      <c r="AK102"/>
      <c r="AL102"/>
    </row>
    <row r="103" spans="1:38" x14ac:dyDescent="0.25">
      <c r="A103" s="40"/>
      <c r="B103" s="40"/>
      <c r="C103" s="40"/>
      <c r="D103" s="40"/>
      <c r="E103" s="40"/>
      <c r="F103" s="40"/>
      <c r="G103" s="40"/>
      <c r="H103" s="40"/>
      <c r="I103" s="40"/>
      <c r="J103" s="40"/>
      <c r="K103" s="40"/>
      <c r="L103" s="40"/>
      <c r="M103" s="40"/>
      <c r="N103" s="40"/>
      <c r="O103" s="40"/>
      <c r="P103" s="40"/>
      <c r="Q103" s="40"/>
      <c r="R103" s="40"/>
      <c r="S103" s="40"/>
      <c r="T103" s="40"/>
      <c r="U103" s="40"/>
      <c r="V103" s="40"/>
      <c r="W103" s="40"/>
      <c r="X103" s="40"/>
      <c r="Y103" s="40"/>
      <c r="AA103"/>
      <c r="AB103"/>
      <c r="AC103"/>
      <c r="AD103"/>
      <c r="AE103"/>
      <c r="AF103"/>
      <c r="AG103"/>
      <c r="AH103"/>
      <c r="AI103"/>
      <c r="AJ103"/>
      <c r="AK103"/>
      <c r="AL103"/>
    </row>
    <row r="104" spans="1:38" x14ac:dyDescent="0.25">
      <c r="A104" s="40"/>
      <c r="B104" s="40"/>
      <c r="C104" s="40"/>
      <c r="D104" s="40"/>
      <c r="E104" s="40"/>
      <c r="F104" s="40"/>
      <c r="G104" s="40"/>
      <c r="H104" s="40"/>
      <c r="I104" s="40"/>
      <c r="J104" s="40"/>
      <c r="K104" s="40"/>
      <c r="L104" s="40"/>
      <c r="M104" s="40"/>
      <c r="N104" s="40"/>
      <c r="O104" s="40"/>
      <c r="P104" s="40"/>
      <c r="Q104" s="40"/>
      <c r="R104" s="40"/>
      <c r="S104" s="40"/>
      <c r="T104" s="40"/>
      <c r="U104" s="40"/>
      <c r="V104" s="40"/>
      <c r="W104" s="40"/>
      <c r="X104" s="40"/>
      <c r="Y104" s="40"/>
      <c r="AA104"/>
      <c r="AB104"/>
      <c r="AC104"/>
      <c r="AD104"/>
      <c r="AE104"/>
      <c r="AF104"/>
      <c r="AG104"/>
      <c r="AH104"/>
      <c r="AI104"/>
      <c r="AJ104"/>
      <c r="AK104"/>
      <c r="AL104"/>
    </row>
    <row r="105" spans="1:38" x14ac:dyDescent="0.25">
      <c r="A105" s="40"/>
      <c r="B105" s="40"/>
      <c r="C105" s="40"/>
      <c r="D105" s="40"/>
      <c r="E105" s="40"/>
      <c r="F105" s="40"/>
      <c r="G105" s="40"/>
      <c r="H105" s="40"/>
      <c r="I105" s="40"/>
      <c r="J105" s="40"/>
      <c r="K105" s="40"/>
      <c r="L105" s="40"/>
      <c r="M105" s="40"/>
      <c r="N105" s="40"/>
      <c r="O105" s="40"/>
      <c r="P105" s="40"/>
      <c r="Q105" s="40"/>
      <c r="R105" s="40"/>
      <c r="S105" s="40"/>
      <c r="T105" s="40"/>
      <c r="U105" s="40"/>
      <c r="V105" s="40"/>
      <c r="W105" s="40"/>
      <c r="X105" s="40"/>
      <c r="Y105" s="40"/>
      <c r="AA105"/>
      <c r="AB105"/>
      <c r="AC105"/>
      <c r="AD105"/>
      <c r="AE105"/>
      <c r="AF105"/>
      <c r="AG105"/>
      <c r="AH105"/>
      <c r="AI105"/>
      <c r="AJ105"/>
      <c r="AK105"/>
      <c r="AL105"/>
    </row>
    <row r="106" spans="1:38" x14ac:dyDescent="0.25">
      <c r="A106" s="40"/>
      <c r="B106" s="40"/>
      <c r="C106" s="40"/>
      <c r="D106" s="40"/>
      <c r="E106" s="40"/>
      <c r="F106" s="40"/>
      <c r="G106" s="40"/>
      <c r="H106" s="40"/>
      <c r="I106" s="40"/>
      <c r="J106" s="40"/>
      <c r="K106" s="40"/>
      <c r="L106" s="40"/>
      <c r="M106" s="40"/>
      <c r="N106" s="40"/>
      <c r="O106" s="40"/>
      <c r="P106" s="40"/>
      <c r="Q106" s="40"/>
      <c r="R106" s="40"/>
      <c r="S106" s="40"/>
      <c r="T106" s="40"/>
      <c r="U106" s="40"/>
      <c r="V106" s="40"/>
      <c r="W106" s="40"/>
      <c r="X106" s="40"/>
      <c r="Y106" s="40"/>
      <c r="AA106"/>
      <c r="AB106"/>
      <c r="AC106"/>
      <c r="AD106"/>
      <c r="AE106"/>
      <c r="AF106"/>
      <c r="AG106"/>
      <c r="AH106"/>
      <c r="AI106"/>
      <c r="AJ106"/>
      <c r="AK106"/>
      <c r="AL106"/>
    </row>
    <row r="107" spans="1:38" x14ac:dyDescent="0.25">
      <c r="A107" s="40"/>
      <c r="B107" s="40"/>
      <c r="C107" s="40"/>
      <c r="D107" s="40"/>
      <c r="E107" s="40"/>
      <c r="F107" s="40"/>
      <c r="G107" s="40"/>
      <c r="H107" s="40"/>
      <c r="I107" s="40"/>
      <c r="J107" s="40"/>
      <c r="K107" s="40"/>
      <c r="L107" s="40"/>
      <c r="M107" s="40"/>
      <c r="N107" s="40"/>
      <c r="O107" s="40"/>
      <c r="P107" s="40"/>
      <c r="Q107" s="40"/>
      <c r="R107" s="40"/>
      <c r="S107" s="40"/>
      <c r="T107" s="40"/>
      <c r="U107" s="40"/>
      <c r="V107" s="40"/>
      <c r="W107" s="40"/>
      <c r="X107" s="40"/>
      <c r="Y107" s="40"/>
      <c r="AA107"/>
      <c r="AB107"/>
      <c r="AC107"/>
      <c r="AD107"/>
      <c r="AE107"/>
      <c r="AF107"/>
      <c r="AG107"/>
      <c r="AH107"/>
      <c r="AI107"/>
      <c r="AJ107"/>
      <c r="AK107"/>
      <c r="AL107"/>
    </row>
    <row r="108" spans="1:38" x14ac:dyDescent="0.25">
      <c r="A108" s="40"/>
      <c r="B108" s="40"/>
      <c r="C108" s="40"/>
      <c r="D108" s="40"/>
      <c r="E108" s="40"/>
      <c r="F108" s="40"/>
      <c r="G108" s="40"/>
      <c r="H108" s="40"/>
      <c r="I108" s="40"/>
      <c r="J108" s="40"/>
      <c r="K108" s="40"/>
      <c r="L108" s="40"/>
      <c r="M108" s="40"/>
      <c r="N108" s="40"/>
      <c r="O108" s="40"/>
      <c r="P108" s="40"/>
      <c r="Q108" s="40"/>
      <c r="R108" s="40"/>
      <c r="S108" s="40"/>
      <c r="T108" s="40"/>
      <c r="U108" s="40"/>
      <c r="V108" s="40"/>
      <c r="W108" s="40"/>
      <c r="X108" s="40"/>
      <c r="Y108" s="40"/>
      <c r="AA108"/>
      <c r="AB108"/>
      <c r="AC108"/>
      <c r="AD108"/>
      <c r="AE108"/>
      <c r="AF108"/>
      <c r="AG108"/>
      <c r="AH108"/>
      <c r="AI108"/>
      <c r="AJ108"/>
      <c r="AK108"/>
      <c r="AL108"/>
    </row>
    <row r="109" spans="1:38" x14ac:dyDescent="0.25">
      <c r="A109" s="40"/>
      <c r="B109" s="40"/>
      <c r="C109" s="40"/>
      <c r="D109" s="40"/>
      <c r="E109" s="40"/>
      <c r="F109" s="40"/>
      <c r="G109" s="40"/>
      <c r="H109" s="40"/>
      <c r="I109" s="40"/>
      <c r="J109" s="40"/>
      <c r="K109" s="40"/>
      <c r="L109" s="40"/>
      <c r="M109" s="40"/>
      <c r="N109" s="40"/>
      <c r="O109" s="40"/>
      <c r="P109" s="40"/>
      <c r="Q109" s="40"/>
      <c r="R109" s="40"/>
      <c r="S109" s="40"/>
      <c r="T109" s="40"/>
      <c r="U109" s="40"/>
      <c r="V109" s="40"/>
      <c r="W109" s="40"/>
      <c r="X109" s="40"/>
      <c r="Y109" s="40"/>
      <c r="AA109"/>
      <c r="AB109"/>
      <c r="AC109"/>
      <c r="AD109"/>
      <c r="AE109"/>
      <c r="AF109"/>
      <c r="AG109"/>
      <c r="AH109"/>
      <c r="AI109"/>
      <c r="AJ109"/>
      <c r="AK109"/>
      <c r="AL109"/>
    </row>
    <row r="110" spans="1:38" x14ac:dyDescent="0.25">
      <c r="A110" s="40"/>
      <c r="B110" s="40"/>
      <c r="C110" s="40"/>
      <c r="D110" s="40"/>
      <c r="E110" s="40"/>
      <c r="F110" s="40"/>
      <c r="G110" s="40"/>
      <c r="H110" s="40"/>
      <c r="I110" s="40"/>
      <c r="J110" s="40"/>
      <c r="K110" s="40"/>
      <c r="L110" s="40"/>
      <c r="M110" s="40"/>
      <c r="N110" s="40"/>
      <c r="O110" s="40"/>
      <c r="P110" s="40"/>
      <c r="Q110" s="40"/>
      <c r="R110" s="40"/>
      <c r="S110" s="40"/>
      <c r="T110" s="40"/>
      <c r="U110" s="40"/>
      <c r="V110" s="40"/>
      <c r="W110" s="40"/>
      <c r="X110" s="40"/>
      <c r="Y110" s="40"/>
      <c r="AA110"/>
      <c r="AB110"/>
      <c r="AC110"/>
      <c r="AD110"/>
      <c r="AE110"/>
      <c r="AF110"/>
      <c r="AG110"/>
      <c r="AH110"/>
      <c r="AI110"/>
      <c r="AJ110"/>
      <c r="AK110"/>
      <c r="AL110"/>
    </row>
    <row r="111" spans="1:38" x14ac:dyDescent="0.25">
      <c r="A111" s="40"/>
      <c r="B111" s="40"/>
      <c r="C111" s="40"/>
      <c r="D111" s="40"/>
      <c r="E111" s="40"/>
      <c r="F111" s="40"/>
      <c r="G111" s="40"/>
      <c r="H111" s="40"/>
      <c r="I111" s="40"/>
      <c r="J111" s="40"/>
      <c r="K111" s="40"/>
      <c r="L111" s="40"/>
      <c r="M111" s="40"/>
      <c r="N111" s="40"/>
      <c r="O111" s="40"/>
      <c r="P111" s="40"/>
      <c r="Q111" s="40"/>
      <c r="R111" s="40"/>
      <c r="S111" s="40"/>
      <c r="T111" s="40"/>
      <c r="U111" s="40"/>
      <c r="V111" s="40"/>
      <c r="W111" s="40"/>
      <c r="X111" s="40"/>
      <c r="Y111" s="40"/>
      <c r="AA111"/>
      <c r="AB111"/>
      <c r="AC111"/>
      <c r="AD111"/>
      <c r="AE111"/>
      <c r="AF111"/>
      <c r="AG111"/>
      <c r="AH111"/>
      <c r="AI111"/>
      <c r="AJ111"/>
      <c r="AK111"/>
      <c r="AL111"/>
    </row>
    <row r="112" spans="1:38" x14ac:dyDescent="0.25">
      <c r="A112" s="40"/>
      <c r="B112" s="40"/>
      <c r="C112" s="40"/>
      <c r="D112" s="40"/>
      <c r="E112" s="40"/>
      <c r="F112" s="40"/>
      <c r="G112" s="40"/>
      <c r="H112" s="40"/>
      <c r="I112" s="40"/>
      <c r="J112" s="40"/>
      <c r="K112" s="40"/>
      <c r="L112" s="40"/>
      <c r="M112" s="40"/>
      <c r="N112" s="40"/>
      <c r="O112" s="40"/>
      <c r="P112" s="40"/>
      <c r="Q112" s="40"/>
      <c r="R112" s="40"/>
      <c r="S112" s="40"/>
      <c r="T112" s="40"/>
      <c r="U112" s="40"/>
      <c r="V112" s="40"/>
      <c r="W112" s="40"/>
      <c r="X112" s="40"/>
      <c r="Y112" s="40"/>
      <c r="AA112"/>
      <c r="AB112"/>
      <c r="AC112"/>
      <c r="AD112"/>
      <c r="AE112"/>
      <c r="AF112"/>
      <c r="AG112"/>
      <c r="AH112"/>
      <c r="AI112"/>
      <c r="AJ112"/>
      <c r="AK112"/>
      <c r="AL112"/>
    </row>
    <row r="113" spans="1:38" x14ac:dyDescent="0.25">
      <c r="A113" s="40"/>
      <c r="B113" s="40"/>
      <c r="C113" s="40"/>
      <c r="D113" s="40"/>
      <c r="E113" s="40"/>
      <c r="F113" s="40"/>
      <c r="G113" s="40"/>
      <c r="H113" s="40"/>
      <c r="I113" s="40"/>
      <c r="J113" s="40"/>
      <c r="K113" s="40"/>
      <c r="L113" s="40"/>
      <c r="M113" s="40"/>
      <c r="N113" s="40"/>
      <c r="O113" s="40"/>
      <c r="P113" s="40"/>
      <c r="Q113" s="40"/>
      <c r="R113" s="40"/>
      <c r="S113" s="40"/>
      <c r="T113" s="40"/>
      <c r="U113" s="40"/>
      <c r="V113" s="40"/>
      <c r="W113" s="40"/>
      <c r="X113" s="40"/>
      <c r="Y113" s="40"/>
      <c r="AA113"/>
      <c r="AB113"/>
      <c r="AC113"/>
      <c r="AD113"/>
      <c r="AE113"/>
      <c r="AF113"/>
      <c r="AG113"/>
      <c r="AH113"/>
      <c r="AI113"/>
      <c r="AJ113"/>
      <c r="AK113"/>
      <c r="AL113"/>
    </row>
    <row r="114" spans="1:38" x14ac:dyDescent="0.25">
      <c r="A114" s="40"/>
      <c r="B114" s="40"/>
      <c r="C114" s="40"/>
      <c r="D114" s="40"/>
      <c r="E114" s="40"/>
      <c r="F114" s="40"/>
      <c r="G114" s="40"/>
      <c r="H114" s="40"/>
      <c r="I114" s="40"/>
      <c r="J114" s="40"/>
      <c r="K114" s="40"/>
      <c r="L114" s="40"/>
      <c r="M114" s="40"/>
      <c r="N114" s="40"/>
      <c r="O114" s="40"/>
      <c r="P114" s="40"/>
      <c r="Q114" s="40"/>
      <c r="R114" s="40"/>
      <c r="S114" s="40"/>
      <c r="T114" s="40"/>
      <c r="U114" s="40"/>
      <c r="V114" s="40"/>
      <c r="W114" s="40"/>
      <c r="X114" s="40"/>
      <c r="Y114" s="40"/>
      <c r="AA114"/>
      <c r="AB114"/>
      <c r="AC114"/>
      <c r="AD114"/>
      <c r="AE114"/>
      <c r="AF114"/>
      <c r="AG114"/>
      <c r="AH114"/>
      <c r="AI114"/>
      <c r="AJ114"/>
      <c r="AK114"/>
      <c r="AL114"/>
    </row>
    <row r="115" spans="1:38" x14ac:dyDescent="0.25">
      <c r="A115" s="40"/>
      <c r="B115" s="40"/>
      <c r="C115" s="40"/>
      <c r="D115" s="40"/>
      <c r="E115" s="40"/>
      <c r="F115" s="40"/>
      <c r="G115" s="40"/>
      <c r="H115" s="40"/>
      <c r="I115" s="40"/>
      <c r="J115" s="40"/>
      <c r="K115" s="40"/>
      <c r="L115" s="40"/>
      <c r="M115" s="40"/>
      <c r="N115" s="40"/>
      <c r="O115" s="40"/>
      <c r="P115" s="40"/>
      <c r="Q115" s="40"/>
      <c r="R115" s="40"/>
      <c r="S115" s="40"/>
      <c r="T115" s="40"/>
      <c r="U115" s="40"/>
      <c r="V115" s="40"/>
      <c r="W115" s="40"/>
      <c r="X115" s="40"/>
      <c r="Y115" s="40"/>
      <c r="AA115"/>
      <c r="AB115"/>
      <c r="AC115"/>
      <c r="AD115"/>
      <c r="AE115"/>
      <c r="AF115"/>
      <c r="AG115"/>
      <c r="AH115"/>
      <c r="AI115"/>
      <c r="AJ115"/>
      <c r="AK115"/>
      <c r="AL115"/>
    </row>
    <row r="116" spans="1:38" x14ac:dyDescent="0.25">
      <c r="A116" s="40"/>
      <c r="B116" s="40"/>
      <c r="C116" s="40"/>
      <c r="D116" s="40"/>
      <c r="E116" s="40"/>
      <c r="F116" s="40"/>
      <c r="G116" s="40"/>
      <c r="H116" s="40"/>
      <c r="I116" s="40"/>
      <c r="J116" s="40"/>
      <c r="K116" s="40"/>
      <c r="L116" s="40"/>
      <c r="M116" s="40"/>
      <c r="N116" s="40"/>
      <c r="O116" s="40"/>
      <c r="P116" s="40"/>
      <c r="Q116" s="40"/>
      <c r="R116" s="40"/>
      <c r="S116" s="40"/>
      <c r="T116" s="40"/>
      <c r="U116" s="40"/>
      <c r="V116" s="40"/>
      <c r="W116" s="40"/>
      <c r="X116" s="40"/>
      <c r="Y116" s="40"/>
      <c r="AA116"/>
      <c r="AB116"/>
      <c r="AC116"/>
      <c r="AD116"/>
      <c r="AE116"/>
      <c r="AF116"/>
      <c r="AG116"/>
      <c r="AH116"/>
      <c r="AI116"/>
      <c r="AJ116"/>
      <c r="AK116"/>
      <c r="AL116"/>
    </row>
    <row r="117" spans="1:38" x14ac:dyDescent="0.25">
      <c r="A117" s="40"/>
      <c r="B117" s="40"/>
      <c r="C117" s="40"/>
      <c r="D117" s="40"/>
      <c r="E117" s="40"/>
      <c r="F117" s="40"/>
      <c r="G117" s="40"/>
      <c r="H117" s="40"/>
      <c r="I117" s="40"/>
      <c r="J117" s="40"/>
      <c r="K117" s="40"/>
      <c r="L117" s="40"/>
      <c r="M117" s="40"/>
      <c r="N117" s="40"/>
      <c r="O117" s="40"/>
      <c r="P117" s="40"/>
      <c r="Q117" s="40"/>
      <c r="R117" s="40"/>
      <c r="S117" s="40"/>
      <c r="T117" s="40"/>
      <c r="U117" s="40"/>
      <c r="V117" s="40"/>
      <c r="W117" s="40"/>
      <c r="X117" s="40"/>
      <c r="Y117" s="40"/>
      <c r="AA117"/>
      <c r="AB117"/>
      <c r="AC117"/>
      <c r="AD117"/>
      <c r="AE117"/>
      <c r="AF117"/>
      <c r="AG117"/>
      <c r="AH117"/>
      <c r="AI117"/>
      <c r="AJ117"/>
      <c r="AK117"/>
      <c r="AL117"/>
    </row>
    <row r="118" spans="1:38" x14ac:dyDescent="0.25">
      <c r="A118" s="40"/>
      <c r="B118" s="40"/>
      <c r="C118" s="40"/>
      <c r="D118" s="40"/>
      <c r="E118" s="40"/>
      <c r="F118" s="40"/>
      <c r="G118" s="40"/>
      <c r="H118" s="40"/>
      <c r="I118" s="40"/>
      <c r="J118" s="40"/>
      <c r="K118" s="40"/>
      <c r="L118" s="40"/>
      <c r="M118" s="40"/>
      <c r="N118" s="40"/>
      <c r="O118" s="40"/>
      <c r="P118" s="40"/>
      <c r="Q118" s="40"/>
      <c r="R118" s="40"/>
      <c r="S118" s="40"/>
      <c r="T118" s="40"/>
      <c r="U118" s="40"/>
      <c r="V118" s="40"/>
      <c r="W118" s="40"/>
      <c r="X118" s="40"/>
      <c r="Y118" s="40"/>
      <c r="AA118"/>
      <c r="AB118"/>
      <c r="AC118"/>
      <c r="AD118"/>
      <c r="AE118"/>
      <c r="AF118"/>
      <c r="AG118"/>
      <c r="AH118"/>
      <c r="AI118"/>
      <c r="AJ118"/>
      <c r="AK118"/>
      <c r="AL118"/>
    </row>
    <row r="119" spans="1:38" x14ac:dyDescent="0.25">
      <c r="A119" s="40"/>
      <c r="B119" s="40"/>
      <c r="C119" s="40"/>
      <c r="D119" s="40"/>
      <c r="E119" s="40"/>
      <c r="F119" s="40"/>
      <c r="G119" s="40"/>
      <c r="H119" s="40"/>
      <c r="I119" s="40"/>
      <c r="J119" s="40"/>
      <c r="K119" s="40"/>
      <c r="L119" s="40"/>
      <c r="M119" s="40"/>
      <c r="N119" s="40"/>
      <c r="O119" s="40"/>
      <c r="P119" s="40"/>
      <c r="Q119" s="40"/>
      <c r="R119" s="40"/>
      <c r="S119" s="40"/>
      <c r="T119" s="40"/>
      <c r="U119" s="40"/>
      <c r="V119" s="40"/>
      <c r="W119" s="40"/>
      <c r="X119" s="40"/>
      <c r="Y119" s="40"/>
      <c r="AA119"/>
      <c r="AB119"/>
      <c r="AC119"/>
      <c r="AD119"/>
      <c r="AE119"/>
      <c r="AF119"/>
      <c r="AG119"/>
      <c r="AH119"/>
      <c r="AI119"/>
      <c r="AJ119"/>
      <c r="AK119"/>
      <c r="AL119"/>
    </row>
    <row r="120" spans="1:38" x14ac:dyDescent="0.25">
      <c r="A120" s="40"/>
      <c r="B120" s="40"/>
      <c r="C120" s="40"/>
      <c r="D120" s="40"/>
      <c r="E120" s="40"/>
      <c r="F120" s="40"/>
      <c r="G120" s="40"/>
      <c r="H120" s="40"/>
      <c r="I120" s="40"/>
      <c r="J120" s="40"/>
      <c r="K120" s="40"/>
      <c r="L120" s="40"/>
      <c r="M120" s="40"/>
      <c r="N120" s="40"/>
      <c r="O120" s="40"/>
      <c r="P120" s="40"/>
      <c r="Q120" s="40"/>
      <c r="R120" s="40"/>
      <c r="S120" s="40"/>
      <c r="T120" s="40"/>
      <c r="U120" s="40"/>
      <c r="V120" s="40"/>
      <c r="W120" s="40"/>
      <c r="X120" s="40"/>
      <c r="Y120" s="40"/>
      <c r="AA120"/>
      <c r="AB120"/>
      <c r="AC120"/>
      <c r="AD120"/>
      <c r="AE120"/>
      <c r="AF120"/>
      <c r="AG120"/>
      <c r="AH120"/>
      <c r="AI120"/>
      <c r="AJ120"/>
      <c r="AK120"/>
      <c r="AL120"/>
    </row>
    <row r="121" spans="1:38" x14ac:dyDescent="0.25">
      <c r="A121" s="40"/>
      <c r="B121" s="40"/>
      <c r="C121" s="40"/>
      <c r="D121" s="40"/>
      <c r="E121" s="40"/>
      <c r="F121" s="40"/>
      <c r="G121" s="40"/>
      <c r="H121" s="40"/>
      <c r="I121" s="40"/>
      <c r="J121" s="40"/>
      <c r="K121" s="40"/>
      <c r="L121" s="40"/>
      <c r="M121" s="40"/>
      <c r="N121" s="40"/>
      <c r="O121" s="40"/>
      <c r="P121" s="40"/>
      <c r="Q121" s="40"/>
      <c r="R121" s="40"/>
      <c r="S121" s="40"/>
      <c r="T121" s="40"/>
      <c r="U121" s="40"/>
      <c r="V121" s="40"/>
      <c r="W121" s="40"/>
      <c r="X121" s="40"/>
      <c r="Y121" s="40"/>
      <c r="AA121"/>
      <c r="AB121"/>
      <c r="AC121"/>
      <c r="AD121"/>
      <c r="AE121"/>
      <c r="AF121"/>
      <c r="AG121"/>
      <c r="AH121"/>
      <c r="AI121"/>
      <c r="AJ121"/>
      <c r="AK121"/>
      <c r="AL121"/>
    </row>
    <row r="122" spans="1:38" x14ac:dyDescent="0.25">
      <c r="A122" s="40"/>
      <c r="B122" s="40"/>
      <c r="C122" s="40"/>
      <c r="D122" s="40"/>
      <c r="E122" s="40"/>
      <c r="F122" s="40"/>
      <c r="G122" s="40"/>
      <c r="H122" s="40"/>
      <c r="I122" s="40"/>
      <c r="J122" s="40"/>
      <c r="K122" s="40"/>
      <c r="L122" s="40"/>
      <c r="M122" s="40"/>
      <c r="N122" s="40"/>
      <c r="O122" s="40"/>
      <c r="P122" s="40"/>
      <c r="Q122" s="40"/>
      <c r="R122" s="40"/>
      <c r="S122" s="40"/>
      <c r="T122" s="40"/>
      <c r="U122" s="40"/>
      <c r="V122" s="40"/>
      <c r="W122" s="40"/>
      <c r="X122" s="40"/>
      <c r="Y122" s="40"/>
      <c r="AA122"/>
      <c r="AB122"/>
      <c r="AC122"/>
      <c r="AD122"/>
      <c r="AE122"/>
      <c r="AF122"/>
      <c r="AG122"/>
      <c r="AH122"/>
      <c r="AI122"/>
      <c r="AJ122"/>
      <c r="AK122"/>
      <c r="AL122"/>
    </row>
    <row r="123" spans="1:38" x14ac:dyDescent="0.25">
      <c r="A123" s="40"/>
      <c r="B123" s="40"/>
      <c r="C123" s="40"/>
      <c r="D123" s="40"/>
      <c r="E123" s="40"/>
      <c r="F123" s="40"/>
      <c r="G123" s="40"/>
      <c r="H123" s="40"/>
      <c r="I123" s="40"/>
      <c r="J123" s="40"/>
      <c r="K123" s="40"/>
      <c r="L123" s="40"/>
      <c r="M123" s="40"/>
      <c r="N123" s="40"/>
      <c r="O123" s="40"/>
      <c r="P123" s="40"/>
      <c r="Q123" s="40"/>
      <c r="R123" s="40"/>
      <c r="S123" s="40"/>
      <c r="T123" s="40"/>
      <c r="U123" s="40"/>
      <c r="V123" s="40"/>
      <c r="W123" s="40"/>
      <c r="X123" s="40"/>
      <c r="Y123" s="40"/>
      <c r="AA123"/>
      <c r="AB123"/>
      <c r="AC123"/>
      <c r="AD123"/>
      <c r="AE123"/>
      <c r="AF123"/>
      <c r="AG123"/>
      <c r="AH123"/>
      <c r="AI123"/>
      <c r="AJ123"/>
      <c r="AK123"/>
      <c r="AL123"/>
    </row>
    <row r="124" spans="1:38" x14ac:dyDescent="0.25">
      <c r="A124" s="40"/>
      <c r="B124" s="40"/>
      <c r="C124" s="40"/>
      <c r="D124" s="40"/>
      <c r="E124" s="40"/>
      <c r="F124" s="40"/>
      <c r="G124" s="40"/>
      <c r="H124" s="40"/>
      <c r="I124" s="40"/>
      <c r="J124" s="40"/>
      <c r="K124" s="40"/>
      <c r="L124" s="40"/>
      <c r="M124" s="40"/>
      <c r="N124" s="40"/>
      <c r="O124" s="40"/>
      <c r="P124" s="40"/>
      <c r="Q124" s="40"/>
      <c r="R124" s="40"/>
      <c r="S124" s="40"/>
      <c r="T124" s="40"/>
      <c r="U124" s="40"/>
      <c r="V124" s="40"/>
      <c r="W124" s="40"/>
      <c r="X124" s="40"/>
      <c r="Y124" s="40"/>
      <c r="AA124"/>
      <c r="AB124"/>
      <c r="AC124"/>
      <c r="AD124"/>
      <c r="AE124"/>
      <c r="AF124"/>
      <c r="AG124"/>
      <c r="AH124"/>
      <c r="AI124"/>
      <c r="AJ124"/>
      <c r="AK124"/>
      <c r="AL124"/>
    </row>
    <row r="125" spans="1:38" x14ac:dyDescent="0.25">
      <c r="A125" s="40"/>
      <c r="B125" s="40"/>
      <c r="C125" s="40"/>
      <c r="D125" s="40"/>
      <c r="E125" s="40"/>
      <c r="F125" s="40"/>
      <c r="G125" s="40"/>
      <c r="H125" s="40"/>
      <c r="I125" s="40"/>
      <c r="J125" s="40"/>
      <c r="K125" s="40"/>
      <c r="L125" s="40"/>
      <c r="M125" s="40"/>
      <c r="N125" s="40"/>
      <c r="O125" s="40"/>
      <c r="P125" s="40"/>
      <c r="Q125" s="40"/>
      <c r="R125" s="40"/>
      <c r="S125" s="40"/>
      <c r="T125" s="40"/>
      <c r="U125" s="40"/>
      <c r="V125" s="40"/>
      <c r="W125" s="40"/>
      <c r="X125" s="40"/>
      <c r="Y125" s="40"/>
      <c r="AA125"/>
      <c r="AB125"/>
      <c r="AC125"/>
      <c r="AD125"/>
      <c r="AE125"/>
      <c r="AF125"/>
      <c r="AG125"/>
      <c r="AH125"/>
      <c r="AI125"/>
      <c r="AJ125"/>
      <c r="AK125"/>
      <c r="AL125"/>
    </row>
    <row r="126" spans="1:38" x14ac:dyDescent="0.25">
      <c r="A126" s="40"/>
      <c r="B126" s="40"/>
      <c r="C126" s="40"/>
      <c r="D126" s="40"/>
      <c r="E126" s="40"/>
      <c r="F126" s="40"/>
      <c r="G126" s="40"/>
      <c r="H126" s="40"/>
      <c r="I126" s="40"/>
      <c r="J126" s="40"/>
      <c r="K126" s="40"/>
      <c r="L126" s="40"/>
      <c r="M126" s="40"/>
      <c r="N126" s="40"/>
      <c r="O126" s="40"/>
      <c r="P126" s="40"/>
      <c r="Q126" s="40"/>
      <c r="R126" s="40"/>
      <c r="S126" s="40"/>
      <c r="T126" s="40"/>
      <c r="U126" s="40"/>
      <c r="V126" s="40"/>
      <c r="W126" s="40"/>
      <c r="X126" s="40"/>
      <c r="Y126" s="40"/>
      <c r="AA126"/>
      <c r="AB126"/>
      <c r="AC126"/>
      <c r="AD126"/>
      <c r="AE126"/>
      <c r="AF126"/>
      <c r="AG126"/>
      <c r="AH126"/>
      <c r="AI126"/>
      <c r="AJ126"/>
      <c r="AK126"/>
      <c r="AL126"/>
    </row>
    <row r="127" spans="1:38" x14ac:dyDescent="0.25">
      <c r="A127" s="40"/>
      <c r="B127" s="40"/>
      <c r="C127" s="40"/>
      <c r="D127" s="40"/>
      <c r="E127" s="40"/>
      <c r="F127" s="40"/>
      <c r="G127" s="40"/>
      <c r="H127" s="40"/>
      <c r="I127" s="40"/>
      <c r="J127" s="40"/>
      <c r="K127" s="40"/>
      <c r="L127" s="40"/>
      <c r="M127" s="40"/>
      <c r="N127" s="40"/>
      <c r="O127" s="40"/>
      <c r="P127" s="40"/>
      <c r="Q127" s="40"/>
      <c r="R127" s="40"/>
      <c r="S127" s="40"/>
      <c r="T127" s="40"/>
      <c r="U127" s="40"/>
      <c r="V127" s="40"/>
      <c r="W127" s="40"/>
      <c r="X127" s="40"/>
      <c r="Y127" s="40"/>
      <c r="AA127"/>
      <c r="AB127"/>
      <c r="AC127"/>
      <c r="AD127"/>
      <c r="AE127"/>
      <c r="AF127"/>
      <c r="AG127"/>
      <c r="AH127"/>
      <c r="AI127"/>
      <c r="AJ127"/>
      <c r="AK127"/>
      <c r="AL127"/>
    </row>
    <row r="128" spans="1:38" x14ac:dyDescent="0.25">
      <c r="A128" s="40"/>
      <c r="B128" s="40"/>
      <c r="C128" s="40"/>
      <c r="D128" s="40"/>
      <c r="E128" s="40"/>
      <c r="F128" s="40"/>
      <c r="G128" s="40"/>
      <c r="H128" s="40"/>
      <c r="I128" s="40"/>
      <c r="J128" s="40"/>
      <c r="K128" s="40"/>
      <c r="L128" s="40"/>
      <c r="M128" s="40"/>
      <c r="N128" s="40"/>
      <c r="O128" s="40"/>
      <c r="P128" s="40"/>
      <c r="Q128" s="40"/>
      <c r="R128" s="40"/>
      <c r="S128" s="40"/>
      <c r="T128" s="40"/>
      <c r="U128" s="40"/>
      <c r="V128" s="40"/>
      <c r="W128" s="40"/>
      <c r="X128" s="40"/>
      <c r="Y128" s="40"/>
      <c r="AA128"/>
      <c r="AB128"/>
      <c r="AC128"/>
      <c r="AD128"/>
      <c r="AE128"/>
      <c r="AF128"/>
      <c r="AG128"/>
      <c r="AH128"/>
      <c r="AI128"/>
      <c r="AJ128"/>
      <c r="AK128"/>
      <c r="AL128"/>
    </row>
    <row r="129" spans="1:38" x14ac:dyDescent="0.25">
      <c r="A129" s="40"/>
      <c r="B129" s="40"/>
      <c r="C129" s="40"/>
      <c r="D129" s="40"/>
      <c r="E129" s="40"/>
      <c r="F129" s="40"/>
      <c r="G129" s="40"/>
      <c r="H129" s="40"/>
      <c r="I129" s="40"/>
      <c r="J129" s="40"/>
      <c r="K129" s="40"/>
      <c r="L129" s="40"/>
      <c r="M129" s="40"/>
      <c r="N129" s="40"/>
      <c r="O129" s="40"/>
      <c r="P129" s="40"/>
      <c r="Q129" s="40"/>
      <c r="R129" s="40"/>
      <c r="S129" s="40"/>
      <c r="T129" s="40"/>
      <c r="U129" s="40"/>
      <c r="V129" s="40"/>
      <c r="W129" s="40"/>
      <c r="X129" s="40"/>
      <c r="Y129" s="40"/>
      <c r="AA129"/>
      <c r="AB129"/>
      <c r="AC129"/>
      <c r="AD129"/>
      <c r="AE129"/>
      <c r="AF129"/>
      <c r="AG129"/>
      <c r="AH129"/>
      <c r="AI129"/>
      <c r="AJ129"/>
      <c r="AK129"/>
      <c r="AL129"/>
    </row>
    <row r="130" spans="1:38" x14ac:dyDescent="0.25">
      <c r="A130" s="40"/>
      <c r="B130" s="40"/>
      <c r="C130" s="40"/>
      <c r="D130" s="40"/>
      <c r="E130" s="40"/>
      <c r="F130" s="40"/>
      <c r="G130" s="40"/>
      <c r="H130" s="40"/>
      <c r="I130" s="40"/>
      <c r="J130" s="40"/>
      <c r="K130" s="40"/>
      <c r="L130" s="40"/>
      <c r="M130" s="40"/>
      <c r="N130" s="40"/>
      <c r="O130" s="40"/>
      <c r="P130" s="40"/>
      <c r="Q130" s="40"/>
      <c r="R130" s="40"/>
      <c r="S130" s="40"/>
      <c r="T130" s="40"/>
      <c r="U130" s="40"/>
      <c r="V130" s="40"/>
      <c r="W130" s="40"/>
      <c r="X130" s="40"/>
      <c r="Y130" s="40"/>
      <c r="AA130"/>
      <c r="AB130"/>
      <c r="AC130"/>
      <c r="AD130"/>
      <c r="AE130"/>
      <c r="AF130"/>
      <c r="AG130"/>
      <c r="AH130"/>
      <c r="AI130"/>
      <c r="AJ130"/>
      <c r="AK130"/>
      <c r="AL130"/>
    </row>
    <row r="131" spans="1:38" x14ac:dyDescent="0.25">
      <c r="A131" s="40"/>
      <c r="B131" s="40"/>
      <c r="C131" s="40"/>
      <c r="D131" s="40"/>
      <c r="E131" s="40"/>
      <c r="F131" s="40"/>
      <c r="G131" s="40"/>
      <c r="H131" s="40"/>
      <c r="I131" s="40"/>
      <c r="J131" s="40"/>
      <c r="K131" s="40"/>
      <c r="L131" s="40"/>
      <c r="M131" s="40"/>
      <c r="N131" s="40"/>
      <c r="O131" s="40"/>
      <c r="P131" s="40"/>
      <c r="Q131" s="40"/>
      <c r="R131" s="40"/>
      <c r="S131" s="40"/>
      <c r="T131" s="40"/>
      <c r="U131" s="40"/>
      <c r="V131" s="40"/>
      <c r="W131" s="40"/>
      <c r="X131" s="40"/>
      <c r="Y131" s="40"/>
      <c r="AA131"/>
      <c r="AB131"/>
      <c r="AC131"/>
      <c r="AD131"/>
      <c r="AE131"/>
      <c r="AF131"/>
      <c r="AG131"/>
      <c r="AH131"/>
      <c r="AI131"/>
      <c r="AJ131"/>
      <c r="AK131"/>
      <c r="AL131"/>
    </row>
    <row r="132" spans="1:38" x14ac:dyDescent="0.25">
      <c r="A132" s="40"/>
      <c r="B132" s="40"/>
      <c r="C132" s="40"/>
      <c r="D132" s="40"/>
      <c r="E132" s="40"/>
      <c r="F132" s="40"/>
      <c r="G132" s="40"/>
      <c r="H132" s="40"/>
      <c r="I132" s="40"/>
      <c r="J132" s="40"/>
      <c r="K132" s="40"/>
      <c r="L132" s="40"/>
      <c r="M132" s="40"/>
      <c r="N132" s="40"/>
      <c r="O132" s="40"/>
      <c r="P132" s="40"/>
      <c r="Q132" s="40"/>
      <c r="R132" s="40"/>
      <c r="S132" s="40"/>
      <c r="T132" s="40"/>
      <c r="U132" s="40"/>
      <c r="V132" s="40"/>
      <c r="W132" s="40"/>
      <c r="X132" s="40"/>
      <c r="Y132" s="40"/>
      <c r="AA132"/>
      <c r="AB132"/>
      <c r="AC132"/>
      <c r="AD132"/>
      <c r="AE132"/>
      <c r="AF132"/>
      <c r="AG132"/>
      <c r="AH132"/>
      <c r="AI132"/>
      <c r="AJ132"/>
      <c r="AK132"/>
      <c r="AL132"/>
    </row>
    <row r="133" spans="1:38" x14ac:dyDescent="0.25">
      <c r="A133" s="40"/>
      <c r="B133" s="40"/>
      <c r="C133" s="40"/>
      <c r="D133" s="40"/>
      <c r="E133" s="40"/>
      <c r="F133" s="40"/>
      <c r="G133" s="40"/>
      <c r="H133" s="40"/>
      <c r="I133" s="40"/>
      <c r="J133" s="40"/>
      <c r="K133" s="40"/>
      <c r="L133" s="40"/>
      <c r="M133" s="40"/>
      <c r="N133" s="40"/>
      <c r="O133" s="40"/>
      <c r="P133" s="40"/>
      <c r="Q133" s="40"/>
      <c r="R133" s="40"/>
      <c r="S133" s="40"/>
      <c r="T133" s="40"/>
      <c r="U133" s="40"/>
      <c r="V133" s="40"/>
      <c r="W133" s="40"/>
      <c r="X133" s="40"/>
      <c r="Y133" s="40"/>
      <c r="AA133"/>
      <c r="AB133"/>
      <c r="AC133"/>
      <c r="AD133"/>
      <c r="AE133"/>
      <c r="AF133"/>
      <c r="AG133"/>
      <c r="AH133"/>
      <c r="AI133"/>
      <c r="AJ133"/>
      <c r="AK133"/>
      <c r="AL133"/>
    </row>
    <row r="134" spans="1:38" x14ac:dyDescent="0.25">
      <c r="A134" s="40"/>
      <c r="B134" s="40"/>
      <c r="C134" s="40"/>
      <c r="D134" s="40"/>
      <c r="E134" s="40"/>
      <c r="F134" s="40"/>
      <c r="G134" s="40"/>
      <c r="H134" s="40"/>
      <c r="I134" s="40"/>
      <c r="J134" s="40"/>
      <c r="K134" s="40"/>
      <c r="L134" s="40"/>
      <c r="M134" s="40"/>
      <c r="N134" s="40"/>
      <c r="O134" s="40"/>
      <c r="P134" s="40"/>
      <c r="Q134" s="40"/>
      <c r="R134" s="40"/>
      <c r="S134" s="40"/>
      <c r="T134" s="40"/>
      <c r="U134" s="40"/>
      <c r="V134" s="40"/>
      <c r="W134" s="40"/>
      <c r="X134" s="40"/>
      <c r="Y134" s="40"/>
      <c r="AA134"/>
      <c r="AB134"/>
      <c r="AC134"/>
      <c r="AD134"/>
      <c r="AE134"/>
      <c r="AF134"/>
      <c r="AG134"/>
      <c r="AH134"/>
      <c r="AI134"/>
      <c r="AJ134"/>
      <c r="AK134"/>
      <c r="AL134"/>
    </row>
    <row r="135" spans="1:38" x14ac:dyDescent="0.25">
      <c r="A135" s="40"/>
      <c r="B135" s="40"/>
      <c r="C135" s="40"/>
      <c r="D135" s="40"/>
      <c r="E135" s="40"/>
      <c r="F135" s="40"/>
      <c r="G135" s="40"/>
      <c r="H135" s="40"/>
      <c r="I135" s="40"/>
      <c r="J135" s="40"/>
      <c r="K135" s="40"/>
      <c r="L135" s="40"/>
      <c r="M135" s="40"/>
      <c r="N135" s="40"/>
      <c r="O135" s="40"/>
      <c r="P135" s="40"/>
      <c r="Q135" s="40"/>
      <c r="R135" s="40"/>
      <c r="S135" s="40"/>
      <c r="T135" s="40"/>
      <c r="U135" s="40"/>
      <c r="V135" s="40"/>
      <c r="W135" s="40"/>
      <c r="X135" s="40"/>
      <c r="Y135" s="40"/>
      <c r="AA135"/>
      <c r="AB135"/>
      <c r="AC135"/>
      <c r="AD135"/>
      <c r="AE135"/>
      <c r="AF135"/>
      <c r="AG135"/>
      <c r="AH135"/>
      <c r="AI135"/>
      <c r="AJ135"/>
      <c r="AK135"/>
      <c r="AL135"/>
    </row>
    <row r="136" spans="1:38" x14ac:dyDescent="0.25">
      <c r="A136" s="40"/>
      <c r="B136" s="40"/>
      <c r="C136" s="40"/>
      <c r="D136" s="40"/>
      <c r="E136" s="40"/>
      <c r="F136" s="40"/>
      <c r="G136" s="40"/>
      <c r="H136" s="40"/>
      <c r="I136" s="40"/>
      <c r="J136" s="40"/>
      <c r="K136" s="40"/>
      <c r="L136" s="40"/>
      <c r="M136" s="40"/>
      <c r="N136" s="40"/>
      <c r="O136" s="40"/>
      <c r="P136" s="40"/>
      <c r="Q136" s="40"/>
      <c r="R136" s="40"/>
      <c r="S136" s="40"/>
      <c r="T136" s="40"/>
      <c r="U136" s="40"/>
      <c r="V136" s="40"/>
      <c r="W136" s="40"/>
      <c r="X136" s="40"/>
      <c r="Y136" s="40"/>
      <c r="AA136"/>
      <c r="AB136"/>
      <c r="AC136"/>
      <c r="AD136"/>
      <c r="AE136"/>
      <c r="AF136"/>
      <c r="AG136"/>
      <c r="AH136"/>
      <c r="AI136"/>
      <c r="AJ136"/>
      <c r="AK136"/>
      <c r="AL136"/>
    </row>
    <row r="137" spans="1:38" x14ac:dyDescent="0.25">
      <c r="A137" s="40"/>
      <c r="B137" s="40"/>
      <c r="C137" s="40"/>
      <c r="D137" s="40"/>
      <c r="E137" s="40"/>
      <c r="F137" s="40"/>
      <c r="G137" s="40"/>
      <c r="H137" s="40"/>
      <c r="I137" s="40"/>
      <c r="J137" s="40"/>
      <c r="K137" s="40"/>
      <c r="L137" s="40"/>
      <c r="M137" s="40"/>
      <c r="N137" s="40"/>
      <c r="O137" s="40"/>
      <c r="P137" s="40"/>
      <c r="Q137" s="40"/>
      <c r="R137" s="40"/>
      <c r="S137" s="40"/>
      <c r="T137" s="40"/>
      <c r="U137" s="40"/>
      <c r="V137" s="40"/>
      <c r="W137" s="40"/>
      <c r="X137" s="40"/>
      <c r="Y137" s="40"/>
      <c r="AA137"/>
      <c r="AB137"/>
      <c r="AC137"/>
      <c r="AD137"/>
      <c r="AE137"/>
      <c r="AF137"/>
      <c r="AG137"/>
      <c r="AH137"/>
      <c r="AI137"/>
      <c r="AJ137"/>
      <c r="AK137"/>
      <c r="AL137"/>
    </row>
    <row r="138" spans="1:38" x14ac:dyDescent="0.25">
      <c r="A138" s="40"/>
      <c r="B138" s="40"/>
      <c r="C138" s="40"/>
      <c r="D138" s="40"/>
      <c r="E138" s="40"/>
      <c r="F138" s="40"/>
      <c r="G138" s="40"/>
      <c r="H138" s="40"/>
      <c r="I138" s="40"/>
      <c r="J138" s="40"/>
      <c r="K138" s="40"/>
      <c r="L138" s="40"/>
      <c r="M138" s="40"/>
      <c r="N138" s="40"/>
      <c r="O138" s="40"/>
      <c r="P138" s="40"/>
      <c r="Q138" s="40"/>
      <c r="R138" s="40"/>
      <c r="S138" s="40"/>
      <c r="T138" s="40"/>
      <c r="U138" s="40"/>
      <c r="V138" s="40"/>
      <c r="W138" s="40"/>
      <c r="X138" s="40"/>
      <c r="Y138" s="40"/>
      <c r="AA138"/>
      <c r="AB138"/>
      <c r="AC138"/>
      <c r="AD138"/>
      <c r="AE138"/>
      <c r="AF138"/>
      <c r="AG138"/>
      <c r="AH138"/>
      <c r="AI138"/>
      <c r="AJ138"/>
      <c r="AK138"/>
      <c r="AL138"/>
    </row>
    <row r="139" spans="1:38" x14ac:dyDescent="0.25">
      <c r="A139" s="40"/>
      <c r="B139" s="40"/>
      <c r="C139" s="40"/>
      <c r="D139" s="40"/>
      <c r="E139" s="40"/>
      <c r="F139" s="40"/>
      <c r="G139" s="40"/>
      <c r="H139" s="40"/>
      <c r="I139" s="40"/>
      <c r="J139" s="40"/>
      <c r="K139" s="40"/>
      <c r="L139" s="40"/>
      <c r="M139" s="40"/>
      <c r="N139" s="40"/>
      <c r="O139" s="40"/>
      <c r="P139" s="40"/>
      <c r="Q139" s="40"/>
      <c r="R139" s="40"/>
      <c r="S139" s="40"/>
      <c r="T139" s="40"/>
      <c r="U139" s="40"/>
      <c r="V139" s="40"/>
      <c r="W139" s="40"/>
      <c r="X139" s="40"/>
      <c r="Y139" s="40"/>
      <c r="AA139"/>
      <c r="AB139"/>
      <c r="AC139"/>
      <c r="AD139"/>
      <c r="AE139"/>
      <c r="AF139"/>
      <c r="AG139"/>
      <c r="AH139"/>
      <c r="AI139"/>
      <c r="AJ139"/>
      <c r="AK139"/>
      <c r="AL139"/>
    </row>
    <row r="140" spans="1:38" x14ac:dyDescent="0.25">
      <c r="A140" s="40"/>
      <c r="B140" s="40"/>
      <c r="C140" s="40"/>
      <c r="D140" s="40"/>
      <c r="E140" s="40"/>
      <c r="F140" s="40"/>
      <c r="G140" s="40"/>
      <c r="H140" s="40"/>
      <c r="I140" s="40"/>
      <c r="J140" s="40"/>
      <c r="K140" s="40"/>
      <c r="L140" s="40"/>
      <c r="M140" s="40"/>
      <c r="N140" s="40"/>
      <c r="O140" s="40"/>
      <c r="P140" s="40"/>
      <c r="Q140" s="40"/>
      <c r="R140" s="40"/>
      <c r="S140" s="40"/>
      <c r="T140" s="40"/>
      <c r="U140" s="40"/>
      <c r="V140" s="40"/>
      <c r="W140" s="40"/>
      <c r="X140" s="40"/>
      <c r="Y140" s="40"/>
      <c r="AA140"/>
      <c r="AB140"/>
      <c r="AC140"/>
      <c r="AD140"/>
      <c r="AE140"/>
      <c r="AF140"/>
      <c r="AG140"/>
      <c r="AH140"/>
      <c r="AI140"/>
      <c r="AJ140"/>
      <c r="AK140"/>
      <c r="AL140"/>
    </row>
    <row r="141" spans="1:38" x14ac:dyDescent="0.25">
      <c r="A141" s="40"/>
      <c r="B141" s="40"/>
      <c r="C141" s="40"/>
      <c r="D141" s="40"/>
      <c r="E141" s="40"/>
      <c r="F141" s="40"/>
      <c r="G141" s="40"/>
      <c r="H141" s="40"/>
      <c r="I141" s="40"/>
      <c r="J141" s="40"/>
      <c r="K141" s="40"/>
      <c r="L141" s="40"/>
      <c r="M141" s="40"/>
      <c r="N141" s="40"/>
      <c r="O141" s="40"/>
      <c r="P141" s="40"/>
      <c r="Q141" s="40"/>
      <c r="R141" s="40"/>
      <c r="S141" s="40"/>
      <c r="T141" s="40"/>
      <c r="U141" s="40"/>
      <c r="V141" s="40"/>
      <c r="W141" s="40"/>
      <c r="X141" s="40"/>
      <c r="Y141" s="40"/>
      <c r="AA141"/>
      <c r="AB141"/>
      <c r="AC141"/>
      <c r="AD141"/>
      <c r="AE141"/>
      <c r="AF141"/>
      <c r="AG141"/>
      <c r="AH141"/>
      <c r="AI141"/>
      <c r="AJ141"/>
      <c r="AK141"/>
      <c r="AL141"/>
    </row>
    <row r="142" spans="1:38" x14ac:dyDescent="0.25">
      <c r="A142" s="40"/>
      <c r="B142" s="40"/>
      <c r="C142" s="40"/>
      <c r="D142" s="40"/>
      <c r="E142" s="40"/>
      <c r="F142" s="40"/>
      <c r="G142" s="40"/>
      <c r="H142" s="40"/>
      <c r="I142" s="40"/>
      <c r="J142" s="40"/>
      <c r="K142" s="40"/>
      <c r="L142" s="40"/>
      <c r="M142" s="40"/>
      <c r="N142" s="40"/>
      <c r="O142" s="40"/>
      <c r="P142" s="40"/>
      <c r="Q142" s="40"/>
      <c r="R142" s="40"/>
      <c r="S142" s="40"/>
      <c r="T142" s="40"/>
      <c r="U142" s="40"/>
      <c r="V142" s="40"/>
      <c r="W142" s="40"/>
      <c r="X142" s="40"/>
      <c r="Y142" s="40"/>
      <c r="AA142"/>
      <c r="AB142"/>
      <c r="AC142"/>
      <c r="AD142"/>
      <c r="AE142"/>
      <c r="AF142"/>
      <c r="AG142"/>
      <c r="AH142"/>
      <c r="AI142"/>
      <c r="AJ142"/>
      <c r="AK142"/>
      <c r="AL142"/>
    </row>
    <row r="143" spans="1:38" x14ac:dyDescent="0.25">
      <c r="A143" s="40"/>
      <c r="B143" s="40"/>
      <c r="C143" s="40"/>
      <c r="D143" s="40"/>
      <c r="E143" s="40"/>
      <c r="F143" s="40"/>
      <c r="G143" s="40"/>
      <c r="H143" s="40"/>
      <c r="I143" s="40"/>
      <c r="J143" s="40"/>
      <c r="K143" s="40"/>
      <c r="L143" s="40"/>
      <c r="M143" s="40"/>
      <c r="N143" s="40"/>
      <c r="O143" s="40"/>
      <c r="P143" s="40"/>
      <c r="Q143" s="40"/>
      <c r="R143" s="40"/>
      <c r="S143" s="40"/>
      <c r="T143" s="40"/>
      <c r="U143" s="40"/>
      <c r="V143" s="40"/>
      <c r="W143" s="40"/>
      <c r="X143" s="40"/>
      <c r="Y143" s="40"/>
      <c r="AA143"/>
      <c r="AB143"/>
      <c r="AC143"/>
      <c r="AD143"/>
      <c r="AE143"/>
      <c r="AF143"/>
      <c r="AG143"/>
      <c r="AH143"/>
      <c r="AI143"/>
      <c r="AJ143"/>
      <c r="AK143"/>
      <c r="AL143"/>
    </row>
    <row r="144" spans="1:38" x14ac:dyDescent="0.25">
      <c r="A144" s="40"/>
      <c r="B144" s="40"/>
      <c r="C144" s="40"/>
      <c r="D144" s="40"/>
      <c r="E144" s="40"/>
      <c r="F144" s="40"/>
      <c r="G144" s="40"/>
      <c r="H144" s="40"/>
      <c r="I144" s="40"/>
      <c r="J144" s="40"/>
      <c r="K144" s="40"/>
      <c r="L144" s="40"/>
      <c r="M144" s="40"/>
      <c r="N144" s="40"/>
      <c r="O144" s="40"/>
      <c r="P144" s="40"/>
      <c r="Q144" s="40"/>
      <c r="R144" s="40"/>
      <c r="S144" s="40"/>
      <c r="T144" s="40"/>
      <c r="U144" s="40"/>
      <c r="V144" s="40"/>
      <c r="W144" s="40"/>
      <c r="X144" s="40"/>
      <c r="Y144" s="40"/>
      <c r="AA144"/>
      <c r="AB144"/>
      <c r="AC144"/>
      <c r="AD144"/>
      <c r="AE144"/>
      <c r="AF144"/>
      <c r="AG144"/>
      <c r="AH144"/>
      <c r="AI144"/>
      <c r="AJ144"/>
      <c r="AK144"/>
      <c r="AL144"/>
    </row>
    <row r="145" spans="1:38" x14ac:dyDescent="0.25">
      <c r="A145" s="40"/>
      <c r="B145" s="40"/>
      <c r="C145" s="40"/>
      <c r="D145" s="40"/>
      <c r="E145" s="40"/>
      <c r="F145" s="40"/>
      <c r="G145" s="40"/>
      <c r="H145" s="40"/>
      <c r="I145" s="40"/>
      <c r="J145" s="40"/>
      <c r="K145" s="40"/>
      <c r="L145" s="40"/>
      <c r="M145" s="40"/>
      <c r="N145" s="40"/>
      <c r="O145" s="40"/>
      <c r="P145" s="40"/>
      <c r="Q145" s="40"/>
      <c r="R145" s="40"/>
      <c r="S145" s="40"/>
      <c r="T145" s="40"/>
      <c r="U145" s="40"/>
      <c r="V145" s="40"/>
      <c r="W145" s="40"/>
      <c r="X145" s="40"/>
      <c r="Y145" s="40"/>
      <c r="AA145"/>
      <c r="AB145"/>
      <c r="AC145"/>
      <c r="AD145"/>
      <c r="AE145"/>
      <c r="AF145"/>
      <c r="AG145"/>
      <c r="AH145"/>
      <c r="AI145"/>
      <c r="AJ145"/>
      <c r="AK145"/>
      <c r="AL145"/>
    </row>
    <row r="146" spans="1:38" x14ac:dyDescent="0.25">
      <c r="A146" s="40"/>
      <c r="B146" s="40"/>
      <c r="C146" s="40"/>
      <c r="D146" s="40"/>
      <c r="E146" s="40"/>
      <c r="F146" s="40"/>
      <c r="G146" s="40"/>
      <c r="H146" s="40"/>
      <c r="I146" s="40"/>
      <c r="J146" s="40"/>
      <c r="K146" s="40"/>
      <c r="L146" s="40"/>
      <c r="M146" s="40"/>
      <c r="N146" s="40"/>
      <c r="O146" s="40"/>
      <c r="P146" s="40"/>
      <c r="Q146" s="40"/>
      <c r="R146" s="40"/>
      <c r="S146" s="40"/>
      <c r="T146" s="40"/>
      <c r="U146" s="40"/>
      <c r="V146" s="40"/>
      <c r="W146" s="40"/>
      <c r="X146" s="40"/>
      <c r="Y146" s="40"/>
      <c r="AA146"/>
      <c r="AB146"/>
      <c r="AC146"/>
      <c r="AD146"/>
      <c r="AE146"/>
      <c r="AF146"/>
      <c r="AG146"/>
      <c r="AH146"/>
      <c r="AI146"/>
      <c r="AJ146"/>
      <c r="AK146"/>
      <c r="AL146"/>
    </row>
    <row r="147" spans="1:38" x14ac:dyDescent="0.25">
      <c r="A147" s="40"/>
      <c r="B147" s="40"/>
      <c r="C147" s="40"/>
      <c r="D147" s="40"/>
      <c r="E147" s="40"/>
      <c r="F147" s="40"/>
      <c r="G147" s="40"/>
      <c r="H147" s="40"/>
      <c r="I147" s="40"/>
      <c r="J147" s="40"/>
      <c r="K147" s="40"/>
      <c r="L147" s="40"/>
      <c r="M147" s="40"/>
      <c r="N147" s="40"/>
      <c r="O147" s="40"/>
      <c r="P147" s="40"/>
      <c r="Q147" s="40"/>
      <c r="R147" s="40"/>
      <c r="S147" s="40"/>
      <c r="T147" s="40"/>
      <c r="U147" s="40"/>
      <c r="V147" s="40"/>
      <c r="W147" s="40"/>
      <c r="X147" s="40"/>
      <c r="Y147" s="40"/>
      <c r="AA147"/>
      <c r="AB147"/>
      <c r="AC147"/>
      <c r="AD147"/>
      <c r="AE147"/>
      <c r="AF147"/>
      <c r="AG147"/>
      <c r="AH147"/>
      <c r="AI147"/>
      <c r="AJ147"/>
      <c r="AK147"/>
      <c r="AL147"/>
    </row>
    <row r="148" spans="1:38" x14ac:dyDescent="0.25">
      <c r="A148" s="40"/>
      <c r="B148" s="40"/>
      <c r="C148" s="40"/>
      <c r="D148" s="40"/>
      <c r="E148" s="40"/>
      <c r="F148" s="40"/>
      <c r="G148" s="40"/>
      <c r="H148" s="40"/>
      <c r="I148" s="40"/>
      <c r="J148" s="40"/>
      <c r="K148" s="40"/>
      <c r="L148" s="40"/>
      <c r="M148" s="40"/>
      <c r="N148" s="40"/>
      <c r="O148" s="40"/>
      <c r="P148" s="40"/>
      <c r="Q148" s="40"/>
      <c r="R148" s="40"/>
      <c r="S148" s="40"/>
      <c r="T148" s="40"/>
      <c r="U148" s="40"/>
      <c r="V148" s="40"/>
      <c r="W148" s="40"/>
      <c r="X148" s="40"/>
      <c r="Y148" s="40"/>
      <c r="AA148"/>
      <c r="AB148"/>
      <c r="AC148"/>
      <c r="AD148"/>
      <c r="AE148"/>
      <c r="AF148"/>
      <c r="AG148"/>
      <c r="AH148"/>
      <c r="AI148"/>
      <c r="AJ148"/>
      <c r="AK148"/>
      <c r="AL148"/>
    </row>
    <row r="149" spans="1:38" x14ac:dyDescent="0.25">
      <c r="A149" s="40"/>
      <c r="B149" s="40"/>
      <c r="C149" s="40"/>
      <c r="D149" s="40"/>
      <c r="E149" s="40"/>
      <c r="F149" s="40"/>
      <c r="G149" s="40"/>
      <c r="H149" s="40"/>
      <c r="I149" s="40"/>
      <c r="J149" s="40"/>
      <c r="K149" s="40"/>
      <c r="L149" s="40"/>
      <c r="M149" s="40"/>
      <c r="N149" s="40"/>
      <c r="O149" s="40"/>
      <c r="P149" s="40"/>
      <c r="Q149" s="40"/>
      <c r="R149" s="40"/>
      <c r="S149" s="40"/>
      <c r="T149" s="40"/>
      <c r="U149" s="40"/>
      <c r="V149" s="40"/>
      <c r="W149" s="40"/>
      <c r="X149" s="40"/>
      <c r="Y149" s="40"/>
      <c r="AA149"/>
      <c r="AB149"/>
      <c r="AC149"/>
      <c r="AD149"/>
      <c r="AE149"/>
      <c r="AF149"/>
      <c r="AG149"/>
      <c r="AH149"/>
      <c r="AI149"/>
      <c r="AJ149"/>
      <c r="AK149"/>
      <c r="AL149"/>
    </row>
    <row r="150" spans="1:38" x14ac:dyDescent="0.25">
      <c r="A150" s="40"/>
      <c r="B150" s="40"/>
      <c r="C150" s="40"/>
      <c r="D150" s="40"/>
      <c r="E150" s="40"/>
      <c r="F150" s="40"/>
      <c r="G150" s="40"/>
      <c r="H150" s="40"/>
      <c r="I150" s="40"/>
      <c r="J150" s="40"/>
      <c r="K150" s="40"/>
      <c r="L150" s="40"/>
      <c r="M150" s="40"/>
      <c r="N150" s="40"/>
      <c r="O150" s="40"/>
      <c r="P150" s="40"/>
      <c r="Q150" s="40"/>
      <c r="R150" s="40"/>
      <c r="S150" s="40"/>
      <c r="T150" s="40"/>
      <c r="U150" s="40"/>
      <c r="V150" s="40"/>
      <c r="W150" s="40"/>
      <c r="X150" s="40"/>
      <c r="Y150" s="40"/>
      <c r="AA150"/>
      <c r="AB150"/>
      <c r="AC150"/>
      <c r="AD150"/>
      <c r="AE150"/>
      <c r="AF150"/>
      <c r="AG150"/>
      <c r="AH150"/>
      <c r="AI150"/>
      <c r="AJ150"/>
      <c r="AK150"/>
      <c r="AL150"/>
    </row>
    <row r="151" spans="1:38" x14ac:dyDescent="0.25">
      <c r="A151" s="40"/>
      <c r="B151" s="40"/>
      <c r="C151" s="40"/>
      <c r="D151" s="40"/>
      <c r="E151" s="40"/>
      <c r="F151" s="40"/>
      <c r="G151" s="40"/>
      <c r="H151" s="40"/>
      <c r="I151" s="40"/>
      <c r="J151" s="40"/>
      <c r="K151" s="40"/>
      <c r="L151" s="40"/>
      <c r="M151" s="40"/>
      <c r="N151" s="40"/>
      <c r="O151" s="40"/>
      <c r="P151" s="40"/>
      <c r="Q151" s="40"/>
      <c r="R151" s="40"/>
      <c r="S151" s="40"/>
      <c r="T151" s="40"/>
      <c r="U151" s="40"/>
      <c r="V151" s="40"/>
      <c r="W151" s="40"/>
      <c r="X151" s="40"/>
      <c r="Y151" s="40"/>
      <c r="AA151"/>
      <c r="AB151"/>
      <c r="AC151"/>
      <c r="AD151"/>
      <c r="AE151"/>
      <c r="AF151"/>
      <c r="AG151"/>
      <c r="AH151"/>
      <c r="AI151"/>
      <c r="AJ151"/>
      <c r="AK151"/>
      <c r="AL151"/>
    </row>
    <row r="152" spans="1:38" x14ac:dyDescent="0.25">
      <c r="A152" s="40"/>
      <c r="B152" s="40"/>
      <c r="C152" s="40"/>
      <c r="D152" s="40"/>
      <c r="E152" s="40"/>
      <c r="F152" s="40"/>
      <c r="G152" s="40"/>
      <c r="H152" s="40"/>
      <c r="I152" s="40"/>
      <c r="J152" s="40"/>
      <c r="K152" s="40"/>
      <c r="L152" s="40"/>
      <c r="M152" s="40"/>
      <c r="N152" s="40"/>
      <c r="O152" s="40"/>
      <c r="P152" s="40"/>
      <c r="Q152" s="40"/>
      <c r="R152" s="40"/>
      <c r="S152" s="40"/>
      <c r="T152" s="40"/>
      <c r="U152" s="40"/>
      <c r="V152" s="40"/>
      <c r="W152" s="40"/>
      <c r="X152" s="40"/>
      <c r="Y152" s="40"/>
      <c r="AA152"/>
      <c r="AB152"/>
      <c r="AC152"/>
      <c r="AD152"/>
      <c r="AE152"/>
      <c r="AF152"/>
      <c r="AG152"/>
      <c r="AH152"/>
      <c r="AI152"/>
      <c r="AJ152"/>
      <c r="AK152"/>
      <c r="AL152"/>
    </row>
    <row r="153" spans="1:38" x14ac:dyDescent="0.25">
      <c r="A153" s="40"/>
      <c r="B153" s="40"/>
      <c r="C153" s="40"/>
      <c r="D153" s="40"/>
      <c r="E153" s="40"/>
      <c r="F153" s="40"/>
      <c r="G153" s="40"/>
      <c r="H153" s="40"/>
      <c r="I153" s="40"/>
      <c r="J153" s="40"/>
      <c r="K153" s="40"/>
      <c r="L153" s="40"/>
      <c r="M153" s="40"/>
      <c r="N153" s="40"/>
      <c r="O153" s="40"/>
      <c r="P153" s="40"/>
      <c r="Q153" s="40"/>
      <c r="R153" s="40"/>
      <c r="S153" s="40"/>
      <c r="T153" s="40"/>
      <c r="U153" s="40"/>
      <c r="V153" s="40"/>
      <c r="W153" s="40"/>
      <c r="X153" s="40"/>
      <c r="Y153" s="40"/>
      <c r="AA153"/>
      <c r="AB153"/>
      <c r="AC153"/>
      <c r="AD153"/>
      <c r="AE153"/>
      <c r="AF153"/>
      <c r="AG153"/>
      <c r="AH153"/>
      <c r="AI153"/>
      <c r="AJ153"/>
      <c r="AK153"/>
      <c r="AL153"/>
    </row>
    <row r="154" spans="1:38" x14ac:dyDescent="0.25">
      <c r="A154" s="40"/>
      <c r="B154" s="40"/>
      <c r="C154" s="40"/>
      <c r="D154" s="40"/>
      <c r="E154" s="40"/>
      <c r="F154" s="40"/>
      <c r="G154" s="40"/>
      <c r="H154" s="40"/>
      <c r="I154" s="40"/>
      <c r="J154" s="40"/>
      <c r="K154" s="40"/>
      <c r="L154" s="40"/>
      <c r="M154" s="40"/>
      <c r="N154" s="40"/>
      <c r="O154" s="40"/>
      <c r="P154" s="40"/>
      <c r="Q154" s="40"/>
      <c r="R154" s="40"/>
      <c r="S154" s="40"/>
      <c r="T154" s="40"/>
      <c r="U154" s="40"/>
      <c r="V154" s="40"/>
      <c r="W154" s="40"/>
      <c r="X154" s="40"/>
      <c r="Y154" s="40"/>
      <c r="AA154"/>
      <c r="AB154"/>
      <c r="AC154"/>
      <c r="AD154"/>
      <c r="AE154"/>
      <c r="AF154"/>
      <c r="AG154"/>
      <c r="AH154"/>
      <c r="AI154"/>
      <c r="AJ154"/>
      <c r="AK154"/>
      <c r="AL154"/>
    </row>
    <row r="155" spans="1:38" x14ac:dyDescent="0.25">
      <c r="A155" s="40"/>
      <c r="B155" s="40"/>
      <c r="C155" s="40"/>
      <c r="D155" s="40"/>
      <c r="E155" s="40"/>
      <c r="F155" s="40"/>
      <c r="G155" s="40"/>
      <c r="H155" s="40"/>
      <c r="I155" s="40"/>
      <c r="J155" s="40"/>
      <c r="K155" s="40"/>
      <c r="L155" s="40"/>
      <c r="M155" s="40"/>
      <c r="N155" s="40"/>
      <c r="O155" s="40"/>
      <c r="P155" s="40"/>
      <c r="Q155" s="40"/>
      <c r="R155" s="40"/>
      <c r="S155" s="40"/>
      <c r="T155" s="40"/>
      <c r="U155" s="40"/>
      <c r="V155" s="40"/>
      <c r="W155" s="40"/>
      <c r="X155" s="40"/>
      <c r="Y155" s="40"/>
      <c r="AA155"/>
      <c r="AB155"/>
      <c r="AC155"/>
      <c r="AD155"/>
      <c r="AE155"/>
      <c r="AF155"/>
      <c r="AG155"/>
      <c r="AH155"/>
      <c r="AI155"/>
      <c r="AJ155"/>
      <c r="AK155"/>
      <c r="AL155"/>
    </row>
    <row r="156" spans="1:38" x14ac:dyDescent="0.25">
      <c r="A156" s="40"/>
      <c r="B156" s="40"/>
      <c r="C156" s="40"/>
      <c r="D156" s="40"/>
      <c r="E156" s="40"/>
      <c r="F156" s="40"/>
      <c r="G156" s="40"/>
      <c r="H156" s="40"/>
      <c r="I156" s="40"/>
      <c r="J156" s="40"/>
      <c r="K156" s="40"/>
      <c r="L156" s="40"/>
      <c r="M156" s="40"/>
      <c r="N156" s="40"/>
      <c r="O156" s="40"/>
      <c r="P156" s="40"/>
      <c r="Q156" s="40"/>
      <c r="R156" s="40"/>
      <c r="S156" s="40"/>
      <c r="T156" s="40"/>
      <c r="U156" s="40"/>
      <c r="V156" s="40"/>
      <c r="W156" s="40"/>
      <c r="X156" s="40"/>
      <c r="Y156" s="40"/>
      <c r="AA156"/>
      <c r="AB156"/>
      <c r="AC156"/>
      <c r="AD156"/>
      <c r="AE156"/>
      <c r="AF156"/>
      <c r="AG156"/>
      <c r="AH156"/>
      <c r="AI156"/>
      <c r="AJ156"/>
      <c r="AK156"/>
      <c r="AL156"/>
    </row>
    <row r="157" spans="1:38" x14ac:dyDescent="0.25">
      <c r="A157" s="40"/>
      <c r="B157" s="40"/>
      <c r="C157" s="40"/>
      <c r="D157" s="40"/>
      <c r="E157" s="40"/>
      <c r="F157" s="40"/>
      <c r="G157" s="40"/>
      <c r="H157" s="40"/>
      <c r="I157" s="40"/>
      <c r="J157" s="40"/>
      <c r="K157" s="40"/>
      <c r="L157" s="40"/>
      <c r="M157" s="40"/>
      <c r="N157" s="40"/>
      <c r="O157" s="40"/>
      <c r="P157" s="40"/>
      <c r="Q157" s="40"/>
      <c r="R157" s="40"/>
      <c r="S157" s="40"/>
      <c r="T157" s="40"/>
      <c r="U157" s="40"/>
      <c r="V157" s="40"/>
      <c r="W157" s="40"/>
      <c r="X157" s="40"/>
      <c r="Y157" s="40"/>
      <c r="AA157"/>
      <c r="AB157"/>
      <c r="AC157"/>
      <c r="AD157"/>
      <c r="AE157"/>
      <c r="AF157"/>
      <c r="AG157"/>
      <c r="AH157"/>
      <c r="AI157"/>
      <c r="AJ157"/>
      <c r="AK157"/>
      <c r="AL157"/>
    </row>
    <row r="158" spans="1:38" x14ac:dyDescent="0.25">
      <c r="A158" s="40"/>
      <c r="B158" s="40"/>
      <c r="C158" s="40"/>
      <c r="D158" s="40"/>
      <c r="E158" s="40"/>
      <c r="F158" s="40"/>
      <c r="G158" s="40"/>
      <c r="H158" s="40"/>
      <c r="I158" s="40"/>
      <c r="J158" s="40"/>
      <c r="K158" s="40"/>
      <c r="L158" s="40"/>
      <c r="M158" s="40"/>
      <c r="N158" s="40"/>
      <c r="O158" s="40"/>
      <c r="P158" s="40"/>
      <c r="Q158" s="40"/>
      <c r="R158" s="40"/>
      <c r="S158" s="40"/>
      <c r="T158" s="40"/>
      <c r="U158" s="40"/>
      <c r="V158" s="40"/>
      <c r="W158" s="40"/>
      <c r="X158" s="40"/>
      <c r="Y158" s="40"/>
      <c r="AA158"/>
      <c r="AB158"/>
      <c r="AC158"/>
      <c r="AD158"/>
      <c r="AE158"/>
      <c r="AF158"/>
      <c r="AG158"/>
      <c r="AH158"/>
      <c r="AI158"/>
      <c r="AJ158"/>
      <c r="AK158"/>
      <c r="AL158"/>
    </row>
    <row r="159" spans="1:38" x14ac:dyDescent="0.25">
      <c r="A159" s="40"/>
      <c r="B159" s="40"/>
      <c r="C159" s="40"/>
      <c r="D159" s="40"/>
      <c r="E159" s="40"/>
      <c r="F159" s="40"/>
      <c r="G159" s="40"/>
      <c r="H159" s="40"/>
      <c r="I159" s="40"/>
      <c r="J159" s="40"/>
      <c r="K159" s="40"/>
      <c r="L159" s="40"/>
      <c r="M159" s="40"/>
      <c r="N159" s="40"/>
      <c r="O159" s="40"/>
      <c r="P159" s="40"/>
      <c r="Q159" s="40"/>
      <c r="R159" s="40"/>
      <c r="S159" s="40"/>
      <c r="T159" s="40"/>
      <c r="U159" s="40"/>
      <c r="V159" s="40"/>
      <c r="W159" s="40"/>
      <c r="X159" s="40"/>
      <c r="Y159" s="40"/>
      <c r="AA159"/>
      <c r="AB159"/>
      <c r="AC159"/>
      <c r="AD159"/>
      <c r="AE159"/>
      <c r="AF159"/>
      <c r="AG159"/>
      <c r="AH159"/>
      <c r="AI159"/>
      <c r="AJ159"/>
      <c r="AK159"/>
      <c r="AL159"/>
    </row>
    <row r="160" spans="1:38" x14ac:dyDescent="0.25">
      <c r="A160" s="40"/>
      <c r="B160" s="40"/>
      <c r="C160" s="40"/>
      <c r="D160" s="40"/>
      <c r="E160" s="40"/>
      <c r="F160" s="40"/>
      <c r="G160" s="40"/>
      <c r="H160" s="40"/>
      <c r="I160" s="40"/>
      <c r="J160" s="40"/>
      <c r="K160" s="40"/>
      <c r="L160" s="40"/>
      <c r="M160" s="40"/>
      <c r="N160" s="40"/>
      <c r="O160" s="40"/>
      <c r="P160" s="40"/>
      <c r="Q160" s="40"/>
      <c r="R160" s="40"/>
      <c r="S160" s="40"/>
      <c r="T160" s="40"/>
      <c r="U160" s="40"/>
      <c r="V160" s="40"/>
      <c r="W160" s="40"/>
      <c r="X160" s="40"/>
      <c r="Y160" s="40"/>
      <c r="AA160"/>
      <c r="AB160"/>
      <c r="AC160"/>
      <c r="AD160"/>
      <c r="AE160"/>
      <c r="AF160"/>
      <c r="AG160"/>
      <c r="AH160"/>
      <c r="AI160"/>
      <c r="AJ160"/>
      <c r="AK160"/>
      <c r="AL160"/>
    </row>
    <row r="161" spans="1:38" x14ac:dyDescent="0.25">
      <c r="A161" s="40"/>
      <c r="B161" s="40"/>
      <c r="C161" s="40"/>
      <c r="D161" s="40"/>
      <c r="E161" s="40"/>
      <c r="F161" s="40"/>
      <c r="G161" s="40"/>
      <c r="H161" s="40"/>
      <c r="I161" s="40"/>
      <c r="J161" s="40"/>
      <c r="K161" s="40"/>
      <c r="L161" s="40"/>
      <c r="M161" s="40"/>
      <c r="N161" s="40"/>
      <c r="O161" s="40"/>
      <c r="P161" s="40"/>
      <c r="Q161" s="40"/>
      <c r="R161" s="40"/>
      <c r="S161" s="40"/>
      <c r="T161" s="40"/>
      <c r="U161" s="40"/>
      <c r="V161" s="40"/>
      <c r="W161" s="40"/>
      <c r="X161" s="40"/>
      <c r="Y161" s="40"/>
      <c r="AA161"/>
      <c r="AB161"/>
      <c r="AC161"/>
      <c r="AD161"/>
      <c r="AE161"/>
      <c r="AF161"/>
      <c r="AG161"/>
      <c r="AH161"/>
      <c r="AI161"/>
      <c r="AJ161"/>
      <c r="AK161"/>
      <c r="AL161"/>
    </row>
    <row r="162" spans="1:38" x14ac:dyDescent="0.25">
      <c r="A162" s="40"/>
      <c r="B162" s="40"/>
      <c r="C162" s="40"/>
      <c r="D162" s="40"/>
      <c r="E162" s="40"/>
      <c r="F162" s="40"/>
      <c r="G162" s="40"/>
      <c r="H162" s="40"/>
      <c r="I162" s="40"/>
      <c r="J162" s="40"/>
      <c r="K162" s="40"/>
      <c r="L162" s="40"/>
      <c r="M162" s="40"/>
      <c r="N162" s="40"/>
      <c r="O162" s="40"/>
      <c r="P162" s="40"/>
      <c r="Q162" s="40"/>
      <c r="R162" s="40"/>
      <c r="S162" s="40"/>
      <c r="T162" s="40"/>
      <c r="U162" s="40"/>
      <c r="V162" s="40"/>
      <c r="W162" s="40"/>
      <c r="X162" s="40"/>
      <c r="Y162" s="40"/>
      <c r="AA162"/>
      <c r="AB162"/>
      <c r="AC162"/>
      <c r="AD162"/>
      <c r="AE162"/>
      <c r="AF162"/>
      <c r="AG162"/>
      <c r="AH162"/>
      <c r="AI162"/>
      <c r="AJ162"/>
      <c r="AK162"/>
      <c r="AL162"/>
    </row>
    <row r="163" spans="1:38" x14ac:dyDescent="0.25">
      <c r="A163" s="40"/>
      <c r="B163" s="40"/>
      <c r="C163" s="40"/>
      <c r="D163" s="40"/>
      <c r="E163" s="40"/>
      <c r="F163" s="40"/>
      <c r="G163" s="40"/>
      <c r="H163" s="40"/>
      <c r="I163" s="40"/>
      <c r="J163" s="40"/>
      <c r="K163" s="40"/>
      <c r="L163" s="40"/>
      <c r="M163" s="40"/>
      <c r="N163" s="40"/>
      <c r="O163" s="40"/>
      <c r="P163" s="40"/>
      <c r="Q163" s="40"/>
      <c r="R163" s="40"/>
      <c r="S163" s="40"/>
      <c r="T163" s="40"/>
      <c r="U163" s="40"/>
      <c r="V163" s="40"/>
      <c r="W163" s="40"/>
      <c r="X163" s="40"/>
      <c r="Y163" s="40"/>
      <c r="AA163"/>
      <c r="AB163"/>
      <c r="AC163"/>
      <c r="AD163"/>
      <c r="AE163"/>
      <c r="AF163"/>
      <c r="AG163"/>
      <c r="AH163"/>
      <c r="AI163"/>
      <c r="AJ163"/>
      <c r="AK163"/>
      <c r="AL163"/>
    </row>
    <row r="164" spans="1:38" x14ac:dyDescent="0.25">
      <c r="A164" s="40"/>
      <c r="B164" s="40"/>
      <c r="C164" s="40"/>
      <c r="D164" s="40"/>
      <c r="E164" s="40"/>
      <c r="F164" s="40"/>
      <c r="G164" s="40"/>
      <c r="H164" s="40"/>
      <c r="I164" s="40"/>
      <c r="J164" s="40"/>
      <c r="K164" s="40"/>
      <c r="L164" s="40"/>
      <c r="M164" s="40"/>
      <c r="N164" s="40"/>
      <c r="O164" s="40"/>
      <c r="P164" s="40"/>
      <c r="Q164" s="40"/>
      <c r="R164" s="40"/>
      <c r="S164" s="40"/>
      <c r="T164" s="40"/>
      <c r="U164" s="40"/>
      <c r="V164" s="40"/>
      <c r="W164" s="40"/>
      <c r="X164" s="40"/>
      <c r="Y164" s="40"/>
      <c r="AA164"/>
      <c r="AB164"/>
      <c r="AC164"/>
      <c r="AD164"/>
      <c r="AE164"/>
      <c r="AF164"/>
      <c r="AG164"/>
      <c r="AH164"/>
      <c r="AI164"/>
      <c r="AJ164"/>
      <c r="AK164"/>
      <c r="AL164"/>
    </row>
    <row r="165" spans="1:38" x14ac:dyDescent="0.25">
      <c r="A165" s="40"/>
      <c r="B165" s="40"/>
      <c r="C165" s="40"/>
      <c r="D165" s="40"/>
      <c r="E165" s="40"/>
      <c r="F165" s="40"/>
      <c r="G165" s="40"/>
      <c r="H165" s="40"/>
      <c r="I165" s="40"/>
      <c r="J165" s="40"/>
      <c r="K165" s="40"/>
      <c r="L165" s="40"/>
      <c r="M165" s="40"/>
      <c r="N165" s="40"/>
      <c r="O165" s="40"/>
      <c r="P165" s="40"/>
      <c r="Q165" s="40"/>
      <c r="R165" s="40"/>
      <c r="S165" s="40"/>
      <c r="T165" s="40"/>
      <c r="U165" s="40"/>
      <c r="V165" s="40"/>
      <c r="W165" s="40"/>
      <c r="X165" s="40"/>
      <c r="Y165" s="40"/>
      <c r="AA165"/>
      <c r="AB165"/>
      <c r="AC165"/>
      <c r="AD165"/>
      <c r="AE165"/>
      <c r="AF165"/>
      <c r="AG165"/>
      <c r="AH165"/>
      <c r="AI165"/>
      <c r="AJ165"/>
      <c r="AK165"/>
      <c r="AL165"/>
    </row>
    <row r="166" spans="1:38" x14ac:dyDescent="0.25">
      <c r="A166" s="40"/>
      <c r="B166" s="40"/>
      <c r="C166" s="40"/>
      <c r="D166" s="40"/>
      <c r="E166" s="40"/>
      <c r="F166" s="40"/>
      <c r="G166" s="40"/>
      <c r="H166" s="40"/>
      <c r="I166" s="40"/>
      <c r="J166" s="40"/>
      <c r="K166" s="40"/>
      <c r="L166" s="40"/>
      <c r="M166" s="40"/>
      <c r="N166" s="40"/>
      <c r="O166" s="40"/>
      <c r="P166" s="40"/>
      <c r="Q166" s="40"/>
      <c r="R166" s="40"/>
      <c r="S166" s="40"/>
      <c r="T166" s="40"/>
      <c r="U166" s="40"/>
      <c r="V166" s="40"/>
      <c r="W166" s="40"/>
      <c r="X166" s="40"/>
      <c r="Y166" s="40"/>
      <c r="AA166"/>
      <c r="AB166"/>
      <c r="AC166"/>
      <c r="AD166"/>
      <c r="AE166"/>
      <c r="AF166"/>
      <c r="AG166"/>
      <c r="AH166"/>
      <c r="AI166"/>
      <c r="AJ166"/>
      <c r="AK166"/>
      <c r="AL166"/>
    </row>
    <row r="167" spans="1:38" x14ac:dyDescent="0.25">
      <c r="A167" s="40"/>
      <c r="B167" s="40"/>
      <c r="C167" s="40"/>
      <c r="D167" s="40"/>
      <c r="E167" s="40"/>
      <c r="F167" s="40"/>
      <c r="G167" s="40"/>
      <c r="H167" s="40"/>
      <c r="I167" s="40"/>
      <c r="J167" s="40"/>
      <c r="K167" s="40"/>
      <c r="L167" s="40"/>
      <c r="M167" s="40"/>
      <c r="N167" s="40"/>
      <c r="O167" s="40"/>
      <c r="P167" s="40"/>
      <c r="Q167" s="40"/>
      <c r="R167" s="40"/>
      <c r="S167" s="40"/>
      <c r="T167" s="40"/>
      <c r="U167" s="40"/>
      <c r="V167" s="40"/>
      <c r="W167" s="40"/>
      <c r="X167" s="40"/>
      <c r="Y167" s="40"/>
      <c r="AA167"/>
      <c r="AB167"/>
      <c r="AC167"/>
      <c r="AD167"/>
      <c r="AE167"/>
      <c r="AF167"/>
      <c r="AG167"/>
      <c r="AH167"/>
      <c r="AI167"/>
      <c r="AJ167"/>
      <c r="AK167"/>
      <c r="AL167"/>
    </row>
    <row r="168" spans="1:38" x14ac:dyDescent="0.25">
      <c r="A168" s="40"/>
      <c r="B168" s="40"/>
      <c r="C168" s="40"/>
      <c r="D168" s="40"/>
      <c r="E168" s="40"/>
      <c r="F168" s="40"/>
      <c r="G168" s="40"/>
      <c r="H168" s="40"/>
      <c r="I168" s="40"/>
      <c r="J168" s="40"/>
      <c r="K168" s="40"/>
      <c r="L168" s="40"/>
      <c r="M168" s="40"/>
      <c r="N168" s="40"/>
      <c r="O168" s="40"/>
      <c r="P168" s="40"/>
      <c r="Q168" s="40"/>
      <c r="R168" s="40"/>
      <c r="S168" s="40"/>
      <c r="T168" s="40"/>
      <c r="U168" s="40"/>
      <c r="V168" s="40"/>
      <c r="W168" s="40"/>
      <c r="X168" s="40"/>
      <c r="Y168" s="40"/>
      <c r="AA168"/>
      <c r="AB168"/>
      <c r="AC168"/>
      <c r="AD168"/>
      <c r="AE168"/>
      <c r="AF168"/>
      <c r="AG168"/>
      <c r="AH168"/>
      <c r="AI168"/>
      <c r="AJ168"/>
      <c r="AK168"/>
      <c r="AL168"/>
    </row>
    <row r="169" spans="1:38" x14ac:dyDescent="0.25">
      <c r="A169" s="40"/>
      <c r="B169" s="40"/>
      <c r="C169" s="40"/>
      <c r="D169" s="40"/>
      <c r="E169" s="40"/>
      <c r="F169" s="40"/>
      <c r="G169" s="40"/>
      <c r="H169" s="40"/>
      <c r="I169" s="40"/>
      <c r="J169" s="40"/>
      <c r="K169" s="40"/>
      <c r="L169" s="40"/>
      <c r="M169" s="40"/>
      <c r="N169" s="40"/>
      <c r="O169" s="40"/>
      <c r="P169" s="40"/>
      <c r="Q169" s="40"/>
      <c r="R169" s="40"/>
      <c r="S169" s="40"/>
      <c r="T169" s="40"/>
      <c r="U169" s="40"/>
      <c r="V169" s="40"/>
      <c r="W169" s="40"/>
      <c r="X169" s="40"/>
      <c r="Y169" s="40"/>
      <c r="AA169"/>
      <c r="AB169"/>
      <c r="AC169"/>
      <c r="AD169"/>
      <c r="AE169"/>
      <c r="AF169"/>
      <c r="AG169"/>
      <c r="AH169"/>
      <c r="AI169"/>
      <c r="AJ169"/>
      <c r="AK169"/>
      <c r="AL169"/>
    </row>
    <row r="170" spans="1:38" x14ac:dyDescent="0.25">
      <c r="A170" s="40"/>
      <c r="B170" s="40"/>
      <c r="C170" s="40"/>
      <c r="D170" s="40"/>
      <c r="E170" s="40"/>
      <c r="F170" s="40"/>
      <c r="G170" s="40"/>
      <c r="H170" s="40"/>
      <c r="I170" s="40"/>
      <c r="J170" s="40"/>
      <c r="K170" s="40"/>
      <c r="L170" s="40"/>
      <c r="M170" s="40"/>
      <c r="N170" s="40"/>
      <c r="O170" s="40"/>
      <c r="P170" s="40"/>
      <c r="Q170" s="40"/>
      <c r="R170" s="40"/>
      <c r="S170" s="40"/>
      <c r="T170" s="40"/>
      <c r="U170" s="40"/>
      <c r="V170" s="40"/>
      <c r="W170" s="40"/>
      <c r="X170" s="40"/>
      <c r="Y170" s="40"/>
      <c r="AA170"/>
      <c r="AB170"/>
      <c r="AC170"/>
      <c r="AD170"/>
      <c r="AE170"/>
      <c r="AF170"/>
      <c r="AG170"/>
      <c r="AH170"/>
      <c r="AI170"/>
      <c r="AJ170"/>
      <c r="AK170"/>
      <c r="AL170"/>
    </row>
    <row r="171" spans="1:38" x14ac:dyDescent="0.25">
      <c r="A171" s="40"/>
      <c r="B171" s="40"/>
      <c r="C171" s="40"/>
      <c r="D171" s="40"/>
      <c r="E171" s="40"/>
      <c r="F171" s="40"/>
      <c r="G171" s="40"/>
      <c r="H171" s="40"/>
      <c r="I171" s="40"/>
      <c r="J171" s="40"/>
      <c r="K171" s="40"/>
      <c r="L171" s="40"/>
      <c r="M171" s="40"/>
      <c r="N171" s="40"/>
      <c r="O171" s="40"/>
      <c r="P171" s="40"/>
      <c r="Q171" s="40"/>
      <c r="R171" s="40"/>
      <c r="S171" s="40"/>
      <c r="T171" s="40"/>
      <c r="U171" s="40"/>
      <c r="V171" s="40"/>
      <c r="W171" s="40"/>
      <c r="X171" s="40"/>
      <c r="Y171" s="40"/>
      <c r="AA171"/>
      <c r="AB171"/>
      <c r="AC171"/>
      <c r="AD171"/>
      <c r="AE171"/>
      <c r="AF171"/>
      <c r="AG171"/>
      <c r="AH171"/>
      <c r="AI171"/>
      <c r="AJ171"/>
      <c r="AK171"/>
      <c r="AL171"/>
    </row>
    <row r="172" spans="1:38" x14ac:dyDescent="0.25">
      <c r="A172" s="40"/>
      <c r="B172" s="40"/>
      <c r="C172" s="40"/>
      <c r="D172" s="40"/>
      <c r="E172" s="40"/>
      <c r="F172" s="40"/>
      <c r="G172" s="40"/>
      <c r="H172" s="40"/>
      <c r="I172" s="40"/>
      <c r="J172" s="40"/>
      <c r="K172" s="40"/>
      <c r="L172" s="40"/>
      <c r="M172" s="40"/>
      <c r="N172" s="40"/>
      <c r="O172" s="40"/>
      <c r="P172" s="40"/>
      <c r="Q172" s="40"/>
      <c r="R172" s="40"/>
      <c r="S172" s="40"/>
      <c r="T172" s="40"/>
      <c r="U172" s="40"/>
      <c r="V172" s="40"/>
      <c r="W172" s="40"/>
      <c r="X172" s="40"/>
      <c r="Y172" s="40"/>
      <c r="AA172"/>
      <c r="AB172"/>
      <c r="AC172"/>
      <c r="AD172"/>
      <c r="AE172"/>
      <c r="AF172"/>
      <c r="AG172"/>
      <c r="AH172"/>
      <c r="AI172"/>
      <c r="AJ172"/>
      <c r="AK172"/>
      <c r="AL172"/>
    </row>
    <row r="173" spans="1:38" x14ac:dyDescent="0.25">
      <c r="A173" s="40"/>
      <c r="B173" s="40"/>
      <c r="C173" s="40"/>
      <c r="D173" s="40"/>
      <c r="E173" s="40"/>
      <c r="F173" s="40"/>
      <c r="G173" s="40"/>
      <c r="H173" s="40"/>
      <c r="I173" s="40"/>
      <c r="J173" s="40"/>
      <c r="K173" s="40"/>
      <c r="L173" s="40"/>
      <c r="M173" s="40"/>
      <c r="N173" s="40"/>
      <c r="O173" s="40"/>
      <c r="P173" s="40"/>
      <c r="Q173" s="40"/>
      <c r="R173" s="40"/>
      <c r="S173" s="40"/>
      <c r="T173" s="40"/>
      <c r="U173" s="40"/>
      <c r="V173" s="40"/>
      <c r="W173" s="40"/>
      <c r="X173" s="40"/>
      <c r="Y173" s="40"/>
      <c r="AA173"/>
      <c r="AB173"/>
      <c r="AC173"/>
      <c r="AD173"/>
      <c r="AE173"/>
      <c r="AF173"/>
      <c r="AG173"/>
      <c r="AH173"/>
      <c r="AI173"/>
      <c r="AJ173"/>
      <c r="AK173"/>
      <c r="AL173"/>
    </row>
    <row r="174" spans="1:38" x14ac:dyDescent="0.25">
      <c r="A174" s="40"/>
      <c r="B174" s="40"/>
      <c r="C174" s="40"/>
      <c r="D174" s="40"/>
      <c r="E174" s="40"/>
      <c r="F174" s="40"/>
      <c r="G174" s="40"/>
      <c r="H174" s="40"/>
      <c r="I174" s="40"/>
      <c r="J174" s="40"/>
      <c r="K174" s="40"/>
      <c r="L174" s="40"/>
      <c r="M174" s="40"/>
      <c r="N174" s="40"/>
      <c r="O174" s="40"/>
      <c r="P174" s="40"/>
      <c r="Q174" s="40"/>
      <c r="R174" s="40"/>
      <c r="S174" s="40"/>
      <c r="T174" s="40"/>
      <c r="U174" s="40"/>
      <c r="V174" s="40"/>
      <c r="W174" s="40"/>
      <c r="X174" s="40"/>
      <c r="Y174" s="40"/>
      <c r="AA174"/>
      <c r="AB174"/>
      <c r="AC174"/>
      <c r="AD174"/>
      <c r="AE174"/>
      <c r="AF174"/>
      <c r="AG174"/>
      <c r="AH174"/>
      <c r="AI174"/>
      <c r="AJ174"/>
      <c r="AK174"/>
      <c r="AL174"/>
    </row>
    <row r="175" spans="1:38" x14ac:dyDescent="0.25">
      <c r="A175" s="40"/>
      <c r="B175" s="40"/>
      <c r="C175" s="40"/>
      <c r="D175" s="40"/>
      <c r="E175" s="40"/>
      <c r="F175" s="40"/>
      <c r="G175" s="40"/>
      <c r="H175" s="40"/>
      <c r="I175" s="40"/>
      <c r="J175" s="40"/>
      <c r="K175" s="40"/>
      <c r="L175" s="40"/>
      <c r="M175" s="40"/>
      <c r="N175" s="40"/>
      <c r="O175" s="40"/>
      <c r="P175" s="40"/>
      <c r="Q175" s="40"/>
      <c r="R175" s="40"/>
      <c r="S175" s="40"/>
      <c r="T175" s="40"/>
      <c r="U175" s="40"/>
      <c r="V175" s="40"/>
      <c r="W175" s="40"/>
      <c r="X175" s="40"/>
      <c r="Y175" s="40"/>
      <c r="AA175"/>
      <c r="AB175"/>
      <c r="AC175"/>
      <c r="AD175"/>
      <c r="AE175"/>
      <c r="AF175"/>
      <c r="AG175"/>
      <c r="AH175"/>
      <c r="AI175"/>
      <c r="AJ175"/>
      <c r="AK175"/>
      <c r="AL175"/>
    </row>
    <row r="176" spans="1:38" x14ac:dyDescent="0.25">
      <c r="A176" s="40"/>
      <c r="B176" s="40"/>
      <c r="C176" s="40"/>
      <c r="D176" s="40"/>
      <c r="E176" s="40"/>
      <c r="F176" s="40"/>
      <c r="G176" s="40"/>
      <c r="H176" s="40"/>
      <c r="I176" s="40"/>
      <c r="J176" s="40"/>
      <c r="K176" s="40"/>
      <c r="L176" s="40"/>
      <c r="M176" s="40"/>
      <c r="N176" s="40"/>
      <c r="O176" s="40"/>
      <c r="P176" s="40"/>
      <c r="Q176" s="40"/>
      <c r="R176" s="40"/>
      <c r="S176" s="40"/>
      <c r="T176" s="40"/>
      <c r="U176" s="40"/>
      <c r="V176" s="40"/>
      <c r="W176" s="40"/>
      <c r="X176" s="40"/>
      <c r="Y176" s="40"/>
      <c r="AA176"/>
      <c r="AB176"/>
      <c r="AC176"/>
      <c r="AD176"/>
      <c r="AE176"/>
      <c r="AF176"/>
      <c r="AG176"/>
      <c r="AH176"/>
      <c r="AI176"/>
      <c r="AJ176"/>
      <c r="AK176"/>
      <c r="AL176"/>
    </row>
    <row r="177" spans="1:38" x14ac:dyDescent="0.25">
      <c r="A177" s="40"/>
      <c r="B177" s="40"/>
      <c r="C177" s="40"/>
      <c r="D177" s="40"/>
      <c r="E177" s="40"/>
      <c r="F177" s="40"/>
      <c r="G177" s="40"/>
      <c r="H177" s="40"/>
      <c r="I177" s="40"/>
      <c r="J177" s="40"/>
      <c r="K177" s="40"/>
      <c r="L177" s="40"/>
      <c r="M177" s="40"/>
      <c r="N177" s="40"/>
      <c r="O177" s="40"/>
      <c r="P177" s="40"/>
      <c r="Q177" s="40"/>
      <c r="R177" s="40"/>
      <c r="S177" s="40"/>
      <c r="T177" s="40"/>
      <c r="U177" s="40"/>
      <c r="V177" s="40"/>
      <c r="W177" s="40"/>
      <c r="X177" s="40"/>
      <c r="Y177" s="40"/>
      <c r="AA177"/>
      <c r="AB177"/>
      <c r="AC177"/>
      <c r="AD177"/>
      <c r="AE177"/>
      <c r="AF177"/>
      <c r="AG177"/>
      <c r="AH177"/>
      <c r="AI177"/>
      <c r="AJ177"/>
      <c r="AK177"/>
      <c r="AL177"/>
    </row>
    <row r="178" spans="1:38" x14ac:dyDescent="0.25">
      <c r="A178" s="40"/>
      <c r="B178" s="40"/>
      <c r="C178" s="40"/>
      <c r="D178" s="40"/>
      <c r="E178" s="40"/>
      <c r="F178" s="40"/>
      <c r="G178" s="40"/>
      <c r="H178" s="40"/>
      <c r="I178" s="40"/>
      <c r="J178" s="40"/>
      <c r="K178" s="40"/>
      <c r="L178" s="40"/>
      <c r="M178" s="40"/>
      <c r="N178" s="40"/>
      <c r="O178" s="40"/>
      <c r="P178" s="40"/>
      <c r="Q178" s="40"/>
      <c r="R178" s="40"/>
      <c r="S178" s="40"/>
      <c r="T178" s="40"/>
      <c r="U178" s="40"/>
      <c r="V178" s="40"/>
      <c r="W178" s="40"/>
      <c r="X178" s="40"/>
      <c r="Y178" s="40"/>
      <c r="AA178"/>
      <c r="AB178"/>
      <c r="AC178"/>
      <c r="AD178"/>
      <c r="AE178"/>
      <c r="AF178"/>
      <c r="AG178"/>
      <c r="AH178"/>
      <c r="AI178"/>
      <c r="AJ178"/>
      <c r="AK178"/>
      <c r="AL178"/>
    </row>
    <row r="179" spans="1:38" x14ac:dyDescent="0.25">
      <c r="A179" s="40"/>
      <c r="B179" s="40"/>
      <c r="C179" s="40"/>
      <c r="D179" s="40"/>
      <c r="E179" s="40"/>
      <c r="F179" s="40"/>
      <c r="G179" s="40"/>
      <c r="H179" s="40"/>
      <c r="I179" s="40"/>
      <c r="J179" s="40"/>
      <c r="K179" s="40"/>
      <c r="L179" s="40"/>
      <c r="M179" s="40"/>
      <c r="N179" s="40"/>
      <c r="O179" s="40"/>
      <c r="P179" s="40"/>
      <c r="Q179" s="40"/>
      <c r="R179" s="40"/>
      <c r="S179" s="40"/>
      <c r="T179" s="40"/>
      <c r="U179" s="40"/>
      <c r="V179" s="40"/>
      <c r="W179" s="40"/>
      <c r="X179" s="40"/>
      <c r="Y179" s="40"/>
      <c r="AA179"/>
      <c r="AB179"/>
      <c r="AC179"/>
      <c r="AD179"/>
      <c r="AE179"/>
      <c r="AF179"/>
      <c r="AG179"/>
      <c r="AH179"/>
      <c r="AI179"/>
      <c r="AJ179"/>
      <c r="AK179"/>
      <c r="AL179"/>
    </row>
    <row r="180" spans="1:38" x14ac:dyDescent="0.25">
      <c r="A180" s="40"/>
      <c r="B180" s="40"/>
      <c r="C180" s="40"/>
      <c r="D180" s="40"/>
      <c r="E180" s="40"/>
      <c r="F180" s="40"/>
      <c r="G180" s="40"/>
      <c r="H180" s="40"/>
      <c r="I180" s="40"/>
      <c r="J180" s="40"/>
      <c r="K180" s="40"/>
      <c r="L180" s="40"/>
      <c r="M180" s="40"/>
      <c r="N180" s="40"/>
      <c r="O180" s="40"/>
      <c r="P180" s="40"/>
      <c r="Q180" s="40"/>
      <c r="R180" s="40"/>
      <c r="S180" s="40"/>
      <c r="T180" s="40"/>
      <c r="U180" s="40"/>
      <c r="V180" s="40"/>
      <c r="W180" s="40"/>
      <c r="X180" s="40"/>
      <c r="Y180" s="40"/>
      <c r="AA180"/>
      <c r="AB180"/>
      <c r="AC180"/>
      <c r="AD180"/>
      <c r="AE180"/>
      <c r="AF180"/>
      <c r="AG180"/>
      <c r="AH180"/>
      <c r="AI180"/>
      <c r="AJ180"/>
      <c r="AK180"/>
      <c r="AL180"/>
    </row>
    <row r="181" spans="1:38" x14ac:dyDescent="0.25">
      <c r="A181" s="40"/>
      <c r="B181" s="40"/>
      <c r="C181" s="40"/>
      <c r="D181" s="40"/>
      <c r="E181" s="40"/>
      <c r="F181" s="40"/>
      <c r="G181" s="40"/>
      <c r="H181" s="40"/>
      <c r="I181" s="40"/>
      <c r="J181" s="40"/>
      <c r="K181" s="40"/>
      <c r="L181" s="40"/>
      <c r="M181" s="40"/>
      <c r="N181" s="40"/>
      <c r="O181" s="40"/>
      <c r="P181" s="40"/>
      <c r="Q181" s="40"/>
      <c r="R181" s="40"/>
      <c r="S181" s="40"/>
      <c r="T181" s="40"/>
      <c r="U181" s="40"/>
      <c r="V181" s="40"/>
      <c r="W181" s="40"/>
      <c r="X181" s="40"/>
      <c r="Y181" s="40"/>
      <c r="AA181"/>
      <c r="AB181"/>
      <c r="AC181"/>
      <c r="AD181"/>
      <c r="AE181"/>
      <c r="AF181"/>
      <c r="AG181"/>
      <c r="AH181"/>
      <c r="AI181"/>
      <c r="AJ181"/>
      <c r="AK181"/>
      <c r="AL181"/>
    </row>
    <row r="182" spans="1:38" x14ac:dyDescent="0.25">
      <c r="A182" s="40"/>
      <c r="B182" s="40"/>
      <c r="C182" s="40"/>
      <c r="D182" s="40"/>
      <c r="E182" s="40"/>
      <c r="F182" s="40"/>
      <c r="G182" s="40"/>
      <c r="H182" s="40"/>
      <c r="I182" s="40"/>
      <c r="J182" s="40"/>
      <c r="K182" s="40"/>
      <c r="L182" s="40"/>
      <c r="M182" s="40"/>
      <c r="N182" s="40"/>
      <c r="O182" s="40"/>
      <c r="P182" s="40"/>
      <c r="Q182" s="40"/>
      <c r="R182" s="40"/>
      <c r="S182" s="40"/>
      <c r="T182" s="40"/>
      <c r="U182" s="40"/>
      <c r="V182" s="40"/>
      <c r="W182" s="40"/>
      <c r="X182" s="40"/>
      <c r="Y182" s="40"/>
      <c r="AA182"/>
      <c r="AB182"/>
      <c r="AC182"/>
      <c r="AD182"/>
      <c r="AE182"/>
      <c r="AF182"/>
      <c r="AG182"/>
      <c r="AH182"/>
      <c r="AI182"/>
      <c r="AJ182"/>
      <c r="AK182"/>
      <c r="AL182"/>
    </row>
    <row r="183" spans="1:38" x14ac:dyDescent="0.25">
      <c r="A183" s="40"/>
      <c r="B183" s="40"/>
      <c r="C183" s="40"/>
      <c r="D183" s="40"/>
      <c r="E183" s="40"/>
      <c r="F183" s="40"/>
      <c r="G183" s="40"/>
      <c r="H183" s="40"/>
      <c r="I183" s="40"/>
      <c r="J183" s="40"/>
      <c r="K183" s="40"/>
      <c r="L183" s="40"/>
      <c r="M183" s="40"/>
      <c r="N183" s="40"/>
      <c r="O183" s="40"/>
      <c r="P183" s="40"/>
      <c r="Q183" s="40"/>
      <c r="R183" s="40"/>
      <c r="S183" s="40"/>
      <c r="T183" s="40"/>
      <c r="U183" s="40"/>
      <c r="V183" s="40"/>
      <c r="W183" s="40"/>
      <c r="X183" s="40"/>
      <c r="Y183" s="40"/>
      <c r="AA183"/>
      <c r="AB183"/>
      <c r="AC183"/>
      <c r="AD183"/>
      <c r="AE183"/>
      <c r="AF183"/>
      <c r="AG183"/>
      <c r="AH183"/>
      <c r="AI183"/>
      <c r="AJ183"/>
      <c r="AK183"/>
      <c r="AL183"/>
    </row>
    <row r="184" spans="1:38" x14ac:dyDescent="0.25">
      <c r="A184" s="40"/>
      <c r="B184" s="40"/>
      <c r="C184" s="40"/>
      <c r="D184" s="40"/>
      <c r="E184" s="40"/>
      <c r="F184" s="40"/>
      <c r="G184" s="40"/>
      <c r="H184" s="40"/>
      <c r="I184" s="40"/>
      <c r="J184" s="40"/>
      <c r="K184" s="40"/>
      <c r="L184" s="40"/>
      <c r="M184" s="40"/>
      <c r="N184" s="40"/>
      <c r="O184" s="40"/>
      <c r="P184" s="40"/>
      <c r="Q184" s="40"/>
      <c r="R184" s="40"/>
      <c r="S184" s="40"/>
      <c r="T184" s="40"/>
      <c r="U184" s="40"/>
      <c r="V184" s="40"/>
      <c r="W184" s="40"/>
      <c r="X184" s="40"/>
      <c r="Y184" s="40"/>
      <c r="AA184"/>
      <c r="AB184"/>
      <c r="AC184"/>
      <c r="AD184"/>
      <c r="AE184"/>
      <c r="AF184"/>
      <c r="AG184"/>
      <c r="AH184"/>
      <c r="AI184"/>
      <c r="AJ184"/>
      <c r="AK184"/>
      <c r="AL184"/>
    </row>
    <row r="185" spans="1:38" x14ac:dyDescent="0.25">
      <c r="A185" s="40"/>
      <c r="B185" s="40"/>
      <c r="C185" s="40"/>
      <c r="D185" s="40"/>
      <c r="E185" s="40"/>
      <c r="F185" s="40"/>
      <c r="G185" s="40"/>
      <c r="H185" s="40"/>
      <c r="I185" s="40"/>
      <c r="J185" s="40"/>
      <c r="K185" s="40"/>
      <c r="L185" s="40"/>
      <c r="M185" s="40"/>
      <c r="N185" s="40"/>
      <c r="O185" s="40"/>
      <c r="P185" s="40"/>
      <c r="Q185" s="40"/>
      <c r="R185" s="40"/>
      <c r="S185" s="40"/>
      <c r="T185" s="40"/>
      <c r="U185" s="40"/>
      <c r="V185" s="40"/>
      <c r="W185" s="40"/>
      <c r="X185" s="40"/>
      <c r="Y185" s="40"/>
      <c r="AA185"/>
      <c r="AB185"/>
      <c r="AC185"/>
      <c r="AD185"/>
      <c r="AE185"/>
      <c r="AF185"/>
      <c r="AG185"/>
      <c r="AH185"/>
      <c r="AI185"/>
      <c r="AJ185"/>
      <c r="AK185"/>
      <c r="AL185"/>
    </row>
    <row r="186" spans="1:38" x14ac:dyDescent="0.25">
      <c r="A186" s="40"/>
      <c r="B186" s="40"/>
      <c r="C186" s="40"/>
      <c r="D186" s="40"/>
      <c r="E186" s="40"/>
      <c r="F186" s="40"/>
      <c r="G186" s="40"/>
      <c r="H186" s="40"/>
      <c r="I186" s="40"/>
      <c r="J186" s="40"/>
      <c r="K186" s="40"/>
      <c r="L186" s="40"/>
      <c r="M186" s="40"/>
      <c r="N186" s="40"/>
      <c r="O186" s="40"/>
      <c r="P186" s="40"/>
      <c r="Q186" s="40"/>
      <c r="R186" s="40"/>
      <c r="S186" s="40"/>
      <c r="T186" s="40"/>
      <c r="U186" s="40"/>
      <c r="V186" s="40"/>
      <c r="W186" s="40"/>
      <c r="X186" s="40"/>
      <c r="Y186" s="40"/>
      <c r="AA186"/>
      <c r="AB186"/>
      <c r="AC186"/>
      <c r="AD186"/>
      <c r="AE186"/>
      <c r="AF186"/>
      <c r="AG186"/>
      <c r="AH186"/>
      <c r="AI186"/>
      <c r="AJ186"/>
      <c r="AK186"/>
      <c r="AL186"/>
    </row>
    <row r="187" spans="1:38" x14ac:dyDescent="0.25">
      <c r="A187" s="40"/>
      <c r="B187" s="40"/>
      <c r="C187" s="40"/>
      <c r="D187" s="40"/>
      <c r="E187" s="40"/>
      <c r="F187" s="40"/>
      <c r="G187" s="40"/>
      <c r="H187" s="40"/>
      <c r="I187" s="40"/>
      <c r="J187" s="40"/>
      <c r="K187" s="40"/>
      <c r="L187" s="40"/>
      <c r="M187" s="40"/>
      <c r="N187" s="40"/>
      <c r="O187" s="40"/>
      <c r="P187" s="40"/>
      <c r="Q187" s="40"/>
      <c r="R187" s="40"/>
      <c r="S187" s="40"/>
      <c r="T187" s="40"/>
      <c r="U187" s="40"/>
      <c r="V187" s="40"/>
      <c r="W187" s="40"/>
      <c r="X187" s="40"/>
      <c r="Y187" s="40"/>
      <c r="AA187"/>
      <c r="AB187"/>
      <c r="AC187"/>
      <c r="AD187"/>
      <c r="AE187"/>
      <c r="AF187"/>
      <c r="AG187"/>
      <c r="AH187"/>
      <c r="AI187"/>
      <c r="AJ187"/>
      <c r="AK187"/>
      <c r="AL187"/>
    </row>
    <row r="188" spans="1:38" x14ac:dyDescent="0.25">
      <c r="A188" s="40"/>
      <c r="B188" s="40"/>
      <c r="C188" s="40"/>
      <c r="D188" s="40"/>
      <c r="E188" s="40"/>
      <c r="F188" s="40"/>
      <c r="G188" s="40"/>
      <c r="H188" s="40"/>
      <c r="I188" s="40"/>
      <c r="J188" s="40"/>
      <c r="K188" s="40"/>
      <c r="L188" s="40"/>
      <c r="M188" s="40"/>
      <c r="N188" s="40"/>
      <c r="O188" s="40"/>
      <c r="P188" s="40"/>
      <c r="Q188" s="40"/>
      <c r="R188" s="40"/>
      <c r="S188" s="40"/>
      <c r="T188" s="40"/>
      <c r="U188" s="40"/>
      <c r="V188" s="40"/>
      <c r="W188" s="40"/>
      <c r="X188" s="40"/>
      <c r="Y188" s="40"/>
      <c r="AA188"/>
      <c r="AB188"/>
      <c r="AC188"/>
      <c r="AD188"/>
      <c r="AE188"/>
      <c r="AF188"/>
      <c r="AG188"/>
      <c r="AH188"/>
      <c r="AI188"/>
      <c r="AJ188"/>
      <c r="AK188"/>
      <c r="AL188"/>
    </row>
    <row r="189" spans="1:38" x14ac:dyDescent="0.25">
      <c r="A189" s="40"/>
      <c r="B189" s="40"/>
      <c r="C189" s="40"/>
      <c r="D189" s="40"/>
      <c r="E189" s="40"/>
      <c r="F189" s="40"/>
      <c r="G189" s="40"/>
      <c r="H189" s="40"/>
      <c r="I189" s="40"/>
      <c r="J189" s="40"/>
      <c r="K189" s="40"/>
      <c r="L189" s="40"/>
      <c r="M189" s="40"/>
      <c r="N189" s="40"/>
      <c r="O189" s="40"/>
      <c r="P189" s="40"/>
      <c r="Q189" s="40"/>
      <c r="R189" s="40"/>
      <c r="S189" s="40"/>
      <c r="T189" s="40"/>
      <c r="U189" s="40"/>
      <c r="V189" s="40"/>
      <c r="W189" s="40"/>
      <c r="X189" s="40"/>
      <c r="Y189" s="40"/>
      <c r="AA189"/>
      <c r="AB189"/>
      <c r="AC189"/>
      <c r="AD189"/>
      <c r="AE189"/>
      <c r="AF189"/>
      <c r="AG189"/>
      <c r="AH189"/>
      <c r="AI189"/>
      <c r="AJ189"/>
      <c r="AK189"/>
      <c r="AL189"/>
    </row>
    <row r="190" spans="1:38" x14ac:dyDescent="0.25">
      <c r="A190" s="40"/>
      <c r="B190" s="40"/>
      <c r="C190" s="40"/>
      <c r="D190" s="40"/>
      <c r="E190" s="40"/>
      <c r="F190" s="40"/>
      <c r="G190" s="40"/>
      <c r="H190" s="40"/>
      <c r="I190" s="40"/>
      <c r="J190" s="40"/>
      <c r="K190" s="40"/>
      <c r="L190" s="40"/>
      <c r="M190" s="40"/>
      <c r="N190" s="40"/>
      <c r="O190" s="40"/>
      <c r="P190" s="40"/>
      <c r="Q190" s="40"/>
      <c r="R190" s="40"/>
      <c r="S190" s="40"/>
      <c r="T190" s="40"/>
      <c r="U190" s="40"/>
      <c r="V190" s="40"/>
      <c r="W190" s="40"/>
      <c r="X190" s="40"/>
      <c r="Y190" s="40"/>
      <c r="AA190"/>
      <c r="AB190"/>
      <c r="AC190"/>
      <c r="AD190"/>
      <c r="AE190"/>
      <c r="AF190"/>
      <c r="AG190"/>
      <c r="AH190"/>
      <c r="AI190"/>
      <c r="AJ190"/>
      <c r="AK190"/>
      <c r="AL190"/>
    </row>
    <row r="191" spans="1:38" x14ac:dyDescent="0.25">
      <c r="A191" s="40"/>
      <c r="B191" s="40"/>
      <c r="C191" s="40"/>
      <c r="D191" s="40"/>
      <c r="E191" s="40"/>
      <c r="F191" s="40"/>
      <c r="G191" s="40"/>
      <c r="H191" s="40"/>
      <c r="I191" s="40"/>
      <c r="J191" s="40"/>
      <c r="K191" s="40"/>
      <c r="L191" s="40"/>
      <c r="M191" s="40"/>
      <c r="N191" s="40"/>
      <c r="O191" s="40"/>
      <c r="P191" s="40"/>
      <c r="Q191" s="40"/>
      <c r="R191" s="40"/>
      <c r="S191" s="40"/>
      <c r="T191" s="40"/>
      <c r="U191" s="40"/>
      <c r="V191" s="40"/>
      <c r="W191" s="40"/>
      <c r="X191" s="40"/>
      <c r="Y191" s="40"/>
      <c r="AA191"/>
      <c r="AB191"/>
      <c r="AC191"/>
      <c r="AD191"/>
      <c r="AE191"/>
      <c r="AF191"/>
      <c r="AG191"/>
      <c r="AH191"/>
      <c r="AI191"/>
      <c r="AJ191"/>
      <c r="AK191"/>
      <c r="AL191"/>
    </row>
    <row r="192" spans="1:38" x14ac:dyDescent="0.25">
      <c r="A192" s="40"/>
      <c r="B192" s="40"/>
      <c r="C192" s="40"/>
      <c r="D192" s="40"/>
      <c r="E192" s="40"/>
      <c r="F192" s="40"/>
      <c r="G192" s="40"/>
      <c r="H192" s="40"/>
      <c r="I192" s="40"/>
      <c r="J192" s="40"/>
      <c r="K192" s="40"/>
      <c r="L192" s="40"/>
      <c r="M192" s="40"/>
      <c r="N192" s="40"/>
      <c r="O192" s="40"/>
      <c r="P192" s="40"/>
      <c r="Q192" s="40"/>
      <c r="R192" s="40"/>
      <c r="S192" s="40"/>
      <c r="T192" s="40"/>
      <c r="U192" s="40"/>
      <c r="V192" s="40"/>
      <c r="W192" s="40"/>
      <c r="X192" s="40"/>
      <c r="Y192" s="40"/>
      <c r="AA192"/>
      <c r="AB192"/>
      <c r="AC192"/>
      <c r="AD192"/>
      <c r="AE192"/>
      <c r="AF192"/>
      <c r="AG192"/>
      <c r="AH192"/>
      <c r="AI192"/>
      <c r="AJ192"/>
      <c r="AK192"/>
      <c r="AL192"/>
    </row>
    <row r="193" spans="1:38" x14ac:dyDescent="0.25">
      <c r="A193" s="40"/>
      <c r="B193" s="40"/>
      <c r="C193" s="40"/>
      <c r="D193" s="40"/>
      <c r="E193" s="40"/>
      <c r="F193" s="40"/>
      <c r="G193" s="40"/>
      <c r="H193" s="40"/>
      <c r="I193" s="40"/>
      <c r="J193" s="40"/>
      <c r="K193" s="40"/>
      <c r="L193" s="40"/>
      <c r="M193" s="40"/>
      <c r="N193" s="40"/>
      <c r="O193" s="40"/>
      <c r="P193" s="40"/>
      <c r="Q193" s="40"/>
      <c r="R193" s="40"/>
      <c r="S193" s="40"/>
      <c r="T193" s="40"/>
      <c r="U193" s="40"/>
      <c r="V193" s="40"/>
      <c r="W193" s="40"/>
      <c r="X193" s="40"/>
      <c r="Y193" s="40"/>
      <c r="AA193"/>
      <c r="AB193"/>
      <c r="AC193"/>
      <c r="AD193"/>
      <c r="AE193"/>
      <c r="AF193"/>
      <c r="AG193"/>
      <c r="AH193"/>
      <c r="AI193"/>
      <c r="AJ193"/>
      <c r="AK193"/>
      <c r="AL193"/>
    </row>
    <row r="194" spans="1:38" x14ac:dyDescent="0.25">
      <c r="A194" s="40"/>
      <c r="B194" s="40"/>
      <c r="C194" s="40"/>
      <c r="D194" s="40"/>
      <c r="E194" s="40"/>
      <c r="F194" s="40"/>
      <c r="G194" s="40"/>
      <c r="H194" s="40"/>
      <c r="I194" s="40"/>
      <c r="J194" s="40"/>
      <c r="K194" s="40"/>
      <c r="L194" s="40"/>
      <c r="M194" s="40"/>
      <c r="N194" s="40"/>
      <c r="O194" s="40"/>
      <c r="P194" s="40"/>
      <c r="Q194" s="40"/>
      <c r="R194" s="40"/>
      <c r="S194" s="40"/>
      <c r="T194" s="40"/>
      <c r="U194" s="40"/>
      <c r="V194" s="40"/>
      <c r="W194" s="40"/>
      <c r="X194" s="40"/>
      <c r="Y194" s="40"/>
      <c r="AA194"/>
      <c r="AB194"/>
      <c r="AC194"/>
      <c r="AD194"/>
      <c r="AE194"/>
      <c r="AF194"/>
      <c r="AG194"/>
      <c r="AH194"/>
      <c r="AI194"/>
      <c r="AJ194"/>
      <c r="AK194"/>
      <c r="AL194"/>
    </row>
    <row r="195" spans="1:38" x14ac:dyDescent="0.25">
      <c r="A195" s="40"/>
      <c r="B195" s="40"/>
      <c r="C195" s="40"/>
      <c r="D195" s="40"/>
      <c r="E195" s="40"/>
      <c r="F195" s="40"/>
      <c r="G195" s="40"/>
      <c r="H195" s="40"/>
      <c r="I195" s="40"/>
      <c r="J195" s="40"/>
      <c r="K195" s="40"/>
      <c r="L195" s="40"/>
      <c r="M195" s="40"/>
      <c r="N195" s="40"/>
      <c r="O195" s="40"/>
      <c r="P195" s="40"/>
      <c r="Q195" s="40"/>
      <c r="R195" s="40"/>
      <c r="S195" s="40"/>
      <c r="T195" s="40"/>
      <c r="U195" s="40"/>
      <c r="V195" s="40"/>
      <c r="W195" s="40"/>
      <c r="X195" s="40"/>
      <c r="Y195" s="40"/>
      <c r="AA195"/>
      <c r="AB195"/>
      <c r="AC195"/>
      <c r="AD195"/>
      <c r="AE195"/>
      <c r="AF195"/>
      <c r="AG195"/>
      <c r="AH195"/>
      <c r="AI195"/>
      <c r="AJ195"/>
      <c r="AK195"/>
      <c r="AL195"/>
    </row>
    <row r="196" spans="1:38" x14ac:dyDescent="0.25">
      <c r="A196" s="40"/>
      <c r="B196" s="40"/>
      <c r="C196" s="40"/>
      <c r="D196" s="40"/>
      <c r="E196" s="40"/>
      <c r="F196" s="40"/>
      <c r="G196" s="40"/>
      <c r="H196" s="40"/>
      <c r="I196" s="40"/>
      <c r="J196" s="40"/>
      <c r="K196" s="40"/>
      <c r="L196" s="40"/>
      <c r="M196" s="40"/>
      <c r="N196" s="40"/>
      <c r="O196" s="40"/>
      <c r="P196" s="40"/>
      <c r="Q196" s="40"/>
      <c r="R196" s="40"/>
      <c r="S196" s="40"/>
      <c r="T196" s="40"/>
      <c r="U196" s="40"/>
      <c r="V196" s="40"/>
      <c r="W196" s="40"/>
      <c r="X196" s="40"/>
      <c r="Y196" s="40"/>
      <c r="AA196"/>
      <c r="AB196"/>
      <c r="AC196"/>
      <c r="AD196"/>
      <c r="AE196"/>
      <c r="AF196"/>
      <c r="AG196"/>
      <c r="AH196"/>
      <c r="AI196"/>
      <c r="AJ196"/>
      <c r="AK196"/>
      <c r="AL196"/>
    </row>
    <row r="197" spans="1:38" x14ac:dyDescent="0.25">
      <c r="A197" s="40"/>
      <c r="B197" s="40"/>
      <c r="C197" s="40"/>
      <c r="D197" s="40"/>
      <c r="E197" s="40"/>
      <c r="F197" s="40"/>
      <c r="G197" s="40"/>
      <c r="H197" s="40"/>
      <c r="I197" s="40"/>
      <c r="J197" s="40"/>
      <c r="K197" s="40"/>
      <c r="L197" s="40"/>
      <c r="M197" s="40"/>
      <c r="N197" s="40"/>
      <c r="O197" s="40"/>
      <c r="P197" s="40"/>
      <c r="Q197" s="40"/>
      <c r="R197" s="40"/>
      <c r="S197" s="40"/>
      <c r="T197" s="40"/>
      <c r="U197" s="40"/>
      <c r="V197" s="40"/>
      <c r="W197" s="40"/>
      <c r="X197" s="40"/>
      <c r="Y197" s="40"/>
      <c r="AA197"/>
      <c r="AB197"/>
      <c r="AC197"/>
      <c r="AD197"/>
      <c r="AE197"/>
      <c r="AF197"/>
      <c r="AG197"/>
      <c r="AH197"/>
      <c r="AI197"/>
      <c r="AJ197"/>
      <c r="AK197"/>
      <c r="AL197"/>
    </row>
    <row r="198" spans="1:38" x14ac:dyDescent="0.25">
      <c r="A198" s="40"/>
      <c r="B198" s="40"/>
      <c r="C198" s="40"/>
      <c r="D198" s="40"/>
      <c r="E198" s="40"/>
      <c r="F198" s="40"/>
      <c r="G198" s="40"/>
      <c r="H198" s="40"/>
      <c r="I198" s="40"/>
      <c r="J198" s="40"/>
      <c r="K198" s="40"/>
      <c r="L198" s="40"/>
      <c r="M198" s="40"/>
      <c r="N198" s="40"/>
      <c r="O198" s="40"/>
      <c r="P198" s="40"/>
      <c r="Q198" s="40"/>
      <c r="R198" s="40"/>
      <c r="S198" s="40"/>
      <c r="T198" s="40"/>
      <c r="U198" s="40"/>
      <c r="V198" s="40"/>
      <c r="W198" s="40"/>
      <c r="X198" s="40"/>
      <c r="Y198" s="40"/>
      <c r="AA198"/>
      <c r="AB198"/>
      <c r="AC198"/>
      <c r="AD198"/>
      <c r="AE198"/>
      <c r="AF198"/>
      <c r="AG198"/>
      <c r="AH198"/>
      <c r="AI198"/>
      <c r="AJ198"/>
      <c r="AK198"/>
      <c r="AL198"/>
    </row>
    <row r="199" spans="1:38" x14ac:dyDescent="0.25">
      <c r="A199" s="40"/>
      <c r="B199" s="40"/>
      <c r="C199" s="40"/>
      <c r="D199" s="40"/>
      <c r="E199" s="40"/>
      <c r="F199" s="40"/>
      <c r="G199" s="40"/>
      <c r="H199" s="40"/>
      <c r="I199" s="40"/>
      <c r="J199" s="40"/>
      <c r="K199" s="40"/>
      <c r="L199" s="40"/>
      <c r="M199" s="40"/>
      <c r="N199" s="40"/>
      <c r="O199" s="40"/>
      <c r="P199" s="40"/>
      <c r="Q199" s="40"/>
      <c r="R199" s="40"/>
      <c r="S199" s="40"/>
      <c r="T199" s="40"/>
      <c r="U199" s="40"/>
      <c r="V199" s="40"/>
      <c r="W199" s="40"/>
      <c r="X199" s="40"/>
      <c r="Y199" s="40"/>
      <c r="AA199"/>
      <c r="AB199"/>
      <c r="AC199"/>
      <c r="AD199"/>
      <c r="AE199"/>
      <c r="AF199"/>
      <c r="AG199"/>
      <c r="AH199"/>
      <c r="AI199"/>
      <c r="AJ199"/>
      <c r="AK199"/>
      <c r="AL199"/>
    </row>
    <row r="200" spans="1:38" x14ac:dyDescent="0.25">
      <c r="A200" s="40"/>
      <c r="B200" s="40"/>
      <c r="C200" s="40"/>
      <c r="D200" s="40"/>
      <c r="E200" s="40"/>
      <c r="F200" s="40"/>
      <c r="G200" s="40"/>
      <c r="H200" s="40"/>
      <c r="I200" s="40"/>
      <c r="J200" s="40"/>
      <c r="K200" s="40"/>
      <c r="L200" s="40"/>
      <c r="M200" s="40"/>
      <c r="N200" s="40"/>
      <c r="O200" s="40"/>
      <c r="P200" s="40"/>
      <c r="Q200" s="40"/>
      <c r="R200" s="40"/>
      <c r="S200" s="40"/>
      <c r="T200" s="40"/>
      <c r="U200" s="40"/>
      <c r="V200" s="40"/>
      <c r="W200" s="40"/>
      <c r="X200" s="40"/>
      <c r="Y200" s="40"/>
      <c r="AA200"/>
      <c r="AB200"/>
      <c r="AC200"/>
      <c r="AD200"/>
      <c r="AE200"/>
      <c r="AF200"/>
      <c r="AG200"/>
      <c r="AH200"/>
      <c r="AI200"/>
      <c r="AJ200"/>
      <c r="AK200"/>
      <c r="AL200"/>
    </row>
    <row r="201" spans="1:38" x14ac:dyDescent="0.25">
      <c r="A201" s="40"/>
      <c r="B201" s="40"/>
      <c r="C201" s="40"/>
      <c r="D201" s="40"/>
      <c r="E201" s="40"/>
      <c r="F201" s="40"/>
      <c r="G201" s="40"/>
      <c r="H201" s="40"/>
      <c r="I201" s="40"/>
      <c r="J201" s="40"/>
      <c r="K201" s="40"/>
      <c r="L201" s="40"/>
      <c r="M201" s="40"/>
      <c r="N201" s="40"/>
      <c r="O201" s="40"/>
      <c r="P201" s="40"/>
      <c r="Q201" s="40"/>
      <c r="R201" s="40"/>
      <c r="S201" s="40"/>
      <c r="T201" s="40"/>
      <c r="U201" s="40"/>
      <c r="V201" s="40"/>
      <c r="W201" s="40"/>
      <c r="X201" s="40"/>
      <c r="Y201" s="40"/>
      <c r="AA201"/>
      <c r="AB201"/>
      <c r="AC201"/>
      <c r="AD201"/>
      <c r="AE201"/>
      <c r="AF201"/>
      <c r="AG201"/>
      <c r="AH201"/>
      <c r="AI201"/>
      <c r="AJ201"/>
      <c r="AK201"/>
      <c r="AL201"/>
    </row>
    <row r="202" spans="1:38" x14ac:dyDescent="0.25">
      <c r="A202" s="40"/>
      <c r="B202" s="40"/>
      <c r="C202" s="40"/>
      <c r="D202" s="40"/>
      <c r="E202" s="40"/>
      <c r="F202" s="40"/>
      <c r="G202" s="40"/>
      <c r="H202" s="40"/>
      <c r="I202" s="40"/>
      <c r="J202" s="40"/>
      <c r="K202" s="40"/>
      <c r="L202" s="40"/>
      <c r="M202" s="40"/>
      <c r="N202" s="40"/>
      <c r="O202" s="40"/>
      <c r="P202" s="40"/>
      <c r="Q202" s="40"/>
      <c r="R202" s="40"/>
      <c r="S202" s="40"/>
      <c r="T202" s="40"/>
      <c r="U202" s="40"/>
      <c r="V202" s="40"/>
      <c r="W202" s="40"/>
      <c r="X202" s="40"/>
      <c r="Y202" s="40"/>
      <c r="AA202"/>
      <c r="AB202"/>
      <c r="AC202"/>
      <c r="AD202"/>
      <c r="AE202"/>
      <c r="AF202"/>
      <c r="AG202"/>
      <c r="AH202"/>
      <c r="AI202"/>
      <c r="AJ202"/>
      <c r="AK202"/>
      <c r="AL202"/>
    </row>
    <row r="203" spans="1:38" x14ac:dyDescent="0.25">
      <c r="A203" s="40"/>
      <c r="B203" s="40"/>
      <c r="C203" s="40"/>
      <c r="D203" s="40"/>
      <c r="E203" s="40"/>
      <c r="F203" s="40"/>
      <c r="G203" s="40"/>
      <c r="H203" s="40"/>
      <c r="I203" s="40"/>
      <c r="J203" s="40"/>
      <c r="K203" s="40"/>
      <c r="L203" s="40"/>
      <c r="M203" s="40"/>
      <c r="N203" s="40"/>
      <c r="O203" s="40"/>
      <c r="P203" s="40"/>
      <c r="Q203" s="40"/>
      <c r="R203" s="40"/>
      <c r="S203" s="40"/>
      <c r="T203" s="40"/>
      <c r="U203" s="40"/>
      <c r="V203" s="40"/>
      <c r="W203" s="40"/>
      <c r="X203" s="40"/>
      <c r="Y203" s="40"/>
      <c r="AA203"/>
      <c r="AB203"/>
      <c r="AC203"/>
      <c r="AD203"/>
      <c r="AE203"/>
      <c r="AF203"/>
      <c r="AG203"/>
      <c r="AH203"/>
      <c r="AI203"/>
      <c r="AJ203"/>
      <c r="AK203"/>
      <c r="AL203"/>
    </row>
    <row r="204" spans="1:38" x14ac:dyDescent="0.25">
      <c r="A204" s="40"/>
      <c r="B204" s="40"/>
      <c r="C204" s="40"/>
      <c r="D204" s="40"/>
      <c r="E204" s="40"/>
      <c r="F204" s="40"/>
      <c r="G204" s="40"/>
      <c r="H204" s="40"/>
      <c r="I204" s="40"/>
      <c r="J204" s="40"/>
      <c r="K204" s="40"/>
      <c r="L204" s="40"/>
      <c r="M204" s="40"/>
      <c r="N204" s="40"/>
      <c r="O204" s="40"/>
      <c r="P204" s="40"/>
      <c r="Q204" s="40"/>
      <c r="R204" s="40"/>
      <c r="S204" s="40"/>
      <c r="T204" s="40"/>
      <c r="U204" s="40"/>
      <c r="V204" s="40"/>
      <c r="W204" s="40"/>
      <c r="X204" s="40"/>
      <c r="Y204" s="40"/>
      <c r="AA204"/>
      <c r="AB204"/>
      <c r="AC204"/>
      <c r="AD204"/>
      <c r="AE204"/>
      <c r="AF204"/>
      <c r="AG204"/>
      <c r="AH204"/>
      <c r="AI204"/>
      <c r="AJ204"/>
      <c r="AK204"/>
      <c r="AL204"/>
    </row>
    <row r="205" spans="1:38" x14ac:dyDescent="0.25">
      <c r="A205" s="40"/>
      <c r="B205" s="40"/>
      <c r="C205" s="40"/>
      <c r="D205" s="40"/>
      <c r="E205" s="40"/>
      <c r="F205" s="40"/>
      <c r="G205" s="40"/>
      <c r="H205" s="40"/>
      <c r="I205" s="40"/>
      <c r="J205" s="40"/>
      <c r="K205" s="40"/>
      <c r="L205" s="40"/>
      <c r="M205" s="40"/>
      <c r="N205" s="40"/>
      <c r="O205" s="40"/>
      <c r="P205" s="40"/>
      <c r="Q205" s="40"/>
      <c r="R205" s="40"/>
      <c r="S205" s="40"/>
      <c r="T205" s="40"/>
      <c r="U205" s="40"/>
      <c r="V205" s="40"/>
      <c r="W205" s="40"/>
      <c r="X205" s="40"/>
      <c r="Y205" s="40"/>
      <c r="AA205"/>
      <c r="AB205"/>
      <c r="AC205"/>
      <c r="AD205"/>
      <c r="AE205"/>
      <c r="AF205"/>
      <c r="AG205"/>
      <c r="AH205"/>
      <c r="AI205"/>
      <c r="AJ205"/>
      <c r="AK205"/>
      <c r="AL205"/>
    </row>
    <row r="206" spans="1:38" x14ac:dyDescent="0.25">
      <c r="A206" s="40"/>
      <c r="B206" s="40"/>
      <c r="C206" s="40"/>
      <c r="D206" s="40"/>
      <c r="E206" s="40"/>
      <c r="F206" s="40"/>
      <c r="G206" s="40"/>
      <c r="H206" s="40"/>
      <c r="I206" s="40"/>
      <c r="J206" s="40"/>
      <c r="K206" s="40"/>
      <c r="L206" s="40"/>
      <c r="M206" s="40"/>
      <c r="N206" s="40"/>
      <c r="O206" s="40"/>
      <c r="P206" s="40"/>
      <c r="Q206" s="40"/>
      <c r="R206" s="40"/>
      <c r="S206" s="40"/>
      <c r="T206" s="40"/>
      <c r="U206" s="40"/>
      <c r="V206" s="40"/>
      <c r="W206" s="40"/>
      <c r="X206" s="40"/>
      <c r="Y206" s="40"/>
      <c r="AA206"/>
      <c r="AB206"/>
      <c r="AC206"/>
      <c r="AD206"/>
      <c r="AE206"/>
      <c r="AF206"/>
      <c r="AG206"/>
      <c r="AH206"/>
      <c r="AI206"/>
      <c r="AJ206"/>
      <c r="AK206"/>
      <c r="AL206"/>
    </row>
    <row r="207" spans="1:38" x14ac:dyDescent="0.25">
      <c r="A207" s="40"/>
      <c r="B207" s="40"/>
      <c r="C207" s="40"/>
      <c r="D207" s="40"/>
      <c r="E207" s="40"/>
      <c r="F207" s="40"/>
      <c r="G207" s="40"/>
      <c r="H207" s="40"/>
      <c r="I207" s="40"/>
      <c r="J207" s="40"/>
      <c r="K207" s="40"/>
      <c r="L207" s="40"/>
      <c r="M207" s="40"/>
      <c r="N207" s="40"/>
      <c r="O207" s="40"/>
      <c r="P207" s="40"/>
      <c r="Q207" s="40"/>
      <c r="R207" s="40"/>
      <c r="S207" s="40"/>
      <c r="T207" s="40"/>
      <c r="U207" s="40"/>
      <c r="V207" s="40"/>
      <c r="W207" s="40"/>
      <c r="X207" s="40"/>
      <c r="Y207" s="40"/>
      <c r="AA207"/>
      <c r="AB207"/>
      <c r="AC207"/>
      <c r="AD207"/>
      <c r="AE207"/>
      <c r="AF207"/>
      <c r="AG207"/>
      <c r="AH207"/>
      <c r="AI207"/>
      <c r="AJ207"/>
      <c r="AK207"/>
      <c r="AL207"/>
    </row>
    <row r="208" spans="1:38" x14ac:dyDescent="0.25">
      <c r="A208" s="40"/>
      <c r="B208" s="40"/>
      <c r="C208" s="40"/>
      <c r="D208" s="40"/>
      <c r="E208" s="40"/>
      <c r="F208" s="40"/>
      <c r="G208" s="40"/>
      <c r="H208" s="40"/>
      <c r="I208" s="40"/>
      <c r="J208" s="40"/>
      <c r="K208" s="40"/>
      <c r="L208" s="40"/>
      <c r="M208" s="40"/>
      <c r="N208" s="40"/>
      <c r="O208" s="40"/>
      <c r="P208" s="40"/>
      <c r="Q208" s="40"/>
      <c r="R208" s="40"/>
      <c r="S208" s="40"/>
      <c r="T208" s="40"/>
      <c r="U208" s="40"/>
      <c r="V208" s="40"/>
      <c r="W208" s="40"/>
      <c r="X208" s="40"/>
      <c r="Y208" s="40"/>
      <c r="AA208"/>
      <c r="AB208"/>
      <c r="AC208"/>
      <c r="AD208"/>
      <c r="AE208"/>
      <c r="AF208"/>
      <c r="AG208"/>
      <c r="AH208"/>
      <c r="AI208"/>
      <c r="AJ208"/>
      <c r="AK208"/>
      <c r="AL208"/>
    </row>
    <row r="209" spans="1:38" x14ac:dyDescent="0.25">
      <c r="A209" s="40"/>
      <c r="B209" s="40"/>
      <c r="C209" s="40"/>
      <c r="D209" s="40"/>
      <c r="E209" s="40"/>
      <c r="F209" s="40"/>
      <c r="G209" s="40"/>
      <c r="H209" s="40"/>
      <c r="I209" s="40"/>
      <c r="J209" s="40"/>
      <c r="K209" s="40"/>
      <c r="L209" s="40"/>
      <c r="M209" s="40"/>
      <c r="N209" s="40"/>
      <c r="O209" s="40"/>
      <c r="P209" s="40"/>
      <c r="Q209" s="40"/>
      <c r="R209" s="40"/>
      <c r="S209" s="40"/>
      <c r="T209" s="40"/>
      <c r="U209" s="40"/>
      <c r="V209" s="40"/>
      <c r="W209" s="40"/>
      <c r="X209" s="40"/>
      <c r="Y209" s="40"/>
      <c r="AA209"/>
      <c r="AB209"/>
      <c r="AC209"/>
      <c r="AD209"/>
      <c r="AE209"/>
      <c r="AF209"/>
      <c r="AG209"/>
      <c r="AH209"/>
      <c r="AI209"/>
      <c r="AJ209"/>
      <c r="AK209"/>
      <c r="AL209"/>
    </row>
    <row r="210" spans="1:38" x14ac:dyDescent="0.25">
      <c r="A210" s="40"/>
      <c r="B210" s="40"/>
      <c r="C210" s="40"/>
      <c r="D210" s="40"/>
      <c r="E210" s="40"/>
      <c r="F210" s="40"/>
      <c r="G210" s="40"/>
      <c r="H210" s="40"/>
      <c r="I210" s="40"/>
      <c r="J210" s="40"/>
      <c r="K210" s="40"/>
      <c r="L210" s="40"/>
      <c r="M210" s="40"/>
      <c r="N210" s="40"/>
      <c r="O210" s="40"/>
      <c r="P210" s="40"/>
      <c r="Q210" s="40"/>
      <c r="R210" s="40"/>
      <c r="S210" s="40"/>
      <c r="T210" s="40"/>
      <c r="U210" s="40"/>
      <c r="V210" s="40"/>
      <c r="W210" s="40"/>
      <c r="X210" s="40"/>
      <c r="Y210" s="40"/>
      <c r="AA210"/>
      <c r="AB210"/>
      <c r="AC210"/>
      <c r="AD210"/>
      <c r="AE210"/>
      <c r="AF210"/>
      <c r="AG210"/>
      <c r="AH210"/>
      <c r="AI210"/>
      <c r="AJ210"/>
      <c r="AK210"/>
      <c r="AL210"/>
    </row>
    <row r="211" spans="1:38" x14ac:dyDescent="0.25">
      <c r="A211" s="40"/>
      <c r="B211" s="40"/>
      <c r="C211" s="40"/>
      <c r="D211" s="40"/>
      <c r="E211" s="40"/>
      <c r="F211" s="40"/>
      <c r="G211" s="40"/>
      <c r="H211" s="40"/>
      <c r="I211" s="40"/>
      <c r="J211" s="40"/>
      <c r="K211" s="40"/>
      <c r="L211" s="40"/>
      <c r="M211" s="40"/>
      <c r="N211" s="40"/>
      <c r="O211" s="40"/>
      <c r="P211" s="40"/>
      <c r="Q211" s="40"/>
      <c r="R211" s="40"/>
      <c r="S211" s="40"/>
      <c r="T211" s="40"/>
      <c r="U211" s="40"/>
      <c r="V211" s="40"/>
      <c r="W211" s="40"/>
      <c r="X211" s="40"/>
      <c r="Y211" s="40"/>
      <c r="AA211"/>
      <c r="AB211"/>
      <c r="AC211"/>
      <c r="AD211"/>
      <c r="AE211"/>
      <c r="AF211"/>
      <c r="AG211"/>
      <c r="AH211"/>
      <c r="AI211"/>
      <c r="AJ211"/>
      <c r="AK211"/>
      <c r="AL211"/>
    </row>
    <row r="212" spans="1:38" x14ac:dyDescent="0.25">
      <c r="A212" s="40"/>
      <c r="B212" s="40"/>
      <c r="C212" s="40"/>
      <c r="D212" s="40"/>
      <c r="E212" s="40"/>
      <c r="F212" s="40"/>
      <c r="G212" s="40"/>
      <c r="H212" s="40"/>
      <c r="I212" s="40"/>
      <c r="J212" s="40"/>
      <c r="K212" s="40"/>
      <c r="L212" s="40"/>
      <c r="M212" s="40"/>
      <c r="N212" s="40"/>
      <c r="O212" s="40"/>
      <c r="P212" s="40"/>
      <c r="Q212" s="40"/>
      <c r="R212" s="40"/>
      <c r="S212" s="40"/>
      <c r="T212" s="40"/>
      <c r="U212" s="40"/>
      <c r="V212" s="40"/>
      <c r="W212" s="40"/>
      <c r="X212" s="40"/>
      <c r="Y212" s="40"/>
      <c r="AA212"/>
      <c r="AB212"/>
      <c r="AC212"/>
      <c r="AD212"/>
      <c r="AE212"/>
      <c r="AF212"/>
      <c r="AG212"/>
      <c r="AH212"/>
      <c r="AI212"/>
      <c r="AJ212"/>
      <c r="AK212"/>
      <c r="AL212"/>
    </row>
    <row r="213" spans="1:38" x14ac:dyDescent="0.25">
      <c r="A213" s="40"/>
      <c r="B213" s="40"/>
      <c r="C213" s="40"/>
      <c r="D213" s="40"/>
      <c r="E213" s="40"/>
      <c r="F213" s="40"/>
      <c r="G213" s="40"/>
      <c r="H213" s="40"/>
      <c r="I213" s="40"/>
      <c r="J213" s="40"/>
      <c r="K213" s="40"/>
      <c r="L213" s="40"/>
      <c r="M213" s="40"/>
      <c r="N213" s="40"/>
      <c r="O213" s="40"/>
      <c r="P213" s="40"/>
      <c r="Q213" s="40"/>
      <c r="R213" s="40"/>
      <c r="S213" s="40"/>
      <c r="T213" s="40"/>
      <c r="U213" s="40"/>
      <c r="V213" s="40"/>
      <c r="W213" s="40"/>
      <c r="X213" s="40"/>
      <c r="Y213" s="40"/>
      <c r="AA213"/>
      <c r="AB213"/>
      <c r="AC213"/>
      <c r="AD213"/>
      <c r="AE213"/>
      <c r="AF213"/>
      <c r="AG213"/>
      <c r="AH213"/>
      <c r="AI213"/>
      <c r="AJ213"/>
      <c r="AK213"/>
      <c r="AL213"/>
    </row>
    <row r="214" spans="1:38" x14ac:dyDescent="0.25">
      <c r="A214" s="40"/>
      <c r="B214" s="40"/>
      <c r="C214" s="40"/>
      <c r="D214" s="40"/>
      <c r="E214" s="40"/>
      <c r="F214" s="40"/>
      <c r="G214" s="40"/>
      <c r="H214" s="40"/>
      <c r="I214" s="40"/>
      <c r="J214" s="40"/>
      <c r="K214" s="40"/>
      <c r="L214" s="40"/>
      <c r="M214" s="40"/>
      <c r="N214" s="40"/>
      <c r="O214" s="40"/>
      <c r="P214" s="40"/>
      <c r="Q214" s="40"/>
      <c r="R214" s="40"/>
      <c r="S214" s="40"/>
      <c r="T214" s="40"/>
      <c r="U214" s="40"/>
      <c r="V214" s="40"/>
      <c r="W214" s="40"/>
      <c r="X214" s="40"/>
      <c r="Y214" s="40"/>
      <c r="AA214"/>
      <c r="AB214"/>
      <c r="AC214"/>
      <c r="AD214"/>
      <c r="AE214"/>
      <c r="AF214"/>
      <c r="AG214"/>
      <c r="AH214"/>
      <c r="AI214"/>
      <c r="AJ214"/>
      <c r="AK214"/>
      <c r="AL214"/>
    </row>
    <row r="215" spans="1:38" x14ac:dyDescent="0.25">
      <c r="A215" s="40"/>
      <c r="B215" s="40"/>
      <c r="C215" s="40"/>
      <c r="D215" s="40"/>
      <c r="E215" s="40"/>
      <c r="F215" s="40"/>
      <c r="G215" s="40"/>
      <c r="H215" s="40"/>
      <c r="I215" s="40"/>
      <c r="J215" s="40"/>
      <c r="K215" s="40"/>
      <c r="L215" s="40"/>
      <c r="M215" s="40"/>
      <c r="N215" s="40"/>
      <c r="O215" s="40"/>
      <c r="P215" s="40"/>
      <c r="Q215" s="40"/>
      <c r="R215" s="40"/>
      <c r="S215" s="40"/>
      <c r="T215" s="40"/>
      <c r="U215" s="40"/>
      <c r="V215" s="40"/>
      <c r="W215" s="40"/>
      <c r="X215" s="40"/>
      <c r="Y215" s="40"/>
      <c r="AA215"/>
      <c r="AB215"/>
      <c r="AC215"/>
      <c r="AD215"/>
      <c r="AE215"/>
      <c r="AF215"/>
      <c r="AG215"/>
      <c r="AH215"/>
      <c r="AI215"/>
      <c r="AJ215"/>
      <c r="AK215"/>
      <c r="AL215"/>
    </row>
    <row r="216" spans="1:38" x14ac:dyDescent="0.25">
      <c r="A216" s="40"/>
      <c r="B216" s="40"/>
      <c r="C216" s="40"/>
      <c r="D216" s="40"/>
      <c r="E216" s="40"/>
      <c r="F216" s="40"/>
      <c r="G216" s="40"/>
      <c r="H216" s="40"/>
      <c r="I216" s="40"/>
      <c r="J216" s="40"/>
      <c r="K216" s="40"/>
      <c r="L216" s="40"/>
      <c r="M216" s="40"/>
      <c r="N216" s="40"/>
      <c r="O216" s="40"/>
      <c r="P216" s="40"/>
      <c r="Q216" s="40"/>
      <c r="R216" s="40"/>
      <c r="S216" s="40"/>
      <c r="T216" s="40"/>
      <c r="U216" s="40"/>
      <c r="V216" s="40"/>
      <c r="W216" s="40"/>
      <c r="X216" s="40"/>
      <c r="Y216" s="40"/>
      <c r="AA216"/>
      <c r="AB216"/>
      <c r="AC216"/>
      <c r="AD216"/>
      <c r="AE216"/>
      <c r="AF216"/>
      <c r="AG216"/>
      <c r="AH216"/>
      <c r="AI216"/>
      <c r="AJ216"/>
      <c r="AK216"/>
      <c r="AL216"/>
    </row>
    <row r="217" spans="1:38" x14ac:dyDescent="0.25">
      <c r="A217" s="40"/>
      <c r="B217" s="40"/>
      <c r="C217" s="40"/>
      <c r="D217" s="40"/>
      <c r="E217" s="40"/>
      <c r="F217" s="40"/>
      <c r="G217" s="40"/>
      <c r="H217" s="40"/>
      <c r="I217" s="40"/>
      <c r="J217" s="40"/>
      <c r="K217" s="40"/>
      <c r="L217" s="40"/>
      <c r="M217" s="40"/>
      <c r="N217" s="40"/>
      <c r="O217" s="40"/>
      <c r="P217" s="40"/>
      <c r="Q217" s="40"/>
      <c r="R217" s="40"/>
      <c r="S217" s="40"/>
      <c r="T217" s="40"/>
      <c r="U217" s="40"/>
      <c r="V217" s="40"/>
      <c r="W217" s="40"/>
      <c r="X217" s="40"/>
      <c r="Y217" s="40"/>
      <c r="AA217"/>
      <c r="AB217"/>
      <c r="AC217"/>
      <c r="AD217"/>
      <c r="AE217"/>
      <c r="AF217"/>
      <c r="AG217"/>
      <c r="AH217"/>
      <c r="AI217"/>
      <c r="AJ217"/>
      <c r="AK217"/>
      <c r="AL217"/>
    </row>
    <row r="218" spans="1:38" x14ac:dyDescent="0.25">
      <c r="A218" s="40"/>
      <c r="B218" s="40"/>
      <c r="C218" s="40"/>
      <c r="D218" s="40"/>
      <c r="E218" s="40"/>
      <c r="F218" s="40"/>
      <c r="G218" s="40"/>
      <c r="H218" s="40"/>
      <c r="I218" s="40"/>
      <c r="J218" s="40"/>
      <c r="K218" s="40"/>
      <c r="L218" s="40"/>
      <c r="M218" s="40"/>
      <c r="N218" s="40"/>
      <c r="O218" s="40"/>
      <c r="P218" s="40"/>
      <c r="Q218" s="40"/>
      <c r="R218" s="40"/>
      <c r="S218" s="40"/>
      <c r="T218" s="40"/>
      <c r="U218" s="40"/>
      <c r="V218" s="40"/>
      <c r="W218" s="40"/>
      <c r="X218" s="40"/>
      <c r="Y218" s="40"/>
      <c r="AA218"/>
      <c r="AB218"/>
      <c r="AC218"/>
      <c r="AD218"/>
      <c r="AE218"/>
      <c r="AF218"/>
      <c r="AG218"/>
      <c r="AH218"/>
      <c r="AI218"/>
      <c r="AJ218"/>
      <c r="AK218"/>
      <c r="AL218"/>
    </row>
    <row r="219" spans="1:38" x14ac:dyDescent="0.25">
      <c r="A219" s="40"/>
      <c r="B219" s="40"/>
      <c r="C219" s="40"/>
      <c r="D219" s="40"/>
      <c r="E219" s="40"/>
      <c r="F219" s="40"/>
      <c r="G219" s="40"/>
      <c r="H219" s="40"/>
      <c r="I219" s="40"/>
      <c r="J219" s="40"/>
      <c r="K219" s="40"/>
      <c r="L219" s="40"/>
      <c r="M219" s="40"/>
      <c r="N219" s="40"/>
      <c r="O219" s="40"/>
      <c r="P219" s="40"/>
      <c r="Q219" s="40"/>
      <c r="R219" s="40"/>
      <c r="S219" s="40"/>
      <c r="T219" s="40"/>
      <c r="U219" s="40"/>
      <c r="V219" s="40"/>
      <c r="W219" s="40"/>
      <c r="X219" s="40"/>
      <c r="Y219" s="40"/>
      <c r="AA219"/>
      <c r="AB219"/>
      <c r="AC219"/>
      <c r="AD219"/>
      <c r="AE219"/>
      <c r="AF219"/>
      <c r="AG219"/>
      <c r="AH219"/>
      <c r="AI219"/>
      <c r="AJ219"/>
      <c r="AK219"/>
      <c r="AL219"/>
    </row>
    <row r="220" spans="1:38" x14ac:dyDescent="0.25">
      <c r="A220" s="40"/>
      <c r="B220" s="40"/>
      <c r="C220" s="40"/>
      <c r="D220" s="40"/>
      <c r="E220" s="40"/>
      <c r="F220" s="40"/>
      <c r="G220" s="40"/>
      <c r="H220" s="40"/>
      <c r="I220" s="40"/>
      <c r="J220" s="40"/>
      <c r="K220" s="40"/>
      <c r="L220" s="40"/>
      <c r="M220" s="40"/>
      <c r="N220" s="40"/>
      <c r="O220" s="40"/>
      <c r="P220" s="40"/>
      <c r="Q220" s="40"/>
      <c r="R220" s="40"/>
      <c r="S220" s="40"/>
      <c r="T220" s="40"/>
      <c r="U220" s="40"/>
      <c r="V220" s="40"/>
      <c r="W220" s="40"/>
      <c r="X220" s="40"/>
      <c r="Y220" s="40"/>
      <c r="AA220"/>
      <c r="AB220"/>
      <c r="AC220"/>
      <c r="AD220"/>
      <c r="AE220"/>
      <c r="AF220"/>
      <c r="AG220"/>
      <c r="AH220"/>
      <c r="AI220"/>
      <c r="AJ220"/>
      <c r="AK220"/>
      <c r="AL220"/>
    </row>
    <row r="221" spans="1:38" x14ac:dyDescent="0.25">
      <c r="A221" s="40"/>
      <c r="B221" s="40"/>
      <c r="C221" s="40"/>
      <c r="D221" s="40"/>
      <c r="E221" s="40"/>
      <c r="F221" s="40"/>
      <c r="G221" s="40"/>
      <c r="H221" s="40"/>
      <c r="I221" s="40"/>
      <c r="J221" s="40"/>
      <c r="K221" s="40"/>
      <c r="L221" s="40"/>
      <c r="M221" s="40"/>
      <c r="N221" s="40"/>
      <c r="O221" s="40"/>
      <c r="P221" s="40"/>
      <c r="Q221" s="40"/>
      <c r="R221" s="40"/>
      <c r="S221" s="40"/>
      <c r="T221" s="40"/>
      <c r="U221" s="40"/>
      <c r="V221" s="40"/>
      <c r="W221" s="40"/>
      <c r="X221" s="40"/>
      <c r="Y221" s="40"/>
      <c r="AA221"/>
      <c r="AB221"/>
      <c r="AC221"/>
      <c r="AD221"/>
      <c r="AE221"/>
      <c r="AF221"/>
      <c r="AG221"/>
      <c r="AH221"/>
      <c r="AI221"/>
      <c r="AJ221"/>
      <c r="AK221"/>
      <c r="AL221"/>
    </row>
    <row r="222" spans="1:38" x14ac:dyDescent="0.25">
      <c r="A222" s="40"/>
      <c r="B222" s="40"/>
      <c r="C222" s="40"/>
      <c r="D222" s="40"/>
      <c r="E222" s="40"/>
      <c r="F222" s="40"/>
      <c r="G222" s="40"/>
      <c r="H222" s="40"/>
      <c r="I222" s="40"/>
      <c r="J222" s="40"/>
      <c r="K222" s="40"/>
      <c r="L222" s="40"/>
      <c r="M222" s="40"/>
      <c r="N222" s="40"/>
      <c r="O222" s="40"/>
      <c r="P222" s="40"/>
      <c r="Q222" s="40"/>
      <c r="R222" s="40"/>
      <c r="S222" s="40"/>
      <c r="T222" s="40"/>
      <c r="U222" s="40"/>
      <c r="V222" s="40"/>
      <c r="W222" s="40"/>
      <c r="X222" s="40"/>
      <c r="Y222" s="40"/>
      <c r="AA222"/>
      <c r="AB222"/>
      <c r="AC222"/>
      <c r="AD222"/>
      <c r="AE222"/>
      <c r="AF222"/>
      <c r="AG222"/>
      <c r="AH222"/>
      <c r="AI222"/>
      <c r="AJ222"/>
      <c r="AK222"/>
      <c r="AL222"/>
    </row>
    <row r="223" spans="1:38" x14ac:dyDescent="0.25">
      <c r="A223" s="40"/>
      <c r="B223" s="40"/>
      <c r="C223" s="40"/>
      <c r="D223" s="40"/>
      <c r="E223" s="40"/>
      <c r="F223" s="40"/>
      <c r="G223" s="40"/>
      <c r="H223" s="40"/>
      <c r="I223" s="40"/>
      <c r="J223" s="40"/>
      <c r="K223" s="40"/>
      <c r="L223" s="40"/>
      <c r="M223" s="40"/>
      <c r="N223" s="40"/>
      <c r="O223" s="40"/>
      <c r="P223" s="40"/>
      <c r="Q223" s="40"/>
      <c r="R223" s="40"/>
      <c r="S223" s="40"/>
      <c r="T223" s="40"/>
      <c r="U223" s="40"/>
      <c r="V223" s="40"/>
      <c r="W223" s="40"/>
      <c r="X223" s="40"/>
      <c r="Y223" s="40"/>
      <c r="AA223"/>
      <c r="AB223"/>
      <c r="AC223"/>
      <c r="AD223"/>
      <c r="AE223"/>
      <c r="AF223"/>
      <c r="AG223"/>
      <c r="AH223"/>
      <c r="AI223"/>
      <c r="AJ223"/>
      <c r="AK223"/>
      <c r="AL223"/>
    </row>
    <row r="224" spans="1:38" x14ac:dyDescent="0.25">
      <c r="A224" s="40"/>
      <c r="B224" s="40"/>
      <c r="C224" s="40"/>
      <c r="D224" s="40"/>
      <c r="E224" s="40"/>
      <c r="F224" s="40"/>
      <c r="G224" s="40"/>
      <c r="H224" s="40"/>
      <c r="I224" s="40"/>
      <c r="J224" s="40"/>
      <c r="K224" s="40"/>
      <c r="L224" s="40"/>
      <c r="M224" s="40"/>
      <c r="N224" s="40"/>
      <c r="O224" s="40"/>
      <c r="P224" s="40"/>
      <c r="Q224" s="40"/>
      <c r="R224" s="40"/>
      <c r="S224" s="40"/>
      <c r="T224" s="40"/>
      <c r="U224" s="40"/>
      <c r="V224" s="40"/>
      <c r="W224" s="40"/>
      <c r="X224" s="40"/>
      <c r="Y224" s="40"/>
      <c r="AA224"/>
      <c r="AB224"/>
      <c r="AC224"/>
      <c r="AD224"/>
      <c r="AE224"/>
      <c r="AF224"/>
      <c r="AG224"/>
      <c r="AH224"/>
      <c r="AI224"/>
      <c r="AJ224"/>
      <c r="AK224"/>
      <c r="AL224"/>
    </row>
    <row r="225" spans="1:38" x14ac:dyDescent="0.25">
      <c r="A225" s="40"/>
      <c r="B225" s="40"/>
      <c r="C225" s="40"/>
      <c r="D225" s="40"/>
      <c r="E225" s="40"/>
      <c r="F225" s="40"/>
      <c r="G225" s="40"/>
      <c r="H225" s="40"/>
      <c r="I225" s="40"/>
      <c r="J225" s="40"/>
      <c r="K225" s="40"/>
      <c r="L225" s="40"/>
      <c r="M225" s="40"/>
      <c r="N225" s="40"/>
      <c r="O225" s="40"/>
      <c r="P225" s="40"/>
      <c r="Q225" s="40"/>
      <c r="R225" s="40"/>
      <c r="S225" s="40"/>
      <c r="T225" s="40"/>
      <c r="U225" s="40"/>
      <c r="V225" s="40"/>
      <c r="W225" s="40"/>
      <c r="X225" s="40"/>
      <c r="Y225" s="40"/>
      <c r="AA225"/>
      <c r="AB225"/>
      <c r="AC225"/>
      <c r="AD225"/>
      <c r="AE225"/>
      <c r="AF225"/>
      <c r="AG225"/>
      <c r="AH225"/>
      <c r="AI225"/>
      <c r="AJ225"/>
      <c r="AK225"/>
      <c r="AL225"/>
    </row>
    <row r="226" spans="1:38" x14ac:dyDescent="0.25">
      <c r="A226" s="40"/>
      <c r="B226" s="40"/>
      <c r="C226" s="40"/>
      <c r="D226" s="40"/>
      <c r="E226" s="40"/>
      <c r="F226" s="40"/>
      <c r="G226" s="40"/>
      <c r="H226" s="40"/>
      <c r="I226" s="40"/>
      <c r="J226" s="40"/>
      <c r="K226" s="40"/>
      <c r="L226" s="40"/>
      <c r="M226" s="40"/>
      <c r="N226" s="40"/>
      <c r="O226" s="40"/>
      <c r="P226" s="40"/>
      <c r="Q226" s="40"/>
      <c r="R226" s="40"/>
      <c r="S226" s="40"/>
      <c r="T226" s="40"/>
      <c r="U226" s="40"/>
      <c r="V226" s="40"/>
      <c r="W226" s="40"/>
      <c r="X226" s="40"/>
      <c r="Y226" s="40"/>
      <c r="AA226"/>
      <c r="AB226"/>
      <c r="AC226"/>
      <c r="AD226"/>
      <c r="AE226"/>
      <c r="AF226"/>
      <c r="AG226"/>
      <c r="AH226"/>
      <c r="AI226"/>
      <c r="AJ226"/>
      <c r="AK226"/>
      <c r="AL226"/>
    </row>
    <row r="227" spans="1:38" x14ac:dyDescent="0.25">
      <c r="A227" s="40"/>
      <c r="B227" s="40"/>
      <c r="C227" s="40"/>
      <c r="D227" s="40"/>
      <c r="E227" s="40"/>
      <c r="F227" s="40"/>
      <c r="G227" s="40"/>
      <c r="H227" s="40"/>
      <c r="I227" s="40"/>
      <c r="J227" s="40"/>
      <c r="K227" s="40"/>
      <c r="L227" s="40"/>
      <c r="M227" s="40"/>
      <c r="N227" s="40"/>
      <c r="O227" s="40"/>
      <c r="P227" s="40"/>
      <c r="Q227" s="40"/>
      <c r="R227" s="40"/>
      <c r="S227" s="40"/>
      <c r="T227" s="40"/>
      <c r="U227" s="40"/>
      <c r="V227" s="40"/>
      <c r="W227" s="40"/>
      <c r="X227" s="40"/>
      <c r="Y227" s="40"/>
      <c r="AA227"/>
      <c r="AB227"/>
      <c r="AC227"/>
      <c r="AD227"/>
      <c r="AE227"/>
      <c r="AF227"/>
      <c r="AG227"/>
      <c r="AH227"/>
      <c r="AI227"/>
      <c r="AJ227"/>
      <c r="AK227"/>
      <c r="AL227"/>
    </row>
    <row r="228" spans="1:38" x14ac:dyDescent="0.25">
      <c r="A228" s="40"/>
      <c r="B228" s="40"/>
      <c r="C228" s="40"/>
      <c r="D228" s="40"/>
      <c r="E228" s="40"/>
      <c r="F228" s="40"/>
      <c r="G228" s="40"/>
      <c r="H228" s="40"/>
      <c r="I228" s="40"/>
      <c r="J228" s="40"/>
      <c r="K228" s="40"/>
      <c r="L228" s="40"/>
      <c r="M228" s="40"/>
      <c r="N228" s="40"/>
      <c r="O228" s="40"/>
      <c r="P228" s="40"/>
      <c r="Q228" s="40"/>
      <c r="R228" s="40"/>
      <c r="S228" s="40"/>
      <c r="T228" s="40"/>
      <c r="U228" s="40"/>
      <c r="V228" s="40"/>
      <c r="W228" s="40"/>
      <c r="X228" s="40"/>
      <c r="Y228" s="40"/>
      <c r="AA228"/>
      <c r="AB228"/>
      <c r="AC228"/>
      <c r="AD228"/>
      <c r="AE228"/>
      <c r="AF228"/>
      <c r="AG228"/>
      <c r="AH228"/>
      <c r="AI228"/>
      <c r="AJ228"/>
      <c r="AK228"/>
      <c r="AL228"/>
    </row>
    <row r="229" spans="1:38" x14ac:dyDescent="0.25">
      <c r="A229" s="40"/>
      <c r="B229" s="40"/>
      <c r="C229" s="40"/>
      <c r="D229" s="40"/>
      <c r="E229" s="40"/>
      <c r="F229" s="40"/>
      <c r="G229" s="40"/>
      <c r="H229" s="40"/>
      <c r="I229" s="40"/>
      <c r="J229" s="40"/>
      <c r="K229" s="40"/>
      <c r="L229" s="40"/>
      <c r="M229" s="40"/>
      <c r="N229" s="40"/>
      <c r="O229" s="40"/>
      <c r="P229" s="40"/>
      <c r="Q229" s="40"/>
      <c r="R229" s="40"/>
      <c r="S229" s="40"/>
      <c r="T229" s="40"/>
      <c r="U229" s="40"/>
      <c r="V229" s="40"/>
      <c r="W229" s="40"/>
      <c r="X229" s="40"/>
      <c r="Y229" s="40"/>
      <c r="AA229"/>
      <c r="AB229"/>
      <c r="AC229"/>
      <c r="AD229"/>
      <c r="AE229"/>
      <c r="AF229"/>
      <c r="AG229"/>
      <c r="AH229"/>
      <c r="AI229"/>
      <c r="AJ229"/>
      <c r="AK229"/>
      <c r="AL229"/>
    </row>
    <row r="230" spans="1:38" x14ac:dyDescent="0.25">
      <c r="A230" s="40"/>
      <c r="B230" s="40"/>
      <c r="C230" s="40"/>
      <c r="D230" s="40"/>
      <c r="E230" s="40"/>
      <c r="F230" s="40"/>
      <c r="G230" s="40"/>
      <c r="H230" s="40"/>
      <c r="I230" s="40"/>
      <c r="J230" s="40"/>
      <c r="K230" s="40"/>
      <c r="L230" s="40"/>
      <c r="M230" s="40"/>
      <c r="N230" s="40"/>
      <c r="O230" s="40"/>
      <c r="P230" s="40"/>
      <c r="Q230" s="40"/>
      <c r="R230" s="40"/>
      <c r="S230" s="40"/>
      <c r="T230" s="40"/>
      <c r="U230" s="40"/>
      <c r="V230" s="40"/>
      <c r="W230" s="40"/>
      <c r="X230" s="40"/>
      <c r="Y230" s="40"/>
      <c r="AA230"/>
      <c r="AB230"/>
      <c r="AC230"/>
      <c r="AD230"/>
      <c r="AE230"/>
      <c r="AF230"/>
      <c r="AG230"/>
      <c r="AH230"/>
      <c r="AI230"/>
      <c r="AJ230"/>
      <c r="AK230"/>
      <c r="AL230"/>
    </row>
    <row r="231" spans="1:38" x14ac:dyDescent="0.25">
      <c r="A231" s="40"/>
      <c r="B231" s="40"/>
      <c r="C231" s="40"/>
      <c r="D231" s="40"/>
      <c r="E231" s="40"/>
      <c r="F231" s="40"/>
      <c r="G231" s="40"/>
      <c r="H231" s="40"/>
      <c r="I231" s="40"/>
      <c r="J231" s="40"/>
      <c r="K231" s="40"/>
      <c r="L231" s="40"/>
      <c r="M231" s="40"/>
      <c r="N231" s="40"/>
      <c r="O231" s="40"/>
      <c r="P231" s="40"/>
      <c r="Q231" s="40"/>
      <c r="R231" s="40"/>
      <c r="S231" s="40"/>
      <c r="T231" s="40"/>
      <c r="U231" s="40"/>
      <c r="V231" s="40"/>
      <c r="W231" s="40"/>
      <c r="X231" s="40"/>
      <c r="Y231" s="40"/>
      <c r="AA231"/>
      <c r="AB231"/>
      <c r="AC231"/>
      <c r="AD231"/>
      <c r="AE231"/>
      <c r="AF231"/>
      <c r="AG231"/>
      <c r="AH231"/>
      <c r="AI231"/>
      <c r="AJ231"/>
      <c r="AK231"/>
      <c r="AL231"/>
    </row>
    <row r="232" spans="1:38" x14ac:dyDescent="0.25">
      <c r="A232" s="40"/>
      <c r="B232" s="40"/>
      <c r="C232" s="40"/>
      <c r="D232" s="40"/>
      <c r="E232" s="40"/>
      <c r="F232" s="40"/>
      <c r="G232" s="40"/>
      <c r="H232" s="40"/>
      <c r="I232" s="40"/>
      <c r="J232" s="40"/>
      <c r="K232" s="40"/>
      <c r="L232" s="40"/>
      <c r="M232" s="40"/>
      <c r="N232" s="40"/>
      <c r="O232" s="40"/>
      <c r="P232" s="40"/>
      <c r="Q232" s="40"/>
      <c r="R232" s="40"/>
      <c r="S232" s="40"/>
      <c r="T232" s="40"/>
      <c r="U232" s="40"/>
      <c r="V232" s="40"/>
      <c r="W232" s="40"/>
      <c r="X232" s="40"/>
      <c r="Y232" s="40"/>
      <c r="AA232"/>
      <c r="AB232"/>
      <c r="AC232"/>
      <c r="AD232"/>
      <c r="AE232"/>
      <c r="AF232"/>
      <c r="AG232"/>
      <c r="AH232"/>
      <c r="AI232"/>
      <c r="AJ232"/>
      <c r="AK232"/>
      <c r="AL232"/>
    </row>
    <row r="233" spans="1:38" x14ac:dyDescent="0.25">
      <c r="A233" s="40"/>
      <c r="B233" s="40"/>
      <c r="C233" s="40"/>
      <c r="D233" s="40"/>
      <c r="E233" s="40"/>
      <c r="F233" s="40"/>
      <c r="G233" s="40"/>
      <c r="H233" s="40"/>
      <c r="I233" s="40"/>
      <c r="J233" s="40"/>
      <c r="K233" s="40"/>
      <c r="L233" s="40"/>
      <c r="M233" s="40"/>
      <c r="N233" s="40"/>
      <c r="O233" s="40"/>
      <c r="P233" s="40"/>
      <c r="Q233" s="40"/>
      <c r="R233" s="40"/>
      <c r="S233" s="40"/>
      <c r="T233" s="40"/>
      <c r="U233" s="40"/>
      <c r="V233" s="40"/>
      <c r="W233" s="40"/>
      <c r="X233" s="40"/>
      <c r="Y233" s="40"/>
      <c r="AA233"/>
      <c r="AB233"/>
      <c r="AC233"/>
      <c r="AD233"/>
      <c r="AE233"/>
      <c r="AF233"/>
      <c r="AG233"/>
      <c r="AH233"/>
      <c r="AI233"/>
      <c r="AJ233"/>
      <c r="AK233"/>
      <c r="AL233"/>
    </row>
    <row r="234" spans="1:38" x14ac:dyDescent="0.25">
      <c r="A234" s="40"/>
      <c r="B234" s="40"/>
      <c r="C234" s="40"/>
      <c r="D234" s="40"/>
      <c r="E234" s="40"/>
      <c r="F234" s="40"/>
      <c r="G234" s="40"/>
      <c r="H234" s="40"/>
      <c r="I234" s="40"/>
      <c r="J234" s="40"/>
      <c r="K234" s="40"/>
      <c r="L234" s="40"/>
      <c r="M234" s="40"/>
      <c r="N234" s="40"/>
      <c r="O234" s="40"/>
      <c r="P234" s="40"/>
      <c r="Q234" s="40"/>
      <c r="R234" s="40"/>
      <c r="S234" s="40"/>
      <c r="T234" s="40"/>
      <c r="U234" s="40"/>
      <c r="V234" s="40"/>
      <c r="W234" s="40"/>
      <c r="X234" s="40"/>
      <c r="Y234" s="40"/>
      <c r="AA234"/>
      <c r="AB234"/>
      <c r="AC234"/>
      <c r="AD234"/>
      <c r="AE234"/>
      <c r="AF234"/>
      <c r="AG234"/>
      <c r="AH234"/>
      <c r="AI234"/>
      <c r="AJ234"/>
      <c r="AK234"/>
      <c r="AL234"/>
    </row>
    <row r="235" spans="1:38" x14ac:dyDescent="0.25">
      <c r="A235" s="40"/>
      <c r="B235" s="40"/>
      <c r="C235" s="40"/>
      <c r="D235" s="40"/>
      <c r="E235" s="40"/>
      <c r="F235" s="40"/>
      <c r="G235" s="40"/>
      <c r="H235" s="40"/>
      <c r="I235" s="40"/>
      <c r="J235" s="40"/>
      <c r="K235" s="40"/>
      <c r="L235" s="40"/>
      <c r="M235" s="40"/>
      <c r="N235" s="40"/>
      <c r="O235" s="40"/>
      <c r="P235" s="40"/>
      <c r="Q235" s="40"/>
      <c r="R235" s="40"/>
      <c r="S235" s="40"/>
      <c r="T235" s="40"/>
      <c r="U235" s="40"/>
      <c r="V235" s="40"/>
      <c r="W235" s="40"/>
      <c r="X235" s="40"/>
      <c r="Y235" s="40"/>
      <c r="AA235"/>
      <c r="AB235"/>
      <c r="AC235"/>
      <c r="AD235"/>
      <c r="AE235"/>
      <c r="AF235"/>
      <c r="AG235"/>
      <c r="AH235"/>
      <c r="AI235"/>
      <c r="AJ235"/>
      <c r="AK235"/>
      <c r="AL235"/>
    </row>
    <row r="236" spans="1:38" x14ac:dyDescent="0.25">
      <c r="A236" s="40"/>
      <c r="B236" s="40"/>
      <c r="C236" s="40"/>
      <c r="D236" s="40"/>
      <c r="E236" s="40"/>
      <c r="F236" s="40"/>
      <c r="G236" s="40"/>
      <c r="H236" s="40"/>
      <c r="I236" s="40"/>
      <c r="J236" s="40"/>
      <c r="K236" s="40"/>
      <c r="L236" s="40"/>
      <c r="M236" s="40"/>
      <c r="N236" s="40"/>
      <c r="O236" s="40"/>
      <c r="P236" s="40"/>
      <c r="Q236" s="40"/>
      <c r="R236" s="40"/>
      <c r="S236" s="40"/>
      <c r="T236" s="40"/>
      <c r="U236" s="40"/>
      <c r="V236" s="40"/>
      <c r="W236" s="40"/>
      <c r="X236" s="40"/>
      <c r="Y236" s="40"/>
      <c r="AA236"/>
      <c r="AB236"/>
      <c r="AC236"/>
      <c r="AD236"/>
      <c r="AE236"/>
      <c r="AF236"/>
      <c r="AG236"/>
      <c r="AH236"/>
      <c r="AI236"/>
      <c r="AJ236"/>
      <c r="AK236"/>
      <c r="AL236"/>
    </row>
    <row r="237" spans="1:38" x14ac:dyDescent="0.25">
      <c r="A237" s="40"/>
      <c r="B237" s="40"/>
      <c r="C237" s="40"/>
      <c r="D237" s="40"/>
      <c r="E237" s="40"/>
      <c r="F237" s="40"/>
      <c r="G237" s="40"/>
      <c r="H237" s="40"/>
      <c r="I237" s="40"/>
      <c r="J237" s="40"/>
      <c r="K237" s="40"/>
      <c r="L237" s="40"/>
      <c r="M237" s="40"/>
      <c r="N237" s="40"/>
      <c r="O237" s="40"/>
      <c r="P237" s="40"/>
      <c r="Q237" s="40"/>
      <c r="R237" s="40"/>
      <c r="S237" s="40"/>
      <c r="T237" s="40"/>
      <c r="U237" s="40"/>
      <c r="V237" s="40"/>
      <c r="W237" s="40"/>
      <c r="X237" s="40"/>
      <c r="Y237" s="40"/>
      <c r="AA237"/>
      <c r="AB237"/>
      <c r="AC237"/>
      <c r="AD237"/>
      <c r="AE237"/>
      <c r="AF237"/>
      <c r="AG237"/>
      <c r="AH237"/>
      <c r="AI237"/>
      <c r="AJ237"/>
      <c r="AK237"/>
      <c r="AL237"/>
    </row>
    <row r="238" spans="1:38" x14ac:dyDescent="0.25">
      <c r="A238" s="40"/>
      <c r="B238" s="40"/>
      <c r="C238" s="40"/>
      <c r="D238" s="40"/>
      <c r="E238" s="40"/>
      <c r="F238" s="40"/>
      <c r="G238" s="40"/>
      <c r="H238" s="40"/>
      <c r="I238" s="40"/>
      <c r="J238" s="40"/>
      <c r="K238" s="40"/>
      <c r="L238" s="40"/>
      <c r="M238" s="40"/>
      <c r="N238" s="40"/>
      <c r="O238" s="40"/>
      <c r="P238" s="40"/>
      <c r="Q238" s="40"/>
      <c r="R238" s="40"/>
      <c r="S238" s="40"/>
      <c r="T238" s="40"/>
      <c r="U238" s="40"/>
      <c r="V238" s="40"/>
      <c r="W238" s="40"/>
      <c r="X238" s="40"/>
      <c r="Y238" s="40"/>
      <c r="AA238"/>
      <c r="AB238"/>
      <c r="AC238"/>
      <c r="AD238"/>
      <c r="AE238"/>
      <c r="AF238"/>
      <c r="AG238"/>
      <c r="AH238"/>
      <c r="AI238"/>
      <c r="AJ238"/>
      <c r="AK238"/>
      <c r="AL238"/>
    </row>
    <row r="239" spans="1:38" x14ac:dyDescent="0.25">
      <c r="A239" s="40"/>
      <c r="B239" s="40"/>
      <c r="C239" s="40"/>
      <c r="D239" s="40"/>
      <c r="E239" s="40"/>
      <c r="F239" s="40"/>
      <c r="G239" s="40"/>
      <c r="H239" s="40"/>
      <c r="I239" s="40"/>
      <c r="J239" s="40"/>
      <c r="K239" s="40"/>
      <c r="L239" s="40"/>
      <c r="M239" s="40"/>
      <c r="N239" s="40"/>
      <c r="O239" s="40"/>
      <c r="P239" s="40"/>
      <c r="Q239" s="40"/>
      <c r="R239" s="40"/>
      <c r="S239" s="40"/>
      <c r="T239" s="40"/>
      <c r="U239" s="40"/>
      <c r="V239" s="40"/>
      <c r="W239" s="40"/>
      <c r="X239" s="40"/>
      <c r="Y239" s="40"/>
      <c r="AA239"/>
      <c r="AB239"/>
      <c r="AC239"/>
      <c r="AD239"/>
      <c r="AE239"/>
      <c r="AF239"/>
      <c r="AG239"/>
      <c r="AH239"/>
      <c r="AI239"/>
      <c r="AJ239"/>
      <c r="AK239"/>
      <c r="AL239"/>
    </row>
    <row r="240" spans="1:38" x14ac:dyDescent="0.25">
      <c r="A240" s="40"/>
      <c r="B240" s="40"/>
      <c r="C240" s="40"/>
      <c r="D240" s="40"/>
      <c r="E240" s="40"/>
      <c r="F240" s="40"/>
      <c r="G240" s="40"/>
      <c r="H240" s="40"/>
      <c r="I240" s="40"/>
      <c r="J240" s="40"/>
      <c r="K240" s="40"/>
      <c r="L240" s="40"/>
      <c r="M240" s="40"/>
      <c r="N240" s="40"/>
      <c r="O240" s="40"/>
      <c r="P240" s="40"/>
      <c r="Q240" s="40"/>
      <c r="R240" s="40"/>
      <c r="S240" s="40"/>
      <c r="T240" s="40"/>
      <c r="U240" s="40"/>
      <c r="V240" s="40"/>
      <c r="W240" s="40"/>
      <c r="X240" s="40"/>
      <c r="Y240" s="40"/>
      <c r="AA240"/>
      <c r="AB240"/>
      <c r="AC240"/>
      <c r="AD240"/>
      <c r="AE240"/>
      <c r="AF240"/>
      <c r="AG240"/>
      <c r="AH240"/>
      <c r="AI240"/>
      <c r="AJ240"/>
      <c r="AK240"/>
      <c r="AL240"/>
    </row>
    <row r="241" spans="1:38" x14ac:dyDescent="0.25">
      <c r="A241" s="40"/>
      <c r="B241" s="40"/>
      <c r="C241" s="40"/>
      <c r="D241" s="40"/>
      <c r="E241" s="40"/>
      <c r="F241" s="40"/>
      <c r="G241" s="40"/>
      <c r="H241" s="40"/>
      <c r="I241" s="40"/>
      <c r="J241" s="40"/>
      <c r="K241" s="40"/>
      <c r="L241" s="40"/>
      <c r="M241" s="40"/>
      <c r="N241" s="40"/>
      <c r="O241" s="40"/>
      <c r="P241" s="40"/>
      <c r="Q241" s="40"/>
      <c r="R241" s="40"/>
      <c r="S241" s="40"/>
      <c r="T241" s="40"/>
      <c r="U241" s="40"/>
      <c r="V241" s="40"/>
      <c r="W241" s="40"/>
      <c r="X241" s="40"/>
      <c r="Y241" s="40"/>
      <c r="AA241"/>
      <c r="AB241"/>
      <c r="AC241"/>
      <c r="AD241"/>
      <c r="AE241"/>
      <c r="AF241"/>
      <c r="AG241"/>
      <c r="AH241"/>
      <c r="AI241"/>
      <c r="AJ241"/>
      <c r="AK241"/>
      <c r="AL241"/>
    </row>
    <row r="242" spans="1:38" x14ac:dyDescent="0.25">
      <c r="A242" s="40"/>
      <c r="B242" s="40"/>
      <c r="C242" s="40"/>
      <c r="D242" s="40"/>
      <c r="E242" s="40"/>
      <c r="F242" s="40"/>
      <c r="G242" s="40"/>
      <c r="H242" s="40"/>
      <c r="I242" s="40"/>
      <c r="J242" s="40"/>
      <c r="K242" s="40"/>
      <c r="L242" s="40"/>
      <c r="M242" s="40"/>
      <c r="N242" s="40"/>
      <c r="O242" s="40"/>
      <c r="P242" s="40"/>
      <c r="Q242" s="40"/>
      <c r="R242" s="40"/>
      <c r="S242" s="40"/>
      <c r="T242" s="40"/>
      <c r="U242" s="40"/>
      <c r="V242" s="40"/>
      <c r="W242" s="40"/>
      <c r="X242" s="40"/>
      <c r="Y242" s="40"/>
      <c r="AA242"/>
      <c r="AB242"/>
      <c r="AC242"/>
      <c r="AD242"/>
      <c r="AE242"/>
      <c r="AF242"/>
      <c r="AG242"/>
      <c r="AH242"/>
      <c r="AI242"/>
      <c r="AJ242"/>
      <c r="AK242"/>
      <c r="AL242"/>
    </row>
    <row r="243" spans="1:38" x14ac:dyDescent="0.25">
      <c r="A243" s="40"/>
      <c r="B243" s="40"/>
      <c r="C243" s="40"/>
      <c r="D243" s="40"/>
      <c r="E243" s="40"/>
      <c r="F243" s="40"/>
      <c r="G243" s="40"/>
      <c r="H243" s="40"/>
      <c r="I243" s="40"/>
      <c r="J243" s="40"/>
      <c r="K243" s="40"/>
      <c r="L243" s="40"/>
      <c r="M243" s="40"/>
      <c r="N243" s="40"/>
      <c r="O243" s="40"/>
      <c r="P243" s="40"/>
      <c r="Q243" s="40"/>
      <c r="R243" s="40"/>
      <c r="S243" s="40"/>
      <c r="T243" s="40"/>
      <c r="U243" s="40"/>
      <c r="V243" s="40"/>
      <c r="W243" s="40"/>
      <c r="X243" s="40"/>
      <c r="Y243" s="40"/>
      <c r="AA243"/>
      <c r="AB243"/>
      <c r="AC243"/>
      <c r="AD243"/>
      <c r="AE243"/>
      <c r="AF243"/>
      <c r="AG243"/>
      <c r="AH243"/>
      <c r="AI243"/>
      <c r="AJ243"/>
      <c r="AK243"/>
      <c r="AL243"/>
    </row>
    <row r="244" spans="1:38" x14ac:dyDescent="0.25">
      <c r="A244" s="40"/>
      <c r="B244" s="40"/>
      <c r="C244" s="40"/>
      <c r="D244" s="40"/>
      <c r="E244" s="40"/>
      <c r="F244" s="40"/>
      <c r="G244" s="40"/>
      <c r="H244" s="40"/>
      <c r="I244" s="40"/>
      <c r="J244" s="40"/>
      <c r="K244" s="40"/>
      <c r="L244" s="40"/>
      <c r="M244" s="40"/>
      <c r="N244" s="40"/>
      <c r="O244" s="40"/>
      <c r="P244" s="40"/>
      <c r="Q244" s="40"/>
      <c r="R244" s="40"/>
      <c r="S244" s="40"/>
      <c r="T244" s="40"/>
      <c r="U244" s="40"/>
      <c r="V244" s="40"/>
      <c r="W244" s="40"/>
      <c r="X244" s="40"/>
      <c r="Y244" s="40"/>
      <c r="AA244"/>
      <c r="AB244"/>
      <c r="AC244"/>
      <c r="AD244"/>
      <c r="AE244"/>
      <c r="AF244"/>
      <c r="AG244"/>
      <c r="AH244"/>
      <c r="AI244"/>
      <c r="AJ244"/>
      <c r="AK244"/>
      <c r="AL244"/>
    </row>
    <row r="245" spans="1:38" x14ac:dyDescent="0.25">
      <c r="A245" s="40"/>
      <c r="B245" s="40"/>
      <c r="C245" s="40"/>
      <c r="D245" s="40"/>
      <c r="E245" s="40"/>
      <c r="F245" s="40"/>
      <c r="G245" s="40"/>
      <c r="H245" s="40"/>
      <c r="I245" s="40"/>
      <c r="J245" s="40"/>
      <c r="K245" s="40"/>
      <c r="L245" s="40"/>
      <c r="M245" s="40"/>
      <c r="N245" s="40"/>
      <c r="O245" s="40"/>
      <c r="P245" s="40"/>
      <c r="Q245" s="40"/>
      <c r="R245" s="40"/>
      <c r="S245" s="40"/>
      <c r="T245" s="40"/>
      <c r="U245" s="40"/>
      <c r="V245" s="40"/>
      <c r="W245" s="40"/>
      <c r="X245" s="40"/>
      <c r="Y245" s="40"/>
      <c r="AA245"/>
      <c r="AB245"/>
      <c r="AC245"/>
      <c r="AD245"/>
      <c r="AE245"/>
      <c r="AF245"/>
      <c r="AG245"/>
      <c r="AH245"/>
      <c r="AI245"/>
      <c r="AJ245"/>
      <c r="AK245"/>
      <c r="AL245"/>
    </row>
    <row r="246" spans="1:38" x14ac:dyDescent="0.25">
      <c r="A246" s="40"/>
      <c r="B246" s="40"/>
      <c r="C246" s="40"/>
      <c r="D246" s="40"/>
      <c r="E246" s="40"/>
      <c r="F246" s="40"/>
      <c r="G246" s="40"/>
      <c r="H246" s="40"/>
      <c r="I246" s="40"/>
      <c r="J246" s="40"/>
      <c r="K246" s="40"/>
      <c r="L246" s="40"/>
      <c r="M246" s="40"/>
      <c r="N246" s="40"/>
      <c r="O246" s="40"/>
      <c r="P246" s="40"/>
      <c r="Q246" s="40"/>
      <c r="R246" s="40"/>
      <c r="S246" s="40"/>
      <c r="T246" s="40"/>
      <c r="U246" s="40"/>
      <c r="V246" s="40"/>
      <c r="W246" s="40"/>
      <c r="X246" s="40"/>
      <c r="Y246" s="40"/>
      <c r="AA246"/>
      <c r="AB246"/>
      <c r="AC246"/>
      <c r="AD246"/>
      <c r="AE246"/>
      <c r="AF246"/>
      <c r="AG246"/>
      <c r="AH246"/>
      <c r="AI246"/>
      <c r="AJ246"/>
      <c r="AK246"/>
      <c r="AL246"/>
    </row>
    <row r="247" spans="1:38" x14ac:dyDescent="0.25">
      <c r="A247" s="40"/>
      <c r="B247" s="40"/>
      <c r="C247" s="40"/>
      <c r="D247" s="40"/>
      <c r="E247" s="40"/>
      <c r="F247" s="40"/>
      <c r="G247" s="40"/>
      <c r="H247" s="40"/>
      <c r="I247" s="40"/>
      <c r="J247" s="40"/>
      <c r="K247" s="40"/>
      <c r="L247" s="40"/>
      <c r="M247" s="40"/>
      <c r="N247" s="40"/>
      <c r="O247" s="40"/>
      <c r="P247" s="40"/>
      <c r="Q247" s="40"/>
      <c r="R247" s="40"/>
      <c r="S247" s="40"/>
      <c r="T247" s="40"/>
      <c r="U247" s="40"/>
      <c r="V247" s="40"/>
      <c r="W247" s="40"/>
      <c r="X247" s="40"/>
      <c r="Y247" s="40"/>
      <c r="AA247"/>
      <c r="AB247"/>
      <c r="AC247"/>
      <c r="AD247"/>
      <c r="AE247"/>
      <c r="AF247"/>
      <c r="AG247"/>
      <c r="AH247"/>
      <c r="AI247"/>
      <c r="AJ247"/>
      <c r="AK247"/>
      <c r="AL247"/>
    </row>
    <row r="248" spans="1:38" x14ac:dyDescent="0.25">
      <c r="A248" s="40"/>
      <c r="B248" s="40"/>
      <c r="C248" s="40"/>
      <c r="D248" s="40"/>
      <c r="E248" s="40"/>
      <c r="F248" s="40"/>
      <c r="G248" s="40"/>
      <c r="H248" s="40"/>
      <c r="I248" s="40"/>
      <c r="J248" s="40"/>
      <c r="K248" s="40"/>
      <c r="L248" s="40"/>
      <c r="M248" s="40"/>
      <c r="N248" s="40"/>
      <c r="O248" s="40"/>
      <c r="P248" s="40"/>
      <c r="Q248" s="40"/>
      <c r="R248" s="40"/>
      <c r="S248" s="40"/>
      <c r="T248" s="40"/>
      <c r="U248" s="40"/>
      <c r="V248" s="40"/>
      <c r="W248" s="40"/>
      <c r="X248" s="40"/>
      <c r="Y248" s="40"/>
      <c r="AA248"/>
      <c r="AB248"/>
      <c r="AC248"/>
      <c r="AD248"/>
      <c r="AE248"/>
      <c r="AF248"/>
      <c r="AG248"/>
      <c r="AH248"/>
      <c r="AI248"/>
      <c r="AJ248"/>
      <c r="AK248"/>
      <c r="AL248"/>
    </row>
    <row r="249" spans="1:38" x14ac:dyDescent="0.25">
      <c r="A249" s="40"/>
      <c r="B249" s="40"/>
      <c r="C249" s="40"/>
      <c r="D249" s="40"/>
      <c r="E249" s="40"/>
      <c r="F249" s="40"/>
      <c r="G249" s="40"/>
      <c r="H249" s="40"/>
      <c r="I249" s="40"/>
      <c r="J249" s="40"/>
      <c r="K249" s="40"/>
      <c r="L249" s="40"/>
      <c r="M249" s="40"/>
      <c r="N249" s="40"/>
      <c r="O249" s="40"/>
      <c r="P249" s="40"/>
      <c r="Q249" s="40"/>
      <c r="R249" s="40"/>
      <c r="S249" s="40"/>
      <c r="T249" s="40"/>
      <c r="U249" s="40"/>
      <c r="V249" s="40"/>
      <c r="W249" s="40"/>
      <c r="X249" s="40"/>
      <c r="Y249" s="40"/>
      <c r="AA249"/>
      <c r="AB249"/>
      <c r="AC249"/>
      <c r="AD249"/>
      <c r="AE249"/>
      <c r="AF249"/>
      <c r="AG249"/>
      <c r="AH249"/>
      <c r="AI249"/>
      <c r="AJ249"/>
      <c r="AK249"/>
      <c r="AL249"/>
    </row>
    <row r="250" spans="1:38" x14ac:dyDescent="0.25">
      <c r="A250" s="40"/>
      <c r="B250" s="40"/>
      <c r="C250" s="40"/>
      <c r="D250" s="40"/>
      <c r="E250" s="40"/>
      <c r="F250" s="40"/>
      <c r="G250" s="40"/>
      <c r="H250" s="40"/>
      <c r="I250" s="40"/>
      <c r="J250" s="40"/>
      <c r="K250" s="40"/>
      <c r="L250" s="40"/>
      <c r="M250" s="40"/>
      <c r="N250" s="40"/>
      <c r="O250" s="40"/>
      <c r="P250" s="40"/>
      <c r="Q250" s="40"/>
      <c r="R250" s="40"/>
      <c r="S250" s="40"/>
      <c r="T250" s="40"/>
      <c r="U250" s="40"/>
      <c r="V250" s="40"/>
      <c r="W250" s="40"/>
      <c r="X250" s="40"/>
      <c r="Y250" s="40"/>
      <c r="AA250"/>
      <c r="AB250"/>
      <c r="AC250"/>
      <c r="AD250"/>
      <c r="AE250"/>
      <c r="AF250"/>
      <c r="AG250"/>
      <c r="AH250"/>
      <c r="AI250"/>
      <c r="AJ250"/>
      <c r="AK250"/>
      <c r="AL250"/>
    </row>
    <row r="251" spans="1:38" x14ac:dyDescent="0.25">
      <c r="A251" s="40"/>
      <c r="B251" s="40"/>
      <c r="C251" s="40"/>
      <c r="D251" s="40"/>
      <c r="E251" s="40"/>
      <c r="F251" s="40"/>
      <c r="G251" s="40"/>
      <c r="H251" s="40"/>
      <c r="I251" s="40"/>
      <c r="J251" s="40"/>
      <c r="K251" s="40"/>
      <c r="L251" s="40"/>
      <c r="M251" s="40"/>
      <c r="N251" s="40"/>
      <c r="O251" s="40"/>
      <c r="P251" s="40"/>
      <c r="Q251" s="40"/>
      <c r="R251" s="40"/>
      <c r="S251" s="40"/>
      <c r="T251" s="40"/>
      <c r="U251" s="40"/>
      <c r="V251" s="40"/>
      <c r="W251" s="40"/>
      <c r="X251" s="40"/>
      <c r="Y251" s="40"/>
      <c r="AA251"/>
      <c r="AB251"/>
      <c r="AC251"/>
      <c r="AD251"/>
      <c r="AE251"/>
      <c r="AF251"/>
      <c r="AG251"/>
      <c r="AH251"/>
      <c r="AI251"/>
      <c r="AJ251"/>
      <c r="AK251"/>
      <c r="AL251"/>
    </row>
    <row r="252" spans="1:38" x14ac:dyDescent="0.25">
      <c r="A252" s="40"/>
      <c r="B252" s="40"/>
      <c r="C252" s="40"/>
      <c r="D252" s="40"/>
      <c r="E252" s="40"/>
      <c r="F252" s="40"/>
      <c r="G252" s="40"/>
      <c r="H252" s="40"/>
      <c r="I252" s="40"/>
      <c r="J252" s="40"/>
      <c r="K252" s="40"/>
      <c r="L252" s="40"/>
      <c r="M252" s="40"/>
      <c r="N252" s="40"/>
      <c r="O252" s="40"/>
      <c r="P252" s="40"/>
      <c r="Q252" s="40"/>
      <c r="R252" s="40"/>
      <c r="S252" s="40"/>
      <c r="T252" s="40"/>
      <c r="U252" s="40"/>
      <c r="V252" s="40"/>
      <c r="W252" s="40"/>
      <c r="X252" s="40"/>
      <c r="Y252" s="40"/>
      <c r="AA252"/>
      <c r="AB252"/>
      <c r="AC252"/>
      <c r="AD252"/>
      <c r="AE252"/>
      <c r="AF252"/>
      <c r="AG252"/>
      <c r="AH252"/>
      <c r="AI252"/>
      <c r="AJ252"/>
      <c r="AK252"/>
      <c r="AL252"/>
    </row>
    <row r="253" spans="1:38" x14ac:dyDescent="0.25">
      <c r="A253" s="40"/>
      <c r="B253" s="40"/>
      <c r="C253" s="40"/>
      <c r="D253" s="40"/>
      <c r="E253" s="40"/>
      <c r="F253" s="40"/>
      <c r="G253" s="40"/>
      <c r="H253" s="40"/>
      <c r="I253" s="40"/>
      <c r="J253" s="40"/>
      <c r="K253" s="40"/>
      <c r="L253" s="40"/>
      <c r="M253" s="40"/>
      <c r="N253" s="40"/>
      <c r="O253" s="40"/>
      <c r="P253" s="40"/>
      <c r="Q253" s="40"/>
      <c r="R253" s="40"/>
      <c r="S253" s="40"/>
      <c r="T253" s="40"/>
      <c r="U253" s="40"/>
      <c r="V253" s="40"/>
      <c r="W253" s="40"/>
      <c r="X253" s="40"/>
      <c r="Y253" s="40"/>
      <c r="AA253"/>
      <c r="AB253"/>
      <c r="AC253"/>
      <c r="AD253"/>
      <c r="AE253"/>
      <c r="AF253"/>
      <c r="AG253"/>
      <c r="AH253"/>
      <c r="AI253"/>
      <c r="AJ253"/>
      <c r="AK253"/>
      <c r="AL253"/>
    </row>
    <row r="254" spans="1:38" x14ac:dyDescent="0.25">
      <c r="A254" s="40"/>
      <c r="B254" s="40"/>
      <c r="C254" s="40"/>
      <c r="D254" s="40"/>
      <c r="E254" s="40"/>
      <c r="F254" s="40"/>
      <c r="G254" s="40"/>
      <c r="H254" s="40"/>
      <c r="I254" s="40"/>
      <c r="J254" s="40"/>
      <c r="K254" s="40"/>
      <c r="L254" s="40"/>
      <c r="M254" s="40"/>
      <c r="N254" s="40"/>
      <c r="O254" s="40"/>
      <c r="P254" s="40"/>
      <c r="Q254" s="40"/>
      <c r="R254" s="40"/>
      <c r="S254" s="40"/>
      <c r="T254" s="40"/>
      <c r="U254" s="40"/>
      <c r="V254" s="40"/>
      <c r="W254" s="40"/>
      <c r="X254" s="40"/>
      <c r="Y254" s="40"/>
      <c r="AA254"/>
      <c r="AB254"/>
      <c r="AC254"/>
      <c r="AD254"/>
      <c r="AE254"/>
      <c r="AF254"/>
      <c r="AG254"/>
      <c r="AH254"/>
      <c r="AI254"/>
      <c r="AJ254"/>
      <c r="AK254"/>
      <c r="AL254"/>
    </row>
    <row r="255" spans="1:38" x14ac:dyDescent="0.25">
      <c r="A255" s="40"/>
      <c r="B255" s="40"/>
      <c r="C255" s="40"/>
      <c r="D255" s="40"/>
      <c r="E255" s="40"/>
      <c r="F255" s="40"/>
      <c r="G255" s="40"/>
      <c r="H255" s="40"/>
      <c r="I255" s="40"/>
      <c r="J255" s="40"/>
      <c r="K255" s="40"/>
      <c r="L255" s="40"/>
      <c r="M255" s="40"/>
      <c r="N255" s="40"/>
      <c r="O255" s="40"/>
      <c r="P255" s="40"/>
      <c r="Q255" s="40"/>
      <c r="R255" s="40"/>
      <c r="S255" s="40"/>
      <c r="T255" s="40"/>
      <c r="U255" s="40"/>
      <c r="V255" s="40"/>
      <c r="W255" s="40"/>
      <c r="X255" s="40"/>
      <c r="Y255" s="40"/>
      <c r="AA255"/>
      <c r="AB255"/>
      <c r="AC255"/>
      <c r="AD255"/>
      <c r="AE255"/>
      <c r="AF255"/>
      <c r="AG255"/>
      <c r="AH255"/>
      <c r="AI255"/>
      <c r="AJ255"/>
      <c r="AK255"/>
      <c r="AL255"/>
    </row>
    <row r="256" spans="1:38" x14ac:dyDescent="0.25">
      <c r="A256" s="40"/>
      <c r="B256" s="40"/>
      <c r="C256" s="40"/>
      <c r="D256" s="40"/>
      <c r="E256" s="40"/>
      <c r="F256" s="40"/>
      <c r="G256" s="40"/>
      <c r="H256" s="40"/>
      <c r="I256" s="40"/>
      <c r="J256" s="40"/>
      <c r="K256" s="40"/>
      <c r="L256" s="40"/>
      <c r="M256" s="40"/>
      <c r="N256" s="40"/>
      <c r="O256" s="40"/>
      <c r="P256" s="40"/>
      <c r="Q256" s="40"/>
      <c r="R256" s="40"/>
      <c r="S256" s="40"/>
      <c r="T256" s="40"/>
      <c r="U256" s="40"/>
      <c r="V256" s="40"/>
      <c r="W256" s="40"/>
      <c r="X256" s="40"/>
      <c r="Y256" s="40"/>
      <c r="AA256"/>
      <c r="AB256"/>
      <c r="AC256"/>
      <c r="AD256"/>
      <c r="AE256"/>
      <c r="AF256"/>
      <c r="AG256"/>
      <c r="AH256"/>
      <c r="AI256"/>
      <c r="AJ256"/>
      <c r="AK256"/>
      <c r="AL256"/>
    </row>
    <row r="257" spans="1:38" x14ac:dyDescent="0.25">
      <c r="A257" s="40"/>
      <c r="B257" s="40"/>
      <c r="C257" s="40"/>
      <c r="D257" s="40"/>
      <c r="E257" s="40"/>
      <c r="F257" s="40"/>
      <c r="G257" s="40"/>
      <c r="H257" s="40"/>
      <c r="I257" s="40"/>
      <c r="J257" s="40"/>
      <c r="K257" s="40"/>
      <c r="L257" s="40"/>
      <c r="M257" s="40"/>
      <c r="N257" s="40"/>
      <c r="O257" s="40"/>
      <c r="P257" s="40"/>
      <c r="Q257" s="40"/>
      <c r="R257" s="40"/>
      <c r="S257" s="40"/>
      <c r="T257" s="40"/>
      <c r="U257" s="40"/>
      <c r="V257" s="40"/>
      <c r="W257" s="40"/>
      <c r="X257" s="40"/>
      <c r="Y257" s="40"/>
      <c r="AA257"/>
      <c r="AB257"/>
      <c r="AC257"/>
      <c r="AD257"/>
      <c r="AE257"/>
      <c r="AF257"/>
      <c r="AG257"/>
      <c r="AH257"/>
      <c r="AI257"/>
      <c r="AJ257"/>
      <c r="AK257"/>
      <c r="AL257"/>
    </row>
    <row r="258" spans="1:38" x14ac:dyDescent="0.25">
      <c r="A258" s="40"/>
      <c r="B258" s="40"/>
      <c r="C258" s="40"/>
      <c r="D258" s="40"/>
      <c r="E258" s="40"/>
      <c r="F258" s="40"/>
      <c r="G258" s="40"/>
      <c r="H258" s="40"/>
      <c r="I258" s="40"/>
      <c r="J258" s="40"/>
      <c r="K258" s="40"/>
      <c r="L258" s="40"/>
      <c r="M258" s="40"/>
      <c r="N258" s="40"/>
      <c r="O258" s="40"/>
      <c r="P258" s="40"/>
      <c r="Q258" s="40"/>
      <c r="R258" s="40"/>
      <c r="S258" s="40"/>
      <c r="T258" s="40"/>
      <c r="U258" s="40"/>
      <c r="V258" s="40"/>
      <c r="W258" s="40"/>
      <c r="X258" s="40"/>
      <c r="Y258" s="40"/>
      <c r="AA258"/>
      <c r="AB258"/>
      <c r="AC258"/>
      <c r="AD258"/>
      <c r="AE258"/>
      <c r="AF258"/>
      <c r="AG258"/>
      <c r="AH258"/>
      <c r="AI258"/>
      <c r="AJ258"/>
      <c r="AK258"/>
      <c r="AL258"/>
    </row>
    <row r="259" spans="1:38" x14ac:dyDescent="0.25">
      <c r="A259" s="40"/>
      <c r="B259" s="40"/>
      <c r="C259" s="40"/>
      <c r="D259" s="40"/>
      <c r="E259" s="40"/>
      <c r="F259" s="40"/>
      <c r="G259" s="40"/>
      <c r="H259" s="40"/>
      <c r="I259" s="40"/>
      <c r="J259" s="40"/>
      <c r="K259" s="40"/>
      <c r="L259" s="40"/>
      <c r="M259" s="40"/>
      <c r="N259" s="40"/>
      <c r="O259" s="40"/>
      <c r="P259" s="40"/>
      <c r="Q259" s="40"/>
      <c r="R259" s="40"/>
      <c r="S259" s="40"/>
      <c r="T259" s="40"/>
      <c r="U259" s="40"/>
      <c r="V259" s="40"/>
      <c r="W259" s="40"/>
      <c r="X259" s="40"/>
      <c r="Y259" s="40"/>
      <c r="AA259"/>
      <c r="AB259"/>
      <c r="AC259"/>
      <c r="AD259"/>
      <c r="AE259"/>
      <c r="AF259"/>
      <c r="AG259"/>
      <c r="AH259"/>
      <c r="AI259"/>
      <c r="AJ259"/>
      <c r="AK259"/>
      <c r="AL259"/>
    </row>
    <row r="260" spans="1:38" x14ac:dyDescent="0.25">
      <c r="A260" s="40"/>
      <c r="B260" s="40"/>
      <c r="C260" s="40"/>
      <c r="D260" s="40"/>
      <c r="E260" s="40"/>
      <c r="F260" s="40"/>
      <c r="G260" s="40"/>
      <c r="H260" s="40"/>
      <c r="I260" s="40"/>
      <c r="J260" s="40"/>
      <c r="K260" s="40"/>
      <c r="L260" s="40"/>
      <c r="M260" s="40"/>
      <c r="N260" s="40"/>
      <c r="O260" s="40"/>
      <c r="P260" s="40"/>
      <c r="Q260" s="40"/>
      <c r="R260" s="40"/>
      <c r="S260" s="40"/>
      <c r="T260" s="40"/>
      <c r="U260" s="40"/>
      <c r="V260" s="40"/>
      <c r="W260" s="40"/>
      <c r="X260" s="40"/>
      <c r="Y260" s="40"/>
      <c r="AA260"/>
      <c r="AB260"/>
      <c r="AC260"/>
      <c r="AD260"/>
      <c r="AE260"/>
      <c r="AF260"/>
      <c r="AG260"/>
      <c r="AH260"/>
      <c r="AI260"/>
      <c r="AJ260"/>
      <c r="AK260"/>
      <c r="AL260"/>
    </row>
    <row r="261" spans="1:38" x14ac:dyDescent="0.25">
      <c r="A261" s="40"/>
      <c r="B261" s="40"/>
      <c r="C261" s="40"/>
      <c r="D261" s="40"/>
      <c r="E261" s="40"/>
      <c r="F261" s="40"/>
      <c r="G261" s="40"/>
      <c r="H261" s="40"/>
      <c r="I261" s="40"/>
      <c r="J261" s="40"/>
      <c r="K261" s="40"/>
      <c r="L261" s="40"/>
      <c r="M261" s="40"/>
      <c r="N261" s="40"/>
      <c r="O261" s="40"/>
      <c r="P261" s="40"/>
      <c r="Q261" s="40"/>
      <c r="R261" s="40"/>
      <c r="S261" s="40"/>
      <c r="T261" s="40"/>
      <c r="U261" s="40"/>
      <c r="V261" s="40"/>
      <c r="W261" s="40"/>
      <c r="X261" s="40"/>
      <c r="Y261" s="40"/>
      <c r="AA261"/>
      <c r="AB261"/>
      <c r="AC261"/>
      <c r="AD261"/>
      <c r="AE261"/>
      <c r="AF261"/>
      <c r="AG261"/>
      <c r="AH261"/>
      <c r="AI261"/>
      <c r="AJ261"/>
      <c r="AK261"/>
      <c r="AL261"/>
    </row>
    <row r="262" spans="1:38" x14ac:dyDescent="0.25">
      <c r="A262" s="40"/>
      <c r="B262" s="40"/>
      <c r="C262" s="40"/>
      <c r="D262" s="40"/>
      <c r="E262" s="40"/>
      <c r="F262" s="40"/>
      <c r="G262" s="40"/>
      <c r="H262" s="40"/>
      <c r="I262" s="40"/>
      <c r="J262" s="40"/>
      <c r="K262" s="40"/>
      <c r="L262" s="40"/>
      <c r="M262" s="40"/>
      <c r="N262" s="40"/>
      <c r="O262" s="40"/>
      <c r="P262" s="40"/>
      <c r="Q262" s="40"/>
      <c r="R262" s="40"/>
      <c r="S262" s="40"/>
      <c r="T262" s="40"/>
      <c r="U262" s="40"/>
      <c r="V262" s="40"/>
      <c r="W262" s="40"/>
      <c r="X262" s="40"/>
      <c r="Y262" s="40"/>
      <c r="AA262"/>
      <c r="AB262"/>
      <c r="AC262"/>
      <c r="AD262"/>
      <c r="AE262"/>
      <c r="AF262"/>
      <c r="AG262"/>
      <c r="AH262"/>
      <c r="AI262"/>
      <c r="AJ262"/>
      <c r="AK262"/>
      <c r="AL262"/>
    </row>
    <row r="263" spans="1:38" x14ac:dyDescent="0.25">
      <c r="A263" s="40"/>
      <c r="B263" s="40"/>
      <c r="C263" s="40"/>
      <c r="D263" s="40"/>
      <c r="E263" s="40"/>
      <c r="F263" s="40"/>
      <c r="G263" s="40"/>
      <c r="H263" s="40"/>
      <c r="I263" s="40"/>
      <c r="J263" s="40"/>
      <c r="K263" s="40"/>
      <c r="L263" s="40"/>
      <c r="M263" s="40"/>
      <c r="N263" s="40"/>
      <c r="O263" s="40"/>
      <c r="P263" s="40"/>
      <c r="Q263" s="40"/>
      <c r="R263" s="40"/>
      <c r="S263" s="40"/>
      <c r="T263" s="40"/>
      <c r="U263" s="40"/>
      <c r="V263" s="40"/>
      <c r="W263" s="40"/>
      <c r="X263" s="40"/>
      <c r="Y263" s="40"/>
      <c r="AA263"/>
      <c r="AB263"/>
      <c r="AC263"/>
      <c r="AD263"/>
      <c r="AE263"/>
      <c r="AF263"/>
      <c r="AG263"/>
      <c r="AH263"/>
      <c r="AI263"/>
      <c r="AJ263"/>
      <c r="AK263"/>
      <c r="AL263"/>
    </row>
    <row r="264" spans="1:38" x14ac:dyDescent="0.25">
      <c r="A264" s="40"/>
      <c r="B264" s="40"/>
      <c r="C264" s="40"/>
      <c r="D264" s="40"/>
      <c r="E264" s="40"/>
      <c r="F264" s="40"/>
      <c r="G264" s="40"/>
      <c r="H264" s="40"/>
      <c r="I264" s="40"/>
      <c r="J264" s="40"/>
      <c r="K264" s="40"/>
      <c r="L264" s="40"/>
      <c r="M264" s="40"/>
      <c r="N264" s="40"/>
      <c r="O264" s="40"/>
      <c r="P264" s="40"/>
      <c r="Q264" s="40"/>
      <c r="R264" s="40"/>
      <c r="S264" s="40"/>
      <c r="T264" s="40"/>
      <c r="U264" s="40"/>
      <c r="V264" s="40"/>
      <c r="W264" s="40"/>
      <c r="X264" s="40"/>
      <c r="Y264" s="40"/>
      <c r="AA264"/>
      <c r="AB264"/>
      <c r="AC264"/>
      <c r="AD264"/>
      <c r="AE264"/>
      <c r="AF264"/>
      <c r="AG264"/>
      <c r="AH264"/>
      <c r="AI264"/>
      <c r="AJ264"/>
      <c r="AK264"/>
      <c r="AL264"/>
    </row>
    <row r="265" spans="1:38" x14ac:dyDescent="0.25">
      <c r="A265" s="40"/>
      <c r="B265" s="40"/>
      <c r="C265" s="40"/>
      <c r="D265" s="40"/>
      <c r="E265" s="40"/>
      <c r="F265" s="40"/>
      <c r="G265" s="40"/>
      <c r="H265" s="40"/>
      <c r="I265" s="40"/>
      <c r="J265" s="40"/>
      <c r="K265" s="40"/>
      <c r="L265" s="40"/>
      <c r="M265" s="40"/>
      <c r="N265" s="40"/>
      <c r="O265" s="40"/>
      <c r="P265" s="40"/>
      <c r="Q265" s="40"/>
      <c r="R265" s="40"/>
      <c r="S265" s="40"/>
      <c r="T265" s="40"/>
      <c r="U265" s="40"/>
      <c r="V265" s="40"/>
      <c r="W265" s="40"/>
      <c r="X265" s="40"/>
      <c r="Y265" s="40"/>
      <c r="AA265"/>
      <c r="AB265"/>
      <c r="AC265"/>
      <c r="AD265"/>
      <c r="AE265"/>
      <c r="AF265"/>
      <c r="AG265"/>
      <c r="AH265"/>
      <c r="AI265"/>
      <c r="AJ265"/>
      <c r="AK265"/>
      <c r="AL265"/>
    </row>
    <row r="266" spans="1:38" x14ac:dyDescent="0.25">
      <c r="A266" s="40"/>
      <c r="B266" s="40"/>
      <c r="C266" s="40"/>
      <c r="D266" s="40"/>
      <c r="E266" s="40"/>
      <c r="F266" s="40"/>
      <c r="G266" s="40"/>
      <c r="H266" s="40"/>
      <c r="I266" s="40"/>
      <c r="J266" s="40"/>
      <c r="K266" s="40"/>
      <c r="L266" s="40"/>
      <c r="M266" s="40"/>
      <c r="N266" s="40"/>
      <c r="O266" s="40"/>
      <c r="P266" s="40"/>
      <c r="Q266" s="40"/>
      <c r="R266" s="40"/>
      <c r="S266" s="40"/>
      <c r="T266" s="40"/>
      <c r="U266" s="40"/>
      <c r="V266" s="40"/>
      <c r="W266" s="40"/>
      <c r="X266" s="40"/>
      <c r="Y266" s="40"/>
      <c r="AA266"/>
      <c r="AB266"/>
      <c r="AC266"/>
      <c r="AD266"/>
      <c r="AE266"/>
      <c r="AF266"/>
      <c r="AG266"/>
      <c r="AH266"/>
      <c r="AI266"/>
      <c r="AJ266"/>
      <c r="AK266"/>
      <c r="AL266"/>
    </row>
    <row r="267" spans="1:38" x14ac:dyDescent="0.25">
      <c r="A267" s="40"/>
      <c r="B267" s="40"/>
      <c r="C267" s="40"/>
      <c r="D267" s="40"/>
      <c r="E267" s="40"/>
      <c r="F267" s="40"/>
      <c r="G267" s="40"/>
      <c r="H267" s="40"/>
      <c r="I267" s="40"/>
      <c r="J267" s="40"/>
      <c r="K267" s="40"/>
      <c r="L267" s="40"/>
      <c r="M267" s="40"/>
      <c r="N267" s="40"/>
      <c r="O267" s="40"/>
      <c r="P267" s="40"/>
      <c r="Q267" s="40"/>
      <c r="R267" s="40"/>
      <c r="S267" s="40"/>
      <c r="T267" s="40"/>
      <c r="U267" s="40"/>
      <c r="V267" s="40"/>
      <c r="W267" s="40"/>
      <c r="X267" s="40"/>
      <c r="Y267" s="40"/>
      <c r="AA267"/>
      <c r="AB267"/>
      <c r="AC267"/>
      <c r="AD267"/>
      <c r="AE267"/>
      <c r="AF267"/>
      <c r="AG267"/>
      <c r="AH267"/>
      <c r="AI267"/>
      <c r="AJ267"/>
      <c r="AK267"/>
      <c r="AL267"/>
    </row>
    <row r="268" spans="1:38" x14ac:dyDescent="0.25">
      <c r="A268" s="40"/>
      <c r="B268" s="40"/>
      <c r="C268" s="40"/>
      <c r="D268" s="40"/>
      <c r="E268" s="40"/>
      <c r="F268" s="40"/>
      <c r="G268" s="40"/>
      <c r="H268" s="40"/>
      <c r="I268" s="40"/>
      <c r="J268" s="40"/>
      <c r="K268" s="40"/>
      <c r="L268" s="40"/>
      <c r="M268" s="40"/>
      <c r="N268" s="40"/>
      <c r="O268" s="40"/>
      <c r="P268" s="40"/>
      <c r="Q268" s="40"/>
      <c r="R268" s="40"/>
      <c r="S268" s="40"/>
      <c r="T268" s="40"/>
      <c r="U268" s="40"/>
      <c r="V268" s="40"/>
      <c r="W268" s="40"/>
      <c r="X268" s="40"/>
      <c r="Y268" s="40"/>
      <c r="AA268"/>
      <c r="AB268"/>
      <c r="AC268"/>
      <c r="AD268"/>
      <c r="AE268"/>
      <c r="AF268"/>
      <c r="AG268"/>
      <c r="AH268"/>
      <c r="AI268"/>
      <c r="AJ268"/>
      <c r="AK268"/>
      <c r="AL268"/>
    </row>
    <row r="269" spans="1:38" x14ac:dyDescent="0.25">
      <c r="A269" s="40"/>
      <c r="B269" s="40"/>
      <c r="C269" s="40"/>
      <c r="D269" s="40"/>
      <c r="E269" s="40"/>
      <c r="F269" s="40"/>
      <c r="G269" s="40"/>
      <c r="H269" s="40"/>
      <c r="I269" s="40"/>
      <c r="J269" s="40"/>
      <c r="K269" s="40"/>
      <c r="L269" s="40"/>
      <c r="M269" s="40"/>
      <c r="N269" s="40"/>
      <c r="O269" s="40"/>
      <c r="P269" s="40"/>
      <c r="Q269" s="40"/>
      <c r="R269" s="40"/>
      <c r="S269" s="40"/>
      <c r="T269" s="40"/>
      <c r="U269" s="40"/>
      <c r="V269" s="40"/>
      <c r="W269" s="40"/>
      <c r="X269" s="40"/>
      <c r="Y269" s="40"/>
      <c r="AA269"/>
      <c r="AB269"/>
      <c r="AC269"/>
      <c r="AD269"/>
      <c r="AE269"/>
      <c r="AF269"/>
      <c r="AG269"/>
      <c r="AH269"/>
      <c r="AI269"/>
      <c r="AJ269"/>
      <c r="AK269"/>
      <c r="AL269"/>
    </row>
    <row r="270" spans="1:38" x14ac:dyDescent="0.25">
      <c r="A270" s="40"/>
      <c r="B270" s="40"/>
      <c r="C270" s="40"/>
      <c r="D270" s="40"/>
      <c r="E270" s="40"/>
      <c r="F270" s="40"/>
      <c r="G270" s="40"/>
      <c r="H270" s="40"/>
      <c r="I270" s="40"/>
      <c r="J270" s="40"/>
      <c r="K270" s="40"/>
      <c r="L270" s="40"/>
      <c r="M270" s="40"/>
      <c r="N270" s="40"/>
      <c r="O270" s="40"/>
      <c r="P270" s="40"/>
      <c r="Q270" s="40"/>
      <c r="R270" s="40"/>
      <c r="S270" s="40"/>
      <c r="T270" s="40"/>
      <c r="U270" s="40"/>
      <c r="V270" s="40"/>
      <c r="W270" s="40"/>
      <c r="X270" s="40"/>
      <c r="Y270" s="40"/>
      <c r="AA270"/>
      <c r="AB270"/>
      <c r="AC270"/>
      <c r="AD270"/>
      <c r="AE270"/>
      <c r="AF270"/>
      <c r="AG270"/>
      <c r="AH270"/>
      <c r="AI270"/>
      <c r="AJ270"/>
      <c r="AK270"/>
      <c r="AL270"/>
    </row>
    <row r="271" spans="1:38" x14ac:dyDescent="0.25">
      <c r="A271" s="40"/>
      <c r="B271" s="40"/>
      <c r="C271" s="40"/>
      <c r="D271" s="40"/>
      <c r="E271" s="40"/>
      <c r="F271" s="40"/>
      <c r="G271" s="40"/>
      <c r="H271" s="40"/>
      <c r="I271" s="40"/>
      <c r="J271" s="40"/>
      <c r="K271" s="40"/>
      <c r="L271" s="40"/>
      <c r="M271" s="40"/>
      <c r="N271" s="40"/>
      <c r="O271" s="40"/>
      <c r="P271" s="40"/>
      <c r="Q271" s="40"/>
      <c r="R271" s="40"/>
      <c r="S271" s="40"/>
      <c r="T271" s="40"/>
      <c r="U271" s="40"/>
      <c r="V271" s="40"/>
      <c r="W271" s="40"/>
      <c r="X271" s="40"/>
      <c r="Y271" s="40"/>
      <c r="AA271"/>
      <c r="AB271"/>
      <c r="AC271"/>
      <c r="AD271"/>
      <c r="AE271"/>
      <c r="AF271"/>
      <c r="AG271"/>
      <c r="AH271"/>
      <c r="AI271"/>
      <c r="AJ271"/>
      <c r="AK271"/>
      <c r="AL271"/>
    </row>
    <row r="272" spans="1:38" x14ac:dyDescent="0.25">
      <c r="A272" s="40"/>
      <c r="B272" s="40"/>
      <c r="C272" s="40"/>
      <c r="D272" s="40"/>
      <c r="E272" s="40"/>
      <c r="F272" s="40"/>
      <c r="G272" s="40"/>
      <c r="H272" s="40"/>
      <c r="I272" s="40"/>
      <c r="J272" s="40"/>
      <c r="K272" s="40"/>
      <c r="L272" s="40"/>
      <c r="M272" s="40"/>
      <c r="N272" s="40"/>
      <c r="O272" s="40"/>
      <c r="P272" s="40"/>
      <c r="Q272" s="40"/>
      <c r="R272" s="40"/>
      <c r="S272" s="40"/>
      <c r="T272" s="40"/>
      <c r="U272" s="40"/>
      <c r="V272" s="40"/>
      <c r="W272" s="40"/>
      <c r="X272" s="40"/>
      <c r="Y272" s="40"/>
      <c r="AA272"/>
      <c r="AB272"/>
      <c r="AC272"/>
      <c r="AD272"/>
      <c r="AE272"/>
      <c r="AF272"/>
      <c r="AG272"/>
      <c r="AH272"/>
      <c r="AI272"/>
      <c r="AJ272"/>
      <c r="AK272"/>
      <c r="AL272"/>
    </row>
    <row r="273" spans="1:38" x14ac:dyDescent="0.25">
      <c r="A273" s="40"/>
      <c r="B273" s="40"/>
      <c r="C273" s="40"/>
      <c r="D273" s="40"/>
      <c r="E273" s="40"/>
      <c r="F273" s="40"/>
      <c r="G273" s="40"/>
      <c r="H273" s="40"/>
      <c r="I273" s="40"/>
      <c r="J273" s="40"/>
      <c r="K273" s="40"/>
      <c r="L273" s="40"/>
      <c r="M273" s="40"/>
      <c r="N273" s="40"/>
      <c r="O273" s="40"/>
      <c r="P273" s="40"/>
      <c r="Q273" s="40"/>
      <c r="R273" s="40"/>
      <c r="S273" s="40"/>
      <c r="T273" s="40"/>
      <c r="U273" s="40"/>
      <c r="V273" s="40"/>
      <c r="W273" s="40"/>
      <c r="X273" s="40"/>
      <c r="Y273" s="40"/>
      <c r="AA273"/>
      <c r="AB273"/>
      <c r="AC273"/>
      <c r="AD273"/>
      <c r="AE273"/>
      <c r="AF273"/>
      <c r="AG273"/>
      <c r="AH273"/>
      <c r="AI273"/>
      <c r="AJ273"/>
      <c r="AK273"/>
      <c r="AL273"/>
    </row>
    <row r="274" spans="1:38" x14ac:dyDescent="0.25">
      <c r="A274" s="40"/>
      <c r="B274" s="40"/>
      <c r="C274" s="40"/>
      <c r="D274" s="40"/>
      <c r="E274" s="40"/>
      <c r="F274" s="40"/>
      <c r="G274" s="40"/>
      <c r="H274" s="40"/>
      <c r="I274" s="40"/>
      <c r="J274" s="40"/>
      <c r="K274" s="40"/>
      <c r="L274" s="40"/>
      <c r="M274" s="40"/>
      <c r="N274" s="40"/>
      <c r="O274" s="40"/>
      <c r="P274" s="40"/>
      <c r="Q274" s="40"/>
      <c r="R274" s="40"/>
      <c r="S274" s="40"/>
      <c r="T274" s="40"/>
      <c r="U274" s="40"/>
      <c r="V274" s="40"/>
      <c r="W274" s="40"/>
      <c r="X274" s="40"/>
      <c r="Y274" s="40"/>
      <c r="AA274"/>
      <c r="AB274"/>
      <c r="AC274"/>
      <c r="AD274"/>
      <c r="AE274"/>
      <c r="AF274"/>
      <c r="AG274"/>
      <c r="AH274"/>
      <c r="AI274"/>
      <c r="AJ274"/>
      <c r="AK274"/>
      <c r="AL274"/>
    </row>
    <row r="275" spans="1:38" x14ac:dyDescent="0.25">
      <c r="A275" s="40"/>
      <c r="B275" s="40"/>
      <c r="C275" s="40"/>
      <c r="D275" s="40"/>
      <c r="E275" s="40"/>
      <c r="F275" s="40"/>
      <c r="G275" s="40"/>
      <c r="H275" s="40"/>
      <c r="I275" s="40"/>
      <c r="J275" s="40"/>
      <c r="K275" s="40"/>
      <c r="L275" s="40"/>
      <c r="M275" s="40"/>
      <c r="N275" s="40"/>
      <c r="O275" s="40"/>
      <c r="P275" s="40"/>
      <c r="Q275" s="40"/>
      <c r="R275" s="40"/>
      <c r="S275" s="40"/>
      <c r="T275" s="40"/>
      <c r="U275" s="40"/>
      <c r="V275" s="40"/>
      <c r="W275" s="40"/>
      <c r="X275" s="40"/>
      <c r="Y275" s="40"/>
      <c r="AA275"/>
      <c r="AB275"/>
      <c r="AC275"/>
      <c r="AD275"/>
      <c r="AE275"/>
      <c r="AF275"/>
      <c r="AG275"/>
      <c r="AH275"/>
      <c r="AI275"/>
      <c r="AJ275"/>
      <c r="AK275"/>
      <c r="AL275"/>
    </row>
    <row r="276" spans="1:38" x14ac:dyDescent="0.25">
      <c r="A276" s="40"/>
      <c r="B276" s="40"/>
      <c r="C276" s="40"/>
      <c r="D276" s="40"/>
      <c r="E276" s="40"/>
      <c r="F276" s="40"/>
      <c r="G276" s="40"/>
      <c r="H276" s="40"/>
      <c r="I276" s="40"/>
      <c r="J276" s="40"/>
      <c r="K276" s="40"/>
      <c r="L276" s="40"/>
      <c r="M276" s="40"/>
      <c r="N276" s="40"/>
      <c r="O276" s="40"/>
      <c r="P276" s="40"/>
      <c r="Q276" s="40"/>
      <c r="R276" s="40"/>
      <c r="S276" s="40"/>
      <c r="T276" s="40"/>
      <c r="U276" s="40"/>
      <c r="V276" s="40"/>
      <c r="W276" s="40"/>
      <c r="X276" s="40"/>
      <c r="Y276" s="40"/>
      <c r="AA276"/>
      <c r="AB276"/>
      <c r="AC276"/>
      <c r="AD276"/>
      <c r="AE276"/>
      <c r="AF276"/>
      <c r="AG276"/>
      <c r="AH276"/>
      <c r="AI276"/>
      <c r="AJ276"/>
      <c r="AK276"/>
      <c r="AL276"/>
    </row>
    <row r="277" spans="1:38" x14ac:dyDescent="0.25">
      <c r="A277" s="40"/>
      <c r="B277" s="40"/>
      <c r="C277" s="40"/>
      <c r="D277" s="40"/>
      <c r="E277" s="40"/>
      <c r="F277" s="40"/>
      <c r="G277" s="40"/>
      <c r="H277" s="40"/>
      <c r="I277" s="40"/>
      <c r="J277" s="40"/>
      <c r="K277" s="40"/>
      <c r="L277" s="40"/>
      <c r="M277" s="40"/>
      <c r="N277" s="40"/>
      <c r="O277" s="40"/>
      <c r="P277" s="40"/>
      <c r="Q277" s="40"/>
      <c r="R277" s="40"/>
      <c r="S277" s="40"/>
      <c r="T277" s="40"/>
      <c r="U277" s="40"/>
      <c r="V277" s="40"/>
      <c r="W277" s="40"/>
      <c r="X277" s="40"/>
      <c r="Y277" s="40"/>
      <c r="AA277"/>
      <c r="AB277"/>
      <c r="AC277"/>
      <c r="AD277"/>
      <c r="AE277"/>
      <c r="AF277"/>
      <c r="AG277"/>
      <c r="AH277"/>
      <c r="AI277"/>
      <c r="AJ277"/>
      <c r="AK277"/>
      <c r="AL277"/>
    </row>
    <row r="278" spans="1:38" x14ac:dyDescent="0.25">
      <c r="A278" s="40"/>
      <c r="B278" s="40"/>
      <c r="C278" s="40"/>
      <c r="D278" s="40"/>
      <c r="E278" s="40"/>
      <c r="F278" s="40"/>
      <c r="G278" s="40"/>
      <c r="H278" s="40"/>
      <c r="I278" s="40"/>
      <c r="J278" s="40"/>
      <c r="K278" s="40"/>
      <c r="L278" s="40"/>
      <c r="M278" s="40"/>
      <c r="N278" s="40"/>
      <c r="O278" s="40"/>
      <c r="P278" s="40"/>
      <c r="Q278" s="40"/>
      <c r="R278" s="40"/>
      <c r="S278" s="40"/>
      <c r="T278" s="40"/>
      <c r="U278" s="40"/>
      <c r="V278" s="40"/>
      <c r="W278" s="40"/>
      <c r="X278" s="40"/>
      <c r="Y278" s="40"/>
      <c r="AA278"/>
      <c r="AB278"/>
      <c r="AC278"/>
      <c r="AD278"/>
      <c r="AE278"/>
      <c r="AF278"/>
      <c r="AG278"/>
      <c r="AH278"/>
      <c r="AI278"/>
      <c r="AJ278"/>
      <c r="AK278"/>
      <c r="AL278"/>
    </row>
    <row r="279" spans="1:38" x14ac:dyDescent="0.25">
      <c r="A279" s="40"/>
      <c r="B279" s="40"/>
      <c r="C279" s="40"/>
      <c r="D279" s="40"/>
      <c r="E279" s="40"/>
      <c r="F279" s="40"/>
      <c r="G279" s="40"/>
      <c r="H279" s="40"/>
      <c r="I279" s="40"/>
      <c r="J279" s="40"/>
      <c r="K279" s="40"/>
      <c r="L279" s="40"/>
      <c r="M279" s="40"/>
      <c r="N279" s="40"/>
      <c r="O279" s="40"/>
      <c r="P279" s="40"/>
      <c r="Q279" s="40"/>
      <c r="R279" s="40"/>
      <c r="S279" s="40"/>
      <c r="T279" s="40"/>
      <c r="U279" s="40"/>
      <c r="V279" s="40"/>
      <c r="W279" s="40"/>
      <c r="X279" s="40"/>
      <c r="Y279" s="40"/>
      <c r="AA279"/>
      <c r="AB279"/>
      <c r="AC279"/>
      <c r="AD279"/>
      <c r="AE279"/>
      <c r="AF279"/>
      <c r="AG279"/>
      <c r="AH279"/>
      <c r="AI279"/>
      <c r="AJ279"/>
      <c r="AK279"/>
      <c r="AL279"/>
    </row>
    <row r="280" spans="1:38" x14ac:dyDescent="0.25">
      <c r="A280" s="40"/>
      <c r="B280" s="40"/>
      <c r="C280" s="40"/>
      <c r="D280" s="40"/>
      <c r="E280" s="40"/>
      <c r="F280" s="40"/>
      <c r="G280" s="40"/>
      <c r="H280" s="40"/>
      <c r="I280" s="40"/>
      <c r="J280" s="40"/>
      <c r="K280" s="40"/>
      <c r="L280" s="40"/>
      <c r="M280" s="40"/>
      <c r="N280" s="40"/>
      <c r="O280" s="40"/>
      <c r="P280" s="40"/>
      <c r="Q280" s="40"/>
      <c r="R280" s="40"/>
      <c r="S280" s="40"/>
      <c r="T280" s="40"/>
      <c r="U280" s="40"/>
      <c r="V280" s="40"/>
      <c r="W280" s="40"/>
      <c r="X280" s="40"/>
      <c r="Y280" s="40"/>
      <c r="AA280"/>
      <c r="AB280"/>
      <c r="AC280"/>
      <c r="AD280"/>
      <c r="AE280"/>
      <c r="AF280"/>
      <c r="AG280"/>
      <c r="AH280"/>
      <c r="AI280"/>
      <c r="AJ280"/>
      <c r="AK280"/>
      <c r="AL280"/>
    </row>
    <row r="281" spans="1:38" x14ac:dyDescent="0.25">
      <c r="A281" s="40"/>
      <c r="B281" s="40"/>
      <c r="C281" s="40"/>
      <c r="D281" s="40"/>
      <c r="E281" s="40"/>
      <c r="F281" s="40"/>
      <c r="G281" s="40"/>
      <c r="H281" s="40"/>
      <c r="I281" s="40"/>
      <c r="J281" s="40"/>
      <c r="K281" s="40"/>
      <c r="L281" s="40"/>
      <c r="M281" s="40"/>
      <c r="N281" s="40"/>
      <c r="O281" s="40"/>
      <c r="P281" s="40"/>
      <c r="Q281" s="40"/>
      <c r="R281" s="40"/>
      <c r="S281" s="40"/>
      <c r="T281" s="40"/>
      <c r="U281" s="40"/>
      <c r="V281" s="40"/>
      <c r="W281" s="40"/>
      <c r="X281" s="40"/>
      <c r="Y281" s="40"/>
      <c r="AA281"/>
      <c r="AB281"/>
      <c r="AC281"/>
      <c r="AD281"/>
      <c r="AE281"/>
      <c r="AF281"/>
      <c r="AG281"/>
      <c r="AH281"/>
      <c r="AI281"/>
      <c r="AJ281"/>
      <c r="AK281"/>
      <c r="AL281"/>
    </row>
    <row r="282" spans="1:38" x14ac:dyDescent="0.25">
      <c r="A282" s="40"/>
      <c r="B282" s="40"/>
      <c r="C282" s="40"/>
      <c r="D282" s="40"/>
      <c r="E282" s="40"/>
      <c r="F282" s="40"/>
      <c r="G282" s="40"/>
      <c r="H282" s="40"/>
      <c r="I282" s="40"/>
      <c r="J282" s="40"/>
      <c r="K282" s="40"/>
      <c r="L282" s="40"/>
      <c r="M282" s="40"/>
      <c r="N282" s="40"/>
      <c r="O282" s="40"/>
      <c r="P282" s="40"/>
      <c r="Q282" s="40"/>
      <c r="R282" s="40"/>
      <c r="S282" s="40"/>
      <c r="T282" s="40"/>
      <c r="U282" s="40"/>
      <c r="V282" s="40"/>
      <c r="W282" s="40"/>
      <c r="X282" s="40"/>
      <c r="Y282" s="40"/>
      <c r="AA282"/>
      <c r="AB282"/>
      <c r="AC282"/>
      <c r="AD282"/>
      <c r="AE282"/>
      <c r="AF282"/>
      <c r="AG282"/>
      <c r="AH282"/>
      <c r="AI282"/>
      <c r="AJ282"/>
      <c r="AK282"/>
      <c r="AL282"/>
    </row>
    <row r="283" spans="1:38" x14ac:dyDescent="0.25">
      <c r="A283" s="40"/>
      <c r="B283" s="40"/>
      <c r="C283" s="40"/>
      <c r="D283" s="40"/>
      <c r="E283" s="40"/>
      <c r="F283" s="40"/>
      <c r="G283" s="40"/>
      <c r="H283" s="40"/>
      <c r="I283" s="40"/>
      <c r="J283" s="40"/>
      <c r="K283" s="40"/>
      <c r="L283" s="40"/>
      <c r="M283" s="40"/>
      <c r="N283" s="40"/>
      <c r="O283" s="40"/>
      <c r="P283" s="40"/>
      <c r="Q283" s="40"/>
      <c r="R283" s="40"/>
      <c r="S283" s="40"/>
      <c r="T283" s="40"/>
      <c r="U283" s="40"/>
      <c r="V283" s="40"/>
      <c r="W283" s="40"/>
      <c r="X283" s="40"/>
      <c r="Y283" s="40"/>
      <c r="AA283"/>
      <c r="AB283"/>
      <c r="AC283"/>
      <c r="AD283"/>
      <c r="AE283"/>
      <c r="AF283"/>
      <c r="AG283"/>
      <c r="AH283"/>
      <c r="AI283"/>
      <c r="AJ283"/>
      <c r="AK283"/>
      <c r="AL283"/>
    </row>
    <row r="284" spans="1:38" x14ac:dyDescent="0.25">
      <c r="A284" s="40"/>
      <c r="B284" s="40"/>
      <c r="C284" s="40"/>
      <c r="D284" s="40"/>
      <c r="E284" s="40"/>
      <c r="F284" s="40"/>
      <c r="G284" s="40"/>
      <c r="H284" s="40"/>
      <c r="I284" s="40"/>
      <c r="J284" s="40"/>
      <c r="K284" s="40"/>
      <c r="L284" s="40"/>
      <c r="M284" s="40"/>
      <c r="N284" s="40"/>
      <c r="O284" s="40"/>
      <c r="P284" s="40"/>
      <c r="Q284" s="40"/>
      <c r="R284" s="40"/>
      <c r="S284" s="40"/>
      <c r="T284" s="40"/>
      <c r="U284" s="40"/>
      <c r="V284" s="40"/>
      <c r="W284" s="40"/>
      <c r="X284" s="40"/>
      <c r="Y284" s="40"/>
      <c r="AA284"/>
      <c r="AB284"/>
      <c r="AC284"/>
      <c r="AD284"/>
      <c r="AE284"/>
      <c r="AF284"/>
      <c r="AG284"/>
      <c r="AH284"/>
      <c r="AI284"/>
      <c r="AJ284"/>
      <c r="AK284"/>
      <c r="AL284"/>
    </row>
    <row r="285" spans="1:38" x14ac:dyDescent="0.25">
      <c r="A285" s="40"/>
      <c r="B285" s="40"/>
      <c r="C285" s="40"/>
      <c r="D285" s="40"/>
      <c r="E285" s="40"/>
      <c r="F285" s="40"/>
      <c r="G285" s="40"/>
      <c r="H285" s="40"/>
      <c r="I285" s="40"/>
      <c r="J285" s="40"/>
      <c r="K285" s="40"/>
      <c r="L285" s="40"/>
      <c r="M285" s="40"/>
      <c r="N285" s="40"/>
      <c r="O285" s="40"/>
      <c r="P285" s="40"/>
      <c r="Q285" s="40"/>
      <c r="R285" s="40"/>
      <c r="S285" s="40"/>
      <c r="T285" s="40"/>
      <c r="U285" s="40"/>
      <c r="V285" s="40"/>
      <c r="W285" s="40"/>
      <c r="X285" s="40"/>
      <c r="Y285" s="40"/>
      <c r="AA285"/>
      <c r="AB285"/>
      <c r="AC285"/>
      <c r="AD285"/>
      <c r="AE285"/>
      <c r="AF285"/>
      <c r="AG285"/>
      <c r="AH285"/>
      <c r="AI285"/>
      <c r="AJ285"/>
      <c r="AK285"/>
      <c r="AL285"/>
    </row>
    <row r="286" spans="1:38" x14ac:dyDescent="0.25">
      <c r="A286" s="40"/>
      <c r="B286" s="40"/>
      <c r="C286" s="40"/>
      <c r="D286" s="40"/>
      <c r="E286" s="40"/>
      <c r="F286" s="40"/>
      <c r="G286" s="40"/>
      <c r="H286" s="40"/>
      <c r="I286" s="40"/>
      <c r="J286" s="40"/>
      <c r="K286" s="40"/>
      <c r="L286" s="40"/>
      <c r="M286" s="40"/>
      <c r="N286" s="40"/>
      <c r="O286" s="40"/>
      <c r="P286" s="40"/>
      <c r="Q286" s="40"/>
      <c r="R286" s="40"/>
      <c r="S286" s="40"/>
      <c r="T286" s="40"/>
      <c r="U286" s="40"/>
      <c r="V286" s="40"/>
      <c r="W286" s="40"/>
      <c r="X286" s="40"/>
      <c r="Y286" s="40"/>
      <c r="AA286"/>
      <c r="AB286"/>
      <c r="AC286"/>
      <c r="AD286"/>
      <c r="AE286"/>
      <c r="AF286"/>
      <c r="AG286"/>
      <c r="AH286"/>
      <c r="AI286"/>
      <c r="AJ286"/>
      <c r="AK286"/>
      <c r="AL286"/>
    </row>
    <row r="287" spans="1:38" x14ac:dyDescent="0.25">
      <c r="A287" s="40"/>
      <c r="B287" s="40"/>
      <c r="C287" s="40"/>
      <c r="D287" s="40"/>
      <c r="E287" s="40"/>
      <c r="F287" s="40"/>
      <c r="G287" s="40"/>
      <c r="H287" s="40"/>
      <c r="I287" s="40"/>
      <c r="J287" s="40"/>
      <c r="K287" s="40"/>
      <c r="L287" s="40"/>
      <c r="M287" s="40"/>
      <c r="N287" s="40"/>
      <c r="O287" s="40"/>
      <c r="P287" s="40"/>
      <c r="Q287" s="40"/>
      <c r="R287" s="40"/>
      <c r="S287" s="40"/>
      <c r="T287" s="40"/>
      <c r="U287" s="40"/>
      <c r="V287" s="40"/>
      <c r="W287" s="40"/>
      <c r="X287" s="40"/>
      <c r="Y287" s="40"/>
    </row>
    <row r="288" spans="1:38" x14ac:dyDescent="0.25">
      <c r="A288" s="40"/>
      <c r="B288" s="40"/>
      <c r="C288" s="40"/>
      <c r="D288" s="40"/>
      <c r="E288" s="40"/>
      <c r="F288" s="40"/>
      <c r="G288" s="40"/>
      <c r="H288" s="40"/>
      <c r="I288" s="40"/>
      <c r="J288" s="40"/>
      <c r="K288" s="40"/>
      <c r="L288" s="40"/>
      <c r="M288" s="40"/>
      <c r="N288" s="40"/>
      <c r="O288" s="40"/>
      <c r="P288" s="40"/>
      <c r="Q288" s="40"/>
      <c r="R288" s="40"/>
      <c r="S288" s="40"/>
      <c r="T288" s="40"/>
      <c r="U288" s="40"/>
      <c r="V288" s="40"/>
      <c r="W288" s="40"/>
      <c r="X288" s="40"/>
      <c r="Y288" s="40"/>
    </row>
    <row r="289" spans="1:25" x14ac:dyDescent="0.25">
      <c r="A289" s="40"/>
      <c r="B289" s="40"/>
      <c r="C289" s="40"/>
      <c r="D289" s="40"/>
      <c r="E289" s="40"/>
      <c r="F289" s="40"/>
      <c r="G289" s="40"/>
      <c r="H289" s="40"/>
      <c r="I289" s="40"/>
      <c r="J289" s="40"/>
      <c r="K289" s="40"/>
      <c r="L289" s="40"/>
      <c r="M289" s="40"/>
      <c r="N289" s="40"/>
      <c r="O289" s="40"/>
      <c r="P289" s="40"/>
      <c r="Q289" s="40"/>
      <c r="R289" s="40"/>
      <c r="S289" s="40"/>
      <c r="T289" s="40"/>
      <c r="U289" s="40"/>
      <c r="V289" s="40"/>
      <c r="W289" s="40"/>
      <c r="X289" s="40"/>
      <c r="Y289" s="40"/>
    </row>
    <row r="290" spans="1:25" x14ac:dyDescent="0.25">
      <c r="A290" s="40"/>
      <c r="B290" s="40"/>
      <c r="C290" s="40"/>
      <c r="D290" s="40"/>
      <c r="E290" s="40"/>
      <c r="F290" s="40"/>
      <c r="G290" s="40"/>
      <c r="H290" s="40"/>
      <c r="I290" s="40"/>
      <c r="J290" s="40"/>
      <c r="K290" s="40"/>
      <c r="L290" s="40"/>
      <c r="M290" s="40"/>
      <c r="N290" s="40"/>
      <c r="O290" s="40"/>
      <c r="P290" s="40"/>
      <c r="Q290" s="40"/>
      <c r="R290" s="40"/>
      <c r="S290" s="40"/>
      <c r="T290" s="40"/>
      <c r="U290" s="40"/>
      <c r="V290" s="40"/>
      <c r="W290" s="40"/>
      <c r="X290" s="40"/>
      <c r="Y290" s="40"/>
    </row>
    <row r="291" spans="1:25" x14ac:dyDescent="0.25">
      <c r="A291" s="40"/>
      <c r="B291" s="40"/>
      <c r="C291" s="40"/>
      <c r="D291" s="40"/>
      <c r="E291" s="40"/>
      <c r="F291" s="40"/>
      <c r="G291" s="40"/>
      <c r="H291" s="40"/>
      <c r="I291" s="40"/>
      <c r="J291" s="40"/>
      <c r="K291" s="40"/>
      <c r="L291" s="40"/>
      <c r="M291" s="40"/>
      <c r="N291" s="40"/>
      <c r="O291" s="40"/>
      <c r="P291" s="40"/>
      <c r="Q291" s="40"/>
      <c r="R291" s="40"/>
      <c r="S291" s="40"/>
      <c r="T291" s="40"/>
      <c r="U291" s="40"/>
      <c r="V291" s="40"/>
      <c r="W291" s="40"/>
      <c r="X291" s="40"/>
      <c r="Y291" s="40"/>
    </row>
    <row r="292" spans="1:25" x14ac:dyDescent="0.25">
      <c r="A292" s="40"/>
      <c r="B292" s="40"/>
      <c r="C292" s="40"/>
      <c r="D292" s="40"/>
      <c r="E292" s="40"/>
      <c r="F292" s="40"/>
      <c r="G292" s="40"/>
      <c r="H292" s="40"/>
      <c r="I292" s="40"/>
      <c r="J292" s="40"/>
      <c r="K292" s="40"/>
      <c r="L292" s="40"/>
      <c r="M292" s="40"/>
      <c r="N292" s="40"/>
      <c r="O292" s="40"/>
      <c r="P292" s="40"/>
      <c r="Q292" s="40"/>
      <c r="R292" s="40"/>
      <c r="S292" s="40"/>
      <c r="T292" s="40"/>
      <c r="U292" s="40"/>
      <c r="V292" s="40"/>
      <c r="W292" s="40"/>
      <c r="X292" s="40"/>
      <c r="Y292" s="40"/>
    </row>
    <row r="293" spans="1:25" x14ac:dyDescent="0.25">
      <c r="A293" s="40"/>
      <c r="B293" s="40"/>
      <c r="C293" s="40"/>
      <c r="D293" s="40"/>
      <c r="E293" s="40"/>
      <c r="F293" s="40"/>
      <c r="G293" s="40"/>
      <c r="H293" s="40"/>
      <c r="I293" s="40"/>
      <c r="J293" s="40"/>
      <c r="K293" s="40"/>
      <c r="L293" s="40"/>
      <c r="M293" s="40"/>
      <c r="N293" s="40"/>
      <c r="O293" s="40"/>
      <c r="P293" s="40"/>
      <c r="Q293" s="40"/>
      <c r="R293" s="40"/>
      <c r="S293" s="40"/>
      <c r="T293" s="40"/>
      <c r="U293" s="40"/>
      <c r="V293" s="40"/>
      <c r="W293" s="40"/>
      <c r="X293" s="40"/>
      <c r="Y293" s="40"/>
    </row>
    <row r="294" spans="1:25" x14ac:dyDescent="0.25">
      <c r="A294" s="40"/>
      <c r="B294" s="40"/>
      <c r="C294" s="40"/>
      <c r="D294" s="40"/>
      <c r="E294" s="40"/>
      <c r="F294" s="40"/>
      <c r="G294" s="40"/>
      <c r="H294" s="40"/>
      <c r="I294" s="40"/>
      <c r="J294" s="40"/>
      <c r="K294" s="40"/>
      <c r="L294" s="40"/>
      <c r="M294" s="40"/>
      <c r="N294" s="40"/>
      <c r="O294" s="40"/>
      <c r="P294" s="40"/>
      <c r="Q294" s="40"/>
      <c r="R294" s="40"/>
      <c r="S294" s="40"/>
      <c r="T294" s="40"/>
      <c r="U294" s="40"/>
      <c r="V294" s="40"/>
      <c r="W294" s="40"/>
      <c r="X294" s="40"/>
      <c r="Y294" s="40"/>
    </row>
    <row r="295" spans="1:25" x14ac:dyDescent="0.25">
      <c r="A295" s="40"/>
      <c r="B295" s="40"/>
      <c r="C295" s="40"/>
      <c r="D295" s="40"/>
      <c r="E295" s="40"/>
      <c r="F295" s="40"/>
      <c r="G295" s="40"/>
      <c r="H295" s="40"/>
      <c r="I295" s="40"/>
      <c r="J295" s="40"/>
      <c r="K295" s="40"/>
      <c r="L295" s="40"/>
      <c r="M295" s="40"/>
      <c r="N295" s="40"/>
      <c r="O295" s="40"/>
      <c r="P295" s="40"/>
      <c r="Q295" s="40"/>
      <c r="R295" s="40"/>
      <c r="S295" s="40"/>
      <c r="T295" s="40"/>
      <c r="U295" s="40"/>
      <c r="V295" s="40"/>
      <c r="W295" s="40"/>
      <c r="X295" s="40"/>
      <c r="Y295" s="40"/>
    </row>
    <row r="296" spans="1:25" x14ac:dyDescent="0.25">
      <c r="A296" s="40"/>
      <c r="B296" s="40"/>
      <c r="C296" s="40"/>
      <c r="D296" s="40"/>
      <c r="E296" s="40"/>
      <c r="F296" s="40"/>
      <c r="G296" s="40"/>
      <c r="H296" s="40"/>
      <c r="I296" s="40"/>
      <c r="J296" s="40"/>
      <c r="K296" s="40"/>
      <c r="L296" s="40"/>
      <c r="M296" s="40"/>
      <c r="N296" s="40"/>
      <c r="O296" s="40"/>
      <c r="P296" s="40"/>
      <c r="Q296" s="40"/>
      <c r="R296" s="40"/>
      <c r="S296" s="40"/>
      <c r="T296" s="40"/>
      <c r="U296" s="40"/>
      <c r="V296" s="40"/>
      <c r="W296" s="40"/>
      <c r="X296" s="40"/>
      <c r="Y296" s="40"/>
    </row>
    <row r="297" spans="1:25" x14ac:dyDescent="0.25">
      <c r="A297" s="40"/>
      <c r="B297" s="40"/>
      <c r="C297" s="40"/>
      <c r="D297" s="40"/>
      <c r="E297" s="40"/>
      <c r="F297" s="40"/>
      <c r="G297" s="40"/>
      <c r="H297" s="40"/>
      <c r="I297" s="40"/>
      <c r="J297" s="40"/>
      <c r="K297" s="40"/>
      <c r="L297" s="40"/>
      <c r="M297" s="40"/>
      <c r="N297" s="40"/>
      <c r="O297" s="40"/>
      <c r="P297" s="40"/>
      <c r="Q297" s="40"/>
      <c r="R297" s="40"/>
      <c r="S297" s="40"/>
      <c r="T297" s="40"/>
      <c r="U297" s="40"/>
      <c r="V297" s="40"/>
      <c r="W297" s="40"/>
      <c r="X297" s="40"/>
      <c r="Y297" s="40"/>
    </row>
    <row r="298" spans="1:25" x14ac:dyDescent="0.25">
      <c r="A298" s="40"/>
      <c r="B298" s="40"/>
      <c r="C298" s="40"/>
      <c r="D298" s="40"/>
      <c r="E298" s="40"/>
      <c r="F298" s="40"/>
      <c r="G298" s="40"/>
      <c r="H298" s="40"/>
      <c r="I298" s="40"/>
      <c r="J298" s="40"/>
      <c r="K298" s="40"/>
      <c r="L298" s="40"/>
      <c r="M298" s="40"/>
      <c r="N298" s="40"/>
      <c r="O298" s="40"/>
      <c r="P298" s="40"/>
      <c r="Q298" s="40"/>
      <c r="R298" s="40"/>
      <c r="S298" s="40"/>
      <c r="T298" s="40"/>
      <c r="U298" s="40"/>
      <c r="V298" s="40"/>
      <c r="W298" s="40"/>
      <c r="X298" s="40"/>
      <c r="Y298" s="40"/>
    </row>
    <row r="299" spans="1:25" x14ac:dyDescent="0.25">
      <c r="A299" s="40"/>
      <c r="B299" s="40"/>
      <c r="C299" s="40"/>
      <c r="D299" s="40"/>
      <c r="E299" s="40"/>
      <c r="F299" s="40"/>
      <c r="G299" s="40"/>
      <c r="H299" s="40"/>
      <c r="I299" s="40"/>
      <c r="J299" s="40"/>
      <c r="K299" s="40"/>
      <c r="L299" s="40"/>
      <c r="M299" s="40"/>
      <c r="N299" s="40"/>
      <c r="O299" s="40"/>
      <c r="P299" s="40"/>
      <c r="Q299" s="40"/>
      <c r="R299" s="40"/>
      <c r="S299" s="40"/>
      <c r="T299" s="40"/>
      <c r="U299" s="40"/>
      <c r="V299" s="40"/>
      <c r="W299" s="40"/>
      <c r="X299" s="40"/>
      <c r="Y299" s="40"/>
    </row>
    <row r="300" spans="1:25" x14ac:dyDescent="0.25">
      <c r="A300" s="40"/>
      <c r="B300" s="40"/>
      <c r="C300" s="40"/>
      <c r="D300" s="40"/>
      <c r="E300" s="40"/>
      <c r="F300" s="40"/>
      <c r="G300" s="40"/>
      <c r="H300" s="40"/>
      <c r="I300" s="40"/>
      <c r="J300" s="40"/>
      <c r="K300" s="40"/>
      <c r="L300" s="40"/>
      <c r="M300" s="40"/>
      <c r="N300" s="40"/>
      <c r="O300" s="40"/>
      <c r="P300" s="40"/>
      <c r="Q300" s="40"/>
      <c r="R300" s="40"/>
      <c r="S300" s="40"/>
      <c r="T300" s="40"/>
      <c r="U300" s="40"/>
      <c r="V300" s="40"/>
      <c r="W300" s="40"/>
      <c r="X300" s="40"/>
      <c r="Y300" s="40"/>
    </row>
    <row r="301" spans="1:25" x14ac:dyDescent="0.25">
      <c r="A301" s="40"/>
      <c r="B301" s="40"/>
      <c r="C301" s="40"/>
      <c r="D301" s="40"/>
      <c r="E301" s="40"/>
      <c r="F301" s="40"/>
      <c r="G301" s="40"/>
      <c r="H301" s="40"/>
      <c r="I301" s="40"/>
      <c r="J301" s="40"/>
      <c r="K301" s="40"/>
      <c r="L301" s="40"/>
      <c r="M301" s="40"/>
      <c r="N301" s="40"/>
      <c r="O301" s="40"/>
      <c r="P301" s="40"/>
      <c r="Q301" s="40"/>
      <c r="R301" s="40"/>
      <c r="S301" s="40"/>
      <c r="T301" s="40"/>
      <c r="U301" s="40"/>
      <c r="V301" s="40"/>
      <c r="W301" s="40"/>
      <c r="X301" s="40"/>
      <c r="Y301" s="40"/>
    </row>
    <row r="302" spans="1:25" x14ac:dyDescent="0.25">
      <c r="A302" s="40"/>
      <c r="B302" s="40"/>
      <c r="C302" s="40"/>
      <c r="D302" s="40"/>
      <c r="E302" s="40"/>
      <c r="F302" s="40"/>
      <c r="G302" s="40"/>
      <c r="H302" s="40"/>
      <c r="I302" s="40"/>
      <c r="J302" s="40"/>
      <c r="K302" s="40"/>
      <c r="L302" s="40"/>
      <c r="M302" s="40"/>
      <c r="N302" s="40"/>
      <c r="O302" s="40"/>
      <c r="P302" s="40"/>
      <c r="Q302" s="40"/>
      <c r="R302" s="40"/>
      <c r="S302" s="40"/>
      <c r="T302" s="40"/>
      <c r="U302" s="40"/>
      <c r="V302" s="40"/>
      <c r="W302" s="40"/>
      <c r="X302" s="40"/>
      <c r="Y302" s="40"/>
    </row>
    <row r="303" spans="1:25" x14ac:dyDescent="0.25">
      <c r="A303" s="40"/>
      <c r="B303" s="40"/>
      <c r="C303" s="40"/>
      <c r="D303" s="40"/>
      <c r="E303" s="40"/>
      <c r="F303" s="40"/>
      <c r="G303" s="40"/>
      <c r="H303" s="40"/>
      <c r="I303" s="40"/>
      <c r="J303" s="40"/>
      <c r="K303" s="40"/>
      <c r="L303" s="40"/>
      <c r="M303" s="40"/>
      <c r="N303" s="40"/>
      <c r="O303" s="40"/>
      <c r="P303" s="40"/>
      <c r="Q303" s="40"/>
      <c r="R303" s="40"/>
      <c r="S303" s="40"/>
      <c r="T303" s="40"/>
      <c r="U303" s="40"/>
      <c r="V303" s="40"/>
      <c r="W303" s="40"/>
      <c r="X303" s="40"/>
      <c r="Y303" s="40"/>
    </row>
    <row r="304" spans="1:25" x14ac:dyDescent="0.25">
      <c r="A304" s="40"/>
      <c r="B304" s="40"/>
      <c r="C304" s="40"/>
      <c r="D304" s="40"/>
      <c r="E304" s="40"/>
      <c r="F304" s="40"/>
      <c r="G304" s="40"/>
      <c r="H304" s="40"/>
      <c r="I304" s="40"/>
      <c r="J304" s="40"/>
      <c r="K304" s="40"/>
      <c r="L304" s="40"/>
      <c r="M304" s="40"/>
      <c r="N304" s="40"/>
      <c r="O304" s="40"/>
      <c r="P304" s="40"/>
      <c r="Q304" s="40"/>
      <c r="R304" s="40"/>
      <c r="S304" s="40"/>
      <c r="T304" s="40"/>
      <c r="U304" s="40"/>
      <c r="V304" s="40"/>
      <c r="W304" s="40"/>
      <c r="X304" s="40"/>
      <c r="Y304" s="40"/>
    </row>
    <row r="305" spans="1:25" x14ac:dyDescent="0.25">
      <c r="A305" s="40"/>
      <c r="B305" s="40"/>
      <c r="C305" s="40"/>
      <c r="D305" s="40"/>
      <c r="E305" s="40"/>
      <c r="F305" s="40"/>
      <c r="G305" s="40"/>
      <c r="H305" s="40"/>
      <c r="I305" s="40"/>
      <c r="J305" s="40"/>
      <c r="K305" s="40"/>
      <c r="L305" s="40"/>
      <c r="M305" s="40"/>
      <c r="N305" s="40"/>
      <c r="O305" s="40"/>
      <c r="P305" s="40"/>
      <c r="Q305" s="40"/>
      <c r="R305" s="40"/>
      <c r="S305" s="40"/>
      <c r="T305" s="40"/>
      <c r="U305" s="40"/>
      <c r="V305" s="40"/>
      <c r="W305" s="40"/>
      <c r="X305" s="40"/>
      <c r="Y305" s="40"/>
    </row>
    <row r="306" spans="1:25" x14ac:dyDescent="0.25">
      <c r="A306" s="40"/>
      <c r="B306" s="40"/>
      <c r="C306" s="40"/>
      <c r="D306" s="40"/>
      <c r="E306" s="40"/>
      <c r="F306" s="40"/>
      <c r="G306" s="40"/>
      <c r="H306" s="40"/>
      <c r="I306" s="40"/>
      <c r="J306" s="40"/>
      <c r="K306" s="40"/>
      <c r="L306" s="40"/>
      <c r="M306" s="40"/>
      <c r="N306" s="40"/>
      <c r="O306" s="40"/>
      <c r="P306" s="40"/>
      <c r="Q306" s="40"/>
      <c r="R306" s="40"/>
      <c r="S306" s="40"/>
      <c r="T306" s="40"/>
      <c r="U306" s="40"/>
      <c r="V306" s="40"/>
      <c r="W306" s="40"/>
      <c r="X306" s="40"/>
      <c r="Y306" s="40"/>
    </row>
    <row r="307" spans="1:25" x14ac:dyDescent="0.25">
      <c r="A307" s="40"/>
      <c r="B307" s="40"/>
      <c r="C307" s="40"/>
      <c r="D307" s="40"/>
      <c r="E307" s="40"/>
      <c r="F307" s="40"/>
      <c r="G307" s="40"/>
      <c r="H307" s="40"/>
      <c r="I307" s="40"/>
      <c r="J307" s="40"/>
      <c r="K307" s="40"/>
      <c r="L307" s="40"/>
      <c r="M307" s="40"/>
      <c r="N307" s="40"/>
      <c r="O307" s="40"/>
      <c r="P307" s="40"/>
      <c r="Q307" s="40"/>
      <c r="R307" s="40"/>
      <c r="S307" s="40"/>
      <c r="T307" s="40"/>
      <c r="U307" s="40"/>
      <c r="V307" s="40"/>
      <c r="W307" s="40"/>
      <c r="X307" s="40"/>
      <c r="Y307" s="40"/>
    </row>
    <row r="308" spans="1:25" x14ac:dyDescent="0.25">
      <c r="A308" s="40"/>
      <c r="B308" s="40"/>
      <c r="C308" s="40"/>
      <c r="D308" s="40"/>
      <c r="E308" s="40"/>
      <c r="F308" s="40"/>
      <c r="G308" s="40"/>
      <c r="H308" s="40"/>
      <c r="I308" s="40"/>
      <c r="J308" s="40"/>
      <c r="K308" s="40"/>
      <c r="L308" s="40"/>
      <c r="M308" s="40"/>
      <c r="N308" s="40"/>
      <c r="O308" s="40"/>
      <c r="P308" s="40"/>
      <c r="Q308" s="40"/>
      <c r="R308" s="40"/>
      <c r="S308" s="40"/>
      <c r="T308" s="40"/>
      <c r="U308" s="40"/>
      <c r="V308" s="40"/>
      <c r="W308" s="40"/>
      <c r="X308" s="40"/>
      <c r="Y308" s="40"/>
    </row>
    <row r="309" spans="1:25" x14ac:dyDescent="0.25">
      <c r="A309" s="40"/>
      <c r="B309" s="40"/>
      <c r="C309" s="40"/>
      <c r="D309" s="40"/>
      <c r="E309" s="40"/>
      <c r="F309" s="40"/>
      <c r="G309" s="40"/>
      <c r="H309" s="40"/>
      <c r="I309" s="40"/>
      <c r="J309" s="40"/>
      <c r="K309" s="40"/>
      <c r="L309" s="40"/>
      <c r="M309" s="40"/>
      <c r="N309" s="40"/>
      <c r="O309" s="40"/>
      <c r="P309" s="40"/>
      <c r="Q309" s="40"/>
      <c r="R309" s="40"/>
      <c r="S309" s="40"/>
      <c r="T309" s="40"/>
      <c r="U309" s="40"/>
      <c r="V309" s="40"/>
      <c r="W309" s="40"/>
      <c r="X309" s="40"/>
      <c r="Y309" s="40"/>
    </row>
    <row r="310" spans="1:25" x14ac:dyDescent="0.25">
      <c r="A310" s="40"/>
      <c r="B310" s="40"/>
      <c r="C310" s="40"/>
      <c r="D310" s="40"/>
      <c r="E310" s="40"/>
      <c r="F310" s="40"/>
      <c r="G310" s="40"/>
      <c r="H310" s="40"/>
      <c r="I310" s="40"/>
      <c r="J310" s="40"/>
      <c r="K310" s="40"/>
      <c r="L310" s="40"/>
      <c r="M310" s="40"/>
      <c r="N310" s="40"/>
      <c r="O310" s="40"/>
      <c r="P310" s="40"/>
      <c r="Q310" s="40"/>
      <c r="R310" s="40"/>
      <c r="S310" s="40"/>
      <c r="T310" s="40"/>
      <c r="U310" s="40"/>
      <c r="V310" s="40"/>
      <c r="W310" s="40"/>
      <c r="X310" s="40"/>
      <c r="Y310" s="40"/>
    </row>
    <row r="311" spans="1:25" x14ac:dyDescent="0.25">
      <c r="A311" s="40"/>
      <c r="B311" s="40"/>
      <c r="C311" s="40"/>
      <c r="D311" s="40"/>
      <c r="E311" s="40"/>
      <c r="F311" s="40"/>
      <c r="G311" s="40"/>
      <c r="H311" s="40"/>
      <c r="I311" s="40"/>
      <c r="J311" s="40"/>
      <c r="K311" s="40"/>
      <c r="L311" s="40"/>
      <c r="M311" s="40"/>
      <c r="N311" s="40"/>
      <c r="O311" s="40"/>
      <c r="P311" s="40"/>
      <c r="Q311" s="40"/>
      <c r="R311" s="40"/>
      <c r="S311" s="40"/>
      <c r="T311" s="40"/>
      <c r="U311" s="40"/>
      <c r="V311" s="40"/>
      <c r="W311" s="40"/>
      <c r="X311" s="40"/>
      <c r="Y311" s="40"/>
    </row>
    <row r="312" spans="1:25" x14ac:dyDescent="0.25">
      <c r="A312" s="40"/>
      <c r="B312" s="40"/>
      <c r="C312" s="40"/>
      <c r="D312" s="40"/>
      <c r="E312" s="40"/>
      <c r="F312" s="40"/>
      <c r="G312" s="40"/>
      <c r="H312" s="40"/>
      <c r="I312" s="40"/>
      <c r="J312" s="40"/>
      <c r="K312" s="40"/>
      <c r="L312" s="40"/>
      <c r="M312" s="40"/>
      <c r="N312" s="40"/>
      <c r="O312" s="40"/>
      <c r="P312" s="40"/>
      <c r="Q312" s="40"/>
      <c r="R312" s="40"/>
      <c r="S312" s="40"/>
      <c r="T312" s="40"/>
      <c r="U312" s="40"/>
      <c r="V312" s="40"/>
      <c r="W312" s="40"/>
      <c r="X312" s="40"/>
      <c r="Y312" s="40"/>
    </row>
    <row r="313" spans="1:25" x14ac:dyDescent="0.25">
      <c r="A313" s="40"/>
      <c r="B313" s="40"/>
      <c r="C313" s="40"/>
      <c r="D313" s="40"/>
      <c r="E313" s="40"/>
      <c r="F313" s="40"/>
      <c r="G313" s="40"/>
      <c r="H313" s="40"/>
      <c r="I313" s="40"/>
      <c r="J313" s="40"/>
      <c r="K313" s="40"/>
      <c r="L313" s="40"/>
      <c r="M313" s="40"/>
      <c r="N313" s="40"/>
      <c r="O313" s="40"/>
      <c r="P313" s="40"/>
      <c r="Q313" s="40"/>
      <c r="R313" s="40"/>
      <c r="S313" s="40"/>
      <c r="T313" s="40"/>
      <c r="U313" s="40"/>
      <c r="V313" s="40"/>
      <c r="W313" s="40"/>
      <c r="X313" s="40"/>
      <c r="Y313" s="40"/>
    </row>
    <row r="314" spans="1:25" x14ac:dyDescent="0.25">
      <c r="A314" s="40"/>
      <c r="B314" s="40"/>
      <c r="C314" s="40"/>
      <c r="D314" s="40"/>
      <c r="E314" s="40"/>
      <c r="F314" s="40"/>
      <c r="G314" s="40"/>
      <c r="H314" s="40"/>
      <c r="I314" s="40"/>
      <c r="J314" s="40"/>
      <c r="K314" s="40"/>
      <c r="L314" s="40"/>
      <c r="M314" s="40"/>
      <c r="N314" s="40"/>
      <c r="O314" s="40"/>
      <c r="P314" s="40"/>
      <c r="Q314" s="40"/>
      <c r="R314" s="40"/>
      <c r="S314" s="40"/>
      <c r="T314" s="40"/>
      <c r="U314" s="40"/>
      <c r="V314" s="40"/>
      <c r="W314" s="40"/>
      <c r="X314" s="40"/>
      <c r="Y314" s="40"/>
    </row>
    <row r="315" spans="1:25" x14ac:dyDescent="0.25">
      <c r="A315" s="40"/>
      <c r="B315" s="40"/>
      <c r="C315" s="40"/>
      <c r="D315" s="40"/>
      <c r="E315" s="40"/>
      <c r="F315" s="40"/>
      <c r="G315" s="40"/>
      <c r="H315" s="40"/>
      <c r="I315" s="40"/>
      <c r="J315" s="40"/>
      <c r="K315" s="40"/>
      <c r="L315" s="40"/>
      <c r="M315" s="40"/>
      <c r="N315" s="40"/>
      <c r="O315" s="40"/>
      <c r="P315" s="40"/>
      <c r="Q315" s="40"/>
      <c r="R315" s="40"/>
      <c r="S315" s="40"/>
      <c r="T315" s="40"/>
      <c r="U315" s="40"/>
      <c r="V315" s="40"/>
      <c r="W315" s="40"/>
      <c r="X315" s="40"/>
      <c r="Y315" s="40"/>
    </row>
    <row r="316" spans="1:25" x14ac:dyDescent="0.25">
      <c r="A316" s="40"/>
      <c r="B316" s="40"/>
      <c r="C316" s="40"/>
      <c r="D316" s="40"/>
      <c r="E316" s="40"/>
      <c r="F316" s="40"/>
      <c r="G316" s="40"/>
      <c r="H316" s="40"/>
      <c r="I316" s="40"/>
      <c r="J316" s="40"/>
      <c r="K316" s="40"/>
      <c r="L316" s="40"/>
      <c r="M316" s="40"/>
      <c r="N316" s="40"/>
      <c r="O316" s="40"/>
      <c r="P316" s="40"/>
      <c r="Q316" s="40"/>
      <c r="R316" s="40"/>
      <c r="S316" s="40"/>
      <c r="T316" s="40"/>
      <c r="U316" s="40"/>
      <c r="V316" s="40"/>
      <c r="W316" s="40"/>
      <c r="X316" s="40"/>
      <c r="Y316" s="40"/>
    </row>
    <row r="317" spans="1:25" x14ac:dyDescent="0.25">
      <c r="A317" s="40"/>
      <c r="B317" s="40"/>
      <c r="C317" s="40"/>
      <c r="D317" s="40"/>
      <c r="E317" s="40"/>
      <c r="F317" s="40"/>
      <c r="G317" s="40"/>
      <c r="H317" s="40"/>
      <c r="I317" s="40"/>
      <c r="J317" s="40"/>
      <c r="K317" s="40"/>
      <c r="L317" s="40"/>
      <c r="M317" s="40"/>
      <c r="N317" s="40"/>
      <c r="O317" s="40"/>
      <c r="P317" s="40"/>
      <c r="Q317" s="40"/>
      <c r="R317" s="40"/>
      <c r="S317" s="40"/>
      <c r="T317" s="40"/>
      <c r="U317" s="40"/>
      <c r="V317" s="40"/>
      <c r="W317" s="40"/>
      <c r="X317" s="40"/>
      <c r="Y317" s="40"/>
    </row>
    <row r="318" spans="1:25" x14ac:dyDescent="0.25">
      <c r="A318" s="40"/>
      <c r="B318" s="40"/>
      <c r="C318" s="40"/>
      <c r="D318" s="40"/>
      <c r="E318" s="40"/>
      <c r="F318" s="40"/>
      <c r="G318" s="40"/>
      <c r="H318" s="40"/>
      <c r="I318" s="40"/>
      <c r="J318" s="40"/>
      <c r="K318" s="40"/>
      <c r="L318" s="40"/>
      <c r="M318" s="40"/>
      <c r="N318" s="40"/>
      <c r="O318" s="40"/>
      <c r="P318" s="40"/>
      <c r="Q318" s="40"/>
      <c r="R318" s="40"/>
      <c r="S318" s="40"/>
      <c r="T318" s="40"/>
      <c r="U318" s="40"/>
      <c r="V318" s="40"/>
      <c r="W318" s="40"/>
      <c r="X318" s="40"/>
      <c r="Y318" s="40"/>
    </row>
    <row r="319" spans="1:25" x14ac:dyDescent="0.25">
      <c r="A319" s="40"/>
      <c r="B319" s="40"/>
      <c r="C319" s="40"/>
      <c r="D319" s="40"/>
      <c r="E319" s="40"/>
      <c r="F319" s="40"/>
      <c r="G319" s="40"/>
      <c r="H319" s="40"/>
      <c r="I319" s="40"/>
      <c r="J319" s="40"/>
      <c r="K319" s="40"/>
      <c r="L319" s="40"/>
      <c r="M319" s="40"/>
      <c r="N319" s="40"/>
      <c r="O319" s="40"/>
      <c r="P319" s="40"/>
      <c r="Q319" s="40"/>
      <c r="R319" s="40"/>
      <c r="S319" s="40"/>
      <c r="T319" s="40"/>
      <c r="U319" s="40"/>
      <c r="V319" s="40"/>
      <c r="W319" s="40"/>
      <c r="X319" s="40"/>
      <c r="Y319" s="40"/>
    </row>
    <row r="320" spans="1:25" x14ac:dyDescent="0.25">
      <c r="A320" s="40"/>
      <c r="B320" s="40"/>
      <c r="C320" s="40"/>
      <c r="D320" s="40"/>
      <c r="E320" s="40"/>
      <c r="F320" s="40"/>
      <c r="G320" s="40"/>
      <c r="H320" s="40"/>
      <c r="I320" s="40"/>
      <c r="J320" s="40"/>
      <c r="K320" s="40"/>
      <c r="L320" s="40"/>
      <c r="M320" s="40"/>
      <c r="N320" s="40"/>
      <c r="O320" s="40"/>
      <c r="P320" s="40"/>
      <c r="Q320" s="40"/>
      <c r="R320" s="40"/>
      <c r="S320" s="40"/>
      <c r="T320" s="40"/>
      <c r="U320" s="40"/>
      <c r="V320" s="40"/>
      <c r="W320" s="40"/>
      <c r="X320" s="40"/>
      <c r="Y320" s="40"/>
    </row>
    <row r="321" spans="1:25" x14ac:dyDescent="0.25">
      <c r="A321" s="40"/>
      <c r="B321" s="40"/>
      <c r="C321" s="40"/>
      <c r="D321" s="40"/>
      <c r="E321" s="40"/>
      <c r="F321" s="40"/>
      <c r="G321" s="40"/>
      <c r="H321" s="40"/>
      <c r="I321" s="40"/>
      <c r="J321" s="40"/>
      <c r="K321" s="40"/>
      <c r="L321" s="40"/>
      <c r="M321" s="40"/>
      <c r="N321" s="40"/>
      <c r="O321" s="40"/>
      <c r="P321" s="40"/>
      <c r="Q321" s="40"/>
      <c r="R321" s="40"/>
      <c r="S321" s="40"/>
      <c r="T321" s="40"/>
      <c r="U321" s="40"/>
      <c r="V321" s="40"/>
      <c r="W321" s="40"/>
      <c r="X321" s="40"/>
      <c r="Y321" s="40"/>
    </row>
    <row r="322" spans="1:25" x14ac:dyDescent="0.25">
      <c r="A322" s="40"/>
      <c r="B322" s="40"/>
      <c r="C322" s="40"/>
      <c r="D322" s="40"/>
      <c r="E322" s="40"/>
      <c r="F322" s="40"/>
      <c r="G322" s="40"/>
      <c r="H322" s="40"/>
      <c r="I322" s="40"/>
      <c r="J322" s="40"/>
      <c r="K322" s="40"/>
      <c r="L322" s="40"/>
      <c r="M322" s="40"/>
      <c r="N322" s="40"/>
      <c r="O322" s="40"/>
      <c r="P322" s="40"/>
      <c r="Q322" s="40"/>
      <c r="R322" s="40"/>
      <c r="S322" s="40"/>
      <c r="T322" s="40"/>
      <c r="U322" s="40"/>
      <c r="V322" s="40"/>
      <c r="W322" s="40"/>
      <c r="X322" s="40"/>
      <c r="Y322" s="40"/>
    </row>
    <row r="323" spans="1:25" x14ac:dyDescent="0.25">
      <c r="A323" s="40"/>
      <c r="B323" s="40"/>
      <c r="C323" s="40"/>
      <c r="D323" s="40"/>
      <c r="E323" s="40"/>
      <c r="F323" s="40"/>
      <c r="G323" s="40"/>
      <c r="H323" s="40"/>
      <c r="I323" s="40"/>
      <c r="J323" s="40"/>
      <c r="K323" s="40"/>
      <c r="L323" s="40"/>
      <c r="M323" s="40"/>
      <c r="N323" s="40"/>
      <c r="O323" s="40"/>
      <c r="P323" s="40"/>
      <c r="Q323" s="40"/>
      <c r="R323" s="40"/>
      <c r="S323" s="40"/>
      <c r="T323" s="40"/>
      <c r="U323" s="40"/>
      <c r="V323" s="40"/>
      <c r="W323" s="40"/>
      <c r="X323" s="40"/>
      <c r="Y323" s="40"/>
    </row>
    <row r="324" spans="1:25" x14ac:dyDescent="0.25">
      <c r="A324" s="40"/>
      <c r="B324" s="40"/>
      <c r="C324" s="40"/>
      <c r="D324" s="40"/>
      <c r="E324" s="40"/>
      <c r="F324" s="40"/>
      <c r="G324" s="40"/>
      <c r="H324" s="40"/>
      <c r="I324" s="40"/>
      <c r="J324" s="40"/>
      <c r="K324" s="40"/>
      <c r="L324" s="40"/>
      <c r="M324" s="40"/>
      <c r="N324" s="40"/>
      <c r="O324" s="40"/>
      <c r="P324" s="40"/>
      <c r="Q324" s="40"/>
      <c r="R324" s="40"/>
      <c r="S324" s="40"/>
      <c r="T324" s="40"/>
      <c r="U324" s="40"/>
      <c r="V324" s="40"/>
      <c r="W324" s="40"/>
      <c r="X324" s="40"/>
      <c r="Y324" s="40"/>
    </row>
    <row r="325" spans="1:25" x14ac:dyDescent="0.25">
      <c r="A325" s="40"/>
      <c r="B325" s="40"/>
      <c r="C325" s="40"/>
      <c r="D325" s="40"/>
      <c r="E325" s="40"/>
      <c r="F325" s="40"/>
      <c r="G325" s="40"/>
      <c r="H325" s="40"/>
      <c r="I325" s="40"/>
      <c r="J325" s="40"/>
      <c r="K325" s="40"/>
      <c r="L325" s="40"/>
      <c r="M325" s="40"/>
      <c r="N325" s="40"/>
      <c r="O325" s="40"/>
      <c r="P325" s="40"/>
      <c r="Q325" s="40"/>
      <c r="R325" s="40"/>
      <c r="S325" s="40"/>
      <c r="T325" s="40"/>
      <c r="U325" s="40"/>
      <c r="V325" s="40"/>
      <c r="W325" s="40"/>
      <c r="X325" s="40"/>
      <c r="Y325" s="40"/>
    </row>
    <row r="326" spans="1:25" x14ac:dyDescent="0.25">
      <c r="A326" s="40"/>
      <c r="B326" s="40"/>
      <c r="C326" s="40"/>
      <c r="D326" s="40"/>
      <c r="E326" s="40"/>
      <c r="F326" s="40"/>
      <c r="G326" s="40"/>
      <c r="H326" s="40"/>
      <c r="I326" s="40"/>
      <c r="J326" s="40"/>
      <c r="K326" s="40"/>
      <c r="L326" s="40"/>
      <c r="M326" s="40"/>
      <c r="N326" s="40"/>
      <c r="O326" s="40"/>
      <c r="P326" s="40"/>
      <c r="Q326" s="40"/>
      <c r="R326" s="40"/>
      <c r="S326" s="40"/>
      <c r="T326" s="40"/>
      <c r="U326" s="40"/>
      <c r="V326" s="40"/>
      <c r="W326" s="40"/>
      <c r="X326" s="40"/>
      <c r="Y326" s="40"/>
    </row>
    <row r="327" spans="1:25" x14ac:dyDescent="0.25">
      <c r="A327" s="40"/>
      <c r="B327" s="40"/>
      <c r="C327" s="40"/>
      <c r="D327" s="40"/>
      <c r="E327" s="40"/>
      <c r="F327" s="40"/>
      <c r="G327" s="40"/>
      <c r="H327" s="40"/>
      <c r="I327" s="40"/>
      <c r="J327" s="40"/>
      <c r="K327" s="40"/>
      <c r="L327" s="40"/>
      <c r="M327" s="40"/>
      <c r="N327" s="40"/>
      <c r="O327" s="40"/>
      <c r="P327" s="40"/>
      <c r="Q327" s="40"/>
      <c r="R327" s="40"/>
      <c r="S327" s="40"/>
      <c r="T327" s="40"/>
      <c r="U327" s="40"/>
      <c r="V327" s="40"/>
      <c r="W327" s="40"/>
      <c r="X327" s="40"/>
      <c r="Y327" s="40"/>
    </row>
    <row r="328" spans="1:25" x14ac:dyDescent="0.25">
      <c r="A328" s="40"/>
      <c r="B328" s="40"/>
      <c r="C328" s="40"/>
      <c r="D328" s="40"/>
      <c r="E328" s="40"/>
      <c r="F328" s="40"/>
      <c r="G328" s="40"/>
      <c r="H328" s="40"/>
      <c r="I328" s="40"/>
      <c r="J328" s="40"/>
      <c r="K328" s="40"/>
      <c r="L328" s="40"/>
      <c r="M328" s="40"/>
      <c r="N328" s="40"/>
      <c r="O328" s="40"/>
      <c r="P328" s="40"/>
      <c r="Q328" s="40"/>
      <c r="R328" s="40"/>
      <c r="S328" s="40"/>
      <c r="T328" s="40"/>
      <c r="U328" s="40"/>
      <c r="V328" s="40"/>
      <c r="W328" s="40"/>
      <c r="X328" s="40"/>
      <c r="Y328" s="40"/>
    </row>
    <row r="329" spans="1:25" x14ac:dyDescent="0.25">
      <c r="A329" s="40"/>
      <c r="B329" s="40"/>
      <c r="C329" s="40"/>
      <c r="D329" s="40"/>
      <c r="E329" s="40"/>
      <c r="F329" s="40"/>
      <c r="G329" s="40"/>
      <c r="H329" s="40"/>
      <c r="I329" s="40"/>
      <c r="J329" s="40"/>
      <c r="K329" s="40"/>
      <c r="L329" s="40"/>
      <c r="M329" s="40"/>
      <c r="N329" s="40"/>
      <c r="O329" s="40"/>
      <c r="P329" s="40"/>
      <c r="Q329" s="40"/>
      <c r="R329" s="40"/>
      <c r="S329" s="40"/>
      <c r="T329" s="40"/>
      <c r="U329" s="40"/>
      <c r="V329" s="40"/>
      <c r="W329" s="40"/>
      <c r="X329" s="40"/>
      <c r="Y329" s="40"/>
    </row>
    <row r="330" spans="1:25" x14ac:dyDescent="0.25">
      <c r="A330" s="40"/>
      <c r="B330" s="40"/>
      <c r="C330" s="40"/>
      <c r="D330" s="40"/>
      <c r="E330" s="40"/>
      <c r="F330" s="40"/>
      <c r="G330" s="40"/>
      <c r="H330" s="40"/>
      <c r="I330" s="40"/>
      <c r="J330" s="40"/>
      <c r="K330" s="40"/>
      <c r="L330" s="40"/>
      <c r="M330" s="40"/>
      <c r="N330" s="40"/>
      <c r="O330" s="40"/>
      <c r="P330" s="40"/>
      <c r="Q330" s="40"/>
      <c r="R330" s="40"/>
      <c r="S330" s="40"/>
      <c r="T330" s="40"/>
      <c r="U330" s="40"/>
      <c r="V330" s="40"/>
      <c r="W330" s="40"/>
      <c r="X330" s="40"/>
      <c r="Y330" s="40"/>
    </row>
    <row r="331" spans="1:25" x14ac:dyDescent="0.25">
      <c r="A331" s="40"/>
      <c r="B331" s="40"/>
      <c r="C331" s="40"/>
      <c r="D331" s="40"/>
      <c r="E331" s="40"/>
      <c r="F331" s="40"/>
      <c r="G331" s="40"/>
      <c r="H331" s="40"/>
      <c r="I331" s="40"/>
      <c r="J331" s="40"/>
      <c r="K331" s="40"/>
      <c r="L331" s="40"/>
      <c r="M331" s="40"/>
      <c r="N331" s="40"/>
      <c r="O331" s="40"/>
      <c r="P331" s="40"/>
      <c r="Q331" s="40"/>
      <c r="R331" s="40"/>
      <c r="S331" s="40"/>
      <c r="T331" s="40"/>
      <c r="U331" s="40"/>
      <c r="V331" s="40"/>
      <c r="W331" s="40"/>
      <c r="X331" s="40"/>
      <c r="Y331" s="40"/>
    </row>
    <row r="332" spans="1:25" x14ac:dyDescent="0.25">
      <c r="A332" s="40"/>
      <c r="B332" s="40"/>
      <c r="C332" s="40"/>
      <c r="D332" s="40"/>
      <c r="E332" s="40"/>
      <c r="F332" s="40"/>
      <c r="G332" s="40"/>
      <c r="H332" s="40"/>
      <c r="I332" s="40"/>
      <c r="J332" s="40"/>
      <c r="K332" s="40"/>
      <c r="L332" s="40"/>
      <c r="M332" s="40"/>
      <c r="N332" s="40"/>
      <c r="O332" s="40"/>
      <c r="P332" s="40"/>
      <c r="Q332" s="40"/>
      <c r="R332" s="40"/>
      <c r="S332" s="40"/>
      <c r="T332" s="40"/>
      <c r="U332" s="40"/>
      <c r="V332" s="40"/>
      <c r="W332" s="40"/>
      <c r="X332" s="40"/>
      <c r="Y332" s="40"/>
    </row>
    <row r="333" spans="1:25" x14ac:dyDescent="0.25">
      <c r="A333" s="40"/>
      <c r="B333" s="40"/>
      <c r="C333" s="40"/>
      <c r="D333" s="40"/>
      <c r="E333" s="40"/>
      <c r="F333" s="40"/>
      <c r="G333" s="40"/>
      <c r="H333" s="40"/>
      <c r="I333" s="40"/>
      <c r="J333" s="40"/>
      <c r="K333" s="40"/>
      <c r="L333" s="40"/>
      <c r="M333" s="40"/>
      <c r="N333" s="40"/>
      <c r="O333" s="40"/>
      <c r="P333" s="40"/>
      <c r="Q333" s="40"/>
      <c r="R333" s="40"/>
      <c r="S333" s="40"/>
      <c r="T333" s="40"/>
      <c r="U333" s="40"/>
      <c r="V333" s="40"/>
      <c r="W333" s="40"/>
      <c r="X333" s="40"/>
      <c r="Y333" s="40"/>
    </row>
    <row r="334" spans="1:25" x14ac:dyDescent="0.25">
      <c r="A334" s="40"/>
      <c r="B334" s="40"/>
      <c r="C334" s="40"/>
      <c r="D334" s="40"/>
      <c r="E334" s="40"/>
      <c r="F334" s="40"/>
      <c r="G334" s="40"/>
      <c r="H334" s="40"/>
      <c r="I334" s="40"/>
      <c r="J334" s="40"/>
      <c r="K334" s="40"/>
      <c r="L334" s="40"/>
      <c r="M334" s="40"/>
      <c r="N334" s="40"/>
      <c r="O334" s="40"/>
      <c r="P334" s="40"/>
      <c r="Q334" s="40"/>
      <c r="R334" s="40"/>
      <c r="S334" s="40"/>
      <c r="T334" s="40"/>
      <c r="U334" s="40"/>
      <c r="V334" s="40"/>
      <c r="W334" s="40"/>
      <c r="X334" s="40"/>
      <c r="Y334" s="40"/>
    </row>
    <row r="335" spans="1:25" x14ac:dyDescent="0.25">
      <c r="A335" s="40"/>
      <c r="B335" s="40"/>
      <c r="C335" s="40"/>
      <c r="D335" s="40"/>
      <c r="E335" s="40"/>
      <c r="F335" s="40"/>
      <c r="G335" s="40"/>
      <c r="H335" s="40"/>
      <c r="I335" s="40"/>
      <c r="J335" s="40"/>
      <c r="K335" s="40"/>
      <c r="L335" s="40"/>
      <c r="M335" s="40"/>
      <c r="N335" s="40"/>
      <c r="O335" s="40"/>
      <c r="P335" s="40"/>
      <c r="Q335" s="40"/>
      <c r="R335" s="40"/>
      <c r="S335" s="40"/>
      <c r="T335" s="40"/>
      <c r="U335" s="40"/>
      <c r="V335" s="40"/>
      <c r="W335" s="40"/>
      <c r="X335" s="40"/>
      <c r="Y335" s="40"/>
    </row>
    <row r="336" spans="1:25" x14ac:dyDescent="0.25">
      <c r="A336" s="40"/>
      <c r="B336" s="40"/>
      <c r="C336" s="40"/>
      <c r="D336" s="40"/>
      <c r="E336" s="40"/>
      <c r="F336" s="40"/>
      <c r="G336" s="40"/>
      <c r="H336" s="40"/>
      <c r="I336" s="40"/>
      <c r="J336" s="40"/>
      <c r="K336" s="40"/>
      <c r="L336" s="40"/>
      <c r="M336" s="40"/>
      <c r="N336" s="40"/>
      <c r="O336" s="40"/>
      <c r="P336" s="40"/>
      <c r="Q336" s="40"/>
      <c r="R336" s="40"/>
      <c r="S336" s="40"/>
      <c r="T336" s="40"/>
      <c r="U336" s="40"/>
      <c r="V336" s="40"/>
      <c r="W336" s="40"/>
      <c r="X336" s="40"/>
      <c r="Y336" s="40"/>
    </row>
    <row r="337" spans="1:25" x14ac:dyDescent="0.25">
      <c r="A337" s="40"/>
      <c r="B337" s="40"/>
      <c r="C337" s="40"/>
      <c r="D337" s="40"/>
      <c r="E337" s="40"/>
      <c r="F337" s="40"/>
      <c r="G337" s="40"/>
      <c r="H337" s="40"/>
      <c r="I337" s="40"/>
      <c r="J337" s="40"/>
      <c r="K337" s="40"/>
      <c r="L337" s="40"/>
      <c r="M337" s="40"/>
      <c r="N337" s="40"/>
      <c r="O337" s="40"/>
      <c r="P337" s="40"/>
      <c r="Q337" s="40"/>
      <c r="R337" s="40"/>
      <c r="S337" s="40"/>
      <c r="T337" s="40"/>
      <c r="U337" s="40"/>
      <c r="V337" s="40"/>
      <c r="W337" s="40"/>
      <c r="X337" s="40"/>
      <c r="Y337" s="40"/>
    </row>
    <row r="338" spans="1:25" x14ac:dyDescent="0.25">
      <c r="A338" s="40"/>
      <c r="B338" s="40"/>
      <c r="C338" s="40"/>
      <c r="D338" s="40"/>
      <c r="E338" s="40"/>
      <c r="F338" s="40"/>
      <c r="G338" s="40"/>
      <c r="H338" s="40"/>
      <c r="I338" s="40"/>
      <c r="J338" s="40"/>
      <c r="K338" s="40"/>
      <c r="L338" s="40"/>
      <c r="M338" s="40"/>
      <c r="N338" s="40"/>
      <c r="O338" s="40"/>
      <c r="P338" s="40"/>
      <c r="Q338" s="40"/>
      <c r="R338" s="40"/>
      <c r="S338" s="40"/>
      <c r="T338" s="40"/>
      <c r="U338" s="40"/>
      <c r="V338" s="40"/>
      <c r="W338" s="40"/>
      <c r="X338" s="40"/>
      <c r="Y338" s="40"/>
    </row>
    <row r="339" spans="1:25" x14ac:dyDescent="0.25">
      <c r="A339" s="40"/>
      <c r="B339" s="40"/>
      <c r="C339" s="40"/>
      <c r="D339" s="40"/>
      <c r="E339" s="40"/>
      <c r="F339" s="40"/>
      <c r="G339" s="40"/>
      <c r="H339" s="40"/>
      <c r="I339" s="40"/>
      <c r="J339" s="40"/>
      <c r="K339" s="40"/>
      <c r="L339" s="40"/>
      <c r="M339" s="40"/>
      <c r="N339" s="40"/>
      <c r="O339" s="40"/>
      <c r="P339" s="40"/>
      <c r="Q339" s="40"/>
      <c r="R339" s="40"/>
      <c r="S339" s="40"/>
      <c r="T339" s="40"/>
      <c r="U339" s="40"/>
      <c r="V339" s="40"/>
      <c r="W339" s="40"/>
      <c r="X339" s="40"/>
      <c r="Y339" s="40"/>
    </row>
    <row r="340" spans="1:25" x14ac:dyDescent="0.25">
      <c r="A340" s="40"/>
      <c r="B340" s="40"/>
      <c r="C340" s="40"/>
      <c r="D340" s="40"/>
      <c r="E340" s="40"/>
      <c r="F340" s="40"/>
      <c r="G340" s="40"/>
      <c r="H340" s="40"/>
      <c r="I340" s="40"/>
      <c r="J340" s="40"/>
      <c r="K340" s="40"/>
      <c r="L340" s="40"/>
      <c r="M340" s="40"/>
      <c r="N340" s="40"/>
      <c r="O340" s="40"/>
      <c r="P340" s="40"/>
      <c r="Q340" s="40"/>
      <c r="R340" s="40"/>
      <c r="S340" s="40"/>
      <c r="T340" s="40"/>
      <c r="U340" s="40"/>
      <c r="V340" s="40"/>
      <c r="W340" s="40"/>
      <c r="X340" s="40"/>
      <c r="Y340" s="40"/>
    </row>
    <row r="341" spans="1:25" x14ac:dyDescent="0.25">
      <c r="A341" s="40"/>
      <c r="B341" s="40"/>
      <c r="C341" s="40"/>
      <c r="D341" s="40"/>
      <c r="E341" s="40"/>
      <c r="F341" s="40"/>
      <c r="G341" s="40"/>
      <c r="H341" s="40"/>
      <c r="I341" s="40"/>
      <c r="J341" s="40"/>
      <c r="K341" s="40"/>
      <c r="L341" s="40"/>
      <c r="M341" s="40"/>
      <c r="N341" s="40"/>
      <c r="O341" s="40"/>
      <c r="P341" s="40"/>
      <c r="Q341" s="40"/>
      <c r="R341" s="40"/>
      <c r="S341" s="40"/>
      <c r="T341" s="40"/>
      <c r="U341" s="40"/>
      <c r="V341" s="40"/>
      <c r="W341" s="40"/>
      <c r="X341" s="40"/>
      <c r="Y341" s="40"/>
    </row>
    <row r="342" spans="1:25" x14ac:dyDescent="0.25">
      <c r="A342" s="40"/>
      <c r="B342" s="40"/>
      <c r="C342" s="40"/>
      <c r="D342" s="40"/>
      <c r="E342" s="40"/>
      <c r="F342" s="40"/>
      <c r="G342" s="40"/>
      <c r="H342" s="40"/>
      <c r="I342" s="40"/>
      <c r="J342" s="40"/>
      <c r="K342" s="40"/>
      <c r="L342" s="40"/>
      <c r="M342" s="40"/>
      <c r="N342" s="40"/>
      <c r="O342" s="40"/>
      <c r="P342" s="40"/>
      <c r="Q342" s="40"/>
      <c r="R342" s="40"/>
      <c r="S342" s="40"/>
      <c r="T342" s="40"/>
      <c r="U342" s="40"/>
      <c r="V342" s="40"/>
      <c r="W342" s="40"/>
      <c r="X342" s="40"/>
      <c r="Y342" s="40"/>
    </row>
    <row r="343" spans="1:25" x14ac:dyDescent="0.25">
      <c r="A343" s="40"/>
      <c r="B343" s="40"/>
      <c r="C343" s="40"/>
      <c r="D343" s="40"/>
      <c r="E343" s="40"/>
      <c r="F343" s="40"/>
      <c r="G343" s="40"/>
      <c r="H343" s="40"/>
      <c r="I343" s="40"/>
      <c r="J343" s="40"/>
      <c r="K343" s="40"/>
      <c r="L343" s="40"/>
      <c r="M343" s="40"/>
      <c r="N343" s="40"/>
      <c r="O343" s="40"/>
      <c r="P343" s="40"/>
      <c r="Q343" s="40"/>
      <c r="R343" s="40"/>
      <c r="S343" s="40"/>
      <c r="T343" s="40"/>
      <c r="U343" s="40"/>
      <c r="V343" s="40"/>
      <c r="W343" s="40"/>
      <c r="X343" s="40"/>
      <c r="Y343" s="40"/>
    </row>
    <row r="344" spans="1:25" x14ac:dyDescent="0.25">
      <c r="A344" s="40"/>
      <c r="B344" s="40"/>
      <c r="C344" s="40"/>
      <c r="D344" s="40"/>
      <c r="E344" s="40"/>
      <c r="F344" s="40"/>
      <c r="G344" s="40"/>
      <c r="H344" s="40"/>
      <c r="I344" s="40"/>
      <c r="J344" s="40"/>
      <c r="K344" s="40"/>
      <c r="L344" s="40"/>
      <c r="M344" s="40"/>
      <c r="N344" s="40"/>
      <c r="O344" s="40"/>
      <c r="P344" s="40"/>
      <c r="Q344" s="40"/>
      <c r="R344" s="40"/>
      <c r="S344" s="40"/>
      <c r="T344" s="40"/>
      <c r="U344" s="40"/>
      <c r="V344" s="40"/>
      <c r="W344" s="40"/>
      <c r="X344" s="40"/>
      <c r="Y344" s="40"/>
    </row>
    <row r="345" spans="1:25" x14ac:dyDescent="0.25">
      <c r="A345" s="40"/>
      <c r="B345" s="40"/>
      <c r="C345" s="40"/>
      <c r="D345" s="40"/>
      <c r="E345" s="40"/>
      <c r="F345" s="40"/>
      <c r="G345" s="40"/>
      <c r="H345" s="40"/>
      <c r="I345" s="40"/>
      <c r="J345" s="40"/>
      <c r="K345" s="40"/>
      <c r="L345" s="40"/>
      <c r="M345" s="40"/>
      <c r="N345" s="40"/>
      <c r="O345" s="40"/>
      <c r="P345" s="40"/>
      <c r="Q345" s="40"/>
      <c r="R345" s="40"/>
      <c r="S345" s="40"/>
      <c r="T345" s="40"/>
      <c r="U345" s="40"/>
      <c r="V345" s="40"/>
      <c r="W345" s="40"/>
      <c r="X345" s="40"/>
      <c r="Y345" s="40"/>
    </row>
    <row r="346" spans="1:25" x14ac:dyDescent="0.25">
      <c r="A346" s="40"/>
      <c r="B346" s="40"/>
      <c r="C346" s="40"/>
      <c r="D346" s="40"/>
      <c r="E346" s="40"/>
      <c r="F346" s="40"/>
      <c r="G346" s="40"/>
      <c r="H346" s="40"/>
      <c r="I346" s="40"/>
      <c r="J346" s="40"/>
      <c r="K346" s="40"/>
      <c r="L346" s="40"/>
      <c r="M346" s="40"/>
      <c r="N346" s="40"/>
      <c r="O346" s="40"/>
      <c r="P346" s="40"/>
      <c r="Q346" s="40"/>
      <c r="R346" s="40"/>
      <c r="S346" s="40"/>
      <c r="T346" s="40"/>
      <c r="U346" s="40"/>
      <c r="V346" s="40"/>
      <c r="W346" s="40"/>
      <c r="X346" s="40"/>
      <c r="Y346" s="40"/>
    </row>
    <row r="347" spans="1:25" x14ac:dyDescent="0.25">
      <c r="A347" s="40"/>
      <c r="B347" s="40"/>
      <c r="C347" s="40"/>
      <c r="D347" s="40"/>
      <c r="E347" s="40"/>
      <c r="F347" s="40"/>
      <c r="G347" s="40"/>
      <c r="H347" s="40"/>
      <c r="I347" s="40"/>
      <c r="J347" s="40"/>
      <c r="K347" s="40"/>
      <c r="L347" s="40"/>
      <c r="M347" s="40"/>
      <c r="N347" s="40"/>
      <c r="O347" s="40"/>
      <c r="P347" s="40"/>
      <c r="Q347" s="40"/>
      <c r="R347" s="40"/>
      <c r="S347" s="40"/>
      <c r="T347" s="40"/>
      <c r="U347" s="40"/>
      <c r="V347" s="40"/>
      <c r="W347" s="40"/>
      <c r="X347" s="40"/>
      <c r="Y347" s="40"/>
    </row>
    <row r="348" spans="1:25" x14ac:dyDescent="0.25">
      <c r="A348" s="40"/>
      <c r="B348" s="40"/>
      <c r="C348" s="40"/>
      <c r="D348" s="40"/>
      <c r="E348" s="40"/>
      <c r="F348" s="40"/>
      <c r="G348" s="40"/>
      <c r="H348" s="40"/>
      <c r="I348" s="40"/>
      <c r="J348" s="40"/>
      <c r="K348" s="40"/>
      <c r="L348" s="40"/>
      <c r="M348" s="40"/>
      <c r="N348" s="40"/>
      <c r="O348" s="40"/>
      <c r="P348" s="40"/>
      <c r="Q348" s="40"/>
      <c r="R348" s="40"/>
      <c r="S348" s="40"/>
      <c r="T348" s="40"/>
      <c r="U348" s="40"/>
      <c r="V348" s="40"/>
      <c r="W348" s="40"/>
      <c r="X348" s="40"/>
      <c r="Y348" s="40"/>
    </row>
    <row r="349" spans="1:25" x14ac:dyDescent="0.25">
      <c r="A349" s="40"/>
      <c r="B349" s="40"/>
      <c r="C349" s="40"/>
      <c r="D349" s="40"/>
      <c r="E349" s="40"/>
      <c r="F349" s="40"/>
      <c r="G349" s="40"/>
      <c r="H349" s="40"/>
      <c r="I349" s="40"/>
      <c r="J349" s="40"/>
      <c r="K349" s="40"/>
      <c r="L349" s="40"/>
      <c r="M349" s="40"/>
      <c r="N349" s="40"/>
      <c r="O349" s="40"/>
      <c r="P349" s="40"/>
      <c r="Q349" s="40"/>
      <c r="R349" s="40"/>
      <c r="S349" s="40"/>
      <c r="T349" s="40"/>
      <c r="U349" s="40"/>
      <c r="V349" s="40"/>
      <c r="W349" s="40"/>
      <c r="X349" s="40"/>
      <c r="Y349" s="40"/>
    </row>
    <row r="350" spans="1:25" x14ac:dyDescent="0.25">
      <c r="A350" s="40"/>
      <c r="B350" s="40"/>
      <c r="C350" s="40"/>
      <c r="D350" s="40"/>
      <c r="E350" s="40"/>
      <c r="F350" s="40"/>
      <c r="G350" s="40"/>
      <c r="H350" s="40"/>
      <c r="I350" s="40"/>
      <c r="J350" s="40"/>
      <c r="K350" s="40"/>
      <c r="L350" s="40"/>
      <c r="M350" s="40"/>
      <c r="N350" s="40"/>
      <c r="O350" s="40"/>
      <c r="P350" s="40"/>
      <c r="Q350" s="40"/>
      <c r="R350" s="40"/>
      <c r="S350" s="40"/>
      <c r="T350" s="40"/>
      <c r="U350" s="40"/>
      <c r="V350" s="40"/>
      <c r="W350" s="40"/>
      <c r="X350" s="40"/>
      <c r="Y350" s="40"/>
    </row>
    <row r="351" spans="1:25" x14ac:dyDescent="0.25">
      <c r="A351" s="40"/>
      <c r="B351" s="40"/>
      <c r="C351" s="40"/>
      <c r="D351" s="40"/>
      <c r="E351" s="40"/>
      <c r="F351" s="40"/>
      <c r="G351" s="40"/>
      <c r="H351" s="40"/>
      <c r="I351" s="40"/>
      <c r="J351" s="40"/>
      <c r="K351" s="40"/>
      <c r="L351" s="40"/>
      <c r="M351" s="40"/>
      <c r="N351" s="40"/>
      <c r="O351" s="40"/>
      <c r="P351" s="40"/>
      <c r="Q351" s="40"/>
      <c r="R351" s="40"/>
      <c r="S351" s="40"/>
      <c r="T351" s="40"/>
      <c r="U351" s="40"/>
      <c r="V351" s="40"/>
      <c r="W351" s="40"/>
      <c r="X351" s="40"/>
      <c r="Y351" s="40"/>
    </row>
    <row r="352" spans="1:25" x14ac:dyDescent="0.25">
      <c r="A352" s="40"/>
      <c r="B352" s="40"/>
      <c r="C352" s="40"/>
      <c r="D352" s="40"/>
      <c r="E352" s="40"/>
      <c r="F352" s="40"/>
      <c r="G352" s="40"/>
      <c r="H352" s="40"/>
      <c r="I352" s="40"/>
      <c r="J352" s="40"/>
      <c r="K352" s="40"/>
      <c r="L352" s="40"/>
      <c r="M352" s="40"/>
      <c r="N352" s="40"/>
      <c r="O352" s="40"/>
      <c r="P352" s="40"/>
      <c r="Q352" s="40"/>
      <c r="R352" s="40"/>
      <c r="S352" s="40"/>
      <c r="T352" s="40"/>
      <c r="U352" s="40"/>
      <c r="V352" s="40"/>
      <c r="W352" s="40"/>
      <c r="X352" s="40"/>
      <c r="Y352" s="40"/>
    </row>
    <row r="353" spans="1:25" x14ac:dyDescent="0.25">
      <c r="A353" s="40"/>
      <c r="B353" s="40"/>
      <c r="C353" s="40"/>
      <c r="D353" s="40"/>
      <c r="E353" s="40"/>
      <c r="F353" s="40"/>
      <c r="G353" s="40"/>
      <c r="H353" s="40"/>
      <c r="I353" s="40"/>
      <c r="J353" s="40"/>
      <c r="K353" s="40"/>
      <c r="L353" s="40"/>
      <c r="M353" s="40"/>
      <c r="N353" s="40"/>
      <c r="O353" s="40"/>
      <c r="P353" s="40"/>
      <c r="Q353" s="40"/>
      <c r="R353" s="40"/>
      <c r="S353" s="40"/>
      <c r="T353" s="40"/>
      <c r="U353" s="40"/>
      <c r="V353" s="40"/>
      <c r="W353" s="40"/>
      <c r="X353" s="40"/>
      <c r="Y353" s="40"/>
    </row>
    <row r="354" spans="1:25" x14ac:dyDescent="0.25">
      <c r="A354" s="40"/>
      <c r="B354" s="40"/>
      <c r="C354" s="40"/>
      <c r="D354" s="40"/>
      <c r="E354" s="40"/>
      <c r="F354" s="40"/>
      <c r="G354" s="40"/>
      <c r="H354" s="40"/>
      <c r="I354" s="40"/>
      <c r="J354" s="40"/>
      <c r="K354" s="40"/>
      <c r="L354" s="40"/>
      <c r="M354" s="40"/>
      <c r="N354" s="40"/>
      <c r="O354" s="40"/>
      <c r="P354" s="40"/>
      <c r="Q354" s="40"/>
      <c r="R354" s="40"/>
      <c r="S354" s="40"/>
      <c r="T354" s="40"/>
      <c r="U354" s="40"/>
      <c r="V354" s="40"/>
      <c r="W354" s="40"/>
      <c r="X354" s="40"/>
      <c r="Y354" s="40"/>
    </row>
    <row r="355" spans="1:25" x14ac:dyDescent="0.25">
      <c r="A355" s="40"/>
      <c r="B355" s="40"/>
      <c r="C355" s="40"/>
      <c r="D355" s="40"/>
      <c r="E355" s="40"/>
      <c r="F355" s="40"/>
      <c r="G355" s="40"/>
      <c r="H355" s="40"/>
      <c r="I355" s="40"/>
      <c r="J355" s="40"/>
      <c r="K355" s="40"/>
      <c r="L355" s="40"/>
      <c r="M355" s="40"/>
      <c r="N355" s="40"/>
      <c r="O355" s="40"/>
      <c r="P355" s="40"/>
      <c r="Q355" s="40"/>
      <c r="R355" s="40"/>
      <c r="S355" s="40"/>
      <c r="T355" s="40"/>
      <c r="U355" s="40"/>
      <c r="V355" s="40"/>
      <c r="W355" s="40"/>
      <c r="X355" s="40"/>
      <c r="Y355" s="40"/>
    </row>
    <row r="356" spans="1:25" x14ac:dyDescent="0.25">
      <c r="A356" s="40"/>
      <c r="B356" s="40"/>
      <c r="C356" s="40"/>
      <c r="D356" s="40"/>
      <c r="E356" s="40"/>
      <c r="F356" s="40"/>
      <c r="G356" s="40"/>
      <c r="H356" s="40"/>
      <c r="I356" s="40"/>
      <c r="J356" s="40"/>
      <c r="K356" s="40"/>
      <c r="L356" s="40"/>
      <c r="M356" s="40"/>
      <c r="N356" s="40"/>
      <c r="O356" s="40"/>
      <c r="P356" s="40"/>
      <c r="Q356" s="40"/>
      <c r="R356" s="40"/>
      <c r="S356" s="40"/>
      <c r="T356" s="40"/>
      <c r="U356" s="40"/>
      <c r="V356" s="40"/>
      <c r="W356" s="40"/>
      <c r="X356" s="40"/>
      <c r="Y356" s="40"/>
    </row>
    <row r="357" spans="1:25" x14ac:dyDescent="0.25">
      <c r="A357" s="40"/>
      <c r="B357" s="40"/>
      <c r="C357" s="40"/>
      <c r="D357" s="40"/>
      <c r="E357" s="40"/>
      <c r="F357" s="40"/>
      <c r="G357" s="40"/>
      <c r="H357" s="40"/>
      <c r="I357" s="40"/>
      <c r="J357" s="40"/>
      <c r="K357" s="40"/>
      <c r="L357" s="40"/>
      <c r="M357" s="40"/>
      <c r="N357" s="40"/>
      <c r="O357" s="40"/>
      <c r="P357" s="40"/>
      <c r="Q357" s="40"/>
      <c r="R357" s="40"/>
      <c r="S357" s="40"/>
      <c r="T357" s="40"/>
      <c r="U357" s="40"/>
      <c r="V357" s="40"/>
      <c r="W357" s="40"/>
      <c r="X357" s="40"/>
      <c r="Y357" s="40"/>
    </row>
    <row r="358" spans="1:25" x14ac:dyDescent="0.25">
      <c r="A358" s="40"/>
      <c r="B358" s="40"/>
      <c r="C358" s="40"/>
      <c r="D358" s="40"/>
      <c r="E358" s="40"/>
      <c r="F358" s="40"/>
      <c r="G358" s="40"/>
      <c r="H358" s="40"/>
      <c r="I358" s="40"/>
      <c r="J358" s="40"/>
      <c r="K358" s="40"/>
      <c r="L358" s="40"/>
      <c r="M358" s="40"/>
      <c r="N358" s="40"/>
      <c r="O358" s="40"/>
      <c r="P358" s="40"/>
      <c r="Q358" s="40"/>
      <c r="R358" s="40"/>
      <c r="S358" s="40"/>
      <c r="T358" s="40"/>
      <c r="U358" s="40"/>
      <c r="V358" s="40"/>
      <c r="W358" s="40"/>
      <c r="X358" s="40"/>
      <c r="Y358" s="40"/>
    </row>
    <row r="359" spans="1:25" x14ac:dyDescent="0.25">
      <c r="A359" s="40"/>
      <c r="B359" s="40"/>
      <c r="C359" s="40"/>
      <c r="D359" s="40"/>
      <c r="E359" s="40"/>
      <c r="F359" s="40"/>
      <c r="G359" s="40"/>
      <c r="H359" s="40"/>
      <c r="I359" s="40"/>
      <c r="J359" s="40"/>
      <c r="K359" s="40"/>
      <c r="L359" s="40"/>
      <c r="M359" s="40"/>
      <c r="N359" s="40"/>
      <c r="O359" s="40"/>
      <c r="P359" s="40"/>
      <c r="Q359" s="40"/>
      <c r="R359" s="40"/>
      <c r="S359" s="40"/>
      <c r="T359" s="40"/>
      <c r="U359" s="40"/>
      <c r="V359" s="40"/>
      <c r="W359" s="40"/>
      <c r="X359" s="40"/>
      <c r="Y359" s="40"/>
    </row>
    <row r="360" spans="1:25" x14ac:dyDescent="0.25">
      <c r="A360" s="40"/>
      <c r="B360" s="40"/>
      <c r="C360" s="40"/>
      <c r="D360" s="40"/>
      <c r="E360" s="40"/>
      <c r="F360" s="40"/>
      <c r="G360" s="40"/>
      <c r="H360" s="40"/>
      <c r="I360" s="40"/>
      <c r="J360" s="40"/>
      <c r="K360" s="40"/>
      <c r="L360" s="40"/>
      <c r="M360" s="40"/>
      <c r="N360" s="40"/>
      <c r="O360" s="40"/>
      <c r="P360" s="40"/>
      <c r="Q360" s="40"/>
      <c r="R360" s="40"/>
      <c r="S360" s="40"/>
      <c r="T360" s="40"/>
      <c r="U360" s="40"/>
      <c r="V360" s="40"/>
      <c r="W360" s="40"/>
      <c r="X360" s="40"/>
      <c r="Y360" s="40"/>
    </row>
    <row r="361" spans="1:25" x14ac:dyDescent="0.25">
      <c r="A361" s="40"/>
      <c r="B361" s="40"/>
      <c r="C361" s="40"/>
      <c r="D361" s="40"/>
      <c r="E361" s="40"/>
      <c r="F361" s="40"/>
      <c r="G361" s="40"/>
      <c r="H361" s="40"/>
      <c r="I361" s="40"/>
      <c r="J361" s="40"/>
      <c r="K361" s="40"/>
      <c r="L361" s="40"/>
      <c r="M361" s="40"/>
      <c r="N361" s="40"/>
      <c r="O361" s="40"/>
      <c r="P361" s="40"/>
      <c r="Q361" s="40"/>
      <c r="R361" s="40"/>
      <c r="S361" s="40"/>
      <c r="T361" s="40"/>
      <c r="U361" s="40"/>
      <c r="V361" s="40"/>
      <c r="W361" s="40"/>
      <c r="X361" s="40"/>
      <c r="Y361" s="40"/>
    </row>
    <row r="362" spans="1:25" x14ac:dyDescent="0.25">
      <c r="A362" s="40"/>
      <c r="B362" s="40"/>
      <c r="C362" s="40"/>
      <c r="D362" s="40"/>
      <c r="E362" s="40"/>
      <c r="F362" s="40"/>
      <c r="G362" s="40"/>
      <c r="H362" s="40"/>
      <c r="I362" s="40"/>
      <c r="J362" s="40"/>
      <c r="K362" s="40"/>
      <c r="L362" s="40"/>
      <c r="M362" s="40"/>
      <c r="N362" s="40"/>
      <c r="O362" s="40"/>
      <c r="P362" s="40"/>
      <c r="Q362" s="40"/>
      <c r="R362" s="40"/>
      <c r="S362" s="40"/>
      <c r="T362" s="40"/>
      <c r="U362" s="40"/>
      <c r="V362" s="40"/>
      <c r="W362" s="40"/>
      <c r="X362" s="40"/>
      <c r="Y362" s="40"/>
    </row>
    <row r="363" spans="1:25" x14ac:dyDescent="0.25">
      <c r="A363" s="40"/>
      <c r="B363" s="40"/>
      <c r="C363" s="40"/>
      <c r="D363" s="40"/>
      <c r="E363" s="40"/>
      <c r="F363" s="40"/>
      <c r="G363" s="40"/>
      <c r="H363" s="40"/>
      <c r="I363" s="40"/>
      <c r="J363" s="40"/>
      <c r="K363" s="40"/>
      <c r="L363" s="40"/>
      <c r="M363" s="40"/>
      <c r="N363" s="40"/>
      <c r="O363" s="40"/>
      <c r="P363" s="40"/>
      <c r="Q363" s="40"/>
      <c r="R363" s="40"/>
      <c r="S363" s="40"/>
      <c r="T363" s="40"/>
      <c r="U363" s="40"/>
      <c r="V363" s="40"/>
      <c r="W363" s="40"/>
      <c r="X363" s="40"/>
      <c r="Y363" s="40"/>
    </row>
    <row r="364" spans="1:25" x14ac:dyDescent="0.25">
      <c r="A364" s="40"/>
      <c r="B364" s="40"/>
      <c r="C364" s="40"/>
      <c r="D364" s="40"/>
      <c r="E364" s="40"/>
      <c r="F364" s="40"/>
      <c r="G364" s="40"/>
      <c r="H364" s="40"/>
      <c r="I364" s="40"/>
      <c r="J364" s="40"/>
      <c r="K364" s="40"/>
      <c r="L364" s="40"/>
      <c r="M364" s="40"/>
      <c r="N364" s="40"/>
      <c r="O364" s="40"/>
      <c r="P364" s="40"/>
      <c r="Q364" s="40"/>
      <c r="R364" s="40"/>
      <c r="S364" s="40"/>
      <c r="T364" s="40"/>
      <c r="U364" s="40"/>
      <c r="V364" s="40"/>
      <c r="W364" s="40"/>
      <c r="X364" s="40"/>
      <c r="Y364" s="40"/>
    </row>
    <row r="365" spans="1:25" x14ac:dyDescent="0.25">
      <c r="A365" s="40"/>
      <c r="B365" s="40"/>
      <c r="C365" s="40"/>
      <c r="D365" s="40"/>
      <c r="E365" s="40"/>
      <c r="F365" s="40"/>
      <c r="G365" s="40"/>
      <c r="H365" s="40"/>
      <c r="I365" s="40"/>
      <c r="J365" s="40"/>
      <c r="K365" s="40"/>
      <c r="L365" s="40"/>
      <c r="M365" s="40"/>
      <c r="N365" s="40"/>
      <c r="O365" s="40"/>
      <c r="P365" s="40"/>
      <c r="Q365" s="40"/>
      <c r="R365" s="40"/>
      <c r="S365" s="40"/>
      <c r="T365" s="40"/>
      <c r="U365" s="40"/>
      <c r="V365" s="40"/>
      <c r="W365" s="40"/>
      <c r="X365" s="40"/>
      <c r="Y365" s="40"/>
    </row>
    <row r="366" spans="1:25" x14ac:dyDescent="0.25">
      <c r="A366" s="40"/>
      <c r="B366" s="40"/>
      <c r="C366" s="40"/>
      <c r="D366" s="40"/>
      <c r="E366" s="40"/>
      <c r="F366" s="40"/>
      <c r="G366" s="40"/>
      <c r="H366" s="40"/>
      <c r="I366" s="40"/>
      <c r="J366" s="40"/>
      <c r="K366" s="40"/>
      <c r="L366" s="40"/>
      <c r="M366" s="40"/>
      <c r="N366" s="40"/>
      <c r="O366" s="40"/>
      <c r="P366" s="40"/>
      <c r="Q366" s="40"/>
      <c r="R366" s="40"/>
      <c r="S366" s="40"/>
      <c r="T366" s="40"/>
      <c r="U366" s="40"/>
      <c r="V366" s="40"/>
      <c r="W366" s="40"/>
      <c r="X366" s="40"/>
      <c r="Y366" s="40"/>
    </row>
    <row r="367" spans="1:25" x14ac:dyDescent="0.25">
      <c r="A367" s="40"/>
      <c r="B367" s="40"/>
      <c r="C367" s="40"/>
      <c r="D367" s="40"/>
      <c r="E367" s="40"/>
      <c r="F367" s="40"/>
      <c r="G367" s="40"/>
      <c r="H367" s="40"/>
      <c r="I367" s="40"/>
      <c r="J367" s="40"/>
      <c r="K367" s="40"/>
      <c r="L367" s="40"/>
      <c r="M367" s="40"/>
      <c r="N367" s="40"/>
      <c r="O367" s="40"/>
      <c r="P367" s="40"/>
      <c r="Q367" s="40"/>
      <c r="R367" s="40"/>
      <c r="S367" s="40"/>
      <c r="T367" s="40"/>
      <c r="U367" s="40"/>
      <c r="V367" s="40"/>
      <c r="W367" s="40"/>
      <c r="X367" s="40"/>
      <c r="Y367" s="40"/>
    </row>
    <row r="368" spans="1:25" x14ac:dyDescent="0.25">
      <c r="A368" s="40"/>
      <c r="B368" s="40"/>
      <c r="C368" s="40"/>
      <c r="D368" s="40"/>
      <c r="E368" s="40"/>
      <c r="F368" s="40"/>
      <c r="G368" s="40"/>
      <c r="H368" s="40"/>
      <c r="I368" s="40"/>
      <c r="J368" s="40"/>
      <c r="K368" s="40"/>
      <c r="L368" s="40"/>
      <c r="M368" s="40"/>
      <c r="N368" s="40"/>
      <c r="O368" s="40"/>
      <c r="P368" s="40"/>
      <c r="Q368" s="40"/>
      <c r="R368" s="40"/>
      <c r="S368" s="40"/>
      <c r="T368" s="40"/>
      <c r="U368" s="40"/>
      <c r="V368" s="40"/>
      <c r="W368" s="40"/>
      <c r="X368" s="40"/>
      <c r="Y368" s="40"/>
    </row>
    <row r="369" spans="1:25" x14ac:dyDescent="0.25">
      <c r="A369" s="40"/>
      <c r="B369" s="40"/>
      <c r="C369" s="40"/>
      <c r="D369" s="40"/>
      <c r="E369" s="40"/>
      <c r="F369" s="40"/>
      <c r="G369" s="40"/>
      <c r="H369" s="40"/>
      <c r="I369" s="40"/>
      <c r="J369" s="40"/>
      <c r="K369" s="40"/>
      <c r="L369" s="40"/>
      <c r="M369" s="40"/>
      <c r="N369" s="40"/>
      <c r="O369" s="40"/>
      <c r="P369" s="40"/>
      <c r="Q369" s="40"/>
      <c r="R369" s="40"/>
      <c r="S369" s="40"/>
      <c r="T369" s="40"/>
      <c r="U369" s="40"/>
      <c r="V369" s="40"/>
      <c r="W369" s="40"/>
      <c r="X369" s="40"/>
      <c r="Y369" s="40"/>
    </row>
    <row r="370" spans="1:25" x14ac:dyDescent="0.25">
      <c r="A370" s="40"/>
      <c r="B370" s="40"/>
      <c r="C370" s="40"/>
      <c r="D370" s="40"/>
      <c r="E370" s="40"/>
      <c r="F370" s="40"/>
      <c r="G370" s="40"/>
      <c r="H370" s="40"/>
      <c r="I370" s="40"/>
      <c r="J370" s="40"/>
      <c r="K370" s="40"/>
      <c r="L370" s="40"/>
      <c r="M370" s="40"/>
      <c r="N370" s="40"/>
      <c r="O370" s="40"/>
      <c r="P370" s="40"/>
      <c r="Q370" s="40"/>
      <c r="R370" s="40"/>
      <c r="S370" s="40"/>
      <c r="T370" s="40"/>
      <c r="U370" s="40"/>
      <c r="V370" s="40"/>
      <c r="W370" s="40"/>
      <c r="X370" s="40"/>
      <c r="Y370" s="40"/>
    </row>
    <row r="371" spans="1:25" x14ac:dyDescent="0.25">
      <c r="A371" s="40"/>
      <c r="B371" s="40"/>
      <c r="C371" s="40"/>
      <c r="D371" s="40"/>
      <c r="E371" s="40"/>
      <c r="F371" s="40"/>
      <c r="G371" s="40"/>
      <c r="H371" s="40"/>
      <c r="I371" s="40"/>
      <c r="J371" s="40"/>
      <c r="K371" s="40"/>
      <c r="L371" s="40"/>
      <c r="M371" s="40"/>
      <c r="N371" s="40"/>
      <c r="O371" s="40"/>
      <c r="P371" s="40"/>
      <c r="Q371" s="40"/>
      <c r="R371" s="40"/>
      <c r="S371" s="40"/>
      <c r="T371" s="40"/>
      <c r="U371" s="40"/>
      <c r="V371" s="40"/>
      <c r="W371" s="40"/>
      <c r="X371" s="40"/>
      <c r="Y371" s="40"/>
    </row>
    <row r="372" spans="1:25" x14ac:dyDescent="0.25">
      <c r="A372" s="40"/>
      <c r="B372" s="40"/>
      <c r="C372" s="40"/>
      <c r="D372" s="40"/>
      <c r="E372" s="40"/>
      <c r="F372" s="40"/>
      <c r="G372" s="40"/>
      <c r="H372" s="40"/>
      <c r="I372" s="40"/>
      <c r="J372" s="40"/>
      <c r="K372" s="40"/>
      <c r="L372" s="40"/>
      <c r="M372" s="40"/>
      <c r="N372" s="40"/>
      <c r="O372" s="40"/>
      <c r="P372" s="40"/>
      <c r="Q372" s="40"/>
      <c r="R372" s="40"/>
      <c r="S372" s="40"/>
      <c r="T372" s="40"/>
      <c r="U372" s="40"/>
      <c r="V372" s="40"/>
      <c r="W372" s="40"/>
      <c r="X372" s="40"/>
      <c r="Y372" s="40"/>
    </row>
    <row r="373" spans="1:25" x14ac:dyDescent="0.25">
      <c r="A373" s="40"/>
      <c r="B373" s="40"/>
      <c r="C373" s="40"/>
      <c r="D373" s="40"/>
      <c r="E373" s="40"/>
      <c r="F373" s="40"/>
      <c r="G373" s="40"/>
      <c r="H373" s="40"/>
      <c r="I373" s="40"/>
      <c r="J373" s="40"/>
      <c r="K373" s="40"/>
      <c r="L373" s="40"/>
      <c r="M373" s="40"/>
      <c r="N373" s="40"/>
      <c r="O373" s="40"/>
      <c r="P373" s="40"/>
      <c r="Q373" s="40"/>
      <c r="R373" s="40"/>
      <c r="S373" s="40"/>
      <c r="T373" s="40"/>
      <c r="U373" s="40"/>
      <c r="V373" s="40"/>
      <c r="W373" s="40"/>
      <c r="X373" s="40"/>
      <c r="Y373" s="40"/>
    </row>
    <row r="374" spans="1:25" x14ac:dyDescent="0.25">
      <c r="A374" s="40"/>
      <c r="B374" s="40"/>
      <c r="C374" s="40"/>
      <c r="D374" s="40"/>
      <c r="E374" s="40"/>
      <c r="F374" s="40"/>
      <c r="G374" s="40"/>
      <c r="H374" s="40"/>
      <c r="I374" s="40"/>
      <c r="J374" s="40"/>
      <c r="K374" s="40"/>
      <c r="L374" s="40"/>
      <c r="M374" s="40"/>
      <c r="N374" s="40"/>
      <c r="O374" s="40"/>
      <c r="P374" s="40"/>
      <c r="Q374" s="40"/>
      <c r="R374" s="40"/>
      <c r="S374" s="40"/>
      <c r="T374" s="40"/>
      <c r="U374" s="40"/>
      <c r="V374" s="40"/>
      <c r="W374" s="40"/>
      <c r="X374" s="40"/>
      <c r="Y374" s="40"/>
    </row>
    <row r="375" spans="1:25" x14ac:dyDescent="0.25">
      <c r="A375" s="40"/>
      <c r="B375" s="40"/>
      <c r="C375" s="40"/>
      <c r="D375" s="40"/>
      <c r="E375" s="40"/>
      <c r="F375" s="40"/>
      <c r="G375" s="40"/>
      <c r="H375" s="40"/>
      <c r="I375" s="40"/>
      <c r="J375" s="40"/>
      <c r="K375" s="40"/>
      <c r="L375" s="40"/>
      <c r="M375" s="40"/>
      <c r="N375" s="40"/>
      <c r="O375" s="40"/>
      <c r="P375" s="40"/>
      <c r="Q375" s="40"/>
      <c r="R375" s="40"/>
      <c r="S375" s="40"/>
      <c r="T375" s="40"/>
      <c r="U375" s="40"/>
      <c r="V375" s="40"/>
      <c r="W375" s="40"/>
      <c r="X375" s="40"/>
      <c r="Y375" s="40"/>
    </row>
    <row r="376" spans="1:25" x14ac:dyDescent="0.25">
      <c r="A376" s="40"/>
      <c r="B376" s="40"/>
      <c r="C376" s="40"/>
      <c r="D376" s="40"/>
      <c r="E376" s="40"/>
      <c r="F376" s="40"/>
      <c r="G376" s="40"/>
      <c r="H376" s="40"/>
      <c r="I376" s="40"/>
      <c r="J376" s="40"/>
      <c r="K376" s="40"/>
      <c r="L376" s="40"/>
      <c r="M376" s="40"/>
      <c r="N376" s="40"/>
      <c r="O376" s="40"/>
      <c r="P376" s="40"/>
      <c r="Q376" s="40"/>
      <c r="R376" s="40"/>
      <c r="S376" s="40"/>
      <c r="T376" s="40"/>
      <c r="U376" s="40"/>
      <c r="V376" s="40"/>
      <c r="W376" s="40"/>
      <c r="X376" s="40"/>
      <c r="Y376" s="40"/>
    </row>
    <row r="377" spans="1:25" x14ac:dyDescent="0.25">
      <c r="A377" s="40"/>
      <c r="B377" s="40"/>
      <c r="C377" s="40"/>
      <c r="D377" s="40"/>
      <c r="E377" s="40"/>
      <c r="F377" s="40"/>
      <c r="G377" s="40"/>
      <c r="H377" s="40"/>
      <c r="I377" s="40"/>
      <c r="J377" s="40"/>
      <c r="K377" s="40"/>
      <c r="L377" s="40"/>
      <c r="M377" s="40"/>
      <c r="N377" s="40"/>
      <c r="O377" s="40"/>
      <c r="P377" s="40"/>
      <c r="Q377" s="40"/>
      <c r="R377" s="40"/>
      <c r="S377" s="40"/>
      <c r="T377" s="40"/>
      <c r="U377" s="40"/>
      <c r="V377" s="40"/>
      <c r="W377" s="40"/>
      <c r="X377" s="40"/>
      <c r="Y377" s="40"/>
    </row>
    <row r="378" spans="1:25" x14ac:dyDescent="0.25">
      <c r="A378" s="40"/>
      <c r="B378" s="40"/>
      <c r="C378" s="40"/>
      <c r="D378" s="40"/>
      <c r="E378" s="40"/>
      <c r="F378" s="40"/>
      <c r="G378" s="40"/>
      <c r="H378" s="40"/>
      <c r="I378" s="40"/>
      <c r="J378" s="40"/>
      <c r="K378" s="40"/>
      <c r="L378" s="40"/>
      <c r="M378" s="40"/>
      <c r="N378" s="40"/>
      <c r="O378" s="40"/>
      <c r="P378" s="40"/>
      <c r="Q378" s="40"/>
      <c r="R378" s="40"/>
      <c r="S378" s="40"/>
      <c r="T378" s="40"/>
      <c r="U378" s="40"/>
      <c r="V378" s="40"/>
      <c r="W378" s="40"/>
      <c r="X378" s="40"/>
      <c r="Y378" s="40"/>
    </row>
    <row r="379" spans="1:25" x14ac:dyDescent="0.25">
      <c r="A379" s="40"/>
      <c r="B379" s="40"/>
      <c r="C379" s="40"/>
      <c r="D379" s="40"/>
      <c r="E379" s="40"/>
      <c r="F379" s="40"/>
      <c r="G379" s="40"/>
      <c r="H379" s="40"/>
      <c r="I379" s="40"/>
      <c r="J379" s="40"/>
      <c r="K379" s="40"/>
      <c r="L379" s="40"/>
      <c r="M379" s="40"/>
      <c r="N379" s="40"/>
      <c r="O379" s="40"/>
      <c r="P379" s="40"/>
      <c r="Q379" s="40"/>
      <c r="R379" s="40"/>
      <c r="S379" s="40"/>
      <c r="T379" s="40"/>
      <c r="U379" s="40"/>
      <c r="V379" s="40"/>
      <c r="W379" s="40"/>
      <c r="X379" s="40"/>
      <c r="Y379" s="40"/>
    </row>
    <row r="380" spans="1:25" x14ac:dyDescent="0.25">
      <c r="A380" s="40"/>
      <c r="B380" s="40"/>
      <c r="C380" s="40"/>
      <c r="D380" s="40"/>
      <c r="E380" s="40"/>
      <c r="F380" s="40"/>
      <c r="G380" s="40"/>
      <c r="H380" s="40"/>
      <c r="I380" s="40"/>
      <c r="J380" s="40"/>
      <c r="K380" s="40"/>
      <c r="L380" s="40"/>
      <c r="M380" s="40"/>
      <c r="N380" s="40"/>
      <c r="O380" s="40"/>
      <c r="P380" s="40"/>
      <c r="Q380" s="40"/>
      <c r="R380" s="40"/>
      <c r="S380" s="40"/>
      <c r="T380" s="40"/>
      <c r="U380" s="40"/>
      <c r="V380" s="40"/>
      <c r="W380" s="40"/>
      <c r="X380" s="40"/>
      <c r="Y380" s="40"/>
    </row>
    <row r="381" spans="1:25" x14ac:dyDescent="0.25">
      <c r="A381" s="40"/>
      <c r="B381" s="40"/>
      <c r="C381" s="40"/>
      <c r="D381" s="40"/>
      <c r="E381" s="40"/>
      <c r="F381" s="40"/>
      <c r="G381" s="40"/>
      <c r="H381" s="40"/>
      <c r="I381" s="40"/>
      <c r="J381" s="40"/>
      <c r="K381" s="40"/>
      <c r="L381" s="40"/>
      <c r="M381" s="40"/>
      <c r="N381" s="40"/>
      <c r="O381" s="40"/>
      <c r="P381" s="40"/>
      <c r="Q381" s="40"/>
      <c r="R381" s="40"/>
      <c r="S381" s="40"/>
      <c r="T381" s="40"/>
      <c r="U381" s="40"/>
      <c r="V381" s="40"/>
      <c r="W381" s="40"/>
      <c r="X381" s="40"/>
      <c r="Y381" s="40"/>
    </row>
    <row r="382" spans="1:25" x14ac:dyDescent="0.25">
      <c r="A382" s="40"/>
      <c r="B382" s="40"/>
      <c r="C382" s="40"/>
      <c r="D382" s="40"/>
      <c r="E382" s="40"/>
      <c r="F382" s="40"/>
      <c r="G382" s="40"/>
      <c r="H382" s="40"/>
      <c r="I382" s="40"/>
      <c r="J382" s="40"/>
      <c r="K382" s="40"/>
      <c r="L382" s="40"/>
      <c r="M382" s="40"/>
      <c r="N382" s="40"/>
      <c r="O382" s="40"/>
      <c r="P382" s="40"/>
      <c r="Q382" s="40"/>
      <c r="R382" s="40"/>
      <c r="S382" s="40"/>
      <c r="T382" s="40"/>
      <c r="U382" s="40"/>
      <c r="V382" s="40"/>
      <c r="W382" s="40"/>
      <c r="X382" s="40"/>
      <c r="Y382" s="40"/>
    </row>
    <row r="383" spans="1:25" x14ac:dyDescent="0.25">
      <c r="A383" s="40"/>
      <c r="B383" s="40"/>
      <c r="C383" s="40"/>
      <c r="D383" s="40"/>
      <c r="E383" s="40"/>
      <c r="F383" s="40"/>
      <c r="G383" s="40"/>
      <c r="H383" s="40"/>
      <c r="I383" s="40"/>
      <c r="J383" s="40"/>
      <c r="K383" s="40"/>
      <c r="L383" s="40"/>
      <c r="M383" s="40"/>
      <c r="N383" s="40"/>
      <c r="O383" s="40"/>
      <c r="P383" s="40"/>
      <c r="Q383" s="40"/>
      <c r="R383" s="40"/>
      <c r="S383" s="40"/>
      <c r="T383" s="40"/>
      <c r="U383" s="40"/>
      <c r="V383" s="40"/>
      <c r="W383" s="40"/>
      <c r="X383" s="40"/>
      <c r="Y383" s="40"/>
    </row>
    <row r="384" spans="1:25" x14ac:dyDescent="0.25">
      <c r="A384" s="40"/>
      <c r="B384" s="40"/>
      <c r="C384" s="40"/>
      <c r="D384" s="40"/>
      <c r="E384" s="40"/>
      <c r="F384" s="40"/>
      <c r="G384" s="40"/>
      <c r="H384" s="40"/>
      <c r="I384" s="40"/>
      <c r="J384" s="40"/>
      <c r="K384" s="40"/>
      <c r="L384" s="40"/>
      <c r="M384" s="40"/>
      <c r="N384" s="40"/>
      <c r="O384" s="40"/>
      <c r="P384" s="40"/>
      <c r="Q384" s="40"/>
      <c r="R384" s="40"/>
      <c r="S384" s="40"/>
      <c r="T384" s="40"/>
      <c r="U384" s="40"/>
      <c r="V384" s="40"/>
      <c r="W384" s="40"/>
      <c r="X384" s="40"/>
      <c r="Y384" s="40"/>
    </row>
    <row r="385" spans="1:25" x14ac:dyDescent="0.25">
      <c r="A385" s="40"/>
      <c r="B385" s="40"/>
      <c r="C385" s="40"/>
      <c r="D385" s="40"/>
      <c r="E385" s="40"/>
      <c r="F385" s="40"/>
      <c r="G385" s="40"/>
      <c r="H385" s="40"/>
      <c r="I385" s="40"/>
      <c r="J385" s="40"/>
      <c r="K385" s="40"/>
      <c r="L385" s="40"/>
      <c r="M385" s="40"/>
      <c r="N385" s="40"/>
      <c r="O385" s="40"/>
      <c r="P385" s="40"/>
      <c r="Q385" s="40"/>
      <c r="R385" s="40"/>
      <c r="S385" s="40"/>
      <c r="T385" s="40"/>
      <c r="U385" s="40"/>
      <c r="V385" s="40"/>
      <c r="W385" s="40"/>
      <c r="X385" s="40"/>
      <c r="Y385" s="40"/>
    </row>
    <row r="386" spans="1:25" x14ac:dyDescent="0.25">
      <c r="A386" s="40"/>
      <c r="B386" s="40"/>
      <c r="C386" s="40"/>
      <c r="D386" s="40"/>
      <c r="E386" s="40"/>
      <c r="F386" s="40"/>
      <c r="G386" s="40"/>
      <c r="H386" s="40"/>
      <c r="I386" s="40"/>
      <c r="J386" s="40"/>
      <c r="K386" s="40"/>
      <c r="L386" s="40"/>
      <c r="M386" s="40"/>
      <c r="N386" s="40"/>
      <c r="O386" s="40"/>
      <c r="P386" s="40"/>
      <c r="Q386" s="40"/>
      <c r="R386" s="40"/>
      <c r="S386" s="40"/>
      <c r="T386" s="40"/>
      <c r="U386" s="40"/>
      <c r="V386" s="40"/>
      <c r="W386" s="40"/>
      <c r="X386" s="40"/>
      <c r="Y386" s="40"/>
    </row>
    <row r="387" spans="1:25" x14ac:dyDescent="0.25">
      <c r="A387" s="40"/>
      <c r="B387" s="40"/>
      <c r="C387" s="40"/>
      <c r="D387" s="40"/>
      <c r="E387" s="40"/>
      <c r="F387" s="40"/>
      <c r="G387" s="40"/>
      <c r="H387" s="40"/>
      <c r="I387" s="40"/>
      <c r="J387" s="40"/>
      <c r="K387" s="40"/>
      <c r="L387" s="40"/>
      <c r="M387" s="40"/>
      <c r="N387" s="40"/>
      <c r="O387" s="40"/>
      <c r="P387" s="40"/>
      <c r="Q387" s="40"/>
      <c r="R387" s="40"/>
      <c r="S387" s="40"/>
      <c r="T387" s="40"/>
      <c r="U387" s="40"/>
      <c r="V387" s="40"/>
      <c r="W387" s="40"/>
      <c r="X387" s="40"/>
      <c r="Y387" s="40"/>
    </row>
    <row r="388" spans="1:25" x14ac:dyDescent="0.25">
      <c r="A388" s="40"/>
      <c r="B388" s="40"/>
      <c r="C388" s="40"/>
      <c r="D388" s="40"/>
      <c r="E388" s="40"/>
      <c r="F388" s="40"/>
      <c r="G388" s="40"/>
      <c r="H388" s="40"/>
      <c r="I388" s="40"/>
      <c r="J388" s="40"/>
      <c r="K388" s="40"/>
      <c r="L388" s="40"/>
      <c r="M388" s="40"/>
      <c r="N388" s="40"/>
      <c r="O388" s="40"/>
      <c r="P388" s="40"/>
      <c r="Q388" s="40"/>
      <c r="R388" s="40"/>
      <c r="S388" s="40"/>
      <c r="T388" s="40"/>
      <c r="U388" s="40"/>
      <c r="V388" s="40"/>
      <c r="W388" s="40"/>
      <c r="X388" s="40"/>
      <c r="Y388" s="40"/>
    </row>
    <row r="389" spans="1:25" x14ac:dyDescent="0.25">
      <c r="A389" s="40"/>
      <c r="B389" s="40"/>
      <c r="C389" s="40"/>
      <c r="D389" s="40"/>
      <c r="E389" s="40"/>
      <c r="F389" s="40"/>
      <c r="G389" s="40"/>
      <c r="H389" s="40"/>
      <c r="I389" s="40"/>
      <c r="J389" s="40"/>
      <c r="K389" s="40"/>
      <c r="L389" s="40"/>
      <c r="M389" s="40"/>
      <c r="N389" s="40"/>
      <c r="O389" s="40"/>
      <c r="P389" s="40"/>
      <c r="Q389" s="40"/>
      <c r="R389" s="40"/>
      <c r="S389" s="40"/>
      <c r="T389" s="40"/>
      <c r="U389" s="40"/>
      <c r="V389" s="40"/>
      <c r="W389" s="40"/>
      <c r="X389" s="40"/>
      <c r="Y389" s="40"/>
    </row>
    <row r="390" spans="1:25" x14ac:dyDescent="0.25">
      <c r="A390" s="40"/>
      <c r="B390" s="40"/>
      <c r="C390" s="40"/>
      <c r="D390" s="40"/>
      <c r="E390" s="40"/>
      <c r="F390" s="40"/>
      <c r="G390" s="40"/>
      <c r="H390" s="40"/>
      <c r="I390" s="40"/>
      <c r="J390" s="40"/>
      <c r="K390" s="40"/>
      <c r="L390" s="40"/>
      <c r="M390" s="40"/>
      <c r="N390" s="40"/>
      <c r="O390" s="40"/>
      <c r="P390" s="40"/>
      <c r="Q390" s="40"/>
      <c r="R390" s="40"/>
      <c r="S390" s="40"/>
      <c r="T390" s="40"/>
      <c r="U390" s="40"/>
      <c r="V390" s="40"/>
      <c r="W390" s="40"/>
      <c r="X390" s="40"/>
      <c r="Y390" s="40"/>
    </row>
    <row r="391" spans="1:25" x14ac:dyDescent="0.25">
      <c r="A391" s="40"/>
      <c r="B391" s="40"/>
      <c r="C391" s="40"/>
      <c r="D391" s="40"/>
      <c r="E391" s="40"/>
      <c r="F391" s="40"/>
      <c r="G391" s="40"/>
      <c r="H391" s="40"/>
      <c r="I391" s="40"/>
      <c r="J391" s="40"/>
      <c r="K391" s="40"/>
      <c r="L391" s="40"/>
      <c r="M391" s="40"/>
      <c r="N391" s="40"/>
      <c r="O391" s="40"/>
      <c r="P391" s="40"/>
      <c r="Q391" s="40"/>
      <c r="R391" s="40"/>
      <c r="S391" s="40"/>
      <c r="T391" s="40"/>
      <c r="U391" s="40"/>
      <c r="V391" s="40"/>
      <c r="W391" s="40"/>
      <c r="X391" s="40"/>
      <c r="Y391" s="40"/>
    </row>
    <row r="392" spans="1:25" x14ac:dyDescent="0.25">
      <c r="A392" s="40"/>
      <c r="B392" s="40"/>
      <c r="C392" s="40"/>
      <c r="D392" s="40"/>
      <c r="E392" s="40"/>
      <c r="F392" s="40"/>
      <c r="G392" s="40"/>
      <c r="H392" s="40"/>
      <c r="I392" s="40"/>
      <c r="J392" s="40"/>
      <c r="K392" s="40"/>
      <c r="L392" s="40"/>
      <c r="M392" s="40"/>
      <c r="N392" s="40"/>
      <c r="O392" s="40"/>
      <c r="P392" s="40"/>
      <c r="Q392" s="40"/>
      <c r="R392" s="40"/>
      <c r="S392" s="40"/>
      <c r="T392" s="40"/>
      <c r="U392" s="40"/>
      <c r="V392" s="40"/>
      <c r="W392" s="40"/>
      <c r="X392" s="40"/>
      <c r="Y392" s="40"/>
    </row>
    <row r="393" spans="1:25" x14ac:dyDescent="0.25">
      <c r="A393" s="40"/>
      <c r="B393" s="40"/>
      <c r="C393" s="40"/>
      <c r="D393" s="40"/>
      <c r="E393" s="40"/>
      <c r="F393" s="40"/>
      <c r="G393" s="40"/>
      <c r="H393" s="40"/>
      <c r="I393" s="40"/>
      <c r="J393" s="40"/>
      <c r="K393" s="40"/>
      <c r="L393" s="40"/>
      <c r="M393" s="40"/>
      <c r="N393" s="40"/>
      <c r="O393" s="40"/>
      <c r="P393" s="40"/>
      <c r="Q393" s="40"/>
      <c r="R393" s="40"/>
      <c r="S393" s="40"/>
      <c r="T393" s="40"/>
      <c r="U393" s="40"/>
      <c r="V393" s="40"/>
      <c r="W393" s="40"/>
      <c r="X393" s="40"/>
      <c r="Y393" s="40"/>
    </row>
    <row r="394" spans="1:25" x14ac:dyDescent="0.25">
      <c r="A394" s="40"/>
      <c r="B394" s="40"/>
      <c r="C394" s="40"/>
      <c r="D394" s="40"/>
      <c r="E394" s="40"/>
      <c r="F394" s="40"/>
      <c r="G394" s="40"/>
      <c r="H394" s="40"/>
      <c r="I394" s="40"/>
      <c r="J394" s="40"/>
      <c r="K394" s="40"/>
      <c r="L394" s="40"/>
      <c r="M394" s="40"/>
      <c r="N394" s="40"/>
      <c r="O394" s="40"/>
      <c r="P394" s="40"/>
      <c r="Q394" s="40"/>
      <c r="R394" s="40"/>
      <c r="S394" s="40"/>
      <c r="T394" s="40"/>
      <c r="U394" s="40"/>
      <c r="V394" s="40"/>
      <c r="W394" s="40"/>
      <c r="X394" s="40"/>
      <c r="Y394" s="40"/>
    </row>
    <row r="395" spans="1:25" x14ac:dyDescent="0.25">
      <c r="A395" s="40"/>
      <c r="B395" s="40"/>
      <c r="C395" s="40"/>
      <c r="D395" s="40"/>
      <c r="E395" s="40"/>
      <c r="F395" s="40"/>
      <c r="G395" s="40"/>
      <c r="H395" s="40"/>
      <c r="I395" s="40"/>
      <c r="J395" s="40"/>
      <c r="K395" s="40"/>
      <c r="L395" s="40"/>
      <c r="M395" s="40"/>
      <c r="N395" s="40"/>
      <c r="O395" s="40"/>
      <c r="P395" s="40"/>
      <c r="Q395" s="40"/>
      <c r="R395" s="40"/>
      <c r="S395" s="40"/>
      <c r="T395" s="40"/>
      <c r="U395" s="40"/>
      <c r="V395" s="40"/>
      <c r="W395" s="40"/>
      <c r="X395" s="40"/>
      <c r="Y395" s="40"/>
    </row>
    <row r="396" spans="1:25" x14ac:dyDescent="0.25">
      <c r="A396" s="40"/>
      <c r="B396" s="40"/>
      <c r="C396" s="40"/>
      <c r="D396" s="40"/>
      <c r="E396" s="40"/>
      <c r="F396" s="40"/>
      <c r="G396" s="40"/>
      <c r="H396" s="40"/>
      <c r="I396" s="40"/>
      <c r="J396" s="40"/>
      <c r="K396" s="40"/>
      <c r="L396" s="40"/>
      <c r="M396" s="40"/>
      <c r="N396" s="40"/>
      <c r="O396" s="40"/>
      <c r="P396" s="40"/>
      <c r="Q396" s="40"/>
      <c r="R396" s="40"/>
      <c r="S396" s="40"/>
      <c r="T396" s="40"/>
      <c r="U396" s="40"/>
      <c r="V396" s="40"/>
      <c r="W396" s="40"/>
      <c r="X396" s="40"/>
      <c r="Y396" s="40"/>
    </row>
    <row r="397" spans="1:25" x14ac:dyDescent="0.25">
      <c r="A397" s="40"/>
      <c r="B397" s="40"/>
      <c r="C397" s="40"/>
      <c r="D397" s="40"/>
      <c r="E397" s="40"/>
      <c r="F397" s="40"/>
      <c r="G397" s="40"/>
      <c r="H397" s="40"/>
      <c r="I397" s="40"/>
      <c r="J397" s="40"/>
      <c r="K397" s="40"/>
      <c r="L397" s="40"/>
      <c r="M397" s="40"/>
      <c r="N397" s="40"/>
      <c r="O397" s="40"/>
      <c r="P397" s="40"/>
      <c r="Q397" s="40"/>
      <c r="R397" s="40"/>
      <c r="S397" s="40"/>
      <c r="T397" s="40"/>
      <c r="U397" s="40"/>
      <c r="V397" s="40"/>
      <c r="W397" s="40"/>
      <c r="X397" s="40"/>
      <c r="Y397" s="40"/>
    </row>
    <row r="398" spans="1:25" x14ac:dyDescent="0.25">
      <c r="A398" s="40"/>
      <c r="B398" s="40"/>
      <c r="C398" s="40"/>
      <c r="D398" s="40"/>
      <c r="E398" s="40"/>
      <c r="F398" s="40"/>
      <c r="G398" s="40"/>
      <c r="H398" s="40"/>
      <c r="I398" s="40"/>
      <c r="J398" s="40"/>
      <c r="K398" s="40"/>
      <c r="L398" s="40"/>
      <c r="M398" s="40"/>
      <c r="N398" s="40"/>
      <c r="O398" s="40"/>
      <c r="P398" s="40"/>
      <c r="Q398" s="40"/>
      <c r="R398" s="40"/>
      <c r="S398" s="40"/>
      <c r="T398" s="40"/>
      <c r="U398" s="40"/>
      <c r="V398" s="40"/>
      <c r="W398" s="40"/>
      <c r="X398" s="40"/>
      <c r="Y398" s="40"/>
    </row>
    <row r="399" spans="1:25" x14ac:dyDescent="0.25">
      <c r="A399" s="40"/>
      <c r="B399" s="40"/>
      <c r="C399" s="40"/>
      <c r="D399" s="40"/>
      <c r="E399" s="40"/>
      <c r="F399" s="40"/>
      <c r="G399" s="40"/>
      <c r="H399" s="40"/>
      <c r="I399" s="40"/>
      <c r="J399" s="40"/>
      <c r="K399" s="40"/>
      <c r="L399" s="40"/>
      <c r="M399" s="40"/>
      <c r="N399" s="40"/>
      <c r="O399" s="40"/>
      <c r="P399" s="40"/>
      <c r="Q399" s="40"/>
      <c r="R399" s="40"/>
      <c r="S399" s="40"/>
      <c r="T399" s="40"/>
      <c r="U399" s="40"/>
      <c r="V399" s="40"/>
      <c r="W399" s="40"/>
      <c r="X399" s="40"/>
      <c r="Y399" s="40"/>
    </row>
    <row r="400" spans="1:25" x14ac:dyDescent="0.25">
      <c r="A400" s="40"/>
      <c r="B400" s="40"/>
      <c r="C400" s="40"/>
      <c r="D400" s="40"/>
      <c r="E400" s="40"/>
      <c r="F400" s="40"/>
      <c r="G400" s="40"/>
      <c r="H400" s="40"/>
      <c r="I400" s="40"/>
      <c r="J400" s="40"/>
      <c r="K400" s="40"/>
      <c r="L400" s="40"/>
      <c r="M400" s="40"/>
      <c r="N400" s="40"/>
      <c r="O400" s="40"/>
      <c r="P400" s="40"/>
      <c r="Q400" s="40"/>
      <c r="R400" s="40"/>
      <c r="S400" s="40"/>
      <c r="T400" s="40"/>
      <c r="U400" s="40"/>
      <c r="V400" s="40"/>
      <c r="W400" s="40"/>
      <c r="X400" s="40"/>
      <c r="Y400" s="40"/>
    </row>
    <row r="401" spans="1:25" x14ac:dyDescent="0.25">
      <c r="A401" s="40"/>
      <c r="B401" s="40"/>
      <c r="C401" s="40"/>
      <c r="D401" s="40"/>
      <c r="E401" s="40"/>
      <c r="F401" s="40"/>
      <c r="G401" s="40"/>
      <c r="H401" s="40"/>
      <c r="I401" s="40"/>
      <c r="J401" s="40"/>
      <c r="K401" s="40"/>
      <c r="L401" s="40"/>
      <c r="M401" s="40"/>
      <c r="N401" s="40"/>
      <c r="O401" s="40"/>
      <c r="P401" s="40"/>
      <c r="Q401" s="40"/>
      <c r="R401" s="40"/>
      <c r="S401" s="40"/>
      <c r="T401" s="40"/>
      <c r="U401" s="40"/>
      <c r="V401" s="40"/>
      <c r="W401" s="40"/>
      <c r="X401" s="40"/>
      <c r="Y401" s="40"/>
    </row>
    <row r="402" spans="1:25" x14ac:dyDescent="0.25">
      <c r="A402" s="40"/>
      <c r="B402" s="40"/>
      <c r="C402" s="40"/>
      <c r="D402" s="40"/>
      <c r="E402" s="40"/>
      <c r="F402" s="40"/>
      <c r="G402" s="40"/>
      <c r="H402" s="40"/>
      <c r="I402" s="40"/>
      <c r="J402" s="40"/>
      <c r="K402" s="40"/>
      <c r="L402" s="40"/>
      <c r="M402" s="40"/>
      <c r="N402" s="40"/>
      <c r="O402" s="40"/>
      <c r="P402" s="40"/>
      <c r="Q402" s="40"/>
      <c r="R402" s="40"/>
      <c r="S402" s="40"/>
      <c r="T402" s="40"/>
      <c r="U402" s="40"/>
      <c r="V402" s="40"/>
      <c r="W402" s="40"/>
      <c r="X402" s="40"/>
      <c r="Y402" s="40"/>
    </row>
    <row r="403" spans="1:25" x14ac:dyDescent="0.25">
      <c r="A403" s="40"/>
      <c r="B403" s="40"/>
      <c r="C403" s="40"/>
      <c r="D403" s="40"/>
      <c r="E403" s="40"/>
      <c r="F403" s="40"/>
      <c r="G403" s="40"/>
      <c r="H403" s="40"/>
      <c r="I403" s="40"/>
      <c r="J403" s="40"/>
      <c r="K403" s="40"/>
      <c r="L403" s="40"/>
      <c r="M403" s="40"/>
      <c r="N403" s="40"/>
      <c r="O403" s="40"/>
      <c r="P403" s="40"/>
      <c r="Q403" s="40"/>
      <c r="R403" s="40"/>
      <c r="S403" s="40"/>
      <c r="T403" s="40"/>
      <c r="U403" s="40"/>
      <c r="V403" s="40"/>
      <c r="W403" s="40"/>
      <c r="X403" s="40"/>
      <c r="Y403" s="40"/>
    </row>
    <row r="404" spans="1:25" x14ac:dyDescent="0.25">
      <c r="A404" s="40"/>
      <c r="B404" s="40"/>
      <c r="C404" s="40"/>
      <c r="D404" s="40"/>
      <c r="E404" s="40"/>
      <c r="F404" s="40"/>
      <c r="G404" s="40"/>
      <c r="H404" s="40"/>
      <c r="I404" s="40"/>
      <c r="J404" s="40"/>
      <c r="K404" s="40"/>
      <c r="L404" s="40"/>
      <c r="M404" s="40"/>
      <c r="N404" s="40"/>
      <c r="O404" s="40"/>
      <c r="P404" s="40"/>
      <c r="Q404" s="40"/>
      <c r="R404" s="40"/>
      <c r="S404" s="40"/>
      <c r="T404" s="40"/>
      <c r="U404" s="40"/>
      <c r="V404" s="40"/>
      <c r="W404" s="40"/>
      <c r="X404" s="40"/>
      <c r="Y404" s="40"/>
    </row>
    <row r="405" spans="1:25" x14ac:dyDescent="0.25">
      <c r="A405" s="40"/>
      <c r="B405" s="40"/>
      <c r="C405" s="40"/>
      <c r="D405" s="40"/>
      <c r="E405" s="40"/>
      <c r="F405" s="40"/>
      <c r="G405" s="40"/>
      <c r="H405" s="40"/>
      <c r="I405" s="40"/>
      <c r="J405" s="40"/>
      <c r="K405" s="40"/>
      <c r="L405" s="40"/>
      <c r="M405" s="40"/>
      <c r="N405" s="40"/>
      <c r="O405" s="40"/>
      <c r="P405" s="40"/>
      <c r="Q405" s="40"/>
      <c r="R405" s="40"/>
      <c r="S405" s="40"/>
      <c r="T405" s="40"/>
      <c r="U405" s="40"/>
      <c r="V405" s="40"/>
      <c r="W405" s="40"/>
      <c r="X405" s="40"/>
      <c r="Y405" s="40"/>
    </row>
    <row r="406" spans="1:25" x14ac:dyDescent="0.25">
      <c r="A406" s="40"/>
      <c r="B406" s="40"/>
      <c r="C406" s="40"/>
      <c r="D406" s="40"/>
      <c r="E406" s="40"/>
      <c r="F406" s="40"/>
      <c r="G406" s="40"/>
      <c r="H406" s="40"/>
      <c r="I406" s="40"/>
      <c r="J406" s="40"/>
      <c r="K406" s="40"/>
      <c r="L406" s="40"/>
      <c r="M406" s="40"/>
      <c r="N406" s="40"/>
      <c r="O406" s="40"/>
      <c r="P406" s="40"/>
      <c r="Q406" s="40"/>
      <c r="R406" s="40"/>
      <c r="S406" s="40"/>
      <c r="T406" s="40"/>
      <c r="U406" s="40"/>
      <c r="V406" s="40"/>
      <c r="W406" s="40"/>
      <c r="X406" s="40"/>
      <c r="Y406" s="40"/>
    </row>
    <row r="407" spans="1:25" x14ac:dyDescent="0.25">
      <c r="A407" s="40"/>
      <c r="B407" s="40"/>
      <c r="C407" s="40"/>
      <c r="D407" s="40"/>
      <c r="E407" s="40"/>
      <c r="F407" s="40"/>
      <c r="G407" s="40"/>
      <c r="H407" s="40"/>
      <c r="I407" s="40"/>
      <c r="J407" s="40"/>
      <c r="K407" s="40"/>
      <c r="L407" s="40"/>
      <c r="M407" s="40"/>
      <c r="N407" s="40"/>
      <c r="O407" s="40"/>
      <c r="P407" s="40"/>
      <c r="Q407" s="40"/>
      <c r="R407" s="40"/>
      <c r="S407" s="40"/>
      <c r="T407" s="40"/>
      <c r="U407" s="40"/>
      <c r="V407" s="40"/>
      <c r="W407" s="40"/>
      <c r="X407" s="40"/>
      <c r="Y407" s="40"/>
    </row>
    <row r="408" spans="1:25" x14ac:dyDescent="0.25">
      <c r="A408" s="40"/>
      <c r="B408" s="40"/>
      <c r="C408" s="40"/>
      <c r="D408" s="40"/>
      <c r="E408" s="40"/>
      <c r="F408" s="40"/>
      <c r="G408" s="40"/>
      <c r="H408" s="40"/>
      <c r="I408" s="40"/>
      <c r="J408" s="40"/>
      <c r="K408" s="40"/>
      <c r="L408" s="40"/>
      <c r="M408" s="40"/>
      <c r="N408" s="40"/>
      <c r="O408" s="40"/>
      <c r="P408" s="40"/>
      <c r="Q408" s="40"/>
      <c r="R408" s="40"/>
      <c r="S408" s="40"/>
      <c r="T408" s="40"/>
      <c r="U408" s="40"/>
      <c r="V408" s="40"/>
      <c r="W408" s="40"/>
      <c r="X408" s="40"/>
      <c r="Y408" s="40"/>
    </row>
    <row r="409" spans="1:25" x14ac:dyDescent="0.25">
      <c r="A409" s="40"/>
      <c r="B409" s="40"/>
      <c r="C409" s="40"/>
      <c r="D409" s="40"/>
      <c r="E409" s="40"/>
      <c r="F409" s="40"/>
      <c r="G409" s="40"/>
      <c r="H409" s="40"/>
      <c r="I409" s="40"/>
      <c r="J409" s="40"/>
      <c r="K409" s="40"/>
      <c r="L409" s="40"/>
      <c r="M409" s="40"/>
      <c r="N409" s="40"/>
      <c r="O409" s="40"/>
      <c r="P409" s="40"/>
      <c r="Q409" s="40"/>
      <c r="R409" s="40"/>
      <c r="S409" s="40"/>
      <c r="T409" s="40"/>
      <c r="U409" s="40"/>
      <c r="V409" s="40"/>
      <c r="W409" s="40"/>
      <c r="X409" s="40"/>
      <c r="Y409" s="40"/>
    </row>
    <row r="410" spans="1:25" x14ac:dyDescent="0.25">
      <c r="A410" s="40"/>
      <c r="B410" s="40"/>
      <c r="C410" s="40"/>
      <c r="D410" s="40"/>
      <c r="E410" s="40"/>
      <c r="F410" s="40"/>
      <c r="G410" s="40"/>
      <c r="H410" s="40"/>
      <c r="I410" s="40"/>
      <c r="J410" s="40"/>
      <c r="K410" s="40"/>
      <c r="L410" s="40"/>
      <c r="M410" s="40"/>
      <c r="N410" s="40"/>
      <c r="O410" s="40"/>
      <c r="P410" s="40"/>
      <c r="Q410" s="40"/>
      <c r="R410" s="40"/>
      <c r="S410" s="40"/>
      <c r="T410" s="40"/>
      <c r="U410" s="40"/>
      <c r="V410" s="40"/>
      <c r="W410" s="40"/>
      <c r="X410" s="40"/>
      <c r="Y410" s="40"/>
    </row>
    <row r="411" spans="1:25" x14ac:dyDescent="0.25">
      <c r="A411" s="40"/>
      <c r="B411" s="40"/>
      <c r="C411" s="40"/>
      <c r="D411" s="40"/>
      <c r="E411" s="40"/>
      <c r="F411" s="40"/>
      <c r="G411" s="40"/>
      <c r="H411" s="40"/>
      <c r="I411" s="40"/>
      <c r="J411" s="40"/>
      <c r="K411" s="40"/>
      <c r="L411" s="40"/>
      <c r="M411" s="40"/>
      <c r="N411" s="40"/>
      <c r="O411" s="40"/>
      <c r="P411" s="40"/>
      <c r="Q411" s="40"/>
      <c r="R411" s="40"/>
      <c r="S411" s="40"/>
      <c r="T411" s="40"/>
      <c r="U411" s="40"/>
      <c r="V411" s="40"/>
      <c r="W411" s="40"/>
      <c r="X411" s="40"/>
      <c r="Y411" s="40"/>
    </row>
    <row r="412" spans="1:25" x14ac:dyDescent="0.25">
      <c r="A412" s="40"/>
      <c r="B412" s="40"/>
      <c r="C412" s="40"/>
      <c r="D412" s="40"/>
      <c r="E412" s="40"/>
      <c r="F412" s="40"/>
      <c r="G412" s="40"/>
      <c r="H412" s="40"/>
      <c r="I412" s="40"/>
      <c r="J412" s="40"/>
      <c r="K412" s="40"/>
      <c r="L412" s="40"/>
      <c r="M412" s="40"/>
      <c r="N412" s="40"/>
      <c r="O412" s="40"/>
      <c r="P412" s="40"/>
      <c r="Q412" s="40"/>
      <c r="R412" s="40"/>
      <c r="S412" s="40"/>
      <c r="T412" s="40"/>
      <c r="U412" s="40"/>
      <c r="V412" s="40"/>
      <c r="W412" s="40"/>
      <c r="X412" s="40"/>
      <c r="Y412" s="40"/>
    </row>
    <row r="413" spans="1:25" x14ac:dyDescent="0.25">
      <c r="A413" s="40"/>
      <c r="B413" s="40"/>
      <c r="C413" s="40"/>
      <c r="D413" s="40"/>
      <c r="E413" s="40"/>
      <c r="F413" s="40"/>
      <c r="G413" s="40"/>
      <c r="H413" s="40"/>
      <c r="I413" s="40"/>
      <c r="J413" s="40"/>
      <c r="K413" s="40"/>
      <c r="L413" s="40"/>
      <c r="M413" s="40"/>
      <c r="N413" s="40"/>
      <c r="O413" s="40"/>
      <c r="P413" s="40"/>
      <c r="Q413" s="40"/>
      <c r="R413" s="40"/>
      <c r="S413" s="40"/>
      <c r="T413" s="40"/>
      <c r="U413" s="40"/>
      <c r="V413" s="40"/>
      <c r="W413" s="40"/>
      <c r="X413" s="40"/>
      <c r="Y413" s="40"/>
    </row>
    <row r="414" spans="1:25" x14ac:dyDescent="0.25">
      <c r="A414" s="40"/>
      <c r="B414" s="40"/>
      <c r="C414" s="40"/>
      <c r="D414" s="40"/>
      <c r="E414" s="40"/>
      <c r="F414" s="40"/>
      <c r="G414" s="40"/>
      <c r="H414" s="40"/>
      <c r="I414" s="40"/>
      <c r="J414" s="40"/>
      <c r="K414" s="40"/>
      <c r="L414" s="40"/>
      <c r="M414" s="40"/>
      <c r="N414" s="40"/>
      <c r="O414" s="40"/>
      <c r="P414" s="40"/>
      <c r="Q414" s="40"/>
      <c r="R414" s="40"/>
      <c r="S414" s="40"/>
      <c r="T414" s="40"/>
      <c r="U414" s="40"/>
      <c r="V414" s="40"/>
      <c r="W414" s="40"/>
      <c r="X414" s="40"/>
      <c r="Y414" s="40"/>
    </row>
    <row r="415" spans="1:25" x14ac:dyDescent="0.25">
      <c r="A415" s="40"/>
      <c r="B415" s="40"/>
      <c r="C415" s="40"/>
      <c r="D415" s="40"/>
      <c r="E415" s="40"/>
      <c r="F415" s="40"/>
      <c r="G415" s="40"/>
      <c r="H415" s="40"/>
      <c r="I415" s="40"/>
      <c r="J415" s="40"/>
      <c r="K415" s="40"/>
      <c r="L415" s="40"/>
      <c r="M415" s="40"/>
      <c r="N415" s="40"/>
      <c r="O415" s="40"/>
      <c r="P415" s="40"/>
      <c r="Q415" s="40"/>
      <c r="R415" s="40"/>
      <c r="S415" s="40"/>
      <c r="T415" s="40"/>
      <c r="U415" s="40"/>
      <c r="V415" s="40"/>
      <c r="W415" s="40"/>
      <c r="X415" s="40"/>
      <c r="Y415" s="40"/>
    </row>
    <row r="416" spans="1:25" x14ac:dyDescent="0.25">
      <c r="A416" s="40"/>
      <c r="B416" s="40"/>
      <c r="C416" s="40"/>
      <c r="D416" s="40"/>
      <c r="E416" s="40"/>
      <c r="F416" s="40"/>
      <c r="G416" s="40"/>
      <c r="H416" s="40"/>
      <c r="I416" s="40"/>
      <c r="J416" s="40"/>
      <c r="K416" s="40"/>
      <c r="L416" s="40"/>
      <c r="M416" s="40"/>
      <c r="N416" s="40"/>
      <c r="O416" s="40"/>
      <c r="P416" s="40"/>
      <c r="Q416" s="40"/>
      <c r="R416" s="40"/>
      <c r="S416" s="40"/>
      <c r="T416" s="40"/>
      <c r="U416" s="40"/>
      <c r="V416" s="40"/>
      <c r="W416" s="40"/>
      <c r="X416" s="40"/>
      <c r="Y416" s="40"/>
    </row>
    <row r="417" spans="1:25" x14ac:dyDescent="0.25">
      <c r="A417" s="40"/>
      <c r="B417" s="40"/>
      <c r="C417" s="40"/>
      <c r="D417" s="40"/>
      <c r="E417" s="40"/>
      <c r="F417" s="40"/>
      <c r="G417" s="40"/>
      <c r="H417" s="40"/>
      <c r="I417" s="40"/>
      <c r="J417" s="40"/>
      <c r="K417" s="40"/>
      <c r="L417" s="40"/>
      <c r="M417" s="40"/>
      <c r="N417" s="40"/>
      <c r="O417" s="40"/>
      <c r="P417" s="40"/>
      <c r="Q417" s="40"/>
      <c r="R417" s="40"/>
      <c r="S417" s="40"/>
      <c r="T417" s="40"/>
      <c r="U417" s="40"/>
      <c r="V417" s="40"/>
      <c r="W417" s="40"/>
      <c r="X417" s="40"/>
      <c r="Y417" s="40"/>
    </row>
    <row r="418" spans="1:25" x14ac:dyDescent="0.25">
      <c r="A418" s="40"/>
      <c r="B418" s="40"/>
      <c r="C418" s="40"/>
      <c r="D418" s="40"/>
      <c r="E418" s="40"/>
      <c r="F418" s="40"/>
      <c r="G418" s="40"/>
      <c r="H418" s="40"/>
      <c r="I418" s="40"/>
      <c r="J418" s="40"/>
      <c r="K418" s="40"/>
      <c r="L418" s="40"/>
      <c r="M418" s="40"/>
      <c r="N418" s="40"/>
      <c r="O418" s="40"/>
      <c r="P418" s="40"/>
      <c r="Q418" s="40"/>
      <c r="R418" s="40"/>
      <c r="S418" s="40"/>
      <c r="T418" s="40"/>
      <c r="U418" s="40"/>
      <c r="V418" s="40"/>
      <c r="W418" s="40"/>
      <c r="X418" s="40"/>
      <c r="Y418" s="40"/>
    </row>
    <row r="419" spans="1:25" x14ac:dyDescent="0.25">
      <c r="A419" s="40"/>
      <c r="B419" s="40"/>
      <c r="C419" s="40"/>
      <c r="D419" s="40"/>
      <c r="E419" s="40"/>
      <c r="F419" s="40"/>
      <c r="G419" s="40"/>
      <c r="H419" s="40"/>
      <c r="I419" s="40"/>
      <c r="J419" s="40"/>
      <c r="K419" s="40"/>
      <c r="L419" s="40"/>
      <c r="M419" s="40"/>
      <c r="N419" s="40"/>
      <c r="O419" s="40"/>
      <c r="P419" s="40"/>
      <c r="Q419" s="40"/>
      <c r="R419" s="40"/>
      <c r="S419" s="40"/>
      <c r="T419" s="40"/>
      <c r="U419" s="40"/>
      <c r="V419" s="40"/>
      <c r="W419" s="40"/>
      <c r="X419" s="40"/>
      <c r="Y419" s="40"/>
    </row>
    <row r="420" spans="1:25" x14ac:dyDescent="0.25">
      <c r="A420" s="40"/>
      <c r="B420" s="40"/>
      <c r="C420" s="40"/>
      <c r="D420" s="40"/>
      <c r="E420" s="40"/>
      <c r="F420" s="40"/>
      <c r="G420" s="40"/>
      <c r="H420" s="40"/>
      <c r="I420" s="40"/>
      <c r="J420" s="40"/>
      <c r="K420" s="40"/>
      <c r="L420" s="40"/>
      <c r="M420" s="40"/>
      <c r="N420" s="40"/>
      <c r="O420" s="40"/>
      <c r="P420" s="40"/>
      <c r="Q420" s="40"/>
      <c r="R420" s="40"/>
      <c r="S420" s="40"/>
      <c r="T420" s="40"/>
      <c r="U420" s="40"/>
      <c r="V420" s="40"/>
      <c r="W420" s="40"/>
      <c r="X420" s="40"/>
      <c r="Y420" s="40"/>
    </row>
    <row r="421" spans="1:25" x14ac:dyDescent="0.25">
      <c r="A421" s="40"/>
      <c r="B421" s="40"/>
      <c r="C421" s="40"/>
      <c r="D421" s="40"/>
      <c r="E421" s="40"/>
      <c r="F421" s="40"/>
      <c r="G421" s="40"/>
      <c r="H421" s="40"/>
      <c r="I421" s="40"/>
      <c r="J421" s="40"/>
      <c r="K421" s="40"/>
      <c r="L421" s="40"/>
      <c r="M421" s="40"/>
      <c r="N421" s="40"/>
      <c r="O421" s="40"/>
      <c r="P421" s="40"/>
      <c r="Q421" s="40"/>
      <c r="R421" s="40"/>
      <c r="S421" s="40"/>
      <c r="T421" s="40"/>
      <c r="U421" s="40"/>
      <c r="V421" s="40"/>
      <c r="W421" s="40"/>
      <c r="X421" s="40"/>
      <c r="Y421" s="40"/>
    </row>
    <row r="422" spans="1:25" x14ac:dyDescent="0.25">
      <c r="A422" s="40"/>
      <c r="B422" s="40"/>
      <c r="C422" s="40"/>
      <c r="D422" s="40"/>
      <c r="E422" s="40"/>
      <c r="F422" s="40"/>
      <c r="G422" s="40"/>
      <c r="H422" s="40"/>
      <c r="I422" s="40"/>
      <c r="J422" s="40"/>
      <c r="K422" s="40"/>
      <c r="L422" s="40"/>
      <c r="M422" s="40"/>
      <c r="N422" s="40"/>
      <c r="O422" s="40"/>
      <c r="P422" s="40"/>
      <c r="Q422" s="40"/>
      <c r="R422" s="40"/>
      <c r="S422" s="40"/>
      <c r="T422" s="40"/>
      <c r="U422" s="40"/>
      <c r="V422" s="40"/>
      <c r="W422" s="40"/>
      <c r="X422" s="40"/>
      <c r="Y422" s="40"/>
    </row>
    <row r="423" spans="1:25" x14ac:dyDescent="0.25">
      <c r="A423" s="40"/>
      <c r="B423" s="40"/>
      <c r="C423" s="40"/>
      <c r="D423" s="40"/>
      <c r="E423" s="40"/>
      <c r="F423" s="40"/>
      <c r="G423" s="40"/>
      <c r="H423" s="40"/>
      <c r="I423" s="40"/>
      <c r="J423" s="40"/>
      <c r="K423" s="40"/>
      <c r="L423" s="40"/>
      <c r="M423" s="40"/>
      <c r="N423" s="40"/>
      <c r="O423" s="40"/>
      <c r="P423" s="40"/>
      <c r="Q423" s="40"/>
      <c r="R423" s="40"/>
      <c r="S423" s="40"/>
      <c r="T423" s="40"/>
      <c r="U423" s="40"/>
      <c r="V423" s="40"/>
      <c r="W423" s="40"/>
      <c r="X423" s="40"/>
      <c r="Y423" s="40"/>
    </row>
    <row r="424" spans="1:25" x14ac:dyDescent="0.25">
      <c r="A424" s="40"/>
      <c r="B424" s="40"/>
      <c r="C424" s="40"/>
      <c r="D424" s="40"/>
      <c r="E424" s="40"/>
      <c r="F424" s="40"/>
      <c r="G424" s="40"/>
      <c r="H424" s="40"/>
      <c r="I424" s="40"/>
      <c r="J424" s="40"/>
      <c r="K424" s="40"/>
      <c r="L424" s="40"/>
      <c r="M424" s="40"/>
      <c r="N424" s="40"/>
      <c r="O424" s="40"/>
      <c r="P424" s="40"/>
      <c r="Q424" s="40"/>
      <c r="R424" s="40"/>
      <c r="S424" s="40"/>
      <c r="T424" s="40"/>
      <c r="U424" s="40"/>
      <c r="V424" s="40"/>
      <c r="W424" s="40"/>
      <c r="X424" s="40"/>
      <c r="Y424" s="40"/>
    </row>
    <row r="425" spans="1:25" x14ac:dyDescent="0.25">
      <c r="A425" s="40"/>
      <c r="B425" s="40"/>
      <c r="C425" s="40"/>
      <c r="D425" s="40"/>
      <c r="E425" s="40"/>
      <c r="F425" s="40"/>
      <c r="G425" s="40"/>
      <c r="H425" s="40"/>
      <c r="I425" s="40"/>
      <c r="J425" s="40"/>
      <c r="K425" s="40"/>
      <c r="L425" s="40"/>
      <c r="M425" s="40"/>
      <c r="N425" s="40"/>
      <c r="O425" s="40"/>
      <c r="P425" s="40"/>
      <c r="Q425" s="40"/>
      <c r="R425" s="40"/>
      <c r="S425" s="40"/>
      <c r="T425" s="40"/>
      <c r="U425" s="40"/>
      <c r="V425" s="40"/>
      <c r="W425" s="40"/>
      <c r="X425" s="40"/>
      <c r="Y425" s="40"/>
    </row>
    <row r="426" spans="1:25" x14ac:dyDescent="0.25">
      <c r="A426" s="40"/>
      <c r="B426" s="40"/>
      <c r="C426" s="40"/>
      <c r="D426" s="40"/>
      <c r="E426" s="40"/>
      <c r="F426" s="40"/>
      <c r="G426" s="40"/>
      <c r="H426" s="40"/>
      <c r="I426" s="40"/>
      <c r="J426" s="40"/>
      <c r="K426" s="40"/>
      <c r="L426" s="40"/>
      <c r="M426" s="40"/>
      <c r="N426" s="40"/>
      <c r="O426" s="40"/>
      <c r="P426" s="40"/>
      <c r="Q426" s="40"/>
      <c r="R426" s="40"/>
      <c r="S426" s="40"/>
      <c r="T426" s="40"/>
      <c r="U426" s="40"/>
      <c r="V426" s="40"/>
      <c r="W426" s="40"/>
      <c r="X426" s="40"/>
      <c r="Y426" s="40"/>
    </row>
    <row r="427" spans="1:25" x14ac:dyDescent="0.25">
      <c r="A427" s="40"/>
      <c r="B427" s="40"/>
      <c r="C427" s="40"/>
      <c r="D427" s="40"/>
      <c r="E427" s="40"/>
      <c r="F427" s="40"/>
      <c r="G427" s="40"/>
      <c r="H427" s="40"/>
      <c r="I427" s="40"/>
      <c r="J427" s="40"/>
      <c r="K427" s="40"/>
      <c r="L427" s="40"/>
      <c r="M427" s="40"/>
      <c r="N427" s="40"/>
      <c r="O427" s="40"/>
      <c r="P427" s="40"/>
      <c r="Q427" s="40"/>
      <c r="R427" s="40"/>
      <c r="S427" s="40"/>
      <c r="T427" s="40"/>
      <c r="U427" s="40"/>
      <c r="V427" s="40"/>
      <c r="W427" s="40"/>
      <c r="X427" s="40"/>
      <c r="Y427" s="40"/>
    </row>
    <row r="428" spans="1:25" x14ac:dyDescent="0.25">
      <c r="A428" s="40"/>
      <c r="B428" s="40"/>
      <c r="C428" s="40"/>
      <c r="D428" s="40"/>
      <c r="E428" s="40"/>
      <c r="F428" s="40"/>
      <c r="G428" s="40"/>
      <c r="H428" s="40"/>
      <c r="I428" s="40"/>
      <c r="J428" s="40"/>
      <c r="K428" s="40"/>
      <c r="L428" s="40"/>
      <c r="M428" s="40"/>
      <c r="N428" s="40"/>
      <c r="O428" s="40"/>
      <c r="P428" s="40"/>
      <c r="Q428" s="40"/>
      <c r="R428" s="40"/>
      <c r="S428" s="40"/>
      <c r="T428" s="40"/>
      <c r="U428" s="40"/>
      <c r="V428" s="40"/>
      <c r="W428" s="40"/>
      <c r="X428" s="40"/>
      <c r="Y428" s="40"/>
    </row>
    <row r="429" spans="1:25" x14ac:dyDescent="0.25">
      <c r="A429" s="40"/>
      <c r="B429" s="40"/>
      <c r="C429" s="40"/>
      <c r="D429" s="40"/>
      <c r="E429" s="40"/>
      <c r="F429" s="40"/>
      <c r="G429" s="40"/>
      <c r="H429" s="40"/>
      <c r="I429" s="40"/>
      <c r="J429" s="40"/>
      <c r="K429" s="40"/>
      <c r="L429" s="40"/>
      <c r="M429" s="40"/>
      <c r="N429" s="40"/>
      <c r="O429" s="40"/>
      <c r="P429" s="40"/>
      <c r="Q429" s="40"/>
      <c r="R429" s="40"/>
      <c r="S429" s="40"/>
      <c r="T429" s="40"/>
      <c r="U429" s="40"/>
      <c r="V429" s="40"/>
      <c r="W429" s="40"/>
      <c r="X429" s="40"/>
      <c r="Y429" s="40"/>
    </row>
    <row r="430" spans="1:25" x14ac:dyDescent="0.25">
      <c r="A430" s="40"/>
      <c r="B430" s="40"/>
      <c r="C430" s="40"/>
      <c r="D430" s="40"/>
      <c r="E430" s="40"/>
      <c r="F430" s="40"/>
      <c r="G430" s="40"/>
      <c r="H430" s="40"/>
      <c r="I430" s="40"/>
      <c r="J430" s="40"/>
      <c r="K430" s="40"/>
      <c r="L430" s="40"/>
      <c r="M430" s="40"/>
      <c r="N430" s="40"/>
      <c r="O430" s="40"/>
      <c r="P430" s="40"/>
      <c r="Q430" s="40"/>
      <c r="R430" s="40"/>
      <c r="S430" s="40"/>
      <c r="T430" s="40"/>
      <c r="U430" s="40"/>
      <c r="V430" s="40"/>
      <c r="W430" s="40"/>
      <c r="X430" s="40"/>
      <c r="Y430" s="40"/>
    </row>
    <row r="431" spans="1:25" x14ac:dyDescent="0.25">
      <c r="A431" s="40"/>
      <c r="B431" s="40"/>
      <c r="C431" s="40"/>
      <c r="D431" s="40"/>
      <c r="E431" s="40"/>
      <c r="F431" s="40"/>
      <c r="G431" s="40"/>
      <c r="H431" s="40"/>
      <c r="I431" s="40"/>
      <c r="J431" s="40"/>
      <c r="K431" s="40"/>
      <c r="L431" s="40"/>
      <c r="M431" s="40"/>
      <c r="N431" s="40"/>
      <c r="O431" s="40"/>
      <c r="P431" s="40"/>
      <c r="Q431" s="40"/>
      <c r="R431" s="40"/>
      <c r="S431" s="40"/>
      <c r="T431" s="40"/>
      <c r="U431" s="40"/>
      <c r="V431" s="40"/>
      <c r="W431" s="40"/>
      <c r="X431" s="40"/>
      <c r="Y431" s="40"/>
    </row>
    <row r="432" spans="1:25" x14ac:dyDescent="0.25">
      <c r="A432" s="40"/>
      <c r="B432" s="40"/>
      <c r="C432" s="40"/>
      <c r="D432" s="40"/>
      <c r="E432" s="40"/>
      <c r="F432" s="40"/>
      <c r="G432" s="40"/>
      <c r="H432" s="40"/>
      <c r="I432" s="40"/>
      <c r="J432" s="40"/>
      <c r="K432" s="40"/>
      <c r="L432" s="40"/>
      <c r="M432" s="40"/>
      <c r="N432" s="40"/>
      <c r="O432" s="40"/>
      <c r="P432" s="40"/>
      <c r="Q432" s="40"/>
      <c r="R432" s="40"/>
      <c r="S432" s="40"/>
      <c r="T432" s="40"/>
      <c r="U432" s="40"/>
      <c r="V432" s="40"/>
      <c r="W432" s="40"/>
      <c r="X432" s="40"/>
      <c r="Y432" s="40"/>
    </row>
    <row r="433" spans="1:25" x14ac:dyDescent="0.25">
      <c r="A433" s="40"/>
      <c r="B433" s="40"/>
      <c r="C433" s="40"/>
      <c r="D433" s="40"/>
      <c r="E433" s="40"/>
      <c r="F433" s="40"/>
      <c r="G433" s="40"/>
      <c r="H433" s="40"/>
      <c r="I433" s="40"/>
      <c r="J433" s="40"/>
      <c r="K433" s="40"/>
      <c r="L433" s="40"/>
      <c r="M433" s="40"/>
      <c r="N433" s="40"/>
      <c r="O433" s="40"/>
      <c r="P433" s="40"/>
      <c r="Q433" s="40"/>
      <c r="R433" s="40"/>
      <c r="S433" s="40"/>
      <c r="T433" s="40"/>
      <c r="U433" s="40"/>
      <c r="V433" s="40"/>
      <c r="W433" s="40"/>
      <c r="X433" s="40"/>
      <c r="Y433" s="40"/>
    </row>
    <row r="434" spans="1:25" x14ac:dyDescent="0.25">
      <c r="A434" s="40"/>
      <c r="B434" s="40"/>
      <c r="C434" s="40"/>
      <c r="D434" s="40"/>
      <c r="E434" s="40"/>
      <c r="F434" s="40"/>
      <c r="G434" s="40"/>
      <c r="H434" s="40"/>
      <c r="I434" s="40"/>
      <c r="J434" s="40"/>
      <c r="K434" s="40"/>
      <c r="L434" s="40"/>
      <c r="M434" s="40"/>
      <c r="N434" s="40"/>
      <c r="O434" s="40"/>
      <c r="P434" s="40"/>
      <c r="Q434" s="40"/>
      <c r="R434" s="40"/>
      <c r="S434" s="40"/>
      <c r="T434" s="40"/>
      <c r="U434" s="40"/>
      <c r="V434" s="40"/>
      <c r="W434" s="40"/>
      <c r="X434" s="40"/>
      <c r="Y434" s="40"/>
    </row>
    <row r="435" spans="1:25" x14ac:dyDescent="0.25">
      <c r="A435" s="40"/>
      <c r="B435" s="40"/>
      <c r="C435" s="40"/>
      <c r="D435" s="40"/>
      <c r="E435" s="40"/>
      <c r="F435" s="40"/>
      <c r="G435" s="40"/>
      <c r="H435" s="40"/>
      <c r="I435" s="40"/>
      <c r="J435" s="40"/>
      <c r="K435" s="40"/>
      <c r="L435" s="40"/>
      <c r="M435" s="40"/>
      <c r="N435" s="40"/>
      <c r="O435" s="40"/>
      <c r="P435" s="40"/>
      <c r="Q435" s="40"/>
      <c r="R435" s="40"/>
      <c r="S435" s="40"/>
      <c r="T435" s="40"/>
      <c r="U435" s="40"/>
      <c r="V435" s="40"/>
      <c r="W435" s="40"/>
      <c r="X435" s="40"/>
      <c r="Y435" s="40"/>
    </row>
    <row r="436" spans="1:25" x14ac:dyDescent="0.25">
      <c r="A436" s="40"/>
      <c r="B436" s="40"/>
      <c r="C436" s="40"/>
      <c r="D436" s="40"/>
      <c r="E436" s="40"/>
      <c r="F436" s="40"/>
      <c r="G436" s="40"/>
      <c r="H436" s="40"/>
      <c r="I436" s="40"/>
      <c r="J436" s="40"/>
      <c r="K436" s="40"/>
      <c r="L436" s="40"/>
      <c r="M436" s="40"/>
      <c r="N436" s="40"/>
      <c r="O436" s="40"/>
      <c r="P436" s="40"/>
      <c r="Q436" s="40"/>
      <c r="R436" s="40"/>
      <c r="S436" s="40"/>
      <c r="T436" s="40"/>
      <c r="U436" s="40"/>
      <c r="V436" s="40"/>
      <c r="W436" s="40"/>
      <c r="X436" s="40"/>
      <c r="Y436" s="40"/>
    </row>
    <row r="437" spans="1:25" x14ac:dyDescent="0.25">
      <c r="A437" s="40"/>
      <c r="B437" s="40"/>
      <c r="C437" s="40"/>
      <c r="D437" s="40"/>
      <c r="E437" s="40"/>
      <c r="F437" s="40"/>
      <c r="G437" s="40"/>
      <c r="H437" s="40"/>
      <c r="I437" s="40"/>
      <c r="J437" s="40"/>
      <c r="K437" s="40"/>
      <c r="L437" s="40"/>
      <c r="M437" s="40"/>
      <c r="N437" s="40"/>
      <c r="O437" s="40"/>
      <c r="P437" s="40"/>
      <c r="Q437" s="40"/>
      <c r="R437" s="40"/>
      <c r="S437" s="40"/>
      <c r="T437" s="40"/>
      <c r="U437" s="40"/>
      <c r="V437" s="40"/>
      <c r="W437" s="40"/>
      <c r="X437" s="40"/>
      <c r="Y437" s="40"/>
    </row>
    <row r="438" spans="1:25" x14ac:dyDescent="0.25">
      <c r="A438" s="40"/>
      <c r="B438" s="40"/>
      <c r="C438" s="40"/>
      <c r="D438" s="40"/>
      <c r="E438" s="40"/>
      <c r="F438" s="40"/>
      <c r="G438" s="40"/>
      <c r="H438" s="40"/>
      <c r="I438" s="40"/>
      <c r="J438" s="40"/>
      <c r="K438" s="40"/>
      <c r="L438" s="40"/>
      <c r="M438" s="40"/>
      <c r="N438" s="40"/>
      <c r="O438" s="40"/>
      <c r="P438" s="40"/>
      <c r="Q438" s="40"/>
      <c r="R438" s="40"/>
      <c r="S438" s="40"/>
      <c r="T438" s="40"/>
      <c r="U438" s="40"/>
      <c r="V438" s="40"/>
      <c r="W438" s="40"/>
      <c r="X438" s="40"/>
      <c r="Y438" s="40"/>
    </row>
    <row r="439" spans="1:25" x14ac:dyDescent="0.25">
      <c r="A439" s="40"/>
      <c r="B439" s="40"/>
      <c r="C439" s="40"/>
      <c r="D439" s="40"/>
      <c r="E439" s="40"/>
      <c r="F439" s="40"/>
      <c r="G439" s="40"/>
      <c r="H439" s="40"/>
      <c r="I439" s="40"/>
      <c r="J439" s="40"/>
      <c r="K439" s="40"/>
      <c r="L439" s="40"/>
      <c r="M439" s="40"/>
      <c r="N439" s="40"/>
      <c r="O439" s="40"/>
      <c r="P439" s="40"/>
      <c r="Q439" s="40"/>
      <c r="R439" s="40"/>
      <c r="S439" s="40"/>
      <c r="T439" s="40"/>
      <c r="U439" s="40"/>
      <c r="V439" s="40"/>
      <c r="W439" s="40"/>
      <c r="X439" s="40"/>
      <c r="Y439" s="40"/>
    </row>
    <row r="440" spans="1:25" x14ac:dyDescent="0.25">
      <c r="A440" s="40"/>
      <c r="B440" s="40"/>
      <c r="C440" s="40"/>
      <c r="D440" s="40"/>
      <c r="E440" s="40"/>
      <c r="F440" s="40"/>
      <c r="G440" s="40"/>
      <c r="H440" s="40"/>
      <c r="I440" s="40"/>
      <c r="J440" s="40"/>
      <c r="K440" s="40"/>
      <c r="L440" s="40"/>
      <c r="M440" s="40"/>
      <c r="N440" s="40"/>
      <c r="O440" s="40"/>
      <c r="P440" s="40"/>
      <c r="Q440" s="40"/>
      <c r="R440" s="40"/>
      <c r="S440" s="40"/>
      <c r="T440" s="40"/>
      <c r="U440" s="40"/>
      <c r="V440" s="40"/>
      <c r="W440" s="40"/>
      <c r="X440" s="40"/>
      <c r="Y440" s="40"/>
    </row>
    <row r="441" spans="1:25" x14ac:dyDescent="0.25">
      <c r="A441" s="40"/>
      <c r="B441" s="40"/>
      <c r="C441" s="40"/>
      <c r="D441" s="40"/>
      <c r="E441" s="40"/>
      <c r="F441" s="40"/>
      <c r="G441" s="40"/>
      <c r="H441" s="40"/>
      <c r="I441" s="40"/>
      <c r="J441" s="40"/>
      <c r="K441" s="40"/>
      <c r="L441" s="40"/>
      <c r="M441" s="40"/>
      <c r="N441" s="40"/>
      <c r="O441" s="40"/>
      <c r="P441" s="40"/>
      <c r="Q441" s="40"/>
      <c r="R441" s="40"/>
      <c r="S441" s="40"/>
      <c r="T441" s="40"/>
      <c r="U441" s="40"/>
      <c r="V441" s="40"/>
      <c r="W441" s="40"/>
      <c r="X441" s="40"/>
      <c r="Y441" s="40"/>
    </row>
    <row r="442" spans="1:25" x14ac:dyDescent="0.25">
      <c r="A442" s="40"/>
      <c r="B442" s="40"/>
      <c r="C442" s="40"/>
      <c r="D442" s="40"/>
      <c r="E442" s="40"/>
      <c r="F442" s="40"/>
      <c r="G442" s="40"/>
      <c r="H442" s="40"/>
      <c r="I442" s="40"/>
      <c r="J442" s="40"/>
      <c r="K442" s="40"/>
      <c r="L442" s="40"/>
      <c r="M442" s="40"/>
      <c r="N442" s="40"/>
      <c r="O442" s="40"/>
      <c r="P442" s="40"/>
      <c r="Q442" s="40"/>
      <c r="R442" s="40"/>
      <c r="S442" s="40"/>
      <c r="T442" s="40"/>
      <c r="U442" s="40"/>
      <c r="V442" s="40"/>
      <c r="W442" s="40"/>
      <c r="X442" s="40"/>
      <c r="Y442" s="40"/>
    </row>
    <row r="443" spans="1:25" x14ac:dyDescent="0.25">
      <c r="A443" s="40"/>
      <c r="B443" s="40"/>
      <c r="C443" s="40"/>
      <c r="D443" s="40"/>
      <c r="E443" s="40"/>
      <c r="F443" s="40"/>
      <c r="G443" s="40"/>
      <c r="H443" s="40"/>
      <c r="I443" s="40"/>
      <c r="J443" s="40"/>
      <c r="K443" s="40"/>
      <c r="L443" s="40"/>
      <c r="M443" s="40"/>
      <c r="N443" s="40"/>
      <c r="O443" s="40"/>
      <c r="P443" s="40"/>
      <c r="Q443" s="40"/>
      <c r="R443" s="40"/>
      <c r="S443" s="40"/>
      <c r="T443" s="40"/>
      <c r="U443" s="40"/>
      <c r="V443" s="40"/>
      <c r="W443" s="40"/>
      <c r="X443" s="40"/>
      <c r="Y443" s="40"/>
    </row>
    <row r="444" spans="1:25" x14ac:dyDescent="0.25">
      <c r="A444" s="40"/>
      <c r="B444" s="40"/>
      <c r="C444" s="40"/>
      <c r="D444" s="40"/>
      <c r="E444" s="40"/>
      <c r="F444" s="40"/>
      <c r="G444" s="40"/>
      <c r="H444" s="40"/>
      <c r="I444" s="40"/>
      <c r="J444" s="40"/>
      <c r="K444" s="40"/>
      <c r="L444" s="40"/>
      <c r="M444" s="40"/>
      <c r="N444" s="40"/>
      <c r="O444" s="40"/>
      <c r="P444" s="40"/>
      <c r="Q444" s="40"/>
      <c r="R444" s="40"/>
      <c r="S444" s="40"/>
      <c r="T444" s="40"/>
      <c r="U444" s="40"/>
      <c r="V444" s="40"/>
      <c r="W444" s="40"/>
      <c r="X444" s="40"/>
      <c r="Y444" s="40"/>
    </row>
    <row r="445" spans="1:25" x14ac:dyDescent="0.25">
      <c r="A445" s="40"/>
      <c r="B445" s="40"/>
      <c r="C445" s="40"/>
      <c r="D445" s="40"/>
      <c r="E445" s="40"/>
      <c r="F445" s="40"/>
      <c r="G445" s="40"/>
      <c r="H445" s="40"/>
      <c r="I445" s="40"/>
      <c r="J445" s="40"/>
      <c r="K445" s="40"/>
      <c r="L445" s="40"/>
      <c r="M445" s="40"/>
      <c r="N445" s="40"/>
      <c r="O445" s="40"/>
      <c r="P445" s="40"/>
      <c r="Q445" s="40"/>
      <c r="R445" s="40"/>
      <c r="S445" s="40"/>
      <c r="T445" s="40"/>
      <c r="U445" s="40"/>
      <c r="V445" s="40"/>
      <c r="W445" s="40"/>
      <c r="X445" s="40"/>
      <c r="Y445" s="40"/>
    </row>
    <row r="446" spans="1:25" x14ac:dyDescent="0.25">
      <c r="A446" s="40"/>
      <c r="B446" s="40"/>
      <c r="C446" s="40"/>
      <c r="D446" s="40"/>
      <c r="E446" s="40"/>
      <c r="F446" s="40"/>
      <c r="G446" s="40"/>
      <c r="H446" s="40"/>
      <c r="I446" s="40"/>
      <c r="J446" s="40"/>
      <c r="K446" s="40"/>
      <c r="L446" s="40"/>
      <c r="M446" s="40"/>
      <c r="N446" s="40"/>
      <c r="O446" s="40"/>
      <c r="P446" s="40"/>
      <c r="Q446" s="40"/>
      <c r="R446" s="40"/>
      <c r="S446" s="40"/>
      <c r="T446" s="40"/>
      <c r="U446" s="40"/>
      <c r="V446" s="40"/>
      <c r="W446" s="40"/>
      <c r="X446" s="40"/>
      <c r="Y446" s="40"/>
    </row>
    <row r="447" spans="1:25" x14ac:dyDescent="0.25">
      <c r="A447" s="40"/>
      <c r="B447" s="40"/>
      <c r="C447" s="40"/>
      <c r="D447" s="40"/>
      <c r="E447" s="40"/>
      <c r="F447" s="40"/>
      <c r="G447" s="40"/>
      <c r="H447" s="40"/>
      <c r="I447" s="40"/>
      <c r="J447" s="40"/>
      <c r="K447" s="40"/>
      <c r="L447" s="40"/>
      <c r="M447" s="40"/>
      <c r="N447" s="40"/>
      <c r="O447" s="40"/>
      <c r="P447" s="40"/>
      <c r="Q447" s="40"/>
      <c r="R447" s="40"/>
      <c r="S447" s="40"/>
      <c r="T447" s="40"/>
      <c r="U447" s="40"/>
      <c r="V447" s="40"/>
      <c r="W447" s="40"/>
      <c r="X447" s="40"/>
      <c r="Y447" s="40"/>
    </row>
    <row r="448" spans="1:25" x14ac:dyDescent="0.25">
      <c r="A448" s="40"/>
      <c r="B448" s="40"/>
      <c r="C448" s="40"/>
      <c r="D448" s="40"/>
      <c r="E448" s="40"/>
      <c r="F448" s="40"/>
      <c r="G448" s="40"/>
      <c r="H448" s="40"/>
      <c r="I448" s="40"/>
      <c r="J448" s="40"/>
      <c r="K448" s="40"/>
      <c r="L448" s="40"/>
      <c r="M448" s="40"/>
      <c r="N448" s="40"/>
      <c r="O448" s="40"/>
      <c r="P448" s="40"/>
      <c r="Q448" s="40"/>
      <c r="R448" s="40"/>
      <c r="S448" s="40"/>
      <c r="T448" s="40"/>
      <c r="U448" s="40"/>
      <c r="V448" s="40"/>
      <c r="W448" s="40"/>
      <c r="X448" s="40"/>
      <c r="Y448" s="40"/>
    </row>
    <row r="449" spans="1:25" x14ac:dyDescent="0.25">
      <c r="A449" s="40"/>
      <c r="B449" s="40"/>
      <c r="C449" s="40"/>
      <c r="D449" s="40"/>
      <c r="E449" s="40"/>
      <c r="F449" s="40"/>
      <c r="G449" s="40"/>
      <c r="H449" s="40"/>
      <c r="I449" s="40"/>
      <c r="J449" s="40"/>
      <c r="K449" s="40"/>
      <c r="L449" s="40"/>
      <c r="M449" s="40"/>
      <c r="N449" s="40"/>
      <c r="O449" s="40"/>
      <c r="P449" s="40"/>
      <c r="Q449" s="40"/>
      <c r="R449" s="40"/>
      <c r="S449" s="40"/>
      <c r="T449" s="40"/>
      <c r="U449" s="40"/>
      <c r="V449" s="40"/>
      <c r="W449" s="40"/>
      <c r="X449" s="40"/>
      <c r="Y449" s="40"/>
    </row>
    <row r="450" spans="1:25" x14ac:dyDescent="0.25">
      <c r="A450" s="40"/>
      <c r="B450" s="40"/>
      <c r="C450" s="40"/>
      <c r="D450" s="40"/>
      <c r="E450" s="40"/>
      <c r="F450" s="40"/>
      <c r="G450" s="40"/>
      <c r="H450" s="40"/>
      <c r="I450" s="40"/>
      <c r="J450" s="40"/>
      <c r="K450" s="40"/>
      <c r="L450" s="40"/>
      <c r="M450" s="40"/>
      <c r="N450" s="40"/>
      <c r="O450" s="40"/>
      <c r="P450" s="40"/>
      <c r="Q450" s="40"/>
      <c r="R450" s="40"/>
      <c r="S450" s="40"/>
      <c r="T450" s="40"/>
      <c r="U450" s="40"/>
      <c r="V450" s="40"/>
      <c r="W450" s="40"/>
      <c r="X450" s="40"/>
      <c r="Y450" s="40"/>
    </row>
    <row r="451" spans="1:25" x14ac:dyDescent="0.25">
      <c r="A451" s="40"/>
      <c r="B451" s="40"/>
      <c r="C451" s="40"/>
      <c r="D451" s="40"/>
      <c r="E451" s="40"/>
      <c r="F451" s="40"/>
      <c r="G451" s="40"/>
      <c r="H451" s="40"/>
      <c r="I451" s="40"/>
      <c r="J451" s="40"/>
      <c r="K451" s="40"/>
      <c r="L451" s="40"/>
      <c r="M451" s="40"/>
      <c r="N451" s="40"/>
      <c r="O451" s="40"/>
      <c r="P451" s="40"/>
      <c r="Q451" s="40"/>
      <c r="R451" s="40"/>
      <c r="S451" s="40"/>
      <c r="T451" s="40"/>
      <c r="U451" s="40"/>
      <c r="V451" s="40"/>
      <c r="W451" s="40"/>
      <c r="X451" s="40"/>
      <c r="Y451" s="40"/>
    </row>
    <row r="452" spans="1:25" x14ac:dyDescent="0.25">
      <c r="A452" s="40"/>
      <c r="B452" s="40"/>
      <c r="C452" s="40"/>
      <c r="D452" s="40"/>
      <c r="E452" s="40"/>
      <c r="F452" s="40"/>
      <c r="G452" s="40"/>
      <c r="H452" s="40"/>
      <c r="I452" s="40"/>
      <c r="J452" s="40"/>
      <c r="K452" s="40"/>
      <c r="L452" s="40"/>
      <c r="M452" s="40"/>
      <c r="N452" s="40"/>
      <c r="O452" s="40"/>
      <c r="P452" s="40"/>
      <c r="Q452" s="40"/>
      <c r="R452" s="40"/>
      <c r="S452" s="40"/>
      <c r="T452" s="40"/>
      <c r="U452" s="40"/>
      <c r="V452" s="40"/>
      <c r="W452" s="40"/>
      <c r="X452" s="40"/>
      <c r="Y452" s="40"/>
    </row>
    <row r="453" spans="1:25" x14ac:dyDescent="0.25">
      <c r="A453" s="40"/>
      <c r="B453" s="40"/>
      <c r="C453" s="40"/>
      <c r="D453" s="40"/>
      <c r="E453" s="40"/>
      <c r="F453" s="40"/>
      <c r="G453" s="40"/>
      <c r="H453" s="40"/>
      <c r="I453" s="40"/>
      <c r="J453" s="40"/>
      <c r="K453" s="40"/>
      <c r="L453" s="40"/>
      <c r="M453" s="40"/>
      <c r="N453" s="40"/>
      <c r="O453" s="40"/>
      <c r="P453" s="40"/>
      <c r="Q453" s="40"/>
      <c r="R453" s="40"/>
      <c r="S453" s="40"/>
      <c r="T453" s="40"/>
      <c r="U453" s="40"/>
      <c r="V453" s="40"/>
      <c r="W453" s="40"/>
      <c r="X453" s="40"/>
      <c r="Y453" s="40"/>
    </row>
    <row r="454" spans="1:25" x14ac:dyDescent="0.25">
      <c r="A454" s="40"/>
      <c r="B454" s="40"/>
      <c r="C454" s="40"/>
      <c r="D454" s="40"/>
      <c r="E454" s="40"/>
      <c r="F454" s="40"/>
      <c r="G454" s="40"/>
      <c r="H454" s="40"/>
      <c r="I454" s="40"/>
      <c r="J454" s="40"/>
      <c r="K454" s="40"/>
      <c r="L454" s="40"/>
      <c r="M454" s="40"/>
      <c r="N454" s="40"/>
      <c r="O454" s="40"/>
      <c r="P454" s="40"/>
      <c r="Q454" s="40"/>
      <c r="R454" s="40"/>
      <c r="S454" s="40"/>
      <c r="T454" s="40"/>
      <c r="U454" s="40"/>
      <c r="V454" s="40"/>
      <c r="W454" s="40"/>
      <c r="X454" s="40"/>
      <c r="Y454" s="40"/>
    </row>
    <row r="455" spans="1:25" x14ac:dyDescent="0.25">
      <c r="A455" s="40"/>
      <c r="B455" s="40"/>
      <c r="C455" s="40"/>
      <c r="D455" s="40"/>
      <c r="E455" s="40"/>
      <c r="F455" s="40"/>
      <c r="G455" s="40"/>
      <c r="H455" s="40"/>
      <c r="I455" s="40"/>
      <c r="J455" s="40"/>
      <c r="K455" s="40"/>
      <c r="L455" s="40"/>
      <c r="M455" s="40"/>
      <c r="N455" s="40"/>
      <c r="O455" s="40"/>
      <c r="P455" s="40"/>
      <c r="Q455" s="40"/>
      <c r="R455" s="40"/>
      <c r="S455" s="40"/>
      <c r="T455" s="40"/>
      <c r="U455" s="40"/>
      <c r="V455" s="40"/>
      <c r="W455" s="40"/>
      <c r="X455" s="40"/>
      <c r="Y455" s="40"/>
    </row>
    <row r="456" spans="1:25" x14ac:dyDescent="0.25">
      <c r="A456" s="40"/>
      <c r="B456" s="40"/>
      <c r="C456" s="40"/>
      <c r="D456" s="40"/>
      <c r="E456" s="40"/>
      <c r="F456" s="40"/>
      <c r="G456" s="40"/>
      <c r="H456" s="40"/>
      <c r="I456" s="40"/>
      <c r="J456" s="40"/>
      <c r="K456" s="40"/>
      <c r="L456" s="40"/>
      <c r="M456" s="40"/>
      <c r="N456" s="40"/>
      <c r="O456" s="40"/>
      <c r="P456" s="40"/>
      <c r="Q456" s="40"/>
      <c r="R456" s="40"/>
      <c r="S456" s="40"/>
      <c r="T456" s="40"/>
      <c r="U456" s="40"/>
      <c r="V456" s="40"/>
      <c r="W456" s="40"/>
      <c r="X456" s="40"/>
      <c r="Y456" s="40"/>
    </row>
    <row r="457" spans="1:25" x14ac:dyDescent="0.25">
      <c r="A457" s="40"/>
      <c r="B457" s="40"/>
      <c r="C457" s="40"/>
      <c r="D457" s="40"/>
      <c r="E457" s="40"/>
      <c r="F457" s="40"/>
      <c r="G457" s="40"/>
      <c r="H457" s="40"/>
      <c r="I457" s="40"/>
      <c r="J457" s="40"/>
      <c r="K457" s="40"/>
      <c r="L457" s="40"/>
      <c r="M457" s="40"/>
      <c r="N457" s="40"/>
      <c r="O457" s="40"/>
      <c r="P457" s="40"/>
      <c r="Q457" s="40"/>
      <c r="R457" s="40"/>
      <c r="S457" s="40"/>
      <c r="T457" s="40"/>
      <c r="U457" s="40"/>
      <c r="V457" s="40"/>
      <c r="W457" s="40"/>
      <c r="X457" s="40"/>
      <c r="Y457" s="40"/>
    </row>
    <row r="458" spans="1:25" x14ac:dyDescent="0.25">
      <c r="A458" s="40"/>
      <c r="B458" s="40"/>
      <c r="C458" s="40"/>
      <c r="D458" s="40"/>
      <c r="E458" s="40"/>
      <c r="F458" s="40"/>
      <c r="G458" s="40"/>
      <c r="H458" s="40"/>
      <c r="I458" s="40"/>
      <c r="J458" s="40"/>
      <c r="K458" s="40"/>
      <c r="L458" s="40"/>
      <c r="M458" s="40"/>
      <c r="N458" s="40"/>
      <c r="O458" s="40"/>
      <c r="P458" s="40"/>
      <c r="Q458" s="40"/>
      <c r="R458" s="40"/>
      <c r="S458" s="40"/>
      <c r="T458" s="40"/>
      <c r="U458" s="40"/>
      <c r="V458" s="40"/>
      <c r="W458" s="40"/>
      <c r="X458" s="40"/>
      <c r="Y458" s="40"/>
    </row>
    <row r="459" spans="1:25" x14ac:dyDescent="0.25">
      <c r="A459" s="40"/>
      <c r="B459" s="40"/>
      <c r="C459" s="40"/>
      <c r="D459" s="40"/>
      <c r="E459" s="40"/>
      <c r="F459" s="40"/>
      <c r="G459" s="40"/>
      <c r="H459" s="40"/>
      <c r="I459" s="40"/>
      <c r="J459" s="40"/>
      <c r="K459" s="40"/>
      <c r="L459" s="40"/>
      <c r="M459" s="40"/>
      <c r="N459" s="40"/>
      <c r="O459" s="40"/>
      <c r="P459" s="40"/>
      <c r="Q459" s="40"/>
      <c r="R459" s="40"/>
      <c r="S459" s="40"/>
      <c r="T459" s="40"/>
      <c r="U459" s="40"/>
      <c r="V459" s="40"/>
      <c r="W459" s="40"/>
      <c r="X459" s="40"/>
      <c r="Y459" s="40"/>
    </row>
    <row r="460" spans="1:25" x14ac:dyDescent="0.25">
      <c r="A460" s="40"/>
      <c r="B460" s="40"/>
      <c r="C460" s="40"/>
      <c r="D460" s="40"/>
      <c r="E460" s="40"/>
      <c r="F460" s="40"/>
      <c r="G460" s="40"/>
      <c r="H460" s="40"/>
      <c r="I460" s="40"/>
      <c r="J460" s="40"/>
      <c r="K460" s="40"/>
      <c r="L460" s="40"/>
      <c r="M460" s="40"/>
      <c r="N460" s="40"/>
      <c r="O460" s="40"/>
      <c r="P460" s="40"/>
      <c r="Q460" s="40"/>
      <c r="R460" s="40"/>
      <c r="S460" s="40"/>
      <c r="T460" s="40"/>
      <c r="U460" s="40"/>
      <c r="V460" s="40"/>
      <c r="W460" s="40"/>
      <c r="X460" s="40"/>
      <c r="Y460" s="40"/>
    </row>
    <row r="461" spans="1:25" x14ac:dyDescent="0.25">
      <c r="A461" s="40"/>
      <c r="B461" s="40"/>
      <c r="C461" s="40"/>
      <c r="D461" s="40"/>
      <c r="E461" s="40"/>
      <c r="F461" s="40"/>
      <c r="G461" s="40"/>
      <c r="H461" s="40"/>
      <c r="I461" s="40"/>
      <c r="J461" s="40"/>
      <c r="K461" s="40"/>
      <c r="L461" s="40"/>
      <c r="M461" s="40"/>
      <c r="N461" s="40"/>
      <c r="O461" s="40"/>
      <c r="P461" s="40"/>
      <c r="Q461" s="40"/>
      <c r="R461" s="40"/>
      <c r="S461" s="40"/>
      <c r="T461" s="40"/>
      <c r="U461" s="40"/>
      <c r="V461" s="40"/>
      <c r="W461" s="40"/>
      <c r="X461" s="40"/>
      <c r="Y461" s="40"/>
    </row>
    <row r="462" spans="1:25" x14ac:dyDescent="0.25">
      <c r="A462" s="40"/>
      <c r="B462" s="40"/>
      <c r="C462" s="40"/>
      <c r="D462" s="40"/>
      <c r="E462" s="40"/>
      <c r="F462" s="40"/>
      <c r="G462" s="40"/>
      <c r="H462" s="40"/>
      <c r="I462" s="40"/>
      <c r="J462" s="40"/>
      <c r="K462" s="40"/>
      <c r="L462" s="40"/>
      <c r="M462" s="40"/>
      <c r="N462" s="40"/>
      <c r="O462" s="40"/>
      <c r="P462" s="40"/>
      <c r="Q462" s="40"/>
      <c r="R462" s="40"/>
      <c r="S462" s="40"/>
      <c r="T462" s="40"/>
      <c r="U462" s="40"/>
      <c r="V462" s="40"/>
      <c r="W462" s="40"/>
      <c r="X462" s="40"/>
      <c r="Y462" s="40"/>
    </row>
    <row r="463" spans="1:25" x14ac:dyDescent="0.25">
      <c r="A463" s="40"/>
      <c r="B463" s="40"/>
      <c r="C463" s="40"/>
      <c r="D463" s="40"/>
      <c r="E463" s="40"/>
      <c r="F463" s="40"/>
      <c r="G463" s="40"/>
      <c r="H463" s="40"/>
      <c r="I463" s="40"/>
      <c r="J463" s="40"/>
      <c r="K463" s="40"/>
      <c r="L463" s="40"/>
      <c r="M463" s="40"/>
      <c r="N463" s="40"/>
      <c r="O463" s="40"/>
      <c r="P463" s="40"/>
      <c r="Q463" s="40"/>
      <c r="R463" s="40"/>
      <c r="S463" s="40"/>
      <c r="T463" s="40"/>
      <c r="U463" s="40"/>
      <c r="V463" s="40"/>
      <c r="W463" s="40"/>
      <c r="X463" s="40"/>
      <c r="Y463" s="40"/>
    </row>
    <row r="464" spans="1:25" x14ac:dyDescent="0.25">
      <c r="A464" s="40"/>
      <c r="B464" s="40"/>
      <c r="C464" s="40"/>
      <c r="D464" s="40"/>
      <c r="E464" s="40"/>
      <c r="F464" s="40"/>
      <c r="G464" s="40"/>
      <c r="H464" s="40"/>
      <c r="I464" s="40"/>
      <c r="J464" s="40"/>
      <c r="K464" s="40"/>
      <c r="L464" s="40"/>
      <c r="M464" s="40"/>
      <c r="N464" s="40"/>
      <c r="O464" s="40"/>
      <c r="P464" s="40"/>
      <c r="Q464" s="40"/>
      <c r="R464" s="40"/>
      <c r="S464" s="40"/>
      <c r="T464" s="40"/>
      <c r="U464" s="40"/>
      <c r="V464" s="40"/>
      <c r="W464" s="40"/>
      <c r="X464" s="40"/>
      <c r="Y464" s="40"/>
    </row>
    <row r="465" spans="1:25" x14ac:dyDescent="0.25">
      <c r="A465" s="40"/>
      <c r="B465" s="40"/>
      <c r="C465" s="40"/>
      <c r="D465" s="40"/>
      <c r="E465" s="40"/>
      <c r="F465" s="40"/>
      <c r="G465" s="40"/>
      <c r="H465" s="40"/>
      <c r="I465" s="40"/>
      <c r="J465" s="40"/>
      <c r="K465" s="40"/>
      <c r="L465" s="40"/>
      <c r="M465" s="40"/>
      <c r="N465" s="40"/>
      <c r="O465" s="40"/>
      <c r="P465" s="40"/>
      <c r="Q465" s="40"/>
      <c r="R465" s="40"/>
      <c r="S465" s="40"/>
      <c r="T465" s="40"/>
      <c r="U465" s="40"/>
      <c r="V465" s="40"/>
      <c r="W465" s="40"/>
      <c r="X465" s="40"/>
      <c r="Y465" s="40"/>
    </row>
    <row r="466" spans="1:25" x14ac:dyDescent="0.25">
      <c r="A466" s="40"/>
      <c r="B466" s="40"/>
      <c r="C466" s="40"/>
      <c r="D466" s="40"/>
      <c r="E466" s="40"/>
      <c r="F466" s="40"/>
      <c r="G466" s="40"/>
      <c r="H466" s="40"/>
      <c r="I466" s="40"/>
      <c r="J466" s="40"/>
      <c r="K466" s="40"/>
      <c r="L466" s="40"/>
      <c r="M466" s="40"/>
      <c r="N466" s="40"/>
      <c r="O466" s="40"/>
      <c r="P466" s="40"/>
      <c r="Q466" s="40"/>
      <c r="R466" s="40"/>
      <c r="S466" s="40"/>
      <c r="T466" s="40"/>
      <c r="U466" s="40"/>
      <c r="V466" s="40"/>
      <c r="W466" s="40"/>
      <c r="X466" s="40"/>
      <c r="Y466" s="40"/>
    </row>
    <row r="467" spans="1:25" x14ac:dyDescent="0.25">
      <c r="A467" s="40"/>
      <c r="B467" s="40"/>
      <c r="C467" s="40"/>
      <c r="D467" s="40"/>
      <c r="E467" s="40"/>
      <c r="F467" s="40"/>
      <c r="G467" s="40"/>
      <c r="H467" s="40"/>
      <c r="I467" s="40"/>
      <c r="J467" s="40"/>
      <c r="K467" s="40"/>
      <c r="L467" s="40"/>
      <c r="M467" s="40"/>
      <c r="N467" s="40"/>
      <c r="O467" s="40"/>
      <c r="P467" s="40"/>
      <c r="Q467" s="40"/>
      <c r="R467" s="40"/>
      <c r="S467" s="40"/>
      <c r="T467" s="40"/>
      <c r="U467" s="40"/>
      <c r="V467" s="40"/>
      <c r="W467" s="40"/>
      <c r="X467" s="40"/>
      <c r="Y467" s="40"/>
    </row>
    <row r="468" spans="1:25" x14ac:dyDescent="0.25">
      <c r="A468" s="40"/>
      <c r="B468" s="40"/>
      <c r="C468" s="40"/>
      <c r="D468" s="40"/>
      <c r="E468" s="40"/>
      <c r="F468" s="40"/>
      <c r="G468" s="40"/>
      <c r="H468" s="40"/>
      <c r="I468" s="40"/>
      <c r="J468" s="40"/>
      <c r="K468" s="40"/>
      <c r="L468" s="40"/>
      <c r="M468" s="40"/>
      <c r="N468" s="40"/>
      <c r="O468" s="40"/>
      <c r="P468" s="40"/>
      <c r="Q468" s="40"/>
      <c r="R468" s="40"/>
      <c r="S468" s="40"/>
      <c r="T468" s="40"/>
      <c r="U468" s="40"/>
      <c r="V468" s="40"/>
      <c r="W468" s="40"/>
      <c r="X468" s="40"/>
      <c r="Y468" s="40"/>
    </row>
    <row r="469" spans="1:25" x14ac:dyDescent="0.25">
      <c r="A469" s="40"/>
      <c r="B469" s="40"/>
      <c r="C469" s="40"/>
      <c r="D469" s="40"/>
      <c r="E469" s="40"/>
      <c r="F469" s="40"/>
      <c r="G469" s="40"/>
      <c r="H469" s="40"/>
      <c r="I469" s="40"/>
      <c r="J469" s="40"/>
      <c r="K469" s="40"/>
      <c r="L469" s="40"/>
      <c r="M469" s="40"/>
      <c r="N469" s="40"/>
      <c r="O469" s="40"/>
      <c r="P469" s="40"/>
      <c r="Q469" s="40"/>
      <c r="R469" s="40"/>
      <c r="S469" s="40"/>
      <c r="T469" s="40"/>
      <c r="U469" s="40"/>
      <c r="V469" s="40"/>
      <c r="W469" s="40"/>
      <c r="X469" s="40"/>
      <c r="Y469" s="40"/>
    </row>
    <row r="470" spans="1:25" x14ac:dyDescent="0.25">
      <c r="A470" s="40"/>
      <c r="B470" s="40"/>
      <c r="C470" s="40"/>
      <c r="D470" s="40"/>
      <c r="E470" s="40"/>
      <c r="F470" s="40"/>
      <c r="G470" s="40"/>
      <c r="H470" s="40"/>
      <c r="I470" s="40"/>
      <c r="J470" s="40"/>
      <c r="K470" s="40"/>
      <c r="L470" s="40"/>
      <c r="M470" s="40"/>
      <c r="N470" s="40"/>
      <c r="O470" s="40"/>
      <c r="P470" s="40"/>
      <c r="Q470" s="40"/>
      <c r="R470" s="40"/>
      <c r="S470" s="40"/>
      <c r="T470" s="40"/>
      <c r="U470" s="40"/>
      <c r="V470" s="40"/>
      <c r="W470" s="40"/>
      <c r="X470" s="40"/>
      <c r="Y470" s="40"/>
    </row>
    <row r="471" spans="1:25" x14ac:dyDescent="0.25">
      <c r="A471" s="40"/>
      <c r="B471" s="40"/>
      <c r="C471" s="40"/>
      <c r="D471" s="40"/>
      <c r="E471" s="40"/>
      <c r="F471" s="40"/>
      <c r="G471" s="40"/>
      <c r="H471" s="40"/>
      <c r="I471" s="40"/>
      <c r="J471" s="40"/>
      <c r="K471" s="40"/>
      <c r="L471" s="40"/>
      <c r="M471" s="40"/>
      <c r="N471" s="40"/>
      <c r="O471" s="40"/>
      <c r="P471" s="40"/>
      <c r="Q471" s="40"/>
      <c r="R471" s="40"/>
      <c r="S471" s="40"/>
      <c r="T471" s="40"/>
      <c r="U471" s="40"/>
      <c r="V471" s="40"/>
      <c r="W471" s="40"/>
      <c r="X471" s="40"/>
      <c r="Y471" s="40"/>
    </row>
    <row r="472" spans="1:25" x14ac:dyDescent="0.25">
      <c r="A472" s="40"/>
      <c r="B472" s="40"/>
      <c r="C472" s="40"/>
      <c r="D472" s="40"/>
      <c r="E472" s="40"/>
      <c r="F472" s="40"/>
      <c r="G472" s="40"/>
      <c r="H472" s="40"/>
      <c r="I472" s="40"/>
      <c r="J472" s="40"/>
      <c r="K472" s="40"/>
      <c r="L472" s="40"/>
      <c r="M472" s="40"/>
      <c r="N472" s="40"/>
      <c r="O472" s="40"/>
      <c r="P472" s="40"/>
      <c r="Q472" s="40"/>
      <c r="R472" s="40"/>
      <c r="S472" s="40"/>
      <c r="T472" s="40"/>
      <c r="U472" s="40"/>
      <c r="V472" s="40"/>
      <c r="W472" s="40"/>
      <c r="X472" s="40"/>
      <c r="Y472" s="40"/>
    </row>
    <row r="473" spans="1:25" x14ac:dyDescent="0.25">
      <c r="A473" s="40"/>
      <c r="B473" s="40"/>
      <c r="C473" s="40"/>
      <c r="D473" s="40"/>
      <c r="E473" s="40"/>
      <c r="F473" s="40"/>
      <c r="G473" s="40"/>
      <c r="H473" s="40"/>
      <c r="I473" s="40"/>
      <c r="J473" s="40"/>
      <c r="K473" s="40"/>
      <c r="L473" s="40"/>
      <c r="M473" s="40"/>
      <c r="N473" s="40"/>
      <c r="O473" s="40"/>
      <c r="P473" s="40"/>
      <c r="Q473" s="40"/>
      <c r="R473" s="40"/>
      <c r="S473" s="40"/>
      <c r="T473" s="40"/>
      <c r="U473" s="40"/>
      <c r="V473" s="40"/>
      <c r="W473" s="40"/>
      <c r="X473" s="40"/>
      <c r="Y473" s="40"/>
    </row>
    <row r="474" spans="1:25" x14ac:dyDescent="0.25">
      <c r="A474" s="40"/>
      <c r="B474" s="40"/>
      <c r="C474" s="40"/>
      <c r="D474" s="40"/>
      <c r="E474" s="40"/>
      <c r="F474" s="40"/>
      <c r="G474" s="40"/>
      <c r="H474" s="40"/>
      <c r="I474" s="40"/>
      <c r="J474" s="40"/>
      <c r="K474" s="40"/>
      <c r="L474" s="40"/>
      <c r="M474" s="40"/>
      <c r="N474" s="40"/>
      <c r="O474" s="40"/>
      <c r="P474" s="40"/>
      <c r="Q474" s="40"/>
      <c r="R474" s="40"/>
      <c r="S474" s="40"/>
      <c r="T474" s="40"/>
      <c r="U474" s="40"/>
      <c r="V474" s="40"/>
      <c r="W474" s="40"/>
      <c r="X474" s="40"/>
      <c r="Y474" s="40"/>
    </row>
    <row r="475" spans="1:25" x14ac:dyDescent="0.25">
      <c r="A475" s="40"/>
      <c r="B475" s="40"/>
      <c r="C475" s="40"/>
      <c r="D475" s="40"/>
      <c r="E475" s="40"/>
      <c r="F475" s="40"/>
      <c r="G475" s="40"/>
      <c r="H475" s="40"/>
      <c r="I475" s="40"/>
      <c r="J475" s="40"/>
      <c r="K475" s="40"/>
      <c r="L475" s="40"/>
      <c r="M475" s="40"/>
      <c r="N475" s="40"/>
      <c r="O475" s="40"/>
      <c r="P475" s="40"/>
      <c r="Q475" s="40"/>
      <c r="R475" s="40"/>
      <c r="S475" s="40"/>
      <c r="T475" s="40"/>
      <c r="U475" s="40"/>
      <c r="V475" s="40"/>
      <c r="W475" s="40"/>
      <c r="X475" s="40"/>
      <c r="Y475" s="40"/>
    </row>
    <row r="476" spans="1:25" x14ac:dyDescent="0.25">
      <c r="A476" s="40"/>
      <c r="B476" s="40"/>
      <c r="C476" s="40"/>
      <c r="D476" s="40"/>
      <c r="E476" s="40"/>
      <c r="F476" s="40"/>
      <c r="G476" s="40"/>
      <c r="H476" s="40"/>
      <c r="I476" s="40"/>
      <c r="J476" s="40"/>
      <c r="K476" s="40"/>
      <c r="L476" s="40"/>
      <c r="M476" s="40"/>
      <c r="N476" s="40"/>
      <c r="O476" s="40"/>
      <c r="P476" s="40"/>
      <c r="Q476" s="40"/>
      <c r="R476" s="40"/>
      <c r="S476" s="40"/>
      <c r="T476" s="40"/>
      <c r="U476" s="40"/>
      <c r="V476" s="40"/>
      <c r="W476" s="40"/>
      <c r="X476" s="40"/>
      <c r="Y476" s="40"/>
    </row>
    <row r="477" spans="1:25" x14ac:dyDescent="0.25">
      <c r="A477" s="40"/>
      <c r="B477" s="40"/>
      <c r="C477" s="40"/>
      <c r="D477" s="40"/>
      <c r="E477" s="40"/>
      <c r="F477" s="40"/>
      <c r="G477" s="40"/>
      <c r="H477" s="40"/>
      <c r="I477" s="40"/>
      <c r="J477" s="40"/>
      <c r="K477" s="40"/>
      <c r="L477" s="40"/>
      <c r="M477" s="40"/>
      <c r="N477" s="40"/>
      <c r="O477" s="40"/>
      <c r="P477" s="40"/>
      <c r="Q477" s="40"/>
      <c r="R477" s="40"/>
      <c r="S477" s="40"/>
      <c r="T477" s="40"/>
      <c r="U477" s="40"/>
      <c r="V477" s="40"/>
      <c r="W477" s="40"/>
      <c r="X477" s="40"/>
      <c r="Y477" s="40"/>
    </row>
    <row r="478" spans="1:25" x14ac:dyDescent="0.25">
      <c r="A478" s="40"/>
      <c r="B478" s="40"/>
      <c r="C478" s="40"/>
      <c r="D478" s="40"/>
      <c r="E478" s="40"/>
      <c r="F478" s="40"/>
      <c r="G478" s="40"/>
      <c r="H478" s="40"/>
      <c r="I478" s="40"/>
      <c r="J478" s="40"/>
      <c r="K478" s="40"/>
      <c r="L478" s="40"/>
      <c r="M478" s="40"/>
      <c r="N478" s="40"/>
      <c r="O478" s="40"/>
      <c r="P478" s="40"/>
      <c r="Q478" s="40"/>
      <c r="R478" s="40"/>
      <c r="S478" s="40"/>
      <c r="T478" s="40"/>
      <c r="U478" s="40"/>
      <c r="V478" s="40"/>
      <c r="W478" s="40"/>
      <c r="X478" s="40"/>
      <c r="Y478" s="40"/>
    </row>
    <row r="479" spans="1:25" x14ac:dyDescent="0.25">
      <c r="A479" s="40"/>
      <c r="B479" s="40"/>
      <c r="C479" s="40"/>
      <c r="D479" s="40"/>
      <c r="E479" s="40"/>
      <c r="F479" s="40"/>
      <c r="G479" s="40"/>
      <c r="H479" s="40"/>
      <c r="I479" s="40"/>
      <c r="J479" s="40"/>
      <c r="K479" s="40"/>
      <c r="L479" s="40"/>
      <c r="M479" s="40"/>
      <c r="N479" s="40"/>
      <c r="O479" s="40"/>
      <c r="P479" s="40"/>
      <c r="Q479" s="40"/>
      <c r="R479" s="40"/>
      <c r="S479" s="40"/>
      <c r="T479" s="40"/>
      <c r="U479" s="40"/>
      <c r="V479" s="40"/>
      <c r="W479" s="40"/>
      <c r="X479" s="40"/>
      <c r="Y479" s="40"/>
    </row>
    <row r="480" spans="1:25" x14ac:dyDescent="0.25">
      <c r="A480" s="40"/>
      <c r="B480" s="40"/>
      <c r="C480" s="40"/>
      <c r="D480" s="40"/>
      <c r="E480" s="40"/>
      <c r="F480" s="40"/>
      <c r="G480" s="40"/>
      <c r="H480" s="40"/>
      <c r="I480" s="40"/>
      <c r="J480" s="40"/>
      <c r="K480" s="40"/>
      <c r="L480" s="40"/>
      <c r="M480" s="40"/>
      <c r="N480" s="40"/>
      <c r="O480" s="40"/>
      <c r="P480" s="40"/>
      <c r="Q480" s="40"/>
      <c r="R480" s="40"/>
      <c r="S480" s="40"/>
      <c r="T480" s="40"/>
      <c r="U480" s="40"/>
      <c r="V480" s="40"/>
      <c r="W480" s="40"/>
      <c r="X480" s="40"/>
      <c r="Y480" s="40"/>
    </row>
    <row r="481" spans="1:25" x14ac:dyDescent="0.25">
      <c r="A481" s="40"/>
      <c r="B481" s="40"/>
      <c r="C481" s="40"/>
      <c r="D481" s="40"/>
      <c r="E481" s="40"/>
      <c r="F481" s="40"/>
      <c r="G481" s="40"/>
      <c r="H481" s="40"/>
      <c r="I481" s="40"/>
      <c r="J481" s="40"/>
      <c r="K481" s="40"/>
      <c r="L481" s="40"/>
      <c r="M481" s="40"/>
      <c r="N481" s="40"/>
      <c r="O481" s="40"/>
      <c r="P481" s="40"/>
      <c r="Q481" s="40"/>
      <c r="R481" s="40"/>
      <c r="S481" s="40"/>
      <c r="T481" s="40"/>
      <c r="U481" s="40"/>
      <c r="V481" s="40"/>
      <c r="W481" s="40"/>
      <c r="X481" s="40"/>
      <c r="Y481" s="40"/>
    </row>
    <row r="482" spans="1:25" x14ac:dyDescent="0.25">
      <c r="A482" s="40"/>
      <c r="B482" s="40"/>
      <c r="C482" s="40"/>
      <c r="D482" s="40"/>
      <c r="E482" s="40"/>
      <c r="F482" s="40"/>
      <c r="G482" s="40"/>
      <c r="H482" s="40"/>
      <c r="I482" s="40"/>
      <c r="J482" s="40"/>
      <c r="K482" s="40"/>
      <c r="L482" s="40"/>
      <c r="M482" s="40"/>
      <c r="N482" s="40"/>
      <c r="O482" s="40"/>
      <c r="P482" s="40"/>
      <c r="Q482" s="40"/>
      <c r="R482" s="40"/>
      <c r="S482" s="40"/>
      <c r="T482" s="40"/>
      <c r="U482" s="40"/>
      <c r="V482" s="40"/>
      <c r="W482" s="40"/>
      <c r="X482" s="40"/>
      <c r="Y482" s="40"/>
    </row>
    <row r="483" spans="1:25" x14ac:dyDescent="0.25">
      <c r="A483" s="40"/>
      <c r="B483" s="40"/>
      <c r="C483" s="40"/>
      <c r="D483" s="40"/>
      <c r="E483" s="40"/>
      <c r="F483" s="40"/>
      <c r="G483" s="40"/>
      <c r="H483" s="40"/>
      <c r="I483" s="40"/>
      <c r="J483" s="40"/>
      <c r="K483" s="40"/>
      <c r="L483" s="40"/>
      <c r="M483" s="40"/>
      <c r="N483" s="40"/>
      <c r="O483" s="40"/>
      <c r="P483" s="40"/>
      <c r="Q483" s="40"/>
      <c r="R483" s="40"/>
      <c r="S483" s="40"/>
      <c r="T483" s="40"/>
      <c r="U483" s="40"/>
      <c r="V483" s="40"/>
      <c r="W483" s="40"/>
      <c r="X483" s="40"/>
      <c r="Y483" s="40"/>
    </row>
    <row r="484" spans="1:25" x14ac:dyDescent="0.25">
      <c r="A484" s="40"/>
      <c r="B484" s="40"/>
      <c r="C484" s="40"/>
      <c r="D484" s="40"/>
      <c r="E484" s="40"/>
      <c r="F484" s="40"/>
      <c r="G484" s="40"/>
      <c r="H484" s="40"/>
      <c r="I484" s="40"/>
      <c r="J484" s="40"/>
      <c r="K484" s="40"/>
      <c r="L484" s="40"/>
      <c r="M484" s="40"/>
      <c r="N484" s="40"/>
      <c r="O484" s="40"/>
      <c r="P484" s="40"/>
      <c r="Q484" s="40"/>
      <c r="R484" s="40"/>
      <c r="S484" s="40"/>
      <c r="T484" s="40"/>
      <c r="U484" s="40"/>
      <c r="V484" s="40"/>
      <c r="W484" s="40"/>
      <c r="X484" s="40"/>
      <c r="Y484" s="40"/>
    </row>
    <row r="485" spans="1:25" x14ac:dyDescent="0.25">
      <c r="A485" s="40"/>
      <c r="B485" s="40"/>
      <c r="C485" s="40"/>
      <c r="D485" s="40"/>
      <c r="E485" s="40"/>
      <c r="F485" s="40"/>
      <c r="G485" s="40"/>
      <c r="H485" s="40"/>
      <c r="I485" s="40"/>
      <c r="J485" s="40"/>
      <c r="K485" s="40"/>
      <c r="L485" s="40"/>
      <c r="M485" s="40"/>
      <c r="N485" s="40"/>
      <c r="O485" s="40"/>
      <c r="P485" s="40"/>
      <c r="Q485" s="40"/>
      <c r="R485" s="40"/>
      <c r="S485" s="40"/>
      <c r="T485" s="40"/>
      <c r="U485" s="40"/>
      <c r="V485" s="40"/>
      <c r="W485" s="40"/>
      <c r="X485" s="40"/>
      <c r="Y485" s="40"/>
    </row>
    <row r="486" spans="1:25" x14ac:dyDescent="0.25">
      <c r="A486" s="40"/>
      <c r="B486" s="40"/>
      <c r="C486" s="40"/>
      <c r="D486" s="40"/>
      <c r="E486" s="40"/>
      <c r="F486" s="40"/>
      <c r="G486" s="40"/>
      <c r="H486" s="40"/>
      <c r="I486" s="40"/>
      <c r="J486" s="40"/>
      <c r="K486" s="40"/>
      <c r="L486" s="40"/>
      <c r="M486" s="40"/>
      <c r="N486" s="40"/>
      <c r="O486" s="40"/>
      <c r="P486" s="40"/>
      <c r="Q486" s="40"/>
      <c r="R486" s="40"/>
      <c r="S486" s="40"/>
      <c r="T486" s="40"/>
      <c r="U486" s="40"/>
      <c r="V486" s="40"/>
      <c r="W486" s="40"/>
      <c r="X486" s="40"/>
      <c r="Y486" s="40"/>
    </row>
    <row r="487" spans="1:25" x14ac:dyDescent="0.25">
      <c r="A487" s="40"/>
      <c r="B487" s="40"/>
      <c r="C487" s="40"/>
      <c r="D487" s="40"/>
      <c r="E487" s="40"/>
      <c r="F487" s="40"/>
      <c r="G487" s="40"/>
      <c r="H487" s="40"/>
      <c r="I487" s="40"/>
      <c r="J487" s="40"/>
      <c r="K487" s="40"/>
      <c r="L487" s="40"/>
      <c r="M487" s="40"/>
      <c r="N487" s="40"/>
      <c r="O487" s="40"/>
      <c r="P487" s="40"/>
      <c r="Q487" s="40"/>
      <c r="R487" s="40"/>
      <c r="S487" s="40"/>
      <c r="T487" s="40"/>
      <c r="U487" s="40"/>
      <c r="V487" s="40"/>
      <c r="W487" s="40"/>
      <c r="X487" s="40"/>
      <c r="Y487" s="40"/>
    </row>
    <row r="488" spans="1:25" x14ac:dyDescent="0.25">
      <c r="A488" s="40"/>
      <c r="B488" s="40"/>
      <c r="C488" s="40"/>
      <c r="D488" s="40"/>
      <c r="E488" s="40"/>
      <c r="F488" s="40"/>
      <c r="G488" s="40"/>
      <c r="H488" s="40"/>
      <c r="I488" s="40"/>
      <c r="J488" s="40"/>
      <c r="K488" s="40"/>
      <c r="L488" s="40"/>
      <c r="M488" s="40"/>
      <c r="N488" s="40"/>
      <c r="O488" s="40"/>
      <c r="P488" s="40"/>
      <c r="Q488" s="40"/>
      <c r="R488" s="40"/>
      <c r="S488" s="40"/>
      <c r="T488" s="40"/>
      <c r="U488" s="40"/>
      <c r="V488" s="40"/>
      <c r="W488" s="40"/>
      <c r="X488" s="40"/>
      <c r="Y488" s="40"/>
    </row>
    <row r="489" spans="1:25" x14ac:dyDescent="0.25">
      <c r="A489" s="40"/>
      <c r="B489" s="40"/>
      <c r="C489" s="40"/>
      <c r="D489" s="40"/>
      <c r="E489" s="40"/>
      <c r="F489" s="40"/>
      <c r="G489" s="40"/>
      <c r="H489" s="40"/>
      <c r="I489" s="40"/>
      <c r="J489" s="40"/>
      <c r="K489" s="40"/>
      <c r="L489" s="40"/>
      <c r="M489" s="40"/>
      <c r="N489" s="40"/>
      <c r="O489" s="40"/>
      <c r="P489" s="40"/>
      <c r="Q489" s="40"/>
      <c r="R489" s="40"/>
      <c r="S489" s="40"/>
      <c r="T489" s="40"/>
      <c r="U489" s="40"/>
      <c r="V489" s="40"/>
      <c r="W489" s="40"/>
      <c r="X489" s="40"/>
      <c r="Y489" s="40"/>
    </row>
    <row r="490" spans="1:25" x14ac:dyDescent="0.25">
      <c r="A490" s="40"/>
      <c r="B490" s="40"/>
      <c r="C490" s="40"/>
      <c r="D490" s="40"/>
      <c r="E490" s="40"/>
      <c r="F490" s="40"/>
      <c r="G490" s="40"/>
      <c r="H490" s="40"/>
      <c r="I490" s="40"/>
      <c r="J490" s="40"/>
      <c r="K490" s="40"/>
      <c r="L490" s="40"/>
      <c r="M490" s="40"/>
      <c r="N490" s="40"/>
      <c r="O490" s="40"/>
      <c r="P490" s="40"/>
      <c r="Q490" s="40"/>
      <c r="R490" s="40"/>
      <c r="S490" s="40"/>
      <c r="T490" s="40"/>
      <c r="U490" s="40"/>
      <c r="V490" s="40"/>
      <c r="W490" s="40"/>
      <c r="X490" s="40"/>
      <c r="Y490" s="40"/>
    </row>
    <row r="491" spans="1:25" x14ac:dyDescent="0.25">
      <c r="A491" s="40"/>
      <c r="B491" s="40"/>
      <c r="C491" s="40"/>
      <c r="D491" s="40"/>
      <c r="E491" s="40"/>
      <c r="F491" s="40"/>
      <c r="G491" s="40"/>
      <c r="H491" s="40"/>
      <c r="I491" s="40"/>
      <c r="J491" s="40"/>
      <c r="K491" s="40"/>
      <c r="L491" s="40"/>
      <c r="M491" s="40"/>
      <c r="N491" s="40"/>
      <c r="O491" s="40"/>
      <c r="P491" s="40"/>
      <c r="Q491" s="40"/>
      <c r="R491" s="40"/>
      <c r="S491" s="40"/>
      <c r="T491" s="40"/>
      <c r="U491" s="40"/>
      <c r="V491" s="40"/>
      <c r="W491" s="40"/>
      <c r="X491" s="40"/>
      <c r="Y491" s="40"/>
    </row>
    <row r="492" spans="1:25" x14ac:dyDescent="0.25">
      <c r="A492" s="40"/>
      <c r="B492" s="40"/>
      <c r="C492" s="40"/>
      <c r="D492" s="40"/>
      <c r="E492" s="40"/>
      <c r="F492" s="40"/>
      <c r="G492" s="40"/>
      <c r="H492" s="40"/>
      <c r="I492" s="40"/>
      <c r="J492" s="40"/>
      <c r="K492" s="40"/>
      <c r="L492" s="40"/>
      <c r="M492" s="40"/>
      <c r="N492" s="40"/>
      <c r="O492" s="40"/>
      <c r="P492" s="40"/>
      <c r="Q492" s="40"/>
      <c r="R492" s="40"/>
      <c r="S492" s="40"/>
      <c r="T492" s="40"/>
      <c r="U492" s="40"/>
      <c r="V492" s="40"/>
      <c r="W492" s="40"/>
      <c r="X492" s="40"/>
      <c r="Y492" s="40"/>
    </row>
    <row r="493" spans="1:25" x14ac:dyDescent="0.25">
      <c r="A493" s="40"/>
      <c r="B493" s="40"/>
      <c r="C493" s="40"/>
      <c r="D493" s="40"/>
      <c r="E493" s="40"/>
      <c r="F493" s="40"/>
      <c r="G493" s="40"/>
      <c r="H493" s="40"/>
      <c r="I493" s="40"/>
      <c r="J493" s="40"/>
      <c r="K493" s="40"/>
      <c r="L493" s="40"/>
      <c r="M493" s="40"/>
      <c r="N493" s="40"/>
      <c r="O493" s="40"/>
      <c r="P493" s="40"/>
      <c r="Q493" s="40"/>
      <c r="R493" s="40"/>
      <c r="S493" s="40"/>
      <c r="T493" s="40"/>
      <c r="U493" s="40"/>
      <c r="V493" s="40"/>
      <c r="W493" s="40"/>
      <c r="X493" s="40"/>
      <c r="Y493" s="40"/>
    </row>
    <row r="494" spans="1:25" x14ac:dyDescent="0.25">
      <c r="A494" s="40"/>
      <c r="B494" s="40"/>
      <c r="C494" s="40"/>
      <c r="D494" s="40"/>
      <c r="E494" s="40"/>
      <c r="F494" s="40"/>
      <c r="G494" s="40"/>
      <c r="H494" s="40"/>
      <c r="I494" s="40"/>
      <c r="J494" s="40"/>
      <c r="K494" s="40"/>
      <c r="L494" s="40"/>
      <c r="M494" s="40"/>
      <c r="N494" s="40"/>
      <c r="O494" s="40"/>
      <c r="P494" s="40"/>
      <c r="Q494" s="40"/>
      <c r="R494" s="40"/>
      <c r="S494" s="40"/>
      <c r="T494" s="40"/>
      <c r="U494" s="40"/>
      <c r="V494" s="40"/>
      <c r="W494" s="40"/>
      <c r="X494" s="40"/>
      <c r="Y494" s="40"/>
    </row>
    <row r="495" spans="1:25" x14ac:dyDescent="0.25">
      <c r="A495" s="40"/>
      <c r="B495" s="40"/>
      <c r="C495" s="40"/>
      <c r="D495" s="40"/>
      <c r="E495" s="40"/>
      <c r="F495" s="40"/>
      <c r="G495" s="40"/>
      <c r="H495" s="40"/>
      <c r="I495" s="40"/>
      <c r="J495" s="40"/>
      <c r="K495" s="40"/>
      <c r="L495" s="40"/>
      <c r="M495" s="40"/>
      <c r="N495" s="40"/>
      <c r="O495" s="40"/>
      <c r="P495" s="40"/>
      <c r="Q495" s="40"/>
      <c r="R495" s="40"/>
      <c r="S495" s="40"/>
      <c r="T495" s="40"/>
      <c r="U495" s="40"/>
      <c r="V495" s="40"/>
      <c r="W495" s="40"/>
      <c r="X495" s="40"/>
      <c r="Y495" s="40"/>
    </row>
    <row r="496" spans="1:25" x14ac:dyDescent="0.25">
      <c r="A496" s="40"/>
      <c r="B496" s="40"/>
      <c r="C496" s="40"/>
      <c r="D496" s="40"/>
      <c r="E496" s="40"/>
      <c r="F496" s="40"/>
      <c r="G496" s="40"/>
      <c r="H496" s="40"/>
      <c r="I496" s="40"/>
      <c r="J496" s="40"/>
      <c r="K496" s="40"/>
      <c r="L496" s="40"/>
      <c r="M496" s="40"/>
      <c r="N496" s="40"/>
      <c r="O496" s="40"/>
      <c r="P496" s="40"/>
      <c r="Q496" s="40"/>
      <c r="R496" s="40"/>
      <c r="S496" s="40"/>
      <c r="T496" s="40"/>
      <c r="U496" s="40"/>
      <c r="V496" s="40"/>
      <c r="W496" s="40"/>
      <c r="X496" s="40"/>
      <c r="Y496" s="40"/>
    </row>
    <row r="497" spans="1:25" x14ac:dyDescent="0.25">
      <c r="A497" s="40"/>
      <c r="B497" s="40"/>
      <c r="C497" s="40"/>
      <c r="D497" s="40"/>
      <c r="E497" s="40"/>
      <c r="F497" s="40"/>
      <c r="G497" s="40"/>
      <c r="H497" s="40"/>
      <c r="I497" s="40"/>
      <c r="J497" s="40"/>
      <c r="K497" s="40"/>
      <c r="L497" s="40"/>
      <c r="M497" s="40"/>
      <c r="N497" s="40"/>
      <c r="O497" s="40"/>
      <c r="P497" s="40"/>
      <c r="Q497" s="40"/>
      <c r="R497" s="40"/>
      <c r="S497" s="40"/>
      <c r="T497" s="40"/>
      <c r="U497" s="40"/>
      <c r="V497" s="40"/>
      <c r="W497" s="40"/>
      <c r="X497" s="40"/>
      <c r="Y497" s="40"/>
    </row>
    <row r="498" spans="1:25" x14ac:dyDescent="0.25">
      <c r="A498" s="40"/>
      <c r="B498" s="40"/>
      <c r="C498" s="40"/>
      <c r="D498" s="40"/>
      <c r="E498" s="40"/>
      <c r="F498" s="40"/>
      <c r="G498" s="40"/>
      <c r="H498" s="40"/>
      <c r="I498" s="40"/>
      <c r="J498" s="40"/>
      <c r="K498" s="40"/>
      <c r="L498" s="40"/>
      <c r="M498" s="40"/>
      <c r="N498" s="40"/>
      <c r="O498" s="40"/>
      <c r="P498" s="40"/>
      <c r="Q498" s="40"/>
      <c r="R498" s="40"/>
      <c r="S498" s="40"/>
      <c r="T498" s="40"/>
      <c r="U498" s="40"/>
      <c r="V498" s="40"/>
      <c r="W498" s="40"/>
      <c r="X498" s="40"/>
      <c r="Y498" s="40"/>
    </row>
    <row r="499" spans="1:25" x14ac:dyDescent="0.25">
      <c r="A499" s="40"/>
      <c r="B499" s="40"/>
      <c r="C499" s="40"/>
      <c r="D499" s="40"/>
      <c r="E499" s="40"/>
      <c r="F499" s="40"/>
      <c r="G499" s="40"/>
      <c r="H499" s="40"/>
      <c r="I499" s="40"/>
      <c r="J499" s="40"/>
      <c r="K499" s="40"/>
      <c r="L499" s="40"/>
      <c r="M499" s="40"/>
      <c r="N499" s="40"/>
      <c r="O499" s="40"/>
      <c r="P499" s="40"/>
      <c r="Q499" s="40"/>
      <c r="R499" s="40"/>
      <c r="S499" s="40"/>
      <c r="T499" s="40"/>
      <c r="U499" s="40"/>
      <c r="V499" s="40"/>
      <c r="W499" s="40"/>
      <c r="X499" s="40"/>
      <c r="Y499" s="40"/>
    </row>
    <row r="500" spans="1:25" x14ac:dyDescent="0.25">
      <c r="A500" s="40"/>
      <c r="B500" s="40"/>
      <c r="C500" s="40"/>
      <c r="D500" s="40"/>
      <c r="E500" s="40"/>
      <c r="F500" s="40"/>
      <c r="G500" s="40"/>
      <c r="H500" s="40"/>
      <c r="I500" s="40"/>
      <c r="J500" s="40"/>
      <c r="K500" s="40"/>
      <c r="L500" s="40"/>
      <c r="M500" s="40"/>
      <c r="N500" s="40"/>
      <c r="O500" s="40"/>
      <c r="P500" s="40"/>
      <c r="Q500" s="40"/>
      <c r="R500" s="40"/>
      <c r="S500" s="40"/>
      <c r="T500" s="40"/>
      <c r="U500" s="40"/>
      <c r="V500" s="40"/>
      <c r="W500" s="40"/>
      <c r="X500" s="40"/>
      <c r="Y500" s="40"/>
    </row>
    <row r="501" spans="1:25" x14ac:dyDescent="0.25">
      <c r="A501" s="40"/>
      <c r="B501" s="40"/>
      <c r="C501" s="40"/>
      <c r="D501" s="40"/>
      <c r="E501" s="40"/>
      <c r="F501" s="40"/>
      <c r="G501" s="40"/>
      <c r="H501" s="40"/>
      <c r="I501" s="40"/>
      <c r="J501" s="40"/>
      <c r="K501" s="40"/>
      <c r="L501" s="40"/>
      <c r="M501" s="40"/>
      <c r="N501" s="40"/>
      <c r="O501" s="40"/>
      <c r="P501" s="40"/>
      <c r="Q501" s="40"/>
      <c r="R501" s="40"/>
      <c r="S501" s="40"/>
      <c r="T501" s="40"/>
      <c r="U501" s="40"/>
      <c r="V501" s="40"/>
      <c r="W501" s="40"/>
      <c r="X501" s="40"/>
      <c r="Y501" s="40"/>
    </row>
    <row r="502" spans="1:25" x14ac:dyDescent="0.25">
      <c r="A502" s="40"/>
      <c r="B502" s="40"/>
      <c r="C502" s="40"/>
      <c r="D502" s="40"/>
      <c r="E502" s="40"/>
      <c r="F502" s="40"/>
      <c r="G502" s="40"/>
      <c r="H502" s="40"/>
      <c r="I502" s="40"/>
      <c r="J502" s="40"/>
      <c r="K502" s="40"/>
      <c r="L502" s="40"/>
      <c r="M502" s="40"/>
      <c r="N502" s="40"/>
      <c r="O502" s="40"/>
      <c r="P502" s="40"/>
      <c r="Q502" s="40"/>
      <c r="R502" s="40"/>
      <c r="S502" s="40"/>
      <c r="T502" s="40"/>
      <c r="U502" s="40"/>
      <c r="V502" s="40"/>
      <c r="W502" s="40"/>
      <c r="X502" s="40"/>
      <c r="Y502" s="40"/>
    </row>
    <row r="503" spans="1:25" x14ac:dyDescent="0.25">
      <c r="A503" s="40"/>
      <c r="B503" s="40"/>
      <c r="C503" s="40"/>
      <c r="D503" s="40"/>
      <c r="E503" s="40"/>
      <c r="F503" s="40"/>
      <c r="G503" s="40"/>
      <c r="H503" s="40"/>
      <c r="I503" s="40"/>
      <c r="J503" s="40"/>
      <c r="K503" s="40"/>
      <c r="L503" s="40"/>
      <c r="M503" s="40"/>
      <c r="N503" s="40"/>
      <c r="O503" s="40"/>
      <c r="P503" s="40"/>
      <c r="Q503" s="40"/>
      <c r="R503" s="40"/>
      <c r="S503" s="40"/>
      <c r="T503" s="40"/>
      <c r="U503" s="40"/>
      <c r="V503" s="40"/>
      <c r="W503" s="40"/>
      <c r="X503" s="40"/>
      <c r="Y503" s="40"/>
    </row>
    <row r="504" spans="1:25" x14ac:dyDescent="0.25">
      <c r="A504" s="40"/>
      <c r="B504" s="40"/>
      <c r="C504" s="40"/>
      <c r="D504" s="40"/>
      <c r="E504" s="40"/>
      <c r="F504" s="40"/>
      <c r="G504" s="40"/>
      <c r="H504" s="40"/>
      <c r="I504" s="40"/>
      <c r="J504" s="40"/>
      <c r="K504" s="40"/>
      <c r="L504" s="40"/>
      <c r="M504" s="40"/>
      <c r="N504" s="40"/>
      <c r="O504" s="40"/>
      <c r="P504" s="40"/>
      <c r="Q504" s="40"/>
      <c r="R504" s="40"/>
      <c r="S504" s="40"/>
      <c r="T504" s="40"/>
      <c r="U504" s="40"/>
      <c r="V504" s="40"/>
      <c r="W504" s="40"/>
      <c r="X504" s="40"/>
      <c r="Y504" s="40"/>
    </row>
    <row r="505" spans="1:25" x14ac:dyDescent="0.25">
      <c r="A505" s="40"/>
      <c r="B505" s="40"/>
      <c r="C505" s="40"/>
      <c r="D505" s="40"/>
      <c r="E505" s="40"/>
      <c r="F505" s="40"/>
      <c r="G505" s="40"/>
      <c r="H505" s="40"/>
      <c r="I505" s="40"/>
      <c r="J505" s="40"/>
      <c r="K505" s="40"/>
      <c r="L505" s="40"/>
      <c r="M505" s="40"/>
      <c r="N505" s="40"/>
      <c r="O505" s="40"/>
      <c r="P505" s="40"/>
      <c r="Q505" s="40"/>
      <c r="R505" s="40"/>
      <c r="S505" s="40"/>
      <c r="T505" s="40"/>
      <c r="U505" s="40"/>
      <c r="V505" s="40"/>
      <c r="W505" s="40"/>
      <c r="X505" s="40"/>
      <c r="Y505" s="40"/>
    </row>
    <row r="506" spans="1:25" x14ac:dyDescent="0.25">
      <c r="A506" s="40"/>
      <c r="B506" s="40"/>
      <c r="C506" s="40"/>
      <c r="D506" s="40"/>
      <c r="E506" s="40"/>
      <c r="F506" s="40"/>
      <c r="G506" s="40"/>
      <c r="H506" s="40"/>
      <c r="I506" s="40"/>
      <c r="J506" s="40"/>
      <c r="K506" s="40"/>
      <c r="L506" s="40"/>
      <c r="M506" s="40"/>
      <c r="N506" s="40"/>
      <c r="O506" s="40"/>
      <c r="P506" s="40"/>
      <c r="Q506" s="40"/>
      <c r="R506" s="40"/>
      <c r="S506" s="40"/>
      <c r="T506" s="40"/>
      <c r="U506" s="40"/>
      <c r="V506" s="40"/>
      <c r="W506" s="40"/>
      <c r="X506" s="40"/>
      <c r="Y506" s="40"/>
    </row>
    <row r="507" spans="1:25" x14ac:dyDescent="0.25">
      <c r="A507" s="40"/>
      <c r="B507" s="40"/>
      <c r="C507" s="40"/>
      <c r="D507" s="40"/>
      <c r="E507" s="40"/>
      <c r="F507" s="40"/>
      <c r="G507" s="40"/>
      <c r="H507" s="40"/>
      <c r="I507" s="40"/>
      <c r="J507" s="40"/>
      <c r="K507" s="40"/>
      <c r="L507" s="40"/>
      <c r="M507" s="40"/>
      <c r="N507" s="40"/>
      <c r="O507" s="40"/>
      <c r="P507" s="40"/>
      <c r="Q507" s="40"/>
      <c r="R507" s="40"/>
      <c r="S507" s="40"/>
      <c r="T507" s="40"/>
      <c r="U507" s="40"/>
      <c r="V507" s="40"/>
      <c r="W507" s="40"/>
      <c r="X507" s="40"/>
      <c r="Y507" s="40"/>
    </row>
    <row r="508" spans="1:25" x14ac:dyDescent="0.25">
      <c r="A508" s="40"/>
      <c r="B508" s="40"/>
      <c r="C508" s="40"/>
      <c r="D508" s="40"/>
      <c r="E508" s="40"/>
      <c r="F508" s="40"/>
      <c r="G508" s="40"/>
      <c r="H508" s="40"/>
      <c r="I508" s="40"/>
      <c r="J508" s="40"/>
      <c r="K508" s="40"/>
      <c r="L508" s="40"/>
      <c r="M508" s="40"/>
      <c r="N508" s="40"/>
      <c r="O508" s="40"/>
      <c r="P508" s="40"/>
      <c r="Q508" s="40"/>
      <c r="R508" s="40"/>
      <c r="S508" s="40"/>
      <c r="T508" s="40"/>
      <c r="U508" s="40"/>
      <c r="V508" s="40"/>
      <c r="W508" s="40"/>
      <c r="X508" s="40"/>
      <c r="Y508" s="40"/>
    </row>
    <row r="509" spans="1:25" x14ac:dyDescent="0.25">
      <c r="A509" s="40"/>
      <c r="B509" s="40"/>
      <c r="C509" s="40"/>
      <c r="D509" s="40"/>
      <c r="E509" s="40"/>
      <c r="F509" s="40"/>
      <c r="G509" s="40"/>
      <c r="H509" s="40"/>
      <c r="I509" s="40"/>
      <c r="J509" s="40"/>
      <c r="K509" s="40"/>
      <c r="L509" s="40"/>
      <c r="M509" s="40"/>
      <c r="N509" s="40"/>
      <c r="O509" s="40"/>
      <c r="P509" s="40"/>
      <c r="Q509" s="40"/>
      <c r="R509" s="40"/>
      <c r="S509" s="40"/>
      <c r="T509" s="40"/>
      <c r="U509" s="40"/>
      <c r="V509" s="40"/>
      <c r="W509" s="40"/>
      <c r="X509" s="40"/>
      <c r="Y509" s="40"/>
    </row>
    <row r="510" spans="1:25" x14ac:dyDescent="0.25">
      <c r="A510" s="40"/>
      <c r="B510" s="40"/>
      <c r="C510" s="40"/>
      <c r="D510" s="40"/>
      <c r="E510" s="40"/>
      <c r="F510" s="40"/>
      <c r="G510" s="40"/>
      <c r="H510" s="40"/>
      <c r="I510" s="40"/>
      <c r="J510" s="40"/>
      <c r="K510" s="40"/>
      <c r="L510" s="40"/>
      <c r="M510" s="40"/>
      <c r="N510" s="40"/>
      <c r="O510" s="40"/>
      <c r="P510" s="40"/>
      <c r="Q510" s="40"/>
      <c r="R510" s="40"/>
      <c r="S510" s="40"/>
      <c r="T510" s="40"/>
      <c r="U510" s="40"/>
      <c r="V510" s="40"/>
      <c r="W510" s="40"/>
      <c r="X510" s="40"/>
      <c r="Y510" s="40"/>
    </row>
    <row r="511" spans="1:25" x14ac:dyDescent="0.25">
      <c r="A511" s="40"/>
      <c r="B511" s="40"/>
      <c r="C511" s="40"/>
      <c r="D511" s="40"/>
      <c r="E511" s="40"/>
      <c r="F511" s="40"/>
      <c r="G511" s="40"/>
      <c r="H511" s="40"/>
      <c r="I511" s="40"/>
      <c r="J511" s="40"/>
      <c r="K511" s="40"/>
      <c r="L511" s="40"/>
      <c r="M511" s="40"/>
      <c r="N511" s="40"/>
      <c r="O511" s="40"/>
      <c r="P511" s="40"/>
      <c r="Q511" s="40"/>
      <c r="R511" s="40"/>
      <c r="S511" s="40"/>
      <c r="T511" s="40"/>
      <c r="U511" s="40"/>
      <c r="V511" s="40"/>
      <c r="W511" s="40"/>
      <c r="X511" s="40"/>
      <c r="Y511" s="40"/>
    </row>
    <row r="512" spans="1:25" x14ac:dyDescent="0.25">
      <c r="A512" s="40"/>
      <c r="B512" s="40"/>
      <c r="C512" s="40"/>
      <c r="D512" s="40"/>
      <c r="E512" s="40"/>
      <c r="F512" s="40"/>
      <c r="G512" s="40"/>
      <c r="H512" s="40"/>
      <c r="I512" s="40"/>
      <c r="J512" s="40"/>
      <c r="K512" s="40"/>
      <c r="L512" s="40"/>
      <c r="M512" s="40"/>
      <c r="N512" s="40"/>
      <c r="O512" s="40"/>
      <c r="P512" s="40"/>
      <c r="Q512" s="40"/>
      <c r="R512" s="40"/>
      <c r="S512" s="40"/>
      <c r="T512" s="40"/>
      <c r="U512" s="40"/>
      <c r="V512" s="40"/>
      <c r="W512" s="40"/>
      <c r="X512" s="40"/>
      <c r="Y512" s="40"/>
    </row>
    <row r="513" spans="1:25" x14ac:dyDescent="0.25">
      <c r="A513" s="40"/>
      <c r="B513" s="40"/>
      <c r="C513" s="40"/>
      <c r="D513" s="40"/>
      <c r="E513" s="40"/>
      <c r="F513" s="40"/>
      <c r="G513" s="40"/>
      <c r="H513" s="40"/>
      <c r="I513" s="40"/>
      <c r="J513" s="40"/>
      <c r="K513" s="40"/>
      <c r="L513" s="40"/>
      <c r="M513" s="40"/>
      <c r="N513" s="40"/>
      <c r="O513" s="40"/>
      <c r="P513" s="40"/>
      <c r="Q513" s="40"/>
      <c r="R513" s="40"/>
      <c r="S513" s="40"/>
      <c r="T513" s="40"/>
      <c r="U513" s="40"/>
      <c r="V513" s="40"/>
      <c r="W513" s="40"/>
      <c r="X513" s="40"/>
      <c r="Y513" s="40"/>
    </row>
    <row r="514" spans="1:25" x14ac:dyDescent="0.25">
      <c r="A514" s="40"/>
      <c r="B514" s="40"/>
      <c r="C514" s="40"/>
      <c r="D514" s="40"/>
      <c r="E514" s="40"/>
      <c r="F514" s="40"/>
      <c r="G514" s="40"/>
      <c r="H514" s="40"/>
      <c r="I514" s="40"/>
      <c r="J514" s="40"/>
      <c r="K514" s="40"/>
      <c r="L514" s="40"/>
      <c r="M514" s="40"/>
      <c r="N514" s="40"/>
      <c r="O514" s="40"/>
      <c r="P514" s="40"/>
      <c r="Q514" s="40"/>
      <c r="R514" s="40"/>
      <c r="S514" s="40"/>
      <c r="T514" s="40"/>
      <c r="U514" s="40"/>
      <c r="V514" s="40"/>
      <c r="W514" s="40"/>
      <c r="X514" s="40"/>
      <c r="Y514" s="40"/>
    </row>
    <row r="515" spans="1:25" x14ac:dyDescent="0.25">
      <c r="A515" s="40"/>
      <c r="B515" s="40"/>
      <c r="C515" s="40"/>
      <c r="D515" s="40"/>
      <c r="E515" s="40"/>
      <c r="F515" s="40"/>
      <c r="G515" s="40"/>
      <c r="H515" s="40"/>
      <c r="I515" s="40"/>
      <c r="J515" s="40"/>
      <c r="K515" s="40"/>
      <c r="L515" s="40"/>
      <c r="M515" s="40"/>
      <c r="N515" s="40"/>
      <c r="O515" s="40"/>
      <c r="P515" s="40"/>
      <c r="Q515" s="40"/>
      <c r="R515" s="40"/>
      <c r="S515" s="40"/>
      <c r="T515" s="40"/>
      <c r="U515" s="40"/>
      <c r="V515" s="40"/>
      <c r="W515" s="40"/>
      <c r="X515" s="40"/>
      <c r="Y515" s="40"/>
    </row>
    <row r="516" spans="1:25" x14ac:dyDescent="0.25">
      <c r="A516" s="40"/>
      <c r="B516" s="40"/>
      <c r="C516" s="40"/>
      <c r="D516" s="40"/>
      <c r="E516" s="40"/>
      <c r="F516" s="40"/>
      <c r="G516" s="40"/>
      <c r="H516" s="40"/>
      <c r="I516" s="40"/>
      <c r="J516" s="40"/>
      <c r="K516" s="40"/>
      <c r="L516" s="40"/>
      <c r="M516" s="40"/>
      <c r="N516" s="40"/>
      <c r="O516" s="40"/>
      <c r="P516" s="40"/>
      <c r="Q516" s="40"/>
      <c r="R516" s="40"/>
      <c r="S516" s="40"/>
      <c r="T516" s="40"/>
      <c r="U516" s="40"/>
      <c r="V516" s="40"/>
      <c r="W516" s="40"/>
      <c r="X516" s="40"/>
      <c r="Y516" s="40"/>
    </row>
    <row r="517" spans="1:25" x14ac:dyDescent="0.25">
      <c r="A517" s="40"/>
      <c r="B517" s="40"/>
      <c r="C517" s="40"/>
      <c r="D517" s="40"/>
      <c r="E517" s="40"/>
      <c r="F517" s="40"/>
      <c r="G517" s="40"/>
      <c r="H517" s="40"/>
      <c r="I517" s="40"/>
      <c r="J517" s="40"/>
      <c r="K517" s="40"/>
      <c r="L517" s="40"/>
      <c r="M517" s="40"/>
      <c r="N517" s="40"/>
      <c r="O517" s="40"/>
      <c r="P517" s="40"/>
      <c r="Q517" s="40"/>
      <c r="R517" s="40"/>
      <c r="S517" s="40"/>
      <c r="T517" s="40"/>
      <c r="U517" s="40"/>
      <c r="V517" s="40"/>
      <c r="W517" s="40"/>
      <c r="X517" s="40"/>
      <c r="Y517" s="40"/>
    </row>
    <row r="518" spans="1:25" x14ac:dyDescent="0.25">
      <c r="A518" s="40"/>
      <c r="B518" s="40"/>
      <c r="C518" s="40"/>
      <c r="D518" s="40"/>
      <c r="E518" s="40"/>
      <c r="F518" s="40"/>
      <c r="G518" s="40"/>
      <c r="H518" s="40"/>
      <c r="I518" s="40"/>
      <c r="J518" s="40"/>
      <c r="K518" s="40"/>
      <c r="L518" s="40"/>
      <c r="M518" s="40"/>
      <c r="N518" s="40"/>
      <c r="O518" s="40"/>
      <c r="P518" s="40"/>
      <c r="Q518" s="40"/>
      <c r="R518" s="40"/>
      <c r="S518" s="40"/>
      <c r="T518" s="40"/>
      <c r="U518" s="40"/>
      <c r="V518" s="40"/>
      <c r="W518" s="40"/>
      <c r="X518" s="40"/>
      <c r="Y518" s="40"/>
    </row>
    <row r="519" spans="1:25" x14ac:dyDescent="0.25">
      <c r="A519" s="40"/>
      <c r="B519" s="40"/>
      <c r="C519" s="40"/>
      <c r="D519" s="40"/>
      <c r="E519" s="40"/>
      <c r="F519" s="40"/>
      <c r="G519" s="40"/>
      <c r="H519" s="40"/>
      <c r="I519" s="40"/>
      <c r="J519" s="40"/>
      <c r="K519" s="40"/>
      <c r="L519" s="40"/>
      <c r="M519" s="40"/>
      <c r="N519" s="40"/>
      <c r="O519" s="40"/>
      <c r="P519" s="40"/>
      <c r="Q519" s="40"/>
      <c r="R519" s="40"/>
      <c r="S519" s="40"/>
      <c r="T519" s="40"/>
      <c r="U519" s="40"/>
      <c r="V519" s="40"/>
      <c r="W519" s="40"/>
      <c r="X519" s="40"/>
      <c r="Y519" s="40"/>
    </row>
    <row r="520" spans="1:25" x14ac:dyDescent="0.25">
      <c r="A520" s="40"/>
      <c r="B520" s="40"/>
      <c r="C520" s="40"/>
      <c r="D520" s="40"/>
      <c r="E520" s="40"/>
      <c r="F520" s="40"/>
      <c r="G520" s="40"/>
      <c r="H520" s="40"/>
      <c r="I520" s="40"/>
      <c r="J520" s="40"/>
      <c r="K520" s="40"/>
      <c r="L520" s="40"/>
      <c r="M520" s="40"/>
      <c r="N520" s="40"/>
      <c r="O520" s="40"/>
      <c r="P520" s="40"/>
      <c r="Q520" s="40"/>
      <c r="R520" s="40"/>
      <c r="S520" s="40"/>
      <c r="T520" s="40"/>
      <c r="U520" s="40"/>
      <c r="V520" s="40"/>
      <c r="W520" s="40"/>
      <c r="X520" s="40"/>
      <c r="Y520" s="40"/>
    </row>
    <row r="521" spans="1:25" x14ac:dyDescent="0.25">
      <c r="A521" s="40"/>
      <c r="B521" s="40"/>
      <c r="C521" s="40"/>
      <c r="D521" s="40"/>
      <c r="E521" s="40"/>
      <c r="F521" s="40"/>
      <c r="G521" s="40"/>
      <c r="H521" s="40"/>
      <c r="I521" s="40"/>
      <c r="J521" s="40"/>
      <c r="K521" s="40"/>
      <c r="L521" s="40"/>
      <c r="M521" s="40"/>
      <c r="N521" s="40"/>
      <c r="O521" s="40"/>
      <c r="P521" s="40"/>
      <c r="Q521" s="40"/>
      <c r="R521" s="40"/>
      <c r="S521" s="40"/>
      <c r="T521" s="40"/>
      <c r="U521" s="40"/>
      <c r="V521" s="40"/>
      <c r="W521" s="40"/>
      <c r="X521" s="40"/>
      <c r="Y521" s="40"/>
    </row>
    <row r="522" spans="1:25" x14ac:dyDescent="0.25">
      <c r="A522" s="40"/>
      <c r="B522" s="40"/>
      <c r="C522" s="40"/>
      <c r="D522" s="40"/>
      <c r="E522" s="40"/>
      <c r="F522" s="40"/>
      <c r="G522" s="40"/>
      <c r="H522" s="40"/>
      <c r="I522" s="40"/>
      <c r="J522" s="40"/>
      <c r="K522" s="40"/>
      <c r="L522" s="40"/>
      <c r="M522" s="40"/>
      <c r="N522" s="40"/>
      <c r="O522" s="40"/>
      <c r="P522" s="40"/>
      <c r="Q522" s="40"/>
      <c r="R522" s="40"/>
      <c r="S522" s="40"/>
      <c r="T522" s="40"/>
      <c r="U522" s="40"/>
      <c r="V522" s="40"/>
      <c r="W522" s="40"/>
      <c r="X522" s="40"/>
      <c r="Y522" s="40"/>
    </row>
    <row r="523" spans="1:25" x14ac:dyDescent="0.25">
      <c r="A523" s="40"/>
      <c r="B523" s="40"/>
      <c r="C523" s="40"/>
      <c r="D523" s="40"/>
      <c r="E523" s="40"/>
      <c r="F523" s="40"/>
      <c r="G523" s="40"/>
      <c r="H523" s="40"/>
      <c r="I523" s="40"/>
      <c r="J523" s="40"/>
      <c r="K523" s="40"/>
      <c r="L523" s="40"/>
      <c r="M523" s="40"/>
      <c r="N523" s="40"/>
      <c r="O523" s="40"/>
      <c r="P523" s="40"/>
      <c r="Q523" s="40"/>
      <c r="R523" s="40"/>
      <c r="S523" s="40"/>
      <c r="T523" s="40"/>
      <c r="U523" s="40"/>
      <c r="V523" s="40"/>
      <c r="W523" s="40"/>
      <c r="X523" s="40"/>
      <c r="Y523" s="40"/>
    </row>
    <row r="524" spans="1:25" x14ac:dyDescent="0.25">
      <c r="A524" s="40"/>
      <c r="B524" s="40"/>
      <c r="C524" s="40"/>
      <c r="D524" s="40"/>
      <c r="E524" s="40"/>
      <c r="F524" s="40"/>
      <c r="G524" s="40"/>
      <c r="H524" s="40"/>
      <c r="I524" s="40"/>
      <c r="J524" s="40"/>
      <c r="K524" s="40"/>
      <c r="L524" s="40"/>
      <c r="M524" s="40"/>
      <c r="N524" s="40"/>
      <c r="O524" s="40"/>
      <c r="P524" s="40"/>
      <c r="Q524" s="40"/>
      <c r="R524" s="40"/>
      <c r="S524" s="40"/>
      <c r="T524" s="40"/>
      <c r="U524" s="40"/>
      <c r="V524" s="40"/>
      <c r="W524" s="40"/>
      <c r="X524" s="40"/>
      <c r="Y524" s="40"/>
    </row>
    <row r="525" spans="1:25" x14ac:dyDescent="0.25">
      <c r="A525" s="40"/>
      <c r="B525" s="40"/>
      <c r="C525" s="40"/>
      <c r="D525" s="40"/>
      <c r="E525" s="40"/>
      <c r="F525" s="40"/>
      <c r="G525" s="40"/>
      <c r="H525" s="40"/>
      <c r="I525" s="40"/>
      <c r="J525" s="40"/>
      <c r="K525" s="40"/>
      <c r="L525" s="40"/>
      <c r="M525" s="40"/>
      <c r="N525" s="40"/>
      <c r="O525" s="40"/>
      <c r="P525" s="40"/>
      <c r="Q525" s="40"/>
      <c r="R525" s="40"/>
      <c r="S525" s="40"/>
      <c r="T525" s="40"/>
      <c r="U525" s="40"/>
      <c r="V525" s="40"/>
      <c r="W525" s="40"/>
      <c r="X525" s="40"/>
      <c r="Y525" s="40"/>
    </row>
    <row r="526" spans="1:25" x14ac:dyDescent="0.25">
      <c r="A526" s="40"/>
      <c r="B526" s="40"/>
      <c r="C526" s="40"/>
      <c r="D526" s="40"/>
      <c r="E526" s="40"/>
      <c r="F526" s="40"/>
      <c r="G526" s="40"/>
      <c r="H526" s="40"/>
      <c r="I526" s="40"/>
      <c r="J526" s="40"/>
      <c r="K526" s="40"/>
      <c r="L526" s="40"/>
      <c r="M526" s="40"/>
      <c r="N526" s="40"/>
      <c r="O526" s="40"/>
      <c r="P526" s="40"/>
      <c r="Q526" s="40"/>
      <c r="R526" s="40"/>
      <c r="S526" s="40"/>
      <c r="T526" s="40"/>
      <c r="U526" s="40"/>
      <c r="V526" s="40"/>
      <c r="W526" s="40"/>
      <c r="X526" s="40"/>
      <c r="Y526" s="40"/>
    </row>
    <row r="527" spans="1:25" x14ac:dyDescent="0.25">
      <c r="A527" s="40"/>
      <c r="B527" s="40"/>
      <c r="C527" s="40"/>
      <c r="D527" s="40"/>
      <c r="E527" s="40"/>
      <c r="F527" s="40"/>
      <c r="G527" s="40"/>
      <c r="H527" s="40"/>
      <c r="I527" s="40"/>
      <c r="J527" s="40"/>
      <c r="K527" s="40"/>
      <c r="L527" s="40"/>
      <c r="M527" s="40"/>
      <c r="N527" s="40"/>
      <c r="O527" s="40"/>
      <c r="P527" s="40"/>
      <c r="Q527" s="40"/>
      <c r="R527" s="40"/>
      <c r="S527" s="40"/>
      <c r="T527" s="40"/>
      <c r="U527" s="40"/>
      <c r="V527" s="40"/>
      <c r="W527" s="40"/>
      <c r="X527" s="40"/>
      <c r="Y527" s="40"/>
    </row>
    <row r="528" spans="1:25" x14ac:dyDescent="0.25">
      <c r="A528" s="40"/>
      <c r="B528" s="40"/>
      <c r="C528" s="40"/>
      <c r="D528" s="40"/>
      <c r="E528" s="40"/>
      <c r="F528" s="40"/>
      <c r="G528" s="40"/>
      <c r="H528" s="40"/>
      <c r="I528" s="40"/>
      <c r="J528" s="40"/>
      <c r="K528" s="40"/>
      <c r="L528" s="40"/>
      <c r="M528" s="40"/>
      <c r="N528" s="40"/>
      <c r="O528" s="40"/>
      <c r="P528" s="40"/>
      <c r="Q528" s="40"/>
      <c r="R528" s="40"/>
      <c r="S528" s="40"/>
      <c r="T528" s="40"/>
      <c r="U528" s="40"/>
      <c r="V528" s="40"/>
      <c r="W528" s="40"/>
      <c r="X528" s="40"/>
      <c r="Y528" s="40"/>
    </row>
    <row r="529" spans="1:25" x14ac:dyDescent="0.25">
      <c r="A529" s="40"/>
      <c r="B529" s="40"/>
      <c r="C529" s="40"/>
      <c r="D529" s="40"/>
      <c r="E529" s="40"/>
      <c r="F529" s="40"/>
      <c r="G529" s="40"/>
      <c r="H529" s="40"/>
      <c r="I529" s="40"/>
      <c r="J529" s="40"/>
      <c r="K529" s="40"/>
      <c r="L529" s="40"/>
      <c r="M529" s="40"/>
      <c r="N529" s="40"/>
      <c r="O529" s="40"/>
      <c r="P529" s="40"/>
      <c r="Q529" s="40"/>
      <c r="R529" s="40"/>
      <c r="S529" s="40"/>
      <c r="T529" s="40"/>
      <c r="U529" s="40"/>
      <c r="V529" s="40"/>
      <c r="W529" s="40"/>
      <c r="X529" s="40"/>
      <c r="Y529" s="40"/>
    </row>
    <row r="530" spans="1:25" x14ac:dyDescent="0.25">
      <c r="A530" s="40"/>
      <c r="B530" s="40"/>
      <c r="C530" s="40"/>
      <c r="D530" s="40"/>
      <c r="E530" s="40"/>
      <c r="F530" s="40"/>
      <c r="G530" s="40"/>
      <c r="H530" s="40"/>
      <c r="I530" s="40"/>
      <c r="J530" s="40"/>
      <c r="K530" s="40"/>
      <c r="L530" s="40"/>
      <c r="M530" s="40"/>
      <c r="N530" s="40"/>
      <c r="O530" s="40"/>
      <c r="P530" s="40"/>
      <c r="Q530" s="40"/>
      <c r="R530" s="40"/>
      <c r="S530" s="40"/>
      <c r="T530" s="40"/>
      <c r="U530" s="40"/>
      <c r="V530" s="40"/>
      <c r="W530" s="40"/>
      <c r="X530" s="40"/>
      <c r="Y530" s="40"/>
    </row>
    <row r="531" spans="1:25" x14ac:dyDescent="0.25">
      <c r="A531" s="40"/>
      <c r="B531" s="40"/>
      <c r="C531" s="40"/>
      <c r="D531" s="40"/>
      <c r="E531" s="40"/>
      <c r="F531" s="40"/>
      <c r="G531" s="40"/>
      <c r="H531" s="40"/>
      <c r="I531" s="40"/>
      <c r="J531" s="40"/>
      <c r="K531" s="40"/>
      <c r="L531" s="40"/>
      <c r="M531" s="40"/>
      <c r="N531" s="40"/>
      <c r="O531" s="40"/>
      <c r="P531" s="40"/>
      <c r="Q531" s="40"/>
      <c r="R531" s="40"/>
      <c r="S531" s="40"/>
      <c r="T531" s="40"/>
      <c r="U531" s="40"/>
      <c r="V531" s="40"/>
      <c r="W531" s="40"/>
      <c r="X531" s="40"/>
      <c r="Y531" s="40"/>
    </row>
    <row r="532" spans="1:25" x14ac:dyDescent="0.25">
      <c r="A532" s="40"/>
      <c r="B532" s="40"/>
      <c r="C532" s="40"/>
      <c r="D532" s="40"/>
      <c r="E532" s="40"/>
      <c r="F532" s="40"/>
      <c r="G532" s="40"/>
      <c r="H532" s="40"/>
      <c r="I532" s="40"/>
      <c r="J532" s="40"/>
      <c r="K532" s="40"/>
      <c r="L532" s="40"/>
      <c r="M532" s="40"/>
      <c r="N532" s="40"/>
      <c r="O532" s="40"/>
      <c r="P532" s="40"/>
      <c r="Q532" s="40"/>
      <c r="R532" s="40"/>
      <c r="S532" s="40"/>
      <c r="T532" s="40"/>
      <c r="U532" s="40"/>
      <c r="V532" s="40"/>
      <c r="W532" s="40"/>
      <c r="X532" s="40"/>
      <c r="Y532" s="40"/>
    </row>
    <row r="533" spans="1:25" x14ac:dyDescent="0.25">
      <c r="A533" s="40"/>
      <c r="B533" s="40"/>
      <c r="C533" s="40"/>
      <c r="D533" s="40"/>
      <c r="E533" s="40"/>
      <c r="F533" s="40"/>
      <c r="G533" s="40"/>
      <c r="H533" s="40"/>
      <c r="I533" s="40"/>
      <c r="J533" s="40"/>
      <c r="K533" s="40"/>
      <c r="L533" s="40"/>
      <c r="M533" s="40"/>
      <c r="N533" s="40"/>
      <c r="O533" s="40"/>
      <c r="P533" s="40"/>
      <c r="Q533" s="40"/>
      <c r="R533" s="40"/>
      <c r="S533" s="40"/>
      <c r="T533" s="40"/>
      <c r="U533" s="40"/>
      <c r="V533" s="40"/>
      <c r="W533" s="40"/>
      <c r="X533" s="40"/>
      <c r="Y533" s="40"/>
    </row>
    <row r="534" spans="1:25" x14ac:dyDescent="0.25">
      <c r="A534" s="40"/>
      <c r="B534" s="40"/>
      <c r="C534" s="40"/>
      <c r="D534" s="40"/>
      <c r="E534" s="40"/>
      <c r="F534" s="40"/>
      <c r="G534" s="40"/>
      <c r="H534" s="40"/>
      <c r="I534" s="40"/>
      <c r="J534" s="40"/>
      <c r="K534" s="40"/>
      <c r="L534" s="40"/>
      <c r="M534" s="40"/>
      <c r="N534" s="40"/>
      <c r="O534" s="40"/>
      <c r="P534" s="40"/>
      <c r="Q534" s="40"/>
      <c r="R534" s="40"/>
      <c r="S534" s="40"/>
      <c r="T534" s="40"/>
      <c r="U534" s="40"/>
      <c r="V534" s="40"/>
      <c r="W534" s="40"/>
      <c r="X534" s="40"/>
      <c r="Y534" s="40"/>
    </row>
    <row r="535" spans="1:25" x14ac:dyDescent="0.25">
      <c r="A535" s="40"/>
      <c r="B535" s="40"/>
      <c r="C535" s="40"/>
      <c r="D535" s="40"/>
      <c r="E535" s="40"/>
      <c r="F535" s="40"/>
      <c r="G535" s="40"/>
      <c r="H535" s="40"/>
      <c r="I535" s="40"/>
      <c r="J535" s="40"/>
      <c r="K535" s="40"/>
      <c r="L535" s="40"/>
      <c r="M535" s="40"/>
      <c r="N535" s="40"/>
      <c r="O535" s="40"/>
      <c r="P535" s="40"/>
      <c r="Q535" s="40"/>
      <c r="R535" s="40"/>
      <c r="S535" s="40"/>
      <c r="T535" s="40"/>
      <c r="U535" s="40"/>
      <c r="V535" s="40"/>
      <c r="W535" s="40"/>
      <c r="X535" s="40"/>
      <c r="Y535" s="40"/>
    </row>
    <row r="536" spans="1:25" x14ac:dyDescent="0.25">
      <c r="A536" s="40"/>
      <c r="B536" s="40"/>
      <c r="C536" s="40"/>
      <c r="D536" s="40"/>
      <c r="E536" s="40"/>
      <c r="F536" s="40"/>
      <c r="G536" s="40"/>
      <c r="H536" s="40"/>
      <c r="I536" s="40"/>
      <c r="J536" s="40"/>
      <c r="K536" s="40"/>
      <c r="L536" s="40"/>
      <c r="M536" s="40"/>
      <c r="N536" s="40"/>
      <c r="O536" s="40"/>
      <c r="P536" s="40"/>
      <c r="Q536" s="40"/>
      <c r="R536" s="40"/>
      <c r="S536" s="40"/>
      <c r="T536" s="40"/>
      <c r="U536" s="40"/>
      <c r="V536" s="40"/>
      <c r="W536" s="40"/>
      <c r="X536" s="40"/>
      <c r="Y536" s="40"/>
    </row>
    <row r="537" spans="1:25" x14ac:dyDescent="0.25">
      <c r="A537" s="40"/>
      <c r="B537" s="40"/>
      <c r="C537" s="40"/>
      <c r="D537" s="40"/>
      <c r="E537" s="40"/>
      <c r="F537" s="40"/>
      <c r="G537" s="40"/>
      <c r="H537" s="40"/>
      <c r="I537" s="40"/>
      <c r="J537" s="40"/>
      <c r="K537" s="40"/>
      <c r="L537" s="40"/>
      <c r="M537" s="40"/>
      <c r="N537" s="40"/>
      <c r="O537" s="40"/>
      <c r="P537" s="40"/>
      <c r="Q537" s="40"/>
      <c r="R537" s="40"/>
      <c r="S537" s="40"/>
      <c r="T537" s="40"/>
      <c r="U537" s="40"/>
      <c r="V537" s="40"/>
      <c r="W537" s="40"/>
      <c r="X537" s="40"/>
      <c r="Y537" s="40"/>
    </row>
    <row r="538" spans="1:25" x14ac:dyDescent="0.25">
      <c r="A538" s="40"/>
      <c r="B538" s="40"/>
      <c r="C538" s="40"/>
      <c r="D538" s="40"/>
      <c r="E538" s="40"/>
      <c r="F538" s="40"/>
      <c r="G538" s="40"/>
      <c r="H538" s="40"/>
      <c r="I538" s="40"/>
      <c r="J538" s="40"/>
      <c r="K538" s="40"/>
      <c r="L538" s="40"/>
      <c r="M538" s="40"/>
      <c r="N538" s="40"/>
      <c r="O538" s="40"/>
      <c r="P538" s="40"/>
      <c r="Q538" s="40"/>
      <c r="R538" s="40"/>
      <c r="S538" s="40"/>
      <c r="T538" s="40"/>
      <c r="U538" s="40"/>
      <c r="V538" s="40"/>
      <c r="W538" s="40"/>
      <c r="X538" s="40"/>
      <c r="Y538" s="40"/>
    </row>
    <row r="539" spans="1:25" x14ac:dyDescent="0.25">
      <c r="A539" s="40"/>
      <c r="B539" s="40"/>
      <c r="C539" s="40"/>
      <c r="D539" s="40"/>
      <c r="E539" s="40"/>
      <c r="F539" s="40"/>
      <c r="G539" s="40"/>
      <c r="H539" s="40"/>
      <c r="I539" s="40"/>
      <c r="J539" s="40"/>
      <c r="K539" s="40"/>
      <c r="L539" s="40"/>
      <c r="M539" s="40"/>
      <c r="N539" s="40"/>
      <c r="O539" s="40"/>
      <c r="P539" s="40"/>
      <c r="Q539" s="40"/>
      <c r="R539" s="40"/>
      <c r="S539" s="40"/>
      <c r="T539" s="40"/>
      <c r="U539" s="40"/>
      <c r="V539" s="40"/>
      <c r="W539" s="40"/>
      <c r="X539" s="40"/>
      <c r="Y539" s="40"/>
    </row>
    <row r="540" spans="1:25" x14ac:dyDescent="0.25">
      <c r="A540" s="40"/>
      <c r="B540" s="40"/>
      <c r="C540" s="40"/>
      <c r="D540" s="40"/>
      <c r="E540" s="40"/>
      <c r="F540" s="40"/>
      <c r="G540" s="40"/>
      <c r="H540" s="40"/>
      <c r="I540" s="40"/>
      <c r="J540" s="40"/>
      <c r="K540" s="40"/>
      <c r="L540" s="40"/>
      <c r="M540" s="40"/>
      <c r="N540" s="40"/>
      <c r="O540" s="40"/>
      <c r="P540" s="40"/>
      <c r="Q540" s="40"/>
      <c r="R540" s="40"/>
      <c r="S540" s="40"/>
      <c r="T540" s="40"/>
      <c r="U540" s="40"/>
      <c r="V540" s="40"/>
      <c r="W540" s="40"/>
      <c r="X540" s="40"/>
      <c r="Y540" s="40"/>
    </row>
    <row r="541" spans="1:25" x14ac:dyDescent="0.25">
      <c r="A541" s="40"/>
      <c r="B541" s="40"/>
      <c r="C541" s="40"/>
      <c r="D541" s="40"/>
      <c r="E541" s="40"/>
      <c r="F541" s="40"/>
      <c r="G541" s="40"/>
      <c r="H541" s="40"/>
      <c r="I541" s="40"/>
      <c r="J541" s="40"/>
      <c r="K541" s="40"/>
      <c r="L541" s="40"/>
      <c r="M541" s="40"/>
      <c r="N541" s="40"/>
      <c r="O541" s="40"/>
      <c r="P541" s="40"/>
      <c r="Q541" s="40"/>
      <c r="R541" s="40"/>
      <c r="S541" s="40"/>
      <c r="T541" s="40"/>
      <c r="U541" s="40"/>
      <c r="V541" s="40"/>
      <c r="W541" s="40"/>
      <c r="X541" s="40"/>
      <c r="Y541" s="40"/>
    </row>
    <row r="542" spans="1:25" x14ac:dyDescent="0.25">
      <c r="A542" s="40"/>
      <c r="B542" s="40"/>
      <c r="C542" s="40"/>
      <c r="D542" s="40"/>
      <c r="E542" s="40"/>
      <c r="F542" s="40"/>
      <c r="G542" s="40"/>
      <c r="H542" s="40"/>
      <c r="I542" s="40"/>
      <c r="J542" s="40"/>
      <c r="K542" s="40"/>
      <c r="L542" s="40"/>
      <c r="M542" s="40"/>
      <c r="N542" s="40"/>
      <c r="O542" s="40"/>
      <c r="P542" s="40"/>
      <c r="Q542" s="40"/>
      <c r="R542" s="40"/>
      <c r="S542" s="40"/>
      <c r="T542" s="40"/>
      <c r="U542" s="40"/>
      <c r="V542" s="40"/>
      <c r="W542" s="40"/>
      <c r="X542" s="40"/>
      <c r="Y542" s="40"/>
    </row>
    <row r="543" spans="1:25" x14ac:dyDescent="0.25">
      <c r="A543" s="40"/>
      <c r="B543" s="40"/>
      <c r="C543" s="40"/>
      <c r="D543" s="40"/>
      <c r="E543" s="40"/>
      <c r="F543" s="40"/>
      <c r="G543" s="40"/>
      <c r="H543" s="40"/>
      <c r="I543" s="40"/>
      <c r="J543" s="40"/>
      <c r="K543" s="40"/>
      <c r="L543" s="40"/>
      <c r="M543" s="40"/>
      <c r="N543" s="40"/>
      <c r="O543" s="40"/>
      <c r="P543" s="40"/>
      <c r="Q543" s="40"/>
      <c r="R543" s="40"/>
      <c r="S543" s="40"/>
      <c r="T543" s="40"/>
      <c r="U543" s="40"/>
      <c r="V543" s="40"/>
      <c r="W543" s="40"/>
      <c r="X543" s="40"/>
      <c r="Y543" s="40"/>
    </row>
    <row r="544" spans="1:25" x14ac:dyDescent="0.25">
      <c r="A544" s="40"/>
      <c r="B544" s="40"/>
      <c r="C544" s="40"/>
      <c r="D544" s="40"/>
      <c r="E544" s="40"/>
      <c r="F544" s="40"/>
      <c r="G544" s="40"/>
      <c r="H544" s="40"/>
      <c r="I544" s="40"/>
      <c r="J544" s="40"/>
      <c r="K544" s="40"/>
      <c r="L544" s="40"/>
      <c r="M544" s="40"/>
      <c r="N544" s="40"/>
      <c r="O544" s="40"/>
      <c r="P544" s="40"/>
      <c r="Q544" s="40"/>
      <c r="R544" s="40"/>
      <c r="S544" s="40"/>
      <c r="T544" s="40"/>
      <c r="U544" s="40"/>
      <c r="V544" s="40"/>
      <c r="W544" s="40"/>
      <c r="X544" s="40"/>
      <c r="Y544" s="40"/>
    </row>
    <row r="545" spans="1:25" x14ac:dyDescent="0.25">
      <c r="A545" s="40"/>
      <c r="B545" s="40"/>
      <c r="C545" s="40"/>
      <c r="D545" s="40"/>
      <c r="E545" s="40"/>
      <c r="F545" s="40"/>
      <c r="G545" s="40"/>
      <c r="H545" s="40"/>
      <c r="I545" s="40"/>
      <c r="J545" s="40"/>
      <c r="K545" s="40"/>
      <c r="L545" s="40"/>
      <c r="M545" s="40"/>
      <c r="N545" s="40"/>
      <c r="O545" s="40"/>
      <c r="P545" s="40"/>
      <c r="Q545" s="40"/>
      <c r="R545" s="40"/>
      <c r="S545" s="40"/>
      <c r="T545" s="40"/>
      <c r="U545" s="40"/>
      <c r="V545" s="40"/>
      <c r="W545" s="40"/>
      <c r="X545" s="40"/>
      <c r="Y545" s="40"/>
    </row>
    <row r="546" spans="1:25" x14ac:dyDescent="0.25">
      <c r="A546" s="40"/>
      <c r="B546" s="40"/>
      <c r="C546" s="40"/>
      <c r="D546" s="40"/>
      <c r="E546" s="40"/>
      <c r="F546" s="40"/>
      <c r="G546" s="40"/>
      <c r="H546" s="40"/>
      <c r="I546" s="40"/>
      <c r="J546" s="40"/>
      <c r="K546" s="40"/>
      <c r="L546" s="40"/>
      <c r="M546" s="40"/>
      <c r="N546" s="40"/>
      <c r="O546" s="40"/>
      <c r="P546" s="40"/>
      <c r="Q546" s="40"/>
      <c r="R546" s="40"/>
      <c r="S546" s="40"/>
      <c r="T546" s="40"/>
      <c r="U546" s="40"/>
      <c r="V546" s="40"/>
      <c r="W546" s="40"/>
      <c r="X546" s="40"/>
      <c r="Y546" s="40"/>
    </row>
    <row r="547" spans="1:25" x14ac:dyDescent="0.25">
      <c r="A547" s="40"/>
      <c r="B547" s="40"/>
      <c r="C547" s="40"/>
      <c r="D547" s="40"/>
      <c r="E547" s="40"/>
      <c r="F547" s="40"/>
      <c r="G547" s="40"/>
      <c r="H547" s="40"/>
      <c r="I547" s="40"/>
      <c r="J547" s="40"/>
      <c r="K547" s="40"/>
      <c r="L547" s="40"/>
      <c r="M547" s="40"/>
      <c r="N547" s="40"/>
      <c r="O547" s="40"/>
      <c r="P547" s="40"/>
      <c r="Q547" s="40"/>
      <c r="R547" s="40"/>
      <c r="S547" s="40"/>
      <c r="T547" s="40"/>
      <c r="U547" s="40"/>
      <c r="V547" s="40"/>
      <c r="W547" s="40"/>
      <c r="X547" s="40"/>
      <c r="Y547" s="40"/>
    </row>
    <row r="548" spans="1:25" x14ac:dyDescent="0.25">
      <c r="A548" s="40"/>
      <c r="B548" s="40"/>
      <c r="C548" s="40"/>
      <c r="D548" s="40"/>
      <c r="E548" s="40"/>
      <c r="F548" s="40"/>
      <c r="G548" s="40"/>
      <c r="H548" s="40"/>
      <c r="I548" s="40"/>
      <c r="J548" s="40"/>
      <c r="K548" s="40"/>
      <c r="L548" s="40"/>
      <c r="M548" s="40"/>
      <c r="N548" s="40"/>
      <c r="O548" s="40"/>
      <c r="P548" s="40"/>
      <c r="Q548" s="40"/>
      <c r="R548" s="40"/>
      <c r="S548" s="40"/>
      <c r="T548" s="40"/>
      <c r="U548" s="40"/>
      <c r="V548" s="40"/>
      <c r="W548" s="40"/>
      <c r="X548" s="40"/>
      <c r="Y548" s="40"/>
    </row>
    <row r="549" spans="1:25" x14ac:dyDescent="0.25">
      <c r="A549" s="40"/>
      <c r="B549" s="40"/>
      <c r="C549" s="40"/>
      <c r="D549" s="40"/>
      <c r="E549" s="40"/>
      <c r="F549" s="40"/>
      <c r="G549" s="40"/>
      <c r="H549" s="40"/>
      <c r="I549" s="40"/>
      <c r="J549" s="40"/>
      <c r="K549" s="40"/>
      <c r="L549" s="40"/>
      <c r="M549" s="40"/>
      <c r="N549" s="40"/>
      <c r="O549" s="40"/>
      <c r="P549" s="40"/>
      <c r="Q549" s="40"/>
      <c r="R549" s="40"/>
      <c r="S549" s="40"/>
      <c r="T549" s="40"/>
      <c r="U549" s="40"/>
      <c r="V549" s="40"/>
      <c r="W549" s="40"/>
      <c r="X549" s="40"/>
      <c r="Y549" s="40"/>
    </row>
    <row r="550" spans="1:25" x14ac:dyDescent="0.25">
      <c r="A550" s="40"/>
      <c r="B550" s="40"/>
      <c r="C550" s="40"/>
      <c r="D550" s="40"/>
      <c r="E550" s="40"/>
      <c r="F550" s="40"/>
      <c r="G550" s="40"/>
      <c r="H550" s="40"/>
      <c r="I550" s="40"/>
      <c r="J550" s="40"/>
      <c r="K550" s="40"/>
      <c r="L550" s="40"/>
      <c r="M550" s="40"/>
      <c r="N550" s="40"/>
      <c r="O550" s="40"/>
      <c r="P550" s="40"/>
      <c r="Q550" s="40"/>
      <c r="R550" s="40"/>
      <c r="S550" s="40"/>
      <c r="T550" s="40"/>
      <c r="U550" s="40"/>
      <c r="V550" s="40"/>
      <c r="W550" s="40"/>
      <c r="X550" s="40"/>
      <c r="Y550" s="40"/>
    </row>
    <row r="551" spans="1:25" x14ac:dyDescent="0.25">
      <c r="A551" s="40"/>
      <c r="B551" s="40"/>
      <c r="C551" s="40"/>
      <c r="D551" s="40"/>
      <c r="E551" s="40"/>
      <c r="F551" s="40"/>
      <c r="G551" s="40"/>
      <c r="H551" s="40"/>
      <c r="I551" s="40"/>
      <c r="J551" s="40"/>
      <c r="K551" s="40"/>
      <c r="L551" s="40"/>
      <c r="M551" s="40"/>
      <c r="N551" s="40"/>
      <c r="O551" s="40"/>
      <c r="P551" s="40"/>
      <c r="Q551" s="40"/>
      <c r="R551" s="40"/>
      <c r="S551" s="40"/>
      <c r="T551" s="40"/>
      <c r="U551" s="40"/>
      <c r="V551" s="40"/>
      <c r="W551" s="40"/>
      <c r="X551" s="40"/>
      <c r="Y551" s="40"/>
    </row>
    <row r="552" spans="1:25" x14ac:dyDescent="0.25">
      <c r="A552" s="40"/>
      <c r="B552" s="40"/>
      <c r="C552" s="40"/>
      <c r="D552" s="40"/>
      <c r="E552" s="40"/>
      <c r="F552" s="40"/>
      <c r="G552" s="40"/>
      <c r="H552" s="40"/>
      <c r="I552" s="40"/>
      <c r="J552" s="40"/>
      <c r="K552" s="40"/>
      <c r="L552" s="40"/>
      <c r="M552" s="40"/>
      <c r="N552" s="40"/>
      <c r="O552" s="40"/>
      <c r="P552" s="40"/>
      <c r="Q552" s="40"/>
      <c r="R552" s="40"/>
      <c r="S552" s="40"/>
      <c r="T552" s="40"/>
      <c r="U552" s="40"/>
      <c r="V552" s="40"/>
      <c r="W552" s="40"/>
      <c r="X552" s="40"/>
      <c r="Y552" s="40"/>
    </row>
    <row r="553" spans="1:25" x14ac:dyDescent="0.25">
      <c r="A553" s="40"/>
      <c r="B553" s="40"/>
      <c r="C553" s="40"/>
      <c r="D553" s="40"/>
      <c r="E553" s="40"/>
      <c r="F553" s="40"/>
      <c r="G553" s="40"/>
      <c r="H553" s="40"/>
      <c r="I553" s="40"/>
      <c r="J553" s="40"/>
      <c r="K553" s="40"/>
      <c r="L553" s="40"/>
      <c r="M553" s="40"/>
      <c r="N553" s="40"/>
      <c r="O553" s="40"/>
      <c r="P553" s="40"/>
      <c r="Q553" s="40"/>
      <c r="R553" s="40"/>
      <c r="S553" s="40"/>
      <c r="T553" s="40"/>
      <c r="U553" s="40"/>
      <c r="V553" s="40"/>
      <c r="W553" s="40"/>
      <c r="X553" s="40"/>
      <c r="Y553" s="40"/>
    </row>
    <row r="554" spans="1:25" x14ac:dyDescent="0.25">
      <c r="A554" s="40"/>
      <c r="B554" s="40"/>
      <c r="C554" s="40"/>
      <c r="D554" s="40"/>
      <c r="E554" s="40"/>
      <c r="F554" s="40"/>
      <c r="G554" s="40"/>
      <c r="H554" s="40"/>
      <c r="I554" s="40"/>
      <c r="J554" s="40"/>
      <c r="K554" s="40"/>
      <c r="L554" s="40"/>
      <c r="M554" s="40"/>
      <c r="N554" s="40"/>
      <c r="O554" s="40"/>
      <c r="P554" s="40"/>
      <c r="Q554" s="40"/>
      <c r="R554" s="40"/>
      <c r="S554" s="40"/>
      <c r="T554" s="40"/>
      <c r="U554" s="40"/>
      <c r="V554" s="40"/>
      <c r="W554" s="40"/>
      <c r="X554" s="40"/>
      <c r="Y554" s="40"/>
    </row>
    <row r="555" spans="1:25" x14ac:dyDescent="0.25">
      <c r="A555" s="40"/>
      <c r="B555" s="40"/>
      <c r="C555" s="40"/>
      <c r="D555" s="40"/>
      <c r="E555" s="40"/>
      <c r="F555" s="40"/>
      <c r="G555" s="40"/>
      <c r="H555" s="40"/>
      <c r="I555" s="40"/>
      <c r="J555" s="40"/>
      <c r="K555" s="40"/>
      <c r="L555" s="40"/>
      <c r="M555" s="40"/>
      <c r="N555" s="40"/>
      <c r="O555" s="40"/>
      <c r="P555" s="40"/>
      <c r="Q555" s="40"/>
      <c r="R555" s="40"/>
      <c r="S555" s="40"/>
      <c r="T555" s="40"/>
      <c r="U555" s="40"/>
      <c r="V555" s="40"/>
      <c r="W555" s="40"/>
      <c r="X555" s="40"/>
      <c r="Y555" s="40"/>
    </row>
    <row r="556" spans="1:25" x14ac:dyDescent="0.25">
      <c r="A556" s="40"/>
      <c r="B556" s="40"/>
      <c r="C556" s="40"/>
      <c r="D556" s="40"/>
      <c r="E556" s="40"/>
      <c r="F556" s="40"/>
      <c r="G556" s="40"/>
      <c r="H556" s="40"/>
      <c r="I556" s="40"/>
      <c r="J556" s="40"/>
      <c r="K556" s="40"/>
      <c r="L556" s="40"/>
      <c r="M556" s="40"/>
      <c r="N556" s="40"/>
      <c r="O556" s="40"/>
      <c r="P556" s="40"/>
      <c r="Q556" s="40"/>
      <c r="R556" s="40"/>
      <c r="S556" s="40"/>
      <c r="T556" s="40"/>
      <c r="U556" s="40"/>
      <c r="V556" s="40"/>
      <c r="W556" s="40"/>
      <c r="X556" s="40"/>
      <c r="Y556" s="40"/>
    </row>
    <row r="557" spans="1:25" x14ac:dyDescent="0.25">
      <c r="A557" s="40"/>
      <c r="B557" s="40"/>
      <c r="C557" s="40"/>
      <c r="D557" s="40"/>
      <c r="E557" s="40"/>
      <c r="F557" s="40"/>
      <c r="G557" s="40"/>
      <c r="H557" s="40"/>
      <c r="I557" s="40"/>
      <c r="J557" s="40"/>
      <c r="K557" s="40"/>
      <c r="L557" s="40"/>
      <c r="M557" s="40"/>
      <c r="N557" s="40"/>
      <c r="O557" s="40"/>
      <c r="P557" s="40"/>
      <c r="Q557" s="40"/>
      <c r="R557" s="40"/>
      <c r="S557" s="40"/>
      <c r="T557" s="40"/>
      <c r="U557" s="40"/>
      <c r="V557" s="40"/>
      <c r="W557" s="40"/>
      <c r="X557" s="40"/>
      <c r="Y557" s="40"/>
    </row>
    <row r="558" spans="1:25" x14ac:dyDescent="0.25">
      <c r="A558" s="40"/>
      <c r="B558" s="40"/>
      <c r="C558" s="40"/>
      <c r="D558" s="40"/>
      <c r="E558" s="40"/>
      <c r="F558" s="40"/>
      <c r="G558" s="40"/>
      <c r="H558" s="40"/>
      <c r="I558" s="40"/>
      <c r="J558" s="40"/>
      <c r="K558" s="40"/>
      <c r="L558" s="40"/>
      <c r="M558" s="40"/>
      <c r="N558" s="40"/>
      <c r="O558" s="40"/>
      <c r="P558" s="40"/>
      <c r="Q558" s="40"/>
      <c r="R558" s="40"/>
      <c r="S558" s="40"/>
      <c r="T558" s="40"/>
      <c r="U558" s="40"/>
      <c r="V558" s="40"/>
      <c r="W558" s="40"/>
      <c r="X558" s="40"/>
      <c r="Y558" s="40"/>
    </row>
    <row r="559" spans="1:25" x14ac:dyDescent="0.25">
      <c r="A559" s="40"/>
      <c r="B559" s="40"/>
      <c r="C559" s="40"/>
      <c r="D559" s="40"/>
      <c r="E559" s="40"/>
      <c r="F559" s="40"/>
      <c r="G559" s="40"/>
      <c r="H559" s="40"/>
      <c r="I559" s="40"/>
      <c r="J559" s="40"/>
      <c r="K559" s="40"/>
      <c r="L559" s="40"/>
      <c r="M559" s="40"/>
      <c r="N559" s="40"/>
      <c r="O559" s="40"/>
      <c r="P559" s="40"/>
      <c r="Q559" s="40"/>
      <c r="R559" s="40"/>
      <c r="S559" s="40"/>
      <c r="T559" s="40"/>
      <c r="U559" s="40"/>
      <c r="V559" s="40"/>
      <c r="W559" s="40"/>
      <c r="X559" s="40"/>
      <c r="Y559" s="40"/>
    </row>
    <row r="560" spans="1:25" x14ac:dyDescent="0.25">
      <c r="A560" s="40"/>
      <c r="B560" s="40"/>
      <c r="C560" s="40"/>
      <c r="D560" s="40"/>
      <c r="E560" s="40"/>
      <c r="F560" s="40"/>
      <c r="G560" s="40"/>
      <c r="H560" s="40"/>
      <c r="I560" s="40"/>
      <c r="J560" s="40"/>
      <c r="K560" s="40"/>
      <c r="L560" s="40"/>
      <c r="M560" s="40"/>
      <c r="N560" s="40"/>
      <c r="O560" s="40"/>
      <c r="P560" s="40"/>
      <c r="Q560" s="40"/>
      <c r="R560" s="40"/>
      <c r="S560" s="40"/>
      <c r="T560" s="40"/>
      <c r="U560" s="40"/>
      <c r="V560" s="40"/>
      <c r="W560" s="40"/>
      <c r="X560" s="40"/>
      <c r="Y560" s="40"/>
    </row>
    <row r="561" spans="1:25" x14ac:dyDescent="0.25">
      <c r="A561" s="40"/>
      <c r="B561" s="40"/>
      <c r="C561" s="40"/>
      <c r="D561" s="40"/>
      <c r="E561" s="40"/>
      <c r="F561" s="40"/>
      <c r="G561" s="40"/>
      <c r="H561" s="40"/>
      <c r="I561" s="40"/>
      <c r="J561" s="40"/>
      <c r="K561" s="40"/>
      <c r="L561" s="40"/>
      <c r="M561" s="40"/>
      <c r="N561" s="40"/>
      <c r="O561" s="40"/>
      <c r="P561" s="40"/>
      <c r="Q561" s="40"/>
      <c r="R561" s="40"/>
      <c r="S561" s="40"/>
      <c r="T561" s="40"/>
      <c r="U561" s="40"/>
      <c r="V561" s="40"/>
      <c r="W561" s="40"/>
      <c r="X561" s="40"/>
      <c r="Y561" s="40"/>
    </row>
    <row r="562" spans="1:25" x14ac:dyDescent="0.25">
      <c r="A562" s="40"/>
      <c r="B562" s="40"/>
      <c r="C562" s="40"/>
      <c r="D562" s="40"/>
      <c r="E562" s="40"/>
      <c r="F562" s="40"/>
      <c r="G562" s="40"/>
      <c r="H562" s="40"/>
      <c r="I562" s="40"/>
      <c r="J562" s="40"/>
      <c r="K562" s="40"/>
      <c r="L562" s="40"/>
      <c r="M562" s="40"/>
      <c r="N562" s="40"/>
      <c r="O562" s="40"/>
      <c r="P562" s="40"/>
      <c r="Q562" s="40"/>
      <c r="R562" s="40"/>
      <c r="S562" s="40"/>
      <c r="T562" s="40"/>
      <c r="U562" s="40"/>
      <c r="V562" s="40"/>
      <c r="W562" s="40"/>
      <c r="X562" s="40"/>
      <c r="Y562" s="40"/>
    </row>
    <row r="563" spans="1:25" x14ac:dyDescent="0.25">
      <c r="A563" s="40"/>
      <c r="B563" s="40"/>
      <c r="C563" s="40"/>
      <c r="D563" s="40"/>
      <c r="E563" s="40"/>
      <c r="F563" s="40"/>
      <c r="G563" s="40"/>
      <c r="H563" s="40"/>
      <c r="I563" s="40"/>
      <c r="J563" s="40"/>
      <c r="K563" s="40"/>
      <c r="L563" s="40"/>
      <c r="M563" s="40"/>
      <c r="N563" s="40"/>
      <c r="O563" s="40"/>
      <c r="P563" s="40"/>
      <c r="Q563" s="40"/>
      <c r="R563" s="40"/>
      <c r="S563" s="40"/>
      <c r="T563" s="40"/>
      <c r="U563" s="40"/>
      <c r="V563" s="40"/>
      <c r="W563" s="40"/>
      <c r="X563" s="40"/>
      <c r="Y563" s="40"/>
    </row>
    <row r="564" spans="1:25" x14ac:dyDescent="0.25">
      <c r="A564" s="40"/>
      <c r="B564" s="40"/>
      <c r="C564" s="40"/>
      <c r="D564" s="40"/>
      <c r="E564" s="40"/>
      <c r="F564" s="40"/>
      <c r="G564" s="40"/>
      <c r="H564" s="40"/>
      <c r="I564" s="40"/>
      <c r="J564" s="40"/>
      <c r="K564" s="40"/>
      <c r="L564" s="40"/>
      <c r="M564" s="40"/>
      <c r="N564" s="40"/>
      <c r="O564" s="40"/>
      <c r="P564" s="40"/>
      <c r="Q564" s="40"/>
      <c r="R564" s="40"/>
      <c r="S564" s="40"/>
      <c r="T564" s="40"/>
      <c r="U564" s="40"/>
      <c r="V564" s="40"/>
      <c r="W564" s="40"/>
      <c r="X564" s="40"/>
      <c r="Y564" s="40"/>
    </row>
    <row r="565" spans="1:25" x14ac:dyDescent="0.25">
      <c r="A565" s="40"/>
      <c r="B565" s="40"/>
      <c r="C565" s="40"/>
      <c r="D565" s="40"/>
      <c r="E565" s="40"/>
      <c r="F565" s="40"/>
      <c r="G565" s="40"/>
      <c r="H565" s="40"/>
      <c r="I565" s="40"/>
      <c r="J565" s="40"/>
      <c r="K565" s="40"/>
      <c r="L565" s="40"/>
      <c r="M565" s="40"/>
      <c r="N565" s="40"/>
      <c r="O565" s="40"/>
      <c r="P565" s="40"/>
      <c r="Q565" s="40"/>
      <c r="R565" s="40"/>
      <c r="S565" s="40"/>
      <c r="T565" s="40"/>
      <c r="U565" s="40"/>
      <c r="V565" s="40"/>
      <c r="W565" s="40"/>
      <c r="X565" s="40"/>
      <c r="Y565" s="40"/>
    </row>
    <row r="566" spans="1:25" x14ac:dyDescent="0.25">
      <c r="A566" s="40"/>
      <c r="B566" s="40"/>
      <c r="C566" s="40"/>
      <c r="D566" s="40"/>
      <c r="E566" s="40"/>
      <c r="F566" s="40"/>
      <c r="G566" s="40"/>
      <c r="H566" s="40"/>
      <c r="I566" s="40"/>
      <c r="J566" s="40"/>
      <c r="K566" s="40"/>
      <c r="L566" s="40"/>
      <c r="M566" s="40"/>
      <c r="N566" s="40"/>
      <c r="O566" s="40"/>
      <c r="P566" s="40"/>
      <c r="Q566" s="40"/>
      <c r="R566" s="40"/>
      <c r="S566" s="40"/>
      <c r="T566" s="40"/>
      <c r="U566" s="40"/>
      <c r="V566" s="40"/>
      <c r="W566" s="40"/>
      <c r="X566" s="40"/>
      <c r="Y566" s="40"/>
    </row>
    <row r="567" spans="1:25" x14ac:dyDescent="0.25">
      <c r="A567" s="40"/>
      <c r="B567" s="40"/>
      <c r="C567" s="40"/>
      <c r="D567" s="40"/>
      <c r="E567" s="40"/>
      <c r="F567" s="40"/>
      <c r="G567" s="40"/>
      <c r="H567" s="40"/>
      <c r="I567" s="40"/>
      <c r="J567" s="40"/>
      <c r="K567" s="40"/>
      <c r="L567" s="40"/>
      <c r="M567" s="40"/>
      <c r="N567" s="40"/>
      <c r="O567" s="40"/>
      <c r="P567" s="40"/>
      <c r="Q567" s="40"/>
      <c r="R567" s="40"/>
      <c r="S567" s="40"/>
      <c r="T567" s="40"/>
      <c r="U567" s="40"/>
      <c r="V567" s="40"/>
      <c r="W567" s="40"/>
      <c r="X567" s="40"/>
      <c r="Y567" s="40"/>
    </row>
    <row r="568" spans="1:25" x14ac:dyDescent="0.25">
      <c r="A568" s="40"/>
      <c r="B568" s="40"/>
      <c r="C568" s="40"/>
      <c r="D568" s="40"/>
      <c r="E568" s="40"/>
      <c r="F568" s="40"/>
      <c r="G568" s="40"/>
      <c r="H568" s="40"/>
      <c r="I568" s="40"/>
      <c r="J568" s="40"/>
      <c r="K568" s="40"/>
      <c r="L568" s="40"/>
      <c r="M568" s="40"/>
      <c r="N568" s="40"/>
      <c r="O568" s="40"/>
      <c r="P568" s="40"/>
      <c r="Q568" s="40"/>
      <c r="R568" s="40"/>
      <c r="S568" s="40"/>
      <c r="T568" s="40"/>
      <c r="U568" s="40"/>
      <c r="V568" s="40"/>
      <c r="W568" s="40"/>
      <c r="X568" s="40"/>
      <c r="Y568" s="40"/>
    </row>
    <row r="569" spans="1:25" x14ac:dyDescent="0.25">
      <c r="A569" s="40"/>
      <c r="B569" s="40"/>
      <c r="C569" s="40"/>
      <c r="D569" s="40"/>
      <c r="E569" s="40"/>
      <c r="F569" s="40"/>
      <c r="G569" s="40"/>
      <c r="H569" s="40"/>
      <c r="I569" s="40"/>
      <c r="J569" s="40"/>
      <c r="K569" s="40"/>
      <c r="L569" s="40"/>
      <c r="M569" s="40"/>
      <c r="N569" s="40"/>
      <c r="O569" s="40"/>
      <c r="P569" s="40"/>
      <c r="Q569" s="40"/>
      <c r="R569" s="40"/>
      <c r="S569" s="40"/>
      <c r="T569" s="40"/>
      <c r="U569" s="40"/>
      <c r="V569" s="40"/>
      <c r="W569" s="40"/>
      <c r="X569" s="40"/>
      <c r="Y569" s="40"/>
    </row>
    <row r="570" spans="1:25" x14ac:dyDescent="0.25">
      <c r="A570" s="40"/>
      <c r="B570" s="40"/>
      <c r="C570" s="40"/>
      <c r="D570" s="40"/>
      <c r="E570" s="40"/>
      <c r="F570" s="40"/>
      <c r="G570" s="40"/>
      <c r="H570" s="40"/>
      <c r="I570" s="40"/>
      <c r="J570" s="40"/>
      <c r="K570" s="40"/>
      <c r="L570" s="40"/>
      <c r="M570" s="40"/>
      <c r="N570" s="40"/>
      <c r="O570" s="40"/>
      <c r="P570" s="40"/>
      <c r="Q570" s="40"/>
      <c r="R570" s="40"/>
      <c r="S570" s="40"/>
      <c r="T570" s="40"/>
      <c r="U570" s="40"/>
      <c r="V570" s="40"/>
      <c r="W570" s="40"/>
      <c r="X570" s="40"/>
      <c r="Y570" s="40"/>
    </row>
    <row r="571" spans="1:25" x14ac:dyDescent="0.25">
      <c r="A571" s="40"/>
      <c r="B571" s="40"/>
      <c r="C571" s="40"/>
      <c r="D571" s="40"/>
      <c r="E571" s="40"/>
      <c r="F571" s="40"/>
      <c r="G571" s="40"/>
      <c r="H571" s="40"/>
      <c r="I571" s="40"/>
      <c r="J571" s="40"/>
      <c r="K571" s="40"/>
      <c r="L571" s="40"/>
      <c r="M571" s="40"/>
      <c r="N571" s="40"/>
      <c r="O571" s="40"/>
      <c r="P571" s="40"/>
      <c r="Q571" s="40"/>
      <c r="R571" s="40"/>
      <c r="S571" s="40"/>
      <c r="T571" s="40"/>
      <c r="U571" s="40"/>
      <c r="V571" s="40"/>
      <c r="W571" s="40"/>
      <c r="X571" s="40"/>
      <c r="Y571" s="40"/>
    </row>
    <row r="572" spans="1:25" x14ac:dyDescent="0.25">
      <c r="A572" s="40"/>
      <c r="B572" s="40"/>
      <c r="C572" s="40"/>
      <c r="D572" s="40"/>
      <c r="E572" s="40"/>
      <c r="F572" s="40"/>
      <c r="G572" s="40"/>
      <c r="H572" s="40"/>
      <c r="I572" s="40"/>
      <c r="J572" s="40"/>
      <c r="K572" s="40"/>
      <c r="L572" s="40"/>
      <c r="M572" s="40"/>
      <c r="N572" s="40"/>
      <c r="O572" s="40"/>
      <c r="P572" s="40"/>
      <c r="Q572" s="40"/>
      <c r="R572" s="40"/>
      <c r="S572" s="40"/>
      <c r="T572" s="40"/>
      <c r="U572" s="40"/>
      <c r="V572" s="40"/>
      <c r="W572" s="40"/>
      <c r="X572" s="40"/>
      <c r="Y572" s="40"/>
    </row>
    <row r="573" spans="1:25" x14ac:dyDescent="0.25">
      <c r="A573" s="40"/>
      <c r="B573" s="40"/>
      <c r="C573" s="40"/>
      <c r="D573" s="40"/>
      <c r="E573" s="40"/>
      <c r="F573" s="40"/>
      <c r="G573" s="40"/>
      <c r="H573" s="40"/>
      <c r="I573" s="40"/>
      <c r="J573" s="40"/>
      <c r="K573" s="40"/>
      <c r="L573" s="40"/>
      <c r="M573" s="40"/>
      <c r="N573" s="40"/>
      <c r="O573" s="40"/>
      <c r="P573" s="40"/>
      <c r="Q573" s="40"/>
      <c r="R573" s="40"/>
      <c r="S573" s="40"/>
      <c r="T573" s="40"/>
      <c r="U573" s="40"/>
      <c r="V573" s="40"/>
      <c r="W573" s="40"/>
      <c r="X573" s="40"/>
      <c r="Y573" s="40"/>
    </row>
    <row r="574" spans="1:25" x14ac:dyDescent="0.25">
      <c r="A574" s="40"/>
      <c r="B574" s="40"/>
      <c r="C574" s="40"/>
      <c r="D574" s="40"/>
      <c r="E574" s="40"/>
      <c r="F574" s="40"/>
      <c r="G574" s="40"/>
      <c r="H574" s="40"/>
      <c r="I574" s="40"/>
      <c r="J574" s="40"/>
      <c r="K574" s="40"/>
      <c r="L574" s="40"/>
      <c r="M574" s="40"/>
      <c r="N574" s="40"/>
      <c r="O574" s="40"/>
      <c r="P574" s="40"/>
      <c r="Q574" s="40"/>
      <c r="R574" s="40"/>
      <c r="S574" s="40"/>
      <c r="T574" s="40"/>
      <c r="U574" s="40"/>
      <c r="V574" s="40"/>
      <c r="W574" s="40"/>
      <c r="X574" s="40"/>
      <c r="Y574" s="40"/>
    </row>
    <row r="575" spans="1:25" x14ac:dyDescent="0.25">
      <c r="A575" s="40"/>
      <c r="B575" s="40"/>
      <c r="C575" s="40"/>
      <c r="D575" s="40"/>
      <c r="E575" s="40"/>
      <c r="F575" s="40"/>
      <c r="G575" s="40"/>
      <c r="H575" s="40"/>
      <c r="I575" s="40"/>
      <c r="J575" s="40"/>
      <c r="K575" s="40"/>
      <c r="L575" s="40"/>
      <c r="M575" s="40"/>
      <c r="N575" s="40"/>
      <c r="O575" s="40"/>
      <c r="P575" s="40"/>
      <c r="Q575" s="40"/>
      <c r="R575" s="40"/>
      <c r="S575" s="40"/>
      <c r="T575" s="40"/>
      <c r="U575" s="40"/>
      <c r="V575" s="40"/>
      <c r="W575" s="40"/>
      <c r="X575" s="40"/>
      <c r="Y575" s="40"/>
    </row>
    <row r="576" spans="1:25" x14ac:dyDescent="0.25">
      <c r="A576" s="40"/>
      <c r="B576" s="40"/>
      <c r="C576" s="40"/>
      <c r="D576" s="40"/>
      <c r="E576" s="40"/>
      <c r="F576" s="40"/>
      <c r="G576" s="40"/>
      <c r="H576" s="40"/>
      <c r="I576" s="40"/>
      <c r="J576" s="40"/>
      <c r="K576" s="40"/>
      <c r="L576" s="40"/>
      <c r="M576" s="40"/>
      <c r="N576" s="40"/>
      <c r="O576" s="40"/>
      <c r="P576" s="40"/>
      <c r="Q576" s="40"/>
      <c r="R576" s="40"/>
      <c r="S576" s="40"/>
      <c r="T576" s="40"/>
      <c r="U576" s="40"/>
      <c r="V576" s="40"/>
      <c r="W576" s="40"/>
      <c r="X576" s="40"/>
      <c r="Y576" s="40"/>
    </row>
    <row r="577" spans="1:25" x14ac:dyDescent="0.25">
      <c r="A577" s="40"/>
      <c r="B577" s="40"/>
      <c r="C577" s="40"/>
      <c r="D577" s="40"/>
      <c r="E577" s="40"/>
      <c r="F577" s="40"/>
      <c r="G577" s="40"/>
      <c r="H577" s="40"/>
      <c r="I577" s="40"/>
      <c r="J577" s="40"/>
      <c r="K577" s="40"/>
      <c r="L577" s="40"/>
      <c r="M577" s="40"/>
      <c r="N577" s="40"/>
      <c r="O577" s="40"/>
      <c r="P577" s="40"/>
      <c r="Q577" s="40"/>
      <c r="R577" s="40"/>
      <c r="S577" s="40"/>
      <c r="T577" s="40"/>
      <c r="U577" s="40"/>
      <c r="V577" s="40"/>
      <c r="W577" s="40"/>
      <c r="X577" s="40"/>
      <c r="Y577" s="40"/>
    </row>
    <row r="578" spans="1:25" x14ac:dyDescent="0.25">
      <c r="A578" s="40"/>
      <c r="B578" s="40"/>
      <c r="C578" s="40"/>
      <c r="D578" s="40"/>
      <c r="E578" s="40"/>
      <c r="F578" s="40"/>
      <c r="G578" s="40"/>
      <c r="H578" s="40"/>
      <c r="I578" s="40"/>
      <c r="J578" s="40"/>
      <c r="K578" s="40"/>
      <c r="L578" s="40"/>
      <c r="M578" s="40"/>
      <c r="N578" s="40"/>
      <c r="O578" s="40"/>
      <c r="P578" s="40"/>
      <c r="Q578" s="40"/>
      <c r="R578" s="40"/>
      <c r="S578" s="40"/>
      <c r="T578" s="40"/>
      <c r="U578" s="40"/>
      <c r="V578" s="40"/>
      <c r="W578" s="40"/>
      <c r="X578" s="40"/>
      <c r="Y578" s="40"/>
    </row>
    <row r="579" spans="1:25" x14ac:dyDescent="0.25">
      <c r="A579" s="40"/>
      <c r="B579" s="40"/>
      <c r="C579" s="40"/>
      <c r="D579" s="40"/>
      <c r="E579" s="40"/>
      <c r="F579" s="40"/>
      <c r="G579" s="40"/>
      <c r="H579" s="40"/>
      <c r="I579" s="40"/>
      <c r="J579" s="40"/>
      <c r="K579" s="40"/>
      <c r="L579" s="40"/>
      <c r="M579" s="40"/>
      <c r="N579" s="40"/>
      <c r="O579" s="40"/>
      <c r="P579" s="40"/>
      <c r="Q579" s="40"/>
      <c r="R579" s="40"/>
      <c r="S579" s="40"/>
      <c r="T579" s="40"/>
      <c r="U579" s="40"/>
      <c r="V579" s="40"/>
      <c r="W579" s="40"/>
      <c r="X579" s="40"/>
      <c r="Y579" s="40"/>
    </row>
    <row r="580" spans="1:25" x14ac:dyDescent="0.25">
      <c r="A580" s="40"/>
      <c r="B580" s="40"/>
      <c r="C580" s="40"/>
      <c r="D580" s="40"/>
      <c r="E580" s="40"/>
      <c r="F580" s="40"/>
      <c r="G580" s="40"/>
      <c r="H580" s="40"/>
      <c r="I580" s="40"/>
      <c r="J580" s="40"/>
      <c r="K580" s="40"/>
      <c r="L580" s="40"/>
      <c r="M580" s="40"/>
      <c r="N580" s="40"/>
      <c r="O580" s="40"/>
      <c r="P580" s="40"/>
      <c r="Q580" s="40"/>
      <c r="R580" s="40"/>
      <c r="S580" s="40"/>
      <c r="T580" s="40"/>
      <c r="U580" s="40"/>
      <c r="V580" s="40"/>
      <c r="W580" s="40"/>
      <c r="X580" s="40"/>
      <c r="Y580" s="40"/>
    </row>
    <row r="581" spans="1:25" x14ac:dyDescent="0.25">
      <c r="A581" s="40"/>
      <c r="B581" s="40"/>
      <c r="C581" s="40"/>
      <c r="D581" s="40"/>
      <c r="E581" s="40"/>
      <c r="F581" s="40"/>
      <c r="G581" s="40"/>
      <c r="H581" s="40"/>
      <c r="I581" s="40"/>
      <c r="J581" s="40"/>
      <c r="K581" s="40"/>
      <c r="L581" s="40"/>
      <c r="M581" s="40"/>
      <c r="N581" s="40"/>
      <c r="O581" s="40"/>
      <c r="P581" s="40"/>
      <c r="Q581" s="40"/>
      <c r="R581" s="40"/>
      <c r="S581" s="40"/>
      <c r="T581" s="40"/>
      <c r="U581" s="40"/>
      <c r="V581" s="40"/>
      <c r="W581" s="40"/>
      <c r="X581" s="40"/>
      <c r="Y581" s="40"/>
    </row>
    <row r="582" spans="1:25" x14ac:dyDescent="0.25">
      <c r="A582" s="40"/>
      <c r="B582" s="40"/>
      <c r="C582" s="40"/>
      <c r="D582" s="40"/>
      <c r="E582" s="40"/>
      <c r="F582" s="40"/>
      <c r="G582" s="40"/>
      <c r="H582" s="40"/>
      <c r="I582" s="40"/>
      <c r="J582" s="40"/>
      <c r="K582" s="40"/>
      <c r="L582" s="40"/>
      <c r="M582" s="40"/>
      <c r="N582" s="40"/>
      <c r="O582" s="40"/>
      <c r="P582" s="40"/>
      <c r="Q582" s="40"/>
      <c r="R582" s="40"/>
      <c r="S582" s="40"/>
      <c r="T582" s="40"/>
      <c r="U582" s="40"/>
      <c r="V582" s="40"/>
      <c r="W582" s="40"/>
      <c r="X582" s="40"/>
      <c r="Y582" s="40"/>
    </row>
    <row r="583" spans="1:25" x14ac:dyDescent="0.25">
      <c r="A583" s="40"/>
      <c r="B583" s="40"/>
      <c r="C583" s="40"/>
      <c r="D583" s="40"/>
      <c r="E583" s="40"/>
      <c r="F583" s="40"/>
      <c r="G583" s="40"/>
      <c r="H583" s="40"/>
      <c r="I583" s="40"/>
      <c r="J583" s="40"/>
      <c r="K583" s="40"/>
      <c r="L583" s="40"/>
      <c r="M583" s="40"/>
      <c r="N583" s="40"/>
      <c r="O583" s="40"/>
      <c r="P583" s="40"/>
      <c r="Q583" s="40"/>
      <c r="R583" s="40"/>
      <c r="S583" s="40"/>
      <c r="T583" s="40"/>
      <c r="U583" s="40"/>
      <c r="V583" s="40"/>
      <c r="W583" s="40"/>
      <c r="X583" s="40"/>
      <c r="Y583" s="40"/>
    </row>
    <row r="584" spans="1:25" x14ac:dyDescent="0.25">
      <c r="A584" s="40"/>
      <c r="B584" s="40"/>
      <c r="C584" s="40"/>
      <c r="D584" s="40"/>
      <c r="E584" s="40"/>
      <c r="F584" s="40"/>
      <c r="G584" s="40"/>
      <c r="H584" s="40"/>
      <c r="I584" s="40"/>
      <c r="J584" s="40"/>
      <c r="K584" s="40"/>
      <c r="L584" s="40"/>
      <c r="M584" s="40"/>
      <c r="N584" s="40"/>
      <c r="O584" s="40"/>
      <c r="P584" s="40"/>
      <c r="Q584" s="40"/>
      <c r="R584" s="40"/>
      <c r="S584" s="40"/>
      <c r="T584" s="40"/>
      <c r="U584" s="40"/>
      <c r="V584" s="40"/>
      <c r="W584" s="40"/>
      <c r="X584" s="40"/>
      <c r="Y584" s="40"/>
    </row>
    <row r="585" spans="1:25" x14ac:dyDescent="0.25">
      <c r="A585" s="40"/>
      <c r="B585" s="40"/>
      <c r="C585" s="40"/>
      <c r="D585" s="40"/>
      <c r="E585" s="40"/>
      <c r="F585" s="40"/>
      <c r="G585" s="40"/>
      <c r="H585" s="40"/>
      <c r="I585" s="40"/>
      <c r="J585" s="40"/>
      <c r="K585" s="40"/>
      <c r="L585" s="40"/>
      <c r="M585" s="40"/>
      <c r="N585" s="40"/>
      <c r="O585" s="40"/>
      <c r="P585" s="40"/>
      <c r="Q585" s="40"/>
      <c r="R585" s="40"/>
      <c r="S585" s="40"/>
      <c r="T585" s="40"/>
      <c r="U585" s="40"/>
      <c r="V585" s="40"/>
      <c r="W585" s="40"/>
      <c r="X585" s="40"/>
      <c r="Y585" s="40"/>
    </row>
    <row r="586" spans="1:25" x14ac:dyDescent="0.25">
      <c r="A586" s="40"/>
      <c r="B586" s="40"/>
      <c r="C586" s="40"/>
      <c r="D586" s="40"/>
      <c r="E586" s="40"/>
      <c r="F586" s="40"/>
      <c r="G586" s="40"/>
      <c r="H586" s="40"/>
      <c r="I586" s="40"/>
      <c r="J586" s="40"/>
      <c r="K586" s="40"/>
      <c r="L586" s="40"/>
      <c r="M586" s="40"/>
      <c r="N586" s="40"/>
      <c r="O586" s="40"/>
      <c r="P586" s="40"/>
      <c r="Q586" s="40"/>
      <c r="R586" s="40"/>
      <c r="S586" s="40"/>
      <c r="T586" s="40"/>
      <c r="U586" s="40"/>
      <c r="V586" s="40"/>
      <c r="W586" s="40"/>
      <c r="X586" s="40"/>
      <c r="Y586" s="40"/>
    </row>
    <row r="587" spans="1:25" x14ac:dyDescent="0.25">
      <c r="A587" s="40"/>
      <c r="B587" s="40"/>
      <c r="C587" s="40"/>
      <c r="D587" s="40"/>
      <c r="E587" s="40"/>
      <c r="F587" s="40"/>
      <c r="G587" s="40"/>
      <c r="H587" s="40"/>
      <c r="I587" s="40"/>
      <c r="J587" s="40"/>
      <c r="K587" s="40"/>
      <c r="L587" s="40"/>
      <c r="M587" s="40"/>
      <c r="N587" s="40"/>
      <c r="O587" s="40"/>
      <c r="P587" s="40"/>
      <c r="Q587" s="40"/>
      <c r="R587" s="40"/>
      <c r="S587" s="40"/>
      <c r="T587" s="40"/>
      <c r="U587" s="40"/>
      <c r="V587" s="40"/>
      <c r="W587" s="40"/>
      <c r="X587" s="40"/>
      <c r="Y587" s="40"/>
    </row>
    <row r="588" spans="1:25" x14ac:dyDescent="0.25">
      <c r="A588" s="40"/>
      <c r="B588" s="40"/>
      <c r="C588" s="40"/>
      <c r="D588" s="40"/>
      <c r="E588" s="40"/>
      <c r="F588" s="40"/>
      <c r="G588" s="40"/>
      <c r="H588" s="40"/>
      <c r="I588" s="40"/>
      <c r="J588" s="40"/>
      <c r="K588" s="40"/>
      <c r="L588" s="40"/>
      <c r="M588" s="40"/>
      <c r="N588" s="40"/>
      <c r="O588" s="40"/>
      <c r="P588" s="40"/>
      <c r="Q588" s="40"/>
      <c r="R588" s="40"/>
      <c r="S588" s="40"/>
      <c r="T588" s="40"/>
      <c r="U588" s="40"/>
      <c r="V588" s="40"/>
      <c r="W588" s="40"/>
      <c r="X588" s="40"/>
      <c r="Y588" s="40"/>
    </row>
    <row r="589" spans="1:25" x14ac:dyDescent="0.25">
      <c r="A589" s="40"/>
      <c r="B589" s="40"/>
      <c r="C589" s="40"/>
      <c r="D589" s="40"/>
      <c r="E589" s="40"/>
      <c r="F589" s="40"/>
      <c r="G589" s="40"/>
      <c r="H589" s="40"/>
      <c r="I589" s="40"/>
      <c r="J589" s="40"/>
      <c r="K589" s="40"/>
      <c r="L589" s="40"/>
      <c r="M589" s="40"/>
      <c r="N589" s="40"/>
      <c r="O589" s="40"/>
      <c r="P589" s="40"/>
      <c r="Q589" s="40"/>
      <c r="R589" s="40"/>
      <c r="S589" s="40"/>
      <c r="T589" s="40"/>
      <c r="U589" s="40"/>
      <c r="V589" s="40"/>
      <c r="W589" s="40"/>
      <c r="X589" s="40"/>
      <c r="Y589" s="40"/>
    </row>
    <row r="590" spans="1:25" x14ac:dyDescent="0.25">
      <c r="A590" s="40"/>
      <c r="B590" s="40"/>
      <c r="C590" s="40"/>
      <c r="D590" s="40"/>
      <c r="E590" s="40"/>
      <c r="F590" s="40"/>
      <c r="G590" s="40"/>
      <c r="H590" s="40"/>
      <c r="I590" s="40"/>
      <c r="J590" s="40"/>
      <c r="K590" s="40"/>
      <c r="L590" s="40"/>
      <c r="M590" s="40"/>
      <c r="N590" s="40"/>
      <c r="O590" s="40"/>
      <c r="P590" s="40"/>
      <c r="Q590" s="40"/>
      <c r="R590" s="40"/>
      <c r="S590" s="40"/>
      <c r="T590" s="40"/>
      <c r="U590" s="40"/>
      <c r="V590" s="40"/>
      <c r="W590" s="40"/>
      <c r="X590" s="40"/>
      <c r="Y590" s="40"/>
    </row>
    <row r="591" spans="1:25" x14ac:dyDescent="0.25">
      <c r="A591" s="40"/>
      <c r="B591" s="40"/>
      <c r="C591" s="40"/>
      <c r="D591" s="40"/>
      <c r="E591" s="40"/>
      <c r="F591" s="40"/>
      <c r="G591" s="40"/>
      <c r="H591" s="40"/>
      <c r="I591" s="40"/>
      <c r="J591" s="40"/>
      <c r="K591" s="40"/>
      <c r="L591" s="40"/>
      <c r="M591" s="40"/>
      <c r="N591" s="40"/>
      <c r="O591" s="40"/>
      <c r="P591" s="40"/>
      <c r="Q591" s="40"/>
      <c r="R591" s="40"/>
      <c r="S591" s="40"/>
      <c r="T591" s="40"/>
      <c r="U591" s="40"/>
      <c r="V591" s="40"/>
      <c r="W591" s="40"/>
      <c r="X591" s="40"/>
      <c r="Y591" s="40"/>
    </row>
    <row r="592" spans="1:25" x14ac:dyDescent="0.25">
      <c r="A592" s="40"/>
      <c r="B592" s="40"/>
      <c r="C592" s="40"/>
      <c r="D592" s="40"/>
      <c r="E592" s="40"/>
      <c r="F592" s="40"/>
      <c r="G592" s="40"/>
      <c r="H592" s="40"/>
      <c r="I592" s="40"/>
      <c r="J592" s="40"/>
      <c r="K592" s="40"/>
      <c r="L592" s="40"/>
      <c r="M592" s="40"/>
      <c r="N592" s="40"/>
      <c r="O592" s="40"/>
      <c r="P592" s="40"/>
      <c r="Q592" s="40"/>
      <c r="R592" s="40"/>
      <c r="S592" s="40"/>
      <c r="T592" s="40"/>
      <c r="U592" s="40"/>
      <c r="V592" s="40"/>
      <c r="W592" s="40"/>
      <c r="X592" s="40"/>
      <c r="Y592" s="40"/>
    </row>
    <row r="593" spans="1:25" x14ac:dyDescent="0.25">
      <c r="A593" s="40"/>
      <c r="B593" s="40"/>
      <c r="C593" s="40"/>
      <c r="D593" s="40"/>
      <c r="E593" s="40"/>
      <c r="F593" s="40"/>
      <c r="G593" s="40"/>
      <c r="H593" s="40"/>
      <c r="I593" s="40"/>
      <c r="J593" s="40"/>
      <c r="K593" s="40"/>
      <c r="L593" s="40"/>
      <c r="M593" s="40"/>
      <c r="N593" s="40"/>
      <c r="O593" s="40"/>
      <c r="P593" s="40"/>
      <c r="Q593" s="40"/>
      <c r="R593" s="40"/>
      <c r="S593" s="40"/>
      <c r="T593" s="40"/>
      <c r="U593" s="40"/>
      <c r="V593" s="40"/>
      <c r="W593" s="40"/>
      <c r="X593" s="40"/>
      <c r="Y593" s="40"/>
    </row>
    <row r="594" spans="1:25" x14ac:dyDescent="0.25">
      <c r="A594" s="40"/>
      <c r="B594" s="40"/>
      <c r="C594" s="40"/>
      <c r="D594" s="40"/>
      <c r="E594" s="40"/>
      <c r="F594" s="40"/>
      <c r="G594" s="40"/>
      <c r="H594" s="40"/>
      <c r="I594" s="40"/>
      <c r="J594" s="40"/>
      <c r="K594" s="40"/>
      <c r="L594" s="40"/>
      <c r="M594" s="40"/>
      <c r="N594" s="40"/>
      <c r="O594" s="40"/>
      <c r="P594" s="40"/>
      <c r="Q594" s="40"/>
      <c r="R594" s="40"/>
      <c r="S594" s="40"/>
      <c r="T594" s="40"/>
      <c r="U594" s="40"/>
      <c r="V594" s="40"/>
      <c r="W594" s="40"/>
      <c r="X594" s="40"/>
      <c r="Y594" s="40"/>
    </row>
    <row r="595" spans="1:25" x14ac:dyDescent="0.25">
      <c r="A595" s="40"/>
      <c r="B595" s="40"/>
      <c r="C595" s="40"/>
      <c r="D595" s="40"/>
      <c r="E595" s="40"/>
      <c r="F595" s="40"/>
      <c r="G595" s="40"/>
      <c r="H595" s="40"/>
      <c r="I595" s="40"/>
      <c r="J595" s="40"/>
      <c r="K595" s="40"/>
      <c r="L595" s="40"/>
      <c r="M595" s="40"/>
      <c r="N595" s="40"/>
      <c r="O595" s="40"/>
      <c r="P595" s="40"/>
      <c r="Q595" s="40"/>
      <c r="R595" s="40"/>
      <c r="S595" s="40"/>
      <c r="T595" s="40"/>
      <c r="U595" s="40"/>
      <c r="V595" s="40"/>
      <c r="W595" s="40"/>
      <c r="X595" s="40"/>
      <c r="Y595" s="40"/>
    </row>
    <row r="596" spans="1:25" x14ac:dyDescent="0.25">
      <c r="A596" s="40"/>
      <c r="B596" s="40"/>
      <c r="C596" s="40"/>
      <c r="D596" s="40"/>
      <c r="E596" s="40"/>
      <c r="F596" s="40"/>
      <c r="G596" s="40"/>
      <c r="H596" s="40"/>
      <c r="I596" s="40"/>
      <c r="J596" s="40"/>
      <c r="K596" s="40"/>
      <c r="L596" s="40"/>
      <c r="M596" s="40"/>
      <c r="N596" s="40"/>
      <c r="O596" s="40"/>
      <c r="P596" s="40"/>
      <c r="Q596" s="40"/>
      <c r="R596" s="40"/>
      <c r="S596" s="40"/>
      <c r="T596" s="40"/>
      <c r="U596" s="40"/>
      <c r="V596" s="40"/>
      <c r="W596" s="40"/>
      <c r="X596" s="40"/>
      <c r="Y596" s="40"/>
    </row>
    <row r="597" spans="1:25" x14ac:dyDescent="0.25">
      <c r="A597" s="40"/>
      <c r="B597" s="40"/>
      <c r="C597" s="40"/>
      <c r="D597" s="40"/>
      <c r="E597" s="40"/>
      <c r="F597" s="40"/>
      <c r="G597" s="40"/>
      <c r="H597" s="40"/>
      <c r="I597" s="40"/>
      <c r="J597" s="40"/>
      <c r="K597" s="40"/>
      <c r="L597" s="40"/>
      <c r="M597" s="40"/>
      <c r="N597" s="40"/>
      <c r="O597" s="40"/>
      <c r="P597" s="40"/>
      <c r="Q597" s="40"/>
      <c r="R597" s="40"/>
      <c r="S597" s="40"/>
      <c r="T597" s="40"/>
      <c r="U597" s="40"/>
      <c r="V597" s="40"/>
      <c r="W597" s="40"/>
      <c r="X597" s="40"/>
      <c r="Y597" s="40"/>
    </row>
    <row r="598" spans="1:25" x14ac:dyDescent="0.25">
      <c r="A598" s="40"/>
      <c r="B598" s="40"/>
      <c r="C598" s="40"/>
      <c r="D598" s="40"/>
      <c r="E598" s="40"/>
      <c r="F598" s="40"/>
      <c r="G598" s="40"/>
      <c r="H598" s="40"/>
      <c r="I598" s="40"/>
      <c r="J598" s="40"/>
      <c r="K598" s="40"/>
      <c r="L598" s="40"/>
      <c r="M598" s="40"/>
      <c r="N598" s="40"/>
      <c r="O598" s="40"/>
      <c r="P598" s="40"/>
      <c r="Q598" s="40"/>
      <c r="R598" s="40"/>
      <c r="S598" s="40"/>
      <c r="T598" s="40"/>
      <c r="U598" s="40"/>
      <c r="V598" s="40"/>
      <c r="W598" s="40"/>
      <c r="X598" s="40"/>
      <c r="Y598" s="40"/>
    </row>
    <row r="599" spans="1:25" x14ac:dyDescent="0.25">
      <c r="A599" s="40"/>
      <c r="B599" s="40"/>
      <c r="C599" s="40"/>
      <c r="D599" s="40"/>
      <c r="E599" s="40"/>
      <c r="F599" s="40"/>
      <c r="G599" s="40"/>
      <c r="H599" s="40"/>
      <c r="I599" s="40"/>
      <c r="J599" s="40"/>
      <c r="K599" s="40"/>
      <c r="L599" s="40"/>
      <c r="M599" s="40"/>
      <c r="N599" s="40"/>
      <c r="O599" s="40"/>
      <c r="P599" s="40"/>
      <c r="Q599" s="40"/>
      <c r="R599" s="40"/>
      <c r="S599" s="40"/>
      <c r="T599" s="40"/>
      <c r="U599" s="40"/>
      <c r="V599" s="40"/>
      <c r="W599" s="40"/>
      <c r="X599" s="40"/>
      <c r="Y599" s="40"/>
    </row>
    <row r="600" spans="1:25" x14ac:dyDescent="0.25">
      <c r="A600" s="40"/>
      <c r="B600" s="40"/>
      <c r="C600" s="40"/>
      <c r="D600" s="40"/>
      <c r="E600" s="40"/>
      <c r="F600" s="40"/>
      <c r="G600" s="40"/>
      <c r="H600" s="40"/>
      <c r="I600" s="40"/>
      <c r="J600" s="40"/>
      <c r="K600" s="40"/>
      <c r="L600" s="40"/>
      <c r="M600" s="40"/>
      <c r="N600" s="40"/>
      <c r="O600" s="40"/>
      <c r="P600" s="40"/>
      <c r="Q600" s="40"/>
      <c r="R600" s="40"/>
      <c r="S600" s="40"/>
      <c r="T600" s="40"/>
      <c r="U600" s="40"/>
      <c r="V600" s="40"/>
      <c r="W600" s="40"/>
      <c r="X600" s="40"/>
      <c r="Y600" s="40"/>
    </row>
    <row r="601" spans="1:25" x14ac:dyDescent="0.25">
      <c r="A601" s="40"/>
      <c r="B601" s="40"/>
      <c r="C601" s="40"/>
      <c r="D601" s="40"/>
      <c r="E601" s="40"/>
      <c r="F601" s="40"/>
      <c r="G601" s="40"/>
      <c r="H601" s="40"/>
      <c r="I601" s="40"/>
      <c r="J601" s="40"/>
      <c r="K601" s="40"/>
      <c r="L601" s="40"/>
      <c r="M601" s="40"/>
      <c r="N601" s="40"/>
      <c r="O601" s="40"/>
      <c r="P601" s="40"/>
      <c r="Q601" s="40"/>
      <c r="R601" s="40"/>
      <c r="S601" s="40"/>
      <c r="T601" s="40"/>
      <c r="U601" s="40"/>
      <c r="V601" s="40"/>
      <c r="W601" s="40"/>
      <c r="X601" s="40"/>
      <c r="Y601" s="40"/>
    </row>
    <row r="602" spans="1:25" x14ac:dyDescent="0.25">
      <c r="A602" s="40"/>
      <c r="B602" s="40"/>
      <c r="C602" s="40"/>
      <c r="D602" s="40"/>
      <c r="E602" s="40"/>
      <c r="F602" s="40"/>
      <c r="G602" s="40"/>
      <c r="H602" s="40"/>
      <c r="I602" s="40"/>
      <c r="J602" s="40"/>
      <c r="K602" s="40"/>
      <c r="L602" s="40"/>
      <c r="M602" s="40"/>
      <c r="N602" s="40"/>
      <c r="O602" s="40"/>
      <c r="P602" s="40"/>
      <c r="Q602" s="40"/>
      <c r="R602" s="40"/>
      <c r="S602" s="40"/>
      <c r="T602" s="40"/>
      <c r="U602" s="40"/>
      <c r="V602" s="40"/>
      <c r="W602" s="40"/>
      <c r="X602" s="40"/>
      <c r="Y602" s="40"/>
    </row>
    <row r="603" spans="1:25" x14ac:dyDescent="0.25">
      <c r="A603" s="40"/>
      <c r="B603" s="40"/>
      <c r="C603" s="40"/>
      <c r="D603" s="40"/>
      <c r="E603" s="40"/>
      <c r="F603" s="40"/>
      <c r="G603" s="40"/>
      <c r="H603" s="40"/>
      <c r="I603" s="40"/>
      <c r="J603" s="40"/>
      <c r="K603" s="40"/>
      <c r="L603" s="40"/>
      <c r="M603" s="40"/>
      <c r="N603" s="40"/>
      <c r="O603" s="40"/>
      <c r="P603" s="40"/>
      <c r="Q603" s="40"/>
      <c r="R603" s="40"/>
      <c r="S603" s="40"/>
      <c r="T603" s="40"/>
      <c r="U603" s="40"/>
      <c r="V603" s="40"/>
      <c r="W603" s="40"/>
      <c r="X603" s="40"/>
      <c r="Y603" s="40"/>
    </row>
    <row r="604" spans="1:25" x14ac:dyDescent="0.25">
      <c r="A604" s="40"/>
      <c r="B604" s="40"/>
      <c r="C604" s="40"/>
      <c r="D604" s="40"/>
      <c r="E604" s="40"/>
      <c r="F604" s="40"/>
      <c r="G604" s="40"/>
      <c r="H604" s="40"/>
      <c r="I604" s="40"/>
      <c r="J604" s="40"/>
      <c r="K604" s="40"/>
      <c r="L604" s="40"/>
      <c r="M604" s="40"/>
      <c r="N604" s="40"/>
      <c r="O604" s="40"/>
      <c r="P604" s="40"/>
      <c r="Q604" s="40"/>
      <c r="R604" s="40"/>
      <c r="S604" s="40"/>
      <c r="T604" s="40"/>
      <c r="U604" s="40"/>
      <c r="V604" s="40"/>
      <c r="W604" s="40"/>
      <c r="X604" s="40"/>
      <c r="Y604" s="40"/>
    </row>
    <row r="605" spans="1:25" x14ac:dyDescent="0.25">
      <c r="A605" s="40"/>
      <c r="B605" s="40"/>
      <c r="C605" s="40"/>
      <c r="D605" s="40"/>
      <c r="E605" s="40"/>
      <c r="F605" s="40"/>
      <c r="G605" s="40"/>
      <c r="H605" s="40"/>
      <c r="I605" s="40"/>
      <c r="J605" s="40"/>
      <c r="K605" s="40"/>
      <c r="L605" s="40"/>
      <c r="M605" s="40"/>
      <c r="N605" s="40"/>
      <c r="O605" s="40"/>
      <c r="P605" s="40"/>
      <c r="Q605" s="40"/>
      <c r="R605" s="40"/>
      <c r="S605" s="40"/>
      <c r="T605" s="40"/>
      <c r="U605" s="40"/>
      <c r="V605" s="40"/>
      <c r="W605" s="40"/>
      <c r="X605" s="40"/>
      <c r="Y605" s="40"/>
    </row>
    <row r="606" spans="1:25" x14ac:dyDescent="0.25">
      <c r="A606" s="40"/>
      <c r="B606" s="40"/>
      <c r="C606" s="40"/>
      <c r="D606" s="40"/>
      <c r="E606" s="40"/>
      <c r="F606" s="40"/>
      <c r="G606" s="40"/>
      <c r="H606" s="40"/>
      <c r="I606" s="40"/>
      <c r="J606" s="40"/>
      <c r="K606" s="40"/>
      <c r="L606" s="40"/>
      <c r="M606" s="40"/>
      <c r="N606" s="40"/>
      <c r="O606" s="40"/>
      <c r="P606" s="40"/>
      <c r="Q606" s="40"/>
      <c r="R606" s="40"/>
      <c r="S606" s="40"/>
      <c r="T606" s="40"/>
      <c r="U606" s="40"/>
      <c r="V606" s="40"/>
      <c r="W606" s="40"/>
      <c r="X606" s="40"/>
      <c r="Y606" s="40"/>
    </row>
    <row r="607" spans="1:25" x14ac:dyDescent="0.25">
      <c r="A607" s="40"/>
      <c r="B607" s="40"/>
      <c r="C607" s="40"/>
      <c r="D607" s="40"/>
      <c r="E607" s="40"/>
      <c r="F607" s="40"/>
      <c r="G607" s="40"/>
      <c r="H607" s="40"/>
      <c r="I607" s="40"/>
      <c r="J607" s="40"/>
      <c r="K607" s="40"/>
      <c r="L607" s="40"/>
      <c r="M607" s="40"/>
      <c r="N607" s="40"/>
      <c r="O607" s="40"/>
      <c r="P607" s="40"/>
      <c r="Q607" s="40"/>
      <c r="R607" s="40"/>
      <c r="S607" s="40"/>
      <c r="T607" s="40"/>
      <c r="U607" s="40"/>
      <c r="V607" s="40"/>
      <c r="W607" s="40"/>
      <c r="X607" s="40"/>
      <c r="Y607" s="40"/>
    </row>
    <row r="608" spans="1:25" x14ac:dyDescent="0.25">
      <c r="A608" s="40"/>
      <c r="B608" s="40"/>
      <c r="C608" s="40"/>
      <c r="D608" s="40"/>
      <c r="E608" s="40"/>
      <c r="F608" s="40"/>
      <c r="G608" s="40"/>
      <c r="H608" s="40"/>
      <c r="I608" s="40"/>
      <c r="J608" s="40"/>
      <c r="K608" s="40"/>
      <c r="L608" s="40"/>
      <c r="M608" s="40"/>
      <c r="N608" s="40"/>
      <c r="O608" s="40"/>
      <c r="P608" s="40"/>
      <c r="Q608" s="40"/>
      <c r="R608" s="40"/>
      <c r="S608" s="40"/>
      <c r="T608" s="40"/>
      <c r="U608" s="40"/>
      <c r="V608" s="40"/>
      <c r="W608" s="40"/>
      <c r="X608" s="40"/>
      <c r="Y608" s="40"/>
    </row>
    <row r="609" spans="1:25" x14ac:dyDescent="0.25">
      <c r="A609" s="40"/>
      <c r="B609" s="40"/>
      <c r="C609" s="40"/>
      <c r="D609" s="40"/>
      <c r="E609" s="40"/>
      <c r="F609" s="40"/>
      <c r="G609" s="40"/>
      <c r="H609" s="40"/>
      <c r="I609" s="40"/>
      <c r="J609" s="40"/>
      <c r="K609" s="40"/>
      <c r="L609" s="40"/>
      <c r="M609" s="40"/>
      <c r="N609" s="40"/>
      <c r="O609" s="40"/>
      <c r="P609" s="40"/>
      <c r="Q609" s="40"/>
      <c r="R609" s="40"/>
      <c r="S609" s="40"/>
      <c r="T609" s="40"/>
      <c r="U609" s="40"/>
      <c r="V609" s="40"/>
      <c r="W609" s="40"/>
      <c r="X609" s="40"/>
      <c r="Y609" s="40"/>
    </row>
    <row r="610" spans="1:25" x14ac:dyDescent="0.25">
      <c r="A610" s="40"/>
      <c r="B610" s="40"/>
      <c r="C610" s="40"/>
      <c r="D610" s="40"/>
      <c r="E610" s="40"/>
      <c r="F610" s="40"/>
      <c r="G610" s="40"/>
      <c r="H610" s="40"/>
      <c r="I610" s="40"/>
      <c r="J610" s="40"/>
      <c r="K610" s="40"/>
      <c r="L610" s="40"/>
      <c r="M610" s="40"/>
      <c r="N610" s="40"/>
      <c r="O610" s="40"/>
      <c r="P610" s="40"/>
      <c r="Q610" s="40"/>
      <c r="R610" s="40"/>
      <c r="S610" s="40"/>
      <c r="T610" s="40"/>
      <c r="U610" s="40"/>
      <c r="V610" s="40"/>
      <c r="W610" s="40"/>
      <c r="X610" s="40"/>
      <c r="Y610" s="40"/>
    </row>
    <row r="611" spans="1:25" x14ac:dyDescent="0.25">
      <c r="A611" s="40"/>
      <c r="B611" s="40"/>
      <c r="C611" s="40"/>
      <c r="D611" s="40"/>
      <c r="E611" s="40"/>
      <c r="F611" s="40"/>
      <c r="G611" s="40"/>
      <c r="H611" s="40"/>
      <c r="I611" s="40"/>
      <c r="J611" s="40"/>
      <c r="K611" s="40"/>
      <c r="L611" s="40"/>
      <c r="M611" s="40"/>
      <c r="N611" s="40"/>
      <c r="O611" s="40"/>
      <c r="P611" s="40"/>
      <c r="Q611" s="40"/>
      <c r="R611" s="40"/>
      <c r="S611" s="40"/>
      <c r="T611" s="40"/>
      <c r="U611" s="40"/>
      <c r="V611" s="40"/>
      <c r="W611" s="40"/>
      <c r="X611" s="40"/>
      <c r="Y611" s="40"/>
    </row>
    <row r="612" spans="1:25" x14ac:dyDescent="0.25">
      <c r="A612" s="40"/>
      <c r="B612" s="40"/>
      <c r="C612" s="40"/>
      <c r="D612" s="40"/>
      <c r="E612" s="40"/>
      <c r="F612" s="40"/>
      <c r="G612" s="40"/>
      <c r="H612" s="40"/>
      <c r="I612" s="40"/>
      <c r="J612" s="40"/>
      <c r="K612" s="40"/>
      <c r="L612" s="40"/>
      <c r="M612" s="40"/>
      <c r="N612" s="40"/>
      <c r="O612" s="40"/>
      <c r="P612" s="40"/>
      <c r="Q612" s="40"/>
      <c r="R612" s="40"/>
      <c r="S612" s="40"/>
      <c r="T612" s="40"/>
      <c r="U612" s="40"/>
      <c r="V612" s="40"/>
      <c r="W612" s="40"/>
      <c r="X612" s="40"/>
      <c r="Y612" s="40"/>
    </row>
    <row r="613" spans="1:25" x14ac:dyDescent="0.25">
      <c r="A613" s="40"/>
      <c r="B613" s="40"/>
      <c r="C613" s="40"/>
      <c r="D613" s="40"/>
      <c r="E613" s="40"/>
      <c r="F613" s="40"/>
      <c r="G613" s="40"/>
      <c r="H613" s="40"/>
      <c r="I613" s="40"/>
      <c r="J613" s="40"/>
      <c r="K613" s="40"/>
      <c r="L613" s="40"/>
      <c r="M613" s="40"/>
      <c r="N613" s="40"/>
      <c r="O613" s="40"/>
      <c r="P613" s="40"/>
      <c r="Q613" s="40"/>
      <c r="R613" s="40"/>
      <c r="S613" s="40"/>
      <c r="T613" s="40"/>
      <c r="U613" s="40"/>
      <c r="V613" s="40"/>
      <c r="W613" s="40"/>
      <c r="X613" s="40"/>
      <c r="Y613" s="40"/>
    </row>
    <row r="614" spans="1:25" x14ac:dyDescent="0.25">
      <c r="A614" s="40"/>
      <c r="B614" s="40"/>
      <c r="C614" s="40"/>
      <c r="D614" s="40"/>
      <c r="E614" s="40"/>
      <c r="F614" s="40"/>
      <c r="G614" s="40"/>
      <c r="H614" s="40"/>
      <c r="I614" s="40"/>
      <c r="J614" s="40"/>
      <c r="K614" s="40"/>
      <c r="L614" s="40"/>
      <c r="M614" s="40"/>
      <c r="N614" s="40"/>
      <c r="O614" s="40"/>
      <c r="P614" s="40"/>
      <c r="Q614" s="40"/>
      <c r="R614" s="40"/>
      <c r="S614" s="40"/>
      <c r="T614" s="40"/>
      <c r="U614" s="40"/>
      <c r="V614" s="40"/>
      <c r="W614" s="40"/>
      <c r="X614" s="40"/>
      <c r="Y614" s="40"/>
    </row>
    <row r="615" spans="1:25" x14ac:dyDescent="0.25">
      <c r="A615" s="40"/>
      <c r="B615" s="40"/>
      <c r="C615" s="40"/>
      <c r="D615" s="40"/>
      <c r="E615" s="40"/>
      <c r="F615" s="40"/>
      <c r="G615" s="40"/>
      <c r="H615" s="40"/>
      <c r="I615" s="40"/>
      <c r="J615" s="40"/>
      <c r="K615" s="40"/>
      <c r="L615" s="40"/>
      <c r="M615" s="40"/>
      <c r="N615" s="40"/>
      <c r="O615" s="40"/>
      <c r="P615" s="40"/>
      <c r="Q615" s="40"/>
      <c r="R615" s="40"/>
      <c r="S615" s="40"/>
      <c r="T615" s="40"/>
      <c r="U615" s="40"/>
      <c r="V615" s="40"/>
      <c r="W615" s="40"/>
      <c r="X615" s="40"/>
      <c r="Y615" s="40"/>
    </row>
    <row r="616" spans="1:25" x14ac:dyDescent="0.25">
      <c r="A616" s="40"/>
      <c r="B616" s="40"/>
      <c r="C616" s="40"/>
      <c r="D616" s="40"/>
      <c r="E616" s="40"/>
      <c r="F616" s="40"/>
      <c r="G616" s="40"/>
      <c r="H616" s="40"/>
      <c r="I616" s="40"/>
      <c r="J616" s="40"/>
      <c r="K616" s="40"/>
      <c r="L616" s="40"/>
      <c r="M616" s="40"/>
      <c r="N616" s="40"/>
      <c r="O616" s="40"/>
      <c r="P616" s="40"/>
      <c r="Q616" s="40"/>
      <c r="R616" s="40"/>
      <c r="S616" s="40"/>
      <c r="T616" s="40"/>
      <c r="U616" s="40"/>
      <c r="V616" s="40"/>
      <c r="W616" s="40"/>
      <c r="X616" s="40"/>
      <c r="Y616" s="40"/>
    </row>
    <row r="617" spans="1:25" x14ac:dyDescent="0.25">
      <c r="A617" s="40"/>
      <c r="B617" s="40"/>
      <c r="C617" s="40"/>
      <c r="D617" s="40"/>
      <c r="E617" s="40"/>
      <c r="F617" s="40"/>
      <c r="G617" s="40"/>
      <c r="H617" s="40"/>
      <c r="I617" s="40"/>
      <c r="J617" s="40"/>
      <c r="K617" s="40"/>
      <c r="L617" s="40"/>
      <c r="M617" s="40"/>
      <c r="N617" s="40"/>
      <c r="O617" s="40"/>
      <c r="P617" s="40"/>
      <c r="Q617" s="40"/>
      <c r="R617" s="40"/>
      <c r="S617" s="40"/>
      <c r="T617" s="40"/>
      <c r="U617" s="40"/>
      <c r="V617" s="40"/>
      <c r="W617" s="40"/>
      <c r="X617" s="40"/>
      <c r="Y617" s="40"/>
    </row>
    <row r="618" spans="1:25" x14ac:dyDescent="0.25">
      <c r="A618" s="40"/>
      <c r="B618" s="40"/>
      <c r="C618" s="40"/>
      <c r="D618" s="40"/>
      <c r="E618" s="40"/>
      <c r="F618" s="40"/>
      <c r="G618" s="40"/>
      <c r="H618" s="40"/>
      <c r="I618" s="40"/>
      <c r="J618" s="40"/>
      <c r="K618" s="40"/>
      <c r="L618" s="40"/>
      <c r="M618" s="40"/>
      <c r="N618" s="40"/>
      <c r="O618" s="40"/>
      <c r="P618" s="40"/>
      <c r="Q618" s="40"/>
      <c r="R618" s="40"/>
      <c r="S618" s="40"/>
      <c r="T618" s="40"/>
      <c r="U618" s="40"/>
      <c r="V618" s="40"/>
      <c r="W618" s="40"/>
      <c r="X618" s="40"/>
      <c r="Y618" s="40"/>
    </row>
    <row r="619" spans="1:25" x14ac:dyDescent="0.25">
      <c r="A619" s="40"/>
      <c r="B619" s="40"/>
      <c r="C619" s="40"/>
      <c r="D619" s="40"/>
      <c r="E619" s="40"/>
      <c r="F619" s="40"/>
      <c r="G619" s="40"/>
      <c r="H619" s="40"/>
      <c r="I619" s="40"/>
      <c r="J619" s="40"/>
      <c r="K619" s="40"/>
      <c r="L619" s="40"/>
      <c r="M619" s="40"/>
      <c r="N619" s="40"/>
      <c r="O619" s="40"/>
      <c r="P619" s="40"/>
      <c r="Q619" s="40"/>
      <c r="R619" s="40"/>
      <c r="S619" s="40"/>
      <c r="T619" s="40"/>
      <c r="U619" s="40"/>
      <c r="V619" s="40"/>
      <c r="W619" s="40"/>
      <c r="X619" s="40"/>
      <c r="Y619" s="40"/>
    </row>
    <row r="620" spans="1:25" x14ac:dyDescent="0.25">
      <c r="A620" s="40"/>
      <c r="B620" s="40"/>
      <c r="C620" s="40"/>
      <c r="D620" s="40"/>
      <c r="E620" s="40"/>
      <c r="F620" s="40"/>
      <c r="G620" s="40"/>
      <c r="H620" s="40"/>
      <c r="I620" s="40"/>
      <c r="J620" s="40"/>
      <c r="K620" s="40"/>
      <c r="L620" s="40"/>
      <c r="M620" s="40"/>
      <c r="N620" s="40"/>
      <c r="O620" s="40"/>
      <c r="P620" s="40"/>
      <c r="Q620" s="40"/>
      <c r="R620" s="40"/>
      <c r="S620" s="40"/>
      <c r="T620" s="40"/>
      <c r="U620" s="40"/>
      <c r="V620" s="40"/>
      <c r="W620" s="40"/>
      <c r="X620" s="40"/>
      <c r="Y620" s="40"/>
    </row>
    <row r="621" spans="1:25" x14ac:dyDescent="0.25">
      <c r="A621" s="40"/>
      <c r="B621" s="40"/>
      <c r="C621" s="40"/>
      <c r="D621" s="40"/>
      <c r="E621" s="40"/>
      <c r="F621" s="40"/>
      <c r="G621" s="40"/>
      <c r="H621" s="40"/>
      <c r="I621" s="40"/>
      <c r="J621" s="40"/>
      <c r="K621" s="40"/>
      <c r="L621" s="40"/>
      <c r="M621" s="40"/>
      <c r="N621" s="40"/>
      <c r="O621" s="40"/>
      <c r="P621" s="40"/>
      <c r="Q621" s="40"/>
      <c r="R621" s="40"/>
      <c r="S621" s="40"/>
      <c r="T621" s="40"/>
      <c r="U621" s="40"/>
      <c r="V621" s="40"/>
      <c r="W621" s="40"/>
      <c r="X621" s="40"/>
      <c r="Y621" s="40"/>
    </row>
    <row r="622" spans="1:25" x14ac:dyDescent="0.25">
      <c r="A622" s="40"/>
      <c r="B622" s="40"/>
      <c r="C622" s="40"/>
      <c r="D622" s="40"/>
      <c r="E622" s="40"/>
      <c r="F622" s="40"/>
      <c r="G622" s="40"/>
      <c r="H622" s="40"/>
      <c r="I622" s="40"/>
      <c r="J622" s="40"/>
      <c r="K622" s="40"/>
      <c r="L622" s="40"/>
      <c r="M622" s="40"/>
      <c r="N622" s="40"/>
      <c r="O622" s="40"/>
      <c r="P622" s="40"/>
      <c r="Q622" s="40"/>
      <c r="R622" s="40"/>
      <c r="S622" s="40"/>
      <c r="T622" s="40"/>
      <c r="U622" s="40"/>
      <c r="V622" s="40"/>
      <c r="W622" s="40"/>
      <c r="X622" s="40"/>
      <c r="Y622" s="40"/>
    </row>
    <row r="623" spans="1:25" x14ac:dyDescent="0.25">
      <c r="A623" s="40"/>
      <c r="B623" s="40"/>
      <c r="C623" s="40"/>
      <c r="D623" s="40"/>
      <c r="E623" s="40"/>
      <c r="F623" s="40"/>
      <c r="G623" s="40"/>
      <c r="H623" s="40"/>
      <c r="I623" s="40"/>
      <c r="J623" s="40"/>
      <c r="K623" s="40"/>
      <c r="L623" s="40"/>
      <c r="M623" s="40"/>
      <c r="N623" s="40"/>
      <c r="O623" s="40"/>
      <c r="P623" s="40"/>
      <c r="Q623" s="40"/>
      <c r="R623" s="40"/>
      <c r="S623" s="40"/>
      <c r="T623" s="40"/>
      <c r="U623" s="40"/>
      <c r="V623" s="40"/>
      <c r="W623" s="40"/>
      <c r="X623" s="40"/>
      <c r="Y623" s="40"/>
    </row>
    <row r="624" spans="1:25" x14ac:dyDescent="0.25">
      <c r="A624" s="40"/>
      <c r="B624" s="40"/>
      <c r="C624" s="40"/>
      <c r="D624" s="40"/>
      <c r="E624" s="40"/>
      <c r="F624" s="40"/>
      <c r="G624" s="40"/>
      <c r="H624" s="40"/>
      <c r="I624" s="40"/>
      <c r="J624" s="40"/>
      <c r="K624" s="40"/>
      <c r="L624" s="40"/>
      <c r="M624" s="40"/>
      <c r="N624" s="40"/>
      <c r="O624" s="40"/>
      <c r="P624" s="40"/>
      <c r="Q624" s="40"/>
      <c r="R624" s="40"/>
      <c r="S624" s="40"/>
      <c r="T624" s="40"/>
      <c r="U624" s="40"/>
      <c r="V624" s="40"/>
      <c r="W624" s="40"/>
      <c r="X624" s="40"/>
      <c r="Y624" s="40"/>
    </row>
    <row r="625" spans="1:25" x14ac:dyDescent="0.25">
      <c r="A625" s="40"/>
      <c r="B625" s="40"/>
      <c r="C625" s="40"/>
      <c r="D625" s="40"/>
      <c r="E625" s="40"/>
      <c r="F625" s="40"/>
      <c r="G625" s="40"/>
      <c r="H625" s="40"/>
      <c r="I625" s="40"/>
      <c r="J625" s="40"/>
      <c r="K625" s="40"/>
      <c r="L625" s="40"/>
      <c r="M625" s="40"/>
      <c r="N625" s="40"/>
      <c r="O625" s="40"/>
      <c r="P625" s="40"/>
      <c r="Q625" s="40"/>
      <c r="R625" s="40"/>
      <c r="S625" s="40"/>
      <c r="T625" s="40"/>
      <c r="U625" s="40"/>
      <c r="V625" s="40"/>
      <c r="W625" s="40"/>
      <c r="X625" s="40"/>
      <c r="Y625" s="40"/>
    </row>
    <row r="626" spans="1:25" x14ac:dyDescent="0.25">
      <c r="A626" s="40"/>
      <c r="B626" s="40"/>
      <c r="C626" s="40"/>
      <c r="D626" s="40"/>
      <c r="E626" s="40"/>
      <c r="F626" s="40"/>
      <c r="G626" s="40"/>
      <c r="H626" s="40"/>
      <c r="I626" s="40"/>
      <c r="J626" s="40"/>
      <c r="K626" s="40"/>
      <c r="L626" s="40"/>
      <c r="M626" s="40"/>
      <c r="N626" s="40"/>
      <c r="O626" s="40"/>
      <c r="P626" s="40"/>
      <c r="Q626" s="40"/>
      <c r="R626" s="40"/>
      <c r="S626" s="40"/>
      <c r="T626" s="40"/>
      <c r="U626" s="40"/>
      <c r="V626" s="40"/>
      <c r="W626" s="40"/>
      <c r="X626" s="40"/>
      <c r="Y626" s="40"/>
    </row>
    <row r="627" spans="1:25" x14ac:dyDescent="0.25">
      <c r="A627" s="40"/>
      <c r="B627" s="40"/>
      <c r="C627" s="40"/>
      <c r="D627" s="40"/>
      <c r="E627" s="40"/>
      <c r="F627" s="40"/>
      <c r="G627" s="40"/>
      <c r="H627" s="40"/>
      <c r="I627" s="40"/>
      <c r="J627" s="40"/>
      <c r="K627" s="40"/>
      <c r="L627" s="40"/>
      <c r="M627" s="40"/>
      <c r="N627" s="40"/>
      <c r="O627" s="40"/>
      <c r="P627" s="40"/>
      <c r="Q627" s="40"/>
      <c r="R627" s="40"/>
      <c r="S627" s="40"/>
      <c r="T627" s="40"/>
      <c r="U627" s="40"/>
      <c r="V627" s="40"/>
      <c r="W627" s="40"/>
      <c r="X627" s="40"/>
      <c r="Y627" s="40"/>
    </row>
    <row r="628" spans="1:25" x14ac:dyDescent="0.25">
      <c r="A628" s="40"/>
      <c r="B628" s="40"/>
      <c r="C628" s="40"/>
      <c r="D628" s="40"/>
      <c r="E628" s="40"/>
      <c r="F628" s="40"/>
      <c r="G628" s="40"/>
      <c r="H628" s="40"/>
      <c r="I628" s="40"/>
      <c r="J628" s="40"/>
      <c r="K628" s="40"/>
      <c r="L628" s="40"/>
      <c r="M628" s="40"/>
      <c r="N628" s="40"/>
      <c r="O628" s="40"/>
      <c r="P628" s="40"/>
      <c r="Q628" s="40"/>
      <c r="R628" s="40"/>
      <c r="S628" s="40"/>
      <c r="T628" s="40"/>
      <c r="U628" s="40"/>
      <c r="V628" s="40"/>
      <c r="W628" s="40"/>
      <c r="X628" s="40"/>
      <c r="Y628" s="40"/>
    </row>
    <row r="629" spans="1:25" x14ac:dyDescent="0.25">
      <c r="A629" s="40"/>
      <c r="B629" s="40"/>
      <c r="C629" s="40"/>
      <c r="D629" s="40"/>
      <c r="E629" s="40"/>
      <c r="F629" s="40"/>
      <c r="G629" s="40"/>
      <c r="H629" s="40"/>
      <c r="I629" s="40"/>
      <c r="J629" s="40"/>
      <c r="K629" s="40"/>
      <c r="L629" s="40"/>
      <c r="M629" s="40"/>
      <c r="N629" s="40"/>
      <c r="O629" s="40"/>
      <c r="P629" s="40"/>
      <c r="Q629" s="40"/>
      <c r="R629" s="40"/>
      <c r="S629" s="40"/>
      <c r="T629" s="40"/>
      <c r="U629" s="40"/>
      <c r="V629" s="40"/>
      <c r="W629" s="40"/>
      <c r="X629" s="40"/>
      <c r="Y629" s="40"/>
    </row>
    <row r="630" spans="1:25" x14ac:dyDescent="0.25">
      <c r="A630" s="40"/>
      <c r="B630" s="40"/>
      <c r="C630" s="40"/>
      <c r="D630" s="40"/>
      <c r="E630" s="40"/>
      <c r="F630" s="40"/>
      <c r="G630" s="40"/>
      <c r="H630" s="40"/>
      <c r="I630" s="40"/>
      <c r="J630" s="40"/>
      <c r="K630" s="40"/>
      <c r="L630" s="40"/>
      <c r="M630" s="40"/>
      <c r="N630" s="40"/>
      <c r="O630" s="40"/>
      <c r="P630" s="40"/>
      <c r="Q630" s="40"/>
      <c r="R630" s="40"/>
      <c r="S630" s="40"/>
      <c r="T630" s="40"/>
      <c r="U630" s="40"/>
      <c r="V630" s="40"/>
      <c r="W630" s="40"/>
      <c r="X630" s="40"/>
      <c r="Y630" s="40"/>
    </row>
    <row r="631" spans="1:25" x14ac:dyDescent="0.25">
      <c r="A631" s="40"/>
      <c r="B631" s="40"/>
      <c r="C631" s="40"/>
      <c r="D631" s="40"/>
      <c r="E631" s="40"/>
      <c r="F631" s="40"/>
      <c r="G631" s="40"/>
      <c r="H631" s="40"/>
      <c r="I631" s="40"/>
      <c r="J631" s="40"/>
      <c r="K631" s="40"/>
      <c r="L631" s="40"/>
      <c r="M631" s="40"/>
      <c r="N631" s="40"/>
      <c r="O631" s="40"/>
      <c r="P631" s="40"/>
      <c r="Q631" s="40"/>
      <c r="R631" s="40"/>
      <c r="S631" s="40"/>
      <c r="T631" s="40"/>
      <c r="U631" s="40"/>
      <c r="V631" s="40"/>
      <c r="W631" s="40"/>
      <c r="X631" s="40"/>
      <c r="Y631" s="40"/>
    </row>
    <row r="632" spans="1:25" x14ac:dyDescent="0.25">
      <c r="A632" s="40"/>
      <c r="B632" s="40"/>
      <c r="C632" s="40"/>
      <c r="D632" s="40"/>
      <c r="E632" s="40"/>
      <c r="F632" s="40"/>
      <c r="G632" s="40"/>
      <c r="H632" s="40"/>
      <c r="I632" s="40"/>
      <c r="J632" s="40"/>
      <c r="K632" s="40"/>
      <c r="L632" s="40"/>
      <c r="M632" s="40"/>
      <c r="N632" s="40"/>
      <c r="O632" s="40"/>
      <c r="P632" s="40"/>
      <c r="Q632" s="40"/>
      <c r="R632" s="40"/>
      <c r="S632" s="40"/>
      <c r="T632" s="40"/>
      <c r="U632" s="40"/>
      <c r="V632" s="40"/>
      <c r="W632" s="40"/>
      <c r="X632" s="40"/>
      <c r="Y632" s="40"/>
    </row>
    <row r="633" spans="1:25" x14ac:dyDescent="0.25">
      <c r="A633" s="40"/>
      <c r="B633" s="40"/>
      <c r="C633" s="40"/>
      <c r="D633" s="40"/>
      <c r="E633" s="40"/>
      <c r="F633" s="40"/>
      <c r="G633" s="40"/>
      <c r="H633" s="40"/>
      <c r="I633" s="40"/>
      <c r="J633" s="40"/>
      <c r="K633" s="40"/>
      <c r="L633" s="40"/>
      <c r="M633" s="40"/>
      <c r="N633" s="40"/>
      <c r="O633" s="40"/>
      <c r="P633" s="40"/>
      <c r="Q633" s="40"/>
      <c r="R633" s="40"/>
      <c r="S633" s="40"/>
      <c r="T633" s="40"/>
      <c r="U633" s="40"/>
      <c r="V633" s="40"/>
      <c r="W633" s="40"/>
      <c r="X633" s="40"/>
      <c r="Y633" s="40"/>
    </row>
    <row r="634" spans="1:25" x14ac:dyDescent="0.25">
      <c r="A634" s="40"/>
      <c r="B634" s="40"/>
      <c r="C634" s="40"/>
      <c r="D634" s="40"/>
      <c r="E634" s="40"/>
      <c r="F634" s="40"/>
      <c r="G634" s="40"/>
      <c r="H634" s="40"/>
      <c r="I634" s="40"/>
      <c r="J634" s="40"/>
      <c r="K634" s="40"/>
      <c r="L634" s="40"/>
      <c r="M634" s="40"/>
      <c r="N634" s="40"/>
      <c r="O634" s="40"/>
      <c r="P634" s="40"/>
      <c r="Q634" s="40"/>
      <c r="R634" s="40"/>
      <c r="S634" s="40"/>
      <c r="T634" s="40"/>
      <c r="U634" s="40"/>
      <c r="V634" s="40"/>
      <c r="W634" s="40"/>
      <c r="X634" s="40"/>
      <c r="Y634" s="40"/>
    </row>
    <row r="635" spans="1:25" x14ac:dyDescent="0.25">
      <c r="A635" s="40"/>
      <c r="B635" s="40"/>
      <c r="C635" s="40"/>
      <c r="D635" s="40"/>
      <c r="E635" s="40"/>
      <c r="F635" s="40"/>
      <c r="G635" s="40"/>
      <c r="H635" s="40"/>
      <c r="I635" s="40"/>
      <c r="J635" s="40"/>
      <c r="K635" s="40"/>
      <c r="L635" s="40"/>
      <c r="M635" s="40"/>
      <c r="N635" s="40"/>
      <c r="O635" s="40"/>
      <c r="P635" s="40"/>
      <c r="Q635" s="40"/>
      <c r="R635" s="40"/>
      <c r="S635" s="40"/>
      <c r="T635" s="40"/>
      <c r="U635" s="40"/>
      <c r="V635" s="40"/>
      <c r="W635" s="40"/>
      <c r="X635" s="40"/>
      <c r="Y635" s="40"/>
    </row>
    <row r="636" spans="1:25" x14ac:dyDescent="0.25">
      <c r="A636" s="40"/>
      <c r="B636" s="40"/>
      <c r="C636" s="40"/>
      <c r="D636" s="40"/>
      <c r="E636" s="40"/>
      <c r="F636" s="40"/>
      <c r="G636" s="40"/>
      <c r="H636" s="40"/>
      <c r="I636" s="40"/>
      <c r="J636" s="40"/>
      <c r="K636" s="40"/>
      <c r="L636" s="40"/>
      <c r="M636" s="40"/>
      <c r="N636" s="40"/>
      <c r="O636" s="40"/>
      <c r="P636" s="40"/>
      <c r="Q636" s="40"/>
      <c r="R636" s="40"/>
      <c r="S636" s="40"/>
      <c r="T636" s="40"/>
      <c r="U636" s="40"/>
      <c r="V636" s="40"/>
      <c r="W636" s="40"/>
      <c r="X636" s="40"/>
      <c r="Y636" s="40"/>
    </row>
    <row r="637" spans="1:25" x14ac:dyDescent="0.25">
      <c r="A637" s="40"/>
      <c r="B637" s="40"/>
      <c r="C637" s="40"/>
      <c r="D637" s="40"/>
      <c r="E637" s="40"/>
      <c r="F637" s="40"/>
      <c r="G637" s="40"/>
      <c r="H637" s="40"/>
      <c r="I637" s="40"/>
      <c r="J637" s="40"/>
      <c r="K637" s="40"/>
      <c r="L637" s="40"/>
      <c r="M637" s="40"/>
      <c r="N637" s="40"/>
      <c r="O637" s="40"/>
      <c r="P637" s="40"/>
      <c r="Q637" s="40"/>
      <c r="R637" s="40"/>
      <c r="S637" s="40"/>
      <c r="T637" s="40"/>
      <c r="U637" s="40"/>
      <c r="V637" s="40"/>
      <c r="W637" s="40"/>
      <c r="X637" s="40"/>
      <c r="Y637" s="40"/>
    </row>
    <row r="638" spans="1:25" x14ac:dyDescent="0.25">
      <c r="A638" s="40"/>
      <c r="B638" s="40"/>
      <c r="C638" s="40"/>
      <c r="D638" s="40"/>
      <c r="E638" s="40"/>
      <c r="F638" s="40"/>
      <c r="G638" s="40"/>
      <c r="H638" s="40"/>
      <c r="I638" s="40"/>
      <c r="J638" s="40"/>
      <c r="K638" s="40"/>
      <c r="L638" s="40"/>
      <c r="M638" s="40"/>
      <c r="N638" s="40"/>
      <c r="O638" s="40"/>
      <c r="P638" s="40"/>
      <c r="Q638" s="40"/>
      <c r="R638" s="40"/>
      <c r="S638" s="40"/>
      <c r="T638" s="40"/>
      <c r="U638" s="40"/>
      <c r="V638" s="40"/>
      <c r="W638" s="40"/>
      <c r="X638" s="40"/>
      <c r="Y638" s="40"/>
    </row>
    <row r="639" spans="1:25" x14ac:dyDescent="0.25">
      <c r="A639" s="40"/>
      <c r="B639" s="40"/>
      <c r="C639" s="40"/>
      <c r="D639" s="40"/>
      <c r="E639" s="40"/>
      <c r="F639" s="40"/>
      <c r="G639" s="40"/>
      <c r="H639" s="40"/>
      <c r="I639" s="40"/>
      <c r="J639" s="40"/>
      <c r="K639" s="40"/>
      <c r="L639" s="40"/>
      <c r="M639" s="40"/>
      <c r="N639" s="40"/>
      <c r="O639" s="40"/>
      <c r="P639" s="40"/>
      <c r="Q639" s="40"/>
      <c r="R639" s="40"/>
      <c r="S639" s="40"/>
      <c r="T639" s="40"/>
      <c r="U639" s="40"/>
      <c r="V639" s="40"/>
      <c r="W639" s="40"/>
      <c r="X639" s="40"/>
      <c r="Y639" s="40"/>
    </row>
    <row r="640" spans="1:25" x14ac:dyDescent="0.25">
      <c r="A640" s="40"/>
      <c r="B640" s="40"/>
      <c r="C640" s="40"/>
      <c r="D640" s="40"/>
      <c r="E640" s="40"/>
      <c r="F640" s="40"/>
      <c r="G640" s="40"/>
      <c r="H640" s="40"/>
      <c r="I640" s="40"/>
      <c r="J640" s="40"/>
      <c r="K640" s="40"/>
      <c r="L640" s="40"/>
      <c r="M640" s="40"/>
      <c r="N640" s="40"/>
      <c r="O640" s="40"/>
      <c r="P640" s="40"/>
      <c r="Q640" s="40"/>
      <c r="R640" s="40"/>
      <c r="S640" s="40"/>
      <c r="T640" s="40"/>
      <c r="U640" s="40"/>
      <c r="V640" s="40"/>
      <c r="W640" s="40"/>
      <c r="X640" s="40"/>
      <c r="Y640" s="40"/>
    </row>
    <row r="641" spans="1:25" x14ac:dyDescent="0.25">
      <c r="A641" s="40"/>
      <c r="B641" s="40"/>
      <c r="C641" s="40"/>
      <c r="D641" s="40"/>
      <c r="E641" s="40"/>
      <c r="F641" s="40"/>
      <c r="G641" s="40"/>
      <c r="H641" s="40"/>
      <c r="I641" s="40"/>
      <c r="J641" s="40"/>
      <c r="K641" s="40"/>
      <c r="L641" s="40"/>
      <c r="M641" s="40"/>
      <c r="N641" s="40"/>
      <c r="O641" s="40"/>
      <c r="P641" s="40"/>
      <c r="Q641" s="40"/>
      <c r="R641" s="40"/>
      <c r="S641" s="40"/>
      <c r="T641" s="40"/>
      <c r="U641" s="40"/>
      <c r="V641" s="40"/>
      <c r="W641" s="40"/>
      <c r="X641" s="40"/>
      <c r="Y641" s="40"/>
    </row>
    <row r="642" spans="1:25" x14ac:dyDescent="0.25">
      <c r="A642" s="40"/>
      <c r="B642" s="40"/>
      <c r="C642" s="40"/>
      <c r="D642" s="40"/>
      <c r="E642" s="40"/>
      <c r="F642" s="40"/>
      <c r="G642" s="40"/>
      <c r="H642" s="40"/>
      <c r="I642" s="40"/>
      <c r="J642" s="40"/>
      <c r="K642" s="40"/>
      <c r="L642" s="40"/>
      <c r="M642" s="40"/>
      <c r="N642" s="40"/>
      <c r="O642" s="40"/>
      <c r="P642" s="40"/>
      <c r="Q642" s="40"/>
      <c r="R642" s="40"/>
      <c r="S642" s="40"/>
      <c r="T642" s="40"/>
      <c r="U642" s="40"/>
      <c r="V642" s="40"/>
      <c r="W642" s="40"/>
      <c r="X642" s="40"/>
      <c r="Y642" s="40"/>
    </row>
    <row r="643" spans="1:25" x14ac:dyDescent="0.25">
      <c r="A643" s="40"/>
      <c r="B643" s="40"/>
      <c r="C643" s="40"/>
      <c r="D643" s="40"/>
      <c r="E643" s="40"/>
      <c r="F643" s="40"/>
      <c r="G643" s="40"/>
      <c r="H643" s="40"/>
      <c r="I643" s="40"/>
      <c r="J643" s="40"/>
      <c r="K643" s="40"/>
      <c r="L643" s="40"/>
      <c r="M643" s="40"/>
      <c r="N643" s="40"/>
      <c r="O643" s="40"/>
      <c r="P643" s="40"/>
      <c r="Q643" s="40"/>
      <c r="R643" s="40"/>
      <c r="S643" s="40"/>
      <c r="T643" s="40"/>
      <c r="U643" s="40"/>
      <c r="V643" s="40"/>
      <c r="W643" s="40"/>
      <c r="X643" s="40"/>
      <c r="Y643" s="40"/>
    </row>
    <row r="644" spans="1:25" x14ac:dyDescent="0.25">
      <c r="A644" s="40"/>
      <c r="B644" s="40"/>
      <c r="C644" s="40"/>
      <c r="D644" s="40"/>
      <c r="E644" s="40"/>
      <c r="F644" s="40"/>
      <c r="G644" s="40"/>
      <c r="H644" s="40"/>
      <c r="I644" s="40"/>
      <c r="J644" s="40"/>
      <c r="K644" s="40"/>
      <c r="L644" s="40"/>
      <c r="M644" s="40"/>
      <c r="N644" s="40"/>
      <c r="O644" s="40"/>
      <c r="P644" s="40"/>
      <c r="Q644" s="40"/>
      <c r="R644" s="40"/>
      <c r="S644" s="40"/>
      <c r="T644" s="40"/>
      <c r="U644" s="40"/>
      <c r="V644" s="40"/>
      <c r="W644" s="40"/>
      <c r="X644" s="40"/>
      <c r="Y644" s="40"/>
    </row>
    <row r="645" spans="1:25" x14ac:dyDescent="0.25">
      <c r="A645" s="40"/>
      <c r="B645" s="40"/>
      <c r="C645" s="40"/>
      <c r="D645" s="40"/>
      <c r="E645" s="40"/>
      <c r="F645" s="40"/>
      <c r="G645" s="40"/>
      <c r="H645" s="40"/>
      <c r="I645" s="40"/>
      <c r="J645" s="40"/>
      <c r="K645" s="40"/>
      <c r="L645" s="40"/>
      <c r="M645" s="40"/>
      <c r="N645" s="40"/>
      <c r="O645" s="40"/>
      <c r="P645" s="40"/>
      <c r="Q645" s="40"/>
      <c r="R645" s="40"/>
      <c r="S645" s="40"/>
      <c r="T645" s="40"/>
      <c r="U645" s="40"/>
      <c r="V645" s="40"/>
      <c r="W645" s="40"/>
      <c r="X645" s="40"/>
      <c r="Y645" s="40"/>
    </row>
    <row r="646" spans="1:25" x14ac:dyDescent="0.25">
      <c r="A646" s="40"/>
      <c r="B646" s="40"/>
      <c r="C646" s="40"/>
      <c r="D646" s="40"/>
      <c r="E646" s="40"/>
      <c r="F646" s="40"/>
      <c r="G646" s="40"/>
      <c r="H646" s="40"/>
      <c r="I646" s="40"/>
      <c r="J646" s="40"/>
      <c r="K646" s="40"/>
      <c r="L646" s="40"/>
      <c r="M646" s="40"/>
      <c r="N646" s="40"/>
      <c r="O646" s="40"/>
      <c r="P646" s="40"/>
      <c r="Q646" s="40"/>
      <c r="R646" s="40"/>
      <c r="S646" s="40"/>
      <c r="T646" s="40"/>
      <c r="U646" s="40"/>
      <c r="V646" s="40"/>
      <c r="W646" s="40"/>
      <c r="X646" s="40"/>
      <c r="Y646" s="40"/>
    </row>
    <row r="647" spans="1:25" x14ac:dyDescent="0.25">
      <c r="A647" s="40"/>
      <c r="B647" s="40"/>
      <c r="C647" s="40"/>
      <c r="D647" s="40"/>
      <c r="E647" s="40"/>
      <c r="F647" s="40"/>
      <c r="G647" s="40"/>
      <c r="H647" s="40"/>
      <c r="I647" s="40"/>
      <c r="J647" s="40"/>
      <c r="K647" s="40"/>
      <c r="L647" s="40"/>
      <c r="M647" s="40"/>
      <c r="N647" s="40"/>
      <c r="O647" s="40"/>
      <c r="P647" s="40"/>
      <c r="Q647" s="40"/>
      <c r="R647" s="40"/>
      <c r="S647" s="40"/>
      <c r="T647" s="40"/>
      <c r="U647" s="40"/>
      <c r="V647" s="40"/>
      <c r="W647" s="40"/>
      <c r="X647" s="40"/>
      <c r="Y647" s="40"/>
    </row>
    <row r="648" spans="1:25" x14ac:dyDescent="0.25">
      <c r="A648" s="40"/>
      <c r="B648" s="40"/>
      <c r="C648" s="40"/>
      <c r="D648" s="40"/>
      <c r="E648" s="40"/>
      <c r="F648" s="40"/>
      <c r="G648" s="40"/>
      <c r="H648" s="40"/>
      <c r="I648" s="40"/>
      <c r="J648" s="40"/>
      <c r="K648" s="40"/>
      <c r="L648" s="40"/>
      <c r="M648" s="40"/>
      <c r="N648" s="40"/>
      <c r="O648" s="40"/>
      <c r="P648" s="40"/>
      <c r="Q648" s="40"/>
      <c r="R648" s="40"/>
      <c r="S648" s="40"/>
      <c r="T648" s="40"/>
      <c r="U648" s="40"/>
      <c r="V648" s="40"/>
      <c r="W648" s="40"/>
      <c r="X648" s="40"/>
      <c r="Y648" s="40"/>
    </row>
    <row r="649" spans="1:25" x14ac:dyDescent="0.25">
      <c r="A649" s="40"/>
      <c r="B649" s="40"/>
      <c r="C649" s="40"/>
      <c r="D649" s="40"/>
      <c r="E649" s="40"/>
      <c r="F649" s="40"/>
      <c r="G649" s="40"/>
      <c r="H649" s="40"/>
      <c r="I649" s="40"/>
      <c r="J649" s="40"/>
      <c r="K649" s="40"/>
      <c r="L649" s="40"/>
      <c r="M649" s="40"/>
      <c r="N649" s="40"/>
      <c r="O649" s="40"/>
      <c r="P649" s="40"/>
      <c r="Q649" s="40"/>
      <c r="R649" s="40"/>
      <c r="S649" s="40"/>
      <c r="T649" s="40"/>
      <c r="U649" s="40"/>
      <c r="V649" s="40"/>
      <c r="W649" s="40"/>
      <c r="X649" s="40"/>
      <c r="Y649" s="40"/>
    </row>
    <row r="650" spans="1:25" x14ac:dyDescent="0.25">
      <c r="A650" s="40"/>
      <c r="B650" s="40"/>
      <c r="C650" s="40"/>
      <c r="D650" s="40"/>
      <c r="E650" s="40"/>
      <c r="F650" s="40"/>
      <c r="G650" s="40"/>
      <c r="H650" s="40"/>
      <c r="I650" s="40"/>
      <c r="J650" s="40"/>
      <c r="K650" s="40"/>
      <c r="L650" s="40"/>
      <c r="M650" s="40"/>
      <c r="N650" s="40"/>
      <c r="O650" s="40"/>
      <c r="P650" s="40"/>
      <c r="Q650" s="40"/>
      <c r="R650" s="40"/>
      <c r="S650" s="40"/>
      <c r="T650" s="40"/>
      <c r="U650" s="40"/>
      <c r="V650" s="40"/>
      <c r="W650" s="40"/>
      <c r="X650" s="40"/>
      <c r="Y650" s="40"/>
    </row>
    <row r="651" spans="1:25" x14ac:dyDescent="0.25">
      <c r="A651" s="40"/>
      <c r="B651" s="40"/>
      <c r="C651" s="40"/>
      <c r="D651" s="40"/>
      <c r="E651" s="40"/>
      <c r="F651" s="40"/>
      <c r="G651" s="40"/>
      <c r="H651" s="40"/>
      <c r="I651" s="40"/>
      <c r="J651" s="40"/>
      <c r="K651" s="40"/>
      <c r="L651" s="40"/>
      <c r="M651" s="40"/>
      <c r="N651" s="40"/>
      <c r="O651" s="40"/>
      <c r="P651" s="40"/>
      <c r="Q651" s="40"/>
      <c r="R651" s="40"/>
      <c r="S651" s="40"/>
      <c r="T651" s="40"/>
      <c r="U651" s="40"/>
      <c r="V651" s="40"/>
      <c r="W651" s="40"/>
      <c r="X651" s="40"/>
      <c r="Y651" s="40"/>
    </row>
    <row r="652" spans="1:25" x14ac:dyDescent="0.25">
      <c r="A652" s="40"/>
      <c r="B652" s="40"/>
      <c r="C652" s="40"/>
      <c r="D652" s="40"/>
      <c r="E652" s="40"/>
      <c r="F652" s="40"/>
      <c r="G652" s="40"/>
      <c r="H652" s="40"/>
      <c r="I652" s="40"/>
      <c r="J652" s="40"/>
      <c r="K652" s="40"/>
      <c r="L652" s="40"/>
      <c r="M652" s="40"/>
      <c r="N652" s="40"/>
      <c r="O652" s="40"/>
      <c r="P652" s="40"/>
      <c r="Q652" s="40"/>
      <c r="R652" s="40"/>
      <c r="S652" s="40"/>
      <c r="T652" s="40"/>
      <c r="U652" s="40"/>
      <c r="V652" s="40"/>
      <c r="W652" s="40"/>
      <c r="X652" s="40"/>
      <c r="Y652" s="40"/>
    </row>
    <row r="653" spans="1:25" x14ac:dyDescent="0.25">
      <c r="A653" s="40"/>
      <c r="B653" s="40"/>
      <c r="C653" s="40"/>
      <c r="D653" s="40"/>
      <c r="E653" s="40"/>
      <c r="F653" s="40"/>
      <c r="G653" s="40"/>
      <c r="H653" s="40"/>
      <c r="I653" s="40"/>
      <c r="J653" s="40"/>
      <c r="K653" s="40"/>
      <c r="L653" s="40"/>
      <c r="M653" s="40"/>
      <c r="N653" s="40"/>
      <c r="O653" s="40"/>
      <c r="P653" s="40"/>
      <c r="Q653" s="40"/>
      <c r="R653" s="40"/>
      <c r="S653" s="40"/>
      <c r="T653" s="40"/>
      <c r="U653" s="40"/>
      <c r="V653" s="40"/>
      <c r="W653" s="40"/>
      <c r="X653" s="40"/>
      <c r="Y653" s="40"/>
    </row>
    <row r="654" spans="1:25" x14ac:dyDescent="0.25">
      <c r="A654" s="40"/>
      <c r="B654" s="40"/>
      <c r="C654" s="40"/>
      <c r="D654" s="40"/>
      <c r="E654" s="40"/>
      <c r="F654" s="40"/>
      <c r="G654" s="40"/>
      <c r="H654" s="40"/>
      <c r="I654" s="40"/>
      <c r="J654" s="40"/>
      <c r="K654" s="40"/>
      <c r="L654" s="40"/>
      <c r="M654" s="40"/>
      <c r="N654" s="40"/>
      <c r="O654" s="40"/>
      <c r="P654" s="40"/>
      <c r="Q654" s="40"/>
      <c r="R654" s="40"/>
      <c r="S654" s="40"/>
      <c r="T654" s="40"/>
      <c r="U654" s="40"/>
      <c r="V654" s="40"/>
      <c r="W654" s="40"/>
      <c r="X654" s="40"/>
      <c r="Y654" s="40"/>
    </row>
    <row r="655" spans="1:25" x14ac:dyDescent="0.25">
      <c r="A655" s="40"/>
      <c r="B655" s="40"/>
      <c r="C655" s="40"/>
      <c r="D655" s="40"/>
      <c r="E655" s="40"/>
      <c r="F655" s="40"/>
      <c r="G655" s="40"/>
      <c r="H655" s="40"/>
      <c r="I655" s="40"/>
      <c r="J655" s="40"/>
      <c r="K655" s="40"/>
      <c r="L655" s="40"/>
      <c r="M655" s="40"/>
      <c r="N655" s="40"/>
      <c r="O655" s="40"/>
      <c r="P655" s="40"/>
      <c r="Q655" s="40"/>
      <c r="R655" s="40"/>
      <c r="S655" s="40"/>
      <c r="T655" s="40"/>
      <c r="U655" s="40"/>
      <c r="V655" s="40"/>
      <c r="W655" s="40"/>
      <c r="X655" s="40"/>
      <c r="Y655" s="40"/>
    </row>
    <row r="656" spans="1:25" x14ac:dyDescent="0.25">
      <c r="A656" s="40"/>
      <c r="B656" s="40"/>
      <c r="C656" s="40"/>
      <c r="D656" s="40"/>
      <c r="E656" s="40"/>
      <c r="F656" s="40"/>
      <c r="G656" s="40"/>
      <c r="H656" s="40"/>
      <c r="I656" s="40"/>
      <c r="J656" s="40"/>
      <c r="K656" s="40"/>
      <c r="L656" s="40"/>
      <c r="M656" s="40"/>
      <c r="N656" s="40"/>
      <c r="O656" s="40"/>
      <c r="P656" s="40"/>
      <c r="Q656" s="40"/>
      <c r="R656" s="40"/>
      <c r="S656" s="40"/>
      <c r="T656" s="40"/>
      <c r="U656" s="40"/>
      <c r="V656" s="40"/>
      <c r="W656" s="40"/>
      <c r="X656" s="40"/>
      <c r="Y656" s="40"/>
    </row>
    <row r="657" spans="1:25" x14ac:dyDescent="0.25">
      <c r="A657" s="40"/>
      <c r="B657" s="40"/>
      <c r="C657" s="40"/>
      <c r="D657" s="40"/>
      <c r="E657" s="40"/>
      <c r="F657" s="40"/>
      <c r="G657" s="40"/>
      <c r="H657" s="40"/>
      <c r="I657" s="40"/>
      <c r="J657" s="40"/>
      <c r="K657" s="40"/>
      <c r="L657" s="40"/>
      <c r="M657" s="40"/>
      <c r="N657" s="40"/>
      <c r="O657" s="40"/>
      <c r="P657" s="40"/>
      <c r="Q657" s="40"/>
      <c r="R657" s="40"/>
      <c r="S657" s="40"/>
      <c r="T657" s="40"/>
      <c r="U657" s="40"/>
      <c r="V657" s="40"/>
      <c r="W657" s="40"/>
      <c r="X657" s="40"/>
      <c r="Y657" s="40"/>
    </row>
    <row r="658" spans="1:25" x14ac:dyDescent="0.25">
      <c r="A658" s="40"/>
      <c r="B658" s="40"/>
      <c r="C658" s="40"/>
      <c r="D658" s="40"/>
      <c r="E658" s="40"/>
      <c r="F658" s="40"/>
      <c r="G658" s="40"/>
      <c r="H658" s="40"/>
      <c r="I658" s="40"/>
      <c r="J658" s="40"/>
      <c r="K658" s="40"/>
      <c r="L658" s="40"/>
      <c r="M658" s="40"/>
      <c r="N658" s="40"/>
      <c r="O658" s="40"/>
      <c r="P658" s="40"/>
      <c r="Q658" s="40"/>
      <c r="R658" s="40"/>
      <c r="S658" s="40"/>
      <c r="T658" s="40"/>
      <c r="U658" s="40"/>
      <c r="V658" s="40"/>
      <c r="W658" s="40"/>
      <c r="X658" s="40"/>
      <c r="Y658" s="40"/>
    </row>
    <row r="659" spans="1:25" x14ac:dyDescent="0.25">
      <c r="A659" s="40"/>
      <c r="B659" s="40"/>
      <c r="C659" s="40"/>
      <c r="D659" s="40"/>
      <c r="E659" s="40"/>
      <c r="F659" s="40"/>
      <c r="G659" s="40"/>
      <c r="H659" s="40"/>
      <c r="I659" s="40"/>
      <c r="J659" s="40"/>
      <c r="K659" s="40"/>
      <c r="L659" s="40"/>
      <c r="M659" s="40"/>
      <c r="N659" s="40"/>
      <c r="O659" s="40"/>
      <c r="P659" s="40"/>
      <c r="Q659" s="40"/>
      <c r="R659" s="40"/>
      <c r="S659" s="40"/>
      <c r="T659" s="40"/>
      <c r="U659" s="40"/>
      <c r="V659" s="40"/>
      <c r="W659" s="40"/>
      <c r="X659" s="40"/>
      <c r="Y659" s="40"/>
    </row>
    <row r="660" spans="1:25" x14ac:dyDescent="0.25">
      <c r="A660" s="40"/>
      <c r="B660" s="40"/>
      <c r="C660" s="40"/>
      <c r="D660" s="40"/>
      <c r="E660" s="40"/>
      <c r="F660" s="40"/>
      <c r="G660" s="40"/>
      <c r="H660" s="40"/>
      <c r="I660" s="40"/>
      <c r="J660" s="40"/>
      <c r="K660" s="40"/>
      <c r="L660" s="40"/>
      <c r="M660" s="40"/>
      <c r="N660" s="40"/>
      <c r="O660" s="40"/>
      <c r="P660" s="40"/>
      <c r="Q660" s="40"/>
      <c r="R660" s="40"/>
      <c r="S660" s="40"/>
      <c r="T660" s="40"/>
      <c r="U660" s="40"/>
      <c r="V660" s="40"/>
      <c r="W660" s="40"/>
      <c r="X660" s="40"/>
      <c r="Y660" s="40"/>
    </row>
    <row r="661" spans="1:25" x14ac:dyDescent="0.25">
      <c r="A661" s="40"/>
      <c r="B661" s="40"/>
      <c r="C661" s="40"/>
      <c r="D661" s="40"/>
      <c r="E661" s="40"/>
      <c r="F661" s="40"/>
      <c r="G661" s="40"/>
      <c r="H661" s="40"/>
      <c r="I661" s="40"/>
      <c r="J661" s="40"/>
      <c r="K661" s="40"/>
      <c r="L661" s="40"/>
      <c r="M661" s="40"/>
      <c r="N661" s="40"/>
      <c r="O661" s="40"/>
      <c r="P661" s="40"/>
      <c r="Q661" s="40"/>
      <c r="R661" s="40"/>
      <c r="S661" s="40"/>
      <c r="T661" s="40"/>
      <c r="U661" s="40"/>
      <c r="V661" s="40"/>
      <c r="W661" s="40"/>
      <c r="X661" s="40"/>
      <c r="Y661" s="40"/>
    </row>
    <row r="662" spans="1:25" x14ac:dyDescent="0.25">
      <c r="A662" s="40"/>
      <c r="B662" s="40"/>
      <c r="C662" s="40"/>
      <c r="D662" s="40"/>
      <c r="E662" s="40"/>
      <c r="F662" s="40"/>
      <c r="G662" s="40"/>
      <c r="H662" s="40"/>
      <c r="I662" s="40"/>
      <c r="J662" s="40"/>
      <c r="K662" s="40"/>
      <c r="L662" s="40"/>
      <c r="M662" s="40"/>
      <c r="N662" s="40"/>
      <c r="O662" s="40"/>
      <c r="P662" s="40"/>
      <c r="Q662" s="40"/>
      <c r="R662" s="40"/>
      <c r="S662" s="40"/>
      <c r="T662" s="40"/>
      <c r="U662" s="40"/>
      <c r="V662" s="40"/>
      <c r="W662" s="40"/>
      <c r="X662" s="40"/>
      <c r="Y662" s="40"/>
    </row>
    <row r="663" spans="1:25" x14ac:dyDescent="0.25">
      <c r="A663" s="40"/>
      <c r="B663" s="40"/>
      <c r="C663" s="40"/>
      <c r="D663" s="40"/>
      <c r="E663" s="40"/>
      <c r="F663" s="40"/>
      <c r="G663" s="40"/>
      <c r="H663" s="40"/>
      <c r="I663" s="40"/>
      <c r="J663" s="40"/>
      <c r="K663" s="40"/>
      <c r="L663" s="40"/>
      <c r="M663" s="40"/>
      <c r="N663" s="40"/>
      <c r="O663" s="40"/>
      <c r="P663" s="40"/>
      <c r="Q663" s="40"/>
      <c r="R663" s="40"/>
      <c r="S663" s="40"/>
      <c r="T663" s="40"/>
      <c r="U663" s="40"/>
      <c r="V663" s="40"/>
      <c r="W663" s="40"/>
      <c r="X663" s="40"/>
      <c r="Y663" s="40"/>
    </row>
    <row r="664" spans="1:25" x14ac:dyDescent="0.25">
      <c r="A664" s="40"/>
      <c r="B664" s="40"/>
      <c r="C664" s="40"/>
      <c r="D664" s="40"/>
      <c r="E664" s="40"/>
      <c r="F664" s="40"/>
      <c r="G664" s="40"/>
      <c r="H664" s="40"/>
      <c r="I664" s="40"/>
      <c r="J664" s="40"/>
      <c r="K664" s="40"/>
      <c r="L664" s="40"/>
      <c r="M664" s="40"/>
      <c r="N664" s="40"/>
      <c r="O664" s="40"/>
      <c r="P664" s="40"/>
      <c r="Q664" s="40"/>
      <c r="R664" s="40"/>
      <c r="S664" s="40"/>
      <c r="T664" s="40"/>
      <c r="U664" s="40"/>
      <c r="V664" s="40"/>
      <c r="W664" s="40"/>
      <c r="X664" s="40"/>
      <c r="Y664" s="40"/>
    </row>
    <row r="665" spans="1:25" x14ac:dyDescent="0.25">
      <c r="A665" s="40"/>
      <c r="B665" s="40"/>
      <c r="C665" s="40"/>
      <c r="D665" s="40"/>
      <c r="E665" s="40"/>
      <c r="F665" s="40"/>
      <c r="G665" s="40"/>
      <c r="H665" s="40"/>
      <c r="I665" s="40"/>
      <c r="J665" s="40"/>
      <c r="K665" s="40"/>
      <c r="L665" s="40"/>
      <c r="M665" s="40"/>
      <c r="N665" s="40"/>
      <c r="O665" s="40"/>
      <c r="P665" s="40"/>
      <c r="Q665" s="40"/>
      <c r="R665" s="40"/>
      <c r="S665" s="40"/>
      <c r="T665" s="40"/>
      <c r="U665" s="40"/>
      <c r="V665" s="40"/>
      <c r="W665" s="40"/>
      <c r="X665" s="40"/>
      <c r="Y665" s="40"/>
    </row>
    <row r="666" spans="1:25" x14ac:dyDescent="0.25">
      <c r="A666" s="40"/>
      <c r="B666" s="40"/>
      <c r="C666" s="40"/>
      <c r="D666" s="40"/>
      <c r="E666" s="40"/>
      <c r="F666" s="40"/>
      <c r="G666" s="40"/>
      <c r="H666" s="40"/>
      <c r="I666" s="40"/>
      <c r="J666" s="40"/>
      <c r="K666" s="40"/>
      <c r="L666" s="40"/>
      <c r="M666" s="40"/>
      <c r="N666" s="40"/>
      <c r="O666" s="40"/>
      <c r="P666" s="40"/>
      <c r="Q666" s="40"/>
      <c r="R666" s="40"/>
      <c r="S666" s="40"/>
      <c r="T666" s="40"/>
      <c r="U666" s="40"/>
      <c r="V666" s="40"/>
      <c r="W666" s="40"/>
      <c r="X666" s="40"/>
      <c r="Y666" s="40"/>
    </row>
    <row r="667" spans="1:25" x14ac:dyDescent="0.25">
      <c r="A667" s="40"/>
      <c r="B667" s="40"/>
      <c r="C667" s="40"/>
      <c r="D667" s="40"/>
      <c r="E667" s="40"/>
      <c r="F667" s="40"/>
      <c r="G667" s="40"/>
      <c r="H667" s="40"/>
      <c r="I667" s="40"/>
      <c r="J667" s="40"/>
      <c r="K667" s="40"/>
      <c r="L667" s="40"/>
      <c r="M667" s="40"/>
      <c r="N667" s="40"/>
      <c r="O667" s="40"/>
      <c r="P667" s="40"/>
      <c r="Q667" s="40"/>
      <c r="R667" s="40"/>
      <c r="S667" s="40"/>
      <c r="T667" s="40"/>
      <c r="U667" s="40"/>
      <c r="V667" s="40"/>
      <c r="W667" s="40"/>
      <c r="X667" s="40"/>
      <c r="Y667" s="40"/>
    </row>
    <row r="668" spans="1:25" x14ac:dyDescent="0.25">
      <c r="A668" s="40"/>
      <c r="B668" s="40"/>
      <c r="C668" s="40"/>
      <c r="D668" s="40"/>
      <c r="E668" s="40"/>
      <c r="F668" s="40"/>
      <c r="G668" s="40"/>
      <c r="H668" s="40"/>
      <c r="I668" s="40"/>
      <c r="J668" s="40"/>
      <c r="K668" s="40"/>
      <c r="L668" s="40"/>
      <c r="M668" s="40"/>
      <c r="N668" s="40"/>
      <c r="O668" s="40"/>
      <c r="P668" s="40"/>
      <c r="Q668" s="40"/>
      <c r="R668" s="40"/>
      <c r="S668" s="40"/>
      <c r="T668" s="40"/>
      <c r="U668" s="40"/>
      <c r="V668" s="40"/>
      <c r="W668" s="40"/>
      <c r="X668" s="40"/>
      <c r="Y668" s="40"/>
    </row>
    <row r="669" spans="1:25" x14ac:dyDescent="0.25">
      <c r="A669" s="40"/>
      <c r="B669" s="40"/>
      <c r="C669" s="40"/>
      <c r="D669" s="40"/>
      <c r="E669" s="40"/>
      <c r="F669" s="40"/>
      <c r="G669" s="40"/>
      <c r="H669" s="40"/>
      <c r="I669" s="40"/>
      <c r="J669" s="40"/>
      <c r="K669" s="40"/>
      <c r="L669" s="40"/>
      <c r="M669" s="40"/>
      <c r="N669" s="40"/>
      <c r="O669" s="40"/>
      <c r="P669" s="40"/>
      <c r="Q669" s="40"/>
      <c r="R669" s="40"/>
      <c r="S669" s="40"/>
      <c r="T669" s="40"/>
      <c r="U669" s="40"/>
      <c r="V669" s="40"/>
      <c r="W669" s="40"/>
      <c r="X669" s="40"/>
      <c r="Y669" s="40"/>
    </row>
    <row r="670" spans="1:25" x14ac:dyDescent="0.25">
      <c r="A670" s="40"/>
      <c r="B670" s="40"/>
      <c r="C670" s="40"/>
      <c r="D670" s="40"/>
      <c r="E670" s="40"/>
      <c r="F670" s="40"/>
      <c r="G670" s="40"/>
      <c r="H670" s="40"/>
      <c r="I670" s="40"/>
      <c r="J670" s="40"/>
      <c r="K670" s="40"/>
      <c r="L670" s="40"/>
      <c r="M670" s="40"/>
      <c r="N670" s="40"/>
      <c r="O670" s="40"/>
      <c r="P670" s="40"/>
      <c r="Q670" s="40"/>
      <c r="R670" s="40"/>
      <c r="S670" s="40"/>
      <c r="T670" s="40"/>
      <c r="U670" s="40"/>
      <c r="V670" s="40"/>
      <c r="W670" s="40"/>
      <c r="X670" s="40"/>
      <c r="Y670" s="40"/>
    </row>
    <row r="671" spans="1:25" x14ac:dyDescent="0.25">
      <c r="A671" s="40"/>
      <c r="B671" s="40"/>
      <c r="C671" s="40"/>
      <c r="D671" s="40"/>
      <c r="E671" s="40"/>
      <c r="F671" s="40"/>
      <c r="G671" s="40"/>
      <c r="H671" s="40"/>
      <c r="I671" s="40"/>
      <c r="J671" s="40"/>
      <c r="K671" s="40"/>
      <c r="L671" s="40"/>
      <c r="M671" s="40"/>
      <c r="N671" s="40"/>
      <c r="O671" s="40"/>
      <c r="P671" s="40"/>
      <c r="Q671" s="40"/>
      <c r="R671" s="40"/>
      <c r="S671" s="40"/>
      <c r="T671" s="40"/>
      <c r="U671" s="40"/>
      <c r="V671" s="40"/>
      <c r="W671" s="40"/>
      <c r="X671" s="40"/>
      <c r="Y671" s="40"/>
    </row>
    <row r="672" spans="1:25" x14ac:dyDescent="0.25">
      <c r="A672" s="40"/>
      <c r="B672" s="40"/>
      <c r="C672" s="40"/>
      <c r="D672" s="40"/>
      <c r="E672" s="40"/>
      <c r="F672" s="40"/>
      <c r="G672" s="40"/>
      <c r="H672" s="40"/>
      <c r="I672" s="40"/>
      <c r="J672" s="40"/>
      <c r="K672" s="40"/>
      <c r="L672" s="40"/>
      <c r="M672" s="40"/>
      <c r="N672" s="40"/>
      <c r="O672" s="40"/>
      <c r="P672" s="40"/>
      <c r="Q672" s="40"/>
      <c r="R672" s="40"/>
      <c r="S672" s="40"/>
      <c r="T672" s="40"/>
      <c r="U672" s="40"/>
      <c r="V672" s="40"/>
      <c r="W672" s="40"/>
      <c r="X672" s="40"/>
      <c r="Y672" s="40"/>
    </row>
    <row r="673" spans="1:25" x14ac:dyDescent="0.25">
      <c r="A673" s="40"/>
      <c r="B673" s="40"/>
      <c r="C673" s="40"/>
      <c r="D673" s="40"/>
      <c r="E673" s="40"/>
      <c r="F673" s="40"/>
      <c r="G673" s="40"/>
      <c r="H673" s="40"/>
      <c r="I673" s="40"/>
      <c r="J673" s="40"/>
      <c r="K673" s="40"/>
      <c r="L673" s="40"/>
      <c r="M673" s="40"/>
      <c r="N673" s="40"/>
      <c r="O673" s="40"/>
      <c r="P673" s="40"/>
      <c r="Q673" s="40"/>
      <c r="R673" s="40"/>
      <c r="S673" s="40"/>
      <c r="T673" s="40"/>
      <c r="U673" s="40"/>
      <c r="V673" s="40"/>
      <c r="W673" s="40"/>
      <c r="X673" s="40"/>
      <c r="Y673" s="40"/>
    </row>
    <row r="674" spans="1:25" x14ac:dyDescent="0.25">
      <c r="A674" s="40"/>
      <c r="B674" s="40"/>
      <c r="C674" s="40"/>
      <c r="D674" s="40"/>
      <c r="E674" s="40"/>
      <c r="F674" s="40"/>
      <c r="G674" s="40"/>
      <c r="H674" s="40"/>
      <c r="I674" s="40"/>
      <c r="J674" s="40"/>
      <c r="K674" s="40"/>
      <c r="L674" s="40"/>
      <c r="M674" s="40"/>
      <c r="N674" s="40"/>
      <c r="O674" s="40"/>
      <c r="P674" s="40"/>
      <c r="Q674" s="40"/>
      <c r="R674" s="40"/>
      <c r="S674" s="40"/>
      <c r="T674" s="40"/>
      <c r="U674" s="40"/>
      <c r="V674" s="40"/>
      <c r="W674" s="40"/>
      <c r="X674" s="40"/>
      <c r="Y674" s="40"/>
    </row>
    <row r="675" spans="1:25" x14ac:dyDescent="0.25">
      <c r="A675" s="40"/>
      <c r="B675" s="40"/>
      <c r="C675" s="40"/>
      <c r="D675" s="40"/>
      <c r="E675" s="40"/>
      <c r="F675" s="40"/>
      <c r="G675" s="40"/>
      <c r="H675" s="40"/>
      <c r="I675" s="40"/>
      <c r="J675" s="40"/>
      <c r="K675" s="40"/>
      <c r="L675" s="40"/>
      <c r="M675" s="40"/>
      <c r="N675" s="40"/>
      <c r="O675" s="40"/>
      <c r="P675" s="40"/>
      <c r="Q675" s="40"/>
      <c r="R675" s="40"/>
      <c r="S675" s="40"/>
      <c r="T675" s="40"/>
      <c r="U675" s="40"/>
      <c r="V675" s="40"/>
      <c r="W675" s="40"/>
      <c r="X675" s="40"/>
      <c r="Y675" s="40"/>
    </row>
    <row r="676" spans="1:25" x14ac:dyDescent="0.25">
      <c r="A676" s="40"/>
      <c r="B676" s="40"/>
      <c r="C676" s="40"/>
      <c r="D676" s="40"/>
      <c r="E676" s="40"/>
      <c r="F676" s="40"/>
      <c r="G676" s="40"/>
      <c r="H676" s="40"/>
      <c r="I676" s="40"/>
      <c r="J676" s="40"/>
      <c r="K676" s="40"/>
      <c r="L676" s="40"/>
      <c r="M676" s="40"/>
      <c r="N676" s="40"/>
      <c r="O676" s="40"/>
      <c r="P676" s="40"/>
      <c r="Q676" s="40"/>
      <c r="R676" s="40"/>
      <c r="S676" s="40"/>
      <c r="T676" s="40"/>
      <c r="U676" s="40"/>
      <c r="V676" s="40"/>
      <c r="W676" s="40"/>
      <c r="X676" s="40"/>
      <c r="Y676" s="40"/>
    </row>
    <row r="677" spans="1:25" x14ac:dyDescent="0.25">
      <c r="A677" s="40"/>
      <c r="B677" s="40"/>
      <c r="C677" s="40"/>
      <c r="D677" s="40"/>
      <c r="E677" s="40"/>
      <c r="F677" s="40"/>
      <c r="G677" s="40"/>
      <c r="H677" s="40"/>
      <c r="I677" s="40"/>
      <c r="J677" s="40"/>
      <c r="K677" s="40"/>
      <c r="L677" s="40"/>
      <c r="M677" s="40"/>
      <c r="N677" s="40"/>
      <c r="O677" s="40"/>
      <c r="P677" s="40"/>
      <c r="Q677" s="40"/>
      <c r="R677" s="40"/>
      <c r="S677" s="40"/>
      <c r="T677" s="40"/>
      <c r="U677" s="40"/>
      <c r="V677" s="40"/>
      <c r="W677" s="40"/>
      <c r="X677" s="40"/>
      <c r="Y677" s="40"/>
    </row>
    <row r="678" spans="1:25" x14ac:dyDescent="0.25">
      <c r="A678" s="40"/>
      <c r="B678" s="40"/>
      <c r="C678" s="40"/>
      <c r="D678" s="40"/>
      <c r="E678" s="40"/>
      <c r="F678" s="40"/>
      <c r="G678" s="40"/>
      <c r="H678" s="40"/>
      <c r="I678" s="40"/>
      <c r="J678" s="40"/>
      <c r="K678" s="40"/>
      <c r="L678" s="40"/>
      <c r="M678" s="40"/>
      <c r="N678" s="40"/>
      <c r="O678" s="40"/>
      <c r="P678" s="40"/>
      <c r="Q678" s="40"/>
      <c r="R678" s="40"/>
      <c r="S678" s="40"/>
      <c r="T678" s="40"/>
      <c r="U678" s="40"/>
      <c r="V678" s="40"/>
      <c r="W678" s="40"/>
      <c r="X678" s="40"/>
      <c r="Y678" s="40"/>
    </row>
    <row r="679" spans="1:25" x14ac:dyDescent="0.25">
      <c r="A679" s="40"/>
      <c r="B679" s="40"/>
      <c r="C679" s="40"/>
      <c r="D679" s="40"/>
      <c r="E679" s="40"/>
      <c r="F679" s="40"/>
      <c r="G679" s="40"/>
      <c r="H679" s="40"/>
      <c r="I679" s="40"/>
      <c r="J679" s="40"/>
      <c r="K679" s="40"/>
      <c r="L679" s="40"/>
      <c r="M679" s="40"/>
      <c r="N679" s="40"/>
      <c r="O679" s="40"/>
      <c r="P679" s="40"/>
      <c r="Q679" s="40"/>
      <c r="R679" s="40"/>
      <c r="S679" s="40"/>
      <c r="T679" s="40"/>
      <c r="U679" s="40"/>
      <c r="V679" s="40"/>
      <c r="W679" s="40"/>
      <c r="X679" s="40"/>
      <c r="Y679" s="40"/>
    </row>
    <row r="680" spans="1:25" x14ac:dyDescent="0.25">
      <c r="A680" s="40"/>
      <c r="B680" s="40"/>
      <c r="C680" s="40"/>
      <c r="D680" s="40"/>
      <c r="E680" s="40"/>
      <c r="F680" s="40"/>
      <c r="G680" s="40"/>
      <c r="H680" s="40"/>
      <c r="I680" s="40"/>
      <c r="J680" s="40"/>
      <c r="K680" s="40"/>
      <c r="L680" s="40"/>
      <c r="M680" s="40"/>
      <c r="N680" s="40"/>
      <c r="O680" s="40"/>
      <c r="P680" s="40"/>
      <c r="Q680" s="40"/>
      <c r="R680" s="40"/>
      <c r="S680" s="40"/>
      <c r="T680" s="40"/>
      <c r="U680" s="40"/>
      <c r="V680" s="40"/>
      <c r="W680" s="40"/>
      <c r="X680" s="40"/>
      <c r="Y680" s="40"/>
    </row>
    <row r="681" spans="1:25" x14ac:dyDescent="0.25">
      <c r="A681" s="40"/>
      <c r="B681" s="40"/>
      <c r="C681" s="40"/>
      <c r="D681" s="40"/>
      <c r="E681" s="40"/>
      <c r="F681" s="40"/>
      <c r="G681" s="40"/>
      <c r="H681" s="40"/>
      <c r="I681" s="40"/>
      <c r="J681" s="40"/>
      <c r="K681" s="40"/>
      <c r="L681" s="40"/>
      <c r="M681" s="40"/>
      <c r="N681" s="40"/>
      <c r="O681" s="40"/>
      <c r="P681" s="40"/>
      <c r="Q681" s="40"/>
      <c r="R681" s="40"/>
      <c r="S681" s="40"/>
      <c r="T681" s="40"/>
      <c r="U681" s="40"/>
      <c r="V681" s="40"/>
      <c r="W681" s="40"/>
      <c r="X681" s="40"/>
      <c r="Y681" s="40"/>
    </row>
    <row r="682" spans="1:25" x14ac:dyDescent="0.25">
      <c r="A682" s="40"/>
      <c r="B682" s="40"/>
      <c r="C682" s="40"/>
      <c r="D682" s="40"/>
      <c r="E682" s="40"/>
      <c r="F682" s="40"/>
      <c r="G682" s="40"/>
      <c r="H682" s="40"/>
      <c r="I682" s="40"/>
      <c r="J682" s="40"/>
      <c r="K682" s="40"/>
      <c r="L682" s="40"/>
      <c r="M682" s="40"/>
      <c r="N682" s="40"/>
      <c r="O682" s="40"/>
      <c r="P682" s="40"/>
      <c r="Q682" s="40"/>
      <c r="R682" s="40"/>
      <c r="S682" s="40"/>
      <c r="T682" s="40"/>
      <c r="U682" s="40"/>
      <c r="V682" s="40"/>
      <c r="W682" s="40"/>
      <c r="X682" s="40"/>
      <c r="Y682" s="40"/>
    </row>
    <row r="683" spans="1:25" x14ac:dyDescent="0.25">
      <c r="A683" s="40"/>
      <c r="B683" s="40"/>
      <c r="C683" s="40"/>
      <c r="D683" s="40"/>
      <c r="E683" s="40"/>
      <c r="F683" s="40"/>
      <c r="G683" s="40"/>
      <c r="H683" s="40"/>
      <c r="I683" s="40"/>
      <c r="J683" s="40"/>
      <c r="K683" s="40"/>
      <c r="L683" s="40"/>
      <c r="M683" s="40"/>
      <c r="N683" s="40"/>
      <c r="O683" s="40"/>
      <c r="P683" s="40"/>
      <c r="Q683" s="40"/>
      <c r="R683" s="40"/>
      <c r="S683" s="40"/>
      <c r="T683" s="40"/>
      <c r="U683" s="40"/>
      <c r="V683" s="40"/>
      <c r="W683" s="40"/>
      <c r="X683" s="40"/>
      <c r="Y683" s="40"/>
    </row>
    <row r="684" spans="1:25" x14ac:dyDescent="0.25">
      <c r="A684" s="40"/>
      <c r="B684" s="40"/>
      <c r="C684" s="40"/>
      <c r="D684" s="40"/>
      <c r="E684" s="40"/>
      <c r="F684" s="40"/>
      <c r="G684" s="40"/>
      <c r="H684" s="40"/>
      <c r="I684" s="40"/>
      <c r="J684" s="40"/>
      <c r="K684" s="40"/>
      <c r="L684" s="40"/>
      <c r="M684" s="40"/>
      <c r="N684" s="40"/>
      <c r="O684" s="40"/>
      <c r="P684" s="40"/>
      <c r="Q684" s="40"/>
      <c r="R684" s="40"/>
      <c r="S684" s="40"/>
      <c r="T684" s="40"/>
      <c r="U684" s="40"/>
      <c r="V684" s="40"/>
      <c r="W684" s="40"/>
      <c r="X684" s="40"/>
      <c r="Y684" s="40"/>
    </row>
    <row r="685" spans="1:25" x14ac:dyDescent="0.25">
      <c r="A685" s="40"/>
      <c r="B685" s="40"/>
      <c r="C685" s="40"/>
      <c r="D685" s="40"/>
      <c r="E685" s="40"/>
      <c r="F685" s="40"/>
      <c r="G685" s="40"/>
      <c r="H685" s="40"/>
      <c r="I685" s="40"/>
      <c r="J685" s="40"/>
      <c r="K685" s="40"/>
      <c r="L685" s="40"/>
      <c r="M685" s="40"/>
      <c r="N685" s="40"/>
      <c r="O685" s="40"/>
      <c r="P685" s="40"/>
      <c r="Q685" s="40"/>
      <c r="R685" s="40"/>
      <c r="S685" s="40"/>
      <c r="T685" s="40"/>
      <c r="U685" s="40"/>
      <c r="V685" s="40"/>
      <c r="W685" s="40"/>
      <c r="X685" s="40"/>
      <c r="Y685" s="40"/>
    </row>
    <row r="686" spans="1:25" x14ac:dyDescent="0.25">
      <c r="A686" s="40"/>
      <c r="B686" s="40"/>
      <c r="C686" s="40"/>
      <c r="D686" s="40"/>
      <c r="E686" s="40"/>
      <c r="F686" s="40"/>
      <c r="G686" s="40"/>
      <c r="H686" s="40"/>
      <c r="I686" s="40"/>
      <c r="J686" s="40"/>
      <c r="K686" s="40"/>
      <c r="L686" s="40"/>
      <c r="M686" s="40"/>
      <c r="N686" s="40"/>
      <c r="O686" s="40"/>
      <c r="P686" s="40"/>
      <c r="Q686" s="40"/>
      <c r="R686" s="40"/>
      <c r="S686" s="40"/>
      <c r="T686" s="40"/>
      <c r="U686" s="40"/>
      <c r="V686" s="40"/>
      <c r="W686" s="40"/>
      <c r="X686" s="40"/>
      <c r="Y686" s="40"/>
    </row>
    <row r="687" spans="1:25" x14ac:dyDescent="0.25">
      <c r="A687" s="40"/>
      <c r="B687" s="40"/>
      <c r="C687" s="40"/>
      <c r="D687" s="40"/>
      <c r="E687" s="40"/>
      <c r="F687" s="40"/>
      <c r="G687" s="40"/>
      <c r="H687" s="40"/>
      <c r="I687" s="40"/>
      <c r="J687" s="40"/>
      <c r="K687" s="40"/>
      <c r="L687" s="40"/>
      <c r="M687" s="40"/>
      <c r="N687" s="40"/>
      <c r="O687" s="40"/>
      <c r="P687" s="40"/>
      <c r="Q687" s="40"/>
      <c r="R687" s="40"/>
      <c r="S687" s="40"/>
      <c r="T687" s="40"/>
      <c r="U687" s="40"/>
      <c r="V687" s="40"/>
      <c r="W687" s="40"/>
      <c r="X687" s="40"/>
      <c r="Y687" s="40"/>
    </row>
    <row r="688" spans="1:25" x14ac:dyDescent="0.25">
      <c r="A688" s="40"/>
      <c r="B688" s="40"/>
      <c r="C688" s="40"/>
      <c r="D688" s="40"/>
      <c r="E688" s="40"/>
      <c r="F688" s="40"/>
      <c r="G688" s="40"/>
      <c r="H688" s="40"/>
      <c r="I688" s="40"/>
      <c r="J688" s="40"/>
      <c r="K688" s="40"/>
      <c r="L688" s="40"/>
      <c r="M688" s="40"/>
      <c r="N688" s="40"/>
      <c r="O688" s="40"/>
      <c r="P688" s="40"/>
      <c r="Q688" s="40"/>
      <c r="R688" s="40"/>
      <c r="S688" s="40"/>
      <c r="T688" s="40"/>
      <c r="U688" s="40"/>
      <c r="V688" s="40"/>
      <c r="W688" s="40"/>
      <c r="X688" s="40"/>
      <c r="Y688" s="40"/>
    </row>
    <row r="689" spans="1:25" x14ac:dyDescent="0.25">
      <c r="A689" s="40"/>
      <c r="B689" s="40"/>
      <c r="C689" s="40"/>
      <c r="D689" s="40"/>
      <c r="E689" s="40"/>
      <c r="F689" s="40"/>
      <c r="G689" s="40"/>
      <c r="H689" s="40"/>
      <c r="I689" s="40"/>
      <c r="J689" s="40"/>
      <c r="K689" s="40"/>
      <c r="L689" s="40"/>
      <c r="M689" s="40"/>
      <c r="N689" s="40"/>
      <c r="O689" s="40"/>
      <c r="P689" s="40"/>
      <c r="Q689" s="40"/>
      <c r="R689" s="40"/>
      <c r="S689" s="40"/>
      <c r="T689" s="40"/>
      <c r="U689" s="40"/>
      <c r="V689" s="40"/>
      <c r="W689" s="40"/>
      <c r="X689" s="40"/>
      <c r="Y689" s="40"/>
    </row>
    <row r="690" spans="1:25" x14ac:dyDescent="0.25">
      <c r="A690" s="40"/>
      <c r="B690" s="40"/>
      <c r="C690" s="40"/>
      <c r="D690" s="40"/>
      <c r="E690" s="40"/>
      <c r="F690" s="40"/>
      <c r="G690" s="40"/>
      <c r="H690" s="40"/>
      <c r="I690" s="40"/>
      <c r="J690" s="40"/>
      <c r="K690" s="40"/>
      <c r="L690" s="40"/>
      <c r="M690" s="40"/>
      <c r="N690" s="40"/>
      <c r="O690" s="40"/>
      <c r="P690" s="40"/>
      <c r="Q690" s="40"/>
      <c r="R690" s="40"/>
      <c r="S690" s="40"/>
      <c r="T690" s="40"/>
      <c r="U690" s="40"/>
      <c r="V690" s="40"/>
      <c r="W690" s="40"/>
      <c r="X690" s="40"/>
      <c r="Y690" s="40"/>
    </row>
    <row r="691" spans="1:25" x14ac:dyDescent="0.25">
      <c r="A691" s="40"/>
      <c r="B691" s="40"/>
      <c r="C691" s="40"/>
      <c r="D691" s="40"/>
      <c r="E691" s="40"/>
      <c r="F691" s="40"/>
      <c r="G691" s="40"/>
      <c r="H691" s="40"/>
      <c r="I691" s="40"/>
      <c r="J691" s="40"/>
      <c r="K691" s="40"/>
      <c r="L691" s="40"/>
      <c r="M691" s="40"/>
      <c r="N691" s="40"/>
      <c r="O691" s="40"/>
      <c r="P691" s="40"/>
      <c r="Q691" s="40"/>
      <c r="R691" s="40"/>
      <c r="S691" s="40"/>
      <c r="T691" s="40"/>
      <c r="U691" s="40"/>
      <c r="V691" s="40"/>
      <c r="W691" s="40"/>
      <c r="X691" s="40"/>
      <c r="Y691" s="40"/>
    </row>
    <row r="692" spans="1:25" x14ac:dyDescent="0.25">
      <c r="A692" s="40"/>
      <c r="B692" s="40"/>
      <c r="C692" s="40"/>
      <c r="D692" s="40"/>
      <c r="E692" s="40"/>
      <c r="F692" s="40"/>
      <c r="G692" s="40"/>
      <c r="H692" s="40"/>
      <c r="I692" s="40"/>
      <c r="J692" s="40"/>
      <c r="K692" s="40"/>
      <c r="L692" s="40"/>
      <c r="M692" s="40"/>
      <c r="N692" s="40"/>
      <c r="O692" s="40"/>
      <c r="P692" s="40"/>
      <c r="Q692" s="40"/>
      <c r="R692" s="40"/>
      <c r="S692" s="40"/>
      <c r="T692" s="40"/>
      <c r="U692" s="40"/>
      <c r="V692" s="40"/>
      <c r="W692" s="40"/>
      <c r="X692" s="40"/>
      <c r="Y692" s="40"/>
    </row>
    <row r="693" spans="1:25" x14ac:dyDescent="0.25">
      <c r="A693" s="40"/>
      <c r="B693" s="40"/>
      <c r="C693" s="40"/>
      <c r="D693" s="40"/>
      <c r="E693" s="40"/>
      <c r="F693" s="40"/>
      <c r="G693" s="40"/>
      <c r="H693" s="40"/>
      <c r="I693" s="40"/>
      <c r="J693" s="40"/>
      <c r="K693" s="40"/>
      <c r="L693" s="40"/>
      <c r="M693" s="40"/>
      <c r="N693" s="40"/>
      <c r="O693" s="40"/>
      <c r="P693" s="40"/>
      <c r="Q693" s="40"/>
      <c r="R693" s="40"/>
      <c r="S693" s="40"/>
      <c r="T693" s="40"/>
      <c r="U693" s="40"/>
      <c r="V693" s="40"/>
      <c r="W693" s="40"/>
      <c r="X693" s="40"/>
      <c r="Y693" s="40"/>
    </row>
    <row r="694" spans="1:25" x14ac:dyDescent="0.25">
      <c r="A694" s="40"/>
      <c r="B694" s="40"/>
      <c r="C694" s="40"/>
      <c r="D694" s="40"/>
      <c r="E694" s="40"/>
      <c r="F694" s="40"/>
      <c r="G694" s="40"/>
      <c r="H694" s="40"/>
      <c r="I694" s="40"/>
      <c r="J694" s="40"/>
      <c r="K694" s="40"/>
      <c r="L694" s="40"/>
      <c r="M694" s="40"/>
      <c r="N694" s="40"/>
      <c r="O694" s="40"/>
      <c r="P694" s="40"/>
      <c r="Q694" s="40"/>
      <c r="R694" s="40"/>
      <c r="S694" s="40"/>
      <c r="T694" s="40"/>
      <c r="U694" s="40"/>
      <c r="V694" s="40"/>
      <c r="W694" s="40"/>
      <c r="X694" s="40"/>
      <c r="Y694" s="40"/>
    </row>
    <row r="695" spans="1:25" x14ac:dyDescent="0.25">
      <c r="A695" s="40"/>
      <c r="B695" s="40"/>
      <c r="C695" s="40"/>
      <c r="D695" s="40"/>
      <c r="E695" s="40"/>
      <c r="F695" s="40"/>
      <c r="G695" s="40"/>
      <c r="H695" s="40"/>
      <c r="I695" s="40"/>
      <c r="J695" s="40"/>
      <c r="K695" s="40"/>
      <c r="L695" s="40"/>
      <c r="M695" s="40"/>
      <c r="N695" s="40"/>
      <c r="O695" s="40"/>
      <c r="P695" s="40"/>
      <c r="Q695" s="40"/>
      <c r="R695" s="40"/>
      <c r="S695" s="40"/>
      <c r="T695" s="40"/>
      <c r="U695" s="40"/>
      <c r="V695" s="40"/>
      <c r="W695" s="40"/>
      <c r="X695" s="40"/>
      <c r="Y695" s="40"/>
    </row>
    <row r="696" spans="1:25" x14ac:dyDescent="0.25">
      <c r="A696" s="40"/>
      <c r="B696" s="40"/>
      <c r="C696" s="40"/>
      <c r="D696" s="40"/>
      <c r="E696" s="40"/>
      <c r="F696" s="40"/>
      <c r="G696" s="40"/>
      <c r="H696" s="40"/>
      <c r="I696" s="40"/>
      <c r="J696" s="40"/>
      <c r="K696" s="40"/>
      <c r="L696" s="40"/>
      <c r="M696" s="40"/>
      <c r="N696" s="40"/>
      <c r="O696" s="40"/>
      <c r="P696" s="40"/>
      <c r="Q696" s="40"/>
      <c r="R696" s="40"/>
      <c r="S696" s="40"/>
      <c r="T696" s="40"/>
      <c r="U696" s="40"/>
      <c r="V696" s="40"/>
      <c r="W696" s="40"/>
      <c r="X696" s="40"/>
      <c r="Y696" s="40"/>
    </row>
    <row r="697" spans="1:25" x14ac:dyDescent="0.25">
      <c r="A697" s="40"/>
      <c r="B697" s="40"/>
      <c r="C697" s="40"/>
      <c r="D697" s="40"/>
      <c r="E697" s="40"/>
      <c r="F697" s="40"/>
      <c r="G697" s="40"/>
      <c r="H697" s="40"/>
      <c r="I697" s="40"/>
      <c r="J697" s="40"/>
      <c r="K697" s="40"/>
      <c r="L697" s="40"/>
      <c r="M697" s="40"/>
      <c r="N697" s="40"/>
      <c r="O697" s="40"/>
      <c r="P697" s="40"/>
      <c r="Q697" s="40"/>
      <c r="R697" s="40"/>
      <c r="S697" s="40"/>
      <c r="T697" s="40"/>
      <c r="U697" s="40"/>
      <c r="V697" s="40"/>
      <c r="W697" s="40"/>
      <c r="X697" s="40"/>
      <c r="Y697" s="40"/>
    </row>
    <row r="698" spans="1:25" x14ac:dyDescent="0.25">
      <c r="A698" s="40"/>
      <c r="B698" s="40"/>
      <c r="C698" s="40"/>
      <c r="D698" s="40"/>
      <c r="E698" s="40"/>
      <c r="F698" s="40"/>
      <c r="G698" s="40"/>
      <c r="H698" s="40"/>
      <c r="I698" s="40"/>
      <c r="J698" s="40"/>
      <c r="K698" s="40"/>
      <c r="L698" s="40"/>
      <c r="M698" s="40"/>
      <c r="N698" s="40"/>
      <c r="O698" s="40"/>
      <c r="P698" s="40"/>
      <c r="Q698" s="40"/>
      <c r="R698" s="40"/>
      <c r="S698" s="40"/>
      <c r="T698" s="40"/>
      <c r="U698" s="40"/>
      <c r="V698" s="40"/>
      <c r="W698" s="40"/>
      <c r="X698" s="40"/>
      <c r="Y698" s="40"/>
    </row>
    <row r="699" spans="1:25" x14ac:dyDescent="0.25">
      <c r="A699" s="40"/>
      <c r="B699" s="40"/>
      <c r="C699" s="40"/>
      <c r="D699" s="40"/>
      <c r="E699" s="40"/>
      <c r="F699" s="40"/>
      <c r="G699" s="40"/>
      <c r="H699" s="40"/>
      <c r="I699" s="40"/>
      <c r="J699" s="40"/>
      <c r="K699" s="40"/>
      <c r="L699" s="40"/>
      <c r="M699" s="40"/>
      <c r="N699" s="40"/>
      <c r="O699" s="40"/>
      <c r="P699" s="40"/>
      <c r="Q699" s="40"/>
      <c r="R699" s="40"/>
      <c r="S699" s="40"/>
      <c r="T699" s="40"/>
      <c r="U699" s="40"/>
      <c r="V699" s="40"/>
      <c r="W699" s="40"/>
      <c r="X699" s="40"/>
      <c r="Y699" s="40"/>
    </row>
    <row r="700" spans="1:25" x14ac:dyDescent="0.25">
      <c r="A700" s="40"/>
      <c r="B700" s="40"/>
      <c r="C700" s="40"/>
      <c r="D700" s="40"/>
      <c r="E700" s="40"/>
      <c r="F700" s="40"/>
      <c r="G700" s="40"/>
      <c r="H700" s="40"/>
      <c r="I700" s="40"/>
      <c r="J700" s="40"/>
      <c r="K700" s="40"/>
      <c r="L700" s="40"/>
      <c r="M700" s="40"/>
      <c r="N700" s="40"/>
      <c r="O700" s="40"/>
      <c r="P700" s="40"/>
      <c r="Q700" s="40"/>
      <c r="R700" s="40"/>
      <c r="S700" s="40"/>
      <c r="T700" s="40"/>
      <c r="U700" s="40"/>
      <c r="V700" s="40"/>
      <c r="W700" s="40"/>
      <c r="X700" s="40"/>
      <c r="Y700" s="40"/>
    </row>
    <row r="701" spans="1:25" x14ac:dyDescent="0.25">
      <c r="A701" s="40"/>
      <c r="B701" s="40"/>
      <c r="C701" s="40"/>
      <c r="D701" s="40"/>
      <c r="E701" s="40"/>
      <c r="F701" s="40"/>
      <c r="G701" s="40"/>
      <c r="H701" s="40"/>
      <c r="I701" s="40"/>
      <c r="J701" s="40"/>
      <c r="K701" s="40"/>
      <c r="L701" s="40"/>
      <c r="M701" s="40"/>
      <c r="N701" s="40"/>
      <c r="O701" s="40"/>
      <c r="P701" s="40"/>
      <c r="Q701" s="40"/>
      <c r="R701" s="40"/>
      <c r="S701" s="40"/>
      <c r="T701" s="40"/>
      <c r="U701" s="40"/>
      <c r="V701" s="40"/>
      <c r="W701" s="40"/>
      <c r="X701" s="40"/>
      <c r="Y701" s="40"/>
    </row>
    <row r="702" spans="1:25" x14ac:dyDescent="0.25">
      <c r="A702" s="40"/>
      <c r="B702" s="40"/>
      <c r="C702" s="40"/>
      <c r="D702" s="40"/>
      <c r="E702" s="40"/>
      <c r="F702" s="40"/>
      <c r="G702" s="40"/>
      <c r="H702" s="40"/>
      <c r="I702" s="40"/>
      <c r="J702" s="40"/>
      <c r="K702" s="40"/>
      <c r="L702" s="40"/>
      <c r="M702" s="40"/>
      <c r="N702" s="40"/>
      <c r="O702" s="40"/>
      <c r="P702" s="40"/>
      <c r="Q702" s="40"/>
      <c r="R702" s="40"/>
      <c r="S702" s="40"/>
      <c r="T702" s="40"/>
      <c r="U702" s="40"/>
      <c r="V702" s="40"/>
      <c r="W702" s="40"/>
      <c r="X702" s="40"/>
      <c r="Y702" s="40"/>
    </row>
    <row r="703" spans="1:25" x14ac:dyDescent="0.25">
      <c r="A703" s="40"/>
      <c r="B703" s="40"/>
      <c r="C703" s="40"/>
      <c r="D703" s="40"/>
      <c r="E703" s="40"/>
      <c r="F703" s="40"/>
      <c r="G703" s="40"/>
      <c r="H703" s="40"/>
      <c r="I703" s="40"/>
      <c r="J703" s="40"/>
      <c r="K703" s="40"/>
      <c r="L703" s="40"/>
      <c r="M703" s="40"/>
      <c r="N703" s="40"/>
      <c r="O703" s="40"/>
      <c r="P703" s="40"/>
      <c r="Q703" s="40"/>
      <c r="R703" s="40"/>
      <c r="S703" s="40"/>
      <c r="T703" s="40"/>
      <c r="U703" s="40"/>
      <c r="V703" s="40"/>
      <c r="W703" s="40"/>
      <c r="X703" s="40"/>
      <c r="Y703" s="40"/>
    </row>
    <row r="704" spans="1:25" x14ac:dyDescent="0.25">
      <c r="A704" s="40"/>
      <c r="B704" s="40"/>
      <c r="C704" s="40"/>
      <c r="D704" s="40"/>
      <c r="E704" s="40"/>
      <c r="F704" s="40"/>
      <c r="G704" s="40"/>
      <c r="H704" s="40"/>
      <c r="I704" s="40"/>
      <c r="J704" s="40"/>
      <c r="K704" s="40"/>
      <c r="L704" s="40"/>
      <c r="M704" s="40"/>
      <c r="N704" s="40"/>
      <c r="O704" s="40"/>
      <c r="P704" s="40"/>
      <c r="Q704" s="40"/>
      <c r="R704" s="40"/>
      <c r="S704" s="40"/>
      <c r="T704" s="40"/>
      <c r="U704" s="40"/>
      <c r="V704" s="40"/>
      <c r="W704" s="40"/>
      <c r="X704" s="40"/>
      <c r="Y704" s="40"/>
    </row>
    <row r="705" spans="1:25" x14ac:dyDescent="0.25">
      <c r="A705" s="40"/>
      <c r="B705" s="40"/>
      <c r="C705" s="40"/>
      <c r="D705" s="40"/>
      <c r="E705" s="40"/>
      <c r="F705" s="40"/>
      <c r="G705" s="40"/>
      <c r="H705" s="40"/>
      <c r="I705" s="40"/>
      <c r="J705" s="40"/>
      <c r="K705" s="40"/>
      <c r="L705" s="40"/>
      <c r="M705" s="40"/>
      <c r="N705" s="40"/>
      <c r="O705" s="40"/>
      <c r="P705" s="40"/>
      <c r="Q705" s="40"/>
      <c r="R705" s="40"/>
      <c r="S705" s="40"/>
      <c r="T705" s="40"/>
      <c r="U705" s="40"/>
      <c r="V705" s="40"/>
      <c r="W705" s="40"/>
      <c r="X705" s="40"/>
      <c r="Y705" s="40"/>
    </row>
    <row r="706" spans="1:25" x14ac:dyDescent="0.25">
      <c r="A706" s="40"/>
      <c r="B706" s="40"/>
      <c r="C706" s="40"/>
      <c r="D706" s="40"/>
      <c r="E706" s="40"/>
      <c r="F706" s="40"/>
      <c r="G706" s="40"/>
      <c r="H706" s="40"/>
      <c r="I706" s="40"/>
      <c r="J706" s="40"/>
      <c r="K706" s="40"/>
      <c r="L706" s="40"/>
      <c r="M706" s="40"/>
      <c r="N706" s="40"/>
      <c r="O706" s="40"/>
      <c r="P706" s="40"/>
      <c r="Q706" s="40"/>
      <c r="R706" s="40"/>
      <c r="S706" s="40"/>
      <c r="T706" s="40"/>
      <c r="U706" s="40"/>
      <c r="V706" s="40"/>
      <c r="W706" s="40"/>
      <c r="X706" s="40"/>
      <c r="Y706" s="40"/>
    </row>
    <row r="707" spans="1:25" x14ac:dyDescent="0.25">
      <c r="A707" s="40"/>
      <c r="B707" s="40"/>
      <c r="C707" s="40"/>
      <c r="D707" s="40"/>
      <c r="E707" s="40"/>
      <c r="F707" s="40"/>
      <c r="G707" s="40"/>
      <c r="H707" s="40"/>
      <c r="I707" s="40"/>
      <c r="J707" s="40"/>
      <c r="K707" s="40"/>
      <c r="L707" s="40"/>
      <c r="M707" s="40"/>
      <c r="N707" s="40"/>
      <c r="O707" s="40"/>
      <c r="P707" s="40"/>
      <c r="Q707" s="40"/>
      <c r="R707" s="40"/>
      <c r="S707" s="40"/>
      <c r="T707" s="40"/>
      <c r="U707" s="40"/>
      <c r="V707" s="40"/>
      <c r="W707" s="40"/>
      <c r="X707" s="40"/>
      <c r="Y707" s="40"/>
    </row>
    <row r="708" spans="1:25" x14ac:dyDescent="0.25">
      <c r="A708" s="40"/>
      <c r="B708" s="40"/>
      <c r="C708" s="40"/>
      <c r="D708" s="40"/>
      <c r="E708" s="40"/>
      <c r="F708" s="40"/>
      <c r="G708" s="40"/>
      <c r="H708" s="40"/>
      <c r="I708" s="40"/>
      <c r="J708" s="40"/>
      <c r="K708" s="40"/>
      <c r="L708" s="40"/>
      <c r="M708" s="40"/>
      <c r="N708" s="40"/>
      <c r="O708" s="40"/>
      <c r="P708" s="40"/>
      <c r="Q708" s="40"/>
      <c r="R708" s="40"/>
      <c r="S708" s="40"/>
      <c r="T708" s="40"/>
      <c r="U708" s="40"/>
      <c r="V708" s="40"/>
      <c r="W708" s="40"/>
      <c r="X708" s="40"/>
      <c r="Y708" s="40"/>
    </row>
    <row r="709" spans="1:25" x14ac:dyDescent="0.25">
      <c r="A709" s="40"/>
      <c r="B709" s="40"/>
      <c r="C709" s="40"/>
      <c r="D709" s="40"/>
      <c r="E709" s="40"/>
      <c r="F709" s="40"/>
      <c r="G709" s="40"/>
      <c r="H709" s="40"/>
      <c r="I709" s="40"/>
      <c r="J709" s="40"/>
      <c r="K709" s="40"/>
      <c r="L709" s="40"/>
      <c r="M709" s="40"/>
      <c r="N709" s="40"/>
      <c r="O709" s="40"/>
      <c r="P709" s="40"/>
      <c r="Q709" s="40"/>
      <c r="R709" s="40"/>
      <c r="S709" s="40"/>
      <c r="T709" s="40"/>
      <c r="U709" s="40"/>
      <c r="V709" s="40"/>
      <c r="W709" s="40"/>
      <c r="X709" s="40"/>
      <c r="Y709" s="40"/>
    </row>
    <row r="710" spans="1:25" x14ac:dyDescent="0.25">
      <c r="A710" s="40"/>
      <c r="B710" s="40"/>
      <c r="C710" s="40"/>
      <c r="D710" s="40"/>
      <c r="E710" s="40"/>
      <c r="F710" s="40"/>
      <c r="G710" s="40"/>
      <c r="H710" s="40"/>
      <c r="I710" s="40"/>
      <c r="J710" s="40"/>
      <c r="K710" s="40"/>
      <c r="L710" s="40"/>
      <c r="M710" s="40"/>
      <c r="N710" s="40"/>
      <c r="O710" s="40"/>
      <c r="P710" s="40"/>
      <c r="Q710" s="40"/>
      <c r="R710" s="40"/>
      <c r="S710" s="40"/>
      <c r="T710" s="40"/>
      <c r="U710" s="40"/>
      <c r="V710" s="40"/>
      <c r="W710" s="40"/>
      <c r="X710" s="40"/>
      <c r="Y710" s="40"/>
    </row>
    <row r="711" spans="1:25" x14ac:dyDescent="0.25">
      <c r="A711" s="40"/>
      <c r="B711" s="40"/>
      <c r="C711" s="40"/>
      <c r="D711" s="40"/>
      <c r="E711" s="40"/>
      <c r="F711" s="40"/>
      <c r="G711" s="40"/>
      <c r="H711" s="40"/>
      <c r="I711" s="40"/>
      <c r="J711" s="40"/>
      <c r="K711" s="40"/>
      <c r="L711" s="40"/>
      <c r="M711" s="40"/>
      <c r="N711" s="40"/>
      <c r="O711" s="40"/>
      <c r="P711" s="40"/>
      <c r="Q711" s="40"/>
      <c r="R711" s="40"/>
      <c r="S711" s="40"/>
      <c r="T711" s="40"/>
      <c r="U711" s="40"/>
      <c r="V711" s="40"/>
      <c r="W711" s="40"/>
      <c r="X711" s="40"/>
      <c r="Y711" s="40"/>
    </row>
    <row r="712" spans="1:25" x14ac:dyDescent="0.25">
      <c r="A712" s="40"/>
      <c r="B712" s="40"/>
      <c r="C712" s="40"/>
      <c r="D712" s="40"/>
      <c r="E712" s="40"/>
      <c r="F712" s="40"/>
      <c r="G712" s="40"/>
      <c r="H712" s="40"/>
      <c r="I712" s="40"/>
      <c r="J712" s="40"/>
      <c r="K712" s="40"/>
      <c r="L712" s="40"/>
      <c r="M712" s="40"/>
      <c r="N712" s="40"/>
      <c r="O712" s="40"/>
      <c r="P712" s="40"/>
      <c r="Q712" s="40"/>
      <c r="R712" s="40"/>
      <c r="S712" s="40"/>
      <c r="T712" s="40"/>
      <c r="U712" s="40"/>
      <c r="V712" s="40"/>
      <c r="W712" s="40"/>
      <c r="X712" s="40"/>
      <c r="Y712" s="40"/>
    </row>
    <row r="713" spans="1:25" x14ac:dyDescent="0.25">
      <c r="A713" s="40"/>
      <c r="B713" s="40"/>
      <c r="C713" s="40"/>
      <c r="D713" s="40"/>
      <c r="E713" s="40"/>
      <c r="F713" s="40"/>
      <c r="G713" s="40"/>
      <c r="H713" s="40"/>
      <c r="I713" s="40"/>
      <c r="J713" s="40"/>
      <c r="K713" s="40"/>
      <c r="L713" s="40"/>
      <c r="M713" s="40"/>
      <c r="N713" s="40"/>
      <c r="O713" s="40"/>
      <c r="P713" s="40"/>
      <c r="Q713" s="40"/>
      <c r="R713" s="40"/>
      <c r="S713" s="40"/>
      <c r="T713" s="40"/>
      <c r="U713" s="40"/>
      <c r="V713" s="40"/>
      <c r="W713" s="40"/>
      <c r="X713" s="40"/>
      <c r="Y713" s="40"/>
    </row>
    <row r="714" spans="1:25" x14ac:dyDescent="0.25">
      <c r="A714" s="40"/>
      <c r="B714" s="40"/>
      <c r="C714" s="40"/>
      <c r="D714" s="40"/>
      <c r="E714" s="40"/>
      <c r="F714" s="40"/>
      <c r="G714" s="40"/>
      <c r="H714" s="40"/>
      <c r="I714" s="40"/>
      <c r="J714" s="40"/>
      <c r="K714" s="40"/>
      <c r="L714" s="40"/>
      <c r="M714" s="40"/>
      <c r="N714" s="40"/>
      <c r="O714" s="40"/>
      <c r="P714" s="40"/>
      <c r="Q714" s="40"/>
      <c r="R714" s="40"/>
      <c r="S714" s="40"/>
      <c r="T714" s="40"/>
      <c r="U714" s="40"/>
      <c r="V714" s="40"/>
      <c r="W714" s="40"/>
      <c r="X714" s="40"/>
      <c r="Y714" s="40"/>
    </row>
    <row r="715" spans="1:25" x14ac:dyDescent="0.25">
      <c r="A715" s="40"/>
      <c r="B715" s="40"/>
      <c r="C715" s="40"/>
      <c r="D715" s="40"/>
      <c r="E715" s="40"/>
      <c r="F715" s="40"/>
      <c r="G715" s="40"/>
      <c r="H715" s="40"/>
      <c r="I715" s="40"/>
      <c r="J715" s="40"/>
      <c r="K715" s="40"/>
      <c r="L715" s="40"/>
      <c r="M715" s="40"/>
      <c r="N715" s="40"/>
      <c r="O715" s="40"/>
      <c r="P715" s="40"/>
      <c r="Q715" s="40"/>
      <c r="R715" s="40"/>
      <c r="S715" s="40"/>
      <c r="T715" s="40"/>
      <c r="U715" s="40"/>
      <c r="V715" s="40"/>
      <c r="W715" s="40"/>
      <c r="X715" s="40"/>
      <c r="Y715" s="40"/>
    </row>
    <row r="716" spans="1:25" x14ac:dyDescent="0.25">
      <c r="A716" s="40"/>
      <c r="B716" s="40"/>
      <c r="C716" s="40"/>
      <c r="D716" s="40"/>
      <c r="E716" s="40"/>
      <c r="F716" s="40"/>
      <c r="G716" s="40"/>
      <c r="H716" s="40"/>
      <c r="I716" s="40"/>
      <c r="J716" s="40"/>
      <c r="K716" s="40"/>
      <c r="L716" s="40"/>
      <c r="M716" s="40"/>
      <c r="N716" s="40"/>
      <c r="O716" s="40"/>
      <c r="P716" s="40"/>
      <c r="Q716" s="40"/>
      <c r="R716" s="40"/>
      <c r="S716" s="40"/>
      <c r="T716" s="40"/>
      <c r="U716" s="40"/>
      <c r="V716" s="40"/>
      <c r="W716" s="40"/>
      <c r="X716" s="40"/>
      <c r="Y716" s="40"/>
    </row>
    <row r="717" spans="1:25" x14ac:dyDescent="0.25">
      <c r="A717" s="40"/>
      <c r="B717" s="40"/>
      <c r="C717" s="40"/>
      <c r="D717" s="40"/>
      <c r="E717" s="40"/>
      <c r="F717" s="40"/>
      <c r="G717" s="40"/>
      <c r="H717" s="40"/>
      <c r="I717" s="40"/>
      <c r="J717" s="40"/>
      <c r="K717" s="40"/>
      <c r="L717" s="40"/>
      <c r="M717" s="40"/>
      <c r="N717" s="40"/>
      <c r="O717" s="40"/>
      <c r="P717" s="40"/>
      <c r="Q717" s="40"/>
      <c r="R717" s="40"/>
      <c r="S717" s="40"/>
      <c r="T717" s="40"/>
      <c r="U717" s="40"/>
      <c r="V717" s="40"/>
      <c r="W717" s="40"/>
      <c r="X717" s="40"/>
      <c r="Y717" s="40"/>
    </row>
    <row r="718" spans="1:25" x14ac:dyDescent="0.25">
      <c r="A718" s="40"/>
      <c r="B718" s="40"/>
      <c r="C718" s="40"/>
      <c r="D718" s="40"/>
      <c r="E718" s="40"/>
      <c r="F718" s="40"/>
      <c r="G718" s="40"/>
      <c r="H718" s="40"/>
      <c r="I718" s="40"/>
      <c r="J718" s="40"/>
      <c r="K718" s="40"/>
      <c r="L718" s="40"/>
      <c r="M718" s="40"/>
      <c r="N718" s="40"/>
      <c r="O718" s="40"/>
      <c r="P718" s="40"/>
      <c r="Q718" s="40"/>
      <c r="R718" s="40"/>
      <c r="S718" s="40"/>
      <c r="T718" s="40"/>
      <c r="U718" s="40"/>
      <c r="V718" s="40"/>
      <c r="W718" s="40"/>
      <c r="X718" s="40"/>
      <c r="Y718" s="40"/>
    </row>
    <row r="719" spans="1:25" x14ac:dyDescent="0.25">
      <c r="A719" s="40"/>
      <c r="B719" s="40"/>
      <c r="C719" s="40"/>
      <c r="D719" s="40"/>
      <c r="E719" s="40"/>
      <c r="F719" s="40"/>
      <c r="G719" s="40"/>
      <c r="H719" s="40"/>
      <c r="I719" s="40"/>
      <c r="J719" s="40"/>
      <c r="K719" s="40"/>
      <c r="L719" s="40"/>
      <c r="M719" s="40"/>
      <c r="N719" s="40"/>
      <c r="O719" s="40"/>
      <c r="P719" s="40"/>
      <c r="Q719" s="40"/>
      <c r="R719" s="40"/>
      <c r="S719" s="40"/>
      <c r="T719" s="40"/>
      <c r="U719" s="40"/>
      <c r="V719" s="40"/>
      <c r="W719" s="40"/>
      <c r="X719" s="40"/>
      <c r="Y719" s="40"/>
    </row>
    <row r="720" spans="1:25" x14ac:dyDescent="0.25">
      <c r="A720" s="40"/>
      <c r="B720" s="40"/>
      <c r="C720" s="40"/>
      <c r="D720" s="40"/>
      <c r="E720" s="40"/>
      <c r="F720" s="40"/>
      <c r="G720" s="40"/>
      <c r="H720" s="40"/>
      <c r="I720" s="40"/>
      <c r="J720" s="40"/>
      <c r="K720" s="40"/>
      <c r="L720" s="40"/>
      <c r="M720" s="40"/>
      <c r="N720" s="40"/>
      <c r="O720" s="40"/>
      <c r="P720" s="40"/>
      <c r="Q720" s="40"/>
      <c r="R720" s="40"/>
      <c r="S720" s="40"/>
      <c r="T720" s="40"/>
      <c r="U720" s="40"/>
      <c r="V720" s="40"/>
      <c r="W720" s="40"/>
      <c r="X720" s="40"/>
      <c r="Y720" s="40"/>
    </row>
    <row r="721" spans="1:25" x14ac:dyDescent="0.25">
      <c r="A721" s="40"/>
      <c r="B721" s="40"/>
      <c r="C721" s="40"/>
      <c r="D721" s="40"/>
      <c r="E721" s="40"/>
      <c r="F721" s="40"/>
      <c r="G721" s="40"/>
      <c r="H721" s="40"/>
      <c r="I721" s="40"/>
      <c r="J721" s="40"/>
      <c r="K721" s="40"/>
      <c r="L721" s="40"/>
      <c r="M721" s="40"/>
      <c r="N721" s="40"/>
      <c r="O721" s="40"/>
      <c r="P721" s="40"/>
      <c r="Q721" s="40"/>
      <c r="R721" s="40"/>
      <c r="S721" s="40"/>
      <c r="T721" s="40"/>
      <c r="U721" s="40"/>
      <c r="V721" s="40"/>
      <c r="W721" s="40"/>
      <c r="X721" s="40"/>
      <c r="Y721" s="40"/>
    </row>
    <row r="722" spans="1:25" x14ac:dyDescent="0.25">
      <c r="A722" s="40"/>
      <c r="B722" s="40"/>
      <c r="C722" s="40"/>
      <c r="D722" s="40"/>
      <c r="E722" s="40"/>
      <c r="F722" s="40"/>
      <c r="G722" s="40"/>
      <c r="H722" s="40"/>
      <c r="I722" s="40"/>
      <c r="J722" s="40"/>
      <c r="K722" s="40"/>
      <c r="L722" s="40"/>
      <c r="M722" s="40"/>
      <c r="N722" s="40"/>
      <c r="O722" s="40"/>
      <c r="P722" s="40"/>
      <c r="Q722" s="40"/>
      <c r="R722" s="40"/>
      <c r="S722" s="40"/>
      <c r="T722" s="40"/>
      <c r="U722" s="40"/>
      <c r="V722" s="40"/>
      <c r="W722" s="40"/>
      <c r="X722" s="40"/>
      <c r="Y722" s="40"/>
    </row>
    <row r="723" spans="1:25" x14ac:dyDescent="0.25">
      <c r="A723" s="40"/>
      <c r="B723" s="40"/>
      <c r="C723" s="40"/>
      <c r="D723" s="40"/>
      <c r="E723" s="40"/>
      <c r="F723" s="40"/>
      <c r="G723" s="40"/>
      <c r="H723" s="40"/>
      <c r="I723" s="40"/>
      <c r="J723" s="40"/>
      <c r="K723" s="40"/>
      <c r="L723" s="40"/>
      <c r="M723" s="40"/>
      <c r="N723" s="40"/>
      <c r="O723" s="40"/>
      <c r="P723" s="40"/>
      <c r="Q723" s="40"/>
      <c r="R723" s="40"/>
      <c r="S723" s="40"/>
      <c r="T723" s="40"/>
      <c r="U723" s="40"/>
      <c r="V723" s="40"/>
      <c r="W723" s="40"/>
      <c r="X723" s="40"/>
      <c r="Y723" s="40"/>
    </row>
    <row r="724" spans="1:25" x14ac:dyDescent="0.25">
      <c r="A724" s="40"/>
      <c r="B724" s="40"/>
      <c r="C724" s="40"/>
      <c r="D724" s="40"/>
      <c r="E724" s="40"/>
      <c r="F724" s="40"/>
      <c r="G724" s="40"/>
      <c r="H724" s="40"/>
      <c r="I724" s="40"/>
      <c r="J724" s="40"/>
      <c r="K724" s="40"/>
      <c r="L724" s="40"/>
      <c r="M724" s="40"/>
      <c r="N724" s="40"/>
      <c r="O724" s="40"/>
      <c r="P724" s="40"/>
      <c r="Q724" s="40"/>
      <c r="R724" s="40"/>
      <c r="S724" s="40"/>
      <c r="T724" s="40"/>
      <c r="U724" s="40"/>
      <c r="V724" s="40"/>
      <c r="W724" s="40"/>
      <c r="X724" s="40"/>
      <c r="Y724" s="40"/>
    </row>
    <row r="725" spans="1:25" x14ac:dyDescent="0.25">
      <c r="A725" s="40"/>
      <c r="B725" s="40"/>
      <c r="C725" s="40"/>
      <c r="D725" s="40"/>
      <c r="E725" s="40"/>
      <c r="F725" s="40"/>
      <c r="G725" s="40"/>
      <c r="H725" s="40"/>
      <c r="I725" s="40"/>
      <c r="J725" s="40"/>
      <c r="K725" s="40"/>
      <c r="L725" s="40"/>
      <c r="M725" s="40"/>
      <c r="N725" s="40"/>
      <c r="O725" s="40"/>
      <c r="P725" s="40"/>
      <c r="Q725" s="40"/>
      <c r="R725" s="40"/>
      <c r="S725" s="40"/>
      <c r="T725" s="40"/>
      <c r="U725" s="40"/>
      <c r="V725" s="40"/>
      <c r="W725" s="40"/>
      <c r="X725" s="40"/>
      <c r="Y725" s="40"/>
    </row>
    <row r="726" spans="1:25" x14ac:dyDescent="0.25">
      <c r="A726" s="40"/>
      <c r="B726" s="40"/>
      <c r="C726" s="40"/>
      <c r="D726" s="40"/>
      <c r="E726" s="40"/>
      <c r="F726" s="40"/>
      <c r="G726" s="40"/>
      <c r="H726" s="40"/>
      <c r="I726" s="40"/>
      <c r="J726" s="40"/>
      <c r="K726" s="40"/>
      <c r="L726" s="40"/>
      <c r="M726" s="40"/>
      <c r="N726" s="40"/>
      <c r="O726" s="40"/>
      <c r="P726" s="40"/>
      <c r="Q726" s="40"/>
      <c r="R726" s="40"/>
      <c r="S726" s="40"/>
      <c r="T726" s="40"/>
      <c r="U726" s="40"/>
      <c r="V726" s="40"/>
      <c r="W726" s="40"/>
      <c r="X726" s="40"/>
      <c r="Y726" s="40"/>
    </row>
    <row r="727" spans="1:25" x14ac:dyDescent="0.25">
      <c r="A727" s="40"/>
      <c r="B727" s="40"/>
      <c r="C727" s="40"/>
      <c r="D727" s="40"/>
      <c r="E727" s="40"/>
      <c r="F727" s="40"/>
      <c r="G727" s="40"/>
      <c r="H727" s="40"/>
      <c r="I727" s="40"/>
      <c r="J727" s="40"/>
      <c r="K727" s="40"/>
      <c r="L727" s="40"/>
      <c r="M727" s="40"/>
      <c r="N727" s="40"/>
      <c r="O727" s="40"/>
      <c r="P727" s="40"/>
      <c r="Q727" s="40"/>
      <c r="R727" s="40"/>
      <c r="S727" s="40"/>
      <c r="T727" s="40"/>
      <c r="U727" s="40"/>
      <c r="V727" s="40"/>
      <c r="W727" s="40"/>
      <c r="X727" s="40"/>
      <c r="Y727" s="40"/>
    </row>
    <row r="728" spans="1:25" x14ac:dyDescent="0.25">
      <c r="A728" s="40"/>
      <c r="B728" s="40"/>
      <c r="C728" s="40"/>
      <c r="D728" s="40"/>
      <c r="E728" s="40"/>
      <c r="F728" s="40"/>
      <c r="G728" s="40"/>
      <c r="H728" s="40"/>
      <c r="I728" s="40"/>
      <c r="J728" s="40"/>
      <c r="K728" s="40"/>
      <c r="L728" s="40"/>
      <c r="M728" s="40"/>
      <c r="N728" s="40"/>
      <c r="O728" s="40"/>
      <c r="P728" s="40"/>
      <c r="Q728" s="40"/>
      <c r="R728" s="40"/>
      <c r="S728" s="40"/>
      <c r="T728" s="40"/>
      <c r="U728" s="40"/>
      <c r="V728" s="40"/>
      <c r="W728" s="40"/>
      <c r="X728" s="40"/>
      <c r="Y728" s="40"/>
    </row>
    <row r="729" spans="1:25" x14ac:dyDescent="0.25">
      <c r="A729" s="40"/>
      <c r="B729" s="40"/>
      <c r="C729" s="40"/>
      <c r="D729" s="40"/>
      <c r="E729" s="40"/>
      <c r="F729" s="40"/>
      <c r="G729" s="40"/>
      <c r="H729" s="40"/>
      <c r="I729" s="40"/>
      <c r="J729" s="40"/>
      <c r="K729" s="40"/>
      <c r="L729" s="40"/>
      <c r="M729" s="40"/>
      <c r="N729" s="40"/>
      <c r="O729" s="40"/>
      <c r="P729" s="40"/>
      <c r="Q729" s="40"/>
      <c r="R729" s="40"/>
      <c r="S729" s="40"/>
      <c r="T729" s="40"/>
      <c r="U729" s="40"/>
      <c r="V729" s="40"/>
      <c r="W729" s="40"/>
      <c r="X729" s="40"/>
      <c r="Y729" s="40"/>
    </row>
    <row r="730" spans="1:25" x14ac:dyDescent="0.25">
      <c r="A730" s="40"/>
      <c r="B730" s="40"/>
      <c r="C730" s="40"/>
      <c r="D730" s="40"/>
      <c r="E730" s="40"/>
      <c r="F730" s="40"/>
      <c r="G730" s="40"/>
      <c r="H730" s="40"/>
      <c r="I730" s="40"/>
      <c r="J730" s="40"/>
      <c r="K730" s="40"/>
      <c r="L730" s="40"/>
      <c r="M730" s="40"/>
      <c r="N730" s="40"/>
      <c r="O730" s="40"/>
      <c r="P730" s="40"/>
      <c r="Q730" s="40"/>
      <c r="R730" s="40"/>
      <c r="S730" s="40"/>
      <c r="T730" s="40"/>
      <c r="U730" s="40"/>
      <c r="V730" s="40"/>
      <c r="W730" s="40"/>
      <c r="X730" s="40"/>
      <c r="Y730" s="40"/>
    </row>
    <row r="731" spans="1:25" x14ac:dyDescent="0.25">
      <c r="A731" s="40"/>
      <c r="B731" s="40"/>
      <c r="C731" s="40"/>
      <c r="D731" s="40"/>
      <c r="E731" s="40"/>
      <c r="F731" s="40"/>
      <c r="G731" s="40"/>
      <c r="H731" s="40"/>
      <c r="I731" s="40"/>
      <c r="J731" s="40"/>
      <c r="K731" s="40"/>
      <c r="L731" s="40"/>
      <c r="M731" s="40"/>
      <c r="N731" s="40"/>
      <c r="O731" s="40"/>
      <c r="P731" s="40"/>
      <c r="Q731" s="40"/>
      <c r="R731" s="40"/>
      <c r="S731" s="40"/>
      <c r="T731" s="40"/>
      <c r="U731" s="40"/>
      <c r="V731" s="40"/>
      <c r="W731" s="40"/>
      <c r="X731" s="40"/>
      <c r="Y731" s="40"/>
    </row>
    <row r="732" spans="1:25" x14ac:dyDescent="0.25">
      <c r="A732" s="40"/>
      <c r="B732" s="40"/>
      <c r="C732" s="40"/>
      <c r="D732" s="40"/>
      <c r="E732" s="40"/>
      <c r="F732" s="40"/>
      <c r="G732" s="40"/>
      <c r="H732" s="40"/>
      <c r="I732" s="40"/>
      <c r="J732" s="40"/>
      <c r="K732" s="40"/>
      <c r="L732" s="40"/>
      <c r="M732" s="40"/>
      <c r="N732" s="40"/>
      <c r="O732" s="40"/>
      <c r="P732" s="40"/>
      <c r="Q732" s="40"/>
      <c r="R732" s="40"/>
      <c r="S732" s="40"/>
      <c r="T732" s="40"/>
      <c r="U732" s="40"/>
      <c r="V732" s="40"/>
      <c r="W732" s="40"/>
      <c r="X732" s="40"/>
      <c r="Y732" s="40"/>
    </row>
    <row r="733" spans="1:25" x14ac:dyDescent="0.25">
      <c r="A733" s="40"/>
      <c r="B733" s="40"/>
      <c r="C733" s="40"/>
      <c r="D733" s="40"/>
      <c r="E733" s="40"/>
      <c r="F733" s="40"/>
      <c r="G733" s="40"/>
      <c r="H733" s="40"/>
      <c r="I733" s="40"/>
      <c r="J733" s="40"/>
      <c r="K733" s="40"/>
      <c r="L733" s="40"/>
      <c r="M733" s="40"/>
      <c r="N733" s="40"/>
      <c r="O733" s="40"/>
      <c r="P733" s="40"/>
      <c r="Q733" s="40"/>
      <c r="R733" s="40"/>
      <c r="S733" s="40"/>
      <c r="T733" s="40"/>
      <c r="U733" s="40"/>
      <c r="V733" s="40"/>
      <c r="W733" s="40"/>
      <c r="X733" s="40"/>
      <c r="Y733" s="40"/>
    </row>
    <row r="734" spans="1:25" x14ac:dyDescent="0.25">
      <c r="A734" s="40"/>
      <c r="B734" s="40"/>
      <c r="C734" s="40"/>
      <c r="D734" s="40"/>
      <c r="E734" s="40"/>
      <c r="F734" s="40"/>
      <c r="G734" s="40"/>
      <c r="H734" s="40"/>
      <c r="I734" s="40"/>
      <c r="J734" s="40"/>
      <c r="K734" s="40"/>
      <c r="L734" s="40"/>
      <c r="M734" s="40"/>
      <c r="N734" s="40"/>
      <c r="O734" s="40"/>
      <c r="P734" s="40"/>
      <c r="Q734" s="40"/>
      <c r="R734" s="40"/>
      <c r="S734" s="40"/>
      <c r="T734" s="40"/>
      <c r="U734" s="40"/>
      <c r="V734" s="40"/>
      <c r="W734" s="40"/>
      <c r="X734" s="40"/>
      <c r="Y734" s="40"/>
    </row>
    <row r="735" spans="1:25" x14ac:dyDescent="0.25">
      <c r="A735" s="40"/>
      <c r="B735" s="40"/>
      <c r="C735" s="40"/>
      <c r="D735" s="40"/>
      <c r="E735" s="40"/>
      <c r="F735" s="40"/>
      <c r="G735" s="40"/>
      <c r="H735" s="40"/>
      <c r="I735" s="40"/>
      <c r="J735" s="40"/>
      <c r="K735" s="40"/>
      <c r="L735" s="40"/>
      <c r="M735" s="40"/>
      <c r="N735" s="40"/>
      <c r="O735" s="40"/>
      <c r="P735" s="40"/>
      <c r="Q735" s="40"/>
      <c r="R735" s="40"/>
      <c r="S735" s="40"/>
      <c r="T735" s="40"/>
      <c r="U735" s="40"/>
      <c r="V735" s="40"/>
      <c r="W735" s="40"/>
      <c r="X735" s="40"/>
      <c r="Y735" s="40"/>
    </row>
    <row r="736" spans="1:25" x14ac:dyDescent="0.25">
      <c r="A736" s="40"/>
      <c r="B736" s="40"/>
      <c r="C736" s="40"/>
      <c r="D736" s="40"/>
      <c r="E736" s="40"/>
      <c r="F736" s="40"/>
      <c r="G736" s="40"/>
      <c r="H736" s="40"/>
      <c r="I736" s="40"/>
      <c r="J736" s="40"/>
      <c r="K736" s="40"/>
      <c r="L736" s="40"/>
      <c r="M736" s="40"/>
      <c r="N736" s="40"/>
      <c r="O736" s="40"/>
      <c r="P736" s="40"/>
      <c r="Q736" s="40"/>
      <c r="R736" s="40"/>
      <c r="S736" s="40"/>
      <c r="T736" s="40"/>
      <c r="U736" s="40"/>
      <c r="V736" s="40"/>
      <c r="W736" s="40"/>
      <c r="X736" s="40"/>
      <c r="Y736" s="40"/>
    </row>
    <row r="737" spans="1:25" x14ac:dyDescent="0.25">
      <c r="A737" s="40"/>
      <c r="B737" s="40"/>
      <c r="C737" s="40"/>
      <c r="D737" s="40"/>
      <c r="E737" s="40"/>
      <c r="F737" s="40"/>
      <c r="G737" s="40"/>
      <c r="H737" s="40"/>
      <c r="I737" s="40"/>
      <c r="J737" s="40"/>
      <c r="K737" s="40"/>
      <c r="L737" s="40"/>
      <c r="M737" s="40"/>
      <c r="N737" s="40"/>
      <c r="O737" s="40"/>
      <c r="P737" s="40"/>
      <c r="Q737" s="40"/>
      <c r="R737" s="40"/>
      <c r="S737" s="40"/>
      <c r="T737" s="40"/>
      <c r="U737" s="40"/>
      <c r="V737" s="40"/>
      <c r="W737" s="40"/>
      <c r="X737" s="40"/>
      <c r="Y737" s="40"/>
    </row>
    <row r="738" spans="1:25" x14ac:dyDescent="0.25">
      <c r="A738" s="40"/>
      <c r="B738" s="40"/>
      <c r="C738" s="40"/>
      <c r="D738" s="40"/>
      <c r="E738" s="40"/>
      <c r="F738" s="40"/>
      <c r="G738" s="40"/>
      <c r="H738" s="40"/>
      <c r="I738" s="40"/>
      <c r="J738" s="40"/>
      <c r="K738" s="40"/>
      <c r="L738" s="40"/>
      <c r="M738" s="40"/>
      <c r="N738" s="40"/>
      <c r="O738" s="40"/>
      <c r="P738" s="40"/>
      <c r="Q738" s="40"/>
      <c r="R738" s="40"/>
      <c r="S738" s="40"/>
      <c r="T738" s="40"/>
      <c r="U738" s="40"/>
      <c r="V738" s="40"/>
      <c r="W738" s="40"/>
      <c r="X738" s="40"/>
      <c r="Y738" s="40"/>
    </row>
    <row r="739" spans="1:25" x14ac:dyDescent="0.25">
      <c r="A739" s="40"/>
      <c r="B739" s="40"/>
      <c r="C739" s="40"/>
      <c r="D739" s="40"/>
      <c r="E739" s="40"/>
      <c r="F739" s="40"/>
      <c r="G739" s="40"/>
      <c r="H739" s="40"/>
      <c r="I739" s="40"/>
      <c r="J739" s="40"/>
      <c r="K739" s="40"/>
      <c r="L739" s="40"/>
      <c r="M739" s="40"/>
      <c r="N739" s="40"/>
      <c r="O739" s="40"/>
      <c r="P739" s="40"/>
      <c r="Q739" s="40"/>
      <c r="R739" s="40"/>
      <c r="S739" s="40"/>
      <c r="T739" s="40"/>
      <c r="U739" s="40"/>
      <c r="V739" s="40"/>
      <c r="W739" s="40"/>
      <c r="X739" s="40"/>
      <c r="Y739" s="40"/>
    </row>
    <row r="740" spans="1:25" x14ac:dyDescent="0.25">
      <c r="A740" s="40"/>
      <c r="B740" s="40"/>
      <c r="C740" s="40"/>
      <c r="D740" s="40"/>
      <c r="E740" s="40"/>
      <c r="F740" s="40"/>
      <c r="G740" s="40"/>
      <c r="H740" s="40"/>
      <c r="I740" s="40"/>
      <c r="J740" s="40"/>
      <c r="K740" s="40"/>
      <c r="L740" s="40"/>
      <c r="M740" s="40"/>
      <c r="N740" s="40"/>
      <c r="O740" s="40"/>
      <c r="P740" s="40"/>
      <c r="Q740" s="40"/>
      <c r="R740" s="40"/>
      <c r="S740" s="40"/>
      <c r="T740" s="40"/>
      <c r="U740" s="40"/>
      <c r="V740" s="40"/>
      <c r="W740" s="40"/>
      <c r="X740" s="40"/>
      <c r="Y740" s="40"/>
    </row>
    <row r="741" spans="1:25" x14ac:dyDescent="0.25">
      <c r="A741" s="40"/>
      <c r="B741" s="40"/>
      <c r="C741" s="40"/>
      <c r="D741" s="40"/>
      <c r="E741" s="40"/>
      <c r="F741" s="40"/>
      <c r="G741" s="40"/>
      <c r="H741" s="40"/>
      <c r="I741" s="40"/>
      <c r="J741" s="40"/>
      <c r="K741" s="40"/>
      <c r="L741" s="40"/>
      <c r="M741" s="40"/>
      <c r="N741" s="40"/>
      <c r="O741" s="40"/>
      <c r="P741" s="40"/>
      <c r="Q741" s="40"/>
      <c r="R741" s="40"/>
      <c r="S741" s="40"/>
      <c r="T741" s="40"/>
      <c r="U741" s="40"/>
      <c r="V741" s="40"/>
      <c r="W741" s="40"/>
      <c r="X741" s="40"/>
      <c r="Y741" s="40"/>
    </row>
    <row r="742" spans="1:25" x14ac:dyDescent="0.25">
      <c r="A742" s="40"/>
      <c r="B742" s="40"/>
      <c r="C742" s="40"/>
      <c r="D742" s="40"/>
      <c r="E742" s="40"/>
      <c r="F742" s="40"/>
      <c r="G742" s="40"/>
      <c r="H742" s="40"/>
      <c r="I742" s="40"/>
      <c r="J742" s="40"/>
      <c r="K742" s="40"/>
      <c r="L742" s="40"/>
      <c r="M742" s="40"/>
      <c r="N742" s="40"/>
      <c r="O742" s="40"/>
      <c r="P742" s="40"/>
      <c r="Q742" s="40"/>
      <c r="R742" s="40"/>
      <c r="S742" s="40"/>
      <c r="T742" s="40"/>
      <c r="U742" s="40"/>
      <c r="V742" s="40"/>
      <c r="W742" s="40"/>
      <c r="X742" s="40"/>
      <c r="Y742" s="40"/>
    </row>
    <row r="743" spans="1:25" x14ac:dyDescent="0.25">
      <c r="A743" s="40"/>
      <c r="B743" s="40"/>
      <c r="C743" s="40"/>
      <c r="D743" s="40"/>
      <c r="E743" s="40"/>
      <c r="F743" s="40"/>
      <c r="G743" s="40"/>
      <c r="H743" s="40"/>
      <c r="I743" s="40"/>
      <c r="J743" s="40"/>
      <c r="K743" s="40"/>
      <c r="L743" s="40"/>
      <c r="M743" s="40"/>
      <c r="N743" s="40"/>
      <c r="O743" s="40"/>
      <c r="P743" s="40"/>
      <c r="Q743" s="40"/>
      <c r="R743" s="40"/>
      <c r="S743" s="40"/>
      <c r="T743" s="40"/>
      <c r="U743" s="40"/>
      <c r="V743" s="40"/>
      <c r="W743" s="40"/>
      <c r="X743" s="40"/>
      <c r="Y743" s="40"/>
    </row>
    <row r="744" spans="1:25" x14ac:dyDescent="0.25">
      <c r="A744" s="40"/>
      <c r="B744" s="40"/>
      <c r="C744" s="40"/>
      <c r="D744" s="40"/>
      <c r="E744" s="40"/>
      <c r="F744" s="40"/>
      <c r="G744" s="40"/>
      <c r="H744" s="40"/>
      <c r="I744" s="40"/>
      <c r="J744" s="40"/>
      <c r="K744" s="40"/>
      <c r="L744" s="40"/>
      <c r="M744" s="40"/>
      <c r="N744" s="40"/>
      <c r="O744" s="40"/>
      <c r="P744" s="40"/>
      <c r="Q744" s="40"/>
      <c r="R744" s="40"/>
      <c r="S744" s="40"/>
      <c r="T744" s="40"/>
      <c r="U744" s="40"/>
      <c r="V744" s="40"/>
      <c r="W744" s="40"/>
      <c r="X744" s="40"/>
      <c r="Y744" s="40"/>
    </row>
    <row r="745" spans="1:25" x14ac:dyDescent="0.25">
      <c r="A745" s="40"/>
      <c r="B745" s="40"/>
      <c r="C745" s="40"/>
      <c r="D745" s="40"/>
      <c r="E745" s="40"/>
      <c r="F745" s="40"/>
      <c r="G745" s="40"/>
      <c r="H745" s="40"/>
      <c r="I745" s="40"/>
      <c r="J745" s="40"/>
      <c r="K745" s="40"/>
      <c r="L745" s="40"/>
      <c r="M745" s="40"/>
      <c r="N745" s="40"/>
      <c r="O745" s="40"/>
      <c r="P745" s="40"/>
      <c r="Q745" s="40"/>
      <c r="R745" s="40"/>
      <c r="S745" s="40"/>
      <c r="T745" s="40"/>
      <c r="U745" s="40"/>
      <c r="V745" s="40"/>
      <c r="W745" s="40"/>
      <c r="X745" s="40"/>
      <c r="Y745" s="40"/>
    </row>
    <row r="746" spans="1:25" x14ac:dyDescent="0.25">
      <c r="A746" s="40"/>
      <c r="B746" s="40"/>
      <c r="C746" s="40"/>
      <c r="D746" s="40"/>
      <c r="E746" s="40"/>
      <c r="F746" s="40"/>
      <c r="G746" s="40"/>
      <c r="H746" s="40"/>
      <c r="I746" s="40"/>
      <c r="J746" s="40"/>
      <c r="K746" s="40"/>
      <c r="L746" s="40"/>
      <c r="M746" s="40"/>
      <c r="N746" s="40"/>
      <c r="O746" s="40"/>
      <c r="P746" s="40"/>
      <c r="Q746" s="40"/>
      <c r="R746" s="40"/>
      <c r="S746" s="40"/>
      <c r="T746" s="40"/>
      <c r="U746" s="40"/>
      <c r="V746" s="40"/>
      <c r="W746" s="40"/>
      <c r="X746" s="40"/>
      <c r="Y746" s="40"/>
    </row>
    <row r="747" spans="1:25" x14ac:dyDescent="0.25">
      <c r="A747" s="40"/>
      <c r="B747" s="40"/>
      <c r="C747" s="40"/>
      <c r="D747" s="40"/>
      <c r="E747" s="40"/>
      <c r="F747" s="40"/>
      <c r="G747" s="40"/>
      <c r="H747" s="40"/>
      <c r="I747" s="40"/>
      <c r="J747" s="40"/>
      <c r="K747" s="40"/>
      <c r="L747" s="40"/>
      <c r="M747" s="40"/>
      <c r="N747" s="40"/>
      <c r="O747" s="40"/>
      <c r="P747" s="40"/>
      <c r="Q747" s="40"/>
      <c r="R747" s="40"/>
      <c r="S747" s="40"/>
      <c r="T747" s="40"/>
      <c r="U747" s="40"/>
      <c r="V747" s="40"/>
      <c r="W747" s="40"/>
      <c r="X747" s="40"/>
      <c r="Y747" s="40"/>
    </row>
    <row r="748" spans="1:25" x14ac:dyDescent="0.25">
      <c r="A748" s="40"/>
      <c r="B748" s="40"/>
      <c r="C748" s="40"/>
      <c r="D748" s="40"/>
      <c r="E748" s="40"/>
      <c r="F748" s="40"/>
      <c r="G748" s="40"/>
      <c r="H748" s="40"/>
      <c r="I748" s="40"/>
      <c r="J748" s="40"/>
      <c r="K748" s="40"/>
      <c r="L748" s="40"/>
      <c r="M748" s="40"/>
      <c r="N748" s="40"/>
      <c r="O748" s="40"/>
      <c r="P748" s="40"/>
      <c r="Q748" s="40"/>
      <c r="R748" s="40"/>
      <c r="S748" s="40"/>
      <c r="T748" s="40"/>
      <c r="U748" s="40"/>
      <c r="V748" s="40"/>
      <c r="W748" s="40"/>
      <c r="X748" s="40"/>
      <c r="Y748" s="40"/>
    </row>
    <row r="749" spans="1:25" x14ac:dyDescent="0.25">
      <c r="A749" s="40"/>
      <c r="B749" s="40"/>
      <c r="C749" s="40"/>
      <c r="D749" s="40"/>
      <c r="E749" s="40"/>
      <c r="F749" s="40"/>
      <c r="G749" s="40"/>
      <c r="H749" s="40"/>
      <c r="I749" s="40"/>
      <c r="J749" s="40"/>
      <c r="K749" s="40"/>
      <c r="L749" s="40"/>
      <c r="M749" s="40"/>
      <c r="N749" s="40"/>
      <c r="O749" s="40"/>
      <c r="P749" s="40"/>
      <c r="Q749" s="40"/>
      <c r="R749" s="40"/>
      <c r="S749" s="40"/>
      <c r="T749" s="40"/>
      <c r="U749" s="40"/>
      <c r="V749" s="40"/>
      <c r="W749" s="40"/>
      <c r="X749" s="40"/>
      <c r="Y749" s="40"/>
    </row>
    <row r="750" spans="1:25" x14ac:dyDescent="0.25">
      <c r="A750" s="40"/>
      <c r="B750" s="40"/>
      <c r="C750" s="40"/>
      <c r="D750" s="40"/>
      <c r="E750" s="40"/>
      <c r="F750" s="40"/>
      <c r="G750" s="40"/>
      <c r="H750" s="40"/>
      <c r="I750" s="40"/>
      <c r="J750" s="40"/>
      <c r="K750" s="40"/>
      <c r="L750" s="40"/>
      <c r="M750" s="40"/>
      <c r="N750" s="40"/>
      <c r="O750" s="40"/>
      <c r="P750" s="40"/>
      <c r="Q750" s="40"/>
      <c r="R750" s="40"/>
      <c r="S750" s="40"/>
      <c r="T750" s="40"/>
      <c r="U750" s="40"/>
      <c r="V750" s="40"/>
      <c r="W750" s="40"/>
      <c r="X750" s="40"/>
      <c r="Y750" s="40"/>
    </row>
    <row r="751" spans="1:25" x14ac:dyDescent="0.25">
      <c r="A751" s="40"/>
      <c r="B751" s="40"/>
      <c r="C751" s="40"/>
      <c r="D751" s="40"/>
      <c r="E751" s="40"/>
      <c r="F751" s="40"/>
      <c r="G751" s="40"/>
      <c r="H751" s="40"/>
      <c r="I751" s="40"/>
      <c r="J751" s="40"/>
      <c r="K751" s="40"/>
      <c r="L751" s="40"/>
      <c r="M751" s="40"/>
      <c r="N751" s="40"/>
      <c r="O751" s="40"/>
      <c r="P751" s="40"/>
      <c r="Q751" s="40"/>
      <c r="R751" s="40"/>
      <c r="S751" s="40"/>
      <c r="T751" s="40"/>
      <c r="U751" s="40"/>
      <c r="V751" s="40"/>
      <c r="W751" s="40"/>
      <c r="X751" s="40"/>
      <c r="Y751" s="40"/>
    </row>
    <row r="752" spans="1:25" x14ac:dyDescent="0.25">
      <c r="A752" s="40"/>
      <c r="B752" s="40"/>
      <c r="C752" s="40"/>
      <c r="D752" s="40"/>
      <c r="E752" s="40"/>
      <c r="F752" s="40"/>
      <c r="G752" s="40"/>
      <c r="H752" s="40"/>
      <c r="I752" s="40"/>
      <c r="J752" s="40"/>
      <c r="K752" s="40"/>
      <c r="L752" s="40"/>
      <c r="M752" s="40"/>
      <c r="N752" s="40"/>
      <c r="O752" s="40"/>
      <c r="P752" s="40"/>
      <c r="Q752" s="40"/>
      <c r="R752" s="40"/>
      <c r="S752" s="40"/>
      <c r="T752" s="40"/>
      <c r="U752" s="40"/>
      <c r="V752" s="40"/>
      <c r="W752" s="40"/>
      <c r="X752" s="40"/>
      <c r="Y752" s="40"/>
    </row>
    <row r="753" spans="1:25" x14ac:dyDescent="0.25">
      <c r="A753" s="40"/>
      <c r="B753" s="40"/>
      <c r="C753" s="40"/>
      <c r="D753" s="40"/>
      <c r="E753" s="40"/>
      <c r="F753" s="40"/>
      <c r="G753" s="40"/>
      <c r="H753" s="40"/>
      <c r="I753" s="40"/>
      <c r="J753" s="40"/>
      <c r="K753" s="40"/>
      <c r="L753" s="40"/>
      <c r="M753" s="40"/>
      <c r="N753" s="40"/>
      <c r="O753" s="40"/>
      <c r="P753" s="40"/>
      <c r="Q753" s="40"/>
      <c r="R753" s="40"/>
      <c r="S753" s="40"/>
      <c r="T753" s="40"/>
      <c r="U753" s="40"/>
      <c r="V753" s="40"/>
      <c r="W753" s="40"/>
      <c r="X753" s="40"/>
      <c r="Y753" s="40"/>
    </row>
    <row r="754" spans="1:25" x14ac:dyDescent="0.25">
      <c r="A754" s="40"/>
      <c r="B754" s="40"/>
      <c r="C754" s="40"/>
      <c r="D754" s="40"/>
      <c r="E754" s="40"/>
      <c r="F754" s="40"/>
      <c r="G754" s="40"/>
      <c r="H754" s="40"/>
      <c r="I754" s="40"/>
      <c r="J754" s="40"/>
      <c r="K754" s="40"/>
      <c r="L754" s="40"/>
      <c r="M754" s="40"/>
      <c r="N754" s="40"/>
      <c r="O754" s="40"/>
      <c r="P754" s="40"/>
      <c r="Q754" s="40"/>
      <c r="R754" s="40"/>
      <c r="S754" s="40"/>
      <c r="T754" s="40"/>
      <c r="U754" s="40"/>
      <c r="V754" s="40"/>
      <c r="W754" s="40"/>
      <c r="X754" s="40"/>
      <c r="Y754" s="40"/>
    </row>
    <row r="755" spans="1:25" x14ac:dyDescent="0.25">
      <c r="A755" s="40"/>
      <c r="B755" s="40"/>
      <c r="C755" s="40"/>
      <c r="D755" s="40"/>
      <c r="E755" s="40"/>
      <c r="F755" s="40"/>
      <c r="G755" s="40"/>
      <c r="H755" s="40"/>
      <c r="I755" s="40"/>
      <c r="J755" s="40"/>
      <c r="K755" s="40"/>
      <c r="L755" s="40"/>
      <c r="M755" s="40"/>
      <c r="N755" s="40"/>
      <c r="O755" s="40"/>
      <c r="P755" s="40"/>
      <c r="Q755" s="40"/>
      <c r="R755" s="40"/>
      <c r="S755" s="40"/>
      <c r="T755" s="40"/>
      <c r="U755" s="40"/>
      <c r="V755" s="40"/>
      <c r="W755" s="40"/>
      <c r="X755" s="40"/>
      <c r="Y755" s="40"/>
    </row>
    <row r="756" spans="1:25" x14ac:dyDescent="0.25">
      <c r="A756" s="40"/>
      <c r="B756" s="40"/>
      <c r="C756" s="40"/>
      <c r="D756" s="40"/>
      <c r="E756" s="40"/>
      <c r="F756" s="40"/>
      <c r="G756" s="40"/>
      <c r="H756" s="40"/>
      <c r="I756" s="40"/>
      <c r="J756" s="40"/>
      <c r="K756" s="40"/>
      <c r="L756" s="40"/>
      <c r="M756" s="40"/>
      <c r="N756" s="40"/>
      <c r="O756" s="40"/>
      <c r="P756" s="40"/>
      <c r="Q756" s="40"/>
      <c r="R756" s="40"/>
      <c r="S756" s="40"/>
      <c r="T756" s="40"/>
      <c r="U756" s="40"/>
      <c r="V756" s="40"/>
      <c r="W756" s="40"/>
      <c r="X756" s="40"/>
      <c r="Y756" s="40"/>
    </row>
    <row r="757" spans="1:25" x14ac:dyDescent="0.25">
      <c r="A757" s="40"/>
      <c r="B757" s="40"/>
      <c r="C757" s="40"/>
      <c r="D757" s="40"/>
      <c r="E757" s="40"/>
      <c r="F757" s="40"/>
      <c r="G757" s="40"/>
      <c r="H757" s="40"/>
      <c r="I757" s="40"/>
      <c r="J757" s="40"/>
      <c r="K757" s="40"/>
      <c r="L757" s="40"/>
      <c r="M757" s="40"/>
      <c r="N757" s="40"/>
      <c r="O757" s="40"/>
      <c r="P757" s="40"/>
      <c r="Q757" s="40"/>
      <c r="R757" s="40"/>
      <c r="S757" s="40"/>
      <c r="T757" s="40"/>
      <c r="U757" s="40"/>
      <c r="V757" s="40"/>
      <c r="W757" s="40"/>
      <c r="X757" s="40"/>
      <c r="Y757" s="40"/>
    </row>
    <row r="758" spans="1:25" x14ac:dyDescent="0.25">
      <c r="A758" s="40"/>
      <c r="B758" s="40"/>
      <c r="C758" s="40"/>
      <c r="D758" s="40"/>
      <c r="E758" s="40"/>
      <c r="F758" s="40"/>
      <c r="G758" s="40"/>
      <c r="H758" s="40"/>
      <c r="I758" s="40"/>
      <c r="J758" s="40"/>
      <c r="K758" s="40"/>
      <c r="L758" s="40"/>
      <c r="M758" s="40"/>
      <c r="N758" s="40"/>
      <c r="O758" s="40"/>
      <c r="P758" s="40"/>
      <c r="Q758" s="40"/>
      <c r="R758" s="40"/>
      <c r="S758" s="40"/>
      <c r="T758" s="40"/>
      <c r="U758" s="40"/>
      <c r="V758" s="40"/>
      <c r="W758" s="40"/>
      <c r="X758" s="40"/>
      <c r="Y758" s="40"/>
    </row>
    <row r="759" spans="1:25" x14ac:dyDescent="0.25">
      <c r="A759" s="40"/>
      <c r="B759" s="40"/>
      <c r="C759" s="40"/>
      <c r="D759" s="40"/>
      <c r="E759" s="40"/>
      <c r="F759" s="40"/>
      <c r="G759" s="40"/>
      <c r="H759" s="40"/>
      <c r="I759" s="40"/>
      <c r="J759" s="40"/>
      <c r="K759" s="40"/>
      <c r="L759" s="40"/>
      <c r="M759" s="40"/>
      <c r="N759" s="40"/>
      <c r="O759" s="40"/>
      <c r="P759" s="40"/>
      <c r="Q759" s="40"/>
      <c r="R759" s="40"/>
      <c r="S759" s="40"/>
      <c r="T759" s="40"/>
      <c r="U759" s="40"/>
      <c r="V759" s="40"/>
      <c r="W759" s="40"/>
      <c r="X759" s="40"/>
      <c r="Y759" s="40"/>
    </row>
    <row r="760" spans="1:25" x14ac:dyDescent="0.25">
      <c r="A760" s="40"/>
      <c r="B760" s="40"/>
      <c r="C760" s="40"/>
      <c r="D760" s="40"/>
      <c r="E760" s="40"/>
      <c r="F760" s="40"/>
      <c r="G760" s="40"/>
      <c r="H760" s="40"/>
      <c r="I760" s="40"/>
      <c r="J760" s="40"/>
      <c r="K760" s="40"/>
      <c r="L760" s="40"/>
      <c r="M760" s="40"/>
      <c r="N760" s="40"/>
      <c r="O760" s="40"/>
      <c r="P760" s="40"/>
      <c r="Q760" s="40"/>
      <c r="R760" s="40"/>
      <c r="S760" s="40"/>
      <c r="T760" s="40"/>
      <c r="U760" s="40"/>
      <c r="V760" s="40"/>
      <c r="W760" s="40"/>
      <c r="X760" s="40"/>
      <c r="Y760" s="40"/>
    </row>
    <row r="761" spans="1:25" x14ac:dyDescent="0.25">
      <c r="A761" s="40"/>
      <c r="B761" s="40"/>
      <c r="C761" s="40"/>
      <c r="D761" s="40"/>
      <c r="E761" s="40"/>
      <c r="F761" s="40"/>
      <c r="G761" s="40"/>
      <c r="H761" s="40"/>
      <c r="I761" s="40"/>
      <c r="J761" s="40"/>
      <c r="K761" s="40"/>
      <c r="L761" s="40"/>
      <c r="M761" s="40"/>
      <c r="N761" s="40"/>
      <c r="O761" s="40"/>
      <c r="P761" s="40"/>
      <c r="Q761" s="40"/>
      <c r="R761" s="40"/>
      <c r="S761" s="40"/>
      <c r="T761" s="40"/>
      <c r="U761" s="40"/>
      <c r="V761" s="40"/>
      <c r="W761" s="40"/>
      <c r="X761" s="40"/>
      <c r="Y761" s="40"/>
    </row>
    <row r="762" spans="1:25" x14ac:dyDescent="0.25">
      <c r="A762" s="40"/>
      <c r="B762" s="40"/>
      <c r="C762" s="40"/>
      <c r="D762" s="40"/>
      <c r="E762" s="40"/>
      <c r="F762" s="40"/>
      <c r="G762" s="40"/>
      <c r="H762" s="40"/>
      <c r="I762" s="40"/>
      <c r="J762" s="40"/>
      <c r="K762" s="40"/>
      <c r="L762" s="40"/>
      <c r="M762" s="40"/>
      <c r="N762" s="40"/>
      <c r="O762" s="40"/>
      <c r="P762" s="40"/>
      <c r="Q762" s="40"/>
      <c r="R762" s="40"/>
      <c r="S762" s="40"/>
      <c r="T762" s="40"/>
      <c r="U762" s="40"/>
      <c r="V762" s="40"/>
      <c r="W762" s="40"/>
      <c r="X762" s="40"/>
      <c r="Y762" s="40"/>
    </row>
    <row r="763" spans="1:25" x14ac:dyDescent="0.25">
      <c r="A763" s="40"/>
      <c r="B763" s="40"/>
      <c r="C763" s="40"/>
      <c r="D763" s="40"/>
      <c r="E763" s="40"/>
      <c r="F763" s="40"/>
      <c r="G763" s="40"/>
      <c r="H763" s="40"/>
      <c r="I763" s="40"/>
      <c r="J763" s="40"/>
      <c r="K763" s="40"/>
      <c r="L763" s="40"/>
      <c r="M763" s="40"/>
      <c r="N763" s="40"/>
      <c r="O763" s="40"/>
      <c r="P763" s="40"/>
      <c r="Q763" s="40"/>
      <c r="R763" s="40"/>
      <c r="S763" s="40"/>
      <c r="T763" s="40"/>
      <c r="U763" s="40"/>
      <c r="V763" s="40"/>
      <c r="W763" s="40"/>
      <c r="X763" s="40"/>
      <c r="Y763" s="40"/>
    </row>
    <row r="764" spans="1:25" x14ac:dyDescent="0.25">
      <c r="A764" s="40"/>
      <c r="B764" s="40"/>
      <c r="C764" s="40"/>
      <c r="D764" s="40"/>
      <c r="E764" s="40"/>
      <c r="F764" s="40"/>
      <c r="G764" s="40"/>
      <c r="H764" s="40"/>
      <c r="I764" s="40"/>
      <c r="J764" s="40"/>
      <c r="K764" s="40"/>
      <c r="L764" s="40"/>
      <c r="M764" s="40"/>
      <c r="N764" s="40"/>
      <c r="O764" s="40"/>
      <c r="P764" s="40"/>
      <c r="Q764" s="40"/>
      <c r="R764" s="40"/>
      <c r="S764" s="40"/>
      <c r="T764" s="40"/>
      <c r="U764" s="40"/>
      <c r="V764" s="40"/>
      <c r="W764" s="40"/>
      <c r="X764" s="40"/>
      <c r="Y764" s="40"/>
    </row>
    <row r="765" spans="1:25" x14ac:dyDescent="0.25">
      <c r="A765" s="40"/>
      <c r="B765" s="40"/>
      <c r="C765" s="40"/>
      <c r="D765" s="40"/>
      <c r="E765" s="40"/>
      <c r="F765" s="40"/>
      <c r="G765" s="40"/>
      <c r="H765" s="40"/>
      <c r="I765" s="40"/>
      <c r="J765" s="40"/>
      <c r="K765" s="40"/>
      <c r="L765" s="40"/>
      <c r="M765" s="40"/>
      <c r="N765" s="40"/>
      <c r="O765" s="40"/>
      <c r="P765" s="40"/>
      <c r="Q765" s="40"/>
      <c r="R765" s="40"/>
      <c r="S765" s="40"/>
      <c r="T765" s="40"/>
      <c r="U765" s="40"/>
      <c r="V765" s="40"/>
      <c r="W765" s="40"/>
      <c r="X765" s="40"/>
      <c r="Y765" s="40"/>
    </row>
  </sheetData>
  <conditionalFormatting sqref="A1:A1048576">
    <cfRule type="duplicateValues" dxfId="47" priority="15"/>
  </conditionalFormatting>
  <conditionalFormatting sqref="D1 F1">
    <cfRule type="duplicateValues" dxfId="46" priority="6"/>
    <cfRule type="duplicateValues" dxfId="45" priority="9"/>
  </conditionalFormatting>
  <conditionalFormatting sqref="D1">
    <cfRule type="duplicateValues" dxfId="44" priority="5"/>
    <cfRule type="duplicateValues" dxfId="43" priority="7"/>
  </conditionalFormatting>
  <conditionalFormatting sqref="F1 D1">
    <cfRule type="duplicateValues" dxfId="42" priority="8"/>
    <cfRule type="duplicateValues" dxfId="41" priority="10"/>
  </conditionalFormatting>
  <dataValidations count="1">
    <dataValidation type="list" allowBlank="1" showInputMessage="1" showErrorMessage="1" sqref="B2:B15" xr:uid="{00000000-0002-0000-0200-000000000000}">
      <formula1>"Short Term - Crop Loans, Term Loans - MT &amp; LT,Others"</formula1>
    </dataValidation>
  </dataValidation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AL766"/>
  <sheetViews>
    <sheetView workbookViewId="0">
      <selection activeCell="AC5" sqref="AC5"/>
    </sheetView>
  </sheetViews>
  <sheetFormatPr defaultColWidth="11.42578125" defaultRowHeight="15" x14ac:dyDescent="0.25"/>
  <cols>
    <col min="2" max="2" width="20.85546875" customWidth="1"/>
    <col min="27" max="27" width="20.85546875" style="39" customWidth="1"/>
    <col min="28" max="28" width="14.28515625" style="39" customWidth="1"/>
    <col min="29" max="29" width="5.85546875" style="39" customWidth="1"/>
    <col min="30" max="30" width="27" style="39" bestFit="1" customWidth="1"/>
    <col min="31" max="31" width="12.85546875" style="39" customWidth="1"/>
    <col min="32" max="32" width="10.85546875" style="39" customWidth="1"/>
    <col min="33" max="33" width="10.5703125" style="39" customWidth="1"/>
    <col min="34" max="34" width="11.140625" style="39" customWidth="1"/>
    <col min="35" max="35" width="4.85546875" style="39" customWidth="1"/>
    <col min="36" max="36" width="7" style="39" customWidth="1"/>
    <col min="37" max="37" width="6.28515625" style="39" customWidth="1"/>
    <col min="38" max="38" width="9.42578125" style="39" customWidth="1"/>
  </cols>
  <sheetData>
    <row r="1" spans="1:38" ht="60" x14ac:dyDescent="0.25">
      <c r="A1" s="3" t="s">
        <v>2</v>
      </c>
      <c r="B1" s="3" t="s">
        <v>43</v>
      </c>
      <c r="C1" s="3" t="s">
        <v>44</v>
      </c>
      <c r="D1" s="3" t="s">
        <v>45</v>
      </c>
      <c r="E1" s="3" t="s">
        <v>46</v>
      </c>
      <c r="F1" s="29" t="s">
        <v>8</v>
      </c>
      <c r="G1" s="3" t="s">
        <v>47</v>
      </c>
      <c r="H1" s="4" t="s">
        <v>48</v>
      </c>
      <c r="I1" s="5" t="s">
        <v>49</v>
      </c>
      <c r="J1" s="5" t="s">
        <v>50</v>
      </c>
      <c r="K1" s="4" t="s">
        <v>51</v>
      </c>
      <c r="L1" s="5" t="s">
        <v>52</v>
      </c>
      <c r="M1" s="5" t="s">
        <v>53</v>
      </c>
      <c r="N1" s="5" t="s">
        <v>54</v>
      </c>
      <c r="O1" s="23" t="s">
        <v>55</v>
      </c>
      <c r="P1" s="24" t="s">
        <v>56</v>
      </c>
      <c r="Q1" s="25" t="s">
        <v>57</v>
      </c>
      <c r="R1" s="26" t="s">
        <v>58</v>
      </c>
      <c r="S1" s="24" t="s">
        <v>59</v>
      </c>
      <c r="T1" s="24" t="s">
        <v>60</v>
      </c>
      <c r="U1" s="24" t="s">
        <v>61</v>
      </c>
      <c r="V1" s="24" t="s">
        <v>62</v>
      </c>
      <c r="W1" s="24" t="s">
        <v>63</v>
      </c>
      <c r="X1" s="6" t="s">
        <v>64</v>
      </c>
      <c r="Y1" s="6" t="s">
        <v>65</v>
      </c>
      <c r="AA1"/>
      <c r="AB1"/>
      <c r="AC1"/>
      <c r="AD1"/>
      <c r="AE1"/>
      <c r="AF1"/>
      <c r="AG1"/>
      <c r="AH1"/>
      <c r="AI1"/>
      <c r="AJ1"/>
      <c r="AK1"/>
      <c r="AL1"/>
    </row>
    <row r="2" spans="1:38" x14ac:dyDescent="0.25">
      <c r="A2" s="40"/>
      <c r="B2" s="40"/>
      <c r="C2" s="40"/>
      <c r="D2" s="40"/>
      <c r="E2" s="40"/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Q2" s="40"/>
      <c r="R2" s="40"/>
      <c r="S2" s="40"/>
      <c r="T2" s="40"/>
      <c r="U2" s="40"/>
      <c r="V2" s="40"/>
      <c r="W2" s="40"/>
      <c r="X2" s="40"/>
      <c r="Y2" s="40"/>
      <c r="AA2"/>
      <c r="AB2"/>
      <c r="AC2"/>
      <c r="AD2"/>
      <c r="AE2"/>
      <c r="AF2"/>
      <c r="AG2"/>
      <c r="AH2"/>
      <c r="AI2"/>
      <c r="AJ2"/>
      <c r="AK2"/>
      <c r="AL2"/>
    </row>
    <row r="3" spans="1:38" x14ac:dyDescent="0.25">
      <c r="A3" s="40"/>
      <c r="B3" s="40"/>
      <c r="C3" s="40"/>
      <c r="D3" s="40"/>
      <c r="E3" s="40"/>
      <c r="F3" s="40"/>
      <c r="G3" s="40"/>
      <c r="H3" s="40"/>
      <c r="I3" s="40"/>
      <c r="J3" s="40"/>
      <c r="K3" s="40"/>
      <c r="L3" s="40"/>
      <c r="M3" s="40"/>
      <c r="N3" s="40"/>
      <c r="O3" s="40"/>
      <c r="P3" s="40"/>
      <c r="Q3" s="40"/>
      <c r="R3" s="40"/>
      <c r="S3" s="40"/>
      <c r="T3" s="40"/>
      <c r="U3" s="40"/>
      <c r="V3" s="40"/>
      <c r="W3" s="40"/>
      <c r="X3" s="40"/>
      <c r="Y3" s="40"/>
      <c r="AA3"/>
      <c r="AB3"/>
      <c r="AC3"/>
      <c r="AD3"/>
      <c r="AE3"/>
      <c r="AF3"/>
      <c r="AG3"/>
      <c r="AH3"/>
      <c r="AI3"/>
      <c r="AJ3"/>
      <c r="AK3"/>
      <c r="AL3"/>
    </row>
    <row r="4" spans="1:38" x14ac:dyDescent="0.25">
      <c r="A4" s="40"/>
      <c r="B4" s="40"/>
      <c r="C4" s="40"/>
      <c r="D4" s="40"/>
      <c r="E4" s="40"/>
      <c r="F4" s="40"/>
      <c r="G4" s="40"/>
      <c r="H4" s="40"/>
      <c r="I4" s="40"/>
      <c r="J4" s="40"/>
      <c r="K4" s="40"/>
      <c r="L4" s="40"/>
      <c r="M4" s="40"/>
      <c r="N4" s="40"/>
      <c r="O4" s="40"/>
      <c r="P4" s="40"/>
      <c r="Q4" s="40"/>
      <c r="R4" s="40"/>
      <c r="S4" s="40"/>
      <c r="T4" s="40"/>
      <c r="U4" s="40"/>
      <c r="V4" s="40"/>
      <c r="W4" s="40"/>
      <c r="X4" s="40"/>
      <c r="Y4" s="40"/>
      <c r="AA4"/>
      <c r="AB4"/>
      <c r="AC4"/>
      <c r="AD4"/>
      <c r="AE4"/>
      <c r="AF4"/>
      <c r="AG4"/>
      <c r="AH4"/>
      <c r="AI4"/>
      <c r="AJ4"/>
      <c r="AK4"/>
      <c r="AL4"/>
    </row>
    <row r="5" spans="1:38" x14ac:dyDescent="0.25">
      <c r="A5" s="40"/>
      <c r="B5" s="40"/>
      <c r="C5" s="40"/>
      <c r="D5" s="40"/>
      <c r="E5" s="40"/>
      <c r="F5" s="40"/>
      <c r="G5" s="40"/>
      <c r="H5" s="40"/>
      <c r="I5" s="40"/>
      <c r="J5" s="40"/>
      <c r="K5" s="40"/>
      <c r="L5" s="40"/>
      <c r="M5" s="40"/>
      <c r="N5" s="40"/>
      <c r="O5" s="40"/>
      <c r="P5" s="40"/>
      <c r="Q5" s="40"/>
      <c r="R5" s="40"/>
      <c r="S5" s="40"/>
      <c r="T5" s="40"/>
      <c r="U5" s="40"/>
      <c r="V5" s="40"/>
      <c r="W5" s="40"/>
      <c r="X5" s="40"/>
      <c r="Y5" s="40"/>
      <c r="AA5"/>
      <c r="AB5"/>
      <c r="AC5"/>
      <c r="AD5"/>
      <c r="AE5"/>
      <c r="AF5"/>
      <c r="AG5"/>
      <c r="AH5"/>
      <c r="AI5"/>
      <c r="AJ5"/>
      <c r="AK5"/>
      <c r="AL5"/>
    </row>
    <row r="6" spans="1:38" x14ac:dyDescent="0.25">
      <c r="A6" s="40"/>
      <c r="B6" s="40"/>
      <c r="C6" s="40"/>
      <c r="D6" s="40"/>
      <c r="E6" s="40"/>
      <c r="F6" s="40"/>
      <c r="G6" s="40"/>
      <c r="H6" s="40"/>
      <c r="I6" s="40"/>
      <c r="J6" s="40"/>
      <c r="K6" s="40"/>
      <c r="L6" s="40"/>
      <c r="M6" s="40"/>
      <c r="N6" s="40"/>
      <c r="O6" s="40"/>
      <c r="P6" s="40"/>
      <c r="Q6" s="40"/>
      <c r="R6" s="40"/>
      <c r="S6" s="40"/>
      <c r="T6" s="40"/>
      <c r="U6" s="40"/>
      <c r="V6" s="40"/>
      <c r="W6" s="40"/>
      <c r="X6" s="40"/>
      <c r="Y6" s="40"/>
      <c r="AA6"/>
      <c r="AB6"/>
      <c r="AC6"/>
      <c r="AD6"/>
      <c r="AE6"/>
      <c r="AF6"/>
      <c r="AG6"/>
      <c r="AH6"/>
      <c r="AI6"/>
      <c r="AJ6"/>
      <c r="AK6"/>
      <c r="AL6"/>
    </row>
    <row r="7" spans="1:38" x14ac:dyDescent="0.25">
      <c r="A7" s="40"/>
      <c r="B7" s="40"/>
      <c r="C7" s="40"/>
      <c r="D7" s="40"/>
      <c r="E7" s="40"/>
      <c r="F7" s="40"/>
      <c r="G7" s="40"/>
      <c r="H7" s="40"/>
      <c r="I7" s="40"/>
      <c r="J7" s="40"/>
      <c r="K7" s="40"/>
      <c r="L7" s="40"/>
      <c r="M7" s="40"/>
      <c r="N7" s="40"/>
      <c r="O7" s="40"/>
      <c r="P7" s="40"/>
      <c r="Q7" s="40"/>
      <c r="R7" s="40"/>
      <c r="S7" s="40"/>
      <c r="T7" s="40"/>
      <c r="U7" s="40"/>
      <c r="V7" s="40"/>
      <c r="W7" s="40"/>
      <c r="X7" s="40"/>
      <c r="Y7" s="40"/>
      <c r="AA7"/>
      <c r="AB7"/>
      <c r="AC7"/>
      <c r="AD7"/>
      <c r="AE7"/>
      <c r="AF7"/>
      <c r="AG7"/>
      <c r="AH7"/>
      <c r="AI7"/>
      <c r="AJ7"/>
      <c r="AK7"/>
      <c r="AL7"/>
    </row>
    <row r="8" spans="1:38" x14ac:dyDescent="0.25">
      <c r="A8" s="40"/>
      <c r="B8" s="40"/>
      <c r="C8" s="40"/>
      <c r="D8" s="40"/>
      <c r="E8" s="40"/>
      <c r="F8" s="40"/>
      <c r="G8" s="40"/>
      <c r="H8" s="40"/>
      <c r="I8" s="40"/>
      <c r="J8" s="40"/>
      <c r="K8" s="40"/>
      <c r="L8" s="40"/>
      <c r="M8" s="40"/>
      <c r="N8" s="40"/>
      <c r="O8" s="40"/>
      <c r="P8" s="40"/>
      <c r="Q8" s="40"/>
      <c r="R8" s="40"/>
      <c r="S8" s="40"/>
      <c r="T8" s="40"/>
      <c r="U8" s="40"/>
      <c r="V8" s="40"/>
      <c r="W8" s="40"/>
      <c r="X8" s="40"/>
      <c r="Y8" s="40"/>
      <c r="AA8"/>
      <c r="AB8"/>
      <c r="AC8"/>
      <c r="AD8"/>
      <c r="AE8"/>
      <c r="AF8"/>
      <c r="AG8"/>
      <c r="AH8"/>
      <c r="AI8"/>
      <c r="AJ8"/>
      <c r="AK8"/>
      <c r="AL8"/>
    </row>
    <row r="9" spans="1:38" x14ac:dyDescent="0.25">
      <c r="A9" s="40"/>
      <c r="B9" s="40"/>
      <c r="C9" s="40"/>
      <c r="D9" s="40"/>
      <c r="E9" s="40"/>
      <c r="F9" s="40"/>
      <c r="G9" s="40"/>
      <c r="H9" s="40"/>
      <c r="I9" s="40"/>
      <c r="J9" s="40"/>
      <c r="K9" s="40"/>
      <c r="L9" s="40"/>
      <c r="M9" s="40"/>
      <c r="N9" s="40"/>
      <c r="O9" s="40"/>
      <c r="P9" s="40"/>
      <c r="Q9" s="40"/>
      <c r="R9" s="40"/>
      <c r="S9" s="40"/>
      <c r="T9" s="40"/>
      <c r="U9" s="40"/>
      <c r="V9" s="40"/>
      <c r="W9" s="40"/>
      <c r="X9" s="40"/>
      <c r="Y9" s="40"/>
      <c r="AA9"/>
      <c r="AB9"/>
      <c r="AC9"/>
      <c r="AD9"/>
      <c r="AE9"/>
      <c r="AF9"/>
      <c r="AG9"/>
      <c r="AH9"/>
      <c r="AI9"/>
      <c r="AJ9"/>
      <c r="AK9"/>
      <c r="AL9"/>
    </row>
    <row r="10" spans="1:38" x14ac:dyDescent="0.25">
      <c r="A10" s="40"/>
      <c r="B10" s="40"/>
      <c r="C10" s="40"/>
      <c r="D10" s="40"/>
      <c r="E10" s="40"/>
      <c r="F10" s="40"/>
      <c r="G10" s="40"/>
      <c r="H10" s="40"/>
      <c r="I10" s="40"/>
      <c r="J10" s="40"/>
      <c r="K10" s="40"/>
      <c r="L10" s="40"/>
      <c r="M10" s="40"/>
      <c r="N10" s="40"/>
      <c r="O10" s="40"/>
      <c r="P10" s="40"/>
      <c r="Q10" s="40"/>
      <c r="R10" s="40"/>
      <c r="S10" s="40"/>
      <c r="T10" s="40"/>
      <c r="U10" s="40"/>
      <c r="V10" s="40"/>
      <c r="W10" s="40"/>
      <c r="X10" s="40"/>
      <c r="Y10" s="40"/>
      <c r="AA10"/>
      <c r="AB10"/>
      <c r="AC10"/>
      <c r="AD10"/>
      <c r="AE10"/>
      <c r="AF10"/>
      <c r="AG10"/>
      <c r="AH10"/>
      <c r="AI10"/>
      <c r="AJ10"/>
      <c r="AK10"/>
      <c r="AL10"/>
    </row>
    <row r="11" spans="1:38" x14ac:dyDescent="0.25">
      <c r="A11" s="40"/>
      <c r="B11" s="40"/>
      <c r="C11" s="40"/>
      <c r="D11" s="40"/>
      <c r="E11" s="40"/>
      <c r="F11" s="40"/>
      <c r="G11" s="40"/>
      <c r="H11" s="40"/>
      <c r="I11" s="40"/>
      <c r="J11" s="40"/>
      <c r="K11" s="40"/>
      <c r="L11" s="40"/>
      <c r="M11" s="40"/>
      <c r="N11" s="40"/>
      <c r="O11" s="40"/>
      <c r="P11" s="40"/>
      <c r="Q11" s="40"/>
      <c r="R11" s="40"/>
      <c r="S11" s="40"/>
      <c r="T11" s="40"/>
      <c r="U11" s="40"/>
      <c r="V11" s="40"/>
      <c r="W11" s="40"/>
      <c r="X11" s="40"/>
      <c r="Y11" s="40"/>
      <c r="AA11"/>
      <c r="AB11"/>
      <c r="AC11"/>
      <c r="AD11"/>
      <c r="AE11"/>
      <c r="AF11"/>
      <c r="AG11"/>
      <c r="AH11"/>
      <c r="AI11"/>
      <c r="AJ11"/>
      <c r="AK11"/>
      <c r="AL11"/>
    </row>
    <row r="12" spans="1:38" x14ac:dyDescent="0.25">
      <c r="A12" s="40"/>
      <c r="B12" s="40"/>
      <c r="C12" s="40"/>
      <c r="D12" s="40"/>
      <c r="E12" s="40"/>
      <c r="F12" s="40"/>
      <c r="G12" s="40"/>
      <c r="H12" s="40"/>
      <c r="I12" s="40"/>
      <c r="J12" s="40"/>
      <c r="K12" s="40"/>
      <c r="L12" s="40"/>
      <c r="M12" s="40"/>
      <c r="N12" s="40"/>
      <c r="O12" s="40"/>
      <c r="P12" s="40"/>
      <c r="Q12" s="40"/>
      <c r="R12" s="40"/>
      <c r="S12" s="40"/>
      <c r="T12" s="40"/>
      <c r="U12" s="40"/>
      <c r="V12" s="40"/>
      <c r="W12" s="40"/>
      <c r="X12" s="40"/>
      <c r="Y12" s="40"/>
      <c r="AA12"/>
      <c r="AB12"/>
      <c r="AC12"/>
      <c r="AD12"/>
      <c r="AE12"/>
      <c r="AF12"/>
      <c r="AG12"/>
      <c r="AH12"/>
      <c r="AI12"/>
      <c r="AJ12"/>
      <c r="AK12"/>
      <c r="AL12"/>
    </row>
    <row r="13" spans="1:38" x14ac:dyDescent="0.25">
      <c r="A13" s="40"/>
      <c r="B13" s="40"/>
      <c r="C13" s="40"/>
      <c r="D13" s="40"/>
      <c r="E13" s="40"/>
      <c r="F13" s="40"/>
      <c r="G13" s="40"/>
      <c r="H13" s="40"/>
      <c r="I13" s="40"/>
      <c r="J13" s="40"/>
      <c r="K13" s="40"/>
      <c r="L13" s="40"/>
      <c r="M13" s="40"/>
      <c r="N13" s="40"/>
      <c r="O13" s="40"/>
      <c r="P13" s="40"/>
      <c r="Q13" s="40"/>
      <c r="R13" s="40"/>
      <c r="S13" s="40"/>
      <c r="T13" s="40"/>
      <c r="U13" s="40"/>
      <c r="V13" s="40"/>
      <c r="W13" s="40"/>
      <c r="X13" s="40"/>
      <c r="Y13" s="40"/>
      <c r="AA13"/>
      <c r="AB13"/>
      <c r="AC13"/>
      <c r="AD13"/>
      <c r="AE13"/>
      <c r="AF13"/>
      <c r="AG13"/>
      <c r="AH13"/>
      <c r="AI13"/>
      <c r="AJ13"/>
      <c r="AK13"/>
      <c r="AL13"/>
    </row>
    <row r="14" spans="1:38" x14ac:dyDescent="0.25">
      <c r="A14" s="40"/>
      <c r="B14" s="40"/>
      <c r="C14" s="40"/>
      <c r="D14" s="40"/>
      <c r="E14" s="40"/>
      <c r="F14" s="40"/>
      <c r="G14" s="40"/>
      <c r="H14" s="40"/>
      <c r="I14" s="40"/>
      <c r="J14" s="40"/>
      <c r="K14" s="40"/>
      <c r="L14" s="40"/>
      <c r="M14" s="40"/>
      <c r="N14" s="40"/>
      <c r="O14" s="40"/>
      <c r="P14" s="40"/>
      <c r="Q14" s="40"/>
      <c r="R14" s="40"/>
      <c r="S14" s="40"/>
      <c r="T14" s="40"/>
      <c r="U14" s="40"/>
      <c r="V14" s="40"/>
      <c r="W14" s="40"/>
      <c r="X14" s="40"/>
      <c r="Y14" s="40"/>
      <c r="AA14"/>
      <c r="AB14"/>
      <c r="AC14"/>
      <c r="AD14"/>
      <c r="AE14"/>
      <c r="AF14"/>
      <c r="AG14"/>
      <c r="AH14"/>
      <c r="AI14"/>
      <c r="AJ14"/>
      <c r="AK14"/>
      <c r="AL14"/>
    </row>
    <row r="15" spans="1:38" x14ac:dyDescent="0.25">
      <c r="A15" s="40"/>
      <c r="B15" s="40"/>
      <c r="C15" s="40"/>
      <c r="D15" s="40"/>
      <c r="E15" s="40"/>
      <c r="F15" s="40"/>
      <c r="G15" s="40"/>
      <c r="H15" s="40"/>
      <c r="I15" s="40"/>
      <c r="J15" s="40"/>
      <c r="K15" s="40"/>
      <c r="L15" s="40"/>
      <c r="M15" s="40"/>
      <c r="N15" s="40"/>
      <c r="O15" s="40"/>
      <c r="P15" s="40"/>
      <c r="Q15" s="40"/>
      <c r="R15" s="40"/>
      <c r="S15" s="40"/>
      <c r="T15" s="40"/>
      <c r="U15" s="40"/>
      <c r="V15" s="40"/>
      <c r="W15" s="40"/>
      <c r="X15" s="40"/>
      <c r="Y15" s="40"/>
      <c r="AA15"/>
      <c r="AB15"/>
      <c r="AC15"/>
      <c r="AD15"/>
      <c r="AE15"/>
      <c r="AF15"/>
      <c r="AG15"/>
      <c r="AH15"/>
      <c r="AI15"/>
      <c r="AJ15"/>
      <c r="AK15"/>
      <c r="AL15"/>
    </row>
    <row r="16" spans="1:38" x14ac:dyDescent="0.25">
      <c r="A16" s="40"/>
      <c r="B16" s="40"/>
      <c r="C16" s="40"/>
      <c r="D16" s="40"/>
      <c r="E16" s="40"/>
      <c r="F16" s="40"/>
      <c r="G16" s="40"/>
      <c r="H16" s="40"/>
      <c r="I16" s="40"/>
      <c r="J16" s="40"/>
      <c r="K16" s="40"/>
      <c r="L16" s="40"/>
      <c r="M16" s="40"/>
      <c r="N16" s="40"/>
      <c r="O16" s="40"/>
      <c r="P16" s="40"/>
      <c r="Q16" s="40"/>
      <c r="R16" s="40"/>
      <c r="S16" s="40"/>
      <c r="T16" s="40"/>
      <c r="U16" s="40"/>
      <c r="V16" s="40"/>
      <c r="W16" s="40"/>
      <c r="X16" s="40"/>
      <c r="Y16" s="40"/>
      <c r="AA16"/>
      <c r="AB16"/>
      <c r="AC16"/>
      <c r="AD16"/>
      <c r="AE16"/>
      <c r="AF16"/>
      <c r="AG16"/>
      <c r="AH16"/>
      <c r="AI16"/>
      <c r="AJ16"/>
      <c r="AK16"/>
      <c r="AL16"/>
    </row>
    <row r="17" spans="1:38" x14ac:dyDescent="0.25">
      <c r="A17" s="40"/>
      <c r="B17" s="40"/>
      <c r="C17" s="40"/>
      <c r="D17" s="40"/>
      <c r="E17" s="40"/>
      <c r="F17" s="40"/>
      <c r="G17" s="40"/>
      <c r="H17" s="40"/>
      <c r="I17" s="40"/>
      <c r="J17" s="40"/>
      <c r="K17" s="40"/>
      <c r="L17" s="40"/>
      <c r="M17" s="40"/>
      <c r="N17" s="40"/>
      <c r="O17" s="40"/>
      <c r="P17" s="40"/>
      <c r="Q17" s="40"/>
      <c r="R17" s="40"/>
      <c r="S17" s="40"/>
      <c r="T17" s="40"/>
      <c r="U17" s="40"/>
      <c r="V17" s="40"/>
      <c r="W17" s="40"/>
      <c r="X17" s="40"/>
      <c r="Y17" s="40"/>
      <c r="AA17"/>
      <c r="AB17"/>
      <c r="AC17"/>
      <c r="AD17"/>
      <c r="AE17"/>
      <c r="AF17"/>
      <c r="AG17"/>
      <c r="AH17"/>
      <c r="AI17"/>
      <c r="AJ17"/>
      <c r="AK17"/>
      <c r="AL17"/>
    </row>
    <row r="18" spans="1:38" x14ac:dyDescent="0.25">
      <c r="A18" s="40"/>
      <c r="B18" s="40"/>
      <c r="C18" s="40"/>
      <c r="D18" s="40"/>
      <c r="E18" s="40"/>
      <c r="F18" s="40"/>
      <c r="G18" s="40"/>
      <c r="H18" s="40"/>
      <c r="I18" s="40"/>
      <c r="J18" s="40"/>
      <c r="K18" s="40"/>
      <c r="L18" s="40"/>
      <c r="M18" s="40"/>
      <c r="N18" s="40"/>
      <c r="O18" s="40"/>
      <c r="P18" s="40"/>
      <c r="Q18" s="40"/>
      <c r="R18" s="40"/>
      <c r="S18" s="40"/>
      <c r="T18" s="40"/>
      <c r="U18" s="40"/>
      <c r="V18" s="40"/>
      <c r="W18" s="40"/>
      <c r="X18" s="40"/>
      <c r="Y18" s="40"/>
      <c r="AA18"/>
      <c r="AB18"/>
      <c r="AC18"/>
      <c r="AD18"/>
      <c r="AE18"/>
      <c r="AF18"/>
      <c r="AG18"/>
      <c r="AH18"/>
      <c r="AI18"/>
      <c r="AJ18"/>
      <c r="AK18"/>
      <c r="AL18"/>
    </row>
    <row r="19" spans="1:38" x14ac:dyDescent="0.25">
      <c r="A19" s="40"/>
      <c r="B19" s="40"/>
      <c r="C19" s="40"/>
      <c r="D19" s="40"/>
      <c r="E19" s="40"/>
      <c r="F19" s="40"/>
      <c r="G19" s="40"/>
      <c r="H19" s="40"/>
      <c r="I19" s="40"/>
      <c r="J19" s="40"/>
      <c r="K19" s="40"/>
      <c r="L19" s="40"/>
      <c r="M19" s="40"/>
      <c r="N19" s="40"/>
      <c r="O19" s="40"/>
      <c r="P19" s="40"/>
      <c r="Q19" s="40"/>
      <c r="R19" s="40"/>
      <c r="S19" s="40"/>
      <c r="T19" s="40"/>
      <c r="U19" s="40"/>
      <c r="V19" s="40"/>
      <c r="W19" s="40"/>
      <c r="X19" s="40"/>
      <c r="Y19" s="40"/>
      <c r="AA19"/>
      <c r="AB19"/>
      <c r="AC19"/>
      <c r="AD19"/>
      <c r="AE19"/>
      <c r="AF19"/>
      <c r="AG19"/>
      <c r="AH19"/>
      <c r="AI19"/>
      <c r="AJ19"/>
      <c r="AK19"/>
      <c r="AL19"/>
    </row>
    <row r="20" spans="1:38" x14ac:dyDescent="0.25">
      <c r="A20" s="40"/>
      <c r="B20" s="40"/>
      <c r="C20" s="40"/>
      <c r="D20" s="40"/>
      <c r="E20" s="40"/>
      <c r="F20" s="40"/>
      <c r="G20" s="40"/>
      <c r="H20" s="40"/>
      <c r="I20" s="40"/>
      <c r="J20" s="40"/>
      <c r="K20" s="40"/>
      <c r="L20" s="40"/>
      <c r="M20" s="40"/>
      <c r="N20" s="40"/>
      <c r="O20" s="40"/>
      <c r="P20" s="40"/>
      <c r="Q20" s="40"/>
      <c r="R20" s="40"/>
      <c r="S20" s="40"/>
      <c r="T20" s="40"/>
      <c r="U20" s="40"/>
      <c r="V20" s="40"/>
      <c r="W20" s="40"/>
      <c r="X20" s="40"/>
      <c r="Y20" s="40"/>
      <c r="AA20"/>
      <c r="AB20"/>
      <c r="AC20"/>
      <c r="AD20"/>
      <c r="AE20"/>
      <c r="AF20"/>
      <c r="AG20"/>
      <c r="AH20"/>
      <c r="AI20"/>
      <c r="AJ20"/>
      <c r="AK20"/>
      <c r="AL20"/>
    </row>
    <row r="21" spans="1:38" x14ac:dyDescent="0.25">
      <c r="A21" s="40"/>
      <c r="B21" s="40"/>
      <c r="C21" s="40"/>
      <c r="D21" s="40"/>
      <c r="E21" s="40"/>
      <c r="F21" s="40"/>
      <c r="G21" s="40"/>
      <c r="H21" s="40"/>
      <c r="I21" s="40"/>
      <c r="J21" s="40"/>
      <c r="K21" s="40"/>
      <c r="L21" s="40"/>
      <c r="M21" s="40"/>
      <c r="N21" s="40"/>
      <c r="O21" s="40"/>
      <c r="P21" s="40"/>
      <c r="Q21" s="40"/>
      <c r="R21" s="40"/>
      <c r="S21" s="40"/>
      <c r="T21" s="40"/>
      <c r="U21" s="40"/>
      <c r="V21" s="40"/>
      <c r="W21" s="40"/>
      <c r="X21" s="40"/>
      <c r="Y21" s="40"/>
      <c r="AA21"/>
      <c r="AB21"/>
      <c r="AC21"/>
      <c r="AD21"/>
      <c r="AE21"/>
      <c r="AF21"/>
      <c r="AG21"/>
      <c r="AH21"/>
      <c r="AI21"/>
      <c r="AJ21"/>
      <c r="AK21"/>
      <c r="AL21"/>
    </row>
    <row r="22" spans="1:38" x14ac:dyDescent="0.25">
      <c r="A22" s="40"/>
      <c r="B22" s="40"/>
      <c r="C22" s="40"/>
      <c r="D22" s="40"/>
      <c r="E22" s="40"/>
      <c r="F22" s="40"/>
      <c r="G22" s="40"/>
      <c r="H22" s="40"/>
      <c r="I22" s="40"/>
      <c r="J22" s="40"/>
      <c r="K22" s="40"/>
      <c r="L22" s="40"/>
      <c r="M22" s="40"/>
      <c r="N22" s="40"/>
      <c r="O22" s="40"/>
      <c r="P22" s="40"/>
      <c r="Q22" s="40"/>
      <c r="R22" s="40"/>
      <c r="S22" s="40"/>
      <c r="T22" s="40"/>
      <c r="U22" s="40"/>
      <c r="V22" s="40"/>
      <c r="W22" s="40"/>
      <c r="X22" s="40"/>
      <c r="Y22" s="40"/>
      <c r="AA22"/>
      <c r="AB22"/>
      <c r="AC22"/>
      <c r="AD22"/>
      <c r="AE22"/>
      <c r="AF22"/>
      <c r="AG22"/>
      <c r="AH22"/>
      <c r="AI22"/>
      <c r="AJ22"/>
      <c r="AK22"/>
      <c r="AL22"/>
    </row>
    <row r="23" spans="1:38" x14ac:dyDescent="0.25">
      <c r="A23" s="40"/>
      <c r="B23" s="40"/>
      <c r="C23" s="40"/>
      <c r="D23" s="40"/>
      <c r="E23" s="40"/>
      <c r="F23" s="40"/>
      <c r="G23" s="40"/>
      <c r="H23" s="40"/>
      <c r="I23" s="40"/>
      <c r="J23" s="40"/>
      <c r="K23" s="40"/>
      <c r="L23" s="40"/>
      <c r="M23" s="40"/>
      <c r="N23" s="40"/>
      <c r="O23" s="40"/>
      <c r="P23" s="40"/>
      <c r="Q23" s="40"/>
      <c r="R23" s="40"/>
      <c r="S23" s="40"/>
      <c r="T23" s="40"/>
      <c r="U23" s="40"/>
      <c r="V23" s="40"/>
      <c r="W23" s="40"/>
      <c r="X23" s="40"/>
      <c r="Y23" s="40"/>
      <c r="AA23"/>
      <c r="AB23"/>
      <c r="AC23"/>
      <c r="AD23"/>
      <c r="AE23"/>
      <c r="AF23"/>
      <c r="AG23"/>
      <c r="AH23"/>
      <c r="AI23"/>
      <c r="AJ23"/>
      <c r="AK23"/>
      <c r="AL23"/>
    </row>
    <row r="24" spans="1:38" x14ac:dyDescent="0.25">
      <c r="A24" s="40"/>
      <c r="B24" s="40"/>
      <c r="C24" s="40"/>
      <c r="D24" s="40"/>
      <c r="E24" s="40"/>
      <c r="F24" s="40"/>
      <c r="G24" s="40"/>
      <c r="H24" s="40"/>
      <c r="I24" s="40"/>
      <c r="J24" s="40"/>
      <c r="K24" s="40"/>
      <c r="L24" s="40"/>
      <c r="M24" s="40"/>
      <c r="N24" s="40"/>
      <c r="O24" s="40"/>
      <c r="P24" s="40"/>
      <c r="Q24" s="40"/>
      <c r="R24" s="40"/>
      <c r="S24" s="40"/>
      <c r="T24" s="40"/>
      <c r="U24" s="40"/>
      <c r="V24" s="40"/>
      <c r="W24" s="40"/>
      <c r="X24" s="40"/>
      <c r="Y24" s="40"/>
      <c r="AA24"/>
      <c r="AB24"/>
      <c r="AC24"/>
      <c r="AD24"/>
      <c r="AE24"/>
      <c r="AF24"/>
      <c r="AG24"/>
      <c r="AH24"/>
      <c r="AI24"/>
      <c r="AJ24"/>
      <c r="AK24"/>
      <c r="AL24"/>
    </row>
    <row r="25" spans="1:38" x14ac:dyDescent="0.25">
      <c r="A25" s="40"/>
      <c r="B25" s="40"/>
      <c r="C25" s="40"/>
      <c r="D25" s="40"/>
      <c r="E25" s="40"/>
      <c r="F25" s="40"/>
      <c r="G25" s="40"/>
      <c r="H25" s="40"/>
      <c r="I25" s="40"/>
      <c r="J25" s="40"/>
      <c r="K25" s="40"/>
      <c r="L25" s="40"/>
      <c r="M25" s="40"/>
      <c r="N25" s="40"/>
      <c r="O25" s="40"/>
      <c r="P25" s="40"/>
      <c r="Q25" s="40"/>
      <c r="R25" s="40"/>
      <c r="S25" s="40"/>
      <c r="T25" s="40"/>
      <c r="U25" s="40"/>
      <c r="V25" s="40"/>
      <c r="W25" s="40"/>
      <c r="X25" s="40"/>
      <c r="Y25" s="40"/>
      <c r="AA25"/>
      <c r="AB25"/>
      <c r="AC25"/>
      <c r="AD25"/>
      <c r="AE25"/>
      <c r="AF25"/>
      <c r="AG25"/>
      <c r="AH25"/>
      <c r="AI25"/>
      <c r="AJ25"/>
      <c r="AK25"/>
      <c r="AL25"/>
    </row>
    <row r="26" spans="1:38" x14ac:dyDescent="0.25">
      <c r="A26" s="40"/>
      <c r="B26" s="40"/>
      <c r="C26" s="40"/>
      <c r="D26" s="40"/>
      <c r="E26" s="40"/>
      <c r="F26" s="40"/>
      <c r="G26" s="40"/>
      <c r="H26" s="40"/>
      <c r="I26" s="40"/>
      <c r="J26" s="40"/>
      <c r="K26" s="40"/>
      <c r="L26" s="40"/>
      <c r="M26" s="40"/>
      <c r="N26" s="40"/>
      <c r="O26" s="40"/>
      <c r="P26" s="40"/>
      <c r="Q26" s="40"/>
      <c r="R26" s="40"/>
      <c r="S26" s="40"/>
      <c r="T26" s="40"/>
      <c r="U26" s="40"/>
      <c r="V26" s="40"/>
      <c r="W26" s="40"/>
      <c r="X26" s="40"/>
      <c r="Y26" s="40"/>
      <c r="AA26"/>
      <c r="AB26"/>
      <c r="AC26"/>
      <c r="AD26"/>
      <c r="AE26"/>
      <c r="AF26"/>
      <c r="AG26"/>
      <c r="AH26"/>
      <c r="AI26"/>
      <c r="AJ26"/>
      <c r="AK26"/>
      <c r="AL26"/>
    </row>
    <row r="27" spans="1:38" x14ac:dyDescent="0.25">
      <c r="A27" s="40"/>
      <c r="B27" s="40"/>
      <c r="C27" s="40"/>
      <c r="D27" s="40"/>
      <c r="E27" s="40"/>
      <c r="F27" s="40"/>
      <c r="G27" s="40"/>
      <c r="H27" s="40"/>
      <c r="I27" s="40"/>
      <c r="J27" s="40"/>
      <c r="K27" s="40"/>
      <c r="L27" s="40"/>
      <c r="M27" s="40"/>
      <c r="N27" s="40"/>
      <c r="O27" s="40"/>
      <c r="P27" s="40"/>
      <c r="Q27" s="40"/>
      <c r="R27" s="40"/>
      <c r="S27" s="40"/>
      <c r="T27" s="40"/>
      <c r="U27" s="40"/>
      <c r="V27" s="40"/>
      <c r="W27" s="40"/>
      <c r="X27" s="40"/>
      <c r="Y27" s="40"/>
      <c r="AA27"/>
      <c r="AB27"/>
      <c r="AC27"/>
      <c r="AD27"/>
      <c r="AE27"/>
      <c r="AF27"/>
      <c r="AG27"/>
      <c r="AH27"/>
      <c r="AI27"/>
      <c r="AJ27"/>
      <c r="AK27"/>
      <c r="AL27"/>
    </row>
    <row r="28" spans="1:38" x14ac:dyDescent="0.25">
      <c r="A28" s="40"/>
      <c r="B28" s="40"/>
      <c r="C28" s="40"/>
      <c r="D28" s="40"/>
      <c r="E28" s="40"/>
      <c r="F28" s="40"/>
      <c r="G28" s="40"/>
      <c r="H28" s="40"/>
      <c r="I28" s="40"/>
      <c r="J28" s="40"/>
      <c r="K28" s="40"/>
      <c r="L28" s="40"/>
      <c r="M28" s="40"/>
      <c r="N28" s="40"/>
      <c r="O28" s="40"/>
      <c r="P28" s="40"/>
      <c r="Q28" s="40"/>
      <c r="R28" s="40"/>
      <c r="S28" s="40"/>
      <c r="T28" s="40"/>
      <c r="U28" s="40"/>
      <c r="V28" s="40"/>
      <c r="W28" s="40"/>
      <c r="X28" s="40"/>
      <c r="Y28" s="40"/>
      <c r="AA28"/>
      <c r="AB28"/>
      <c r="AC28"/>
      <c r="AD28"/>
      <c r="AE28"/>
      <c r="AF28"/>
      <c r="AG28"/>
      <c r="AH28"/>
      <c r="AI28"/>
      <c r="AJ28"/>
      <c r="AK28"/>
      <c r="AL28"/>
    </row>
    <row r="29" spans="1:38" x14ac:dyDescent="0.25">
      <c r="A29" s="40"/>
      <c r="B29" s="40"/>
      <c r="C29" s="40"/>
      <c r="D29" s="40"/>
      <c r="E29" s="40"/>
      <c r="F29" s="40"/>
      <c r="G29" s="40"/>
      <c r="H29" s="40"/>
      <c r="I29" s="40"/>
      <c r="J29" s="40"/>
      <c r="K29" s="40"/>
      <c r="L29" s="40"/>
      <c r="M29" s="40"/>
      <c r="N29" s="40"/>
      <c r="O29" s="40"/>
      <c r="P29" s="40"/>
      <c r="Q29" s="40"/>
      <c r="R29" s="40"/>
      <c r="S29" s="40"/>
      <c r="T29" s="40"/>
      <c r="U29" s="40"/>
      <c r="V29" s="40"/>
      <c r="W29" s="40"/>
      <c r="X29" s="40"/>
      <c r="Y29" s="40"/>
      <c r="AA29"/>
      <c r="AB29"/>
      <c r="AC29"/>
      <c r="AD29"/>
      <c r="AE29"/>
      <c r="AF29"/>
      <c r="AG29"/>
      <c r="AH29"/>
      <c r="AI29"/>
      <c r="AJ29"/>
      <c r="AK29"/>
      <c r="AL29"/>
    </row>
    <row r="30" spans="1:38" x14ac:dyDescent="0.25">
      <c r="A30" s="40"/>
      <c r="B30" s="40"/>
      <c r="C30" s="40"/>
      <c r="D30" s="40"/>
      <c r="E30" s="40"/>
      <c r="F30" s="40"/>
      <c r="G30" s="40"/>
      <c r="H30" s="40"/>
      <c r="I30" s="40"/>
      <c r="J30" s="40"/>
      <c r="K30" s="40"/>
      <c r="L30" s="40"/>
      <c r="M30" s="40"/>
      <c r="N30" s="40"/>
      <c r="O30" s="40"/>
      <c r="P30" s="40"/>
      <c r="Q30" s="40"/>
      <c r="R30" s="40"/>
      <c r="S30" s="40"/>
      <c r="T30" s="40"/>
      <c r="U30" s="40"/>
      <c r="V30" s="40"/>
      <c r="W30" s="40"/>
      <c r="X30" s="40"/>
      <c r="Y30" s="40"/>
      <c r="AA30"/>
      <c r="AB30"/>
      <c r="AC30"/>
      <c r="AD30"/>
      <c r="AE30"/>
      <c r="AF30"/>
      <c r="AG30"/>
      <c r="AH30"/>
      <c r="AI30"/>
      <c r="AJ30"/>
      <c r="AK30"/>
      <c r="AL30"/>
    </row>
    <row r="31" spans="1:38" x14ac:dyDescent="0.25">
      <c r="A31" s="40"/>
      <c r="B31" s="40"/>
      <c r="C31" s="40"/>
      <c r="D31" s="40"/>
      <c r="E31" s="40"/>
      <c r="F31" s="40"/>
      <c r="G31" s="40"/>
      <c r="H31" s="40"/>
      <c r="I31" s="40"/>
      <c r="J31" s="40"/>
      <c r="K31" s="40"/>
      <c r="L31" s="40"/>
      <c r="M31" s="40"/>
      <c r="N31" s="40"/>
      <c r="O31" s="40"/>
      <c r="P31" s="40"/>
      <c r="Q31" s="40"/>
      <c r="R31" s="40"/>
      <c r="S31" s="40"/>
      <c r="T31" s="40"/>
      <c r="U31" s="40"/>
      <c r="V31" s="40"/>
      <c r="W31" s="40"/>
      <c r="X31" s="40"/>
      <c r="Y31" s="40"/>
      <c r="AA31"/>
      <c r="AB31"/>
      <c r="AC31"/>
      <c r="AD31"/>
      <c r="AE31"/>
      <c r="AF31"/>
      <c r="AG31"/>
      <c r="AH31"/>
      <c r="AI31"/>
      <c r="AJ31"/>
      <c r="AK31"/>
      <c r="AL31"/>
    </row>
    <row r="32" spans="1:38" x14ac:dyDescent="0.25">
      <c r="A32" s="40"/>
      <c r="B32" s="40"/>
      <c r="C32" s="40"/>
      <c r="D32" s="40"/>
      <c r="E32" s="40"/>
      <c r="F32" s="40"/>
      <c r="G32" s="40"/>
      <c r="H32" s="40"/>
      <c r="I32" s="40"/>
      <c r="J32" s="40"/>
      <c r="K32" s="40"/>
      <c r="L32" s="40"/>
      <c r="M32" s="40"/>
      <c r="N32" s="40"/>
      <c r="O32" s="40"/>
      <c r="P32" s="40"/>
      <c r="Q32" s="40"/>
      <c r="R32" s="40"/>
      <c r="S32" s="40"/>
      <c r="T32" s="40"/>
      <c r="U32" s="40"/>
      <c r="V32" s="40"/>
      <c r="W32" s="40"/>
      <c r="X32" s="40"/>
      <c r="Y32" s="40"/>
      <c r="AA32"/>
      <c r="AB32"/>
      <c r="AC32"/>
      <c r="AD32"/>
      <c r="AE32"/>
      <c r="AF32"/>
      <c r="AG32"/>
      <c r="AH32"/>
      <c r="AI32"/>
      <c r="AJ32"/>
      <c r="AK32"/>
      <c r="AL32"/>
    </row>
    <row r="33" spans="1:38" x14ac:dyDescent="0.25">
      <c r="A33" s="40"/>
      <c r="B33" s="40"/>
      <c r="C33" s="40"/>
      <c r="D33" s="40"/>
      <c r="E33" s="40"/>
      <c r="F33" s="40"/>
      <c r="G33" s="40"/>
      <c r="H33" s="40"/>
      <c r="I33" s="40"/>
      <c r="J33" s="40"/>
      <c r="K33" s="40"/>
      <c r="L33" s="40"/>
      <c r="M33" s="40"/>
      <c r="N33" s="40"/>
      <c r="O33" s="40"/>
      <c r="P33" s="40"/>
      <c r="Q33" s="40"/>
      <c r="R33" s="40"/>
      <c r="S33" s="40"/>
      <c r="T33" s="40"/>
      <c r="U33" s="40"/>
      <c r="V33" s="40"/>
      <c r="W33" s="40"/>
      <c r="X33" s="40"/>
      <c r="Y33" s="40"/>
      <c r="AA33"/>
      <c r="AB33"/>
      <c r="AC33"/>
      <c r="AD33"/>
      <c r="AE33"/>
      <c r="AF33"/>
      <c r="AG33"/>
      <c r="AH33"/>
      <c r="AI33"/>
      <c r="AJ33"/>
      <c r="AK33"/>
      <c r="AL33"/>
    </row>
    <row r="34" spans="1:38" x14ac:dyDescent="0.25">
      <c r="A34" s="40"/>
      <c r="B34" s="40"/>
      <c r="C34" s="40"/>
      <c r="D34" s="40"/>
      <c r="E34" s="40"/>
      <c r="F34" s="40"/>
      <c r="G34" s="40"/>
      <c r="H34" s="40"/>
      <c r="I34" s="40"/>
      <c r="J34" s="40"/>
      <c r="K34" s="40"/>
      <c r="L34" s="40"/>
      <c r="M34" s="40"/>
      <c r="N34" s="40"/>
      <c r="O34" s="40"/>
      <c r="P34" s="40"/>
      <c r="Q34" s="40"/>
      <c r="R34" s="40"/>
      <c r="S34" s="40"/>
      <c r="T34" s="40"/>
      <c r="U34" s="40"/>
      <c r="V34" s="40"/>
      <c r="W34" s="40"/>
      <c r="X34" s="40"/>
      <c r="Y34" s="40"/>
      <c r="AA34"/>
      <c r="AB34"/>
      <c r="AC34"/>
      <c r="AD34"/>
      <c r="AE34"/>
      <c r="AF34"/>
      <c r="AG34"/>
      <c r="AH34"/>
      <c r="AI34"/>
      <c r="AJ34"/>
      <c r="AK34"/>
      <c r="AL34"/>
    </row>
    <row r="35" spans="1:38" x14ac:dyDescent="0.25">
      <c r="A35" s="40"/>
      <c r="B35" s="40"/>
      <c r="C35" s="40"/>
      <c r="D35" s="40"/>
      <c r="E35" s="40"/>
      <c r="F35" s="40"/>
      <c r="G35" s="40"/>
      <c r="H35" s="40"/>
      <c r="I35" s="40"/>
      <c r="J35" s="40"/>
      <c r="K35" s="40"/>
      <c r="L35" s="40"/>
      <c r="M35" s="40"/>
      <c r="N35" s="40"/>
      <c r="O35" s="40"/>
      <c r="P35" s="40"/>
      <c r="Q35" s="40"/>
      <c r="R35" s="40"/>
      <c r="S35" s="40"/>
      <c r="T35" s="40"/>
      <c r="U35" s="40"/>
      <c r="V35" s="40"/>
      <c r="W35" s="40"/>
      <c r="X35" s="40"/>
      <c r="Y35" s="40"/>
      <c r="AA35"/>
      <c r="AB35"/>
      <c r="AC35"/>
      <c r="AD35"/>
      <c r="AE35"/>
      <c r="AF35"/>
      <c r="AG35"/>
      <c r="AH35"/>
      <c r="AI35"/>
      <c r="AJ35"/>
      <c r="AK35"/>
      <c r="AL35"/>
    </row>
    <row r="36" spans="1:38" x14ac:dyDescent="0.25">
      <c r="A36" s="40"/>
      <c r="B36" s="40"/>
      <c r="C36" s="40"/>
      <c r="D36" s="40"/>
      <c r="E36" s="40"/>
      <c r="F36" s="40"/>
      <c r="G36" s="40"/>
      <c r="H36" s="40"/>
      <c r="I36" s="40"/>
      <c r="J36" s="40"/>
      <c r="K36" s="40"/>
      <c r="L36" s="40"/>
      <c r="M36" s="40"/>
      <c r="N36" s="40"/>
      <c r="O36" s="40"/>
      <c r="P36" s="40"/>
      <c r="Q36" s="40"/>
      <c r="R36" s="40"/>
      <c r="S36" s="40"/>
      <c r="T36" s="40"/>
      <c r="U36" s="40"/>
      <c r="V36" s="40"/>
      <c r="W36" s="40"/>
      <c r="X36" s="40"/>
      <c r="Y36" s="40"/>
      <c r="AA36"/>
      <c r="AB36"/>
      <c r="AC36"/>
      <c r="AD36"/>
      <c r="AE36"/>
      <c r="AF36"/>
      <c r="AG36"/>
      <c r="AH36"/>
      <c r="AI36"/>
      <c r="AJ36"/>
      <c r="AK36"/>
      <c r="AL36"/>
    </row>
    <row r="37" spans="1:38" x14ac:dyDescent="0.25">
      <c r="A37" s="40"/>
      <c r="B37" s="40"/>
      <c r="C37" s="40"/>
      <c r="D37" s="40"/>
      <c r="E37" s="40"/>
      <c r="F37" s="40"/>
      <c r="G37" s="40"/>
      <c r="H37" s="40"/>
      <c r="I37" s="40"/>
      <c r="J37" s="40"/>
      <c r="K37" s="40"/>
      <c r="L37" s="40"/>
      <c r="M37" s="40"/>
      <c r="N37" s="40"/>
      <c r="O37" s="40"/>
      <c r="P37" s="40"/>
      <c r="Q37" s="40"/>
      <c r="R37" s="40"/>
      <c r="S37" s="40"/>
      <c r="T37" s="40"/>
      <c r="U37" s="40"/>
      <c r="V37" s="40"/>
      <c r="W37" s="40"/>
      <c r="X37" s="40"/>
      <c r="Y37" s="40"/>
      <c r="AA37"/>
      <c r="AB37"/>
      <c r="AC37"/>
      <c r="AD37"/>
      <c r="AE37"/>
      <c r="AF37"/>
      <c r="AG37"/>
      <c r="AH37"/>
      <c r="AI37"/>
      <c r="AJ37"/>
      <c r="AK37"/>
      <c r="AL37"/>
    </row>
    <row r="38" spans="1:38" x14ac:dyDescent="0.25">
      <c r="A38" s="40"/>
      <c r="B38" s="40"/>
      <c r="C38" s="40"/>
      <c r="D38" s="40"/>
      <c r="E38" s="40"/>
      <c r="F38" s="40"/>
      <c r="G38" s="40"/>
      <c r="H38" s="40"/>
      <c r="I38" s="40"/>
      <c r="J38" s="40"/>
      <c r="K38" s="40"/>
      <c r="L38" s="40"/>
      <c r="M38" s="40"/>
      <c r="N38" s="40"/>
      <c r="O38" s="40"/>
      <c r="P38" s="40"/>
      <c r="Q38" s="40"/>
      <c r="R38" s="40"/>
      <c r="S38" s="40"/>
      <c r="T38" s="40"/>
      <c r="U38" s="40"/>
      <c r="V38" s="40"/>
      <c r="W38" s="40"/>
      <c r="X38" s="40"/>
      <c r="Y38" s="40"/>
      <c r="AA38"/>
      <c r="AB38"/>
      <c r="AC38"/>
      <c r="AD38"/>
      <c r="AE38"/>
      <c r="AF38"/>
      <c r="AG38"/>
      <c r="AH38"/>
      <c r="AI38"/>
      <c r="AJ38"/>
      <c r="AK38"/>
      <c r="AL38"/>
    </row>
    <row r="39" spans="1:38" x14ac:dyDescent="0.25">
      <c r="A39" s="40"/>
      <c r="B39" s="40"/>
      <c r="C39" s="40"/>
      <c r="D39" s="40"/>
      <c r="E39" s="40"/>
      <c r="F39" s="40"/>
      <c r="G39" s="40"/>
      <c r="H39" s="40"/>
      <c r="I39" s="40"/>
      <c r="J39" s="40"/>
      <c r="K39" s="40"/>
      <c r="L39" s="40"/>
      <c r="M39" s="40"/>
      <c r="N39" s="40"/>
      <c r="O39" s="40"/>
      <c r="P39" s="40"/>
      <c r="Q39" s="40"/>
      <c r="R39" s="40"/>
      <c r="S39" s="40"/>
      <c r="T39" s="40"/>
      <c r="U39" s="40"/>
      <c r="V39" s="40"/>
      <c r="W39" s="40"/>
      <c r="X39" s="40"/>
      <c r="Y39" s="40"/>
      <c r="AA39"/>
      <c r="AB39"/>
      <c r="AC39"/>
      <c r="AD39"/>
      <c r="AE39"/>
      <c r="AF39"/>
      <c r="AG39"/>
      <c r="AH39"/>
      <c r="AI39"/>
      <c r="AJ39"/>
      <c r="AK39"/>
      <c r="AL39"/>
    </row>
    <row r="40" spans="1:38" x14ac:dyDescent="0.25">
      <c r="A40" s="40"/>
      <c r="B40" s="40"/>
      <c r="C40" s="40"/>
      <c r="D40" s="40"/>
      <c r="E40" s="40"/>
      <c r="F40" s="40"/>
      <c r="G40" s="40"/>
      <c r="H40" s="40"/>
      <c r="I40" s="40"/>
      <c r="J40" s="40"/>
      <c r="K40" s="40"/>
      <c r="L40" s="40"/>
      <c r="M40" s="40"/>
      <c r="N40" s="40"/>
      <c r="O40" s="40"/>
      <c r="P40" s="40"/>
      <c r="Q40" s="40"/>
      <c r="R40" s="40"/>
      <c r="S40" s="40"/>
      <c r="T40" s="40"/>
      <c r="U40" s="40"/>
      <c r="V40" s="40"/>
      <c r="W40" s="40"/>
      <c r="X40" s="40"/>
      <c r="Y40" s="40"/>
      <c r="AA40"/>
      <c r="AB40"/>
      <c r="AC40"/>
      <c r="AD40"/>
      <c r="AE40"/>
      <c r="AF40"/>
      <c r="AG40"/>
      <c r="AH40"/>
      <c r="AI40"/>
      <c r="AJ40"/>
      <c r="AK40"/>
      <c r="AL40"/>
    </row>
    <row r="41" spans="1:38" x14ac:dyDescent="0.25">
      <c r="A41" s="40"/>
      <c r="B41" s="40"/>
      <c r="C41" s="40"/>
      <c r="D41" s="40"/>
      <c r="E41" s="40"/>
      <c r="F41" s="40"/>
      <c r="G41" s="40"/>
      <c r="H41" s="40"/>
      <c r="I41" s="40"/>
      <c r="J41" s="40"/>
      <c r="K41" s="40"/>
      <c r="L41" s="40"/>
      <c r="M41" s="40"/>
      <c r="N41" s="40"/>
      <c r="O41" s="40"/>
      <c r="P41" s="40"/>
      <c r="Q41" s="40"/>
      <c r="R41" s="40"/>
      <c r="S41" s="40"/>
      <c r="T41" s="40"/>
      <c r="U41" s="40"/>
      <c r="V41" s="40"/>
      <c r="W41" s="40"/>
      <c r="X41" s="40"/>
      <c r="Y41" s="40"/>
      <c r="AA41"/>
      <c r="AB41"/>
      <c r="AC41"/>
      <c r="AD41"/>
      <c r="AE41"/>
      <c r="AF41"/>
      <c r="AG41"/>
      <c r="AH41"/>
      <c r="AI41"/>
      <c r="AJ41"/>
      <c r="AK41"/>
      <c r="AL41"/>
    </row>
    <row r="42" spans="1:38" x14ac:dyDescent="0.25">
      <c r="A42" s="40"/>
      <c r="B42" s="40"/>
      <c r="C42" s="40"/>
      <c r="D42" s="40"/>
      <c r="E42" s="40"/>
      <c r="F42" s="40"/>
      <c r="G42" s="40"/>
      <c r="H42" s="40"/>
      <c r="I42" s="40"/>
      <c r="J42" s="40"/>
      <c r="K42" s="40"/>
      <c r="L42" s="40"/>
      <c r="M42" s="40"/>
      <c r="N42" s="40"/>
      <c r="O42" s="40"/>
      <c r="P42" s="40"/>
      <c r="Q42" s="40"/>
      <c r="R42" s="40"/>
      <c r="S42" s="40"/>
      <c r="T42" s="40"/>
      <c r="U42" s="40"/>
      <c r="V42" s="40"/>
      <c r="W42" s="40"/>
      <c r="X42" s="40"/>
      <c r="Y42" s="40"/>
      <c r="AA42"/>
      <c r="AB42"/>
      <c r="AC42"/>
      <c r="AD42"/>
      <c r="AE42"/>
      <c r="AF42"/>
      <c r="AG42"/>
      <c r="AH42"/>
      <c r="AI42"/>
      <c r="AJ42"/>
      <c r="AK42"/>
      <c r="AL42"/>
    </row>
    <row r="43" spans="1:38" x14ac:dyDescent="0.25">
      <c r="A43" s="40"/>
      <c r="B43" s="40"/>
      <c r="C43" s="40"/>
      <c r="D43" s="40"/>
      <c r="E43" s="40"/>
      <c r="F43" s="40"/>
      <c r="G43" s="40"/>
      <c r="H43" s="40"/>
      <c r="I43" s="40"/>
      <c r="J43" s="40"/>
      <c r="K43" s="40"/>
      <c r="L43" s="40"/>
      <c r="M43" s="40"/>
      <c r="N43" s="40"/>
      <c r="O43" s="40"/>
      <c r="P43" s="40"/>
      <c r="Q43" s="40"/>
      <c r="R43" s="40"/>
      <c r="S43" s="40"/>
      <c r="T43" s="40"/>
      <c r="U43" s="40"/>
      <c r="V43" s="40"/>
      <c r="W43" s="40"/>
      <c r="X43" s="40"/>
      <c r="Y43" s="40"/>
      <c r="AA43"/>
      <c r="AB43"/>
      <c r="AC43"/>
      <c r="AD43"/>
      <c r="AE43"/>
      <c r="AF43"/>
      <c r="AG43"/>
      <c r="AH43"/>
      <c r="AI43"/>
      <c r="AJ43"/>
      <c r="AK43"/>
      <c r="AL43"/>
    </row>
    <row r="44" spans="1:38" x14ac:dyDescent="0.25">
      <c r="A44" s="40"/>
      <c r="B44" s="40"/>
      <c r="C44" s="40"/>
      <c r="D44" s="40"/>
      <c r="E44" s="40"/>
      <c r="F44" s="40"/>
      <c r="G44" s="40"/>
      <c r="H44" s="40"/>
      <c r="I44" s="40"/>
      <c r="J44" s="40"/>
      <c r="K44" s="40"/>
      <c r="L44" s="40"/>
      <c r="M44" s="40"/>
      <c r="N44" s="40"/>
      <c r="O44" s="40"/>
      <c r="P44" s="40"/>
      <c r="Q44" s="40"/>
      <c r="R44" s="40"/>
      <c r="S44" s="40"/>
      <c r="T44" s="40"/>
      <c r="U44" s="40"/>
      <c r="V44" s="40"/>
      <c r="W44" s="40"/>
      <c r="X44" s="40"/>
      <c r="Y44" s="40"/>
      <c r="AA44"/>
      <c r="AB44"/>
      <c r="AC44"/>
      <c r="AD44"/>
      <c r="AE44"/>
      <c r="AF44"/>
      <c r="AG44"/>
      <c r="AH44"/>
      <c r="AI44"/>
      <c r="AJ44"/>
      <c r="AK44"/>
      <c r="AL44"/>
    </row>
    <row r="45" spans="1:38" x14ac:dyDescent="0.25">
      <c r="A45" s="40"/>
      <c r="B45" s="40"/>
      <c r="C45" s="40"/>
      <c r="D45" s="40"/>
      <c r="E45" s="40"/>
      <c r="F45" s="40"/>
      <c r="G45" s="40"/>
      <c r="H45" s="40"/>
      <c r="I45" s="40"/>
      <c r="J45" s="40"/>
      <c r="K45" s="40"/>
      <c r="L45" s="40"/>
      <c r="M45" s="40"/>
      <c r="N45" s="40"/>
      <c r="O45" s="40"/>
      <c r="P45" s="40"/>
      <c r="Q45" s="40"/>
      <c r="R45" s="40"/>
      <c r="S45" s="40"/>
      <c r="T45" s="40"/>
      <c r="U45" s="40"/>
      <c r="V45" s="40"/>
      <c r="W45" s="40"/>
      <c r="X45" s="40"/>
      <c r="Y45" s="40"/>
      <c r="AA45"/>
      <c r="AB45"/>
      <c r="AC45"/>
      <c r="AD45"/>
      <c r="AE45"/>
      <c r="AF45"/>
      <c r="AG45"/>
      <c r="AH45"/>
      <c r="AI45"/>
      <c r="AJ45"/>
      <c r="AK45"/>
      <c r="AL45"/>
    </row>
    <row r="46" spans="1:38" x14ac:dyDescent="0.25">
      <c r="A46" s="40"/>
      <c r="B46" s="40"/>
      <c r="C46" s="40"/>
      <c r="D46" s="40"/>
      <c r="E46" s="40"/>
      <c r="F46" s="40"/>
      <c r="G46" s="40"/>
      <c r="H46" s="40"/>
      <c r="I46" s="40"/>
      <c r="J46" s="40"/>
      <c r="K46" s="40"/>
      <c r="L46" s="40"/>
      <c r="M46" s="40"/>
      <c r="N46" s="40"/>
      <c r="O46" s="40"/>
      <c r="P46" s="40"/>
      <c r="Q46" s="40"/>
      <c r="R46" s="40"/>
      <c r="S46" s="40"/>
      <c r="T46" s="40"/>
      <c r="U46" s="40"/>
      <c r="V46" s="40"/>
      <c r="W46" s="40"/>
      <c r="X46" s="40"/>
      <c r="Y46" s="40"/>
      <c r="AA46"/>
      <c r="AB46"/>
      <c r="AC46"/>
      <c r="AD46"/>
      <c r="AE46"/>
      <c r="AF46"/>
      <c r="AG46"/>
      <c r="AH46"/>
      <c r="AI46"/>
      <c r="AJ46"/>
      <c r="AK46"/>
      <c r="AL46"/>
    </row>
    <row r="47" spans="1:38" x14ac:dyDescent="0.25">
      <c r="A47" s="40"/>
      <c r="B47" s="40"/>
      <c r="C47" s="40"/>
      <c r="D47" s="40"/>
      <c r="E47" s="40"/>
      <c r="F47" s="40"/>
      <c r="G47" s="40"/>
      <c r="H47" s="40"/>
      <c r="I47" s="40"/>
      <c r="J47" s="40"/>
      <c r="K47" s="40"/>
      <c r="L47" s="40"/>
      <c r="M47" s="40"/>
      <c r="N47" s="40"/>
      <c r="O47" s="40"/>
      <c r="P47" s="40"/>
      <c r="Q47" s="40"/>
      <c r="R47" s="40"/>
      <c r="S47" s="40"/>
      <c r="T47" s="40"/>
      <c r="U47" s="40"/>
      <c r="V47" s="40"/>
      <c r="W47" s="40"/>
      <c r="X47" s="40"/>
      <c r="Y47" s="40"/>
      <c r="AA47"/>
      <c r="AB47"/>
      <c r="AC47"/>
      <c r="AD47"/>
      <c r="AE47"/>
      <c r="AF47"/>
      <c r="AG47"/>
      <c r="AH47"/>
      <c r="AI47"/>
      <c r="AJ47"/>
      <c r="AK47"/>
      <c r="AL47"/>
    </row>
    <row r="48" spans="1:38" x14ac:dyDescent="0.25">
      <c r="A48" s="40"/>
      <c r="B48" s="40"/>
      <c r="C48" s="40"/>
      <c r="D48" s="40"/>
      <c r="E48" s="40"/>
      <c r="F48" s="40"/>
      <c r="G48" s="40"/>
      <c r="H48" s="40"/>
      <c r="I48" s="40"/>
      <c r="J48" s="40"/>
      <c r="K48" s="40"/>
      <c r="L48" s="40"/>
      <c r="M48" s="40"/>
      <c r="N48" s="40"/>
      <c r="O48" s="40"/>
      <c r="P48" s="40"/>
      <c r="Q48" s="40"/>
      <c r="R48" s="40"/>
      <c r="S48" s="40"/>
      <c r="T48" s="40"/>
      <c r="U48" s="40"/>
      <c r="V48" s="40"/>
      <c r="W48" s="40"/>
      <c r="X48" s="40"/>
      <c r="Y48" s="40"/>
      <c r="AA48"/>
      <c r="AB48"/>
      <c r="AC48"/>
      <c r="AD48"/>
      <c r="AE48"/>
      <c r="AF48"/>
      <c r="AG48"/>
      <c r="AH48"/>
      <c r="AI48"/>
      <c r="AJ48"/>
      <c r="AK48"/>
      <c r="AL48"/>
    </row>
    <row r="49" spans="1:38" x14ac:dyDescent="0.25">
      <c r="A49" s="40"/>
      <c r="B49" s="40"/>
      <c r="C49" s="40"/>
      <c r="D49" s="40"/>
      <c r="E49" s="40"/>
      <c r="F49" s="40"/>
      <c r="G49" s="40"/>
      <c r="H49" s="40"/>
      <c r="I49" s="40"/>
      <c r="J49" s="40"/>
      <c r="K49" s="40"/>
      <c r="L49" s="40"/>
      <c r="M49" s="40"/>
      <c r="N49" s="40"/>
      <c r="O49" s="40"/>
      <c r="P49" s="40"/>
      <c r="Q49" s="40"/>
      <c r="R49" s="40"/>
      <c r="S49" s="40"/>
      <c r="T49" s="40"/>
      <c r="U49" s="40"/>
      <c r="V49" s="40"/>
      <c r="W49" s="40"/>
      <c r="X49" s="40"/>
      <c r="Y49" s="40"/>
      <c r="AA49"/>
      <c r="AB49"/>
      <c r="AC49"/>
      <c r="AD49"/>
      <c r="AE49"/>
      <c r="AF49"/>
      <c r="AG49"/>
      <c r="AH49"/>
      <c r="AI49"/>
      <c r="AJ49"/>
      <c r="AK49"/>
      <c r="AL49"/>
    </row>
    <row r="50" spans="1:38" x14ac:dyDescent="0.25">
      <c r="A50" s="40"/>
      <c r="B50" s="40"/>
      <c r="C50" s="40"/>
      <c r="D50" s="40"/>
      <c r="E50" s="40"/>
      <c r="F50" s="40"/>
      <c r="G50" s="40"/>
      <c r="H50" s="40"/>
      <c r="I50" s="40"/>
      <c r="J50" s="40"/>
      <c r="K50" s="40"/>
      <c r="L50" s="40"/>
      <c r="M50" s="40"/>
      <c r="N50" s="40"/>
      <c r="O50" s="40"/>
      <c r="P50" s="40"/>
      <c r="Q50" s="40"/>
      <c r="R50" s="40"/>
      <c r="S50" s="40"/>
      <c r="T50" s="40"/>
      <c r="U50" s="40"/>
      <c r="V50" s="40"/>
      <c r="W50" s="40"/>
      <c r="X50" s="40"/>
      <c r="Y50" s="40"/>
      <c r="AA50"/>
      <c r="AB50"/>
      <c r="AC50"/>
      <c r="AD50"/>
      <c r="AE50"/>
      <c r="AF50"/>
      <c r="AG50"/>
      <c r="AH50"/>
      <c r="AI50"/>
      <c r="AJ50"/>
      <c r="AK50"/>
      <c r="AL50"/>
    </row>
    <row r="51" spans="1:38" x14ac:dyDescent="0.25">
      <c r="A51" s="40"/>
      <c r="B51" s="40"/>
      <c r="C51" s="40"/>
      <c r="D51" s="40"/>
      <c r="E51" s="40"/>
      <c r="F51" s="40"/>
      <c r="G51" s="40"/>
      <c r="H51" s="40"/>
      <c r="I51" s="40"/>
      <c r="J51" s="40"/>
      <c r="K51" s="40"/>
      <c r="L51" s="40"/>
      <c r="M51" s="40"/>
      <c r="N51" s="40"/>
      <c r="O51" s="40"/>
      <c r="P51" s="40"/>
      <c r="Q51" s="40"/>
      <c r="R51" s="40"/>
      <c r="S51" s="40"/>
      <c r="T51" s="40"/>
      <c r="U51" s="40"/>
      <c r="V51" s="40"/>
      <c r="W51" s="40"/>
      <c r="X51" s="40"/>
      <c r="Y51" s="40"/>
      <c r="AA51"/>
      <c r="AB51"/>
      <c r="AC51"/>
      <c r="AD51"/>
      <c r="AE51"/>
      <c r="AF51"/>
      <c r="AG51"/>
      <c r="AH51"/>
      <c r="AI51"/>
      <c r="AJ51"/>
      <c r="AK51"/>
      <c r="AL51"/>
    </row>
    <row r="52" spans="1:38" x14ac:dyDescent="0.25">
      <c r="A52" s="40"/>
      <c r="B52" s="40"/>
      <c r="C52" s="40"/>
      <c r="D52" s="40"/>
      <c r="E52" s="40"/>
      <c r="F52" s="40"/>
      <c r="G52" s="40"/>
      <c r="H52" s="40"/>
      <c r="I52" s="40"/>
      <c r="J52" s="40"/>
      <c r="K52" s="40"/>
      <c r="L52" s="40"/>
      <c r="M52" s="40"/>
      <c r="N52" s="40"/>
      <c r="O52" s="40"/>
      <c r="P52" s="40"/>
      <c r="Q52" s="40"/>
      <c r="R52" s="40"/>
      <c r="S52" s="40"/>
      <c r="T52" s="40"/>
      <c r="U52" s="40"/>
      <c r="V52" s="40"/>
      <c r="W52" s="40"/>
      <c r="X52" s="40"/>
      <c r="Y52" s="40"/>
      <c r="AA52"/>
      <c r="AB52"/>
      <c r="AC52"/>
      <c r="AD52"/>
      <c r="AE52"/>
      <c r="AF52"/>
      <c r="AG52"/>
      <c r="AH52"/>
      <c r="AI52"/>
      <c r="AJ52"/>
      <c r="AK52"/>
      <c r="AL52"/>
    </row>
    <row r="53" spans="1:38" x14ac:dyDescent="0.25">
      <c r="A53" s="40"/>
      <c r="B53" s="40"/>
      <c r="C53" s="40"/>
      <c r="D53" s="40"/>
      <c r="E53" s="40"/>
      <c r="F53" s="40"/>
      <c r="G53" s="40"/>
      <c r="H53" s="40"/>
      <c r="I53" s="40"/>
      <c r="J53" s="40"/>
      <c r="K53" s="40"/>
      <c r="L53" s="40"/>
      <c r="M53" s="40"/>
      <c r="N53" s="40"/>
      <c r="O53" s="40"/>
      <c r="P53" s="40"/>
      <c r="Q53" s="40"/>
      <c r="R53" s="40"/>
      <c r="S53" s="40"/>
      <c r="T53" s="40"/>
      <c r="U53" s="40"/>
      <c r="V53" s="40"/>
      <c r="W53" s="40"/>
      <c r="X53" s="40"/>
      <c r="Y53" s="40"/>
      <c r="AA53"/>
      <c r="AB53"/>
      <c r="AC53"/>
      <c r="AD53"/>
      <c r="AE53"/>
      <c r="AF53"/>
      <c r="AG53"/>
      <c r="AH53"/>
      <c r="AI53"/>
      <c r="AJ53"/>
      <c r="AK53"/>
      <c r="AL53"/>
    </row>
    <row r="54" spans="1:38" x14ac:dyDescent="0.25">
      <c r="A54" s="40"/>
      <c r="B54" s="40"/>
      <c r="C54" s="40"/>
      <c r="D54" s="40"/>
      <c r="E54" s="40"/>
      <c r="F54" s="40"/>
      <c r="G54" s="40"/>
      <c r="H54" s="40"/>
      <c r="I54" s="40"/>
      <c r="J54" s="40"/>
      <c r="K54" s="40"/>
      <c r="L54" s="40"/>
      <c r="M54" s="40"/>
      <c r="N54" s="40"/>
      <c r="O54" s="40"/>
      <c r="P54" s="40"/>
      <c r="Q54" s="40"/>
      <c r="R54" s="40"/>
      <c r="S54" s="40"/>
      <c r="T54" s="40"/>
      <c r="U54" s="40"/>
      <c r="V54" s="40"/>
      <c r="W54" s="40"/>
      <c r="X54" s="40"/>
      <c r="Y54" s="40"/>
      <c r="AA54"/>
      <c r="AB54"/>
      <c r="AC54"/>
      <c r="AD54"/>
      <c r="AE54"/>
      <c r="AF54"/>
      <c r="AG54"/>
      <c r="AH54"/>
      <c r="AI54"/>
      <c r="AJ54"/>
      <c r="AK54"/>
      <c r="AL54"/>
    </row>
    <row r="55" spans="1:38" x14ac:dyDescent="0.25">
      <c r="A55" s="40"/>
      <c r="B55" s="40"/>
      <c r="C55" s="40"/>
      <c r="D55" s="40"/>
      <c r="E55" s="40"/>
      <c r="F55" s="40"/>
      <c r="G55" s="40"/>
      <c r="H55" s="40"/>
      <c r="I55" s="40"/>
      <c r="J55" s="40"/>
      <c r="K55" s="40"/>
      <c r="L55" s="40"/>
      <c r="M55" s="40"/>
      <c r="N55" s="40"/>
      <c r="O55" s="40"/>
      <c r="P55" s="40"/>
      <c r="Q55" s="40"/>
      <c r="R55" s="40"/>
      <c r="S55" s="40"/>
      <c r="T55" s="40"/>
      <c r="U55" s="40"/>
      <c r="V55" s="40"/>
      <c r="W55" s="40"/>
      <c r="X55" s="40"/>
      <c r="Y55" s="40"/>
      <c r="AA55"/>
      <c r="AB55"/>
      <c r="AC55"/>
      <c r="AD55"/>
      <c r="AE55"/>
      <c r="AF55"/>
      <c r="AG55"/>
      <c r="AH55"/>
      <c r="AI55"/>
      <c r="AJ55"/>
      <c r="AK55"/>
      <c r="AL55"/>
    </row>
    <row r="56" spans="1:38" x14ac:dyDescent="0.25">
      <c r="A56" s="40"/>
      <c r="B56" s="40"/>
      <c r="C56" s="40"/>
      <c r="D56" s="40"/>
      <c r="E56" s="40"/>
      <c r="F56" s="40"/>
      <c r="G56" s="40"/>
      <c r="H56" s="40"/>
      <c r="I56" s="40"/>
      <c r="J56" s="40"/>
      <c r="K56" s="40"/>
      <c r="L56" s="40"/>
      <c r="M56" s="40"/>
      <c r="N56" s="40"/>
      <c r="O56" s="40"/>
      <c r="P56" s="40"/>
      <c r="Q56" s="40"/>
      <c r="R56" s="40"/>
      <c r="S56" s="40"/>
      <c r="T56" s="40"/>
      <c r="U56" s="40"/>
      <c r="V56" s="40"/>
      <c r="W56" s="40"/>
      <c r="X56" s="40"/>
      <c r="Y56" s="40"/>
      <c r="AA56"/>
      <c r="AB56"/>
      <c r="AC56"/>
      <c r="AD56"/>
      <c r="AE56"/>
      <c r="AF56"/>
      <c r="AG56"/>
      <c r="AH56"/>
      <c r="AI56"/>
      <c r="AJ56"/>
      <c r="AK56"/>
      <c r="AL56"/>
    </row>
    <row r="57" spans="1:38" x14ac:dyDescent="0.25">
      <c r="A57" s="40"/>
      <c r="B57" s="40"/>
      <c r="C57" s="40"/>
      <c r="D57" s="40"/>
      <c r="E57" s="40"/>
      <c r="F57" s="40"/>
      <c r="G57" s="40"/>
      <c r="H57" s="40"/>
      <c r="I57" s="40"/>
      <c r="J57" s="40"/>
      <c r="K57" s="40"/>
      <c r="L57" s="40"/>
      <c r="M57" s="40"/>
      <c r="N57" s="40"/>
      <c r="O57" s="40"/>
      <c r="P57" s="40"/>
      <c r="Q57" s="40"/>
      <c r="R57" s="40"/>
      <c r="S57" s="40"/>
      <c r="T57" s="40"/>
      <c r="U57" s="40"/>
      <c r="V57" s="40"/>
      <c r="W57" s="40"/>
      <c r="X57" s="40"/>
      <c r="Y57" s="40"/>
      <c r="AA57"/>
      <c r="AB57"/>
      <c r="AC57"/>
      <c r="AD57"/>
      <c r="AE57"/>
      <c r="AF57"/>
      <c r="AG57"/>
      <c r="AH57"/>
      <c r="AI57"/>
      <c r="AJ57"/>
      <c r="AK57"/>
      <c r="AL57"/>
    </row>
    <row r="58" spans="1:38" x14ac:dyDescent="0.25">
      <c r="A58" s="40"/>
      <c r="B58" s="40"/>
      <c r="C58" s="40"/>
      <c r="D58" s="40"/>
      <c r="E58" s="40"/>
      <c r="F58" s="40"/>
      <c r="G58" s="40"/>
      <c r="H58" s="40"/>
      <c r="I58" s="40"/>
      <c r="J58" s="40"/>
      <c r="K58" s="40"/>
      <c r="L58" s="40"/>
      <c r="M58" s="40"/>
      <c r="N58" s="40"/>
      <c r="O58" s="40"/>
      <c r="P58" s="40"/>
      <c r="Q58" s="40"/>
      <c r="R58" s="40"/>
      <c r="S58" s="40"/>
      <c r="T58" s="40"/>
      <c r="U58" s="40"/>
      <c r="V58" s="40"/>
      <c r="W58" s="40"/>
      <c r="X58" s="40"/>
      <c r="Y58" s="40"/>
      <c r="AA58"/>
      <c r="AB58"/>
      <c r="AC58"/>
      <c r="AD58"/>
      <c r="AE58"/>
      <c r="AF58"/>
      <c r="AG58"/>
      <c r="AH58"/>
      <c r="AI58"/>
      <c r="AJ58"/>
      <c r="AK58"/>
      <c r="AL58"/>
    </row>
    <row r="59" spans="1:38" x14ac:dyDescent="0.25">
      <c r="A59" s="40"/>
      <c r="B59" s="40"/>
      <c r="C59" s="40"/>
      <c r="D59" s="40"/>
      <c r="E59" s="40"/>
      <c r="F59" s="40"/>
      <c r="G59" s="40"/>
      <c r="H59" s="40"/>
      <c r="I59" s="40"/>
      <c r="J59" s="40"/>
      <c r="K59" s="40"/>
      <c r="L59" s="40"/>
      <c r="M59" s="40"/>
      <c r="N59" s="40"/>
      <c r="O59" s="40"/>
      <c r="P59" s="40"/>
      <c r="Q59" s="40"/>
      <c r="R59" s="40"/>
      <c r="S59" s="40"/>
      <c r="T59" s="40"/>
      <c r="U59" s="40"/>
      <c r="V59" s="40"/>
      <c r="W59" s="40"/>
      <c r="X59" s="40"/>
      <c r="Y59" s="40"/>
      <c r="AA59"/>
      <c r="AB59"/>
      <c r="AC59"/>
      <c r="AD59"/>
      <c r="AE59"/>
      <c r="AF59"/>
      <c r="AG59"/>
      <c r="AH59"/>
      <c r="AI59"/>
      <c r="AJ59"/>
      <c r="AK59"/>
      <c r="AL59"/>
    </row>
    <row r="60" spans="1:38" x14ac:dyDescent="0.25">
      <c r="A60" s="40"/>
      <c r="B60" s="40"/>
      <c r="C60" s="40"/>
      <c r="D60" s="40"/>
      <c r="E60" s="40"/>
      <c r="F60" s="40"/>
      <c r="G60" s="40"/>
      <c r="H60" s="40"/>
      <c r="I60" s="40"/>
      <c r="J60" s="40"/>
      <c r="K60" s="40"/>
      <c r="L60" s="40"/>
      <c r="M60" s="40"/>
      <c r="N60" s="40"/>
      <c r="O60" s="40"/>
      <c r="P60" s="40"/>
      <c r="Q60" s="40"/>
      <c r="R60" s="40"/>
      <c r="S60" s="40"/>
      <c r="T60" s="40"/>
      <c r="U60" s="40"/>
      <c r="V60" s="40"/>
      <c r="W60" s="40"/>
      <c r="X60" s="40"/>
      <c r="Y60" s="40"/>
      <c r="AA60"/>
      <c r="AB60"/>
      <c r="AC60"/>
      <c r="AD60"/>
      <c r="AE60"/>
      <c r="AF60"/>
      <c r="AG60"/>
      <c r="AH60"/>
      <c r="AI60"/>
      <c r="AJ60"/>
      <c r="AK60"/>
      <c r="AL60"/>
    </row>
    <row r="61" spans="1:38" x14ac:dyDescent="0.25">
      <c r="A61" s="40"/>
      <c r="B61" s="40"/>
      <c r="C61" s="40"/>
      <c r="D61" s="40"/>
      <c r="E61" s="40"/>
      <c r="F61" s="40"/>
      <c r="G61" s="40"/>
      <c r="H61" s="40"/>
      <c r="I61" s="40"/>
      <c r="J61" s="40"/>
      <c r="K61" s="40"/>
      <c r="L61" s="40"/>
      <c r="M61" s="40"/>
      <c r="N61" s="40"/>
      <c r="O61" s="40"/>
      <c r="P61" s="40"/>
      <c r="Q61" s="40"/>
      <c r="R61" s="40"/>
      <c r="S61" s="40"/>
      <c r="T61" s="40"/>
      <c r="U61" s="40"/>
      <c r="V61" s="40"/>
      <c r="W61" s="40"/>
      <c r="X61" s="40"/>
      <c r="Y61" s="40"/>
      <c r="AA61"/>
      <c r="AB61"/>
      <c r="AC61"/>
      <c r="AD61"/>
      <c r="AE61"/>
      <c r="AF61"/>
      <c r="AG61"/>
      <c r="AH61"/>
      <c r="AI61"/>
      <c r="AJ61"/>
      <c r="AK61"/>
      <c r="AL61"/>
    </row>
    <row r="62" spans="1:38" x14ac:dyDescent="0.25">
      <c r="A62" s="40"/>
      <c r="B62" s="40"/>
      <c r="C62" s="40"/>
      <c r="D62" s="40"/>
      <c r="E62" s="40"/>
      <c r="F62" s="40"/>
      <c r="G62" s="40"/>
      <c r="H62" s="40"/>
      <c r="I62" s="40"/>
      <c r="J62" s="40"/>
      <c r="K62" s="40"/>
      <c r="L62" s="40"/>
      <c r="M62" s="40"/>
      <c r="N62" s="40"/>
      <c r="O62" s="40"/>
      <c r="P62" s="40"/>
      <c r="Q62" s="40"/>
      <c r="R62" s="40"/>
      <c r="S62" s="40"/>
      <c r="T62" s="40"/>
      <c r="U62" s="40"/>
      <c r="V62" s="40"/>
      <c r="W62" s="40"/>
      <c r="X62" s="40"/>
      <c r="Y62" s="40"/>
      <c r="AA62"/>
      <c r="AB62"/>
      <c r="AC62"/>
      <c r="AD62"/>
      <c r="AE62"/>
      <c r="AF62"/>
      <c r="AG62"/>
      <c r="AH62"/>
      <c r="AI62"/>
      <c r="AJ62"/>
      <c r="AK62"/>
      <c r="AL62"/>
    </row>
    <row r="63" spans="1:38" x14ac:dyDescent="0.25">
      <c r="A63" s="40"/>
      <c r="B63" s="40"/>
      <c r="C63" s="40"/>
      <c r="D63" s="40"/>
      <c r="E63" s="40"/>
      <c r="F63" s="40"/>
      <c r="G63" s="40"/>
      <c r="H63" s="40"/>
      <c r="I63" s="40"/>
      <c r="J63" s="40"/>
      <c r="K63" s="40"/>
      <c r="L63" s="40"/>
      <c r="M63" s="40"/>
      <c r="N63" s="40"/>
      <c r="O63" s="40"/>
      <c r="P63" s="40"/>
      <c r="Q63" s="40"/>
      <c r="R63" s="40"/>
      <c r="S63" s="40"/>
      <c r="T63" s="40"/>
      <c r="U63" s="40"/>
      <c r="V63" s="40"/>
      <c r="W63" s="40"/>
      <c r="X63" s="40"/>
      <c r="Y63" s="40"/>
      <c r="AA63"/>
      <c r="AB63"/>
      <c r="AC63"/>
      <c r="AD63"/>
      <c r="AE63"/>
      <c r="AF63"/>
      <c r="AG63"/>
      <c r="AH63"/>
      <c r="AI63"/>
      <c r="AJ63"/>
      <c r="AK63"/>
      <c r="AL63"/>
    </row>
    <row r="64" spans="1:38" x14ac:dyDescent="0.25">
      <c r="A64" s="40"/>
      <c r="B64" s="40"/>
      <c r="C64" s="40"/>
      <c r="D64" s="40"/>
      <c r="E64" s="40"/>
      <c r="F64" s="40"/>
      <c r="G64" s="40"/>
      <c r="H64" s="40"/>
      <c r="I64" s="40"/>
      <c r="J64" s="40"/>
      <c r="K64" s="40"/>
      <c r="L64" s="40"/>
      <c r="M64" s="40"/>
      <c r="N64" s="40"/>
      <c r="O64" s="40"/>
      <c r="P64" s="40"/>
      <c r="Q64" s="40"/>
      <c r="R64" s="40"/>
      <c r="S64" s="40"/>
      <c r="T64" s="40"/>
      <c r="U64" s="40"/>
      <c r="V64" s="40"/>
      <c r="W64" s="40"/>
      <c r="X64" s="40"/>
      <c r="Y64" s="40"/>
      <c r="AA64"/>
      <c r="AB64"/>
      <c r="AC64"/>
      <c r="AD64"/>
      <c r="AE64"/>
      <c r="AF64"/>
      <c r="AG64"/>
      <c r="AH64"/>
      <c r="AI64"/>
      <c r="AJ64"/>
      <c r="AK64"/>
      <c r="AL64"/>
    </row>
    <row r="65" spans="1:38" x14ac:dyDescent="0.25">
      <c r="A65" s="40"/>
      <c r="B65" s="40"/>
      <c r="C65" s="40"/>
      <c r="D65" s="40"/>
      <c r="E65" s="40"/>
      <c r="F65" s="40"/>
      <c r="G65" s="40"/>
      <c r="H65" s="40"/>
      <c r="I65" s="40"/>
      <c r="J65" s="40"/>
      <c r="K65" s="40"/>
      <c r="L65" s="40"/>
      <c r="M65" s="40"/>
      <c r="N65" s="40"/>
      <c r="O65" s="40"/>
      <c r="P65" s="40"/>
      <c r="Q65" s="40"/>
      <c r="R65" s="40"/>
      <c r="S65" s="40"/>
      <c r="T65" s="40"/>
      <c r="U65" s="40"/>
      <c r="V65" s="40"/>
      <c r="W65" s="40"/>
      <c r="X65" s="40"/>
      <c r="Y65" s="40"/>
      <c r="AA65"/>
      <c r="AB65"/>
      <c r="AC65"/>
      <c r="AD65"/>
      <c r="AE65"/>
      <c r="AF65"/>
      <c r="AG65"/>
      <c r="AH65"/>
      <c r="AI65"/>
      <c r="AJ65"/>
      <c r="AK65"/>
      <c r="AL65"/>
    </row>
    <row r="66" spans="1:38" x14ac:dyDescent="0.25">
      <c r="A66" s="40"/>
      <c r="B66" s="40"/>
      <c r="C66" s="40"/>
      <c r="D66" s="40"/>
      <c r="E66" s="40"/>
      <c r="F66" s="40"/>
      <c r="G66" s="40"/>
      <c r="H66" s="40"/>
      <c r="I66" s="40"/>
      <c r="J66" s="40"/>
      <c r="K66" s="40"/>
      <c r="L66" s="40"/>
      <c r="M66" s="40"/>
      <c r="N66" s="40"/>
      <c r="O66" s="40"/>
      <c r="P66" s="40"/>
      <c r="Q66" s="40"/>
      <c r="R66" s="40"/>
      <c r="S66" s="40"/>
      <c r="T66" s="40"/>
      <c r="U66" s="40"/>
      <c r="V66" s="40"/>
      <c r="W66" s="40"/>
      <c r="X66" s="40"/>
      <c r="Y66" s="40"/>
      <c r="AA66"/>
      <c r="AB66"/>
      <c r="AC66"/>
      <c r="AD66"/>
      <c r="AE66"/>
      <c r="AF66"/>
      <c r="AG66"/>
      <c r="AH66"/>
      <c r="AI66"/>
      <c r="AJ66"/>
      <c r="AK66"/>
      <c r="AL66"/>
    </row>
    <row r="67" spans="1:38" x14ac:dyDescent="0.25">
      <c r="A67" s="40"/>
      <c r="B67" s="40"/>
      <c r="C67" s="40"/>
      <c r="D67" s="40"/>
      <c r="E67" s="40"/>
      <c r="F67" s="40"/>
      <c r="G67" s="40"/>
      <c r="H67" s="40"/>
      <c r="I67" s="40"/>
      <c r="J67" s="40"/>
      <c r="K67" s="40"/>
      <c r="L67" s="40"/>
      <c r="M67" s="40"/>
      <c r="N67" s="40"/>
      <c r="O67" s="40"/>
      <c r="P67" s="40"/>
      <c r="Q67" s="40"/>
      <c r="R67" s="40"/>
      <c r="S67" s="40"/>
      <c r="T67" s="40"/>
      <c r="U67" s="40"/>
      <c r="V67" s="40"/>
      <c r="W67" s="40"/>
      <c r="X67" s="40"/>
      <c r="Y67" s="40"/>
      <c r="AA67"/>
      <c r="AB67"/>
      <c r="AC67"/>
      <c r="AD67"/>
      <c r="AE67"/>
      <c r="AF67"/>
      <c r="AG67"/>
      <c r="AH67"/>
      <c r="AI67"/>
      <c r="AJ67"/>
      <c r="AK67"/>
      <c r="AL67"/>
    </row>
    <row r="68" spans="1:38" x14ac:dyDescent="0.25">
      <c r="A68" s="40"/>
      <c r="B68" s="40"/>
      <c r="C68" s="40"/>
      <c r="D68" s="40"/>
      <c r="E68" s="40"/>
      <c r="F68" s="40"/>
      <c r="G68" s="40"/>
      <c r="H68" s="40"/>
      <c r="I68" s="40"/>
      <c r="J68" s="40"/>
      <c r="K68" s="40"/>
      <c r="L68" s="40"/>
      <c r="M68" s="40"/>
      <c r="N68" s="40"/>
      <c r="O68" s="40"/>
      <c r="P68" s="40"/>
      <c r="Q68" s="40"/>
      <c r="R68" s="40"/>
      <c r="S68" s="40"/>
      <c r="T68" s="40"/>
      <c r="U68" s="40"/>
      <c r="V68" s="40"/>
      <c r="W68" s="40"/>
      <c r="X68" s="40"/>
      <c r="Y68" s="40"/>
      <c r="AA68"/>
      <c r="AB68"/>
      <c r="AC68"/>
      <c r="AD68"/>
      <c r="AE68"/>
      <c r="AF68"/>
      <c r="AG68"/>
      <c r="AH68"/>
      <c r="AI68"/>
      <c r="AJ68"/>
      <c r="AK68"/>
      <c r="AL68"/>
    </row>
    <row r="69" spans="1:38" x14ac:dyDescent="0.25">
      <c r="A69" s="40"/>
      <c r="B69" s="40"/>
      <c r="C69" s="40"/>
      <c r="D69" s="40"/>
      <c r="E69" s="40"/>
      <c r="F69" s="40"/>
      <c r="G69" s="40"/>
      <c r="H69" s="40"/>
      <c r="I69" s="40"/>
      <c r="J69" s="40"/>
      <c r="K69" s="40"/>
      <c r="L69" s="40"/>
      <c r="M69" s="40"/>
      <c r="N69" s="40"/>
      <c r="O69" s="40"/>
      <c r="P69" s="40"/>
      <c r="Q69" s="40"/>
      <c r="R69" s="40"/>
      <c r="S69" s="40"/>
      <c r="T69" s="40"/>
      <c r="U69" s="40"/>
      <c r="V69" s="40"/>
      <c r="W69" s="40"/>
      <c r="X69" s="40"/>
      <c r="Y69" s="40"/>
      <c r="AA69"/>
      <c r="AB69"/>
      <c r="AC69"/>
      <c r="AD69"/>
      <c r="AE69"/>
      <c r="AF69"/>
      <c r="AG69"/>
      <c r="AH69"/>
      <c r="AI69"/>
      <c r="AJ69"/>
      <c r="AK69"/>
      <c r="AL69"/>
    </row>
    <row r="70" spans="1:38" x14ac:dyDescent="0.25">
      <c r="A70" s="40"/>
      <c r="B70" s="40"/>
      <c r="C70" s="40"/>
      <c r="D70" s="40"/>
      <c r="E70" s="40"/>
      <c r="F70" s="40"/>
      <c r="G70" s="40"/>
      <c r="H70" s="40"/>
      <c r="I70" s="40"/>
      <c r="J70" s="40"/>
      <c r="K70" s="40"/>
      <c r="L70" s="40"/>
      <c r="M70" s="40"/>
      <c r="N70" s="40"/>
      <c r="O70" s="40"/>
      <c r="P70" s="40"/>
      <c r="Q70" s="40"/>
      <c r="R70" s="40"/>
      <c r="S70" s="40"/>
      <c r="T70" s="40"/>
      <c r="U70" s="40"/>
      <c r="V70" s="40"/>
      <c r="W70" s="40"/>
      <c r="X70" s="40"/>
      <c r="Y70" s="40"/>
      <c r="AA70"/>
      <c r="AB70"/>
      <c r="AC70"/>
      <c r="AD70"/>
      <c r="AE70"/>
      <c r="AF70"/>
      <c r="AG70"/>
      <c r="AH70"/>
      <c r="AI70"/>
      <c r="AJ70"/>
      <c r="AK70"/>
      <c r="AL70"/>
    </row>
    <row r="71" spans="1:38" x14ac:dyDescent="0.25">
      <c r="A71" s="40"/>
      <c r="B71" s="40"/>
      <c r="C71" s="40"/>
      <c r="D71" s="40"/>
      <c r="E71" s="40"/>
      <c r="F71" s="40"/>
      <c r="G71" s="40"/>
      <c r="H71" s="40"/>
      <c r="I71" s="40"/>
      <c r="J71" s="40"/>
      <c r="K71" s="40"/>
      <c r="L71" s="40"/>
      <c r="M71" s="40"/>
      <c r="N71" s="40"/>
      <c r="O71" s="40"/>
      <c r="P71" s="40"/>
      <c r="Q71" s="40"/>
      <c r="R71" s="40"/>
      <c r="S71" s="40"/>
      <c r="T71" s="40"/>
      <c r="U71" s="40"/>
      <c r="V71" s="40"/>
      <c r="W71" s="40"/>
      <c r="X71" s="40"/>
      <c r="Y71" s="40"/>
      <c r="AA71"/>
      <c r="AB71"/>
      <c r="AC71"/>
      <c r="AD71"/>
      <c r="AE71"/>
      <c r="AF71"/>
      <c r="AG71"/>
      <c r="AH71"/>
      <c r="AI71"/>
      <c r="AJ71"/>
      <c r="AK71"/>
      <c r="AL71"/>
    </row>
    <row r="72" spans="1:38" x14ac:dyDescent="0.25">
      <c r="A72" s="40"/>
      <c r="B72" s="40"/>
      <c r="C72" s="40"/>
      <c r="D72" s="40"/>
      <c r="E72" s="40"/>
      <c r="F72" s="40"/>
      <c r="G72" s="40"/>
      <c r="H72" s="40"/>
      <c r="I72" s="40"/>
      <c r="J72" s="40"/>
      <c r="K72" s="40"/>
      <c r="L72" s="40"/>
      <c r="M72" s="40"/>
      <c r="N72" s="40"/>
      <c r="O72" s="40"/>
      <c r="P72" s="40"/>
      <c r="Q72" s="40"/>
      <c r="R72" s="40"/>
      <c r="S72" s="40"/>
      <c r="T72" s="40"/>
      <c r="U72" s="40"/>
      <c r="V72" s="40"/>
      <c r="W72" s="40"/>
      <c r="X72" s="40"/>
      <c r="Y72" s="40"/>
      <c r="AA72"/>
      <c r="AB72"/>
      <c r="AC72"/>
      <c r="AD72"/>
      <c r="AE72"/>
      <c r="AF72"/>
      <c r="AG72"/>
      <c r="AH72"/>
      <c r="AI72"/>
      <c r="AJ72"/>
      <c r="AK72"/>
      <c r="AL72"/>
    </row>
    <row r="73" spans="1:38" x14ac:dyDescent="0.25">
      <c r="A73" s="40"/>
      <c r="B73" s="40"/>
      <c r="C73" s="40"/>
      <c r="D73" s="40"/>
      <c r="E73" s="40"/>
      <c r="F73" s="40"/>
      <c r="G73" s="40"/>
      <c r="H73" s="40"/>
      <c r="I73" s="40"/>
      <c r="J73" s="40"/>
      <c r="K73" s="40"/>
      <c r="L73" s="40"/>
      <c r="M73" s="40"/>
      <c r="N73" s="40"/>
      <c r="O73" s="40"/>
      <c r="P73" s="40"/>
      <c r="Q73" s="40"/>
      <c r="R73" s="40"/>
      <c r="S73" s="40"/>
      <c r="T73" s="40"/>
      <c r="U73" s="40"/>
      <c r="V73" s="40"/>
      <c r="W73" s="40"/>
      <c r="X73" s="40"/>
      <c r="Y73" s="40"/>
      <c r="AA73"/>
      <c r="AB73"/>
      <c r="AC73"/>
      <c r="AD73"/>
      <c r="AE73"/>
      <c r="AF73"/>
      <c r="AG73"/>
      <c r="AH73"/>
      <c r="AI73"/>
      <c r="AJ73"/>
      <c r="AK73"/>
      <c r="AL73"/>
    </row>
    <row r="74" spans="1:38" x14ac:dyDescent="0.25">
      <c r="A74" s="40"/>
      <c r="B74" s="40"/>
      <c r="C74" s="40"/>
      <c r="D74" s="40"/>
      <c r="E74" s="40"/>
      <c r="F74" s="40"/>
      <c r="G74" s="40"/>
      <c r="H74" s="40"/>
      <c r="I74" s="40"/>
      <c r="J74" s="40"/>
      <c r="K74" s="40"/>
      <c r="L74" s="40"/>
      <c r="M74" s="40"/>
      <c r="N74" s="40"/>
      <c r="O74" s="40"/>
      <c r="P74" s="40"/>
      <c r="Q74" s="40"/>
      <c r="R74" s="40"/>
      <c r="S74" s="40"/>
      <c r="T74" s="40"/>
      <c r="U74" s="40"/>
      <c r="V74" s="40"/>
      <c r="W74" s="40"/>
      <c r="X74" s="40"/>
      <c r="Y74" s="40"/>
      <c r="AA74"/>
      <c r="AB74"/>
      <c r="AC74"/>
      <c r="AD74"/>
      <c r="AE74"/>
      <c r="AF74"/>
      <c r="AG74"/>
      <c r="AH74"/>
      <c r="AI74"/>
      <c r="AJ74"/>
      <c r="AK74"/>
      <c r="AL74"/>
    </row>
    <row r="75" spans="1:38" x14ac:dyDescent="0.25">
      <c r="A75" s="40"/>
      <c r="B75" s="40"/>
      <c r="C75" s="40"/>
      <c r="D75" s="40"/>
      <c r="E75" s="40"/>
      <c r="F75" s="40"/>
      <c r="G75" s="40"/>
      <c r="H75" s="40"/>
      <c r="I75" s="40"/>
      <c r="J75" s="40"/>
      <c r="K75" s="40"/>
      <c r="L75" s="40"/>
      <c r="M75" s="40"/>
      <c r="N75" s="40"/>
      <c r="O75" s="40"/>
      <c r="P75" s="40"/>
      <c r="Q75" s="40"/>
      <c r="R75" s="40"/>
      <c r="S75" s="40"/>
      <c r="T75" s="40"/>
      <c r="U75" s="40"/>
      <c r="V75" s="40"/>
      <c r="W75" s="40"/>
      <c r="X75" s="40"/>
      <c r="Y75" s="40"/>
      <c r="AA75"/>
      <c r="AB75"/>
      <c r="AC75"/>
      <c r="AD75"/>
      <c r="AE75"/>
      <c r="AF75"/>
      <c r="AG75"/>
      <c r="AH75"/>
      <c r="AI75"/>
      <c r="AJ75"/>
      <c r="AK75"/>
      <c r="AL75"/>
    </row>
    <row r="76" spans="1:38" x14ac:dyDescent="0.25">
      <c r="A76" s="40"/>
      <c r="B76" s="40"/>
      <c r="C76" s="40"/>
      <c r="D76" s="40"/>
      <c r="E76" s="40"/>
      <c r="F76" s="40"/>
      <c r="G76" s="40"/>
      <c r="H76" s="40"/>
      <c r="I76" s="40"/>
      <c r="J76" s="40"/>
      <c r="K76" s="40"/>
      <c r="L76" s="40"/>
      <c r="M76" s="40"/>
      <c r="N76" s="40"/>
      <c r="O76" s="40"/>
      <c r="P76" s="40"/>
      <c r="Q76" s="40"/>
      <c r="R76" s="40"/>
      <c r="S76" s="40"/>
      <c r="T76" s="40"/>
      <c r="U76" s="40"/>
      <c r="V76" s="40"/>
      <c r="W76" s="40"/>
      <c r="X76" s="40"/>
      <c r="Y76" s="40"/>
      <c r="AA76"/>
      <c r="AB76"/>
      <c r="AC76"/>
      <c r="AD76"/>
      <c r="AE76"/>
      <c r="AF76"/>
      <c r="AG76"/>
      <c r="AH76"/>
      <c r="AI76"/>
      <c r="AJ76"/>
      <c r="AK76"/>
      <c r="AL76"/>
    </row>
    <row r="77" spans="1:38" x14ac:dyDescent="0.25">
      <c r="A77" s="40"/>
      <c r="B77" s="40"/>
      <c r="C77" s="40"/>
      <c r="D77" s="40"/>
      <c r="E77" s="40"/>
      <c r="F77" s="40"/>
      <c r="G77" s="40"/>
      <c r="H77" s="40"/>
      <c r="I77" s="40"/>
      <c r="J77" s="40"/>
      <c r="K77" s="40"/>
      <c r="L77" s="40"/>
      <c r="M77" s="40"/>
      <c r="N77" s="40"/>
      <c r="O77" s="40"/>
      <c r="P77" s="40"/>
      <c r="Q77" s="40"/>
      <c r="R77" s="40"/>
      <c r="S77" s="40"/>
      <c r="T77" s="40"/>
      <c r="U77" s="40"/>
      <c r="V77" s="40"/>
      <c r="W77" s="40"/>
      <c r="X77" s="40"/>
      <c r="Y77" s="40"/>
      <c r="AA77"/>
      <c r="AB77"/>
      <c r="AC77"/>
      <c r="AD77"/>
      <c r="AE77"/>
      <c r="AF77"/>
      <c r="AG77"/>
      <c r="AH77"/>
      <c r="AI77"/>
      <c r="AJ77"/>
      <c r="AK77"/>
      <c r="AL77"/>
    </row>
    <row r="78" spans="1:38" x14ac:dyDescent="0.25">
      <c r="A78" s="40"/>
      <c r="B78" s="40"/>
      <c r="C78" s="40"/>
      <c r="D78" s="40"/>
      <c r="E78" s="40"/>
      <c r="F78" s="40"/>
      <c r="G78" s="40"/>
      <c r="H78" s="40"/>
      <c r="I78" s="40"/>
      <c r="J78" s="40"/>
      <c r="K78" s="40"/>
      <c r="L78" s="40"/>
      <c r="M78" s="40"/>
      <c r="N78" s="40"/>
      <c r="O78" s="40"/>
      <c r="P78" s="40"/>
      <c r="Q78" s="40"/>
      <c r="R78" s="40"/>
      <c r="S78" s="40"/>
      <c r="T78" s="40"/>
      <c r="U78" s="40"/>
      <c r="V78" s="40"/>
      <c r="W78" s="40"/>
      <c r="X78" s="40"/>
      <c r="Y78" s="40"/>
      <c r="AA78"/>
      <c r="AB78"/>
      <c r="AC78"/>
      <c r="AD78"/>
      <c r="AE78"/>
      <c r="AF78"/>
      <c r="AG78"/>
      <c r="AH78"/>
      <c r="AI78"/>
      <c r="AJ78"/>
      <c r="AK78"/>
      <c r="AL78"/>
    </row>
    <row r="79" spans="1:38" x14ac:dyDescent="0.25">
      <c r="A79" s="40"/>
      <c r="B79" s="40"/>
      <c r="C79" s="40"/>
      <c r="D79" s="40"/>
      <c r="E79" s="40"/>
      <c r="F79" s="40"/>
      <c r="G79" s="40"/>
      <c r="H79" s="40"/>
      <c r="I79" s="40"/>
      <c r="J79" s="40"/>
      <c r="K79" s="40"/>
      <c r="L79" s="40"/>
      <c r="M79" s="40"/>
      <c r="N79" s="40"/>
      <c r="O79" s="40"/>
      <c r="P79" s="40"/>
      <c r="Q79" s="40"/>
      <c r="R79" s="40"/>
      <c r="S79" s="40"/>
      <c r="T79" s="40"/>
      <c r="U79" s="40"/>
      <c r="V79" s="40"/>
      <c r="W79" s="40"/>
      <c r="X79" s="40"/>
      <c r="Y79" s="40"/>
      <c r="AA79"/>
      <c r="AB79"/>
      <c r="AC79"/>
      <c r="AD79"/>
      <c r="AE79"/>
      <c r="AF79"/>
      <c r="AG79"/>
      <c r="AH79"/>
      <c r="AI79"/>
      <c r="AJ79"/>
      <c r="AK79"/>
      <c r="AL79"/>
    </row>
    <row r="80" spans="1:38" x14ac:dyDescent="0.25">
      <c r="A80" s="40"/>
      <c r="B80" s="40"/>
      <c r="C80" s="40"/>
      <c r="D80" s="40"/>
      <c r="E80" s="40"/>
      <c r="F80" s="40"/>
      <c r="G80" s="40"/>
      <c r="H80" s="40"/>
      <c r="I80" s="40"/>
      <c r="J80" s="40"/>
      <c r="K80" s="40"/>
      <c r="L80" s="40"/>
      <c r="M80" s="40"/>
      <c r="N80" s="40"/>
      <c r="O80" s="40"/>
      <c r="P80" s="40"/>
      <c r="Q80" s="40"/>
      <c r="R80" s="40"/>
      <c r="S80" s="40"/>
      <c r="T80" s="40"/>
      <c r="U80" s="40"/>
      <c r="V80" s="40"/>
      <c r="W80" s="40"/>
      <c r="X80" s="40"/>
      <c r="Y80" s="40"/>
      <c r="AA80"/>
      <c r="AB80"/>
      <c r="AC80"/>
      <c r="AD80"/>
      <c r="AE80"/>
      <c r="AF80"/>
      <c r="AG80"/>
      <c r="AH80"/>
      <c r="AI80"/>
      <c r="AJ80"/>
      <c r="AK80"/>
      <c r="AL80"/>
    </row>
    <row r="81" spans="1:38" x14ac:dyDescent="0.25">
      <c r="A81" s="40"/>
      <c r="B81" s="40"/>
      <c r="C81" s="40"/>
      <c r="D81" s="40"/>
      <c r="E81" s="40"/>
      <c r="F81" s="40"/>
      <c r="G81" s="40"/>
      <c r="H81" s="40"/>
      <c r="I81" s="40"/>
      <c r="J81" s="40"/>
      <c r="K81" s="40"/>
      <c r="L81" s="40"/>
      <c r="M81" s="40"/>
      <c r="N81" s="40"/>
      <c r="O81" s="40"/>
      <c r="P81" s="40"/>
      <c r="Q81" s="40"/>
      <c r="R81" s="40"/>
      <c r="S81" s="40"/>
      <c r="T81" s="40"/>
      <c r="U81" s="40"/>
      <c r="V81" s="40"/>
      <c r="W81" s="40"/>
      <c r="X81" s="40"/>
      <c r="Y81" s="40"/>
      <c r="AA81"/>
      <c r="AB81"/>
      <c r="AC81"/>
      <c r="AD81"/>
      <c r="AE81"/>
      <c r="AF81"/>
      <c r="AG81"/>
      <c r="AH81"/>
      <c r="AI81"/>
      <c r="AJ81"/>
      <c r="AK81"/>
      <c r="AL81"/>
    </row>
    <row r="82" spans="1:38" x14ac:dyDescent="0.25">
      <c r="A82" s="40"/>
      <c r="B82" s="40"/>
      <c r="C82" s="40"/>
      <c r="D82" s="40"/>
      <c r="E82" s="40"/>
      <c r="F82" s="40"/>
      <c r="G82" s="40"/>
      <c r="H82" s="40"/>
      <c r="I82" s="40"/>
      <c r="J82" s="40"/>
      <c r="K82" s="40"/>
      <c r="L82" s="40"/>
      <c r="M82" s="40"/>
      <c r="N82" s="40"/>
      <c r="O82" s="40"/>
      <c r="P82" s="40"/>
      <c r="Q82" s="40"/>
      <c r="R82" s="40"/>
      <c r="S82" s="40"/>
      <c r="T82" s="40"/>
      <c r="U82" s="40"/>
      <c r="V82" s="40"/>
      <c r="W82" s="40"/>
      <c r="X82" s="40"/>
      <c r="Y82" s="40"/>
      <c r="AA82"/>
      <c r="AB82"/>
      <c r="AC82"/>
      <c r="AD82"/>
      <c r="AE82"/>
      <c r="AF82"/>
      <c r="AG82"/>
      <c r="AH82"/>
      <c r="AI82"/>
      <c r="AJ82"/>
      <c r="AK82"/>
      <c r="AL82"/>
    </row>
    <row r="83" spans="1:38" x14ac:dyDescent="0.25">
      <c r="A83" s="40"/>
      <c r="B83" s="40"/>
      <c r="C83" s="40"/>
      <c r="D83" s="40"/>
      <c r="E83" s="40"/>
      <c r="F83" s="40"/>
      <c r="G83" s="40"/>
      <c r="H83" s="40"/>
      <c r="I83" s="40"/>
      <c r="J83" s="40"/>
      <c r="K83" s="40"/>
      <c r="L83" s="40"/>
      <c r="M83" s="40"/>
      <c r="N83" s="40"/>
      <c r="O83" s="40"/>
      <c r="P83" s="40"/>
      <c r="Q83" s="40"/>
      <c r="R83" s="40"/>
      <c r="S83" s="40"/>
      <c r="T83" s="40"/>
      <c r="U83" s="40"/>
      <c r="V83" s="40"/>
      <c r="W83" s="40"/>
      <c r="X83" s="40"/>
      <c r="Y83" s="40"/>
      <c r="AA83"/>
      <c r="AB83"/>
      <c r="AC83"/>
      <c r="AD83"/>
      <c r="AE83"/>
      <c r="AF83"/>
      <c r="AG83"/>
      <c r="AH83"/>
      <c r="AI83"/>
      <c r="AJ83"/>
      <c r="AK83"/>
      <c r="AL83"/>
    </row>
    <row r="84" spans="1:38" x14ac:dyDescent="0.25">
      <c r="A84" s="40"/>
      <c r="B84" s="40"/>
      <c r="C84" s="40"/>
      <c r="D84" s="40"/>
      <c r="E84" s="40"/>
      <c r="F84" s="40"/>
      <c r="G84" s="40"/>
      <c r="H84" s="40"/>
      <c r="I84" s="40"/>
      <c r="J84" s="40"/>
      <c r="K84" s="40"/>
      <c r="L84" s="40"/>
      <c r="M84" s="40"/>
      <c r="N84" s="40"/>
      <c r="O84" s="40"/>
      <c r="P84" s="40"/>
      <c r="Q84" s="40"/>
      <c r="R84" s="40"/>
      <c r="S84" s="40"/>
      <c r="T84" s="40"/>
      <c r="U84" s="40"/>
      <c r="V84" s="40"/>
      <c r="W84" s="40"/>
      <c r="X84" s="40"/>
      <c r="Y84" s="40"/>
      <c r="AA84"/>
      <c r="AB84"/>
      <c r="AC84"/>
      <c r="AD84"/>
      <c r="AE84"/>
      <c r="AF84"/>
      <c r="AG84"/>
      <c r="AH84"/>
      <c r="AI84"/>
      <c r="AJ84"/>
      <c r="AK84"/>
      <c r="AL84"/>
    </row>
    <row r="85" spans="1:38" x14ac:dyDescent="0.25">
      <c r="A85" s="40"/>
      <c r="B85" s="40"/>
      <c r="C85" s="40"/>
      <c r="D85" s="40"/>
      <c r="E85" s="40"/>
      <c r="F85" s="40"/>
      <c r="G85" s="40"/>
      <c r="H85" s="40"/>
      <c r="I85" s="40"/>
      <c r="J85" s="40"/>
      <c r="K85" s="40"/>
      <c r="L85" s="40"/>
      <c r="M85" s="40"/>
      <c r="N85" s="40"/>
      <c r="O85" s="40"/>
      <c r="P85" s="40"/>
      <c r="Q85" s="40"/>
      <c r="R85" s="40"/>
      <c r="S85" s="40"/>
      <c r="T85" s="40"/>
      <c r="U85" s="40"/>
      <c r="V85" s="40"/>
      <c r="W85" s="40"/>
      <c r="X85" s="40"/>
      <c r="Y85" s="40"/>
      <c r="AA85"/>
      <c r="AB85"/>
      <c r="AC85"/>
      <c r="AD85"/>
      <c r="AE85"/>
      <c r="AF85"/>
      <c r="AG85"/>
      <c r="AH85"/>
      <c r="AI85"/>
      <c r="AJ85"/>
      <c r="AK85"/>
      <c r="AL85"/>
    </row>
    <row r="86" spans="1:38" x14ac:dyDescent="0.25">
      <c r="A86" s="40"/>
      <c r="B86" s="40"/>
      <c r="C86" s="40"/>
      <c r="D86" s="40"/>
      <c r="E86" s="40"/>
      <c r="F86" s="40"/>
      <c r="G86" s="40"/>
      <c r="H86" s="40"/>
      <c r="I86" s="40"/>
      <c r="J86" s="40"/>
      <c r="K86" s="40"/>
      <c r="L86" s="40"/>
      <c r="M86" s="40"/>
      <c r="N86" s="40"/>
      <c r="O86" s="40"/>
      <c r="P86" s="40"/>
      <c r="Q86" s="40"/>
      <c r="R86" s="40"/>
      <c r="S86" s="40"/>
      <c r="T86" s="40"/>
      <c r="U86" s="40"/>
      <c r="V86" s="40"/>
      <c r="W86" s="40"/>
      <c r="X86" s="40"/>
      <c r="Y86" s="40"/>
      <c r="AA86"/>
      <c r="AB86"/>
      <c r="AC86"/>
      <c r="AD86"/>
      <c r="AE86"/>
      <c r="AF86"/>
      <c r="AG86"/>
      <c r="AH86"/>
      <c r="AI86"/>
      <c r="AJ86"/>
      <c r="AK86"/>
      <c r="AL86"/>
    </row>
    <row r="87" spans="1:38" x14ac:dyDescent="0.25">
      <c r="A87" s="40"/>
      <c r="B87" s="40"/>
      <c r="C87" s="40"/>
      <c r="D87" s="40"/>
      <c r="E87" s="40"/>
      <c r="F87" s="40"/>
      <c r="G87" s="40"/>
      <c r="H87" s="40"/>
      <c r="I87" s="40"/>
      <c r="J87" s="40"/>
      <c r="K87" s="40"/>
      <c r="L87" s="40"/>
      <c r="M87" s="40"/>
      <c r="N87" s="40"/>
      <c r="O87" s="40"/>
      <c r="P87" s="40"/>
      <c r="Q87" s="40"/>
      <c r="R87" s="40"/>
      <c r="S87" s="40"/>
      <c r="T87" s="40"/>
      <c r="U87" s="40"/>
      <c r="V87" s="40"/>
      <c r="W87" s="40"/>
      <c r="X87" s="40"/>
      <c r="Y87" s="40"/>
      <c r="AA87"/>
      <c r="AB87"/>
      <c r="AC87"/>
      <c r="AD87"/>
      <c r="AE87"/>
      <c r="AF87"/>
      <c r="AG87"/>
      <c r="AH87"/>
      <c r="AI87"/>
      <c r="AJ87"/>
      <c r="AK87"/>
      <c r="AL87"/>
    </row>
    <row r="88" spans="1:38" x14ac:dyDescent="0.25">
      <c r="A88" s="40"/>
      <c r="B88" s="40"/>
      <c r="C88" s="40"/>
      <c r="D88" s="40"/>
      <c r="E88" s="40"/>
      <c r="F88" s="40"/>
      <c r="G88" s="40"/>
      <c r="H88" s="40"/>
      <c r="I88" s="40"/>
      <c r="J88" s="40"/>
      <c r="K88" s="40"/>
      <c r="L88" s="40"/>
      <c r="M88" s="40"/>
      <c r="N88" s="40"/>
      <c r="O88" s="40"/>
      <c r="P88" s="40"/>
      <c r="Q88" s="40"/>
      <c r="R88" s="40"/>
      <c r="S88" s="40"/>
      <c r="T88" s="40"/>
      <c r="U88" s="40"/>
      <c r="V88" s="40"/>
      <c r="W88" s="40"/>
      <c r="X88" s="40"/>
      <c r="Y88" s="40"/>
      <c r="AA88"/>
      <c r="AB88"/>
      <c r="AC88"/>
      <c r="AD88"/>
      <c r="AE88"/>
      <c r="AF88"/>
      <c r="AG88"/>
      <c r="AH88"/>
      <c r="AI88"/>
      <c r="AJ88"/>
      <c r="AK88"/>
      <c r="AL88"/>
    </row>
    <row r="89" spans="1:38" x14ac:dyDescent="0.25">
      <c r="A89" s="40"/>
      <c r="B89" s="40"/>
      <c r="C89" s="40"/>
      <c r="D89" s="40"/>
      <c r="E89" s="40"/>
      <c r="F89" s="40"/>
      <c r="G89" s="40"/>
      <c r="H89" s="40"/>
      <c r="I89" s="40"/>
      <c r="J89" s="40"/>
      <c r="K89" s="40"/>
      <c r="L89" s="40"/>
      <c r="M89" s="40"/>
      <c r="N89" s="40"/>
      <c r="O89" s="40"/>
      <c r="P89" s="40"/>
      <c r="Q89" s="40"/>
      <c r="R89" s="40"/>
      <c r="S89" s="40"/>
      <c r="T89" s="40"/>
      <c r="U89" s="40"/>
      <c r="V89" s="40"/>
      <c r="W89" s="40"/>
      <c r="X89" s="40"/>
      <c r="Y89" s="40"/>
      <c r="AA89"/>
      <c r="AB89"/>
      <c r="AC89"/>
      <c r="AD89"/>
      <c r="AE89"/>
      <c r="AF89"/>
      <c r="AG89"/>
      <c r="AH89"/>
      <c r="AI89"/>
      <c r="AJ89"/>
      <c r="AK89"/>
      <c r="AL89"/>
    </row>
    <row r="90" spans="1:38" x14ac:dyDescent="0.25">
      <c r="A90" s="40"/>
      <c r="B90" s="40"/>
      <c r="C90" s="40"/>
      <c r="D90" s="40"/>
      <c r="E90" s="40"/>
      <c r="F90" s="40"/>
      <c r="G90" s="40"/>
      <c r="H90" s="40"/>
      <c r="I90" s="40"/>
      <c r="J90" s="40"/>
      <c r="K90" s="40"/>
      <c r="L90" s="40"/>
      <c r="M90" s="40"/>
      <c r="N90" s="40"/>
      <c r="O90" s="40"/>
      <c r="P90" s="40"/>
      <c r="Q90" s="40"/>
      <c r="R90" s="40"/>
      <c r="S90" s="40"/>
      <c r="T90" s="40"/>
      <c r="U90" s="40"/>
      <c r="V90" s="40"/>
      <c r="W90" s="40"/>
      <c r="X90" s="40"/>
      <c r="Y90" s="40"/>
      <c r="AA90"/>
      <c r="AB90"/>
      <c r="AC90"/>
      <c r="AD90"/>
      <c r="AE90"/>
      <c r="AF90"/>
      <c r="AG90"/>
      <c r="AH90"/>
      <c r="AI90"/>
      <c r="AJ90"/>
      <c r="AK90"/>
      <c r="AL90"/>
    </row>
    <row r="91" spans="1:38" x14ac:dyDescent="0.25">
      <c r="A91" s="40"/>
      <c r="B91" s="40"/>
      <c r="C91" s="40"/>
      <c r="D91" s="40"/>
      <c r="E91" s="40"/>
      <c r="F91" s="40"/>
      <c r="G91" s="40"/>
      <c r="H91" s="40"/>
      <c r="I91" s="40"/>
      <c r="J91" s="40"/>
      <c r="K91" s="40"/>
      <c r="L91" s="40"/>
      <c r="M91" s="40"/>
      <c r="N91" s="40"/>
      <c r="O91" s="40"/>
      <c r="P91" s="40"/>
      <c r="Q91" s="40"/>
      <c r="R91" s="40"/>
      <c r="S91" s="40"/>
      <c r="T91" s="40"/>
      <c r="U91" s="40"/>
      <c r="V91" s="40"/>
      <c r="W91" s="40"/>
      <c r="X91" s="40"/>
      <c r="Y91" s="40"/>
      <c r="AA91"/>
      <c r="AB91"/>
      <c r="AC91"/>
      <c r="AD91"/>
      <c r="AE91"/>
      <c r="AF91"/>
      <c r="AG91"/>
      <c r="AH91"/>
      <c r="AI91"/>
      <c r="AJ91"/>
      <c r="AK91"/>
      <c r="AL91"/>
    </row>
    <row r="92" spans="1:38" x14ac:dyDescent="0.25">
      <c r="A92" s="40"/>
      <c r="B92" s="40"/>
      <c r="C92" s="40"/>
      <c r="D92" s="40"/>
      <c r="E92" s="40"/>
      <c r="F92" s="40"/>
      <c r="G92" s="40"/>
      <c r="H92" s="40"/>
      <c r="I92" s="40"/>
      <c r="J92" s="40"/>
      <c r="K92" s="40"/>
      <c r="L92" s="40"/>
      <c r="M92" s="40"/>
      <c r="N92" s="40"/>
      <c r="O92" s="40"/>
      <c r="P92" s="40"/>
      <c r="Q92" s="40"/>
      <c r="R92" s="40"/>
      <c r="S92" s="40"/>
      <c r="T92" s="40"/>
      <c r="U92" s="40"/>
      <c r="V92" s="40"/>
      <c r="W92" s="40"/>
      <c r="X92" s="40"/>
      <c r="Y92" s="40"/>
      <c r="AA92"/>
      <c r="AB92"/>
      <c r="AC92"/>
      <c r="AD92"/>
      <c r="AE92"/>
      <c r="AF92"/>
      <c r="AG92"/>
      <c r="AH92"/>
      <c r="AI92"/>
      <c r="AJ92"/>
      <c r="AK92"/>
      <c r="AL92"/>
    </row>
    <row r="93" spans="1:38" x14ac:dyDescent="0.25">
      <c r="A93" s="40"/>
      <c r="B93" s="40"/>
      <c r="C93" s="40"/>
      <c r="D93" s="40"/>
      <c r="E93" s="40"/>
      <c r="F93" s="40"/>
      <c r="G93" s="40"/>
      <c r="H93" s="40"/>
      <c r="I93" s="40"/>
      <c r="J93" s="40"/>
      <c r="K93" s="40"/>
      <c r="L93" s="40"/>
      <c r="M93" s="40"/>
      <c r="N93" s="40"/>
      <c r="O93" s="40"/>
      <c r="P93" s="40"/>
      <c r="Q93" s="40"/>
      <c r="R93" s="40"/>
      <c r="S93" s="40"/>
      <c r="T93" s="40"/>
      <c r="U93" s="40"/>
      <c r="V93" s="40"/>
      <c r="W93" s="40"/>
      <c r="X93" s="40"/>
      <c r="Y93" s="40"/>
      <c r="AA93"/>
      <c r="AB93"/>
      <c r="AC93"/>
      <c r="AD93"/>
      <c r="AE93"/>
      <c r="AF93"/>
      <c r="AG93"/>
      <c r="AH93"/>
      <c r="AI93"/>
      <c r="AJ93"/>
      <c r="AK93"/>
      <c r="AL93"/>
    </row>
    <row r="94" spans="1:38" x14ac:dyDescent="0.25">
      <c r="A94" s="40"/>
      <c r="B94" s="40"/>
      <c r="C94" s="40"/>
      <c r="D94" s="40"/>
      <c r="E94" s="40"/>
      <c r="F94" s="40"/>
      <c r="G94" s="40"/>
      <c r="H94" s="40"/>
      <c r="I94" s="40"/>
      <c r="J94" s="40"/>
      <c r="K94" s="40"/>
      <c r="L94" s="40"/>
      <c r="M94" s="40"/>
      <c r="N94" s="40"/>
      <c r="O94" s="40"/>
      <c r="P94" s="40"/>
      <c r="Q94" s="40"/>
      <c r="R94" s="40"/>
      <c r="S94" s="40"/>
      <c r="T94" s="40"/>
      <c r="U94" s="40"/>
      <c r="V94" s="40"/>
      <c r="W94" s="40"/>
      <c r="X94" s="40"/>
      <c r="Y94" s="40"/>
      <c r="AA94"/>
      <c r="AB94"/>
      <c r="AC94"/>
      <c r="AD94"/>
      <c r="AE94"/>
      <c r="AF94"/>
      <c r="AG94"/>
      <c r="AH94"/>
      <c r="AI94"/>
      <c r="AJ94"/>
      <c r="AK94"/>
      <c r="AL94"/>
    </row>
    <row r="95" spans="1:38" x14ac:dyDescent="0.25">
      <c r="A95" s="40"/>
      <c r="B95" s="40"/>
      <c r="C95" s="40"/>
      <c r="D95" s="40"/>
      <c r="E95" s="40"/>
      <c r="F95" s="40"/>
      <c r="G95" s="40"/>
      <c r="H95" s="40"/>
      <c r="I95" s="40"/>
      <c r="J95" s="40"/>
      <c r="K95" s="40"/>
      <c r="L95" s="40"/>
      <c r="M95" s="40"/>
      <c r="N95" s="40"/>
      <c r="O95" s="40"/>
      <c r="P95" s="40"/>
      <c r="Q95" s="40"/>
      <c r="R95" s="40"/>
      <c r="S95" s="40"/>
      <c r="T95" s="40"/>
      <c r="U95" s="40"/>
      <c r="V95" s="40"/>
      <c r="W95" s="40"/>
      <c r="X95" s="40"/>
      <c r="Y95" s="40"/>
      <c r="AA95"/>
      <c r="AB95"/>
      <c r="AC95"/>
      <c r="AD95"/>
      <c r="AE95"/>
      <c r="AF95"/>
      <c r="AG95"/>
      <c r="AH95"/>
      <c r="AI95"/>
      <c r="AJ95"/>
      <c r="AK95"/>
      <c r="AL95"/>
    </row>
    <row r="96" spans="1:38" x14ac:dyDescent="0.25">
      <c r="A96" s="40"/>
      <c r="B96" s="40"/>
      <c r="C96" s="40"/>
      <c r="D96" s="40"/>
      <c r="E96" s="40"/>
      <c r="F96" s="40"/>
      <c r="G96" s="40"/>
      <c r="H96" s="40"/>
      <c r="I96" s="40"/>
      <c r="J96" s="40"/>
      <c r="K96" s="40"/>
      <c r="L96" s="40"/>
      <c r="M96" s="40"/>
      <c r="N96" s="40"/>
      <c r="O96" s="40"/>
      <c r="P96" s="40"/>
      <c r="Q96" s="40"/>
      <c r="R96" s="40"/>
      <c r="S96" s="40"/>
      <c r="T96" s="40"/>
      <c r="U96" s="40"/>
      <c r="V96" s="40"/>
      <c r="W96" s="40"/>
      <c r="X96" s="40"/>
      <c r="Y96" s="40"/>
      <c r="AA96"/>
      <c r="AB96"/>
      <c r="AC96"/>
      <c r="AD96"/>
      <c r="AE96"/>
      <c r="AF96"/>
      <c r="AG96"/>
      <c r="AH96"/>
      <c r="AI96"/>
      <c r="AJ96"/>
      <c r="AK96"/>
      <c r="AL96"/>
    </row>
    <row r="97" spans="1:38" x14ac:dyDescent="0.25">
      <c r="A97" s="40"/>
      <c r="B97" s="40"/>
      <c r="C97" s="40"/>
      <c r="D97" s="40"/>
      <c r="E97" s="40"/>
      <c r="F97" s="40"/>
      <c r="G97" s="40"/>
      <c r="H97" s="40"/>
      <c r="I97" s="40"/>
      <c r="J97" s="40"/>
      <c r="K97" s="40"/>
      <c r="L97" s="40"/>
      <c r="M97" s="40"/>
      <c r="N97" s="40"/>
      <c r="O97" s="40"/>
      <c r="P97" s="40"/>
      <c r="Q97" s="40"/>
      <c r="R97" s="40"/>
      <c r="S97" s="40"/>
      <c r="T97" s="40"/>
      <c r="U97" s="40"/>
      <c r="V97" s="40"/>
      <c r="W97" s="40"/>
      <c r="X97" s="40"/>
      <c r="Y97" s="40"/>
      <c r="AA97"/>
      <c r="AB97"/>
      <c r="AC97"/>
      <c r="AD97"/>
      <c r="AE97"/>
      <c r="AF97"/>
      <c r="AG97"/>
      <c r="AH97"/>
      <c r="AI97"/>
      <c r="AJ97"/>
      <c r="AK97"/>
      <c r="AL97"/>
    </row>
    <row r="98" spans="1:38" x14ac:dyDescent="0.25">
      <c r="A98" s="40"/>
      <c r="B98" s="40"/>
      <c r="C98" s="40"/>
      <c r="D98" s="40"/>
      <c r="E98" s="40"/>
      <c r="F98" s="40"/>
      <c r="G98" s="40"/>
      <c r="H98" s="40"/>
      <c r="I98" s="40"/>
      <c r="J98" s="40"/>
      <c r="K98" s="40"/>
      <c r="L98" s="40"/>
      <c r="M98" s="40"/>
      <c r="N98" s="40"/>
      <c r="O98" s="40"/>
      <c r="P98" s="40"/>
      <c r="Q98" s="40"/>
      <c r="R98" s="40"/>
      <c r="S98" s="40"/>
      <c r="T98" s="40"/>
      <c r="U98" s="40"/>
      <c r="V98" s="40"/>
      <c r="W98" s="40"/>
      <c r="X98" s="40"/>
      <c r="Y98" s="40"/>
      <c r="AA98"/>
      <c r="AB98"/>
      <c r="AC98"/>
      <c r="AD98"/>
      <c r="AE98"/>
      <c r="AF98"/>
      <c r="AG98"/>
      <c r="AH98"/>
      <c r="AI98"/>
      <c r="AJ98"/>
      <c r="AK98"/>
      <c r="AL98"/>
    </row>
    <row r="99" spans="1:38" x14ac:dyDescent="0.25">
      <c r="A99" s="40"/>
      <c r="B99" s="40"/>
      <c r="C99" s="40"/>
      <c r="D99" s="40"/>
      <c r="E99" s="40"/>
      <c r="F99" s="40"/>
      <c r="G99" s="40"/>
      <c r="H99" s="40"/>
      <c r="I99" s="40"/>
      <c r="J99" s="40"/>
      <c r="K99" s="40"/>
      <c r="L99" s="40"/>
      <c r="M99" s="40"/>
      <c r="N99" s="40"/>
      <c r="O99" s="40"/>
      <c r="P99" s="40"/>
      <c r="Q99" s="40"/>
      <c r="R99" s="40"/>
      <c r="S99" s="40"/>
      <c r="T99" s="40"/>
      <c r="U99" s="40"/>
      <c r="V99" s="40"/>
      <c r="W99" s="40"/>
      <c r="X99" s="40"/>
      <c r="Y99" s="40"/>
      <c r="AA99"/>
      <c r="AB99"/>
      <c r="AC99"/>
      <c r="AD99"/>
      <c r="AE99"/>
      <c r="AF99"/>
      <c r="AG99"/>
      <c r="AH99"/>
      <c r="AI99"/>
      <c r="AJ99"/>
      <c r="AK99"/>
      <c r="AL99"/>
    </row>
    <row r="100" spans="1:38" x14ac:dyDescent="0.25">
      <c r="A100" s="40"/>
      <c r="B100" s="40"/>
      <c r="C100" s="40"/>
      <c r="D100" s="40"/>
      <c r="E100" s="40"/>
      <c r="F100" s="40"/>
      <c r="G100" s="40"/>
      <c r="H100" s="40"/>
      <c r="I100" s="40"/>
      <c r="J100" s="40"/>
      <c r="K100" s="40"/>
      <c r="L100" s="40"/>
      <c r="M100" s="40"/>
      <c r="N100" s="40"/>
      <c r="O100" s="40"/>
      <c r="P100" s="40"/>
      <c r="Q100" s="40"/>
      <c r="R100" s="40"/>
      <c r="S100" s="40"/>
      <c r="T100" s="40"/>
      <c r="U100" s="40"/>
      <c r="V100" s="40"/>
      <c r="W100" s="40"/>
      <c r="X100" s="40"/>
      <c r="Y100" s="40"/>
      <c r="AA100"/>
      <c r="AB100"/>
      <c r="AC100"/>
      <c r="AD100"/>
      <c r="AE100"/>
      <c r="AF100"/>
      <c r="AG100"/>
      <c r="AH100"/>
      <c r="AI100"/>
      <c r="AJ100"/>
      <c r="AK100"/>
      <c r="AL100"/>
    </row>
    <row r="101" spans="1:38" x14ac:dyDescent="0.25">
      <c r="A101" s="40"/>
      <c r="B101" s="40"/>
      <c r="C101" s="40"/>
      <c r="D101" s="40"/>
      <c r="E101" s="40"/>
      <c r="F101" s="40"/>
      <c r="G101" s="40"/>
      <c r="H101" s="40"/>
      <c r="I101" s="40"/>
      <c r="J101" s="40"/>
      <c r="K101" s="40"/>
      <c r="L101" s="40"/>
      <c r="M101" s="40"/>
      <c r="N101" s="40"/>
      <c r="O101" s="40"/>
      <c r="P101" s="40"/>
      <c r="Q101" s="40"/>
      <c r="R101" s="40"/>
      <c r="S101" s="40"/>
      <c r="T101" s="40"/>
      <c r="U101" s="40"/>
      <c r="V101" s="40"/>
      <c r="W101" s="40"/>
      <c r="X101" s="40"/>
      <c r="Y101" s="40"/>
      <c r="AA101"/>
      <c r="AB101"/>
      <c r="AC101"/>
      <c r="AD101"/>
      <c r="AE101"/>
      <c r="AF101"/>
      <c r="AG101"/>
      <c r="AH101"/>
      <c r="AI101"/>
      <c r="AJ101"/>
      <c r="AK101"/>
      <c r="AL101"/>
    </row>
    <row r="102" spans="1:38" x14ac:dyDescent="0.25">
      <c r="A102" s="40"/>
      <c r="B102" s="40"/>
      <c r="C102" s="40"/>
      <c r="D102" s="40"/>
      <c r="E102" s="40"/>
      <c r="F102" s="40"/>
      <c r="G102" s="40"/>
      <c r="H102" s="40"/>
      <c r="I102" s="40"/>
      <c r="J102" s="40"/>
      <c r="K102" s="40"/>
      <c r="L102" s="40"/>
      <c r="M102" s="40"/>
      <c r="N102" s="40"/>
      <c r="O102" s="40"/>
      <c r="P102" s="40"/>
      <c r="Q102" s="40"/>
      <c r="R102" s="40"/>
      <c r="S102" s="40"/>
      <c r="T102" s="40"/>
      <c r="U102" s="40"/>
      <c r="V102" s="40"/>
      <c r="W102" s="40"/>
      <c r="X102" s="40"/>
      <c r="Y102" s="40"/>
      <c r="AA102"/>
      <c r="AB102"/>
      <c r="AC102"/>
      <c r="AD102"/>
      <c r="AE102"/>
      <c r="AF102"/>
      <c r="AG102"/>
      <c r="AH102"/>
      <c r="AI102"/>
      <c r="AJ102"/>
      <c r="AK102"/>
      <c r="AL102"/>
    </row>
    <row r="103" spans="1:38" x14ac:dyDescent="0.25">
      <c r="A103" s="40"/>
      <c r="B103" s="40"/>
      <c r="C103" s="40"/>
      <c r="D103" s="40"/>
      <c r="E103" s="40"/>
      <c r="F103" s="40"/>
      <c r="G103" s="40"/>
      <c r="H103" s="40"/>
      <c r="I103" s="40"/>
      <c r="J103" s="40"/>
      <c r="K103" s="40"/>
      <c r="L103" s="40"/>
      <c r="M103" s="40"/>
      <c r="N103" s="40"/>
      <c r="O103" s="40"/>
      <c r="P103" s="40"/>
      <c r="Q103" s="40"/>
      <c r="R103" s="40"/>
      <c r="S103" s="40"/>
      <c r="T103" s="40"/>
      <c r="U103" s="40"/>
      <c r="V103" s="40"/>
      <c r="W103" s="40"/>
      <c r="X103" s="40"/>
      <c r="Y103" s="40"/>
      <c r="AA103"/>
      <c r="AB103"/>
      <c r="AC103"/>
      <c r="AD103"/>
      <c r="AE103"/>
      <c r="AF103"/>
      <c r="AG103"/>
      <c r="AH103"/>
      <c r="AI103"/>
      <c r="AJ103"/>
      <c r="AK103"/>
      <c r="AL103"/>
    </row>
    <row r="104" spans="1:38" x14ac:dyDescent="0.25">
      <c r="A104" s="40"/>
      <c r="B104" s="40"/>
      <c r="C104" s="40"/>
      <c r="D104" s="40"/>
      <c r="E104" s="40"/>
      <c r="F104" s="40"/>
      <c r="G104" s="40"/>
      <c r="H104" s="40"/>
      <c r="I104" s="40"/>
      <c r="J104" s="40"/>
      <c r="K104" s="40"/>
      <c r="L104" s="40"/>
      <c r="M104" s="40"/>
      <c r="N104" s="40"/>
      <c r="O104" s="40"/>
      <c r="P104" s="40"/>
      <c r="Q104" s="40"/>
      <c r="R104" s="40"/>
      <c r="S104" s="40"/>
      <c r="T104" s="40"/>
      <c r="U104" s="40"/>
      <c r="V104" s="40"/>
      <c r="W104" s="40"/>
      <c r="X104" s="40"/>
      <c r="Y104" s="40"/>
      <c r="AA104"/>
      <c r="AB104"/>
      <c r="AC104"/>
      <c r="AD104"/>
      <c r="AE104"/>
      <c r="AF104"/>
      <c r="AG104"/>
      <c r="AH104"/>
      <c r="AI104"/>
      <c r="AJ104"/>
      <c r="AK104"/>
      <c r="AL104"/>
    </row>
    <row r="105" spans="1:38" x14ac:dyDescent="0.25">
      <c r="A105" s="40"/>
      <c r="B105" s="40"/>
      <c r="C105" s="40"/>
      <c r="D105" s="40"/>
      <c r="E105" s="40"/>
      <c r="F105" s="40"/>
      <c r="G105" s="40"/>
      <c r="H105" s="40"/>
      <c r="I105" s="40"/>
      <c r="J105" s="40"/>
      <c r="K105" s="40"/>
      <c r="L105" s="40"/>
      <c r="M105" s="40"/>
      <c r="N105" s="40"/>
      <c r="O105" s="40"/>
      <c r="P105" s="40"/>
      <c r="Q105" s="40"/>
      <c r="R105" s="40"/>
      <c r="S105" s="40"/>
      <c r="T105" s="40"/>
      <c r="U105" s="40"/>
      <c r="V105" s="40"/>
      <c r="W105" s="40"/>
      <c r="X105" s="40"/>
      <c r="Y105" s="40"/>
      <c r="AA105"/>
      <c r="AB105"/>
      <c r="AC105"/>
      <c r="AD105"/>
      <c r="AE105"/>
      <c r="AF105"/>
      <c r="AG105"/>
      <c r="AH105"/>
      <c r="AI105"/>
      <c r="AJ105"/>
      <c r="AK105"/>
      <c r="AL105"/>
    </row>
    <row r="106" spans="1:38" x14ac:dyDescent="0.25">
      <c r="A106" s="40"/>
      <c r="B106" s="40"/>
      <c r="C106" s="40"/>
      <c r="D106" s="40"/>
      <c r="E106" s="40"/>
      <c r="F106" s="40"/>
      <c r="G106" s="40"/>
      <c r="H106" s="40"/>
      <c r="I106" s="40"/>
      <c r="J106" s="40"/>
      <c r="K106" s="40"/>
      <c r="L106" s="40"/>
      <c r="M106" s="40"/>
      <c r="N106" s="40"/>
      <c r="O106" s="40"/>
      <c r="P106" s="40"/>
      <c r="Q106" s="40"/>
      <c r="R106" s="40"/>
      <c r="S106" s="40"/>
      <c r="T106" s="40"/>
      <c r="U106" s="40"/>
      <c r="V106" s="40"/>
      <c r="W106" s="40"/>
      <c r="X106" s="40"/>
      <c r="Y106" s="40"/>
      <c r="AA106"/>
      <c r="AB106"/>
      <c r="AC106"/>
      <c r="AD106"/>
      <c r="AE106"/>
      <c r="AF106"/>
      <c r="AG106"/>
      <c r="AH106"/>
      <c r="AI106"/>
      <c r="AJ106"/>
      <c r="AK106"/>
      <c r="AL106"/>
    </row>
    <row r="107" spans="1:38" x14ac:dyDescent="0.25">
      <c r="A107" s="40"/>
      <c r="B107" s="40"/>
      <c r="C107" s="40"/>
      <c r="D107" s="40"/>
      <c r="E107" s="40"/>
      <c r="F107" s="40"/>
      <c r="G107" s="40"/>
      <c r="H107" s="40"/>
      <c r="I107" s="40"/>
      <c r="J107" s="40"/>
      <c r="K107" s="40"/>
      <c r="L107" s="40"/>
      <c r="M107" s="40"/>
      <c r="N107" s="40"/>
      <c r="O107" s="40"/>
      <c r="P107" s="40"/>
      <c r="Q107" s="40"/>
      <c r="R107" s="40"/>
      <c r="S107" s="40"/>
      <c r="T107" s="40"/>
      <c r="U107" s="40"/>
      <c r="V107" s="40"/>
      <c r="W107" s="40"/>
      <c r="X107" s="40"/>
      <c r="Y107" s="40"/>
      <c r="AA107"/>
      <c r="AB107"/>
      <c r="AC107"/>
      <c r="AD107"/>
      <c r="AE107"/>
      <c r="AF107"/>
      <c r="AG107"/>
      <c r="AH107"/>
      <c r="AI107"/>
      <c r="AJ107"/>
      <c r="AK107"/>
      <c r="AL107"/>
    </row>
    <row r="108" spans="1:38" x14ac:dyDescent="0.25">
      <c r="A108" s="40"/>
      <c r="B108" s="40"/>
      <c r="C108" s="40"/>
      <c r="D108" s="40"/>
      <c r="E108" s="40"/>
      <c r="F108" s="40"/>
      <c r="G108" s="40"/>
      <c r="H108" s="40"/>
      <c r="I108" s="40"/>
      <c r="J108" s="40"/>
      <c r="K108" s="40"/>
      <c r="L108" s="40"/>
      <c r="M108" s="40"/>
      <c r="N108" s="40"/>
      <c r="O108" s="40"/>
      <c r="P108" s="40"/>
      <c r="Q108" s="40"/>
      <c r="R108" s="40"/>
      <c r="S108" s="40"/>
      <c r="T108" s="40"/>
      <c r="U108" s="40"/>
      <c r="V108" s="40"/>
      <c r="W108" s="40"/>
      <c r="X108" s="40"/>
      <c r="Y108" s="40"/>
      <c r="AA108"/>
      <c r="AB108"/>
      <c r="AC108"/>
      <c r="AD108"/>
      <c r="AE108"/>
      <c r="AF108"/>
      <c r="AG108"/>
      <c r="AH108"/>
      <c r="AI108"/>
      <c r="AJ108"/>
      <c r="AK108"/>
      <c r="AL108"/>
    </row>
    <row r="109" spans="1:38" x14ac:dyDescent="0.25">
      <c r="A109" s="40"/>
      <c r="B109" s="40"/>
      <c r="C109" s="40"/>
      <c r="D109" s="40"/>
      <c r="E109" s="40"/>
      <c r="F109" s="40"/>
      <c r="G109" s="40"/>
      <c r="H109" s="40"/>
      <c r="I109" s="40"/>
      <c r="J109" s="40"/>
      <c r="K109" s="40"/>
      <c r="L109" s="40"/>
      <c r="M109" s="40"/>
      <c r="N109" s="40"/>
      <c r="O109" s="40"/>
      <c r="P109" s="40"/>
      <c r="Q109" s="40"/>
      <c r="R109" s="40"/>
      <c r="S109" s="40"/>
      <c r="T109" s="40"/>
      <c r="U109" s="40"/>
      <c r="V109" s="40"/>
      <c r="W109" s="40"/>
      <c r="X109" s="40"/>
      <c r="Y109" s="40"/>
      <c r="AA109"/>
      <c r="AB109"/>
      <c r="AC109"/>
      <c r="AD109"/>
      <c r="AE109"/>
      <c r="AF109"/>
      <c r="AG109"/>
      <c r="AH109"/>
      <c r="AI109"/>
      <c r="AJ109"/>
      <c r="AK109"/>
      <c r="AL109"/>
    </row>
    <row r="110" spans="1:38" x14ac:dyDescent="0.25">
      <c r="A110" s="40"/>
      <c r="B110" s="40"/>
      <c r="C110" s="40"/>
      <c r="D110" s="40"/>
      <c r="E110" s="40"/>
      <c r="F110" s="40"/>
      <c r="G110" s="40"/>
      <c r="H110" s="40"/>
      <c r="I110" s="40"/>
      <c r="J110" s="40"/>
      <c r="K110" s="40"/>
      <c r="L110" s="40"/>
      <c r="M110" s="40"/>
      <c r="N110" s="40"/>
      <c r="O110" s="40"/>
      <c r="P110" s="40"/>
      <c r="Q110" s="40"/>
      <c r="R110" s="40"/>
      <c r="S110" s="40"/>
      <c r="T110" s="40"/>
      <c r="U110" s="40"/>
      <c r="V110" s="40"/>
      <c r="W110" s="40"/>
      <c r="X110" s="40"/>
      <c r="Y110" s="40"/>
      <c r="AA110"/>
      <c r="AB110"/>
      <c r="AC110"/>
      <c r="AD110"/>
      <c r="AE110"/>
      <c r="AF110"/>
      <c r="AG110"/>
      <c r="AH110"/>
      <c r="AI110"/>
      <c r="AJ110"/>
      <c r="AK110"/>
      <c r="AL110"/>
    </row>
    <row r="111" spans="1:38" x14ac:dyDescent="0.25">
      <c r="A111" s="40"/>
      <c r="B111" s="40"/>
      <c r="C111" s="40"/>
      <c r="D111" s="40"/>
      <c r="E111" s="40"/>
      <c r="F111" s="40"/>
      <c r="G111" s="40"/>
      <c r="H111" s="40"/>
      <c r="I111" s="40"/>
      <c r="J111" s="40"/>
      <c r="K111" s="40"/>
      <c r="L111" s="40"/>
      <c r="M111" s="40"/>
      <c r="N111" s="40"/>
      <c r="O111" s="40"/>
      <c r="P111" s="40"/>
      <c r="Q111" s="40"/>
      <c r="R111" s="40"/>
      <c r="S111" s="40"/>
      <c r="T111" s="40"/>
      <c r="U111" s="40"/>
      <c r="V111" s="40"/>
      <c r="W111" s="40"/>
      <c r="X111" s="40"/>
      <c r="Y111" s="40"/>
      <c r="AA111"/>
      <c r="AB111"/>
      <c r="AC111"/>
      <c r="AD111"/>
      <c r="AE111"/>
      <c r="AF111"/>
      <c r="AG111"/>
      <c r="AH111"/>
      <c r="AI111"/>
      <c r="AJ111"/>
      <c r="AK111"/>
      <c r="AL111"/>
    </row>
    <row r="112" spans="1:38" x14ac:dyDescent="0.25">
      <c r="A112" s="40"/>
      <c r="B112" s="40"/>
      <c r="C112" s="40"/>
      <c r="D112" s="40"/>
      <c r="E112" s="40"/>
      <c r="F112" s="40"/>
      <c r="G112" s="40"/>
      <c r="H112" s="40"/>
      <c r="I112" s="40"/>
      <c r="J112" s="40"/>
      <c r="K112" s="40"/>
      <c r="L112" s="40"/>
      <c r="M112" s="40"/>
      <c r="N112" s="40"/>
      <c r="O112" s="40"/>
      <c r="P112" s="40"/>
      <c r="Q112" s="40"/>
      <c r="R112" s="40"/>
      <c r="S112" s="40"/>
      <c r="T112" s="40"/>
      <c r="U112" s="40"/>
      <c r="V112" s="40"/>
      <c r="W112" s="40"/>
      <c r="X112" s="40"/>
      <c r="Y112" s="40"/>
      <c r="AA112"/>
      <c r="AB112"/>
      <c r="AC112"/>
      <c r="AD112"/>
      <c r="AE112"/>
      <c r="AF112"/>
      <c r="AG112"/>
      <c r="AH112"/>
      <c r="AI112"/>
      <c r="AJ112"/>
      <c r="AK112"/>
      <c r="AL112"/>
    </row>
    <row r="113" spans="1:38" x14ac:dyDescent="0.25">
      <c r="A113" s="40"/>
      <c r="B113" s="40"/>
      <c r="C113" s="40"/>
      <c r="D113" s="40"/>
      <c r="E113" s="40"/>
      <c r="F113" s="40"/>
      <c r="G113" s="40"/>
      <c r="H113" s="40"/>
      <c r="I113" s="40"/>
      <c r="J113" s="40"/>
      <c r="K113" s="40"/>
      <c r="L113" s="40"/>
      <c r="M113" s="40"/>
      <c r="N113" s="40"/>
      <c r="O113" s="40"/>
      <c r="P113" s="40"/>
      <c r="Q113" s="40"/>
      <c r="R113" s="40"/>
      <c r="S113" s="40"/>
      <c r="T113" s="40"/>
      <c r="U113" s="40"/>
      <c r="V113" s="40"/>
      <c r="W113" s="40"/>
      <c r="X113" s="40"/>
      <c r="Y113" s="40"/>
      <c r="AA113"/>
      <c r="AB113"/>
      <c r="AC113"/>
      <c r="AD113"/>
      <c r="AE113"/>
      <c r="AF113"/>
      <c r="AG113"/>
      <c r="AH113"/>
      <c r="AI113"/>
      <c r="AJ113"/>
      <c r="AK113"/>
      <c r="AL113"/>
    </row>
    <row r="114" spans="1:38" x14ac:dyDescent="0.25">
      <c r="A114" s="40"/>
      <c r="B114" s="40"/>
      <c r="C114" s="40"/>
      <c r="D114" s="40"/>
      <c r="E114" s="40"/>
      <c r="F114" s="40"/>
      <c r="G114" s="40"/>
      <c r="H114" s="40"/>
      <c r="I114" s="40"/>
      <c r="J114" s="40"/>
      <c r="K114" s="40"/>
      <c r="L114" s="40"/>
      <c r="M114" s="40"/>
      <c r="N114" s="40"/>
      <c r="O114" s="40"/>
      <c r="P114" s="40"/>
      <c r="Q114" s="40"/>
      <c r="R114" s="40"/>
      <c r="S114" s="40"/>
      <c r="T114" s="40"/>
      <c r="U114" s="40"/>
      <c r="V114" s="40"/>
      <c r="W114" s="40"/>
      <c r="X114" s="40"/>
      <c r="Y114" s="40"/>
      <c r="AA114"/>
      <c r="AB114"/>
      <c r="AC114"/>
      <c r="AD114"/>
      <c r="AE114"/>
      <c r="AF114"/>
      <c r="AG114"/>
      <c r="AH114"/>
      <c r="AI114"/>
      <c r="AJ114"/>
      <c r="AK114"/>
      <c r="AL114"/>
    </row>
    <row r="115" spans="1:38" x14ac:dyDescent="0.25">
      <c r="A115" s="40"/>
      <c r="B115" s="40"/>
      <c r="C115" s="40"/>
      <c r="D115" s="40"/>
      <c r="E115" s="40"/>
      <c r="F115" s="40"/>
      <c r="G115" s="40"/>
      <c r="H115" s="40"/>
      <c r="I115" s="40"/>
      <c r="J115" s="40"/>
      <c r="K115" s="40"/>
      <c r="L115" s="40"/>
      <c r="M115" s="40"/>
      <c r="N115" s="40"/>
      <c r="O115" s="40"/>
      <c r="P115" s="40"/>
      <c r="Q115" s="40"/>
      <c r="R115" s="40"/>
      <c r="S115" s="40"/>
      <c r="T115" s="40"/>
      <c r="U115" s="40"/>
      <c r="V115" s="40"/>
      <c r="W115" s="40"/>
      <c r="X115" s="40"/>
      <c r="Y115" s="40"/>
      <c r="AA115"/>
      <c r="AB115"/>
      <c r="AC115"/>
      <c r="AD115"/>
      <c r="AE115"/>
      <c r="AF115"/>
      <c r="AG115"/>
      <c r="AH115"/>
      <c r="AI115"/>
      <c r="AJ115"/>
      <c r="AK115"/>
      <c r="AL115"/>
    </row>
    <row r="116" spans="1:38" x14ac:dyDescent="0.25">
      <c r="A116" s="40"/>
      <c r="B116" s="40"/>
      <c r="C116" s="40"/>
      <c r="D116" s="40"/>
      <c r="E116" s="40"/>
      <c r="F116" s="40"/>
      <c r="G116" s="40"/>
      <c r="H116" s="40"/>
      <c r="I116" s="40"/>
      <c r="J116" s="40"/>
      <c r="K116" s="40"/>
      <c r="L116" s="40"/>
      <c r="M116" s="40"/>
      <c r="N116" s="40"/>
      <c r="O116" s="40"/>
      <c r="P116" s="40"/>
      <c r="Q116" s="40"/>
      <c r="R116" s="40"/>
      <c r="S116" s="40"/>
      <c r="T116" s="40"/>
      <c r="U116" s="40"/>
      <c r="V116" s="40"/>
      <c r="W116" s="40"/>
      <c r="X116" s="40"/>
      <c r="Y116" s="40"/>
      <c r="AA116"/>
      <c r="AB116"/>
      <c r="AC116"/>
      <c r="AD116"/>
      <c r="AE116"/>
      <c r="AF116"/>
      <c r="AG116"/>
      <c r="AH116"/>
      <c r="AI116"/>
      <c r="AJ116"/>
      <c r="AK116"/>
      <c r="AL116"/>
    </row>
    <row r="117" spans="1:38" x14ac:dyDescent="0.25">
      <c r="A117" s="40"/>
      <c r="B117" s="40"/>
      <c r="C117" s="40"/>
      <c r="D117" s="40"/>
      <c r="E117" s="40"/>
      <c r="F117" s="40"/>
      <c r="G117" s="40"/>
      <c r="H117" s="40"/>
      <c r="I117" s="40"/>
      <c r="J117" s="40"/>
      <c r="K117" s="40"/>
      <c r="L117" s="40"/>
      <c r="M117" s="40"/>
      <c r="N117" s="40"/>
      <c r="O117" s="40"/>
      <c r="P117" s="40"/>
      <c r="Q117" s="40"/>
      <c r="R117" s="40"/>
      <c r="S117" s="40"/>
      <c r="T117" s="40"/>
      <c r="U117" s="40"/>
      <c r="V117" s="40"/>
      <c r="W117" s="40"/>
      <c r="X117" s="40"/>
      <c r="Y117" s="40"/>
      <c r="AA117"/>
      <c r="AB117"/>
      <c r="AC117"/>
      <c r="AD117"/>
      <c r="AE117"/>
      <c r="AF117"/>
      <c r="AG117"/>
      <c r="AH117"/>
      <c r="AI117"/>
      <c r="AJ117"/>
      <c r="AK117"/>
      <c r="AL117"/>
    </row>
    <row r="118" spans="1:38" x14ac:dyDescent="0.25">
      <c r="A118" s="40"/>
      <c r="B118" s="40"/>
      <c r="C118" s="40"/>
      <c r="D118" s="40"/>
      <c r="E118" s="40"/>
      <c r="F118" s="40"/>
      <c r="G118" s="40"/>
      <c r="H118" s="40"/>
      <c r="I118" s="40"/>
      <c r="J118" s="40"/>
      <c r="K118" s="40"/>
      <c r="L118" s="40"/>
      <c r="M118" s="40"/>
      <c r="N118" s="40"/>
      <c r="O118" s="40"/>
      <c r="P118" s="40"/>
      <c r="Q118" s="40"/>
      <c r="R118" s="40"/>
      <c r="S118" s="40"/>
      <c r="T118" s="40"/>
      <c r="U118" s="40"/>
      <c r="V118" s="40"/>
      <c r="W118" s="40"/>
      <c r="X118" s="40"/>
      <c r="Y118" s="40"/>
      <c r="AA118"/>
      <c r="AB118"/>
      <c r="AC118"/>
      <c r="AD118"/>
      <c r="AE118"/>
      <c r="AF118"/>
      <c r="AG118"/>
      <c r="AH118"/>
      <c r="AI118"/>
      <c r="AJ118"/>
      <c r="AK118"/>
      <c r="AL118"/>
    </row>
    <row r="119" spans="1:38" x14ac:dyDescent="0.25">
      <c r="A119" s="40"/>
      <c r="B119" s="40"/>
      <c r="C119" s="40"/>
      <c r="D119" s="40"/>
      <c r="E119" s="40"/>
      <c r="F119" s="40"/>
      <c r="G119" s="40"/>
      <c r="H119" s="40"/>
      <c r="I119" s="40"/>
      <c r="J119" s="40"/>
      <c r="K119" s="40"/>
      <c r="L119" s="40"/>
      <c r="M119" s="40"/>
      <c r="N119" s="40"/>
      <c r="O119" s="40"/>
      <c r="P119" s="40"/>
      <c r="Q119" s="40"/>
      <c r="R119" s="40"/>
      <c r="S119" s="40"/>
      <c r="T119" s="40"/>
      <c r="U119" s="40"/>
      <c r="V119" s="40"/>
      <c r="W119" s="40"/>
      <c r="X119" s="40"/>
      <c r="Y119" s="40"/>
      <c r="AA119"/>
      <c r="AB119"/>
      <c r="AC119"/>
      <c r="AD119"/>
      <c r="AE119"/>
      <c r="AF119"/>
      <c r="AG119"/>
      <c r="AH119"/>
      <c r="AI119"/>
      <c r="AJ119"/>
      <c r="AK119"/>
      <c r="AL119"/>
    </row>
    <row r="120" spans="1:38" x14ac:dyDescent="0.25">
      <c r="A120" s="40"/>
      <c r="B120" s="40"/>
      <c r="C120" s="40"/>
      <c r="D120" s="40"/>
      <c r="E120" s="40"/>
      <c r="F120" s="40"/>
      <c r="G120" s="40"/>
      <c r="H120" s="40"/>
      <c r="I120" s="40"/>
      <c r="J120" s="40"/>
      <c r="K120" s="40"/>
      <c r="L120" s="40"/>
      <c r="M120" s="40"/>
      <c r="N120" s="40"/>
      <c r="O120" s="40"/>
      <c r="P120" s="40"/>
      <c r="Q120" s="40"/>
      <c r="R120" s="40"/>
      <c r="S120" s="40"/>
      <c r="T120" s="40"/>
      <c r="U120" s="40"/>
      <c r="V120" s="40"/>
      <c r="W120" s="40"/>
      <c r="X120" s="40"/>
      <c r="Y120" s="40"/>
      <c r="AA120"/>
      <c r="AB120"/>
      <c r="AC120"/>
      <c r="AD120"/>
      <c r="AE120"/>
      <c r="AF120"/>
      <c r="AG120"/>
      <c r="AH120"/>
      <c r="AI120"/>
      <c r="AJ120"/>
      <c r="AK120"/>
      <c r="AL120"/>
    </row>
    <row r="121" spans="1:38" x14ac:dyDescent="0.25">
      <c r="A121" s="40"/>
      <c r="B121" s="40"/>
      <c r="C121" s="40"/>
      <c r="D121" s="40"/>
      <c r="E121" s="40"/>
      <c r="F121" s="40"/>
      <c r="G121" s="40"/>
      <c r="H121" s="40"/>
      <c r="I121" s="40"/>
      <c r="J121" s="40"/>
      <c r="K121" s="40"/>
      <c r="L121" s="40"/>
      <c r="M121" s="40"/>
      <c r="N121" s="40"/>
      <c r="O121" s="40"/>
      <c r="P121" s="40"/>
      <c r="Q121" s="40"/>
      <c r="R121" s="40"/>
      <c r="S121" s="40"/>
      <c r="T121" s="40"/>
      <c r="U121" s="40"/>
      <c r="V121" s="40"/>
      <c r="W121" s="40"/>
      <c r="X121" s="40"/>
      <c r="Y121" s="40"/>
      <c r="AA121"/>
      <c r="AB121"/>
      <c r="AC121"/>
      <c r="AD121"/>
      <c r="AE121"/>
      <c r="AF121"/>
      <c r="AG121"/>
      <c r="AH121"/>
      <c r="AI121"/>
      <c r="AJ121"/>
      <c r="AK121"/>
      <c r="AL121"/>
    </row>
    <row r="122" spans="1:38" x14ac:dyDescent="0.25">
      <c r="A122" s="40"/>
      <c r="B122" s="40"/>
      <c r="C122" s="40"/>
      <c r="D122" s="40"/>
      <c r="E122" s="40"/>
      <c r="F122" s="40"/>
      <c r="G122" s="40"/>
      <c r="H122" s="40"/>
      <c r="I122" s="40"/>
      <c r="J122" s="40"/>
      <c r="K122" s="40"/>
      <c r="L122" s="40"/>
      <c r="M122" s="40"/>
      <c r="N122" s="40"/>
      <c r="O122" s="40"/>
      <c r="P122" s="40"/>
      <c r="Q122" s="40"/>
      <c r="R122" s="40"/>
      <c r="S122" s="40"/>
      <c r="T122" s="40"/>
      <c r="U122" s="40"/>
      <c r="V122" s="40"/>
      <c r="W122" s="40"/>
      <c r="X122" s="40"/>
      <c r="Y122" s="40"/>
      <c r="AA122"/>
      <c r="AB122"/>
      <c r="AC122"/>
      <c r="AD122"/>
      <c r="AE122"/>
      <c r="AF122"/>
      <c r="AG122"/>
      <c r="AH122"/>
      <c r="AI122"/>
      <c r="AJ122"/>
      <c r="AK122"/>
      <c r="AL122"/>
    </row>
    <row r="123" spans="1:38" x14ac:dyDescent="0.25">
      <c r="A123" s="40"/>
      <c r="B123" s="40"/>
      <c r="C123" s="40"/>
      <c r="D123" s="40"/>
      <c r="E123" s="40"/>
      <c r="F123" s="40"/>
      <c r="G123" s="40"/>
      <c r="H123" s="40"/>
      <c r="I123" s="40"/>
      <c r="J123" s="40"/>
      <c r="K123" s="40"/>
      <c r="L123" s="40"/>
      <c r="M123" s="40"/>
      <c r="N123" s="40"/>
      <c r="O123" s="40"/>
      <c r="P123" s="40"/>
      <c r="Q123" s="40"/>
      <c r="R123" s="40"/>
      <c r="S123" s="40"/>
      <c r="T123" s="40"/>
      <c r="U123" s="40"/>
      <c r="V123" s="40"/>
      <c r="W123" s="40"/>
      <c r="X123" s="40"/>
      <c r="Y123" s="40"/>
      <c r="AA123"/>
      <c r="AB123"/>
      <c r="AC123"/>
      <c r="AD123"/>
      <c r="AE123"/>
      <c r="AF123"/>
      <c r="AG123"/>
      <c r="AH123"/>
      <c r="AI123"/>
      <c r="AJ123"/>
      <c r="AK123"/>
      <c r="AL123"/>
    </row>
    <row r="124" spans="1:38" x14ac:dyDescent="0.25">
      <c r="A124" s="40"/>
      <c r="B124" s="40"/>
      <c r="C124" s="40"/>
      <c r="D124" s="40"/>
      <c r="E124" s="40"/>
      <c r="F124" s="40"/>
      <c r="G124" s="40"/>
      <c r="H124" s="40"/>
      <c r="I124" s="40"/>
      <c r="J124" s="40"/>
      <c r="K124" s="40"/>
      <c r="L124" s="40"/>
      <c r="M124" s="40"/>
      <c r="N124" s="40"/>
      <c r="O124" s="40"/>
      <c r="P124" s="40"/>
      <c r="Q124" s="40"/>
      <c r="R124" s="40"/>
      <c r="S124" s="40"/>
      <c r="T124" s="40"/>
      <c r="U124" s="40"/>
      <c r="V124" s="40"/>
      <c r="W124" s="40"/>
      <c r="X124" s="40"/>
      <c r="Y124" s="40"/>
      <c r="AA124"/>
      <c r="AB124"/>
      <c r="AC124"/>
      <c r="AD124"/>
      <c r="AE124"/>
      <c r="AF124"/>
      <c r="AG124"/>
      <c r="AH124"/>
      <c r="AI124"/>
      <c r="AJ124"/>
      <c r="AK124"/>
      <c r="AL124"/>
    </row>
    <row r="125" spans="1:38" x14ac:dyDescent="0.25">
      <c r="A125" s="40"/>
      <c r="B125" s="40"/>
      <c r="C125" s="40"/>
      <c r="D125" s="40"/>
      <c r="E125" s="40"/>
      <c r="F125" s="40"/>
      <c r="G125" s="40"/>
      <c r="H125" s="40"/>
      <c r="I125" s="40"/>
      <c r="J125" s="40"/>
      <c r="K125" s="40"/>
      <c r="L125" s="40"/>
      <c r="M125" s="40"/>
      <c r="N125" s="40"/>
      <c r="O125" s="40"/>
      <c r="P125" s="40"/>
      <c r="Q125" s="40"/>
      <c r="R125" s="40"/>
      <c r="S125" s="40"/>
      <c r="T125" s="40"/>
      <c r="U125" s="40"/>
      <c r="V125" s="40"/>
      <c r="W125" s="40"/>
      <c r="X125" s="40"/>
      <c r="Y125" s="40"/>
      <c r="AA125"/>
      <c r="AB125"/>
      <c r="AC125"/>
      <c r="AD125"/>
      <c r="AE125"/>
      <c r="AF125"/>
      <c r="AG125"/>
      <c r="AH125"/>
      <c r="AI125"/>
      <c r="AJ125"/>
      <c r="AK125"/>
      <c r="AL125"/>
    </row>
    <row r="126" spans="1:38" x14ac:dyDescent="0.25">
      <c r="A126" s="40"/>
      <c r="B126" s="40"/>
      <c r="C126" s="40"/>
      <c r="D126" s="40"/>
      <c r="E126" s="40"/>
      <c r="F126" s="40"/>
      <c r="G126" s="40"/>
      <c r="H126" s="40"/>
      <c r="I126" s="40"/>
      <c r="J126" s="40"/>
      <c r="K126" s="40"/>
      <c r="L126" s="40"/>
      <c r="M126" s="40"/>
      <c r="N126" s="40"/>
      <c r="O126" s="40"/>
      <c r="P126" s="40"/>
      <c r="Q126" s="40"/>
      <c r="R126" s="40"/>
      <c r="S126" s="40"/>
      <c r="T126" s="40"/>
      <c r="U126" s="40"/>
      <c r="V126" s="40"/>
      <c r="W126" s="40"/>
      <c r="X126" s="40"/>
      <c r="Y126" s="40"/>
      <c r="AA126"/>
      <c r="AB126"/>
      <c r="AC126"/>
      <c r="AD126"/>
      <c r="AE126"/>
      <c r="AF126"/>
      <c r="AG126"/>
      <c r="AH126"/>
      <c r="AI126"/>
      <c r="AJ126"/>
      <c r="AK126"/>
      <c r="AL126"/>
    </row>
    <row r="127" spans="1:38" x14ac:dyDescent="0.25">
      <c r="A127" s="40"/>
      <c r="B127" s="40"/>
      <c r="C127" s="40"/>
      <c r="D127" s="40"/>
      <c r="E127" s="40"/>
      <c r="F127" s="40"/>
      <c r="G127" s="40"/>
      <c r="H127" s="40"/>
      <c r="I127" s="40"/>
      <c r="J127" s="40"/>
      <c r="K127" s="40"/>
      <c r="L127" s="40"/>
      <c r="M127" s="40"/>
      <c r="N127" s="40"/>
      <c r="O127" s="40"/>
      <c r="P127" s="40"/>
      <c r="Q127" s="40"/>
      <c r="R127" s="40"/>
      <c r="S127" s="40"/>
      <c r="T127" s="40"/>
      <c r="U127" s="40"/>
      <c r="V127" s="40"/>
      <c r="W127" s="40"/>
      <c r="X127" s="40"/>
      <c r="Y127" s="40"/>
      <c r="AA127"/>
      <c r="AB127"/>
      <c r="AC127"/>
      <c r="AD127"/>
      <c r="AE127"/>
      <c r="AF127"/>
      <c r="AG127"/>
      <c r="AH127"/>
      <c r="AI127"/>
      <c r="AJ127"/>
      <c r="AK127"/>
      <c r="AL127"/>
    </row>
    <row r="128" spans="1:38" x14ac:dyDescent="0.25">
      <c r="A128" s="40"/>
      <c r="B128" s="40"/>
      <c r="C128" s="40"/>
      <c r="D128" s="40"/>
      <c r="E128" s="40"/>
      <c r="F128" s="40"/>
      <c r="G128" s="40"/>
      <c r="H128" s="40"/>
      <c r="I128" s="40"/>
      <c r="J128" s="40"/>
      <c r="K128" s="40"/>
      <c r="L128" s="40"/>
      <c r="M128" s="40"/>
      <c r="N128" s="40"/>
      <c r="O128" s="40"/>
      <c r="P128" s="40"/>
      <c r="Q128" s="40"/>
      <c r="R128" s="40"/>
      <c r="S128" s="40"/>
      <c r="T128" s="40"/>
      <c r="U128" s="40"/>
      <c r="V128" s="40"/>
      <c r="W128" s="40"/>
      <c r="X128" s="40"/>
      <c r="Y128" s="40"/>
      <c r="AA128"/>
      <c r="AB128"/>
      <c r="AC128"/>
      <c r="AD128"/>
      <c r="AE128"/>
      <c r="AF128"/>
      <c r="AG128"/>
      <c r="AH128"/>
      <c r="AI128"/>
      <c r="AJ128"/>
      <c r="AK128"/>
      <c r="AL128"/>
    </row>
    <row r="129" spans="1:38" x14ac:dyDescent="0.25">
      <c r="A129" s="40"/>
      <c r="B129" s="40"/>
      <c r="C129" s="40"/>
      <c r="D129" s="40"/>
      <c r="E129" s="40"/>
      <c r="F129" s="40"/>
      <c r="G129" s="40"/>
      <c r="H129" s="40"/>
      <c r="I129" s="40"/>
      <c r="J129" s="40"/>
      <c r="K129" s="40"/>
      <c r="L129" s="40"/>
      <c r="M129" s="40"/>
      <c r="N129" s="40"/>
      <c r="O129" s="40"/>
      <c r="P129" s="40"/>
      <c r="Q129" s="40"/>
      <c r="R129" s="40"/>
      <c r="S129" s="40"/>
      <c r="T129" s="40"/>
      <c r="U129" s="40"/>
      <c r="V129" s="40"/>
      <c r="W129" s="40"/>
      <c r="X129" s="40"/>
      <c r="Y129" s="40"/>
      <c r="AA129"/>
      <c r="AB129"/>
      <c r="AC129"/>
      <c r="AD129"/>
      <c r="AE129"/>
      <c r="AF129"/>
      <c r="AG129"/>
      <c r="AH129"/>
      <c r="AI129"/>
      <c r="AJ129"/>
      <c r="AK129"/>
      <c r="AL129"/>
    </row>
    <row r="130" spans="1:38" x14ac:dyDescent="0.25">
      <c r="A130" s="40"/>
      <c r="B130" s="40"/>
      <c r="C130" s="40"/>
      <c r="D130" s="40"/>
      <c r="E130" s="40"/>
      <c r="F130" s="40"/>
      <c r="G130" s="40"/>
      <c r="H130" s="40"/>
      <c r="I130" s="40"/>
      <c r="J130" s="40"/>
      <c r="K130" s="40"/>
      <c r="L130" s="40"/>
      <c r="M130" s="40"/>
      <c r="N130" s="40"/>
      <c r="O130" s="40"/>
      <c r="P130" s="40"/>
      <c r="Q130" s="40"/>
      <c r="R130" s="40"/>
      <c r="S130" s="40"/>
      <c r="T130" s="40"/>
      <c r="U130" s="40"/>
      <c r="V130" s="40"/>
      <c r="W130" s="40"/>
      <c r="X130" s="40"/>
      <c r="Y130" s="40"/>
      <c r="AA130"/>
      <c r="AB130"/>
      <c r="AC130"/>
      <c r="AD130"/>
      <c r="AE130"/>
      <c r="AF130"/>
      <c r="AG130"/>
      <c r="AH130"/>
      <c r="AI130"/>
      <c r="AJ130"/>
      <c r="AK130"/>
      <c r="AL130"/>
    </row>
    <row r="131" spans="1:38" x14ac:dyDescent="0.25">
      <c r="A131" s="40"/>
      <c r="B131" s="40"/>
      <c r="C131" s="40"/>
      <c r="D131" s="40"/>
      <c r="E131" s="40"/>
      <c r="F131" s="40"/>
      <c r="G131" s="40"/>
      <c r="H131" s="40"/>
      <c r="I131" s="40"/>
      <c r="J131" s="40"/>
      <c r="K131" s="40"/>
      <c r="L131" s="40"/>
      <c r="M131" s="40"/>
      <c r="N131" s="40"/>
      <c r="O131" s="40"/>
      <c r="P131" s="40"/>
      <c r="Q131" s="40"/>
      <c r="R131" s="40"/>
      <c r="S131" s="40"/>
      <c r="T131" s="40"/>
      <c r="U131" s="40"/>
      <c r="V131" s="40"/>
      <c r="W131" s="40"/>
      <c r="X131" s="40"/>
      <c r="Y131" s="40"/>
      <c r="AA131"/>
      <c r="AB131"/>
      <c r="AC131"/>
      <c r="AD131"/>
      <c r="AE131"/>
      <c r="AF131"/>
      <c r="AG131"/>
      <c r="AH131"/>
      <c r="AI131"/>
      <c r="AJ131"/>
      <c r="AK131"/>
      <c r="AL131"/>
    </row>
    <row r="132" spans="1:38" x14ac:dyDescent="0.25">
      <c r="A132" s="40"/>
      <c r="B132" s="40"/>
      <c r="C132" s="40"/>
      <c r="D132" s="40"/>
      <c r="E132" s="40"/>
      <c r="F132" s="40"/>
      <c r="G132" s="40"/>
      <c r="H132" s="40"/>
      <c r="I132" s="40"/>
      <c r="J132" s="40"/>
      <c r="K132" s="40"/>
      <c r="L132" s="40"/>
      <c r="M132" s="40"/>
      <c r="N132" s="40"/>
      <c r="O132" s="40"/>
      <c r="P132" s="40"/>
      <c r="Q132" s="40"/>
      <c r="R132" s="40"/>
      <c r="S132" s="40"/>
      <c r="T132" s="40"/>
      <c r="U132" s="40"/>
      <c r="V132" s="40"/>
      <c r="W132" s="40"/>
      <c r="X132" s="40"/>
      <c r="Y132" s="40"/>
      <c r="AA132"/>
      <c r="AB132"/>
      <c r="AC132"/>
      <c r="AD132"/>
      <c r="AE132"/>
      <c r="AF132"/>
      <c r="AG132"/>
      <c r="AH132"/>
      <c r="AI132"/>
      <c r="AJ132"/>
      <c r="AK132"/>
      <c r="AL132"/>
    </row>
    <row r="133" spans="1:38" x14ac:dyDescent="0.25">
      <c r="A133" s="40"/>
      <c r="B133" s="40"/>
      <c r="C133" s="40"/>
      <c r="D133" s="40"/>
      <c r="E133" s="40"/>
      <c r="F133" s="40"/>
      <c r="G133" s="40"/>
      <c r="H133" s="40"/>
      <c r="I133" s="40"/>
      <c r="J133" s="40"/>
      <c r="K133" s="40"/>
      <c r="L133" s="40"/>
      <c r="M133" s="40"/>
      <c r="N133" s="40"/>
      <c r="O133" s="40"/>
      <c r="P133" s="40"/>
      <c r="Q133" s="40"/>
      <c r="R133" s="40"/>
      <c r="S133" s="40"/>
      <c r="T133" s="40"/>
      <c r="U133" s="40"/>
      <c r="V133" s="40"/>
      <c r="W133" s="40"/>
      <c r="X133" s="40"/>
      <c r="Y133" s="40"/>
      <c r="AA133"/>
      <c r="AB133"/>
      <c r="AC133"/>
      <c r="AD133"/>
      <c r="AE133"/>
      <c r="AF133"/>
      <c r="AG133"/>
      <c r="AH133"/>
      <c r="AI133"/>
      <c r="AJ133"/>
      <c r="AK133"/>
      <c r="AL133"/>
    </row>
    <row r="134" spans="1:38" x14ac:dyDescent="0.25">
      <c r="A134" s="40"/>
      <c r="B134" s="40"/>
      <c r="C134" s="40"/>
      <c r="D134" s="40"/>
      <c r="E134" s="40"/>
      <c r="F134" s="40"/>
      <c r="G134" s="40"/>
      <c r="H134" s="40"/>
      <c r="I134" s="40"/>
      <c r="J134" s="40"/>
      <c r="K134" s="40"/>
      <c r="L134" s="40"/>
      <c r="M134" s="40"/>
      <c r="N134" s="40"/>
      <c r="O134" s="40"/>
      <c r="P134" s="40"/>
      <c r="Q134" s="40"/>
      <c r="R134" s="40"/>
      <c r="S134" s="40"/>
      <c r="T134" s="40"/>
      <c r="U134" s="40"/>
      <c r="V134" s="40"/>
      <c r="W134" s="40"/>
      <c r="X134" s="40"/>
      <c r="Y134" s="40"/>
      <c r="AA134"/>
      <c r="AB134"/>
      <c r="AC134"/>
      <c r="AD134"/>
      <c r="AE134"/>
      <c r="AF134"/>
      <c r="AG134"/>
      <c r="AH134"/>
      <c r="AI134"/>
      <c r="AJ134"/>
      <c r="AK134"/>
      <c r="AL134"/>
    </row>
    <row r="135" spans="1:38" x14ac:dyDescent="0.25">
      <c r="A135" s="40"/>
      <c r="B135" s="40"/>
      <c r="C135" s="40"/>
      <c r="D135" s="40"/>
      <c r="E135" s="40"/>
      <c r="F135" s="40"/>
      <c r="G135" s="40"/>
      <c r="H135" s="40"/>
      <c r="I135" s="40"/>
      <c r="J135" s="40"/>
      <c r="K135" s="40"/>
      <c r="L135" s="40"/>
      <c r="M135" s="40"/>
      <c r="N135" s="40"/>
      <c r="O135" s="40"/>
      <c r="P135" s="40"/>
      <c r="Q135" s="40"/>
      <c r="R135" s="40"/>
      <c r="S135" s="40"/>
      <c r="T135" s="40"/>
      <c r="U135" s="40"/>
      <c r="V135" s="40"/>
      <c r="W135" s="40"/>
      <c r="X135" s="40"/>
      <c r="Y135" s="40"/>
      <c r="AA135"/>
      <c r="AB135"/>
      <c r="AC135"/>
      <c r="AD135"/>
      <c r="AE135"/>
      <c r="AF135"/>
      <c r="AG135"/>
      <c r="AH135"/>
      <c r="AI135"/>
      <c r="AJ135"/>
      <c r="AK135"/>
      <c r="AL135"/>
    </row>
    <row r="136" spans="1:38" x14ac:dyDescent="0.25">
      <c r="A136" s="40"/>
      <c r="B136" s="40"/>
      <c r="C136" s="40"/>
      <c r="D136" s="40"/>
      <c r="E136" s="40"/>
      <c r="F136" s="40"/>
      <c r="G136" s="40"/>
      <c r="H136" s="40"/>
      <c r="I136" s="40"/>
      <c r="J136" s="40"/>
      <c r="K136" s="40"/>
      <c r="L136" s="40"/>
      <c r="M136" s="40"/>
      <c r="N136" s="40"/>
      <c r="O136" s="40"/>
      <c r="P136" s="40"/>
      <c r="Q136" s="40"/>
      <c r="R136" s="40"/>
      <c r="S136" s="40"/>
      <c r="T136" s="40"/>
      <c r="U136" s="40"/>
      <c r="V136" s="40"/>
      <c r="W136" s="40"/>
      <c r="X136" s="40"/>
      <c r="Y136" s="40"/>
      <c r="AA136"/>
      <c r="AB136"/>
      <c r="AC136"/>
      <c r="AD136"/>
      <c r="AE136"/>
      <c r="AF136"/>
      <c r="AG136"/>
      <c r="AH136"/>
      <c r="AI136"/>
      <c r="AJ136"/>
      <c r="AK136"/>
      <c r="AL136"/>
    </row>
    <row r="137" spans="1:38" x14ac:dyDescent="0.25">
      <c r="A137" s="40"/>
      <c r="B137" s="40"/>
      <c r="C137" s="40"/>
      <c r="D137" s="40"/>
      <c r="E137" s="40"/>
      <c r="F137" s="40"/>
      <c r="G137" s="40"/>
      <c r="H137" s="40"/>
      <c r="I137" s="40"/>
      <c r="J137" s="40"/>
      <c r="K137" s="40"/>
      <c r="L137" s="40"/>
      <c r="M137" s="40"/>
      <c r="N137" s="40"/>
      <c r="O137" s="40"/>
      <c r="P137" s="40"/>
      <c r="Q137" s="40"/>
      <c r="R137" s="40"/>
      <c r="S137" s="40"/>
      <c r="T137" s="40"/>
      <c r="U137" s="40"/>
      <c r="V137" s="40"/>
      <c r="W137" s="40"/>
      <c r="X137" s="40"/>
      <c r="Y137" s="40"/>
      <c r="AA137"/>
      <c r="AB137"/>
      <c r="AC137"/>
      <c r="AD137"/>
      <c r="AE137"/>
      <c r="AF137"/>
      <c r="AG137"/>
      <c r="AH137"/>
      <c r="AI137"/>
      <c r="AJ137"/>
      <c r="AK137"/>
      <c r="AL137"/>
    </row>
    <row r="138" spans="1:38" x14ac:dyDescent="0.25">
      <c r="A138" s="40"/>
      <c r="B138" s="40"/>
      <c r="C138" s="40"/>
      <c r="D138" s="40"/>
      <c r="E138" s="40"/>
      <c r="F138" s="40"/>
      <c r="G138" s="40"/>
      <c r="H138" s="40"/>
      <c r="I138" s="40"/>
      <c r="J138" s="40"/>
      <c r="K138" s="40"/>
      <c r="L138" s="40"/>
      <c r="M138" s="40"/>
      <c r="N138" s="40"/>
      <c r="O138" s="40"/>
      <c r="P138" s="40"/>
      <c r="Q138" s="40"/>
      <c r="R138" s="40"/>
      <c r="S138" s="40"/>
      <c r="T138" s="40"/>
      <c r="U138" s="40"/>
      <c r="V138" s="40"/>
      <c r="W138" s="40"/>
      <c r="X138" s="40"/>
      <c r="Y138" s="40"/>
      <c r="AA138"/>
      <c r="AB138"/>
      <c r="AC138"/>
      <c r="AD138"/>
      <c r="AE138"/>
      <c r="AF138"/>
      <c r="AG138"/>
      <c r="AH138"/>
      <c r="AI138"/>
      <c r="AJ138"/>
      <c r="AK138"/>
      <c r="AL138"/>
    </row>
    <row r="139" spans="1:38" x14ac:dyDescent="0.25">
      <c r="A139" s="40"/>
      <c r="B139" s="40"/>
      <c r="C139" s="40"/>
      <c r="D139" s="40"/>
      <c r="E139" s="40"/>
      <c r="F139" s="40"/>
      <c r="G139" s="40"/>
      <c r="H139" s="40"/>
      <c r="I139" s="40"/>
      <c r="J139" s="40"/>
      <c r="K139" s="40"/>
      <c r="L139" s="40"/>
      <c r="M139" s="40"/>
      <c r="N139" s="40"/>
      <c r="O139" s="40"/>
      <c r="P139" s="40"/>
      <c r="Q139" s="40"/>
      <c r="R139" s="40"/>
      <c r="S139" s="40"/>
      <c r="T139" s="40"/>
      <c r="U139" s="40"/>
      <c r="V139" s="40"/>
      <c r="W139" s="40"/>
      <c r="X139" s="40"/>
      <c r="Y139" s="40"/>
      <c r="AA139"/>
      <c r="AB139"/>
      <c r="AC139"/>
      <c r="AD139"/>
      <c r="AE139"/>
      <c r="AF139"/>
      <c r="AG139"/>
      <c r="AH139"/>
      <c r="AI139"/>
      <c r="AJ139"/>
      <c r="AK139"/>
      <c r="AL139"/>
    </row>
    <row r="140" spans="1:38" x14ac:dyDescent="0.25">
      <c r="A140" s="40"/>
      <c r="B140" s="40"/>
      <c r="C140" s="40"/>
      <c r="D140" s="40"/>
      <c r="E140" s="40"/>
      <c r="F140" s="40"/>
      <c r="G140" s="40"/>
      <c r="H140" s="40"/>
      <c r="I140" s="40"/>
      <c r="J140" s="40"/>
      <c r="K140" s="40"/>
      <c r="L140" s="40"/>
      <c r="M140" s="40"/>
      <c r="N140" s="40"/>
      <c r="O140" s="40"/>
      <c r="P140" s="40"/>
      <c r="Q140" s="40"/>
      <c r="R140" s="40"/>
      <c r="S140" s="40"/>
      <c r="T140" s="40"/>
      <c r="U140" s="40"/>
      <c r="V140" s="40"/>
      <c r="W140" s="40"/>
      <c r="X140" s="40"/>
      <c r="Y140" s="40"/>
      <c r="AA140"/>
      <c r="AB140"/>
      <c r="AC140"/>
      <c r="AD140"/>
      <c r="AE140"/>
      <c r="AF140"/>
      <c r="AG140"/>
      <c r="AH140"/>
      <c r="AI140"/>
      <c r="AJ140"/>
      <c r="AK140"/>
      <c r="AL140"/>
    </row>
    <row r="141" spans="1:38" x14ac:dyDescent="0.25">
      <c r="A141" s="40"/>
      <c r="B141" s="40"/>
      <c r="C141" s="40"/>
      <c r="D141" s="40"/>
      <c r="E141" s="40"/>
      <c r="F141" s="40"/>
      <c r="G141" s="40"/>
      <c r="H141" s="40"/>
      <c r="I141" s="40"/>
      <c r="J141" s="40"/>
      <c r="K141" s="40"/>
      <c r="L141" s="40"/>
      <c r="M141" s="40"/>
      <c r="N141" s="40"/>
      <c r="O141" s="40"/>
      <c r="P141" s="40"/>
      <c r="Q141" s="40"/>
      <c r="R141" s="40"/>
      <c r="S141" s="40"/>
      <c r="T141" s="40"/>
      <c r="U141" s="40"/>
      <c r="V141" s="40"/>
      <c r="W141" s="40"/>
      <c r="X141" s="40"/>
      <c r="Y141" s="40"/>
      <c r="AA141"/>
      <c r="AB141"/>
      <c r="AC141"/>
      <c r="AD141"/>
      <c r="AE141"/>
      <c r="AF141"/>
      <c r="AG141"/>
      <c r="AH141"/>
      <c r="AI141"/>
      <c r="AJ141"/>
      <c r="AK141"/>
      <c r="AL141"/>
    </row>
    <row r="142" spans="1:38" x14ac:dyDescent="0.25">
      <c r="A142" s="40"/>
      <c r="B142" s="40"/>
      <c r="C142" s="40"/>
      <c r="D142" s="40"/>
      <c r="E142" s="40"/>
      <c r="F142" s="40"/>
      <c r="G142" s="40"/>
      <c r="H142" s="40"/>
      <c r="I142" s="40"/>
      <c r="J142" s="40"/>
      <c r="K142" s="40"/>
      <c r="L142" s="40"/>
      <c r="M142" s="40"/>
      <c r="N142" s="40"/>
      <c r="O142" s="40"/>
      <c r="P142" s="40"/>
      <c r="Q142" s="40"/>
      <c r="R142" s="40"/>
      <c r="S142" s="40"/>
      <c r="T142" s="40"/>
      <c r="U142" s="40"/>
      <c r="V142" s="40"/>
      <c r="W142" s="40"/>
      <c r="X142" s="40"/>
      <c r="Y142" s="40"/>
      <c r="AA142"/>
      <c r="AB142"/>
      <c r="AC142"/>
      <c r="AD142"/>
      <c r="AE142"/>
      <c r="AF142"/>
      <c r="AG142"/>
      <c r="AH142"/>
      <c r="AI142"/>
      <c r="AJ142"/>
      <c r="AK142"/>
      <c r="AL142"/>
    </row>
    <row r="143" spans="1:38" x14ac:dyDescent="0.25">
      <c r="A143" s="40"/>
      <c r="B143" s="40"/>
      <c r="C143" s="40"/>
      <c r="D143" s="40"/>
      <c r="E143" s="40"/>
      <c r="F143" s="40"/>
      <c r="G143" s="40"/>
      <c r="H143" s="40"/>
      <c r="I143" s="40"/>
      <c r="J143" s="40"/>
      <c r="K143" s="40"/>
      <c r="L143" s="40"/>
      <c r="M143" s="40"/>
      <c r="N143" s="40"/>
      <c r="O143" s="40"/>
      <c r="P143" s="40"/>
      <c r="Q143" s="40"/>
      <c r="R143" s="40"/>
      <c r="S143" s="40"/>
      <c r="T143" s="40"/>
      <c r="U143" s="40"/>
      <c r="V143" s="40"/>
      <c r="W143" s="40"/>
      <c r="X143" s="40"/>
      <c r="Y143" s="40"/>
      <c r="AA143"/>
      <c r="AB143"/>
      <c r="AC143"/>
      <c r="AD143"/>
      <c r="AE143"/>
      <c r="AF143"/>
      <c r="AG143"/>
      <c r="AH143"/>
      <c r="AI143"/>
      <c r="AJ143"/>
      <c r="AK143"/>
      <c r="AL143"/>
    </row>
    <row r="144" spans="1:38" x14ac:dyDescent="0.25">
      <c r="A144" s="40"/>
      <c r="B144" s="40"/>
      <c r="C144" s="40"/>
      <c r="D144" s="40"/>
      <c r="E144" s="40"/>
      <c r="F144" s="40"/>
      <c r="G144" s="40"/>
      <c r="H144" s="40"/>
      <c r="I144" s="40"/>
      <c r="J144" s="40"/>
      <c r="K144" s="40"/>
      <c r="L144" s="40"/>
      <c r="M144" s="40"/>
      <c r="N144" s="40"/>
      <c r="O144" s="40"/>
      <c r="P144" s="40"/>
      <c r="Q144" s="40"/>
      <c r="R144" s="40"/>
      <c r="S144" s="40"/>
      <c r="T144" s="40"/>
      <c r="U144" s="40"/>
      <c r="V144" s="40"/>
      <c r="W144" s="40"/>
      <c r="X144" s="40"/>
      <c r="Y144" s="40"/>
      <c r="AA144"/>
      <c r="AB144"/>
      <c r="AC144"/>
      <c r="AD144"/>
      <c r="AE144"/>
      <c r="AF144"/>
      <c r="AG144"/>
      <c r="AH144"/>
      <c r="AI144"/>
      <c r="AJ144"/>
      <c r="AK144"/>
      <c r="AL144"/>
    </row>
    <row r="145" spans="1:38" x14ac:dyDescent="0.25">
      <c r="A145" s="40"/>
      <c r="B145" s="40"/>
      <c r="C145" s="40"/>
      <c r="D145" s="40"/>
      <c r="E145" s="40"/>
      <c r="F145" s="40"/>
      <c r="G145" s="40"/>
      <c r="H145" s="40"/>
      <c r="I145" s="40"/>
      <c r="J145" s="40"/>
      <c r="K145" s="40"/>
      <c r="L145" s="40"/>
      <c r="M145" s="40"/>
      <c r="N145" s="40"/>
      <c r="O145" s="40"/>
      <c r="P145" s="40"/>
      <c r="Q145" s="40"/>
      <c r="R145" s="40"/>
      <c r="S145" s="40"/>
      <c r="T145" s="40"/>
      <c r="U145" s="40"/>
      <c r="V145" s="40"/>
      <c r="W145" s="40"/>
      <c r="X145" s="40"/>
      <c r="Y145" s="40"/>
      <c r="AA145"/>
      <c r="AB145"/>
      <c r="AC145"/>
      <c r="AD145"/>
      <c r="AE145"/>
      <c r="AF145"/>
      <c r="AG145"/>
      <c r="AH145"/>
      <c r="AI145"/>
      <c r="AJ145"/>
      <c r="AK145"/>
      <c r="AL145"/>
    </row>
    <row r="146" spans="1:38" x14ac:dyDescent="0.25">
      <c r="A146" s="40"/>
      <c r="B146" s="40"/>
      <c r="C146" s="40"/>
      <c r="D146" s="40"/>
      <c r="E146" s="40"/>
      <c r="F146" s="40"/>
      <c r="G146" s="40"/>
      <c r="H146" s="40"/>
      <c r="I146" s="40"/>
      <c r="J146" s="40"/>
      <c r="K146" s="40"/>
      <c r="L146" s="40"/>
      <c r="M146" s="40"/>
      <c r="N146" s="40"/>
      <c r="O146" s="40"/>
      <c r="P146" s="40"/>
      <c r="Q146" s="40"/>
      <c r="R146" s="40"/>
      <c r="S146" s="40"/>
      <c r="T146" s="40"/>
      <c r="U146" s="40"/>
      <c r="V146" s="40"/>
      <c r="W146" s="40"/>
      <c r="X146" s="40"/>
      <c r="Y146" s="40"/>
      <c r="AA146"/>
      <c r="AB146"/>
      <c r="AC146"/>
      <c r="AD146"/>
      <c r="AE146"/>
      <c r="AF146"/>
      <c r="AG146"/>
      <c r="AH146"/>
      <c r="AI146"/>
      <c r="AJ146"/>
      <c r="AK146"/>
      <c r="AL146"/>
    </row>
    <row r="147" spans="1:38" x14ac:dyDescent="0.25">
      <c r="A147" s="40"/>
      <c r="B147" s="40"/>
      <c r="C147" s="40"/>
      <c r="D147" s="40"/>
      <c r="E147" s="40"/>
      <c r="F147" s="40"/>
      <c r="G147" s="40"/>
      <c r="H147" s="40"/>
      <c r="I147" s="40"/>
      <c r="J147" s="40"/>
      <c r="K147" s="40"/>
      <c r="L147" s="40"/>
      <c r="M147" s="40"/>
      <c r="N147" s="40"/>
      <c r="O147" s="40"/>
      <c r="P147" s="40"/>
      <c r="Q147" s="40"/>
      <c r="R147" s="40"/>
      <c r="S147" s="40"/>
      <c r="T147" s="40"/>
      <c r="U147" s="40"/>
      <c r="V147" s="40"/>
      <c r="W147" s="40"/>
      <c r="X147" s="40"/>
      <c r="Y147" s="40"/>
      <c r="AA147"/>
      <c r="AB147"/>
      <c r="AC147"/>
      <c r="AD147"/>
      <c r="AE147"/>
      <c r="AF147"/>
      <c r="AG147"/>
      <c r="AH147"/>
      <c r="AI147"/>
      <c r="AJ147"/>
      <c r="AK147"/>
      <c r="AL147"/>
    </row>
    <row r="148" spans="1:38" x14ac:dyDescent="0.25">
      <c r="A148" s="40"/>
      <c r="B148" s="40"/>
      <c r="C148" s="40"/>
      <c r="D148" s="40"/>
      <c r="E148" s="40"/>
      <c r="F148" s="40"/>
      <c r="G148" s="40"/>
      <c r="H148" s="40"/>
      <c r="I148" s="40"/>
      <c r="J148" s="40"/>
      <c r="K148" s="40"/>
      <c r="L148" s="40"/>
      <c r="M148" s="40"/>
      <c r="N148" s="40"/>
      <c r="O148" s="40"/>
      <c r="P148" s="40"/>
      <c r="Q148" s="40"/>
      <c r="R148" s="40"/>
      <c r="S148" s="40"/>
      <c r="T148" s="40"/>
      <c r="U148" s="40"/>
      <c r="V148" s="40"/>
      <c r="W148" s="40"/>
      <c r="X148" s="40"/>
      <c r="Y148" s="40"/>
      <c r="AA148"/>
      <c r="AB148"/>
      <c r="AC148"/>
      <c r="AD148"/>
      <c r="AE148"/>
      <c r="AF148"/>
      <c r="AG148"/>
      <c r="AH148"/>
      <c r="AI148"/>
      <c r="AJ148"/>
      <c r="AK148"/>
      <c r="AL148"/>
    </row>
    <row r="149" spans="1:38" x14ac:dyDescent="0.25">
      <c r="A149" s="40"/>
      <c r="B149" s="40"/>
      <c r="C149" s="40"/>
      <c r="D149" s="40"/>
      <c r="E149" s="40"/>
      <c r="F149" s="40"/>
      <c r="G149" s="40"/>
      <c r="H149" s="40"/>
      <c r="I149" s="40"/>
      <c r="J149" s="40"/>
      <c r="K149" s="40"/>
      <c r="L149" s="40"/>
      <c r="M149" s="40"/>
      <c r="N149" s="40"/>
      <c r="O149" s="40"/>
      <c r="P149" s="40"/>
      <c r="Q149" s="40"/>
      <c r="R149" s="40"/>
      <c r="S149" s="40"/>
      <c r="T149" s="40"/>
      <c r="U149" s="40"/>
      <c r="V149" s="40"/>
      <c r="W149" s="40"/>
      <c r="X149" s="40"/>
      <c r="Y149" s="40"/>
      <c r="AA149"/>
      <c r="AB149"/>
      <c r="AC149"/>
      <c r="AD149"/>
      <c r="AE149"/>
      <c r="AF149"/>
      <c r="AG149"/>
      <c r="AH149"/>
      <c r="AI149"/>
      <c r="AJ149"/>
      <c r="AK149"/>
      <c r="AL149"/>
    </row>
    <row r="150" spans="1:38" x14ac:dyDescent="0.25">
      <c r="A150" s="40"/>
      <c r="B150" s="40"/>
      <c r="C150" s="40"/>
      <c r="D150" s="40"/>
      <c r="E150" s="40"/>
      <c r="F150" s="40"/>
      <c r="G150" s="40"/>
      <c r="H150" s="40"/>
      <c r="I150" s="40"/>
      <c r="J150" s="40"/>
      <c r="K150" s="40"/>
      <c r="L150" s="40"/>
      <c r="M150" s="40"/>
      <c r="N150" s="40"/>
      <c r="O150" s="40"/>
      <c r="P150" s="40"/>
      <c r="Q150" s="40"/>
      <c r="R150" s="40"/>
      <c r="S150" s="40"/>
      <c r="T150" s="40"/>
      <c r="U150" s="40"/>
      <c r="V150" s="40"/>
      <c r="W150" s="40"/>
      <c r="X150" s="40"/>
      <c r="Y150" s="40"/>
      <c r="AA150"/>
      <c r="AB150"/>
      <c r="AC150"/>
      <c r="AD150"/>
      <c r="AE150"/>
      <c r="AF150"/>
      <c r="AG150"/>
      <c r="AH150"/>
      <c r="AI150"/>
      <c r="AJ150"/>
      <c r="AK150"/>
      <c r="AL150"/>
    </row>
    <row r="151" spans="1:38" x14ac:dyDescent="0.25">
      <c r="A151" s="40"/>
      <c r="B151" s="40"/>
      <c r="C151" s="40"/>
      <c r="D151" s="40"/>
      <c r="E151" s="40"/>
      <c r="F151" s="40"/>
      <c r="G151" s="40"/>
      <c r="H151" s="40"/>
      <c r="I151" s="40"/>
      <c r="J151" s="40"/>
      <c r="K151" s="40"/>
      <c r="L151" s="40"/>
      <c r="M151" s="40"/>
      <c r="N151" s="40"/>
      <c r="O151" s="40"/>
      <c r="P151" s="40"/>
      <c r="Q151" s="40"/>
      <c r="R151" s="40"/>
      <c r="S151" s="40"/>
      <c r="T151" s="40"/>
      <c r="U151" s="40"/>
      <c r="V151" s="40"/>
      <c r="W151" s="40"/>
      <c r="X151" s="40"/>
      <c r="Y151" s="40"/>
      <c r="AA151"/>
      <c r="AB151"/>
      <c r="AC151"/>
      <c r="AD151"/>
      <c r="AE151"/>
      <c r="AF151"/>
      <c r="AG151"/>
      <c r="AH151"/>
      <c r="AI151"/>
      <c r="AJ151"/>
      <c r="AK151"/>
      <c r="AL151"/>
    </row>
    <row r="152" spans="1:38" x14ac:dyDescent="0.25">
      <c r="A152" s="40"/>
      <c r="B152" s="40"/>
      <c r="C152" s="40"/>
      <c r="D152" s="40"/>
      <c r="E152" s="40"/>
      <c r="F152" s="40"/>
      <c r="G152" s="40"/>
      <c r="H152" s="40"/>
      <c r="I152" s="40"/>
      <c r="J152" s="40"/>
      <c r="K152" s="40"/>
      <c r="L152" s="40"/>
      <c r="M152" s="40"/>
      <c r="N152" s="40"/>
      <c r="O152" s="40"/>
      <c r="P152" s="40"/>
      <c r="Q152" s="40"/>
      <c r="R152" s="40"/>
      <c r="S152" s="40"/>
      <c r="T152" s="40"/>
      <c r="U152" s="40"/>
      <c r="V152" s="40"/>
      <c r="W152" s="40"/>
      <c r="X152" s="40"/>
      <c r="Y152" s="40"/>
      <c r="AA152"/>
      <c r="AB152"/>
      <c r="AC152"/>
      <c r="AD152"/>
      <c r="AE152"/>
      <c r="AF152"/>
      <c r="AG152"/>
      <c r="AH152"/>
      <c r="AI152"/>
      <c r="AJ152"/>
      <c r="AK152"/>
      <c r="AL152"/>
    </row>
    <row r="153" spans="1:38" x14ac:dyDescent="0.25">
      <c r="A153" s="40"/>
      <c r="B153" s="40"/>
      <c r="C153" s="40"/>
      <c r="D153" s="40"/>
      <c r="E153" s="40"/>
      <c r="F153" s="40"/>
      <c r="G153" s="40"/>
      <c r="H153" s="40"/>
      <c r="I153" s="40"/>
      <c r="J153" s="40"/>
      <c r="K153" s="40"/>
      <c r="L153" s="40"/>
      <c r="M153" s="40"/>
      <c r="N153" s="40"/>
      <c r="O153" s="40"/>
      <c r="P153" s="40"/>
      <c r="Q153" s="40"/>
      <c r="R153" s="40"/>
      <c r="S153" s="40"/>
      <c r="T153" s="40"/>
      <c r="U153" s="40"/>
      <c r="V153" s="40"/>
      <c r="W153" s="40"/>
      <c r="X153" s="40"/>
      <c r="Y153" s="40"/>
      <c r="AA153"/>
      <c r="AB153"/>
      <c r="AC153"/>
      <c r="AD153"/>
      <c r="AE153"/>
      <c r="AF153"/>
      <c r="AG153"/>
      <c r="AH153"/>
      <c r="AI153"/>
      <c r="AJ153"/>
      <c r="AK153"/>
      <c r="AL153"/>
    </row>
    <row r="154" spans="1:38" x14ac:dyDescent="0.25">
      <c r="A154" s="40"/>
      <c r="B154" s="40"/>
      <c r="C154" s="40"/>
      <c r="D154" s="40"/>
      <c r="E154" s="40"/>
      <c r="F154" s="40"/>
      <c r="G154" s="40"/>
      <c r="H154" s="40"/>
      <c r="I154" s="40"/>
      <c r="J154" s="40"/>
      <c r="K154" s="40"/>
      <c r="L154" s="40"/>
      <c r="M154" s="40"/>
      <c r="N154" s="40"/>
      <c r="O154" s="40"/>
      <c r="P154" s="40"/>
      <c r="Q154" s="40"/>
      <c r="R154" s="40"/>
      <c r="S154" s="40"/>
      <c r="T154" s="40"/>
      <c r="U154" s="40"/>
      <c r="V154" s="40"/>
      <c r="W154" s="40"/>
      <c r="X154" s="40"/>
      <c r="Y154" s="40"/>
      <c r="AA154"/>
      <c r="AB154"/>
      <c r="AC154"/>
      <c r="AD154"/>
      <c r="AE154"/>
      <c r="AF154"/>
      <c r="AG154"/>
      <c r="AH154"/>
      <c r="AI154"/>
      <c r="AJ154"/>
      <c r="AK154"/>
      <c r="AL154"/>
    </row>
    <row r="155" spans="1:38" x14ac:dyDescent="0.25">
      <c r="A155" s="40"/>
      <c r="B155" s="40"/>
      <c r="C155" s="40"/>
      <c r="D155" s="40"/>
      <c r="E155" s="40"/>
      <c r="F155" s="40"/>
      <c r="G155" s="40"/>
      <c r="H155" s="40"/>
      <c r="I155" s="40"/>
      <c r="J155" s="40"/>
      <c r="K155" s="40"/>
      <c r="L155" s="40"/>
      <c r="M155" s="40"/>
      <c r="N155" s="40"/>
      <c r="O155" s="40"/>
      <c r="P155" s="40"/>
      <c r="Q155" s="40"/>
      <c r="R155" s="40"/>
      <c r="S155" s="40"/>
      <c r="T155" s="40"/>
      <c r="U155" s="40"/>
      <c r="V155" s="40"/>
      <c r="W155" s="40"/>
      <c r="X155" s="40"/>
      <c r="Y155" s="40"/>
      <c r="AA155"/>
      <c r="AB155"/>
      <c r="AC155"/>
      <c r="AD155"/>
      <c r="AE155"/>
      <c r="AF155"/>
      <c r="AG155"/>
      <c r="AH155"/>
      <c r="AI155"/>
      <c r="AJ155"/>
      <c r="AK155"/>
      <c r="AL155"/>
    </row>
    <row r="156" spans="1:38" x14ac:dyDescent="0.25">
      <c r="A156" s="40"/>
      <c r="B156" s="40"/>
      <c r="C156" s="40"/>
      <c r="D156" s="40"/>
      <c r="E156" s="40"/>
      <c r="F156" s="40"/>
      <c r="G156" s="40"/>
      <c r="H156" s="40"/>
      <c r="I156" s="40"/>
      <c r="J156" s="40"/>
      <c r="K156" s="40"/>
      <c r="L156" s="40"/>
      <c r="M156" s="40"/>
      <c r="N156" s="40"/>
      <c r="O156" s="40"/>
      <c r="P156" s="40"/>
      <c r="Q156" s="40"/>
      <c r="R156" s="40"/>
      <c r="S156" s="40"/>
      <c r="T156" s="40"/>
      <c r="U156" s="40"/>
      <c r="V156" s="40"/>
      <c r="W156" s="40"/>
      <c r="X156" s="40"/>
      <c r="Y156" s="40"/>
      <c r="AA156"/>
      <c r="AB156"/>
      <c r="AC156"/>
      <c r="AD156"/>
      <c r="AE156"/>
      <c r="AF156"/>
      <c r="AG156"/>
      <c r="AH156"/>
      <c r="AI156"/>
      <c r="AJ156"/>
      <c r="AK156"/>
      <c r="AL156"/>
    </row>
    <row r="157" spans="1:38" x14ac:dyDescent="0.25">
      <c r="A157" s="40"/>
      <c r="B157" s="40"/>
      <c r="C157" s="40"/>
      <c r="D157" s="40"/>
      <c r="E157" s="40"/>
      <c r="F157" s="40"/>
      <c r="G157" s="40"/>
      <c r="H157" s="40"/>
      <c r="I157" s="40"/>
      <c r="J157" s="40"/>
      <c r="K157" s="40"/>
      <c r="L157" s="40"/>
      <c r="M157" s="40"/>
      <c r="N157" s="40"/>
      <c r="O157" s="40"/>
      <c r="P157" s="40"/>
      <c r="Q157" s="40"/>
      <c r="R157" s="40"/>
      <c r="S157" s="40"/>
      <c r="T157" s="40"/>
      <c r="U157" s="40"/>
      <c r="V157" s="40"/>
      <c r="W157" s="40"/>
      <c r="X157" s="40"/>
      <c r="Y157" s="40"/>
      <c r="AA157"/>
      <c r="AB157"/>
      <c r="AC157"/>
      <c r="AD157"/>
      <c r="AE157"/>
      <c r="AF157"/>
      <c r="AG157"/>
      <c r="AH157"/>
      <c r="AI157"/>
      <c r="AJ157"/>
      <c r="AK157"/>
      <c r="AL157"/>
    </row>
    <row r="158" spans="1:38" x14ac:dyDescent="0.25">
      <c r="A158" s="40"/>
      <c r="B158" s="40"/>
      <c r="C158" s="40"/>
      <c r="D158" s="40"/>
      <c r="E158" s="40"/>
      <c r="F158" s="40"/>
      <c r="G158" s="40"/>
      <c r="H158" s="40"/>
      <c r="I158" s="40"/>
      <c r="J158" s="40"/>
      <c r="K158" s="40"/>
      <c r="L158" s="40"/>
      <c r="M158" s="40"/>
      <c r="N158" s="40"/>
      <c r="O158" s="40"/>
      <c r="P158" s="40"/>
      <c r="Q158" s="40"/>
      <c r="R158" s="40"/>
      <c r="S158" s="40"/>
      <c r="T158" s="40"/>
      <c r="U158" s="40"/>
      <c r="V158" s="40"/>
      <c r="W158" s="40"/>
      <c r="X158" s="40"/>
      <c r="Y158" s="40"/>
      <c r="AA158"/>
      <c r="AB158"/>
      <c r="AC158"/>
      <c r="AD158"/>
      <c r="AE158"/>
      <c r="AF158"/>
      <c r="AG158"/>
      <c r="AH158"/>
      <c r="AI158"/>
      <c r="AJ158"/>
      <c r="AK158"/>
      <c r="AL158"/>
    </row>
    <row r="159" spans="1:38" x14ac:dyDescent="0.25">
      <c r="A159" s="40"/>
      <c r="B159" s="40"/>
      <c r="C159" s="40"/>
      <c r="D159" s="40"/>
      <c r="E159" s="40"/>
      <c r="F159" s="40"/>
      <c r="G159" s="40"/>
      <c r="H159" s="40"/>
      <c r="I159" s="40"/>
      <c r="J159" s="40"/>
      <c r="K159" s="40"/>
      <c r="L159" s="40"/>
      <c r="M159" s="40"/>
      <c r="N159" s="40"/>
      <c r="O159" s="40"/>
      <c r="P159" s="40"/>
      <c r="Q159" s="40"/>
      <c r="R159" s="40"/>
      <c r="S159" s="40"/>
      <c r="T159" s="40"/>
      <c r="U159" s="40"/>
      <c r="V159" s="40"/>
      <c r="W159" s="40"/>
      <c r="X159" s="40"/>
      <c r="Y159" s="40"/>
      <c r="AA159"/>
      <c r="AB159"/>
      <c r="AC159"/>
      <c r="AD159"/>
      <c r="AE159"/>
      <c r="AF159"/>
      <c r="AG159"/>
      <c r="AH159"/>
      <c r="AI159"/>
      <c r="AJ159"/>
      <c r="AK159"/>
      <c r="AL159"/>
    </row>
    <row r="160" spans="1:38" x14ac:dyDescent="0.25">
      <c r="A160" s="40"/>
      <c r="B160" s="40"/>
      <c r="C160" s="40"/>
      <c r="D160" s="40"/>
      <c r="E160" s="40"/>
      <c r="F160" s="40"/>
      <c r="G160" s="40"/>
      <c r="H160" s="40"/>
      <c r="I160" s="40"/>
      <c r="J160" s="40"/>
      <c r="K160" s="40"/>
      <c r="L160" s="40"/>
      <c r="M160" s="40"/>
      <c r="N160" s="40"/>
      <c r="O160" s="40"/>
      <c r="P160" s="40"/>
      <c r="Q160" s="40"/>
      <c r="R160" s="40"/>
      <c r="S160" s="40"/>
      <c r="T160" s="40"/>
      <c r="U160" s="40"/>
      <c r="V160" s="40"/>
      <c r="W160" s="40"/>
      <c r="X160" s="40"/>
      <c r="Y160" s="40"/>
      <c r="AA160"/>
      <c r="AB160"/>
      <c r="AC160"/>
      <c r="AD160"/>
      <c r="AE160"/>
      <c r="AF160"/>
      <c r="AG160"/>
      <c r="AH160"/>
      <c r="AI160"/>
      <c r="AJ160"/>
      <c r="AK160"/>
      <c r="AL160"/>
    </row>
    <row r="161" spans="1:38" x14ac:dyDescent="0.25">
      <c r="A161" s="40"/>
      <c r="B161" s="40"/>
      <c r="C161" s="40"/>
      <c r="D161" s="40"/>
      <c r="E161" s="40"/>
      <c r="F161" s="40"/>
      <c r="G161" s="40"/>
      <c r="H161" s="40"/>
      <c r="I161" s="40"/>
      <c r="J161" s="40"/>
      <c r="K161" s="40"/>
      <c r="L161" s="40"/>
      <c r="M161" s="40"/>
      <c r="N161" s="40"/>
      <c r="O161" s="40"/>
      <c r="P161" s="40"/>
      <c r="Q161" s="40"/>
      <c r="R161" s="40"/>
      <c r="S161" s="40"/>
      <c r="T161" s="40"/>
      <c r="U161" s="40"/>
      <c r="V161" s="40"/>
      <c r="W161" s="40"/>
      <c r="X161" s="40"/>
      <c r="Y161" s="40"/>
      <c r="AA161"/>
      <c r="AB161"/>
      <c r="AC161"/>
      <c r="AD161"/>
      <c r="AE161"/>
      <c r="AF161"/>
      <c r="AG161"/>
      <c r="AH161"/>
      <c r="AI161"/>
      <c r="AJ161"/>
      <c r="AK161"/>
      <c r="AL161"/>
    </row>
    <row r="162" spans="1:38" x14ac:dyDescent="0.25">
      <c r="A162" s="40"/>
      <c r="B162" s="40"/>
      <c r="C162" s="40"/>
      <c r="D162" s="40"/>
      <c r="E162" s="40"/>
      <c r="F162" s="40"/>
      <c r="G162" s="40"/>
      <c r="H162" s="40"/>
      <c r="I162" s="40"/>
      <c r="J162" s="40"/>
      <c r="K162" s="40"/>
      <c r="L162" s="40"/>
      <c r="M162" s="40"/>
      <c r="N162" s="40"/>
      <c r="O162" s="40"/>
      <c r="P162" s="40"/>
      <c r="Q162" s="40"/>
      <c r="R162" s="40"/>
      <c r="S162" s="40"/>
      <c r="T162" s="40"/>
      <c r="U162" s="40"/>
      <c r="V162" s="40"/>
      <c r="W162" s="40"/>
      <c r="X162" s="40"/>
      <c r="Y162" s="40"/>
      <c r="AA162"/>
      <c r="AB162"/>
      <c r="AC162"/>
      <c r="AD162"/>
      <c r="AE162"/>
      <c r="AF162"/>
      <c r="AG162"/>
      <c r="AH162"/>
      <c r="AI162"/>
      <c r="AJ162"/>
      <c r="AK162"/>
      <c r="AL162"/>
    </row>
    <row r="163" spans="1:38" x14ac:dyDescent="0.25">
      <c r="A163" s="40"/>
      <c r="B163" s="40"/>
      <c r="C163" s="40"/>
      <c r="D163" s="40"/>
      <c r="E163" s="40"/>
      <c r="F163" s="40"/>
      <c r="G163" s="40"/>
      <c r="H163" s="40"/>
      <c r="I163" s="40"/>
      <c r="J163" s="40"/>
      <c r="K163" s="40"/>
      <c r="L163" s="40"/>
      <c r="M163" s="40"/>
      <c r="N163" s="40"/>
      <c r="O163" s="40"/>
      <c r="P163" s="40"/>
      <c r="Q163" s="40"/>
      <c r="R163" s="40"/>
      <c r="S163" s="40"/>
      <c r="T163" s="40"/>
      <c r="U163" s="40"/>
      <c r="V163" s="40"/>
      <c r="W163" s="40"/>
      <c r="X163" s="40"/>
      <c r="Y163" s="40"/>
      <c r="AA163"/>
      <c r="AB163"/>
      <c r="AC163"/>
      <c r="AD163"/>
      <c r="AE163"/>
      <c r="AF163"/>
      <c r="AG163"/>
      <c r="AH163"/>
      <c r="AI163"/>
      <c r="AJ163"/>
      <c r="AK163"/>
      <c r="AL163"/>
    </row>
    <row r="164" spans="1:38" x14ac:dyDescent="0.25">
      <c r="A164" s="40"/>
      <c r="B164" s="40"/>
      <c r="C164" s="40"/>
      <c r="D164" s="40"/>
      <c r="E164" s="40"/>
      <c r="F164" s="40"/>
      <c r="G164" s="40"/>
      <c r="H164" s="40"/>
      <c r="I164" s="40"/>
      <c r="J164" s="40"/>
      <c r="K164" s="40"/>
      <c r="L164" s="40"/>
      <c r="M164" s="40"/>
      <c r="N164" s="40"/>
      <c r="O164" s="40"/>
      <c r="P164" s="40"/>
      <c r="Q164" s="40"/>
      <c r="R164" s="40"/>
      <c r="S164" s="40"/>
      <c r="T164" s="40"/>
      <c r="U164" s="40"/>
      <c r="V164" s="40"/>
      <c r="W164" s="40"/>
      <c r="X164" s="40"/>
      <c r="Y164" s="40"/>
      <c r="AA164"/>
      <c r="AB164"/>
      <c r="AC164"/>
      <c r="AD164"/>
      <c r="AE164"/>
      <c r="AF164"/>
      <c r="AG164"/>
      <c r="AH164"/>
      <c r="AI164"/>
      <c r="AJ164"/>
      <c r="AK164"/>
      <c r="AL164"/>
    </row>
    <row r="165" spans="1:38" x14ac:dyDescent="0.25">
      <c r="A165" s="40"/>
      <c r="B165" s="40"/>
      <c r="C165" s="40"/>
      <c r="D165" s="40"/>
      <c r="E165" s="40"/>
      <c r="F165" s="40"/>
      <c r="G165" s="40"/>
      <c r="H165" s="40"/>
      <c r="I165" s="40"/>
      <c r="J165" s="40"/>
      <c r="K165" s="40"/>
      <c r="L165" s="40"/>
      <c r="M165" s="40"/>
      <c r="N165" s="40"/>
      <c r="O165" s="40"/>
      <c r="P165" s="40"/>
      <c r="Q165" s="40"/>
      <c r="R165" s="40"/>
      <c r="S165" s="40"/>
      <c r="T165" s="40"/>
      <c r="U165" s="40"/>
      <c r="V165" s="40"/>
      <c r="W165" s="40"/>
      <c r="X165" s="40"/>
      <c r="Y165" s="40"/>
      <c r="AA165"/>
      <c r="AB165"/>
      <c r="AC165"/>
      <c r="AD165"/>
      <c r="AE165"/>
      <c r="AF165"/>
      <c r="AG165"/>
      <c r="AH165"/>
      <c r="AI165"/>
      <c r="AJ165"/>
      <c r="AK165"/>
      <c r="AL165"/>
    </row>
    <row r="166" spans="1:38" x14ac:dyDescent="0.25">
      <c r="A166" s="40"/>
      <c r="B166" s="40"/>
      <c r="C166" s="40"/>
      <c r="D166" s="40"/>
      <c r="E166" s="40"/>
      <c r="F166" s="40"/>
      <c r="G166" s="40"/>
      <c r="H166" s="40"/>
      <c r="I166" s="40"/>
      <c r="J166" s="40"/>
      <c r="K166" s="40"/>
      <c r="L166" s="40"/>
      <c r="M166" s="40"/>
      <c r="N166" s="40"/>
      <c r="O166" s="40"/>
      <c r="P166" s="40"/>
      <c r="Q166" s="40"/>
      <c r="R166" s="40"/>
      <c r="S166" s="40"/>
      <c r="T166" s="40"/>
      <c r="U166" s="40"/>
      <c r="V166" s="40"/>
      <c r="W166" s="40"/>
      <c r="X166" s="40"/>
      <c r="Y166" s="40"/>
      <c r="AA166"/>
      <c r="AB166"/>
      <c r="AC166"/>
      <c r="AD166"/>
      <c r="AE166"/>
      <c r="AF166"/>
      <c r="AG166"/>
      <c r="AH166"/>
      <c r="AI166"/>
      <c r="AJ166"/>
      <c r="AK166"/>
      <c r="AL166"/>
    </row>
    <row r="167" spans="1:38" x14ac:dyDescent="0.25">
      <c r="A167" s="40"/>
      <c r="B167" s="40"/>
      <c r="C167" s="40"/>
      <c r="D167" s="40"/>
      <c r="E167" s="40"/>
      <c r="F167" s="40"/>
      <c r="G167" s="40"/>
      <c r="H167" s="40"/>
      <c r="I167" s="40"/>
      <c r="J167" s="40"/>
      <c r="K167" s="40"/>
      <c r="L167" s="40"/>
      <c r="M167" s="40"/>
      <c r="N167" s="40"/>
      <c r="O167" s="40"/>
      <c r="P167" s="40"/>
      <c r="Q167" s="40"/>
      <c r="R167" s="40"/>
      <c r="S167" s="40"/>
      <c r="T167" s="40"/>
      <c r="U167" s="40"/>
      <c r="V167" s="40"/>
      <c r="W167" s="40"/>
      <c r="X167" s="40"/>
      <c r="Y167" s="40"/>
      <c r="AA167"/>
      <c r="AB167"/>
      <c r="AC167"/>
      <c r="AD167"/>
      <c r="AE167"/>
      <c r="AF167"/>
      <c r="AG167"/>
      <c r="AH167"/>
      <c r="AI167"/>
      <c r="AJ167"/>
      <c r="AK167"/>
      <c r="AL167"/>
    </row>
    <row r="168" spans="1:38" x14ac:dyDescent="0.25">
      <c r="A168" s="40"/>
      <c r="B168" s="40"/>
      <c r="C168" s="40"/>
      <c r="D168" s="40"/>
      <c r="E168" s="40"/>
      <c r="F168" s="40"/>
      <c r="G168" s="40"/>
      <c r="H168" s="40"/>
      <c r="I168" s="40"/>
      <c r="J168" s="40"/>
      <c r="K168" s="40"/>
      <c r="L168" s="40"/>
      <c r="M168" s="40"/>
      <c r="N168" s="40"/>
      <c r="O168" s="40"/>
      <c r="P168" s="40"/>
      <c r="Q168" s="40"/>
      <c r="R168" s="40"/>
      <c r="S168" s="40"/>
      <c r="T168" s="40"/>
      <c r="U168" s="40"/>
      <c r="V168" s="40"/>
      <c r="W168" s="40"/>
      <c r="X168" s="40"/>
      <c r="Y168" s="40"/>
      <c r="AA168"/>
      <c r="AB168"/>
      <c r="AC168"/>
      <c r="AD168"/>
      <c r="AE168"/>
      <c r="AF168"/>
      <c r="AG168"/>
      <c r="AH168"/>
      <c r="AI168"/>
      <c r="AJ168"/>
      <c r="AK168"/>
      <c r="AL168"/>
    </row>
    <row r="169" spans="1:38" x14ac:dyDescent="0.25">
      <c r="A169" s="40"/>
      <c r="B169" s="40"/>
      <c r="C169" s="40"/>
      <c r="D169" s="40"/>
      <c r="E169" s="40"/>
      <c r="F169" s="40"/>
      <c r="G169" s="40"/>
      <c r="H169" s="40"/>
      <c r="I169" s="40"/>
      <c r="J169" s="40"/>
      <c r="K169" s="40"/>
      <c r="L169" s="40"/>
      <c r="M169" s="40"/>
      <c r="N169" s="40"/>
      <c r="O169" s="40"/>
      <c r="P169" s="40"/>
      <c r="Q169" s="40"/>
      <c r="R169" s="40"/>
      <c r="S169" s="40"/>
      <c r="T169" s="40"/>
      <c r="U169" s="40"/>
      <c r="V169" s="40"/>
      <c r="W169" s="40"/>
      <c r="X169" s="40"/>
      <c r="Y169" s="40"/>
      <c r="AA169"/>
      <c r="AB169"/>
      <c r="AC169"/>
      <c r="AD169"/>
      <c r="AE169"/>
      <c r="AF169"/>
      <c r="AG169"/>
      <c r="AH169"/>
      <c r="AI169"/>
      <c r="AJ169"/>
      <c r="AK169"/>
      <c r="AL169"/>
    </row>
    <row r="170" spans="1:38" x14ac:dyDescent="0.25">
      <c r="A170" s="40"/>
      <c r="B170" s="40"/>
      <c r="C170" s="40"/>
      <c r="D170" s="40"/>
      <c r="E170" s="40"/>
      <c r="F170" s="40"/>
      <c r="G170" s="40"/>
      <c r="H170" s="40"/>
      <c r="I170" s="40"/>
      <c r="J170" s="40"/>
      <c r="K170" s="40"/>
      <c r="L170" s="40"/>
      <c r="M170" s="40"/>
      <c r="N170" s="40"/>
      <c r="O170" s="40"/>
      <c r="P170" s="40"/>
      <c r="Q170" s="40"/>
      <c r="R170" s="40"/>
      <c r="S170" s="40"/>
      <c r="T170" s="40"/>
      <c r="U170" s="40"/>
      <c r="V170" s="40"/>
      <c r="W170" s="40"/>
      <c r="X170" s="40"/>
      <c r="Y170" s="40"/>
      <c r="AA170"/>
      <c r="AB170"/>
      <c r="AC170"/>
      <c r="AD170"/>
      <c r="AE170"/>
      <c r="AF170"/>
      <c r="AG170"/>
      <c r="AH170"/>
      <c r="AI170"/>
      <c r="AJ170"/>
      <c r="AK170"/>
      <c r="AL170"/>
    </row>
    <row r="171" spans="1:38" x14ac:dyDescent="0.25">
      <c r="A171" s="40"/>
      <c r="B171" s="40"/>
      <c r="C171" s="40"/>
      <c r="D171" s="40"/>
      <c r="E171" s="40"/>
      <c r="F171" s="40"/>
      <c r="G171" s="40"/>
      <c r="H171" s="40"/>
      <c r="I171" s="40"/>
      <c r="J171" s="40"/>
      <c r="K171" s="40"/>
      <c r="L171" s="40"/>
      <c r="M171" s="40"/>
      <c r="N171" s="40"/>
      <c r="O171" s="40"/>
      <c r="P171" s="40"/>
      <c r="Q171" s="40"/>
      <c r="R171" s="40"/>
      <c r="S171" s="40"/>
      <c r="T171" s="40"/>
      <c r="U171" s="40"/>
      <c r="V171" s="40"/>
      <c r="W171" s="40"/>
      <c r="X171" s="40"/>
      <c r="Y171" s="40"/>
      <c r="AA171"/>
      <c r="AB171"/>
      <c r="AC171"/>
      <c r="AD171"/>
      <c r="AE171"/>
      <c r="AF171"/>
      <c r="AG171"/>
      <c r="AH171"/>
      <c r="AI171"/>
      <c r="AJ171"/>
      <c r="AK171"/>
      <c r="AL171"/>
    </row>
    <row r="172" spans="1:38" x14ac:dyDescent="0.25">
      <c r="A172" s="40"/>
      <c r="B172" s="40"/>
      <c r="C172" s="40"/>
      <c r="D172" s="40"/>
      <c r="E172" s="40"/>
      <c r="F172" s="40"/>
      <c r="G172" s="40"/>
      <c r="H172" s="40"/>
      <c r="I172" s="40"/>
      <c r="J172" s="40"/>
      <c r="K172" s="40"/>
      <c r="L172" s="40"/>
      <c r="M172" s="40"/>
      <c r="N172" s="40"/>
      <c r="O172" s="40"/>
      <c r="P172" s="40"/>
      <c r="Q172" s="40"/>
      <c r="R172" s="40"/>
      <c r="S172" s="40"/>
      <c r="T172" s="40"/>
      <c r="U172" s="40"/>
      <c r="V172" s="40"/>
      <c r="W172" s="40"/>
      <c r="X172" s="40"/>
      <c r="Y172" s="40"/>
      <c r="AA172"/>
      <c r="AB172"/>
      <c r="AC172"/>
      <c r="AD172"/>
      <c r="AE172"/>
      <c r="AF172"/>
      <c r="AG172"/>
      <c r="AH172"/>
      <c r="AI172"/>
      <c r="AJ172"/>
      <c r="AK172"/>
      <c r="AL172"/>
    </row>
    <row r="173" spans="1:38" x14ac:dyDescent="0.25">
      <c r="A173" s="40"/>
      <c r="B173" s="40"/>
      <c r="C173" s="40"/>
      <c r="D173" s="40"/>
      <c r="E173" s="40"/>
      <c r="F173" s="40"/>
      <c r="G173" s="40"/>
      <c r="H173" s="40"/>
      <c r="I173" s="40"/>
      <c r="J173" s="40"/>
      <c r="K173" s="40"/>
      <c r="L173" s="40"/>
      <c r="M173" s="40"/>
      <c r="N173" s="40"/>
      <c r="O173" s="40"/>
      <c r="P173" s="40"/>
      <c r="Q173" s="40"/>
      <c r="R173" s="40"/>
      <c r="S173" s="40"/>
      <c r="T173" s="40"/>
      <c r="U173" s="40"/>
      <c r="V173" s="40"/>
      <c r="W173" s="40"/>
      <c r="X173" s="40"/>
      <c r="Y173" s="40"/>
      <c r="AA173"/>
      <c r="AB173"/>
      <c r="AC173"/>
      <c r="AD173"/>
      <c r="AE173"/>
      <c r="AF173"/>
      <c r="AG173"/>
      <c r="AH173"/>
      <c r="AI173"/>
      <c r="AJ173"/>
      <c r="AK173"/>
      <c r="AL173"/>
    </row>
    <row r="174" spans="1:38" x14ac:dyDescent="0.25">
      <c r="A174" s="40"/>
      <c r="B174" s="40"/>
      <c r="C174" s="40"/>
      <c r="D174" s="40"/>
      <c r="E174" s="40"/>
      <c r="F174" s="40"/>
      <c r="G174" s="40"/>
      <c r="H174" s="40"/>
      <c r="I174" s="40"/>
      <c r="J174" s="40"/>
      <c r="K174" s="40"/>
      <c r="L174" s="40"/>
      <c r="M174" s="40"/>
      <c r="N174" s="40"/>
      <c r="O174" s="40"/>
      <c r="P174" s="40"/>
      <c r="Q174" s="40"/>
      <c r="R174" s="40"/>
      <c r="S174" s="40"/>
      <c r="T174" s="40"/>
      <c r="U174" s="40"/>
      <c r="V174" s="40"/>
      <c r="W174" s="40"/>
      <c r="X174" s="40"/>
      <c r="Y174" s="40"/>
      <c r="AA174"/>
      <c r="AB174"/>
      <c r="AC174"/>
      <c r="AD174"/>
      <c r="AE174"/>
      <c r="AF174"/>
      <c r="AG174"/>
      <c r="AH174"/>
      <c r="AI174"/>
      <c r="AJ174"/>
      <c r="AK174"/>
      <c r="AL174"/>
    </row>
    <row r="175" spans="1:38" x14ac:dyDescent="0.25">
      <c r="A175" s="40"/>
      <c r="B175" s="40"/>
      <c r="C175" s="40"/>
      <c r="D175" s="40"/>
      <c r="E175" s="40"/>
      <c r="F175" s="40"/>
      <c r="G175" s="40"/>
      <c r="H175" s="40"/>
      <c r="I175" s="40"/>
      <c r="J175" s="40"/>
      <c r="K175" s="40"/>
      <c r="L175" s="40"/>
      <c r="M175" s="40"/>
      <c r="N175" s="40"/>
      <c r="O175" s="40"/>
      <c r="P175" s="40"/>
      <c r="Q175" s="40"/>
      <c r="R175" s="40"/>
      <c r="S175" s="40"/>
      <c r="T175" s="40"/>
      <c r="U175" s="40"/>
      <c r="V175" s="40"/>
      <c r="W175" s="40"/>
      <c r="X175" s="40"/>
      <c r="Y175" s="40"/>
      <c r="AA175"/>
      <c r="AB175"/>
      <c r="AC175"/>
      <c r="AD175"/>
      <c r="AE175"/>
      <c r="AF175"/>
      <c r="AG175"/>
      <c r="AH175"/>
      <c r="AI175"/>
      <c r="AJ175"/>
      <c r="AK175"/>
      <c r="AL175"/>
    </row>
    <row r="176" spans="1:38" x14ac:dyDescent="0.25">
      <c r="A176" s="40"/>
      <c r="B176" s="40"/>
      <c r="C176" s="40"/>
      <c r="D176" s="40"/>
      <c r="E176" s="40"/>
      <c r="F176" s="40"/>
      <c r="G176" s="40"/>
      <c r="H176" s="40"/>
      <c r="I176" s="40"/>
      <c r="J176" s="40"/>
      <c r="K176" s="40"/>
      <c r="L176" s="40"/>
      <c r="M176" s="40"/>
      <c r="N176" s="40"/>
      <c r="O176" s="40"/>
      <c r="P176" s="40"/>
      <c r="Q176" s="40"/>
      <c r="R176" s="40"/>
      <c r="S176" s="40"/>
      <c r="T176" s="40"/>
      <c r="U176" s="40"/>
      <c r="V176" s="40"/>
      <c r="W176" s="40"/>
      <c r="X176" s="40"/>
      <c r="Y176" s="40"/>
      <c r="AA176"/>
      <c r="AB176"/>
      <c r="AC176"/>
      <c r="AD176"/>
      <c r="AE176"/>
      <c r="AF176"/>
      <c r="AG176"/>
      <c r="AH176"/>
      <c r="AI176"/>
      <c r="AJ176"/>
      <c r="AK176"/>
      <c r="AL176"/>
    </row>
    <row r="177" spans="1:38" x14ac:dyDescent="0.25">
      <c r="A177" s="40"/>
      <c r="B177" s="40"/>
      <c r="C177" s="40"/>
      <c r="D177" s="40"/>
      <c r="E177" s="40"/>
      <c r="F177" s="40"/>
      <c r="G177" s="40"/>
      <c r="H177" s="40"/>
      <c r="I177" s="40"/>
      <c r="J177" s="40"/>
      <c r="K177" s="40"/>
      <c r="L177" s="40"/>
      <c r="M177" s="40"/>
      <c r="N177" s="40"/>
      <c r="O177" s="40"/>
      <c r="P177" s="40"/>
      <c r="Q177" s="40"/>
      <c r="R177" s="40"/>
      <c r="S177" s="40"/>
      <c r="T177" s="40"/>
      <c r="U177" s="40"/>
      <c r="V177" s="40"/>
      <c r="W177" s="40"/>
      <c r="X177" s="40"/>
      <c r="Y177" s="40"/>
      <c r="AA177"/>
      <c r="AB177"/>
      <c r="AC177"/>
      <c r="AD177"/>
      <c r="AE177"/>
      <c r="AF177"/>
      <c r="AG177"/>
      <c r="AH177"/>
      <c r="AI177"/>
      <c r="AJ177"/>
      <c r="AK177"/>
      <c r="AL177"/>
    </row>
    <row r="178" spans="1:38" x14ac:dyDescent="0.25">
      <c r="A178" s="40"/>
      <c r="B178" s="40"/>
      <c r="C178" s="40"/>
      <c r="D178" s="40"/>
      <c r="E178" s="40"/>
      <c r="F178" s="40"/>
      <c r="G178" s="40"/>
      <c r="H178" s="40"/>
      <c r="I178" s="40"/>
      <c r="J178" s="40"/>
      <c r="K178" s="40"/>
      <c r="L178" s="40"/>
      <c r="M178" s="40"/>
      <c r="N178" s="40"/>
      <c r="O178" s="40"/>
      <c r="P178" s="40"/>
      <c r="Q178" s="40"/>
      <c r="R178" s="40"/>
      <c r="S178" s="40"/>
      <c r="T178" s="40"/>
      <c r="U178" s="40"/>
      <c r="V178" s="40"/>
      <c r="W178" s="40"/>
      <c r="X178" s="40"/>
      <c r="Y178" s="40"/>
      <c r="AA178"/>
      <c r="AB178"/>
      <c r="AC178"/>
      <c r="AD178"/>
      <c r="AE178"/>
      <c r="AF178"/>
      <c r="AG178"/>
      <c r="AH178"/>
      <c r="AI178"/>
      <c r="AJ178"/>
      <c r="AK178"/>
      <c r="AL178"/>
    </row>
    <row r="179" spans="1:38" x14ac:dyDescent="0.25">
      <c r="A179" s="40"/>
      <c r="B179" s="40"/>
      <c r="C179" s="40"/>
      <c r="D179" s="40"/>
      <c r="E179" s="40"/>
      <c r="F179" s="40"/>
      <c r="G179" s="40"/>
      <c r="H179" s="40"/>
      <c r="I179" s="40"/>
      <c r="J179" s="40"/>
      <c r="K179" s="40"/>
      <c r="L179" s="40"/>
      <c r="M179" s="40"/>
      <c r="N179" s="40"/>
      <c r="O179" s="40"/>
      <c r="P179" s="40"/>
      <c r="Q179" s="40"/>
      <c r="R179" s="40"/>
      <c r="S179" s="40"/>
      <c r="T179" s="40"/>
      <c r="U179" s="40"/>
      <c r="V179" s="40"/>
      <c r="W179" s="40"/>
      <c r="X179" s="40"/>
      <c r="Y179" s="40"/>
      <c r="AA179"/>
      <c r="AB179"/>
      <c r="AC179"/>
      <c r="AD179"/>
      <c r="AE179"/>
      <c r="AF179"/>
      <c r="AG179"/>
      <c r="AH179"/>
      <c r="AI179"/>
      <c r="AJ179"/>
      <c r="AK179"/>
      <c r="AL179"/>
    </row>
    <row r="180" spans="1:38" x14ac:dyDescent="0.25">
      <c r="A180" s="40"/>
      <c r="B180" s="40"/>
      <c r="C180" s="40"/>
      <c r="D180" s="40"/>
      <c r="E180" s="40"/>
      <c r="F180" s="40"/>
      <c r="G180" s="40"/>
      <c r="H180" s="40"/>
      <c r="I180" s="40"/>
      <c r="J180" s="40"/>
      <c r="K180" s="40"/>
      <c r="L180" s="40"/>
      <c r="M180" s="40"/>
      <c r="N180" s="40"/>
      <c r="O180" s="40"/>
      <c r="P180" s="40"/>
      <c r="Q180" s="40"/>
      <c r="R180" s="40"/>
      <c r="S180" s="40"/>
      <c r="T180" s="40"/>
      <c r="U180" s="40"/>
      <c r="V180" s="40"/>
      <c r="W180" s="40"/>
      <c r="X180" s="40"/>
      <c r="Y180" s="40"/>
      <c r="AA180"/>
      <c r="AB180"/>
      <c r="AC180"/>
      <c r="AD180"/>
      <c r="AE180"/>
      <c r="AF180"/>
      <c r="AG180"/>
      <c r="AH180"/>
      <c r="AI180"/>
      <c r="AJ180"/>
      <c r="AK180"/>
      <c r="AL180"/>
    </row>
    <row r="181" spans="1:38" x14ac:dyDescent="0.25">
      <c r="A181" s="40"/>
      <c r="B181" s="40"/>
      <c r="C181" s="40"/>
      <c r="D181" s="40"/>
      <c r="E181" s="40"/>
      <c r="F181" s="40"/>
      <c r="G181" s="40"/>
      <c r="H181" s="40"/>
      <c r="I181" s="40"/>
      <c r="J181" s="40"/>
      <c r="K181" s="40"/>
      <c r="L181" s="40"/>
      <c r="M181" s="40"/>
      <c r="N181" s="40"/>
      <c r="O181" s="40"/>
      <c r="P181" s="40"/>
      <c r="Q181" s="40"/>
      <c r="R181" s="40"/>
      <c r="S181" s="40"/>
      <c r="T181" s="40"/>
      <c r="U181" s="40"/>
      <c r="V181" s="40"/>
      <c r="W181" s="40"/>
      <c r="X181" s="40"/>
      <c r="Y181" s="40"/>
      <c r="AA181"/>
      <c r="AB181"/>
      <c r="AC181"/>
      <c r="AD181"/>
      <c r="AE181"/>
      <c r="AF181"/>
      <c r="AG181"/>
      <c r="AH181"/>
      <c r="AI181"/>
      <c r="AJ181"/>
      <c r="AK181"/>
      <c r="AL181"/>
    </row>
    <row r="182" spans="1:38" x14ac:dyDescent="0.25">
      <c r="A182" s="40"/>
      <c r="B182" s="40"/>
      <c r="C182" s="40"/>
      <c r="D182" s="40"/>
      <c r="E182" s="40"/>
      <c r="F182" s="40"/>
      <c r="G182" s="40"/>
      <c r="H182" s="40"/>
      <c r="I182" s="40"/>
      <c r="J182" s="40"/>
      <c r="K182" s="40"/>
      <c r="L182" s="40"/>
      <c r="M182" s="40"/>
      <c r="N182" s="40"/>
      <c r="O182" s="40"/>
      <c r="P182" s="40"/>
      <c r="Q182" s="40"/>
      <c r="R182" s="40"/>
      <c r="S182" s="40"/>
      <c r="T182" s="40"/>
      <c r="U182" s="40"/>
      <c r="V182" s="40"/>
      <c r="W182" s="40"/>
      <c r="X182" s="40"/>
      <c r="Y182" s="40"/>
      <c r="AA182"/>
      <c r="AB182"/>
      <c r="AC182"/>
      <c r="AD182"/>
      <c r="AE182"/>
      <c r="AF182"/>
      <c r="AG182"/>
      <c r="AH182"/>
      <c r="AI182"/>
      <c r="AJ182"/>
      <c r="AK182"/>
      <c r="AL182"/>
    </row>
    <row r="183" spans="1:38" x14ac:dyDescent="0.25">
      <c r="A183" s="40"/>
      <c r="B183" s="40"/>
      <c r="C183" s="40"/>
      <c r="D183" s="40"/>
      <c r="E183" s="40"/>
      <c r="F183" s="40"/>
      <c r="G183" s="40"/>
      <c r="H183" s="40"/>
      <c r="I183" s="40"/>
      <c r="J183" s="40"/>
      <c r="K183" s="40"/>
      <c r="L183" s="40"/>
      <c r="M183" s="40"/>
      <c r="N183" s="40"/>
      <c r="O183" s="40"/>
      <c r="P183" s="40"/>
      <c r="Q183" s="40"/>
      <c r="R183" s="40"/>
      <c r="S183" s="40"/>
      <c r="T183" s="40"/>
      <c r="U183" s="40"/>
      <c r="V183" s="40"/>
      <c r="W183" s="40"/>
      <c r="X183" s="40"/>
      <c r="Y183" s="40"/>
      <c r="AA183"/>
      <c r="AB183"/>
      <c r="AC183"/>
      <c r="AD183"/>
      <c r="AE183"/>
      <c r="AF183"/>
      <c r="AG183"/>
      <c r="AH183"/>
      <c r="AI183"/>
      <c r="AJ183"/>
      <c r="AK183"/>
      <c r="AL183"/>
    </row>
    <row r="184" spans="1:38" x14ac:dyDescent="0.25">
      <c r="A184" s="40"/>
      <c r="B184" s="40"/>
      <c r="C184" s="40"/>
      <c r="D184" s="40"/>
      <c r="E184" s="40"/>
      <c r="F184" s="40"/>
      <c r="G184" s="40"/>
      <c r="H184" s="40"/>
      <c r="I184" s="40"/>
      <c r="J184" s="40"/>
      <c r="K184" s="40"/>
      <c r="L184" s="40"/>
      <c r="M184" s="40"/>
      <c r="N184" s="40"/>
      <c r="O184" s="40"/>
      <c r="P184" s="40"/>
      <c r="Q184" s="40"/>
      <c r="R184" s="40"/>
      <c r="S184" s="40"/>
      <c r="T184" s="40"/>
      <c r="U184" s="40"/>
      <c r="V184" s="40"/>
      <c r="W184" s="40"/>
      <c r="X184" s="40"/>
      <c r="Y184" s="40"/>
      <c r="AA184"/>
      <c r="AB184"/>
      <c r="AC184"/>
      <c r="AD184"/>
      <c r="AE184"/>
      <c r="AF184"/>
      <c r="AG184"/>
      <c r="AH184"/>
      <c r="AI184"/>
      <c r="AJ184"/>
      <c r="AK184"/>
      <c r="AL184"/>
    </row>
    <row r="185" spans="1:38" x14ac:dyDescent="0.25">
      <c r="A185" s="40"/>
      <c r="B185" s="40"/>
      <c r="C185" s="40"/>
      <c r="D185" s="40"/>
      <c r="E185" s="40"/>
      <c r="F185" s="40"/>
      <c r="G185" s="40"/>
      <c r="H185" s="40"/>
      <c r="I185" s="40"/>
      <c r="J185" s="40"/>
      <c r="K185" s="40"/>
      <c r="L185" s="40"/>
      <c r="M185" s="40"/>
      <c r="N185" s="40"/>
      <c r="O185" s="40"/>
      <c r="P185" s="40"/>
      <c r="Q185" s="40"/>
      <c r="R185" s="40"/>
      <c r="S185" s="40"/>
      <c r="T185" s="40"/>
      <c r="U185" s="40"/>
      <c r="V185" s="40"/>
      <c r="W185" s="40"/>
      <c r="X185" s="40"/>
      <c r="Y185" s="40"/>
      <c r="AA185"/>
      <c r="AB185"/>
      <c r="AC185"/>
      <c r="AD185"/>
      <c r="AE185"/>
      <c r="AF185"/>
      <c r="AG185"/>
      <c r="AH185"/>
      <c r="AI185"/>
      <c r="AJ185"/>
      <c r="AK185"/>
      <c r="AL185"/>
    </row>
    <row r="186" spans="1:38" x14ac:dyDescent="0.25">
      <c r="A186" s="40"/>
      <c r="B186" s="40"/>
      <c r="C186" s="40"/>
      <c r="D186" s="40"/>
      <c r="E186" s="40"/>
      <c r="F186" s="40"/>
      <c r="G186" s="40"/>
      <c r="H186" s="40"/>
      <c r="I186" s="40"/>
      <c r="J186" s="40"/>
      <c r="K186" s="40"/>
      <c r="L186" s="40"/>
      <c r="M186" s="40"/>
      <c r="N186" s="40"/>
      <c r="O186" s="40"/>
      <c r="P186" s="40"/>
      <c r="Q186" s="40"/>
      <c r="R186" s="40"/>
      <c r="S186" s="40"/>
      <c r="T186" s="40"/>
      <c r="U186" s="40"/>
      <c r="V186" s="40"/>
      <c r="W186" s="40"/>
      <c r="X186" s="40"/>
      <c r="Y186" s="40"/>
      <c r="AA186"/>
      <c r="AB186"/>
      <c r="AC186"/>
      <c r="AD186"/>
      <c r="AE186"/>
      <c r="AF186"/>
      <c r="AG186"/>
      <c r="AH186"/>
      <c r="AI186"/>
      <c r="AJ186"/>
      <c r="AK186"/>
      <c r="AL186"/>
    </row>
    <row r="187" spans="1:38" x14ac:dyDescent="0.25">
      <c r="A187" s="40"/>
      <c r="B187" s="40"/>
      <c r="C187" s="40"/>
      <c r="D187" s="40"/>
      <c r="E187" s="40"/>
      <c r="F187" s="40"/>
      <c r="G187" s="40"/>
      <c r="H187" s="40"/>
      <c r="I187" s="40"/>
      <c r="J187" s="40"/>
      <c r="K187" s="40"/>
      <c r="L187" s="40"/>
      <c r="M187" s="40"/>
      <c r="N187" s="40"/>
      <c r="O187" s="40"/>
      <c r="P187" s="40"/>
      <c r="Q187" s="40"/>
      <c r="R187" s="40"/>
      <c r="S187" s="40"/>
      <c r="T187" s="40"/>
      <c r="U187" s="40"/>
      <c r="V187" s="40"/>
      <c r="W187" s="40"/>
      <c r="X187" s="40"/>
      <c r="Y187" s="40"/>
      <c r="AA187"/>
      <c r="AB187"/>
      <c r="AC187"/>
      <c r="AD187"/>
      <c r="AE187"/>
      <c r="AF187"/>
      <c r="AG187"/>
      <c r="AH187"/>
      <c r="AI187"/>
      <c r="AJ187"/>
      <c r="AK187"/>
      <c r="AL187"/>
    </row>
    <row r="188" spans="1:38" x14ac:dyDescent="0.25">
      <c r="A188" s="40"/>
      <c r="B188" s="40"/>
      <c r="C188" s="40"/>
      <c r="D188" s="40"/>
      <c r="E188" s="40"/>
      <c r="F188" s="40"/>
      <c r="G188" s="40"/>
      <c r="H188" s="40"/>
      <c r="I188" s="40"/>
      <c r="J188" s="40"/>
      <c r="K188" s="40"/>
      <c r="L188" s="40"/>
      <c r="M188" s="40"/>
      <c r="N188" s="40"/>
      <c r="O188" s="40"/>
      <c r="P188" s="40"/>
      <c r="Q188" s="40"/>
      <c r="R188" s="40"/>
      <c r="S188" s="40"/>
      <c r="T188" s="40"/>
      <c r="U188" s="40"/>
      <c r="V188" s="40"/>
      <c r="W188" s="40"/>
      <c r="X188" s="40"/>
      <c r="Y188" s="40"/>
      <c r="AA188"/>
      <c r="AB188"/>
      <c r="AC188"/>
      <c r="AD188"/>
      <c r="AE188"/>
      <c r="AF188"/>
      <c r="AG188"/>
      <c r="AH188"/>
      <c r="AI188"/>
      <c r="AJ188"/>
      <c r="AK188"/>
      <c r="AL188"/>
    </row>
    <row r="189" spans="1:38" x14ac:dyDescent="0.25">
      <c r="A189" s="40"/>
      <c r="B189" s="40"/>
      <c r="C189" s="40"/>
      <c r="D189" s="40"/>
      <c r="E189" s="40"/>
      <c r="F189" s="40"/>
      <c r="G189" s="40"/>
      <c r="H189" s="40"/>
      <c r="I189" s="40"/>
      <c r="J189" s="40"/>
      <c r="K189" s="40"/>
      <c r="L189" s="40"/>
      <c r="M189" s="40"/>
      <c r="N189" s="40"/>
      <c r="O189" s="40"/>
      <c r="P189" s="40"/>
      <c r="Q189" s="40"/>
      <c r="R189" s="40"/>
      <c r="S189" s="40"/>
      <c r="T189" s="40"/>
      <c r="U189" s="40"/>
      <c r="V189" s="40"/>
      <c r="W189" s="40"/>
      <c r="X189" s="40"/>
      <c r="Y189" s="40"/>
      <c r="AA189"/>
      <c r="AB189"/>
      <c r="AC189"/>
      <c r="AD189"/>
      <c r="AE189"/>
      <c r="AF189"/>
      <c r="AG189"/>
      <c r="AH189"/>
      <c r="AI189"/>
      <c r="AJ189"/>
      <c r="AK189"/>
      <c r="AL189"/>
    </row>
    <row r="190" spans="1:38" x14ac:dyDescent="0.25">
      <c r="A190" s="40"/>
      <c r="B190" s="40"/>
      <c r="C190" s="40"/>
      <c r="D190" s="40"/>
      <c r="E190" s="40"/>
      <c r="F190" s="40"/>
      <c r="G190" s="40"/>
      <c r="H190" s="40"/>
      <c r="I190" s="40"/>
      <c r="J190" s="40"/>
      <c r="K190" s="40"/>
      <c r="L190" s="40"/>
      <c r="M190" s="40"/>
      <c r="N190" s="40"/>
      <c r="O190" s="40"/>
      <c r="P190" s="40"/>
      <c r="Q190" s="40"/>
      <c r="R190" s="40"/>
      <c r="S190" s="40"/>
      <c r="T190" s="40"/>
      <c r="U190" s="40"/>
      <c r="V190" s="40"/>
      <c r="W190" s="40"/>
      <c r="X190" s="40"/>
      <c r="Y190" s="40"/>
      <c r="AA190"/>
      <c r="AB190"/>
      <c r="AC190"/>
      <c r="AD190"/>
      <c r="AE190"/>
      <c r="AF190"/>
      <c r="AG190"/>
      <c r="AH190"/>
      <c r="AI190"/>
      <c r="AJ190"/>
      <c r="AK190"/>
      <c r="AL190"/>
    </row>
    <row r="191" spans="1:38" x14ac:dyDescent="0.25">
      <c r="A191" s="40"/>
      <c r="B191" s="40"/>
      <c r="C191" s="40"/>
      <c r="D191" s="40"/>
      <c r="E191" s="40"/>
      <c r="F191" s="40"/>
      <c r="G191" s="40"/>
      <c r="H191" s="40"/>
      <c r="I191" s="40"/>
      <c r="J191" s="40"/>
      <c r="K191" s="40"/>
      <c r="L191" s="40"/>
      <c r="M191" s="40"/>
      <c r="N191" s="40"/>
      <c r="O191" s="40"/>
      <c r="P191" s="40"/>
      <c r="Q191" s="40"/>
      <c r="R191" s="40"/>
      <c r="S191" s="40"/>
      <c r="T191" s="40"/>
      <c r="U191" s="40"/>
      <c r="V191" s="40"/>
      <c r="W191" s="40"/>
      <c r="X191" s="40"/>
      <c r="Y191" s="40"/>
      <c r="AA191"/>
      <c r="AB191"/>
      <c r="AC191"/>
      <c r="AD191"/>
      <c r="AE191"/>
      <c r="AF191"/>
      <c r="AG191"/>
      <c r="AH191"/>
      <c r="AI191"/>
      <c r="AJ191"/>
      <c r="AK191"/>
      <c r="AL191"/>
    </row>
    <row r="192" spans="1:38" x14ac:dyDescent="0.25">
      <c r="A192" s="40"/>
      <c r="B192" s="40"/>
      <c r="C192" s="40"/>
      <c r="D192" s="40"/>
      <c r="E192" s="40"/>
      <c r="F192" s="40"/>
      <c r="G192" s="40"/>
      <c r="H192" s="40"/>
      <c r="I192" s="40"/>
      <c r="J192" s="40"/>
      <c r="K192" s="40"/>
      <c r="L192" s="40"/>
      <c r="M192" s="40"/>
      <c r="N192" s="40"/>
      <c r="O192" s="40"/>
      <c r="P192" s="40"/>
      <c r="Q192" s="40"/>
      <c r="R192" s="40"/>
      <c r="S192" s="40"/>
      <c r="T192" s="40"/>
      <c r="U192" s="40"/>
      <c r="V192" s="40"/>
      <c r="W192" s="40"/>
      <c r="X192" s="40"/>
      <c r="Y192" s="40"/>
      <c r="AA192"/>
      <c r="AB192"/>
      <c r="AC192"/>
      <c r="AD192"/>
      <c r="AE192"/>
      <c r="AF192"/>
      <c r="AG192"/>
      <c r="AH192"/>
      <c r="AI192"/>
      <c r="AJ192"/>
      <c r="AK192"/>
      <c r="AL192"/>
    </row>
    <row r="193" spans="1:38" x14ac:dyDescent="0.25">
      <c r="A193" s="40"/>
      <c r="B193" s="40"/>
      <c r="C193" s="40"/>
      <c r="D193" s="40"/>
      <c r="E193" s="40"/>
      <c r="F193" s="40"/>
      <c r="G193" s="40"/>
      <c r="H193" s="40"/>
      <c r="I193" s="40"/>
      <c r="J193" s="40"/>
      <c r="K193" s="40"/>
      <c r="L193" s="40"/>
      <c r="M193" s="40"/>
      <c r="N193" s="40"/>
      <c r="O193" s="40"/>
      <c r="P193" s="40"/>
      <c r="Q193" s="40"/>
      <c r="R193" s="40"/>
      <c r="S193" s="40"/>
      <c r="T193" s="40"/>
      <c r="U193" s="40"/>
      <c r="V193" s="40"/>
      <c r="W193" s="40"/>
      <c r="X193" s="40"/>
      <c r="Y193" s="40"/>
      <c r="AA193"/>
      <c r="AB193"/>
      <c r="AC193"/>
      <c r="AD193"/>
      <c r="AE193"/>
      <c r="AF193"/>
      <c r="AG193"/>
      <c r="AH193"/>
      <c r="AI193"/>
      <c r="AJ193"/>
      <c r="AK193"/>
      <c r="AL193"/>
    </row>
    <row r="194" spans="1:38" x14ac:dyDescent="0.25">
      <c r="A194" s="40"/>
      <c r="B194" s="40"/>
      <c r="C194" s="40"/>
      <c r="D194" s="40"/>
      <c r="E194" s="40"/>
      <c r="F194" s="40"/>
      <c r="G194" s="40"/>
      <c r="H194" s="40"/>
      <c r="I194" s="40"/>
      <c r="J194" s="40"/>
      <c r="K194" s="40"/>
      <c r="L194" s="40"/>
      <c r="M194" s="40"/>
      <c r="N194" s="40"/>
      <c r="O194" s="40"/>
      <c r="P194" s="40"/>
      <c r="Q194" s="40"/>
      <c r="R194" s="40"/>
      <c r="S194" s="40"/>
      <c r="T194" s="40"/>
      <c r="U194" s="40"/>
      <c r="V194" s="40"/>
      <c r="W194" s="40"/>
      <c r="X194" s="40"/>
      <c r="Y194" s="40"/>
      <c r="AA194"/>
      <c r="AB194"/>
      <c r="AC194"/>
      <c r="AD194"/>
      <c r="AE194"/>
      <c r="AF194"/>
      <c r="AG194"/>
      <c r="AH194"/>
      <c r="AI194"/>
      <c r="AJ194"/>
      <c r="AK194"/>
      <c r="AL194"/>
    </row>
    <row r="195" spans="1:38" x14ac:dyDescent="0.25">
      <c r="A195" s="40"/>
      <c r="B195" s="40"/>
      <c r="C195" s="40"/>
      <c r="D195" s="40"/>
      <c r="E195" s="40"/>
      <c r="F195" s="40"/>
      <c r="G195" s="40"/>
      <c r="H195" s="40"/>
      <c r="I195" s="40"/>
      <c r="J195" s="40"/>
      <c r="K195" s="40"/>
      <c r="L195" s="40"/>
      <c r="M195" s="40"/>
      <c r="N195" s="40"/>
      <c r="O195" s="40"/>
      <c r="P195" s="40"/>
      <c r="Q195" s="40"/>
      <c r="R195" s="40"/>
      <c r="S195" s="40"/>
      <c r="T195" s="40"/>
      <c r="U195" s="40"/>
      <c r="V195" s="40"/>
      <c r="W195" s="40"/>
      <c r="X195" s="40"/>
      <c r="Y195" s="40"/>
      <c r="AA195"/>
      <c r="AB195"/>
      <c r="AC195"/>
      <c r="AD195"/>
      <c r="AE195"/>
      <c r="AF195"/>
      <c r="AG195"/>
      <c r="AH195"/>
      <c r="AI195"/>
      <c r="AJ195"/>
      <c r="AK195"/>
      <c r="AL195"/>
    </row>
    <row r="196" spans="1:38" x14ac:dyDescent="0.25">
      <c r="A196" s="40"/>
      <c r="B196" s="40"/>
      <c r="C196" s="40"/>
      <c r="D196" s="40"/>
      <c r="E196" s="40"/>
      <c r="F196" s="40"/>
      <c r="G196" s="40"/>
      <c r="H196" s="40"/>
      <c r="I196" s="40"/>
      <c r="J196" s="40"/>
      <c r="K196" s="40"/>
      <c r="L196" s="40"/>
      <c r="M196" s="40"/>
      <c r="N196" s="40"/>
      <c r="O196" s="40"/>
      <c r="P196" s="40"/>
      <c r="Q196" s="40"/>
      <c r="R196" s="40"/>
      <c r="S196" s="40"/>
      <c r="T196" s="40"/>
      <c r="U196" s="40"/>
      <c r="V196" s="40"/>
      <c r="W196" s="40"/>
      <c r="X196" s="40"/>
      <c r="Y196" s="40"/>
      <c r="AA196"/>
      <c r="AB196"/>
      <c r="AC196"/>
      <c r="AD196"/>
      <c r="AE196"/>
      <c r="AF196"/>
      <c r="AG196"/>
      <c r="AH196"/>
      <c r="AI196"/>
      <c r="AJ196"/>
      <c r="AK196"/>
      <c r="AL196"/>
    </row>
    <row r="197" spans="1:38" x14ac:dyDescent="0.25">
      <c r="A197" s="40"/>
      <c r="B197" s="40"/>
      <c r="C197" s="40"/>
      <c r="D197" s="40"/>
      <c r="E197" s="40"/>
      <c r="F197" s="40"/>
      <c r="G197" s="40"/>
      <c r="H197" s="40"/>
      <c r="I197" s="40"/>
      <c r="J197" s="40"/>
      <c r="K197" s="40"/>
      <c r="L197" s="40"/>
      <c r="M197" s="40"/>
      <c r="N197" s="40"/>
      <c r="O197" s="40"/>
      <c r="P197" s="40"/>
      <c r="Q197" s="40"/>
      <c r="R197" s="40"/>
      <c r="S197" s="40"/>
      <c r="T197" s="40"/>
      <c r="U197" s="40"/>
      <c r="V197" s="40"/>
      <c r="W197" s="40"/>
      <c r="X197" s="40"/>
      <c r="Y197" s="40"/>
      <c r="AA197"/>
      <c r="AB197"/>
      <c r="AC197"/>
      <c r="AD197"/>
      <c r="AE197"/>
      <c r="AF197"/>
      <c r="AG197"/>
      <c r="AH197"/>
      <c r="AI197"/>
      <c r="AJ197"/>
      <c r="AK197"/>
      <c r="AL197"/>
    </row>
    <row r="198" spans="1:38" x14ac:dyDescent="0.25">
      <c r="A198" s="40"/>
      <c r="B198" s="40"/>
      <c r="C198" s="40"/>
      <c r="D198" s="40"/>
      <c r="E198" s="40"/>
      <c r="F198" s="40"/>
      <c r="G198" s="40"/>
      <c r="H198" s="40"/>
      <c r="I198" s="40"/>
      <c r="J198" s="40"/>
      <c r="K198" s="40"/>
      <c r="L198" s="40"/>
      <c r="M198" s="40"/>
      <c r="N198" s="40"/>
      <c r="O198" s="40"/>
      <c r="P198" s="40"/>
      <c r="Q198" s="40"/>
      <c r="R198" s="40"/>
      <c r="S198" s="40"/>
      <c r="T198" s="40"/>
      <c r="U198" s="40"/>
      <c r="V198" s="40"/>
      <c r="W198" s="40"/>
      <c r="X198" s="40"/>
      <c r="Y198" s="40"/>
      <c r="AA198"/>
      <c r="AB198"/>
      <c r="AC198"/>
      <c r="AD198"/>
      <c r="AE198"/>
      <c r="AF198"/>
      <c r="AG198"/>
      <c r="AH198"/>
      <c r="AI198"/>
      <c r="AJ198"/>
      <c r="AK198"/>
      <c r="AL198"/>
    </row>
    <row r="199" spans="1:38" x14ac:dyDescent="0.25">
      <c r="A199" s="40"/>
      <c r="B199" s="40"/>
      <c r="C199" s="40"/>
      <c r="D199" s="40"/>
      <c r="E199" s="40"/>
      <c r="F199" s="40"/>
      <c r="G199" s="40"/>
      <c r="H199" s="40"/>
      <c r="I199" s="40"/>
      <c r="J199" s="40"/>
      <c r="K199" s="40"/>
      <c r="L199" s="40"/>
      <c r="M199" s="40"/>
      <c r="N199" s="40"/>
      <c r="O199" s="40"/>
      <c r="P199" s="40"/>
      <c r="Q199" s="40"/>
      <c r="R199" s="40"/>
      <c r="S199" s="40"/>
      <c r="T199" s="40"/>
      <c r="U199" s="40"/>
      <c r="V199" s="40"/>
      <c r="W199" s="40"/>
      <c r="X199" s="40"/>
      <c r="Y199" s="40"/>
      <c r="AA199"/>
      <c r="AB199"/>
      <c r="AC199"/>
      <c r="AD199"/>
      <c r="AE199"/>
      <c r="AF199"/>
      <c r="AG199"/>
      <c r="AH199"/>
      <c r="AI199"/>
      <c r="AJ199"/>
      <c r="AK199"/>
      <c r="AL199"/>
    </row>
    <row r="200" spans="1:38" x14ac:dyDescent="0.25">
      <c r="A200" s="40"/>
      <c r="B200" s="40"/>
      <c r="C200" s="40"/>
      <c r="D200" s="40"/>
      <c r="E200" s="40"/>
      <c r="F200" s="40"/>
      <c r="G200" s="40"/>
      <c r="H200" s="40"/>
      <c r="I200" s="40"/>
      <c r="J200" s="40"/>
      <c r="K200" s="40"/>
      <c r="L200" s="40"/>
      <c r="M200" s="40"/>
      <c r="N200" s="40"/>
      <c r="O200" s="40"/>
      <c r="P200" s="40"/>
      <c r="Q200" s="40"/>
      <c r="R200" s="40"/>
      <c r="S200" s="40"/>
      <c r="T200" s="40"/>
      <c r="U200" s="40"/>
      <c r="V200" s="40"/>
      <c r="W200" s="40"/>
      <c r="X200" s="40"/>
      <c r="Y200" s="40"/>
      <c r="AA200"/>
      <c r="AB200"/>
      <c r="AC200"/>
      <c r="AD200"/>
      <c r="AE200"/>
      <c r="AF200"/>
      <c r="AG200"/>
      <c r="AH200"/>
      <c r="AI200"/>
      <c r="AJ200"/>
      <c r="AK200"/>
      <c r="AL200"/>
    </row>
    <row r="201" spans="1:38" x14ac:dyDescent="0.25">
      <c r="A201" s="40"/>
      <c r="B201" s="40"/>
      <c r="C201" s="40"/>
      <c r="D201" s="40"/>
      <c r="E201" s="40"/>
      <c r="F201" s="40"/>
      <c r="G201" s="40"/>
      <c r="H201" s="40"/>
      <c r="I201" s="40"/>
      <c r="J201" s="40"/>
      <c r="K201" s="40"/>
      <c r="L201" s="40"/>
      <c r="M201" s="40"/>
      <c r="N201" s="40"/>
      <c r="O201" s="40"/>
      <c r="P201" s="40"/>
      <c r="Q201" s="40"/>
      <c r="R201" s="40"/>
      <c r="S201" s="40"/>
      <c r="T201" s="40"/>
      <c r="U201" s="40"/>
      <c r="V201" s="40"/>
      <c r="W201" s="40"/>
      <c r="X201" s="40"/>
      <c r="Y201" s="40"/>
      <c r="AA201"/>
      <c r="AB201"/>
      <c r="AC201"/>
      <c r="AD201"/>
      <c r="AE201"/>
      <c r="AF201"/>
      <c r="AG201"/>
      <c r="AH201"/>
      <c r="AI201"/>
      <c r="AJ201"/>
      <c r="AK201"/>
      <c r="AL201"/>
    </row>
    <row r="202" spans="1:38" x14ac:dyDescent="0.25">
      <c r="A202" s="40"/>
      <c r="B202" s="40"/>
      <c r="C202" s="40"/>
      <c r="D202" s="40"/>
      <c r="E202" s="40"/>
      <c r="F202" s="40"/>
      <c r="G202" s="40"/>
      <c r="H202" s="40"/>
      <c r="I202" s="40"/>
      <c r="J202" s="40"/>
      <c r="K202" s="40"/>
      <c r="L202" s="40"/>
      <c r="M202" s="40"/>
      <c r="N202" s="40"/>
      <c r="O202" s="40"/>
      <c r="P202" s="40"/>
      <c r="Q202" s="40"/>
      <c r="R202" s="40"/>
      <c r="S202" s="40"/>
      <c r="T202" s="40"/>
      <c r="U202" s="40"/>
      <c r="V202" s="40"/>
      <c r="W202" s="40"/>
      <c r="X202" s="40"/>
      <c r="Y202" s="40"/>
      <c r="AA202"/>
      <c r="AB202"/>
      <c r="AC202"/>
      <c r="AD202"/>
      <c r="AE202"/>
      <c r="AF202"/>
      <c r="AG202"/>
      <c r="AH202"/>
      <c r="AI202"/>
      <c r="AJ202"/>
      <c r="AK202"/>
      <c r="AL202"/>
    </row>
    <row r="203" spans="1:38" x14ac:dyDescent="0.25">
      <c r="A203" s="40"/>
      <c r="B203" s="40"/>
      <c r="C203" s="40"/>
      <c r="D203" s="40"/>
      <c r="E203" s="40"/>
      <c r="F203" s="40"/>
      <c r="G203" s="40"/>
      <c r="H203" s="40"/>
      <c r="I203" s="40"/>
      <c r="J203" s="40"/>
      <c r="K203" s="40"/>
      <c r="L203" s="40"/>
      <c r="M203" s="40"/>
      <c r="N203" s="40"/>
      <c r="O203" s="40"/>
      <c r="P203" s="40"/>
      <c r="Q203" s="40"/>
      <c r="R203" s="40"/>
      <c r="S203" s="40"/>
      <c r="T203" s="40"/>
      <c r="U203" s="40"/>
      <c r="V203" s="40"/>
      <c r="W203" s="40"/>
      <c r="X203" s="40"/>
      <c r="Y203" s="40"/>
      <c r="AA203"/>
      <c r="AB203"/>
      <c r="AC203"/>
      <c r="AD203"/>
      <c r="AE203"/>
      <c r="AF203"/>
      <c r="AG203"/>
      <c r="AH203"/>
      <c r="AI203"/>
      <c r="AJ203"/>
      <c r="AK203"/>
      <c r="AL203"/>
    </row>
    <row r="204" spans="1:38" x14ac:dyDescent="0.25">
      <c r="A204" s="40"/>
      <c r="B204" s="40"/>
      <c r="C204" s="40"/>
      <c r="D204" s="40"/>
      <c r="E204" s="40"/>
      <c r="F204" s="40"/>
      <c r="G204" s="40"/>
      <c r="H204" s="40"/>
      <c r="I204" s="40"/>
      <c r="J204" s="40"/>
      <c r="K204" s="40"/>
      <c r="L204" s="40"/>
      <c r="M204" s="40"/>
      <c r="N204" s="40"/>
      <c r="O204" s="40"/>
      <c r="P204" s="40"/>
      <c r="Q204" s="40"/>
      <c r="R204" s="40"/>
      <c r="S204" s="40"/>
      <c r="T204" s="40"/>
      <c r="U204" s="40"/>
      <c r="V204" s="40"/>
      <c r="W204" s="40"/>
      <c r="X204" s="40"/>
      <c r="Y204" s="40"/>
      <c r="AA204"/>
      <c r="AB204"/>
      <c r="AC204"/>
      <c r="AD204"/>
      <c r="AE204"/>
      <c r="AF204"/>
      <c r="AG204"/>
      <c r="AH204"/>
      <c r="AI204"/>
      <c r="AJ204"/>
      <c r="AK204"/>
      <c r="AL204"/>
    </row>
    <row r="205" spans="1:38" x14ac:dyDescent="0.25">
      <c r="A205" s="40"/>
      <c r="B205" s="40"/>
      <c r="C205" s="40"/>
      <c r="D205" s="40"/>
      <c r="E205" s="40"/>
      <c r="F205" s="40"/>
      <c r="G205" s="40"/>
      <c r="H205" s="40"/>
      <c r="I205" s="40"/>
      <c r="J205" s="40"/>
      <c r="K205" s="40"/>
      <c r="L205" s="40"/>
      <c r="M205" s="40"/>
      <c r="N205" s="40"/>
      <c r="O205" s="40"/>
      <c r="P205" s="40"/>
      <c r="Q205" s="40"/>
      <c r="R205" s="40"/>
      <c r="S205" s="40"/>
      <c r="T205" s="40"/>
      <c r="U205" s="40"/>
      <c r="V205" s="40"/>
      <c r="W205" s="40"/>
      <c r="X205" s="40"/>
      <c r="Y205" s="40"/>
      <c r="AA205"/>
      <c r="AB205"/>
      <c r="AC205"/>
      <c r="AD205"/>
      <c r="AE205"/>
      <c r="AF205"/>
      <c r="AG205"/>
      <c r="AH205"/>
      <c r="AI205"/>
      <c r="AJ205"/>
      <c r="AK205"/>
      <c r="AL205"/>
    </row>
    <row r="206" spans="1:38" x14ac:dyDescent="0.25">
      <c r="A206" s="40"/>
      <c r="B206" s="40"/>
      <c r="C206" s="40"/>
      <c r="D206" s="40"/>
      <c r="E206" s="40"/>
      <c r="F206" s="40"/>
      <c r="G206" s="40"/>
      <c r="H206" s="40"/>
      <c r="I206" s="40"/>
      <c r="J206" s="40"/>
      <c r="K206" s="40"/>
      <c r="L206" s="40"/>
      <c r="M206" s="40"/>
      <c r="N206" s="40"/>
      <c r="O206" s="40"/>
      <c r="P206" s="40"/>
      <c r="Q206" s="40"/>
      <c r="R206" s="40"/>
      <c r="S206" s="40"/>
      <c r="T206" s="40"/>
      <c r="U206" s="40"/>
      <c r="V206" s="40"/>
      <c r="W206" s="40"/>
      <c r="X206" s="40"/>
      <c r="Y206" s="40"/>
      <c r="AA206"/>
      <c r="AB206"/>
      <c r="AC206"/>
      <c r="AD206"/>
      <c r="AE206"/>
      <c r="AF206"/>
      <c r="AG206"/>
      <c r="AH206"/>
      <c r="AI206"/>
      <c r="AJ206"/>
      <c r="AK206"/>
      <c r="AL206"/>
    </row>
    <row r="207" spans="1:38" x14ac:dyDescent="0.25">
      <c r="A207" s="40"/>
      <c r="B207" s="40"/>
      <c r="C207" s="40"/>
      <c r="D207" s="40"/>
      <c r="E207" s="40"/>
      <c r="F207" s="40"/>
      <c r="G207" s="40"/>
      <c r="H207" s="40"/>
      <c r="I207" s="40"/>
      <c r="J207" s="40"/>
      <c r="K207" s="40"/>
      <c r="L207" s="40"/>
      <c r="M207" s="40"/>
      <c r="N207" s="40"/>
      <c r="O207" s="40"/>
      <c r="P207" s="40"/>
      <c r="Q207" s="40"/>
      <c r="R207" s="40"/>
      <c r="S207" s="40"/>
      <c r="T207" s="40"/>
      <c r="U207" s="40"/>
      <c r="V207" s="40"/>
      <c r="W207" s="40"/>
      <c r="X207" s="40"/>
      <c r="Y207" s="40"/>
      <c r="AA207"/>
      <c r="AB207"/>
      <c r="AC207"/>
      <c r="AD207"/>
      <c r="AE207"/>
      <c r="AF207"/>
      <c r="AG207"/>
      <c r="AH207"/>
      <c r="AI207"/>
      <c r="AJ207"/>
      <c r="AK207"/>
      <c r="AL207"/>
    </row>
    <row r="208" spans="1:38" x14ac:dyDescent="0.25">
      <c r="A208" s="40"/>
      <c r="B208" s="40"/>
      <c r="C208" s="40"/>
      <c r="D208" s="40"/>
      <c r="E208" s="40"/>
      <c r="F208" s="40"/>
      <c r="G208" s="40"/>
      <c r="H208" s="40"/>
      <c r="I208" s="40"/>
      <c r="J208" s="40"/>
      <c r="K208" s="40"/>
      <c r="L208" s="40"/>
      <c r="M208" s="40"/>
      <c r="N208" s="40"/>
      <c r="O208" s="40"/>
      <c r="P208" s="40"/>
      <c r="Q208" s="40"/>
      <c r="R208" s="40"/>
      <c r="S208" s="40"/>
      <c r="T208" s="40"/>
      <c r="U208" s="40"/>
      <c r="V208" s="40"/>
      <c r="W208" s="40"/>
      <c r="X208" s="40"/>
      <c r="Y208" s="40"/>
      <c r="AA208"/>
      <c r="AB208"/>
      <c r="AC208"/>
      <c r="AD208"/>
      <c r="AE208"/>
      <c r="AF208"/>
      <c r="AG208"/>
      <c r="AH208"/>
      <c r="AI208"/>
      <c r="AJ208"/>
      <c r="AK208"/>
      <c r="AL208"/>
    </row>
    <row r="209" spans="1:38" x14ac:dyDescent="0.25">
      <c r="A209" s="40"/>
      <c r="B209" s="40"/>
      <c r="C209" s="40"/>
      <c r="D209" s="40"/>
      <c r="E209" s="40"/>
      <c r="F209" s="40"/>
      <c r="G209" s="40"/>
      <c r="H209" s="40"/>
      <c r="I209" s="40"/>
      <c r="J209" s="40"/>
      <c r="K209" s="40"/>
      <c r="L209" s="40"/>
      <c r="M209" s="40"/>
      <c r="N209" s="40"/>
      <c r="O209" s="40"/>
      <c r="P209" s="40"/>
      <c r="Q209" s="40"/>
      <c r="R209" s="40"/>
      <c r="S209" s="40"/>
      <c r="T209" s="40"/>
      <c r="U209" s="40"/>
      <c r="V209" s="40"/>
      <c r="W209" s="40"/>
      <c r="X209" s="40"/>
      <c r="Y209" s="40"/>
      <c r="AA209"/>
      <c r="AB209"/>
      <c r="AC209"/>
      <c r="AD209"/>
      <c r="AE209"/>
      <c r="AF209"/>
      <c r="AG209"/>
      <c r="AH209"/>
      <c r="AI209"/>
      <c r="AJ209"/>
      <c r="AK209"/>
      <c r="AL209"/>
    </row>
    <row r="210" spans="1:38" x14ac:dyDescent="0.25">
      <c r="A210" s="40"/>
      <c r="B210" s="40"/>
      <c r="C210" s="40"/>
      <c r="D210" s="40"/>
      <c r="E210" s="40"/>
      <c r="F210" s="40"/>
      <c r="G210" s="40"/>
      <c r="H210" s="40"/>
      <c r="I210" s="40"/>
      <c r="J210" s="40"/>
      <c r="K210" s="40"/>
      <c r="L210" s="40"/>
      <c r="M210" s="40"/>
      <c r="N210" s="40"/>
      <c r="O210" s="40"/>
      <c r="P210" s="40"/>
      <c r="Q210" s="40"/>
      <c r="R210" s="40"/>
      <c r="S210" s="40"/>
      <c r="T210" s="40"/>
      <c r="U210" s="40"/>
      <c r="V210" s="40"/>
      <c r="W210" s="40"/>
      <c r="X210" s="40"/>
      <c r="Y210" s="40"/>
      <c r="AA210"/>
      <c r="AB210"/>
      <c r="AC210"/>
      <c r="AD210"/>
      <c r="AE210"/>
      <c r="AF210"/>
      <c r="AG210"/>
      <c r="AH210"/>
      <c r="AI210"/>
      <c r="AJ210"/>
      <c r="AK210"/>
      <c r="AL210"/>
    </row>
    <row r="211" spans="1:38" x14ac:dyDescent="0.25">
      <c r="A211" s="40"/>
      <c r="B211" s="40"/>
      <c r="C211" s="40"/>
      <c r="D211" s="40"/>
      <c r="E211" s="40"/>
      <c r="F211" s="40"/>
      <c r="G211" s="40"/>
      <c r="H211" s="40"/>
      <c r="I211" s="40"/>
      <c r="J211" s="40"/>
      <c r="K211" s="40"/>
      <c r="L211" s="40"/>
      <c r="M211" s="40"/>
      <c r="N211" s="40"/>
      <c r="O211" s="40"/>
      <c r="P211" s="40"/>
      <c r="Q211" s="40"/>
      <c r="R211" s="40"/>
      <c r="S211" s="40"/>
      <c r="T211" s="40"/>
      <c r="U211" s="40"/>
      <c r="V211" s="40"/>
      <c r="W211" s="40"/>
      <c r="X211" s="40"/>
      <c r="Y211" s="40"/>
      <c r="AA211"/>
      <c r="AB211"/>
      <c r="AC211"/>
      <c r="AD211"/>
      <c r="AE211"/>
      <c r="AF211"/>
      <c r="AG211"/>
      <c r="AH211"/>
      <c r="AI211"/>
      <c r="AJ211"/>
      <c r="AK211"/>
      <c r="AL211"/>
    </row>
    <row r="212" spans="1:38" x14ac:dyDescent="0.25">
      <c r="A212" s="40"/>
      <c r="B212" s="40"/>
      <c r="C212" s="40"/>
      <c r="D212" s="40"/>
      <c r="E212" s="40"/>
      <c r="F212" s="40"/>
      <c r="G212" s="40"/>
      <c r="H212" s="40"/>
      <c r="I212" s="40"/>
      <c r="J212" s="40"/>
      <c r="K212" s="40"/>
      <c r="L212" s="40"/>
      <c r="M212" s="40"/>
      <c r="N212" s="40"/>
      <c r="O212" s="40"/>
      <c r="P212" s="40"/>
      <c r="Q212" s="40"/>
      <c r="R212" s="40"/>
      <c r="S212" s="40"/>
      <c r="T212" s="40"/>
      <c r="U212" s="40"/>
      <c r="V212" s="40"/>
      <c r="W212" s="40"/>
      <c r="X212" s="40"/>
      <c r="Y212" s="40"/>
      <c r="AA212"/>
      <c r="AB212"/>
      <c r="AC212"/>
      <c r="AD212"/>
      <c r="AE212"/>
      <c r="AF212"/>
      <c r="AG212"/>
      <c r="AH212"/>
      <c r="AI212"/>
      <c r="AJ212"/>
      <c r="AK212"/>
      <c r="AL212"/>
    </row>
    <row r="213" spans="1:38" x14ac:dyDescent="0.25">
      <c r="A213" s="40"/>
      <c r="B213" s="40"/>
      <c r="C213" s="40"/>
      <c r="D213" s="40"/>
      <c r="E213" s="40"/>
      <c r="F213" s="40"/>
      <c r="G213" s="40"/>
      <c r="H213" s="40"/>
      <c r="I213" s="40"/>
      <c r="J213" s="40"/>
      <c r="K213" s="40"/>
      <c r="L213" s="40"/>
      <c r="M213" s="40"/>
      <c r="N213" s="40"/>
      <c r="O213" s="40"/>
      <c r="P213" s="40"/>
      <c r="Q213" s="40"/>
      <c r="R213" s="40"/>
      <c r="S213" s="40"/>
      <c r="T213" s="40"/>
      <c r="U213" s="40"/>
      <c r="V213" s="40"/>
      <c r="W213" s="40"/>
      <c r="X213" s="40"/>
      <c r="Y213" s="40"/>
      <c r="AA213"/>
      <c r="AB213"/>
      <c r="AC213"/>
      <c r="AD213"/>
      <c r="AE213"/>
      <c r="AF213"/>
      <c r="AG213"/>
      <c r="AH213"/>
      <c r="AI213"/>
      <c r="AJ213"/>
      <c r="AK213"/>
      <c r="AL213"/>
    </row>
    <row r="214" spans="1:38" x14ac:dyDescent="0.25">
      <c r="A214" s="40"/>
      <c r="B214" s="40"/>
      <c r="C214" s="40"/>
      <c r="D214" s="40"/>
      <c r="E214" s="40"/>
      <c r="F214" s="40"/>
      <c r="G214" s="40"/>
      <c r="H214" s="40"/>
      <c r="I214" s="40"/>
      <c r="J214" s="40"/>
      <c r="K214" s="40"/>
      <c r="L214" s="40"/>
      <c r="M214" s="40"/>
      <c r="N214" s="40"/>
      <c r="O214" s="40"/>
      <c r="P214" s="40"/>
      <c r="Q214" s="40"/>
      <c r="R214" s="40"/>
      <c r="S214" s="40"/>
      <c r="T214" s="40"/>
      <c r="U214" s="40"/>
      <c r="V214" s="40"/>
      <c r="W214" s="40"/>
      <c r="X214" s="40"/>
      <c r="Y214" s="40"/>
      <c r="AA214"/>
      <c r="AB214"/>
      <c r="AC214"/>
      <c r="AD214"/>
      <c r="AE214"/>
      <c r="AF214"/>
      <c r="AG214"/>
      <c r="AH214"/>
      <c r="AI214"/>
      <c r="AJ214"/>
      <c r="AK214"/>
      <c r="AL214"/>
    </row>
    <row r="215" spans="1:38" x14ac:dyDescent="0.25">
      <c r="A215" s="40"/>
      <c r="B215" s="40"/>
      <c r="C215" s="40"/>
      <c r="D215" s="40"/>
      <c r="E215" s="40"/>
      <c r="F215" s="40"/>
      <c r="G215" s="40"/>
      <c r="H215" s="40"/>
      <c r="I215" s="40"/>
      <c r="J215" s="40"/>
      <c r="K215" s="40"/>
      <c r="L215" s="40"/>
      <c r="M215" s="40"/>
      <c r="N215" s="40"/>
      <c r="O215" s="40"/>
      <c r="P215" s="40"/>
      <c r="Q215" s="40"/>
      <c r="R215" s="40"/>
      <c r="S215" s="40"/>
      <c r="T215" s="40"/>
      <c r="U215" s="40"/>
      <c r="V215" s="40"/>
      <c r="W215" s="40"/>
      <c r="X215" s="40"/>
      <c r="Y215" s="40"/>
      <c r="AA215"/>
      <c r="AB215"/>
      <c r="AC215"/>
      <c r="AD215"/>
      <c r="AE215"/>
      <c r="AF215"/>
      <c r="AG215"/>
      <c r="AH215"/>
      <c r="AI215"/>
      <c r="AJ215"/>
      <c r="AK215"/>
      <c r="AL215"/>
    </row>
    <row r="216" spans="1:38" x14ac:dyDescent="0.25">
      <c r="A216" s="40"/>
      <c r="B216" s="40"/>
      <c r="C216" s="40"/>
      <c r="D216" s="40"/>
      <c r="E216" s="40"/>
      <c r="F216" s="40"/>
      <c r="G216" s="40"/>
      <c r="H216" s="40"/>
      <c r="I216" s="40"/>
      <c r="J216" s="40"/>
      <c r="K216" s="40"/>
      <c r="L216" s="40"/>
      <c r="M216" s="40"/>
      <c r="N216" s="40"/>
      <c r="O216" s="40"/>
      <c r="P216" s="40"/>
      <c r="Q216" s="40"/>
      <c r="R216" s="40"/>
      <c r="S216" s="40"/>
      <c r="T216" s="40"/>
      <c r="U216" s="40"/>
      <c r="V216" s="40"/>
      <c r="W216" s="40"/>
      <c r="X216" s="40"/>
      <c r="Y216" s="40"/>
      <c r="AA216"/>
      <c r="AB216"/>
      <c r="AC216"/>
      <c r="AD216"/>
      <c r="AE216"/>
      <c r="AF216"/>
      <c r="AG216"/>
      <c r="AH216"/>
      <c r="AI216"/>
      <c r="AJ216"/>
      <c r="AK216"/>
      <c r="AL216"/>
    </row>
    <row r="217" spans="1:38" x14ac:dyDescent="0.25">
      <c r="A217" s="40"/>
      <c r="B217" s="40"/>
      <c r="C217" s="40"/>
      <c r="D217" s="40"/>
      <c r="E217" s="40"/>
      <c r="F217" s="40"/>
      <c r="G217" s="40"/>
      <c r="H217" s="40"/>
      <c r="I217" s="40"/>
      <c r="J217" s="40"/>
      <c r="K217" s="40"/>
      <c r="L217" s="40"/>
      <c r="M217" s="40"/>
      <c r="N217" s="40"/>
      <c r="O217" s="40"/>
      <c r="P217" s="40"/>
      <c r="Q217" s="40"/>
      <c r="R217" s="40"/>
      <c r="S217" s="40"/>
      <c r="T217" s="40"/>
      <c r="U217" s="40"/>
      <c r="V217" s="40"/>
      <c r="W217" s="40"/>
      <c r="X217" s="40"/>
      <c r="Y217" s="40"/>
      <c r="AA217"/>
      <c r="AB217"/>
      <c r="AC217"/>
      <c r="AD217"/>
      <c r="AE217"/>
      <c r="AF217"/>
      <c r="AG217"/>
      <c r="AH217"/>
      <c r="AI217"/>
      <c r="AJ217"/>
      <c r="AK217"/>
      <c r="AL217"/>
    </row>
    <row r="218" spans="1:38" x14ac:dyDescent="0.25">
      <c r="A218" s="40"/>
      <c r="B218" s="40"/>
      <c r="C218" s="40"/>
      <c r="D218" s="40"/>
      <c r="E218" s="40"/>
      <c r="F218" s="40"/>
      <c r="G218" s="40"/>
      <c r="H218" s="40"/>
      <c r="I218" s="40"/>
      <c r="J218" s="40"/>
      <c r="K218" s="40"/>
      <c r="L218" s="40"/>
      <c r="M218" s="40"/>
      <c r="N218" s="40"/>
      <c r="O218" s="40"/>
      <c r="P218" s="40"/>
      <c r="Q218" s="40"/>
      <c r="R218" s="40"/>
      <c r="S218" s="40"/>
      <c r="T218" s="40"/>
      <c r="U218" s="40"/>
      <c r="V218" s="40"/>
      <c r="W218" s="40"/>
      <c r="X218" s="40"/>
      <c r="Y218" s="40"/>
      <c r="AA218"/>
      <c r="AB218"/>
      <c r="AC218"/>
      <c r="AD218"/>
      <c r="AE218"/>
      <c r="AF218"/>
      <c r="AG218"/>
      <c r="AH218"/>
      <c r="AI218"/>
      <c r="AJ218"/>
      <c r="AK218"/>
      <c r="AL218"/>
    </row>
    <row r="219" spans="1:38" x14ac:dyDescent="0.25">
      <c r="A219" s="40"/>
      <c r="B219" s="40"/>
      <c r="C219" s="40"/>
      <c r="D219" s="40"/>
      <c r="E219" s="40"/>
      <c r="F219" s="40"/>
      <c r="G219" s="40"/>
      <c r="H219" s="40"/>
      <c r="I219" s="40"/>
      <c r="J219" s="40"/>
      <c r="K219" s="40"/>
      <c r="L219" s="40"/>
      <c r="M219" s="40"/>
      <c r="N219" s="40"/>
      <c r="O219" s="40"/>
      <c r="P219" s="40"/>
      <c r="Q219" s="40"/>
      <c r="R219" s="40"/>
      <c r="S219" s="40"/>
      <c r="T219" s="40"/>
      <c r="U219" s="40"/>
      <c r="V219" s="40"/>
      <c r="W219" s="40"/>
      <c r="X219" s="40"/>
      <c r="Y219" s="40"/>
      <c r="AA219"/>
      <c r="AB219"/>
      <c r="AC219"/>
      <c r="AD219"/>
      <c r="AE219"/>
      <c r="AF219"/>
      <c r="AG219"/>
      <c r="AH219"/>
      <c r="AI219"/>
      <c r="AJ219"/>
      <c r="AK219"/>
      <c r="AL219"/>
    </row>
    <row r="220" spans="1:38" x14ac:dyDescent="0.25">
      <c r="A220" s="40"/>
      <c r="B220" s="40"/>
      <c r="C220" s="40"/>
      <c r="D220" s="40"/>
      <c r="E220" s="40"/>
      <c r="F220" s="40"/>
      <c r="G220" s="40"/>
      <c r="H220" s="40"/>
      <c r="I220" s="40"/>
      <c r="J220" s="40"/>
      <c r="K220" s="40"/>
      <c r="L220" s="40"/>
      <c r="M220" s="40"/>
      <c r="N220" s="40"/>
      <c r="O220" s="40"/>
      <c r="P220" s="40"/>
      <c r="Q220" s="40"/>
      <c r="R220" s="40"/>
      <c r="S220" s="40"/>
      <c r="T220" s="40"/>
      <c r="U220" s="40"/>
      <c r="V220" s="40"/>
      <c r="W220" s="40"/>
      <c r="X220" s="40"/>
      <c r="Y220" s="40"/>
      <c r="AA220"/>
      <c r="AB220"/>
      <c r="AC220"/>
      <c r="AD220"/>
      <c r="AE220"/>
      <c r="AF220"/>
      <c r="AG220"/>
      <c r="AH220"/>
      <c r="AI220"/>
      <c r="AJ220"/>
      <c r="AK220"/>
      <c r="AL220"/>
    </row>
    <row r="221" spans="1:38" x14ac:dyDescent="0.25">
      <c r="A221" s="40"/>
      <c r="B221" s="40"/>
      <c r="C221" s="40"/>
      <c r="D221" s="40"/>
      <c r="E221" s="40"/>
      <c r="F221" s="40"/>
      <c r="G221" s="40"/>
      <c r="H221" s="40"/>
      <c r="I221" s="40"/>
      <c r="J221" s="40"/>
      <c r="K221" s="40"/>
      <c r="L221" s="40"/>
      <c r="M221" s="40"/>
      <c r="N221" s="40"/>
      <c r="O221" s="40"/>
      <c r="P221" s="40"/>
      <c r="Q221" s="40"/>
      <c r="R221" s="40"/>
      <c r="S221" s="40"/>
      <c r="T221" s="40"/>
      <c r="U221" s="40"/>
      <c r="V221" s="40"/>
      <c r="W221" s="40"/>
      <c r="X221" s="40"/>
      <c r="Y221" s="40"/>
      <c r="AA221"/>
      <c r="AB221"/>
      <c r="AC221"/>
      <c r="AD221"/>
      <c r="AE221"/>
      <c r="AF221"/>
      <c r="AG221"/>
      <c r="AH221"/>
      <c r="AI221"/>
      <c r="AJ221"/>
      <c r="AK221"/>
      <c r="AL221"/>
    </row>
    <row r="222" spans="1:38" x14ac:dyDescent="0.25">
      <c r="A222" s="40"/>
      <c r="B222" s="40"/>
      <c r="C222" s="40"/>
      <c r="D222" s="40"/>
      <c r="E222" s="40"/>
      <c r="F222" s="40"/>
      <c r="G222" s="40"/>
      <c r="H222" s="40"/>
      <c r="I222" s="40"/>
      <c r="J222" s="40"/>
      <c r="K222" s="40"/>
      <c r="L222" s="40"/>
      <c r="M222" s="40"/>
      <c r="N222" s="40"/>
      <c r="O222" s="40"/>
      <c r="P222" s="40"/>
      <c r="Q222" s="40"/>
      <c r="R222" s="40"/>
      <c r="S222" s="40"/>
      <c r="T222" s="40"/>
      <c r="U222" s="40"/>
      <c r="V222" s="40"/>
      <c r="W222" s="40"/>
      <c r="X222" s="40"/>
      <c r="Y222" s="40"/>
      <c r="AA222"/>
      <c r="AB222"/>
      <c r="AC222"/>
      <c r="AD222"/>
      <c r="AE222"/>
      <c r="AF222"/>
      <c r="AG222"/>
      <c r="AH222"/>
      <c r="AI222"/>
      <c r="AJ222"/>
      <c r="AK222"/>
      <c r="AL222"/>
    </row>
    <row r="223" spans="1:38" x14ac:dyDescent="0.25">
      <c r="A223" s="40"/>
      <c r="B223" s="40"/>
      <c r="C223" s="40"/>
      <c r="D223" s="40"/>
      <c r="E223" s="40"/>
      <c r="F223" s="40"/>
      <c r="G223" s="40"/>
      <c r="H223" s="40"/>
      <c r="I223" s="40"/>
      <c r="J223" s="40"/>
      <c r="K223" s="40"/>
      <c r="L223" s="40"/>
      <c r="M223" s="40"/>
      <c r="N223" s="40"/>
      <c r="O223" s="40"/>
      <c r="P223" s="40"/>
      <c r="Q223" s="40"/>
      <c r="R223" s="40"/>
      <c r="S223" s="40"/>
      <c r="T223" s="40"/>
      <c r="U223" s="40"/>
      <c r="V223" s="40"/>
      <c r="W223" s="40"/>
      <c r="X223" s="40"/>
      <c r="Y223" s="40"/>
      <c r="AA223"/>
      <c r="AB223"/>
      <c r="AC223"/>
      <c r="AD223"/>
      <c r="AE223"/>
      <c r="AF223"/>
      <c r="AG223"/>
      <c r="AH223"/>
      <c r="AI223"/>
      <c r="AJ223"/>
      <c r="AK223"/>
      <c r="AL223"/>
    </row>
    <row r="224" spans="1:38" x14ac:dyDescent="0.25">
      <c r="A224" s="40"/>
      <c r="B224" s="40"/>
      <c r="C224" s="40"/>
      <c r="D224" s="40"/>
      <c r="E224" s="40"/>
      <c r="F224" s="40"/>
      <c r="G224" s="40"/>
      <c r="H224" s="40"/>
      <c r="I224" s="40"/>
      <c r="J224" s="40"/>
      <c r="K224" s="40"/>
      <c r="L224" s="40"/>
      <c r="M224" s="40"/>
      <c r="N224" s="40"/>
      <c r="O224" s="40"/>
      <c r="P224" s="40"/>
      <c r="Q224" s="40"/>
      <c r="R224" s="40"/>
      <c r="S224" s="40"/>
      <c r="T224" s="40"/>
      <c r="U224" s="40"/>
      <c r="V224" s="40"/>
      <c r="W224" s="40"/>
      <c r="X224" s="40"/>
      <c r="Y224" s="40"/>
      <c r="AA224"/>
      <c r="AB224"/>
      <c r="AC224"/>
      <c r="AD224"/>
      <c r="AE224"/>
      <c r="AF224"/>
      <c r="AG224"/>
      <c r="AH224"/>
      <c r="AI224"/>
      <c r="AJ224"/>
      <c r="AK224"/>
      <c r="AL224"/>
    </row>
    <row r="225" spans="1:38" x14ac:dyDescent="0.25">
      <c r="A225" s="40"/>
      <c r="B225" s="40"/>
      <c r="C225" s="40"/>
      <c r="D225" s="40"/>
      <c r="E225" s="40"/>
      <c r="F225" s="40"/>
      <c r="G225" s="40"/>
      <c r="H225" s="40"/>
      <c r="I225" s="40"/>
      <c r="J225" s="40"/>
      <c r="K225" s="40"/>
      <c r="L225" s="40"/>
      <c r="M225" s="40"/>
      <c r="N225" s="40"/>
      <c r="O225" s="40"/>
      <c r="P225" s="40"/>
      <c r="Q225" s="40"/>
      <c r="R225" s="40"/>
      <c r="S225" s="40"/>
      <c r="T225" s="40"/>
      <c r="U225" s="40"/>
      <c r="V225" s="40"/>
      <c r="W225" s="40"/>
      <c r="X225" s="40"/>
      <c r="Y225" s="40"/>
      <c r="AA225"/>
      <c r="AB225"/>
      <c r="AC225"/>
      <c r="AD225"/>
      <c r="AE225"/>
      <c r="AF225"/>
      <c r="AG225"/>
      <c r="AH225"/>
      <c r="AI225"/>
      <c r="AJ225"/>
      <c r="AK225"/>
      <c r="AL225"/>
    </row>
    <row r="226" spans="1:38" x14ac:dyDescent="0.25">
      <c r="A226" s="40"/>
      <c r="B226" s="40"/>
      <c r="C226" s="40"/>
      <c r="D226" s="40"/>
      <c r="E226" s="40"/>
      <c r="F226" s="40"/>
      <c r="G226" s="40"/>
      <c r="H226" s="40"/>
      <c r="I226" s="40"/>
      <c r="J226" s="40"/>
      <c r="K226" s="40"/>
      <c r="L226" s="40"/>
      <c r="M226" s="40"/>
      <c r="N226" s="40"/>
      <c r="O226" s="40"/>
      <c r="P226" s="40"/>
      <c r="Q226" s="40"/>
      <c r="R226" s="40"/>
      <c r="S226" s="40"/>
      <c r="T226" s="40"/>
      <c r="U226" s="40"/>
      <c r="V226" s="40"/>
      <c r="W226" s="40"/>
      <c r="X226" s="40"/>
      <c r="Y226" s="40"/>
      <c r="AA226"/>
      <c r="AB226"/>
      <c r="AC226"/>
      <c r="AD226"/>
      <c r="AE226"/>
      <c r="AF226"/>
      <c r="AG226"/>
      <c r="AH226"/>
      <c r="AI226"/>
      <c r="AJ226"/>
      <c r="AK226"/>
      <c r="AL226"/>
    </row>
    <row r="227" spans="1:38" x14ac:dyDescent="0.25">
      <c r="A227" s="40"/>
      <c r="B227" s="40"/>
      <c r="C227" s="40"/>
      <c r="D227" s="40"/>
      <c r="E227" s="40"/>
      <c r="F227" s="40"/>
      <c r="G227" s="40"/>
      <c r="H227" s="40"/>
      <c r="I227" s="40"/>
      <c r="J227" s="40"/>
      <c r="K227" s="40"/>
      <c r="L227" s="40"/>
      <c r="M227" s="40"/>
      <c r="N227" s="40"/>
      <c r="O227" s="40"/>
      <c r="P227" s="40"/>
      <c r="Q227" s="40"/>
      <c r="R227" s="40"/>
      <c r="S227" s="40"/>
      <c r="T227" s="40"/>
      <c r="U227" s="40"/>
      <c r="V227" s="40"/>
      <c r="W227" s="40"/>
      <c r="X227" s="40"/>
      <c r="Y227" s="40"/>
      <c r="AA227"/>
      <c r="AB227"/>
      <c r="AC227"/>
      <c r="AD227"/>
      <c r="AE227"/>
      <c r="AF227"/>
      <c r="AG227"/>
      <c r="AH227"/>
      <c r="AI227"/>
      <c r="AJ227"/>
      <c r="AK227"/>
      <c r="AL227"/>
    </row>
    <row r="228" spans="1:38" x14ac:dyDescent="0.25">
      <c r="A228" s="40"/>
      <c r="B228" s="40"/>
      <c r="C228" s="40"/>
      <c r="D228" s="40"/>
      <c r="E228" s="40"/>
      <c r="F228" s="40"/>
      <c r="G228" s="40"/>
      <c r="H228" s="40"/>
      <c r="I228" s="40"/>
      <c r="J228" s="40"/>
      <c r="K228" s="40"/>
      <c r="L228" s="40"/>
      <c r="M228" s="40"/>
      <c r="N228" s="40"/>
      <c r="O228" s="40"/>
      <c r="P228" s="40"/>
      <c r="Q228" s="40"/>
      <c r="R228" s="40"/>
      <c r="S228" s="40"/>
      <c r="T228" s="40"/>
      <c r="U228" s="40"/>
      <c r="V228" s="40"/>
      <c r="W228" s="40"/>
      <c r="X228" s="40"/>
      <c r="Y228" s="40"/>
      <c r="AA228"/>
      <c r="AB228"/>
      <c r="AC228"/>
      <c r="AD228"/>
      <c r="AE228"/>
      <c r="AF228"/>
      <c r="AG228"/>
      <c r="AH228"/>
      <c r="AI228"/>
      <c r="AJ228"/>
      <c r="AK228"/>
      <c r="AL228"/>
    </row>
    <row r="229" spans="1:38" x14ac:dyDescent="0.25">
      <c r="A229" s="40"/>
      <c r="B229" s="40"/>
      <c r="C229" s="40"/>
      <c r="D229" s="40"/>
      <c r="E229" s="40"/>
      <c r="F229" s="40"/>
      <c r="G229" s="40"/>
      <c r="H229" s="40"/>
      <c r="I229" s="40"/>
      <c r="J229" s="40"/>
      <c r="K229" s="40"/>
      <c r="L229" s="40"/>
      <c r="M229" s="40"/>
      <c r="N229" s="40"/>
      <c r="O229" s="40"/>
      <c r="P229" s="40"/>
      <c r="Q229" s="40"/>
      <c r="R229" s="40"/>
      <c r="S229" s="40"/>
      <c r="T229" s="40"/>
      <c r="U229" s="40"/>
      <c r="V229" s="40"/>
      <c r="W229" s="40"/>
      <c r="X229" s="40"/>
      <c r="Y229" s="40"/>
      <c r="AA229"/>
      <c r="AB229"/>
      <c r="AC229"/>
      <c r="AD229"/>
      <c r="AE229"/>
      <c r="AF229"/>
      <c r="AG229"/>
      <c r="AH229"/>
      <c r="AI229"/>
      <c r="AJ229"/>
      <c r="AK229"/>
      <c r="AL229"/>
    </row>
    <row r="230" spans="1:38" x14ac:dyDescent="0.25">
      <c r="A230" s="40"/>
      <c r="B230" s="40"/>
      <c r="C230" s="40"/>
      <c r="D230" s="40"/>
      <c r="E230" s="40"/>
      <c r="F230" s="40"/>
      <c r="G230" s="40"/>
      <c r="H230" s="40"/>
      <c r="I230" s="40"/>
      <c r="J230" s="40"/>
      <c r="K230" s="40"/>
      <c r="L230" s="40"/>
      <c r="M230" s="40"/>
      <c r="N230" s="40"/>
      <c r="O230" s="40"/>
      <c r="P230" s="40"/>
      <c r="Q230" s="40"/>
      <c r="R230" s="40"/>
      <c r="S230" s="40"/>
      <c r="T230" s="40"/>
      <c r="U230" s="40"/>
      <c r="V230" s="40"/>
      <c r="W230" s="40"/>
      <c r="X230" s="40"/>
      <c r="Y230" s="40"/>
      <c r="AA230"/>
      <c r="AB230"/>
      <c r="AC230"/>
      <c r="AD230"/>
      <c r="AE230"/>
      <c r="AF230"/>
      <c r="AG230"/>
      <c r="AH230"/>
      <c r="AI230"/>
      <c r="AJ230"/>
      <c r="AK230"/>
      <c r="AL230"/>
    </row>
    <row r="231" spans="1:38" x14ac:dyDescent="0.25">
      <c r="A231" s="40"/>
      <c r="B231" s="40"/>
      <c r="C231" s="40"/>
      <c r="D231" s="40"/>
      <c r="E231" s="40"/>
      <c r="F231" s="40"/>
      <c r="G231" s="40"/>
      <c r="H231" s="40"/>
      <c r="I231" s="40"/>
      <c r="J231" s="40"/>
      <c r="K231" s="40"/>
      <c r="L231" s="40"/>
      <c r="M231" s="40"/>
      <c r="N231" s="40"/>
      <c r="O231" s="40"/>
      <c r="P231" s="40"/>
      <c r="Q231" s="40"/>
      <c r="R231" s="40"/>
      <c r="S231" s="40"/>
      <c r="T231" s="40"/>
      <c r="U231" s="40"/>
      <c r="V231" s="40"/>
      <c r="W231" s="40"/>
      <c r="X231" s="40"/>
      <c r="Y231" s="40"/>
      <c r="AA231"/>
      <c r="AB231"/>
      <c r="AC231"/>
      <c r="AD231"/>
      <c r="AE231"/>
      <c r="AF231"/>
      <c r="AG231"/>
      <c r="AH231"/>
      <c r="AI231"/>
      <c r="AJ231"/>
      <c r="AK231"/>
      <c r="AL231"/>
    </row>
    <row r="232" spans="1:38" x14ac:dyDescent="0.25">
      <c r="A232" s="40"/>
      <c r="B232" s="40"/>
      <c r="C232" s="40"/>
      <c r="D232" s="40"/>
      <c r="E232" s="40"/>
      <c r="F232" s="40"/>
      <c r="G232" s="40"/>
      <c r="H232" s="40"/>
      <c r="I232" s="40"/>
      <c r="J232" s="40"/>
      <c r="K232" s="40"/>
      <c r="L232" s="40"/>
      <c r="M232" s="40"/>
      <c r="N232" s="40"/>
      <c r="O232" s="40"/>
      <c r="P232" s="40"/>
      <c r="Q232" s="40"/>
      <c r="R232" s="40"/>
      <c r="S232" s="40"/>
      <c r="T232" s="40"/>
      <c r="U232" s="40"/>
      <c r="V232" s="40"/>
      <c r="W232" s="40"/>
      <c r="X232" s="40"/>
      <c r="Y232" s="40"/>
      <c r="AA232"/>
      <c r="AB232"/>
      <c r="AC232"/>
      <c r="AD232"/>
      <c r="AE232"/>
      <c r="AF232"/>
      <c r="AG232"/>
      <c r="AH232"/>
      <c r="AI232"/>
      <c r="AJ232"/>
      <c r="AK232"/>
      <c r="AL232"/>
    </row>
    <row r="233" spans="1:38" x14ac:dyDescent="0.25">
      <c r="A233" s="40"/>
      <c r="B233" s="40"/>
      <c r="C233" s="40"/>
      <c r="D233" s="40"/>
      <c r="E233" s="40"/>
      <c r="F233" s="40"/>
      <c r="G233" s="40"/>
      <c r="H233" s="40"/>
      <c r="I233" s="40"/>
      <c r="J233" s="40"/>
      <c r="K233" s="40"/>
      <c r="L233" s="40"/>
      <c r="M233" s="40"/>
      <c r="N233" s="40"/>
      <c r="O233" s="40"/>
      <c r="P233" s="40"/>
      <c r="Q233" s="40"/>
      <c r="R233" s="40"/>
      <c r="S233" s="40"/>
      <c r="T233" s="40"/>
      <c r="U233" s="40"/>
      <c r="V233" s="40"/>
      <c r="W233" s="40"/>
      <c r="X233" s="40"/>
      <c r="Y233" s="40"/>
      <c r="AA233"/>
      <c r="AB233"/>
      <c r="AC233"/>
      <c r="AD233"/>
      <c r="AE233"/>
      <c r="AF233"/>
      <c r="AG233"/>
      <c r="AH233"/>
      <c r="AI233"/>
      <c r="AJ233"/>
      <c r="AK233"/>
      <c r="AL233"/>
    </row>
    <row r="234" spans="1:38" x14ac:dyDescent="0.25">
      <c r="A234" s="40"/>
      <c r="B234" s="40"/>
      <c r="C234" s="40"/>
      <c r="D234" s="40"/>
      <c r="E234" s="40"/>
      <c r="F234" s="40"/>
      <c r="G234" s="40"/>
      <c r="H234" s="40"/>
      <c r="I234" s="40"/>
      <c r="J234" s="40"/>
      <c r="K234" s="40"/>
      <c r="L234" s="40"/>
      <c r="M234" s="40"/>
      <c r="N234" s="40"/>
      <c r="O234" s="40"/>
      <c r="P234" s="40"/>
      <c r="Q234" s="40"/>
      <c r="R234" s="40"/>
      <c r="S234" s="40"/>
      <c r="T234" s="40"/>
      <c r="U234" s="40"/>
      <c r="V234" s="40"/>
      <c r="W234" s="40"/>
      <c r="X234" s="40"/>
      <c r="Y234" s="40"/>
      <c r="AA234"/>
      <c r="AB234"/>
      <c r="AC234"/>
      <c r="AD234"/>
      <c r="AE234"/>
      <c r="AF234"/>
      <c r="AG234"/>
      <c r="AH234"/>
      <c r="AI234"/>
      <c r="AJ234"/>
      <c r="AK234"/>
      <c r="AL234"/>
    </row>
    <row r="235" spans="1:38" x14ac:dyDescent="0.25">
      <c r="A235" s="40"/>
      <c r="B235" s="40"/>
      <c r="C235" s="40"/>
      <c r="D235" s="40"/>
      <c r="E235" s="40"/>
      <c r="F235" s="40"/>
      <c r="G235" s="40"/>
      <c r="H235" s="40"/>
      <c r="I235" s="40"/>
      <c r="J235" s="40"/>
      <c r="K235" s="40"/>
      <c r="L235" s="40"/>
      <c r="M235" s="40"/>
      <c r="N235" s="40"/>
      <c r="O235" s="40"/>
      <c r="P235" s="40"/>
      <c r="Q235" s="40"/>
      <c r="R235" s="40"/>
      <c r="S235" s="40"/>
      <c r="T235" s="40"/>
      <c r="U235" s="40"/>
      <c r="V235" s="40"/>
      <c r="W235" s="40"/>
      <c r="X235" s="40"/>
      <c r="Y235" s="40"/>
      <c r="AA235"/>
      <c r="AB235"/>
      <c r="AC235"/>
      <c r="AD235"/>
      <c r="AE235"/>
      <c r="AF235"/>
      <c r="AG235"/>
      <c r="AH235"/>
      <c r="AI235"/>
      <c r="AJ235"/>
      <c r="AK235"/>
      <c r="AL235"/>
    </row>
    <row r="236" spans="1:38" x14ac:dyDescent="0.25">
      <c r="A236" s="40"/>
      <c r="B236" s="40"/>
      <c r="C236" s="40"/>
      <c r="D236" s="40"/>
      <c r="E236" s="40"/>
      <c r="F236" s="40"/>
      <c r="G236" s="40"/>
      <c r="H236" s="40"/>
      <c r="I236" s="40"/>
      <c r="J236" s="40"/>
      <c r="K236" s="40"/>
      <c r="L236" s="40"/>
      <c r="M236" s="40"/>
      <c r="N236" s="40"/>
      <c r="O236" s="40"/>
      <c r="P236" s="40"/>
      <c r="Q236" s="40"/>
      <c r="R236" s="40"/>
      <c r="S236" s="40"/>
      <c r="T236" s="40"/>
      <c r="U236" s="40"/>
      <c r="V236" s="40"/>
      <c r="W236" s="40"/>
      <c r="X236" s="40"/>
      <c r="Y236" s="40"/>
      <c r="AA236"/>
      <c r="AB236"/>
      <c r="AC236"/>
      <c r="AD236"/>
      <c r="AE236"/>
      <c r="AF236"/>
      <c r="AG236"/>
      <c r="AH236"/>
      <c r="AI236"/>
      <c r="AJ236"/>
      <c r="AK236"/>
      <c r="AL236"/>
    </row>
    <row r="237" spans="1:38" x14ac:dyDescent="0.25">
      <c r="A237" s="40"/>
      <c r="B237" s="40"/>
      <c r="C237" s="40"/>
      <c r="D237" s="40"/>
      <c r="E237" s="40"/>
      <c r="F237" s="40"/>
      <c r="G237" s="40"/>
      <c r="H237" s="40"/>
      <c r="I237" s="40"/>
      <c r="J237" s="40"/>
      <c r="K237" s="40"/>
      <c r="L237" s="40"/>
      <c r="M237" s="40"/>
      <c r="N237" s="40"/>
      <c r="O237" s="40"/>
      <c r="P237" s="40"/>
      <c r="Q237" s="40"/>
      <c r="R237" s="40"/>
      <c r="S237" s="40"/>
      <c r="T237" s="40"/>
      <c r="U237" s="40"/>
      <c r="V237" s="40"/>
      <c r="W237" s="40"/>
      <c r="X237" s="40"/>
      <c r="Y237" s="40"/>
      <c r="AA237"/>
      <c r="AB237"/>
      <c r="AC237"/>
      <c r="AD237"/>
      <c r="AE237"/>
      <c r="AF237"/>
      <c r="AG237"/>
      <c r="AH237"/>
      <c r="AI237"/>
      <c r="AJ237"/>
      <c r="AK237"/>
      <c r="AL237"/>
    </row>
    <row r="238" spans="1:38" x14ac:dyDescent="0.25">
      <c r="A238" s="40"/>
      <c r="B238" s="40"/>
      <c r="C238" s="40"/>
      <c r="D238" s="40"/>
      <c r="E238" s="40"/>
      <c r="F238" s="40"/>
      <c r="G238" s="40"/>
      <c r="H238" s="40"/>
      <c r="I238" s="40"/>
      <c r="J238" s="40"/>
      <c r="K238" s="40"/>
      <c r="L238" s="40"/>
      <c r="M238" s="40"/>
      <c r="N238" s="40"/>
      <c r="O238" s="40"/>
      <c r="P238" s="40"/>
      <c r="Q238" s="40"/>
      <c r="R238" s="40"/>
      <c r="S238" s="40"/>
      <c r="T238" s="40"/>
      <c r="U238" s="40"/>
      <c r="V238" s="40"/>
      <c r="W238" s="40"/>
      <c r="X238" s="40"/>
      <c r="Y238" s="40"/>
    </row>
    <row r="239" spans="1:38" x14ac:dyDescent="0.25">
      <c r="A239" s="40"/>
      <c r="B239" s="40"/>
      <c r="C239" s="40"/>
      <c r="D239" s="40"/>
      <c r="E239" s="40"/>
      <c r="F239" s="40"/>
      <c r="G239" s="40"/>
      <c r="H239" s="40"/>
      <c r="I239" s="40"/>
      <c r="J239" s="40"/>
      <c r="K239" s="40"/>
      <c r="L239" s="40"/>
      <c r="M239" s="40"/>
      <c r="N239" s="40"/>
      <c r="O239" s="40"/>
      <c r="P239" s="40"/>
      <c r="Q239" s="40"/>
      <c r="R239" s="40"/>
      <c r="S239" s="40"/>
      <c r="T239" s="40"/>
      <c r="U239" s="40"/>
      <c r="V239" s="40"/>
      <c r="W239" s="40"/>
      <c r="X239" s="40"/>
      <c r="Y239" s="40"/>
    </row>
    <row r="240" spans="1:38" x14ac:dyDescent="0.25">
      <c r="A240" s="40"/>
      <c r="B240" s="40"/>
      <c r="C240" s="40"/>
      <c r="D240" s="40"/>
      <c r="E240" s="40"/>
      <c r="F240" s="40"/>
      <c r="G240" s="40"/>
      <c r="H240" s="40"/>
      <c r="I240" s="40"/>
      <c r="J240" s="40"/>
      <c r="K240" s="40"/>
      <c r="L240" s="40"/>
      <c r="M240" s="40"/>
      <c r="N240" s="40"/>
      <c r="O240" s="40"/>
      <c r="P240" s="40"/>
      <c r="Q240" s="40"/>
      <c r="R240" s="40"/>
      <c r="S240" s="40"/>
      <c r="T240" s="40"/>
      <c r="U240" s="40"/>
      <c r="V240" s="40"/>
      <c r="W240" s="40"/>
      <c r="X240" s="40"/>
      <c r="Y240" s="40"/>
    </row>
    <row r="241" spans="1:25" x14ac:dyDescent="0.25">
      <c r="A241" s="40"/>
      <c r="B241" s="40"/>
      <c r="C241" s="40"/>
      <c r="D241" s="40"/>
      <c r="E241" s="40"/>
      <c r="F241" s="40"/>
      <c r="G241" s="40"/>
      <c r="H241" s="40"/>
      <c r="I241" s="40"/>
      <c r="J241" s="40"/>
      <c r="K241" s="40"/>
      <c r="L241" s="40"/>
      <c r="M241" s="40"/>
      <c r="N241" s="40"/>
      <c r="O241" s="40"/>
      <c r="P241" s="40"/>
      <c r="Q241" s="40"/>
      <c r="R241" s="40"/>
      <c r="S241" s="40"/>
      <c r="T241" s="40"/>
      <c r="U241" s="40"/>
      <c r="V241" s="40"/>
      <c r="W241" s="40"/>
      <c r="X241" s="40"/>
      <c r="Y241" s="40"/>
    </row>
    <row r="242" spans="1:25" x14ac:dyDescent="0.25">
      <c r="A242" s="40"/>
      <c r="B242" s="40"/>
      <c r="C242" s="40"/>
      <c r="D242" s="40"/>
      <c r="E242" s="40"/>
      <c r="F242" s="40"/>
      <c r="G242" s="40"/>
      <c r="H242" s="40"/>
      <c r="I242" s="40"/>
      <c r="J242" s="40"/>
      <c r="K242" s="40"/>
      <c r="L242" s="40"/>
      <c r="M242" s="40"/>
      <c r="N242" s="40"/>
      <c r="O242" s="40"/>
      <c r="P242" s="40"/>
      <c r="Q242" s="40"/>
      <c r="R242" s="40"/>
      <c r="S242" s="40"/>
      <c r="T242" s="40"/>
      <c r="U242" s="40"/>
      <c r="V242" s="40"/>
      <c r="W242" s="40"/>
      <c r="X242" s="40"/>
      <c r="Y242" s="40"/>
    </row>
    <row r="243" spans="1:25" x14ac:dyDescent="0.25">
      <c r="A243" s="40"/>
      <c r="B243" s="40"/>
      <c r="C243" s="40"/>
      <c r="D243" s="40"/>
      <c r="E243" s="40"/>
      <c r="F243" s="40"/>
      <c r="G243" s="40"/>
      <c r="H243" s="40"/>
      <c r="I243" s="40"/>
      <c r="J243" s="40"/>
      <c r="K243" s="40"/>
      <c r="L243" s="40"/>
      <c r="M243" s="40"/>
      <c r="N243" s="40"/>
      <c r="O243" s="40"/>
      <c r="P243" s="40"/>
      <c r="Q243" s="40"/>
      <c r="R243" s="40"/>
      <c r="S243" s="40"/>
      <c r="T243" s="40"/>
      <c r="U243" s="40"/>
      <c r="V243" s="40"/>
      <c r="W243" s="40"/>
      <c r="X243" s="40"/>
      <c r="Y243" s="40"/>
    </row>
    <row r="244" spans="1:25" x14ac:dyDescent="0.25">
      <c r="A244" s="40"/>
      <c r="B244" s="40"/>
      <c r="C244" s="40"/>
      <c r="D244" s="40"/>
      <c r="E244" s="40"/>
      <c r="F244" s="40"/>
      <c r="G244" s="40"/>
      <c r="H244" s="40"/>
      <c r="I244" s="40"/>
      <c r="J244" s="40"/>
      <c r="K244" s="40"/>
      <c r="L244" s="40"/>
      <c r="M244" s="40"/>
      <c r="N244" s="40"/>
      <c r="O244" s="40"/>
      <c r="P244" s="40"/>
      <c r="Q244" s="40"/>
      <c r="R244" s="40"/>
      <c r="S244" s="40"/>
      <c r="T244" s="40"/>
      <c r="U244" s="40"/>
      <c r="V244" s="40"/>
      <c r="W244" s="40"/>
      <c r="X244" s="40"/>
      <c r="Y244" s="40"/>
    </row>
    <row r="245" spans="1:25" x14ac:dyDescent="0.25">
      <c r="A245" s="40"/>
      <c r="B245" s="40"/>
      <c r="C245" s="40"/>
      <c r="D245" s="40"/>
      <c r="E245" s="40"/>
      <c r="F245" s="40"/>
      <c r="G245" s="40"/>
      <c r="H245" s="40"/>
      <c r="I245" s="40"/>
      <c r="J245" s="40"/>
      <c r="K245" s="40"/>
      <c r="L245" s="40"/>
      <c r="M245" s="40"/>
      <c r="N245" s="40"/>
      <c r="O245" s="40"/>
      <c r="P245" s="40"/>
      <c r="Q245" s="40"/>
      <c r="R245" s="40"/>
      <c r="S245" s="40"/>
      <c r="T245" s="40"/>
      <c r="U245" s="40"/>
      <c r="V245" s="40"/>
      <c r="W245" s="40"/>
      <c r="X245" s="40"/>
      <c r="Y245" s="40"/>
    </row>
    <row r="246" spans="1:25" x14ac:dyDescent="0.25">
      <c r="A246" s="40"/>
      <c r="B246" s="40"/>
      <c r="C246" s="40"/>
      <c r="D246" s="40"/>
      <c r="E246" s="40"/>
      <c r="F246" s="40"/>
      <c r="G246" s="40"/>
      <c r="H246" s="40"/>
      <c r="I246" s="40"/>
      <c r="J246" s="40"/>
      <c r="K246" s="40"/>
      <c r="L246" s="40"/>
      <c r="M246" s="40"/>
      <c r="N246" s="40"/>
      <c r="O246" s="40"/>
      <c r="P246" s="40"/>
      <c r="Q246" s="40"/>
      <c r="R246" s="40"/>
      <c r="S246" s="40"/>
      <c r="T246" s="40"/>
      <c r="U246" s="40"/>
      <c r="V246" s="40"/>
      <c r="W246" s="40"/>
      <c r="X246" s="40"/>
      <c r="Y246" s="40"/>
    </row>
    <row r="247" spans="1:25" x14ac:dyDescent="0.25">
      <c r="A247" s="40"/>
      <c r="B247" s="40"/>
      <c r="C247" s="40"/>
      <c r="D247" s="40"/>
      <c r="E247" s="40"/>
      <c r="F247" s="40"/>
      <c r="G247" s="40"/>
      <c r="H247" s="40"/>
      <c r="I247" s="40"/>
      <c r="J247" s="40"/>
      <c r="K247" s="40"/>
      <c r="L247" s="40"/>
      <c r="M247" s="40"/>
      <c r="N247" s="40"/>
      <c r="O247" s="40"/>
      <c r="P247" s="40"/>
      <c r="Q247" s="40"/>
      <c r="R247" s="40"/>
      <c r="S247" s="40"/>
      <c r="T247" s="40"/>
      <c r="U247" s="40"/>
      <c r="V247" s="40"/>
      <c r="W247" s="40"/>
      <c r="X247" s="40"/>
      <c r="Y247" s="40"/>
    </row>
    <row r="248" spans="1:25" x14ac:dyDescent="0.25">
      <c r="A248" s="40"/>
      <c r="B248" s="40"/>
      <c r="C248" s="40"/>
      <c r="D248" s="40"/>
      <c r="E248" s="40"/>
      <c r="F248" s="40"/>
      <c r="G248" s="40"/>
      <c r="H248" s="40"/>
      <c r="I248" s="40"/>
      <c r="J248" s="40"/>
      <c r="K248" s="40"/>
      <c r="L248" s="40"/>
      <c r="M248" s="40"/>
      <c r="N248" s="40"/>
      <c r="O248" s="40"/>
      <c r="P248" s="40"/>
      <c r="Q248" s="40"/>
      <c r="R248" s="40"/>
      <c r="S248" s="40"/>
      <c r="T248" s="40"/>
      <c r="U248" s="40"/>
      <c r="V248" s="40"/>
      <c r="W248" s="40"/>
      <c r="X248" s="40"/>
      <c r="Y248" s="40"/>
    </row>
    <row r="249" spans="1:25" x14ac:dyDescent="0.25">
      <c r="A249" s="40"/>
      <c r="B249" s="40"/>
      <c r="C249" s="40"/>
      <c r="D249" s="40"/>
      <c r="E249" s="40"/>
      <c r="F249" s="40"/>
      <c r="G249" s="40"/>
      <c r="H249" s="40"/>
      <c r="I249" s="40"/>
      <c r="J249" s="40"/>
      <c r="K249" s="40"/>
      <c r="L249" s="40"/>
      <c r="M249" s="40"/>
      <c r="N249" s="40"/>
      <c r="O249" s="40"/>
      <c r="P249" s="40"/>
      <c r="Q249" s="40"/>
      <c r="R249" s="40"/>
      <c r="S249" s="40"/>
      <c r="T249" s="40"/>
      <c r="U249" s="40"/>
      <c r="V249" s="40"/>
      <c r="W249" s="40"/>
      <c r="X249" s="40"/>
      <c r="Y249" s="40"/>
    </row>
    <row r="250" spans="1:25" x14ac:dyDescent="0.25">
      <c r="A250" s="40"/>
      <c r="B250" s="40"/>
      <c r="C250" s="40"/>
      <c r="D250" s="40"/>
      <c r="E250" s="40"/>
      <c r="F250" s="40"/>
      <c r="G250" s="40"/>
      <c r="H250" s="40"/>
      <c r="I250" s="40"/>
      <c r="J250" s="40"/>
      <c r="K250" s="40"/>
      <c r="L250" s="40"/>
      <c r="M250" s="40"/>
      <c r="N250" s="40"/>
      <c r="O250" s="40"/>
      <c r="P250" s="40"/>
      <c r="Q250" s="40"/>
      <c r="R250" s="40"/>
      <c r="S250" s="40"/>
      <c r="T250" s="40"/>
      <c r="U250" s="40"/>
      <c r="V250" s="40"/>
      <c r="W250" s="40"/>
      <c r="X250" s="40"/>
      <c r="Y250" s="40"/>
    </row>
    <row r="251" spans="1:25" x14ac:dyDescent="0.25">
      <c r="A251" s="40"/>
      <c r="B251" s="40"/>
      <c r="C251" s="40"/>
      <c r="D251" s="40"/>
      <c r="E251" s="40"/>
      <c r="F251" s="40"/>
      <c r="G251" s="40"/>
      <c r="H251" s="40"/>
      <c r="I251" s="40"/>
      <c r="J251" s="40"/>
      <c r="K251" s="40"/>
      <c r="L251" s="40"/>
      <c r="M251" s="40"/>
      <c r="N251" s="40"/>
      <c r="O251" s="40"/>
      <c r="P251" s="40"/>
      <c r="Q251" s="40"/>
      <c r="R251" s="40"/>
      <c r="S251" s="40"/>
      <c r="T251" s="40"/>
      <c r="U251" s="40"/>
      <c r="V251" s="40"/>
      <c r="W251" s="40"/>
      <c r="X251" s="40"/>
      <c r="Y251" s="40"/>
    </row>
    <row r="252" spans="1:25" x14ac:dyDescent="0.25">
      <c r="A252" s="40"/>
      <c r="B252" s="40"/>
      <c r="C252" s="40"/>
      <c r="D252" s="40"/>
      <c r="E252" s="40"/>
      <c r="F252" s="40"/>
      <c r="G252" s="40"/>
      <c r="H252" s="40"/>
      <c r="I252" s="40"/>
      <c r="J252" s="40"/>
      <c r="K252" s="40"/>
      <c r="L252" s="40"/>
      <c r="M252" s="40"/>
      <c r="N252" s="40"/>
      <c r="O252" s="40"/>
      <c r="P252" s="40"/>
      <c r="Q252" s="40"/>
      <c r="R252" s="40"/>
      <c r="S252" s="40"/>
      <c r="T252" s="40"/>
      <c r="U252" s="40"/>
      <c r="V252" s="40"/>
      <c r="W252" s="40"/>
      <c r="X252" s="40"/>
      <c r="Y252" s="40"/>
    </row>
    <row r="253" spans="1:25" x14ac:dyDescent="0.25">
      <c r="A253" s="40"/>
      <c r="B253" s="40"/>
      <c r="C253" s="40"/>
      <c r="D253" s="40"/>
      <c r="E253" s="40"/>
      <c r="F253" s="40"/>
      <c r="G253" s="40"/>
      <c r="H253" s="40"/>
      <c r="I253" s="40"/>
      <c r="J253" s="40"/>
      <c r="K253" s="40"/>
      <c r="L253" s="40"/>
      <c r="M253" s="40"/>
      <c r="N253" s="40"/>
      <c r="O253" s="40"/>
      <c r="P253" s="40"/>
      <c r="Q253" s="40"/>
      <c r="R253" s="40"/>
      <c r="S253" s="40"/>
      <c r="T253" s="40"/>
      <c r="U253" s="40"/>
      <c r="V253" s="40"/>
      <c r="W253" s="40"/>
      <c r="X253" s="40"/>
      <c r="Y253" s="40"/>
    </row>
    <row r="254" spans="1:25" x14ac:dyDescent="0.25">
      <c r="A254" s="40"/>
      <c r="B254" s="40"/>
      <c r="C254" s="40"/>
      <c r="D254" s="40"/>
      <c r="E254" s="40"/>
      <c r="F254" s="40"/>
      <c r="G254" s="40"/>
      <c r="H254" s="40"/>
      <c r="I254" s="40"/>
      <c r="J254" s="40"/>
      <c r="K254" s="40"/>
      <c r="L254" s="40"/>
      <c r="M254" s="40"/>
      <c r="N254" s="40"/>
      <c r="O254" s="40"/>
      <c r="P254" s="40"/>
      <c r="Q254" s="40"/>
      <c r="R254" s="40"/>
      <c r="S254" s="40"/>
      <c r="T254" s="40"/>
      <c r="U254" s="40"/>
      <c r="V254" s="40"/>
      <c r="W254" s="40"/>
      <c r="X254" s="40"/>
      <c r="Y254" s="40"/>
    </row>
    <row r="255" spans="1:25" x14ac:dyDescent="0.25">
      <c r="A255" s="40"/>
      <c r="B255" s="40"/>
      <c r="C255" s="40"/>
      <c r="D255" s="40"/>
      <c r="E255" s="40"/>
      <c r="F255" s="40"/>
      <c r="G255" s="40"/>
      <c r="H255" s="40"/>
      <c r="I255" s="40"/>
      <c r="J255" s="40"/>
      <c r="K255" s="40"/>
      <c r="L255" s="40"/>
      <c r="M255" s="40"/>
      <c r="N255" s="40"/>
      <c r="O255" s="40"/>
      <c r="P255" s="40"/>
      <c r="Q255" s="40"/>
      <c r="R255" s="40"/>
      <c r="S255" s="40"/>
      <c r="T255" s="40"/>
      <c r="U255" s="40"/>
      <c r="V255" s="40"/>
      <c r="W255" s="40"/>
      <c r="X255" s="40"/>
      <c r="Y255" s="40"/>
    </row>
    <row r="256" spans="1:25" x14ac:dyDescent="0.25">
      <c r="A256" s="40"/>
      <c r="B256" s="40"/>
      <c r="C256" s="40"/>
      <c r="D256" s="40"/>
      <c r="E256" s="40"/>
      <c r="F256" s="40"/>
      <c r="G256" s="40"/>
      <c r="H256" s="40"/>
      <c r="I256" s="40"/>
      <c r="J256" s="40"/>
      <c r="K256" s="40"/>
      <c r="L256" s="40"/>
      <c r="M256" s="40"/>
      <c r="N256" s="40"/>
      <c r="O256" s="40"/>
      <c r="P256" s="40"/>
      <c r="Q256" s="40"/>
      <c r="R256" s="40"/>
      <c r="S256" s="40"/>
      <c r="T256" s="40"/>
      <c r="U256" s="40"/>
      <c r="V256" s="40"/>
      <c r="W256" s="40"/>
      <c r="X256" s="40"/>
      <c r="Y256" s="40"/>
    </row>
    <row r="257" spans="1:25" x14ac:dyDescent="0.25">
      <c r="A257" s="40"/>
      <c r="B257" s="40"/>
      <c r="C257" s="40"/>
      <c r="D257" s="40"/>
      <c r="E257" s="40"/>
      <c r="F257" s="40"/>
      <c r="G257" s="40"/>
      <c r="H257" s="40"/>
      <c r="I257" s="40"/>
      <c r="J257" s="40"/>
      <c r="K257" s="40"/>
      <c r="L257" s="40"/>
      <c r="M257" s="40"/>
      <c r="N257" s="40"/>
      <c r="O257" s="40"/>
      <c r="P257" s="40"/>
      <c r="Q257" s="40"/>
      <c r="R257" s="40"/>
      <c r="S257" s="40"/>
      <c r="T257" s="40"/>
      <c r="U257" s="40"/>
      <c r="V257" s="40"/>
      <c r="W257" s="40"/>
      <c r="X257" s="40"/>
      <c r="Y257" s="40"/>
    </row>
    <row r="258" spans="1:25" x14ac:dyDescent="0.25">
      <c r="A258" s="40"/>
      <c r="B258" s="40"/>
      <c r="C258" s="40"/>
      <c r="D258" s="40"/>
      <c r="E258" s="40"/>
      <c r="F258" s="40"/>
      <c r="G258" s="40"/>
      <c r="H258" s="40"/>
      <c r="I258" s="40"/>
      <c r="J258" s="40"/>
      <c r="K258" s="40"/>
      <c r="L258" s="40"/>
      <c r="M258" s="40"/>
      <c r="N258" s="40"/>
      <c r="O258" s="40"/>
      <c r="P258" s="40"/>
      <c r="Q258" s="40"/>
      <c r="R258" s="40"/>
      <c r="S258" s="40"/>
      <c r="T258" s="40"/>
      <c r="U258" s="40"/>
      <c r="V258" s="40"/>
      <c r="W258" s="40"/>
      <c r="X258" s="40"/>
      <c r="Y258" s="40"/>
    </row>
    <row r="259" spans="1:25" x14ac:dyDescent="0.25">
      <c r="A259" s="40"/>
      <c r="B259" s="40"/>
      <c r="C259" s="40"/>
      <c r="D259" s="40"/>
      <c r="E259" s="40"/>
      <c r="F259" s="40"/>
      <c r="G259" s="40"/>
      <c r="H259" s="40"/>
      <c r="I259" s="40"/>
      <c r="J259" s="40"/>
      <c r="K259" s="40"/>
      <c r="L259" s="40"/>
      <c r="M259" s="40"/>
      <c r="N259" s="40"/>
      <c r="O259" s="40"/>
      <c r="P259" s="40"/>
      <c r="Q259" s="40"/>
      <c r="R259" s="40"/>
      <c r="S259" s="40"/>
      <c r="T259" s="40"/>
      <c r="U259" s="40"/>
      <c r="V259" s="40"/>
      <c r="W259" s="40"/>
      <c r="X259" s="40"/>
      <c r="Y259" s="40"/>
    </row>
    <row r="260" spans="1:25" x14ac:dyDescent="0.25">
      <c r="A260" s="40"/>
      <c r="B260" s="40"/>
      <c r="C260" s="40"/>
      <c r="D260" s="40"/>
      <c r="E260" s="40"/>
      <c r="F260" s="40"/>
      <c r="G260" s="40"/>
      <c r="H260" s="40"/>
      <c r="I260" s="40"/>
      <c r="J260" s="40"/>
      <c r="K260" s="40"/>
      <c r="L260" s="40"/>
      <c r="M260" s="40"/>
      <c r="N260" s="40"/>
      <c r="O260" s="40"/>
      <c r="P260" s="40"/>
      <c r="Q260" s="40"/>
      <c r="R260" s="40"/>
      <c r="S260" s="40"/>
      <c r="T260" s="40"/>
      <c r="U260" s="40"/>
      <c r="V260" s="40"/>
      <c r="W260" s="40"/>
      <c r="X260" s="40"/>
      <c r="Y260" s="40"/>
    </row>
    <row r="261" spans="1:25" x14ac:dyDescent="0.25">
      <c r="A261" s="40"/>
      <c r="B261" s="40"/>
      <c r="C261" s="40"/>
      <c r="D261" s="40"/>
      <c r="E261" s="40"/>
      <c r="F261" s="40"/>
      <c r="G261" s="40"/>
      <c r="H261" s="40"/>
      <c r="I261" s="40"/>
      <c r="J261" s="40"/>
      <c r="K261" s="40"/>
      <c r="L261" s="40"/>
      <c r="M261" s="40"/>
      <c r="N261" s="40"/>
      <c r="O261" s="40"/>
      <c r="P261" s="40"/>
      <c r="Q261" s="40"/>
      <c r="R261" s="40"/>
      <c r="S261" s="40"/>
      <c r="T261" s="40"/>
      <c r="U261" s="40"/>
      <c r="V261" s="40"/>
      <c r="W261" s="40"/>
      <c r="X261" s="40"/>
      <c r="Y261" s="40"/>
    </row>
    <row r="262" spans="1:25" x14ac:dyDescent="0.25">
      <c r="A262" s="40"/>
      <c r="B262" s="40"/>
      <c r="C262" s="40"/>
      <c r="D262" s="40"/>
      <c r="E262" s="40"/>
      <c r="F262" s="40"/>
      <c r="G262" s="40"/>
      <c r="H262" s="40"/>
      <c r="I262" s="40"/>
      <c r="J262" s="40"/>
      <c r="K262" s="40"/>
      <c r="L262" s="40"/>
      <c r="M262" s="40"/>
      <c r="N262" s="40"/>
      <c r="O262" s="40"/>
      <c r="P262" s="40"/>
      <c r="Q262" s="40"/>
      <c r="R262" s="40"/>
      <c r="S262" s="40"/>
      <c r="T262" s="40"/>
      <c r="U262" s="40"/>
      <c r="V262" s="40"/>
      <c r="W262" s="40"/>
      <c r="X262" s="40"/>
      <c r="Y262" s="40"/>
    </row>
    <row r="263" spans="1:25" x14ac:dyDescent="0.25">
      <c r="A263" s="40"/>
      <c r="B263" s="40"/>
      <c r="C263" s="40"/>
      <c r="D263" s="40"/>
      <c r="E263" s="40"/>
      <c r="F263" s="40"/>
      <c r="G263" s="40"/>
      <c r="H263" s="40"/>
      <c r="I263" s="40"/>
      <c r="J263" s="40"/>
      <c r="K263" s="40"/>
      <c r="L263" s="40"/>
      <c r="M263" s="40"/>
      <c r="N263" s="40"/>
      <c r="O263" s="40"/>
      <c r="P263" s="40"/>
      <c r="Q263" s="40"/>
      <c r="R263" s="40"/>
      <c r="S263" s="40"/>
      <c r="T263" s="40"/>
      <c r="U263" s="40"/>
      <c r="V263" s="40"/>
      <c r="W263" s="40"/>
      <c r="X263" s="40"/>
      <c r="Y263" s="40"/>
    </row>
    <row r="264" spans="1:25" x14ac:dyDescent="0.25">
      <c r="A264" s="40"/>
      <c r="B264" s="40"/>
      <c r="C264" s="40"/>
      <c r="D264" s="40"/>
      <c r="E264" s="40"/>
      <c r="F264" s="40"/>
      <c r="G264" s="40"/>
      <c r="H264" s="40"/>
      <c r="I264" s="40"/>
      <c r="J264" s="40"/>
      <c r="K264" s="40"/>
      <c r="L264" s="40"/>
      <c r="M264" s="40"/>
      <c r="N264" s="40"/>
      <c r="O264" s="40"/>
      <c r="P264" s="40"/>
      <c r="Q264" s="40"/>
      <c r="R264" s="40"/>
      <c r="S264" s="40"/>
      <c r="T264" s="40"/>
      <c r="U264" s="40"/>
      <c r="V264" s="40"/>
      <c r="W264" s="40"/>
      <c r="X264" s="40"/>
      <c r="Y264" s="40"/>
    </row>
    <row r="265" spans="1:25" x14ac:dyDescent="0.25">
      <c r="A265" s="40"/>
      <c r="B265" s="40"/>
      <c r="C265" s="40"/>
      <c r="D265" s="40"/>
      <c r="E265" s="40"/>
      <c r="F265" s="40"/>
      <c r="G265" s="40"/>
      <c r="H265" s="40"/>
      <c r="I265" s="40"/>
      <c r="J265" s="40"/>
      <c r="K265" s="40"/>
      <c r="L265" s="40"/>
      <c r="M265" s="40"/>
      <c r="N265" s="40"/>
      <c r="O265" s="40"/>
      <c r="P265" s="40"/>
      <c r="Q265" s="40"/>
      <c r="R265" s="40"/>
      <c r="S265" s="40"/>
      <c r="T265" s="40"/>
      <c r="U265" s="40"/>
      <c r="V265" s="40"/>
      <c r="W265" s="40"/>
      <c r="X265" s="40"/>
      <c r="Y265" s="40"/>
    </row>
    <row r="266" spans="1:25" x14ac:dyDescent="0.25">
      <c r="A266" s="40"/>
      <c r="B266" s="40"/>
      <c r="C266" s="40"/>
      <c r="D266" s="40"/>
      <c r="E266" s="40"/>
      <c r="F266" s="40"/>
      <c r="G266" s="40"/>
      <c r="H266" s="40"/>
      <c r="I266" s="40"/>
      <c r="J266" s="40"/>
      <c r="K266" s="40"/>
      <c r="L266" s="40"/>
      <c r="M266" s="40"/>
      <c r="N266" s="40"/>
      <c r="O266" s="40"/>
      <c r="P266" s="40"/>
      <c r="Q266" s="40"/>
      <c r="R266" s="40"/>
      <c r="S266" s="40"/>
      <c r="T266" s="40"/>
      <c r="U266" s="40"/>
      <c r="V266" s="40"/>
      <c r="W266" s="40"/>
      <c r="X266" s="40"/>
      <c r="Y266" s="40"/>
    </row>
    <row r="267" spans="1:25" x14ac:dyDescent="0.25">
      <c r="A267" s="40"/>
      <c r="B267" s="40"/>
      <c r="C267" s="40"/>
      <c r="D267" s="40"/>
      <c r="E267" s="40"/>
      <c r="F267" s="40"/>
      <c r="G267" s="40"/>
      <c r="H267" s="40"/>
      <c r="I267" s="40"/>
      <c r="J267" s="40"/>
      <c r="K267" s="40"/>
      <c r="L267" s="40"/>
      <c r="M267" s="40"/>
      <c r="N267" s="40"/>
      <c r="O267" s="40"/>
      <c r="P267" s="40"/>
      <c r="Q267" s="40"/>
      <c r="R267" s="40"/>
      <c r="S267" s="40"/>
      <c r="T267" s="40"/>
      <c r="U267" s="40"/>
      <c r="V267" s="40"/>
      <c r="W267" s="40"/>
      <c r="X267" s="40"/>
      <c r="Y267" s="40"/>
    </row>
    <row r="268" spans="1:25" x14ac:dyDescent="0.25">
      <c r="A268" s="40"/>
      <c r="B268" s="40"/>
      <c r="C268" s="40"/>
      <c r="D268" s="40"/>
      <c r="E268" s="40"/>
      <c r="F268" s="40"/>
      <c r="G268" s="40"/>
      <c r="H268" s="40"/>
      <c r="I268" s="40"/>
      <c r="J268" s="40"/>
      <c r="K268" s="40"/>
      <c r="L268" s="40"/>
      <c r="M268" s="40"/>
      <c r="N268" s="40"/>
      <c r="O268" s="40"/>
      <c r="P268" s="40"/>
      <c r="Q268" s="40"/>
      <c r="R268" s="40"/>
      <c r="S268" s="40"/>
      <c r="T268" s="40"/>
      <c r="U268" s="40"/>
      <c r="V268" s="40"/>
      <c r="W268" s="40"/>
      <c r="X268" s="40"/>
      <c r="Y268" s="40"/>
    </row>
    <row r="269" spans="1:25" x14ac:dyDescent="0.25">
      <c r="A269" s="40"/>
      <c r="B269" s="40"/>
      <c r="C269" s="40"/>
      <c r="D269" s="40"/>
      <c r="E269" s="40"/>
      <c r="F269" s="40"/>
      <c r="G269" s="40"/>
      <c r="H269" s="40"/>
      <c r="I269" s="40"/>
      <c r="J269" s="40"/>
      <c r="K269" s="40"/>
      <c r="L269" s="40"/>
      <c r="M269" s="40"/>
      <c r="N269" s="40"/>
      <c r="O269" s="40"/>
      <c r="P269" s="40"/>
      <c r="Q269" s="40"/>
      <c r="R269" s="40"/>
      <c r="S269" s="40"/>
      <c r="T269" s="40"/>
      <c r="U269" s="40"/>
      <c r="V269" s="40"/>
      <c r="W269" s="40"/>
      <c r="X269" s="40"/>
      <c r="Y269" s="40"/>
    </row>
    <row r="270" spans="1:25" x14ac:dyDescent="0.25">
      <c r="A270" s="40"/>
      <c r="B270" s="40"/>
      <c r="C270" s="40"/>
      <c r="D270" s="40"/>
      <c r="E270" s="40"/>
      <c r="F270" s="40"/>
      <c r="G270" s="40"/>
      <c r="H270" s="40"/>
      <c r="I270" s="40"/>
      <c r="J270" s="40"/>
      <c r="K270" s="40"/>
      <c r="L270" s="40"/>
      <c r="M270" s="40"/>
      <c r="N270" s="40"/>
      <c r="O270" s="40"/>
      <c r="P270" s="40"/>
      <c r="Q270" s="40"/>
      <c r="R270" s="40"/>
      <c r="S270" s="40"/>
      <c r="T270" s="40"/>
      <c r="U270" s="40"/>
      <c r="V270" s="40"/>
      <c r="W270" s="40"/>
      <c r="X270" s="40"/>
      <c r="Y270" s="40"/>
    </row>
    <row r="271" spans="1:25" x14ac:dyDescent="0.25">
      <c r="A271" s="40"/>
      <c r="B271" s="40"/>
      <c r="C271" s="40"/>
      <c r="D271" s="40"/>
      <c r="E271" s="40"/>
      <c r="F271" s="40"/>
      <c r="G271" s="40"/>
      <c r="H271" s="40"/>
      <c r="I271" s="40"/>
      <c r="J271" s="40"/>
      <c r="K271" s="40"/>
      <c r="L271" s="40"/>
      <c r="M271" s="40"/>
      <c r="N271" s="40"/>
      <c r="O271" s="40"/>
      <c r="P271" s="40"/>
      <c r="Q271" s="40"/>
      <c r="R271" s="40"/>
      <c r="S271" s="40"/>
      <c r="T271" s="40"/>
      <c r="U271" s="40"/>
      <c r="V271" s="40"/>
      <c r="W271" s="40"/>
      <c r="X271" s="40"/>
      <c r="Y271" s="40"/>
    </row>
    <row r="272" spans="1:25" x14ac:dyDescent="0.25">
      <c r="A272" s="40"/>
      <c r="B272" s="40"/>
      <c r="C272" s="40"/>
      <c r="D272" s="40"/>
      <c r="E272" s="40"/>
      <c r="F272" s="40"/>
      <c r="G272" s="40"/>
      <c r="H272" s="40"/>
      <c r="I272" s="40"/>
      <c r="J272" s="40"/>
      <c r="K272" s="40"/>
      <c r="L272" s="40"/>
      <c r="M272" s="40"/>
      <c r="N272" s="40"/>
      <c r="O272" s="40"/>
      <c r="P272" s="40"/>
      <c r="Q272" s="40"/>
      <c r="R272" s="40"/>
      <c r="S272" s="40"/>
      <c r="T272" s="40"/>
      <c r="U272" s="40"/>
      <c r="V272" s="40"/>
      <c r="W272" s="40"/>
      <c r="X272" s="40"/>
      <c r="Y272" s="40"/>
    </row>
    <row r="273" spans="1:25" x14ac:dyDescent="0.25">
      <c r="A273" s="40"/>
      <c r="B273" s="40"/>
      <c r="C273" s="40"/>
      <c r="D273" s="40"/>
      <c r="E273" s="40"/>
      <c r="F273" s="40"/>
      <c r="G273" s="40"/>
      <c r="H273" s="40"/>
      <c r="I273" s="40"/>
      <c r="J273" s="40"/>
      <c r="K273" s="40"/>
      <c r="L273" s="40"/>
      <c r="M273" s="40"/>
      <c r="N273" s="40"/>
      <c r="O273" s="40"/>
      <c r="P273" s="40"/>
      <c r="Q273" s="40"/>
      <c r="R273" s="40"/>
      <c r="S273" s="40"/>
      <c r="T273" s="40"/>
      <c r="U273" s="40"/>
      <c r="V273" s="40"/>
      <c r="W273" s="40"/>
      <c r="X273" s="40"/>
      <c r="Y273" s="40"/>
    </row>
    <row r="274" spans="1:25" x14ac:dyDescent="0.25">
      <c r="A274" s="40"/>
      <c r="B274" s="40"/>
      <c r="C274" s="40"/>
      <c r="D274" s="40"/>
      <c r="E274" s="40"/>
      <c r="F274" s="40"/>
      <c r="G274" s="40"/>
      <c r="H274" s="40"/>
      <c r="I274" s="40"/>
      <c r="J274" s="40"/>
      <c r="K274" s="40"/>
      <c r="L274" s="40"/>
      <c r="M274" s="40"/>
      <c r="N274" s="40"/>
      <c r="O274" s="40"/>
      <c r="P274" s="40"/>
      <c r="Q274" s="40"/>
      <c r="R274" s="40"/>
      <c r="S274" s="40"/>
      <c r="T274" s="40"/>
      <c r="U274" s="40"/>
      <c r="V274" s="40"/>
      <c r="W274" s="40"/>
      <c r="X274" s="40"/>
      <c r="Y274" s="40"/>
    </row>
    <row r="275" spans="1:25" x14ac:dyDescent="0.25">
      <c r="A275" s="40"/>
      <c r="B275" s="40"/>
      <c r="C275" s="40"/>
      <c r="D275" s="40"/>
      <c r="E275" s="40"/>
      <c r="F275" s="40"/>
      <c r="G275" s="40"/>
      <c r="H275" s="40"/>
      <c r="I275" s="40"/>
      <c r="J275" s="40"/>
      <c r="K275" s="40"/>
      <c r="L275" s="40"/>
      <c r="M275" s="40"/>
      <c r="N275" s="40"/>
      <c r="O275" s="40"/>
      <c r="P275" s="40"/>
      <c r="Q275" s="40"/>
      <c r="R275" s="40"/>
      <c r="S275" s="40"/>
      <c r="T275" s="40"/>
      <c r="U275" s="40"/>
      <c r="V275" s="40"/>
      <c r="W275" s="40"/>
      <c r="X275" s="40"/>
      <c r="Y275" s="40"/>
    </row>
    <row r="276" spans="1:25" x14ac:dyDescent="0.25">
      <c r="A276" s="40"/>
      <c r="B276" s="40"/>
      <c r="C276" s="40"/>
      <c r="D276" s="40"/>
      <c r="E276" s="40"/>
      <c r="F276" s="40"/>
      <c r="G276" s="40"/>
      <c r="H276" s="40"/>
      <c r="I276" s="40"/>
      <c r="J276" s="40"/>
      <c r="K276" s="40"/>
      <c r="L276" s="40"/>
      <c r="M276" s="40"/>
      <c r="N276" s="40"/>
      <c r="O276" s="40"/>
      <c r="P276" s="40"/>
      <c r="Q276" s="40"/>
      <c r="R276" s="40"/>
      <c r="S276" s="40"/>
      <c r="T276" s="40"/>
      <c r="U276" s="40"/>
      <c r="V276" s="40"/>
      <c r="W276" s="40"/>
      <c r="X276" s="40"/>
      <c r="Y276" s="40"/>
    </row>
    <row r="277" spans="1:25" x14ac:dyDescent="0.25">
      <c r="A277" s="40"/>
      <c r="B277" s="40"/>
      <c r="C277" s="40"/>
      <c r="D277" s="40"/>
      <c r="E277" s="40"/>
      <c r="F277" s="40"/>
      <c r="G277" s="40"/>
      <c r="H277" s="40"/>
      <c r="I277" s="40"/>
      <c r="J277" s="40"/>
      <c r="K277" s="40"/>
      <c r="L277" s="40"/>
      <c r="M277" s="40"/>
      <c r="N277" s="40"/>
      <c r="O277" s="40"/>
      <c r="P277" s="40"/>
      <c r="Q277" s="40"/>
      <c r="R277" s="40"/>
      <c r="S277" s="40"/>
      <c r="T277" s="40"/>
      <c r="U277" s="40"/>
      <c r="V277" s="40"/>
      <c r="W277" s="40"/>
      <c r="X277" s="40"/>
      <c r="Y277" s="40"/>
    </row>
    <row r="278" spans="1:25" x14ac:dyDescent="0.25">
      <c r="A278" s="40"/>
      <c r="B278" s="40"/>
      <c r="C278" s="40"/>
      <c r="D278" s="40"/>
      <c r="E278" s="40"/>
      <c r="F278" s="40"/>
      <c r="G278" s="40"/>
      <c r="H278" s="40"/>
      <c r="I278" s="40"/>
      <c r="J278" s="40"/>
      <c r="K278" s="40"/>
      <c r="L278" s="40"/>
      <c r="M278" s="40"/>
      <c r="N278" s="40"/>
      <c r="O278" s="40"/>
      <c r="P278" s="40"/>
      <c r="Q278" s="40"/>
      <c r="R278" s="40"/>
      <c r="S278" s="40"/>
      <c r="T278" s="40"/>
      <c r="U278" s="40"/>
      <c r="V278" s="40"/>
      <c r="W278" s="40"/>
      <c r="X278" s="40"/>
      <c r="Y278" s="40"/>
    </row>
    <row r="279" spans="1:25" x14ac:dyDescent="0.25">
      <c r="A279" s="40"/>
      <c r="B279" s="40"/>
      <c r="C279" s="40"/>
      <c r="D279" s="40"/>
      <c r="E279" s="40"/>
      <c r="F279" s="40"/>
      <c r="G279" s="40"/>
      <c r="H279" s="40"/>
      <c r="I279" s="40"/>
      <c r="J279" s="40"/>
      <c r="K279" s="40"/>
      <c r="L279" s="40"/>
      <c r="M279" s="40"/>
      <c r="N279" s="40"/>
      <c r="O279" s="40"/>
      <c r="P279" s="40"/>
      <c r="Q279" s="40"/>
      <c r="R279" s="40"/>
      <c r="S279" s="40"/>
      <c r="T279" s="40"/>
      <c r="U279" s="40"/>
      <c r="V279" s="40"/>
      <c r="W279" s="40"/>
      <c r="X279" s="40"/>
      <c r="Y279" s="40"/>
    </row>
    <row r="280" spans="1:25" x14ac:dyDescent="0.25">
      <c r="A280" s="40"/>
      <c r="B280" s="40"/>
      <c r="C280" s="40"/>
      <c r="D280" s="40"/>
      <c r="E280" s="40"/>
      <c r="F280" s="40"/>
      <c r="G280" s="40"/>
      <c r="H280" s="40"/>
      <c r="I280" s="40"/>
      <c r="J280" s="40"/>
      <c r="K280" s="40"/>
      <c r="L280" s="40"/>
      <c r="M280" s="40"/>
      <c r="N280" s="40"/>
      <c r="O280" s="40"/>
      <c r="P280" s="40"/>
      <c r="Q280" s="40"/>
      <c r="R280" s="40"/>
      <c r="S280" s="40"/>
      <c r="T280" s="40"/>
      <c r="U280" s="40"/>
      <c r="V280" s="40"/>
      <c r="W280" s="40"/>
      <c r="X280" s="40"/>
      <c r="Y280" s="40"/>
    </row>
    <row r="281" spans="1:25" x14ac:dyDescent="0.25">
      <c r="A281" s="40"/>
      <c r="B281" s="40"/>
      <c r="C281" s="40"/>
      <c r="D281" s="40"/>
      <c r="E281" s="40"/>
      <c r="F281" s="40"/>
      <c r="G281" s="40"/>
      <c r="H281" s="40"/>
      <c r="I281" s="40"/>
      <c r="J281" s="40"/>
      <c r="K281" s="40"/>
      <c r="L281" s="40"/>
      <c r="M281" s="40"/>
      <c r="N281" s="40"/>
      <c r="O281" s="40"/>
      <c r="P281" s="40"/>
      <c r="Q281" s="40"/>
      <c r="R281" s="40"/>
      <c r="S281" s="40"/>
      <c r="T281" s="40"/>
      <c r="U281" s="40"/>
      <c r="V281" s="40"/>
      <c r="W281" s="40"/>
      <c r="X281" s="40"/>
      <c r="Y281" s="40"/>
    </row>
    <row r="282" spans="1:25" x14ac:dyDescent="0.25">
      <c r="A282" s="40"/>
      <c r="B282" s="40"/>
      <c r="C282" s="40"/>
      <c r="D282" s="40"/>
      <c r="E282" s="40"/>
      <c r="F282" s="40"/>
      <c r="G282" s="40"/>
      <c r="H282" s="40"/>
      <c r="I282" s="40"/>
      <c r="J282" s="40"/>
      <c r="K282" s="40"/>
      <c r="L282" s="40"/>
      <c r="M282" s="40"/>
      <c r="N282" s="40"/>
      <c r="O282" s="40"/>
      <c r="P282" s="40"/>
      <c r="Q282" s="40"/>
      <c r="R282" s="40"/>
      <c r="S282" s="40"/>
      <c r="T282" s="40"/>
      <c r="U282" s="40"/>
      <c r="V282" s="40"/>
      <c r="W282" s="40"/>
      <c r="X282" s="40"/>
      <c r="Y282" s="40"/>
    </row>
    <row r="283" spans="1:25" x14ac:dyDescent="0.25">
      <c r="A283" s="40"/>
      <c r="B283" s="40"/>
      <c r="C283" s="40"/>
      <c r="D283" s="40"/>
      <c r="E283" s="40"/>
      <c r="F283" s="40"/>
      <c r="G283" s="40"/>
      <c r="H283" s="40"/>
      <c r="I283" s="40"/>
      <c r="J283" s="40"/>
      <c r="K283" s="40"/>
      <c r="L283" s="40"/>
      <c r="M283" s="40"/>
      <c r="N283" s="40"/>
      <c r="O283" s="40"/>
      <c r="P283" s="40"/>
      <c r="Q283" s="40"/>
      <c r="R283" s="40"/>
      <c r="S283" s="40"/>
      <c r="T283" s="40"/>
      <c r="U283" s="40"/>
      <c r="V283" s="40"/>
      <c r="W283" s="40"/>
      <c r="X283" s="40"/>
      <c r="Y283" s="40"/>
    </row>
    <row r="284" spans="1:25" x14ac:dyDescent="0.25">
      <c r="A284" s="40"/>
      <c r="B284" s="40"/>
      <c r="C284" s="40"/>
      <c r="D284" s="40"/>
      <c r="E284" s="40"/>
      <c r="F284" s="40"/>
      <c r="G284" s="40"/>
      <c r="H284" s="40"/>
      <c r="I284" s="40"/>
      <c r="J284" s="40"/>
      <c r="K284" s="40"/>
      <c r="L284" s="40"/>
      <c r="M284" s="40"/>
      <c r="N284" s="40"/>
      <c r="O284" s="40"/>
      <c r="P284" s="40"/>
      <c r="Q284" s="40"/>
      <c r="R284" s="40"/>
      <c r="S284" s="40"/>
      <c r="T284" s="40"/>
      <c r="U284" s="40"/>
      <c r="V284" s="40"/>
      <c r="W284" s="40"/>
      <c r="X284" s="40"/>
      <c r="Y284" s="40"/>
    </row>
    <row r="285" spans="1:25" x14ac:dyDescent="0.25">
      <c r="A285" s="40"/>
      <c r="B285" s="40"/>
      <c r="C285" s="40"/>
      <c r="D285" s="40"/>
      <c r="E285" s="40"/>
      <c r="F285" s="40"/>
      <c r="G285" s="40"/>
      <c r="H285" s="40"/>
      <c r="I285" s="40"/>
      <c r="J285" s="40"/>
      <c r="K285" s="40"/>
      <c r="L285" s="40"/>
      <c r="M285" s="40"/>
      <c r="N285" s="40"/>
      <c r="O285" s="40"/>
      <c r="P285" s="40"/>
      <c r="Q285" s="40"/>
      <c r="R285" s="40"/>
      <c r="S285" s="40"/>
      <c r="T285" s="40"/>
      <c r="U285" s="40"/>
      <c r="V285" s="40"/>
      <c r="W285" s="40"/>
      <c r="X285" s="40"/>
      <c r="Y285" s="40"/>
    </row>
    <row r="286" spans="1:25" x14ac:dyDescent="0.25">
      <c r="A286" s="40"/>
      <c r="B286" s="40"/>
      <c r="C286" s="40"/>
      <c r="D286" s="40"/>
      <c r="E286" s="40"/>
      <c r="F286" s="40"/>
      <c r="G286" s="40"/>
      <c r="H286" s="40"/>
      <c r="I286" s="40"/>
      <c r="J286" s="40"/>
      <c r="K286" s="40"/>
      <c r="L286" s="40"/>
      <c r="M286" s="40"/>
      <c r="N286" s="40"/>
      <c r="O286" s="40"/>
      <c r="P286" s="40"/>
      <c r="Q286" s="40"/>
      <c r="R286" s="40"/>
      <c r="S286" s="40"/>
      <c r="T286" s="40"/>
      <c r="U286" s="40"/>
      <c r="V286" s="40"/>
      <c r="W286" s="40"/>
      <c r="X286" s="40"/>
      <c r="Y286" s="40"/>
    </row>
    <row r="287" spans="1:25" x14ac:dyDescent="0.25">
      <c r="A287" s="40"/>
      <c r="B287" s="40"/>
      <c r="C287" s="40"/>
      <c r="D287" s="40"/>
      <c r="E287" s="40"/>
      <c r="F287" s="40"/>
      <c r="G287" s="40"/>
      <c r="H287" s="40"/>
      <c r="I287" s="40"/>
      <c r="J287" s="40"/>
      <c r="K287" s="40"/>
      <c r="L287" s="40"/>
      <c r="M287" s="40"/>
      <c r="N287" s="40"/>
      <c r="O287" s="40"/>
      <c r="P287" s="40"/>
      <c r="Q287" s="40"/>
      <c r="R287" s="40"/>
      <c r="S287" s="40"/>
      <c r="T287" s="40"/>
      <c r="U287" s="40"/>
      <c r="V287" s="40"/>
      <c r="W287" s="40"/>
      <c r="X287" s="40"/>
      <c r="Y287" s="40"/>
    </row>
    <row r="288" spans="1:25" x14ac:dyDescent="0.25">
      <c r="A288" s="40"/>
      <c r="B288" s="40"/>
      <c r="C288" s="40"/>
      <c r="D288" s="40"/>
      <c r="E288" s="40"/>
      <c r="F288" s="40"/>
      <c r="G288" s="40"/>
      <c r="H288" s="40"/>
      <c r="I288" s="40"/>
      <c r="J288" s="40"/>
      <c r="K288" s="40"/>
      <c r="L288" s="40"/>
      <c r="M288" s="40"/>
      <c r="N288" s="40"/>
      <c r="O288" s="40"/>
      <c r="P288" s="40"/>
      <c r="Q288" s="40"/>
      <c r="R288" s="40"/>
      <c r="S288" s="40"/>
      <c r="T288" s="40"/>
      <c r="U288" s="40"/>
      <c r="V288" s="40"/>
      <c r="W288" s="40"/>
      <c r="X288" s="40"/>
      <c r="Y288" s="40"/>
    </row>
    <row r="289" spans="1:25" x14ac:dyDescent="0.25">
      <c r="A289" s="40"/>
      <c r="B289" s="40"/>
      <c r="C289" s="40"/>
      <c r="D289" s="40"/>
      <c r="E289" s="40"/>
      <c r="F289" s="40"/>
      <c r="G289" s="40"/>
      <c r="H289" s="40"/>
      <c r="I289" s="40"/>
      <c r="J289" s="40"/>
      <c r="K289" s="40"/>
      <c r="L289" s="40"/>
      <c r="M289" s="40"/>
      <c r="N289" s="40"/>
      <c r="O289" s="40"/>
      <c r="P289" s="40"/>
      <c r="Q289" s="40"/>
      <c r="R289" s="40"/>
      <c r="S289" s="40"/>
      <c r="T289" s="40"/>
      <c r="U289" s="40"/>
      <c r="V289" s="40"/>
      <c r="W289" s="40"/>
      <c r="X289" s="40"/>
      <c r="Y289" s="40"/>
    </row>
    <row r="290" spans="1:25" x14ac:dyDescent="0.25">
      <c r="A290" s="40"/>
      <c r="B290" s="40"/>
      <c r="C290" s="40"/>
      <c r="D290" s="40"/>
      <c r="E290" s="40"/>
      <c r="F290" s="40"/>
      <c r="G290" s="40"/>
      <c r="H290" s="40"/>
      <c r="I290" s="40"/>
      <c r="J290" s="40"/>
      <c r="K290" s="40"/>
      <c r="L290" s="40"/>
      <c r="M290" s="40"/>
      <c r="N290" s="40"/>
      <c r="O290" s="40"/>
      <c r="P290" s="40"/>
      <c r="Q290" s="40"/>
      <c r="R290" s="40"/>
      <c r="S290" s="40"/>
      <c r="T290" s="40"/>
      <c r="U290" s="40"/>
      <c r="V290" s="40"/>
      <c r="W290" s="40"/>
      <c r="X290" s="40"/>
      <c r="Y290" s="40"/>
    </row>
    <row r="291" spans="1:25" x14ac:dyDescent="0.25">
      <c r="A291" s="40"/>
      <c r="B291" s="40"/>
      <c r="C291" s="40"/>
      <c r="D291" s="40"/>
      <c r="E291" s="40"/>
      <c r="F291" s="40"/>
      <c r="G291" s="40"/>
      <c r="H291" s="40"/>
      <c r="I291" s="40"/>
      <c r="J291" s="40"/>
      <c r="K291" s="40"/>
      <c r="L291" s="40"/>
      <c r="M291" s="40"/>
      <c r="N291" s="40"/>
      <c r="O291" s="40"/>
      <c r="P291" s="40"/>
      <c r="Q291" s="40"/>
      <c r="R291" s="40"/>
      <c r="S291" s="40"/>
      <c r="T291" s="40"/>
      <c r="U291" s="40"/>
      <c r="V291" s="40"/>
      <c r="W291" s="40"/>
      <c r="X291" s="40"/>
      <c r="Y291" s="40"/>
    </row>
    <row r="292" spans="1:25" x14ac:dyDescent="0.25">
      <c r="A292" s="40"/>
      <c r="B292" s="40"/>
      <c r="C292" s="40"/>
      <c r="D292" s="40"/>
      <c r="E292" s="40"/>
      <c r="F292" s="40"/>
      <c r="G292" s="40"/>
      <c r="H292" s="40"/>
      <c r="I292" s="40"/>
      <c r="J292" s="40"/>
      <c r="K292" s="40"/>
      <c r="L292" s="40"/>
      <c r="M292" s="40"/>
      <c r="N292" s="40"/>
      <c r="O292" s="40"/>
      <c r="P292" s="40"/>
      <c r="Q292" s="40"/>
      <c r="R292" s="40"/>
      <c r="S292" s="40"/>
      <c r="T292" s="40"/>
      <c r="U292" s="40"/>
      <c r="V292" s="40"/>
      <c r="W292" s="40"/>
      <c r="X292" s="40"/>
      <c r="Y292" s="40"/>
    </row>
    <row r="293" spans="1:25" x14ac:dyDescent="0.25">
      <c r="A293" s="40"/>
      <c r="B293" s="40"/>
      <c r="C293" s="40"/>
      <c r="D293" s="40"/>
      <c r="E293" s="40"/>
      <c r="F293" s="40"/>
      <c r="G293" s="40"/>
      <c r="H293" s="40"/>
      <c r="I293" s="40"/>
      <c r="J293" s="40"/>
      <c r="K293" s="40"/>
      <c r="L293" s="40"/>
      <c r="M293" s="40"/>
      <c r="N293" s="40"/>
      <c r="O293" s="40"/>
      <c r="P293" s="40"/>
      <c r="Q293" s="40"/>
      <c r="R293" s="40"/>
      <c r="S293" s="40"/>
      <c r="T293" s="40"/>
      <c r="U293" s="40"/>
      <c r="V293" s="40"/>
      <c r="W293" s="40"/>
      <c r="X293" s="40"/>
      <c r="Y293" s="40"/>
    </row>
    <row r="294" spans="1:25" x14ac:dyDescent="0.25">
      <c r="A294" s="40"/>
      <c r="B294" s="40"/>
      <c r="C294" s="40"/>
      <c r="D294" s="40"/>
      <c r="E294" s="40"/>
      <c r="F294" s="40"/>
      <c r="G294" s="40"/>
      <c r="H294" s="40"/>
      <c r="I294" s="40"/>
      <c r="J294" s="40"/>
      <c r="K294" s="40"/>
      <c r="L294" s="40"/>
      <c r="M294" s="40"/>
      <c r="N294" s="40"/>
      <c r="O294" s="40"/>
      <c r="P294" s="40"/>
      <c r="Q294" s="40"/>
      <c r="R294" s="40"/>
      <c r="S294" s="40"/>
      <c r="T294" s="40"/>
      <c r="U294" s="40"/>
      <c r="V294" s="40"/>
      <c r="W294" s="40"/>
      <c r="X294" s="40"/>
      <c r="Y294" s="40"/>
    </row>
    <row r="295" spans="1:25" x14ac:dyDescent="0.25">
      <c r="A295" s="40"/>
      <c r="B295" s="40"/>
      <c r="C295" s="40"/>
      <c r="D295" s="40"/>
      <c r="E295" s="40"/>
      <c r="F295" s="40"/>
      <c r="G295" s="40"/>
      <c r="H295" s="40"/>
      <c r="I295" s="40"/>
      <c r="J295" s="40"/>
      <c r="K295" s="40"/>
      <c r="L295" s="40"/>
      <c r="M295" s="40"/>
      <c r="N295" s="40"/>
      <c r="O295" s="40"/>
      <c r="P295" s="40"/>
      <c r="Q295" s="40"/>
      <c r="R295" s="40"/>
      <c r="S295" s="40"/>
      <c r="T295" s="40"/>
      <c r="U295" s="40"/>
      <c r="V295" s="40"/>
      <c r="W295" s="40"/>
      <c r="X295" s="40"/>
      <c r="Y295" s="40"/>
    </row>
    <row r="296" spans="1:25" x14ac:dyDescent="0.25">
      <c r="A296" s="40"/>
      <c r="B296" s="40"/>
      <c r="C296" s="40"/>
      <c r="D296" s="40"/>
      <c r="E296" s="40"/>
      <c r="F296" s="40"/>
      <c r="G296" s="40"/>
      <c r="H296" s="40"/>
      <c r="I296" s="40"/>
      <c r="J296" s="40"/>
      <c r="K296" s="40"/>
      <c r="L296" s="40"/>
      <c r="M296" s="40"/>
      <c r="N296" s="40"/>
      <c r="O296" s="40"/>
      <c r="P296" s="40"/>
      <c r="Q296" s="40"/>
      <c r="R296" s="40"/>
      <c r="S296" s="40"/>
      <c r="T296" s="40"/>
      <c r="U296" s="40"/>
      <c r="V296" s="40"/>
      <c r="W296" s="40"/>
      <c r="X296" s="40"/>
      <c r="Y296" s="40"/>
    </row>
    <row r="297" spans="1:25" x14ac:dyDescent="0.25">
      <c r="A297" s="40"/>
      <c r="B297" s="40"/>
      <c r="C297" s="40"/>
      <c r="D297" s="40"/>
      <c r="E297" s="40"/>
      <c r="F297" s="40"/>
      <c r="G297" s="40"/>
      <c r="H297" s="40"/>
      <c r="I297" s="40"/>
      <c r="J297" s="40"/>
      <c r="K297" s="40"/>
      <c r="L297" s="40"/>
      <c r="M297" s="40"/>
      <c r="N297" s="40"/>
      <c r="O297" s="40"/>
      <c r="P297" s="40"/>
      <c r="Q297" s="40"/>
      <c r="R297" s="40"/>
      <c r="S297" s="40"/>
      <c r="T297" s="40"/>
      <c r="U297" s="40"/>
      <c r="V297" s="40"/>
      <c r="W297" s="40"/>
      <c r="X297" s="40"/>
      <c r="Y297" s="40"/>
    </row>
    <row r="298" spans="1:25" x14ac:dyDescent="0.25">
      <c r="A298" s="40"/>
      <c r="B298" s="40"/>
      <c r="C298" s="40"/>
      <c r="D298" s="40"/>
      <c r="E298" s="40"/>
      <c r="F298" s="40"/>
      <c r="G298" s="40"/>
      <c r="H298" s="40"/>
      <c r="I298" s="40"/>
      <c r="J298" s="40"/>
      <c r="K298" s="40"/>
      <c r="L298" s="40"/>
      <c r="M298" s="40"/>
      <c r="N298" s="40"/>
      <c r="O298" s="40"/>
      <c r="P298" s="40"/>
      <c r="Q298" s="40"/>
      <c r="R298" s="40"/>
      <c r="S298" s="40"/>
      <c r="T298" s="40"/>
      <c r="U298" s="40"/>
      <c r="V298" s="40"/>
      <c r="W298" s="40"/>
      <c r="X298" s="40"/>
      <c r="Y298" s="40"/>
    </row>
    <row r="299" spans="1:25" x14ac:dyDescent="0.25">
      <c r="A299" s="40"/>
      <c r="B299" s="40"/>
      <c r="C299" s="40"/>
      <c r="D299" s="40"/>
      <c r="E299" s="40"/>
      <c r="F299" s="40"/>
      <c r="G299" s="40"/>
      <c r="H299" s="40"/>
      <c r="I299" s="40"/>
      <c r="J299" s="40"/>
      <c r="K299" s="40"/>
      <c r="L299" s="40"/>
      <c r="M299" s="40"/>
      <c r="N299" s="40"/>
      <c r="O299" s="40"/>
      <c r="P299" s="40"/>
      <c r="Q299" s="40"/>
      <c r="R299" s="40"/>
      <c r="S299" s="40"/>
      <c r="T299" s="40"/>
      <c r="U299" s="40"/>
      <c r="V299" s="40"/>
      <c r="W299" s="40"/>
      <c r="X299" s="40"/>
      <c r="Y299" s="40"/>
    </row>
    <row r="300" spans="1:25" x14ac:dyDescent="0.25">
      <c r="A300" s="40"/>
      <c r="B300" s="40"/>
      <c r="C300" s="40"/>
      <c r="D300" s="40"/>
      <c r="E300" s="40"/>
      <c r="F300" s="40"/>
      <c r="G300" s="40"/>
      <c r="H300" s="40"/>
      <c r="I300" s="40"/>
      <c r="J300" s="40"/>
      <c r="K300" s="40"/>
      <c r="L300" s="40"/>
      <c r="M300" s="40"/>
      <c r="N300" s="40"/>
      <c r="O300" s="40"/>
      <c r="P300" s="40"/>
      <c r="Q300" s="40"/>
      <c r="R300" s="40"/>
      <c r="S300" s="40"/>
      <c r="T300" s="40"/>
      <c r="U300" s="40"/>
      <c r="V300" s="40"/>
      <c r="W300" s="40"/>
      <c r="X300" s="40"/>
      <c r="Y300" s="40"/>
    </row>
    <row r="301" spans="1:25" x14ac:dyDescent="0.25">
      <c r="A301" s="40"/>
      <c r="B301" s="40"/>
      <c r="C301" s="40"/>
      <c r="D301" s="40"/>
      <c r="E301" s="40"/>
      <c r="F301" s="40"/>
      <c r="G301" s="40"/>
      <c r="H301" s="40"/>
      <c r="I301" s="40"/>
      <c r="J301" s="40"/>
      <c r="K301" s="40"/>
      <c r="L301" s="40"/>
      <c r="M301" s="40"/>
      <c r="N301" s="40"/>
      <c r="O301" s="40"/>
      <c r="P301" s="40"/>
      <c r="Q301" s="40"/>
      <c r="R301" s="40"/>
      <c r="S301" s="40"/>
      <c r="T301" s="40"/>
      <c r="U301" s="40"/>
      <c r="V301" s="40"/>
      <c r="W301" s="40"/>
      <c r="X301" s="40"/>
      <c r="Y301" s="40"/>
    </row>
    <row r="302" spans="1:25" x14ac:dyDescent="0.25">
      <c r="A302" s="40"/>
      <c r="B302" s="40"/>
      <c r="C302" s="40"/>
      <c r="D302" s="40"/>
      <c r="E302" s="40"/>
      <c r="F302" s="40"/>
      <c r="G302" s="40"/>
      <c r="H302" s="40"/>
      <c r="I302" s="40"/>
      <c r="J302" s="40"/>
      <c r="K302" s="40"/>
      <c r="L302" s="40"/>
      <c r="M302" s="40"/>
      <c r="N302" s="40"/>
      <c r="O302" s="40"/>
      <c r="P302" s="40"/>
      <c r="Q302" s="40"/>
      <c r="R302" s="40"/>
      <c r="S302" s="40"/>
      <c r="T302" s="40"/>
      <c r="U302" s="40"/>
      <c r="V302" s="40"/>
      <c r="W302" s="40"/>
      <c r="X302" s="40"/>
      <c r="Y302" s="40"/>
    </row>
    <row r="303" spans="1:25" x14ac:dyDescent="0.25">
      <c r="A303" s="40"/>
      <c r="B303" s="40"/>
      <c r="C303" s="40"/>
      <c r="D303" s="40"/>
      <c r="E303" s="40"/>
      <c r="F303" s="40"/>
      <c r="G303" s="40"/>
      <c r="H303" s="40"/>
      <c r="I303" s="40"/>
      <c r="J303" s="40"/>
      <c r="K303" s="40"/>
      <c r="L303" s="40"/>
      <c r="M303" s="40"/>
      <c r="N303" s="40"/>
      <c r="O303" s="40"/>
      <c r="P303" s="40"/>
      <c r="Q303" s="40"/>
      <c r="R303" s="40"/>
      <c r="S303" s="40"/>
      <c r="T303" s="40"/>
      <c r="U303" s="40"/>
      <c r="V303" s="40"/>
      <c r="W303" s="40"/>
      <c r="X303" s="40"/>
      <c r="Y303" s="40"/>
    </row>
    <row r="304" spans="1:25" x14ac:dyDescent="0.25">
      <c r="A304" s="40"/>
      <c r="B304" s="40"/>
      <c r="C304" s="40"/>
      <c r="D304" s="40"/>
      <c r="E304" s="40"/>
      <c r="F304" s="40"/>
      <c r="G304" s="40"/>
      <c r="H304" s="40"/>
      <c r="I304" s="40"/>
      <c r="J304" s="40"/>
      <c r="K304" s="40"/>
      <c r="L304" s="40"/>
      <c r="M304" s="40"/>
      <c r="N304" s="40"/>
      <c r="O304" s="40"/>
      <c r="P304" s="40"/>
      <c r="Q304" s="40"/>
      <c r="R304" s="40"/>
      <c r="S304" s="40"/>
      <c r="T304" s="40"/>
      <c r="U304" s="40"/>
      <c r="V304" s="40"/>
      <c r="W304" s="40"/>
      <c r="X304" s="40"/>
      <c r="Y304" s="40"/>
    </row>
    <row r="305" spans="1:25" x14ac:dyDescent="0.25">
      <c r="A305" s="40"/>
      <c r="B305" s="40"/>
      <c r="C305" s="40"/>
      <c r="D305" s="40"/>
      <c r="E305" s="40"/>
      <c r="F305" s="40"/>
      <c r="G305" s="40"/>
      <c r="H305" s="40"/>
      <c r="I305" s="40"/>
      <c r="J305" s="40"/>
      <c r="K305" s="40"/>
      <c r="L305" s="40"/>
      <c r="M305" s="40"/>
      <c r="N305" s="40"/>
      <c r="O305" s="40"/>
      <c r="P305" s="40"/>
      <c r="Q305" s="40"/>
      <c r="R305" s="40"/>
      <c r="S305" s="40"/>
      <c r="T305" s="40"/>
      <c r="U305" s="40"/>
      <c r="V305" s="40"/>
      <c r="W305" s="40"/>
      <c r="X305" s="40"/>
      <c r="Y305" s="40"/>
    </row>
    <row r="306" spans="1:25" x14ac:dyDescent="0.25">
      <c r="A306" s="40"/>
      <c r="B306" s="40"/>
      <c r="C306" s="40"/>
      <c r="D306" s="40"/>
      <c r="E306" s="40"/>
      <c r="F306" s="40"/>
      <c r="G306" s="40"/>
      <c r="H306" s="40"/>
      <c r="I306" s="40"/>
      <c r="J306" s="40"/>
      <c r="K306" s="40"/>
      <c r="L306" s="40"/>
      <c r="M306" s="40"/>
      <c r="N306" s="40"/>
      <c r="O306" s="40"/>
      <c r="P306" s="40"/>
      <c r="Q306" s="40"/>
      <c r="R306" s="40"/>
      <c r="S306" s="40"/>
      <c r="T306" s="40"/>
      <c r="U306" s="40"/>
      <c r="V306" s="40"/>
      <c r="W306" s="40"/>
      <c r="X306" s="40"/>
      <c r="Y306" s="40"/>
    </row>
    <row r="307" spans="1:25" x14ac:dyDescent="0.25">
      <c r="A307" s="40"/>
      <c r="B307" s="40"/>
      <c r="C307" s="40"/>
      <c r="D307" s="40"/>
      <c r="E307" s="40"/>
      <c r="F307" s="40"/>
      <c r="G307" s="40"/>
      <c r="H307" s="40"/>
      <c r="I307" s="40"/>
      <c r="J307" s="40"/>
      <c r="K307" s="40"/>
      <c r="L307" s="40"/>
      <c r="M307" s="40"/>
      <c r="N307" s="40"/>
      <c r="O307" s="40"/>
      <c r="P307" s="40"/>
      <c r="Q307" s="40"/>
      <c r="R307" s="40"/>
      <c r="S307" s="40"/>
      <c r="T307" s="40"/>
      <c r="U307" s="40"/>
      <c r="V307" s="40"/>
      <c r="W307" s="40"/>
      <c r="X307" s="40"/>
      <c r="Y307" s="40"/>
    </row>
    <row r="308" spans="1:25" x14ac:dyDescent="0.25">
      <c r="A308" s="40"/>
      <c r="B308" s="40"/>
      <c r="C308" s="40"/>
      <c r="D308" s="40"/>
      <c r="E308" s="40"/>
      <c r="F308" s="40"/>
      <c r="G308" s="40"/>
      <c r="H308" s="40"/>
      <c r="I308" s="40"/>
      <c r="J308" s="40"/>
      <c r="K308" s="40"/>
      <c r="L308" s="40"/>
      <c r="M308" s="40"/>
      <c r="N308" s="40"/>
      <c r="O308" s="40"/>
      <c r="P308" s="40"/>
      <c r="Q308" s="40"/>
      <c r="R308" s="40"/>
      <c r="S308" s="40"/>
      <c r="T308" s="40"/>
      <c r="U308" s="40"/>
      <c r="V308" s="40"/>
      <c r="W308" s="40"/>
      <c r="X308" s="40"/>
      <c r="Y308" s="40"/>
    </row>
    <row r="309" spans="1:25" x14ac:dyDescent="0.25">
      <c r="A309" s="40"/>
      <c r="B309" s="40"/>
      <c r="C309" s="40"/>
      <c r="D309" s="40"/>
      <c r="E309" s="40"/>
      <c r="F309" s="40"/>
      <c r="G309" s="40"/>
      <c r="H309" s="40"/>
      <c r="I309" s="40"/>
      <c r="J309" s="40"/>
      <c r="K309" s="40"/>
      <c r="L309" s="40"/>
      <c r="M309" s="40"/>
      <c r="N309" s="40"/>
      <c r="O309" s="40"/>
      <c r="P309" s="40"/>
      <c r="Q309" s="40"/>
      <c r="R309" s="40"/>
      <c r="S309" s="40"/>
      <c r="T309" s="40"/>
      <c r="U309" s="40"/>
      <c r="V309" s="40"/>
      <c r="W309" s="40"/>
      <c r="X309" s="40"/>
      <c r="Y309" s="40"/>
    </row>
    <row r="310" spans="1:25" x14ac:dyDescent="0.25">
      <c r="A310" s="40"/>
      <c r="B310" s="40"/>
      <c r="C310" s="40"/>
      <c r="D310" s="40"/>
      <c r="E310" s="40"/>
      <c r="F310" s="40"/>
      <c r="G310" s="40"/>
      <c r="H310" s="40"/>
      <c r="I310" s="40"/>
      <c r="J310" s="40"/>
      <c r="K310" s="40"/>
      <c r="L310" s="40"/>
      <c r="M310" s="40"/>
      <c r="N310" s="40"/>
      <c r="O310" s="40"/>
      <c r="P310" s="40"/>
      <c r="Q310" s="40"/>
      <c r="R310" s="40"/>
      <c r="S310" s="40"/>
      <c r="T310" s="40"/>
      <c r="U310" s="40"/>
      <c r="V310" s="40"/>
      <c r="W310" s="40"/>
      <c r="X310" s="40"/>
      <c r="Y310" s="40"/>
    </row>
    <row r="311" spans="1:25" x14ac:dyDescent="0.25">
      <c r="A311" s="40"/>
      <c r="B311" s="40"/>
      <c r="C311" s="40"/>
      <c r="D311" s="40"/>
      <c r="E311" s="40"/>
      <c r="F311" s="40"/>
      <c r="G311" s="40"/>
      <c r="H311" s="40"/>
      <c r="I311" s="40"/>
      <c r="J311" s="40"/>
      <c r="K311" s="40"/>
      <c r="L311" s="40"/>
      <c r="M311" s="40"/>
      <c r="N311" s="40"/>
      <c r="O311" s="40"/>
      <c r="P311" s="40"/>
      <c r="Q311" s="40"/>
      <c r="R311" s="40"/>
      <c r="S311" s="40"/>
      <c r="T311" s="40"/>
      <c r="U311" s="40"/>
      <c r="V311" s="40"/>
      <c r="W311" s="40"/>
      <c r="X311" s="40"/>
      <c r="Y311" s="40"/>
    </row>
    <row r="312" spans="1:25" x14ac:dyDescent="0.25">
      <c r="A312" s="40"/>
      <c r="B312" s="40"/>
      <c r="C312" s="40"/>
      <c r="D312" s="40"/>
      <c r="E312" s="40"/>
      <c r="F312" s="40"/>
      <c r="G312" s="40"/>
      <c r="H312" s="40"/>
      <c r="I312" s="40"/>
      <c r="J312" s="40"/>
      <c r="K312" s="40"/>
      <c r="L312" s="40"/>
      <c r="M312" s="40"/>
      <c r="N312" s="40"/>
      <c r="O312" s="40"/>
      <c r="P312" s="40"/>
      <c r="Q312" s="40"/>
      <c r="R312" s="40"/>
      <c r="S312" s="40"/>
      <c r="T312" s="40"/>
      <c r="U312" s="40"/>
      <c r="V312" s="40"/>
      <c r="W312" s="40"/>
      <c r="X312" s="40"/>
      <c r="Y312" s="40"/>
    </row>
    <row r="313" spans="1:25" x14ac:dyDescent="0.25">
      <c r="A313" s="40"/>
      <c r="B313" s="40"/>
      <c r="C313" s="40"/>
      <c r="D313" s="40"/>
      <c r="E313" s="40"/>
      <c r="F313" s="40"/>
      <c r="G313" s="40"/>
      <c r="H313" s="40"/>
      <c r="I313" s="40"/>
      <c r="J313" s="40"/>
      <c r="K313" s="40"/>
      <c r="L313" s="40"/>
      <c r="M313" s="40"/>
      <c r="N313" s="40"/>
      <c r="O313" s="40"/>
      <c r="P313" s="40"/>
      <c r="Q313" s="40"/>
      <c r="R313" s="40"/>
      <c r="S313" s="40"/>
      <c r="T313" s="40"/>
      <c r="U313" s="40"/>
      <c r="V313" s="40"/>
      <c r="W313" s="40"/>
      <c r="X313" s="40"/>
      <c r="Y313" s="40"/>
    </row>
    <row r="314" spans="1:25" x14ac:dyDescent="0.25">
      <c r="A314" s="40"/>
      <c r="B314" s="40"/>
      <c r="C314" s="40"/>
      <c r="D314" s="40"/>
      <c r="E314" s="40"/>
      <c r="F314" s="40"/>
      <c r="G314" s="40"/>
      <c r="H314" s="40"/>
      <c r="I314" s="40"/>
      <c r="J314" s="40"/>
      <c r="K314" s="40"/>
      <c r="L314" s="40"/>
      <c r="M314" s="40"/>
      <c r="N314" s="40"/>
      <c r="O314" s="40"/>
      <c r="P314" s="40"/>
      <c r="Q314" s="40"/>
      <c r="R314" s="40"/>
      <c r="S314" s="40"/>
      <c r="T314" s="40"/>
      <c r="U314" s="40"/>
      <c r="V314" s="40"/>
      <c r="W314" s="40"/>
      <c r="X314" s="40"/>
      <c r="Y314" s="40"/>
    </row>
    <row r="315" spans="1:25" x14ac:dyDescent="0.25">
      <c r="A315" s="40"/>
      <c r="B315" s="40"/>
      <c r="C315" s="40"/>
      <c r="D315" s="40"/>
      <c r="E315" s="40"/>
      <c r="F315" s="40"/>
      <c r="G315" s="40"/>
      <c r="H315" s="40"/>
      <c r="I315" s="40"/>
      <c r="J315" s="40"/>
      <c r="K315" s="40"/>
      <c r="L315" s="40"/>
      <c r="M315" s="40"/>
      <c r="N315" s="40"/>
      <c r="O315" s="40"/>
      <c r="P315" s="40"/>
      <c r="Q315" s="40"/>
      <c r="R315" s="40"/>
      <c r="S315" s="40"/>
      <c r="T315" s="40"/>
      <c r="U315" s="40"/>
      <c r="V315" s="40"/>
      <c r="W315" s="40"/>
      <c r="X315" s="40"/>
      <c r="Y315" s="40"/>
    </row>
    <row r="316" spans="1:25" x14ac:dyDescent="0.25">
      <c r="A316" s="40"/>
      <c r="B316" s="40"/>
      <c r="C316" s="40"/>
      <c r="D316" s="40"/>
      <c r="E316" s="40"/>
      <c r="F316" s="40"/>
      <c r="G316" s="40"/>
      <c r="H316" s="40"/>
      <c r="I316" s="40"/>
      <c r="J316" s="40"/>
      <c r="K316" s="40"/>
      <c r="L316" s="40"/>
      <c r="M316" s="40"/>
      <c r="N316" s="40"/>
      <c r="O316" s="40"/>
      <c r="P316" s="40"/>
      <c r="Q316" s="40"/>
      <c r="R316" s="40"/>
      <c r="S316" s="40"/>
      <c r="T316" s="40"/>
      <c r="U316" s="40"/>
      <c r="V316" s="40"/>
      <c r="W316" s="40"/>
      <c r="X316" s="40"/>
      <c r="Y316" s="40"/>
    </row>
    <row r="317" spans="1:25" x14ac:dyDescent="0.25">
      <c r="A317" s="40"/>
      <c r="B317" s="40"/>
      <c r="C317" s="40"/>
      <c r="D317" s="40"/>
      <c r="E317" s="40"/>
      <c r="F317" s="40"/>
      <c r="G317" s="40"/>
      <c r="H317" s="40"/>
      <c r="I317" s="40"/>
      <c r="J317" s="40"/>
      <c r="K317" s="40"/>
      <c r="L317" s="40"/>
      <c r="M317" s="40"/>
      <c r="N317" s="40"/>
      <c r="O317" s="40"/>
      <c r="P317" s="40"/>
      <c r="Q317" s="40"/>
      <c r="R317" s="40"/>
      <c r="S317" s="40"/>
      <c r="T317" s="40"/>
      <c r="U317" s="40"/>
      <c r="V317" s="40"/>
      <c r="W317" s="40"/>
      <c r="X317" s="40"/>
      <c r="Y317" s="40"/>
    </row>
    <row r="318" spans="1:25" x14ac:dyDescent="0.25">
      <c r="A318" s="40"/>
      <c r="B318" s="40"/>
      <c r="C318" s="40"/>
      <c r="D318" s="40"/>
      <c r="E318" s="40"/>
      <c r="F318" s="40"/>
      <c r="G318" s="40"/>
      <c r="H318" s="40"/>
      <c r="I318" s="40"/>
      <c r="J318" s="40"/>
      <c r="K318" s="40"/>
      <c r="L318" s="40"/>
      <c r="M318" s="40"/>
      <c r="N318" s="40"/>
      <c r="O318" s="40"/>
      <c r="P318" s="40"/>
      <c r="Q318" s="40"/>
      <c r="R318" s="40"/>
      <c r="S318" s="40"/>
      <c r="T318" s="40"/>
      <c r="U318" s="40"/>
      <c r="V318" s="40"/>
      <c r="W318" s="40"/>
      <c r="X318" s="40"/>
      <c r="Y318" s="40"/>
    </row>
    <row r="319" spans="1:25" x14ac:dyDescent="0.25">
      <c r="A319" s="40"/>
      <c r="B319" s="40"/>
      <c r="C319" s="40"/>
      <c r="D319" s="40"/>
      <c r="E319" s="40"/>
      <c r="F319" s="40"/>
      <c r="G319" s="40"/>
      <c r="H319" s="40"/>
      <c r="I319" s="40"/>
      <c r="J319" s="40"/>
      <c r="K319" s="40"/>
      <c r="L319" s="40"/>
      <c r="M319" s="40"/>
      <c r="N319" s="40"/>
      <c r="O319" s="40"/>
      <c r="P319" s="40"/>
      <c r="Q319" s="40"/>
      <c r="R319" s="40"/>
      <c r="S319" s="40"/>
      <c r="T319" s="40"/>
      <c r="U319" s="40"/>
      <c r="V319" s="40"/>
      <c r="W319" s="40"/>
      <c r="X319" s="40"/>
      <c r="Y319" s="40"/>
    </row>
    <row r="320" spans="1:25" x14ac:dyDescent="0.25">
      <c r="A320" s="40"/>
      <c r="B320" s="40"/>
      <c r="C320" s="40"/>
      <c r="D320" s="40"/>
      <c r="E320" s="40"/>
      <c r="F320" s="40"/>
      <c r="G320" s="40"/>
      <c r="H320" s="40"/>
      <c r="I320" s="40"/>
      <c r="J320" s="40"/>
      <c r="K320" s="40"/>
      <c r="L320" s="40"/>
      <c r="M320" s="40"/>
      <c r="N320" s="40"/>
      <c r="O320" s="40"/>
      <c r="P320" s="40"/>
      <c r="Q320" s="40"/>
      <c r="R320" s="40"/>
      <c r="S320" s="40"/>
      <c r="T320" s="40"/>
      <c r="U320" s="40"/>
      <c r="V320" s="40"/>
      <c r="W320" s="40"/>
      <c r="X320" s="40"/>
      <c r="Y320" s="40"/>
    </row>
    <row r="321" spans="1:25" x14ac:dyDescent="0.25">
      <c r="A321" s="40"/>
      <c r="B321" s="40"/>
      <c r="C321" s="40"/>
      <c r="D321" s="40"/>
      <c r="E321" s="40"/>
      <c r="F321" s="40"/>
      <c r="G321" s="40"/>
      <c r="H321" s="40"/>
      <c r="I321" s="40"/>
      <c r="J321" s="40"/>
      <c r="K321" s="40"/>
      <c r="L321" s="40"/>
      <c r="M321" s="40"/>
      <c r="N321" s="40"/>
      <c r="O321" s="40"/>
      <c r="P321" s="40"/>
      <c r="Q321" s="40"/>
      <c r="R321" s="40"/>
      <c r="S321" s="40"/>
      <c r="T321" s="40"/>
      <c r="U321" s="40"/>
      <c r="V321" s="40"/>
      <c r="W321" s="40"/>
      <c r="X321" s="40"/>
      <c r="Y321" s="40"/>
    </row>
    <row r="322" spans="1:25" x14ac:dyDescent="0.25">
      <c r="A322" s="40"/>
      <c r="B322" s="40"/>
      <c r="C322" s="40"/>
      <c r="D322" s="40"/>
      <c r="E322" s="40"/>
      <c r="F322" s="40"/>
      <c r="G322" s="40"/>
      <c r="H322" s="40"/>
      <c r="I322" s="40"/>
      <c r="J322" s="40"/>
      <c r="K322" s="40"/>
      <c r="L322" s="40"/>
      <c r="M322" s="40"/>
      <c r="N322" s="40"/>
      <c r="O322" s="40"/>
      <c r="P322" s="40"/>
      <c r="Q322" s="40"/>
      <c r="R322" s="40"/>
      <c r="S322" s="40"/>
      <c r="T322" s="40"/>
      <c r="U322" s="40"/>
      <c r="V322" s="40"/>
      <c r="W322" s="40"/>
      <c r="X322" s="40"/>
      <c r="Y322" s="40"/>
    </row>
    <row r="323" spans="1:25" x14ac:dyDescent="0.25">
      <c r="A323" s="40"/>
      <c r="B323" s="40"/>
      <c r="C323" s="40"/>
      <c r="D323" s="40"/>
      <c r="E323" s="40"/>
      <c r="F323" s="40"/>
      <c r="G323" s="40"/>
      <c r="H323" s="40"/>
      <c r="I323" s="40"/>
      <c r="J323" s="40"/>
      <c r="K323" s="40"/>
      <c r="L323" s="40"/>
      <c r="M323" s="40"/>
      <c r="N323" s="40"/>
      <c r="O323" s="40"/>
      <c r="P323" s="40"/>
      <c r="Q323" s="40"/>
      <c r="R323" s="40"/>
      <c r="S323" s="40"/>
      <c r="T323" s="40"/>
      <c r="U323" s="40"/>
      <c r="V323" s="40"/>
      <c r="W323" s="40"/>
      <c r="X323" s="40"/>
      <c r="Y323" s="40"/>
    </row>
    <row r="324" spans="1:25" x14ac:dyDescent="0.25">
      <c r="A324" s="40"/>
      <c r="B324" s="40"/>
      <c r="C324" s="40"/>
      <c r="D324" s="40"/>
      <c r="E324" s="40"/>
      <c r="F324" s="40"/>
      <c r="G324" s="40"/>
      <c r="H324" s="40"/>
      <c r="I324" s="40"/>
      <c r="J324" s="40"/>
      <c r="K324" s="40"/>
      <c r="L324" s="40"/>
      <c r="M324" s="40"/>
      <c r="N324" s="40"/>
      <c r="O324" s="40"/>
      <c r="P324" s="40"/>
      <c r="Q324" s="40"/>
      <c r="R324" s="40"/>
      <c r="S324" s="40"/>
      <c r="T324" s="40"/>
      <c r="U324" s="40"/>
      <c r="V324" s="40"/>
      <c r="W324" s="40"/>
      <c r="X324" s="40"/>
      <c r="Y324" s="40"/>
    </row>
    <row r="325" spans="1:25" x14ac:dyDescent="0.25">
      <c r="A325" s="40"/>
      <c r="B325" s="40"/>
      <c r="C325" s="40"/>
      <c r="D325" s="40"/>
      <c r="E325" s="40"/>
      <c r="F325" s="40"/>
      <c r="G325" s="40"/>
      <c r="H325" s="40"/>
      <c r="I325" s="40"/>
      <c r="J325" s="40"/>
      <c r="K325" s="40"/>
      <c r="L325" s="40"/>
      <c r="M325" s="40"/>
      <c r="N325" s="40"/>
      <c r="O325" s="40"/>
      <c r="P325" s="40"/>
      <c r="Q325" s="40"/>
      <c r="R325" s="40"/>
      <c r="S325" s="40"/>
      <c r="T325" s="40"/>
      <c r="U325" s="40"/>
      <c r="V325" s="40"/>
      <c r="W325" s="40"/>
      <c r="X325" s="40"/>
      <c r="Y325" s="40"/>
    </row>
    <row r="326" spans="1:25" x14ac:dyDescent="0.25">
      <c r="A326" s="40"/>
      <c r="B326" s="40"/>
      <c r="C326" s="40"/>
      <c r="D326" s="40"/>
      <c r="E326" s="40"/>
      <c r="F326" s="40"/>
      <c r="G326" s="40"/>
      <c r="H326" s="40"/>
      <c r="I326" s="40"/>
      <c r="J326" s="40"/>
      <c r="K326" s="40"/>
      <c r="L326" s="40"/>
      <c r="M326" s="40"/>
      <c r="N326" s="40"/>
      <c r="O326" s="40"/>
      <c r="P326" s="40"/>
      <c r="Q326" s="40"/>
      <c r="R326" s="40"/>
      <c r="S326" s="40"/>
      <c r="T326" s="40"/>
      <c r="U326" s="40"/>
      <c r="V326" s="40"/>
      <c r="W326" s="40"/>
      <c r="X326" s="40"/>
      <c r="Y326" s="40"/>
    </row>
    <row r="327" spans="1:25" x14ac:dyDescent="0.25">
      <c r="A327" s="40"/>
      <c r="B327" s="40"/>
      <c r="C327" s="40"/>
      <c r="D327" s="40"/>
      <c r="E327" s="40"/>
      <c r="F327" s="40"/>
      <c r="G327" s="40"/>
      <c r="H327" s="40"/>
      <c r="I327" s="40"/>
      <c r="J327" s="40"/>
      <c r="K327" s="40"/>
      <c r="L327" s="40"/>
      <c r="M327" s="40"/>
      <c r="N327" s="40"/>
      <c r="O327" s="40"/>
      <c r="P327" s="40"/>
      <c r="Q327" s="40"/>
      <c r="R327" s="40"/>
      <c r="S327" s="40"/>
      <c r="T327" s="40"/>
      <c r="U327" s="40"/>
      <c r="V327" s="40"/>
      <c r="W327" s="40"/>
      <c r="X327" s="40"/>
      <c r="Y327" s="40"/>
    </row>
    <row r="328" spans="1:25" x14ac:dyDescent="0.25">
      <c r="A328" s="40"/>
      <c r="B328" s="40"/>
      <c r="C328" s="40"/>
      <c r="D328" s="40"/>
      <c r="E328" s="40"/>
      <c r="F328" s="40"/>
      <c r="G328" s="40"/>
      <c r="H328" s="40"/>
      <c r="I328" s="40"/>
      <c r="J328" s="40"/>
      <c r="K328" s="40"/>
      <c r="L328" s="40"/>
      <c r="M328" s="40"/>
      <c r="N328" s="40"/>
      <c r="O328" s="40"/>
      <c r="P328" s="40"/>
      <c r="Q328" s="40"/>
      <c r="R328" s="40"/>
      <c r="S328" s="40"/>
      <c r="T328" s="40"/>
      <c r="U328" s="40"/>
      <c r="V328" s="40"/>
      <c r="W328" s="40"/>
      <c r="X328" s="40"/>
      <c r="Y328" s="40"/>
    </row>
    <row r="329" spans="1:25" x14ac:dyDescent="0.25">
      <c r="A329" s="40"/>
      <c r="B329" s="40"/>
      <c r="C329" s="40"/>
      <c r="D329" s="40"/>
      <c r="E329" s="40"/>
      <c r="F329" s="40"/>
      <c r="G329" s="40"/>
      <c r="H329" s="40"/>
      <c r="I329" s="40"/>
      <c r="J329" s="40"/>
      <c r="K329" s="40"/>
      <c r="L329" s="40"/>
      <c r="M329" s="40"/>
      <c r="N329" s="40"/>
      <c r="O329" s="40"/>
      <c r="P329" s="40"/>
      <c r="Q329" s="40"/>
      <c r="R329" s="40"/>
      <c r="S329" s="40"/>
      <c r="T329" s="40"/>
      <c r="U329" s="40"/>
      <c r="V329" s="40"/>
      <c r="W329" s="40"/>
      <c r="X329" s="40"/>
      <c r="Y329" s="40"/>
    </row>
    <row r="330" spans="1:25" x14ac:dyDescent="0.25">
      <c r="A330" s="40"/>
      <c r="B330" s="40"/>
      <c r="C330" s="40"/>
      <c r="D330" s="40"/>
      <c r="E330" s="40"/>
      <c r="F330" s="40"/>
      <c r="G330" s="40"/>
      <c r="H330" s="40"/>
      <c r="I330" s="40"/>
      <c r="J330" s="40"/>
      <c r="K330" s="40"/>
      <c r="L330" s="40"/>
      <c r="M330" s="40"/>
      <c r="N330" s="40"/>
      <c r="O330" s="40"/>
      <c r="P330" s="40"/>
      <c r="Q330" s="40"/>
      <c r="R330" s="40"/>
      <c r="S330" s="40"/>
      <c r="T330" s="40"/>
      <c r="U330" s="40"/>
      <c r="V330" s="40"/>
      <c r="W330" s="40"/>
      <c r="X330" s="40"/>
      <c r="Y330" s="40"/>
    </row>
    <row r="331" spans="1:25" x14ac:dyDescent="0.25">
      <c r="A331" s="40"/>
      <c r="B331" s="40"/>
      <c r="C331" s="40"/>
      <c r="D331" s="40"/>
      <c r="E331" s="40"/>
      <c r="F331" s="40"/>
      <c r="G331" s="40"/>
      <c r="H331" s="40"/>
      <c r="I331" s="40"/>
      <c r="J331" s="40"/>
      <c r="K331" s="40"/>
      <c r="L331" s="40"/>
      <c r="M331" s="40"/>
      <c r="N331" s="40"/>
      <c r="O331" s="40"/>
      <c r="P331" s="40"/>
      <c r="Q331" s="40"/>
      <c r="R331" s="40"/>
      <c r="S331" s="40"/>
      <c r="T331" s="40"/>
      <c r="U331" s="40"/>
      <c r="V331" s="40"/>
      <c r="W331" s="40"/>
      <c r="X331" s="40"/>
      <c r="Y331" s="40"/>
    </row>
    <row r="332" spans="1:25" x14ac:dyDescent="0.25">
      <c r="A332" s="40"/>
      <c r="B332" s="40"/>
      <c r="C332" s="40"/>
      <c r="D332" s="40"/>
      <c r="E332" s="40"/>
      <c r="F332" s="40"/>
      <c r="G332" s="40"/>
      <c r="H332" s="40"/>
      <c r="I332" s="40"/>
      <c r="J332" s="40"/>
      <c r="K332" s="40"/>
      <c r="L332" s="40"/>
      <c r="M332" s="40"/>
      <c r="N332" s="40"/>
      <c r="O332" s="40"/>
      <c r="P332" s="40"/>
      <c r="Q332" s="40"/>
      <c r="R332" s="40"/>
      <c r="S332" s="40"/>
      <c r="T332" s="40"/>
      <c r="U332" s="40"/>
      <c r="V332" s="40"/>
      <c r="W332" s="40"/>
      <c r="X332" s="40"/>
      <c r="Y332" s="40"/>
    </row>
    <row r="333" spans="1:25" x14ac:dyDescent="0.25">
      <c r="A333" s="40"/>
      <c r="B333" s="40"/>
      <c r="C333" s="40"/>
      <c r="D333" s="40"/>
      <c r="E333" s="40"/>
      <c r="F333" s="40"/>
      <c r="G333" s="40"/>
      <c r="H333" s="40"/>
      <c r="I333" s="40"/>
      <c r="J333" s="40"/>
      <c r="K333" s="40"/>
      <c r="L333" s="40"/>
      <c r="M333" s="40"/>
      <c r="N333" s="40"/>
      <c r="O333" s="40"/>
      <c r="P333" s="40"/>
      <c r="Q333" s="40"/>
      <c r="R333" s="40"/>
      <c r="S333" s="40"/>
      <c r="T333" s="40"/>
      <c r="U333" s="40"/>
      <c r="V333" s="40"/>
      <c r="W333" s="40"/>
      <c r="X333" s="40"/>
      <c r="Y333" s="40"/>
    </row>
    <row r="334" spans="1:25" x14ac:dyDescent="0.25">
      <c r="A334" s="40"/>
      <c r="B334" s="40"/>
      <c r="C334" s="40"/>
      <c r="D334" s="40"/>
      <c r="E334" s="40"/>
      <c r="F334" s="40"/>
      <c r="G334" s="40"/>
      <c r="H334" s="40"/>
      <c r="I334" s="40"/>
      <c r="J334" s="40"/>
      <c r="K334" s="40"/>
      <c r="L334" s="40"/>
      <c r="M334" s="40"/>
      <c r="N334" s="40"/>
      <c r="O334" s="40"/>
      <c r="P334" s="40"/>
      <c r="Q334" s="40"/>
      <c r="R334" s="40"/>
      <c r="S334" s="40"/>
      <c r="T334" s="40"/>
      <c r="U334" s="40"/>
      <c r="V334" s="40"/>
      <c r="W334" s="40"/>
      <c r="X334" s="40"/>
      <c r="Y334" s="40"/>
    </row>
    <row r="335" spans="1:25" x14ac:dyDescent="0.25">
      <c r="A335" s="40"/>
      <c r="B335" s="40"/>
      <c r="C335" s="40"/>
      <c r="D335" s="40"/>
      <c r="E335" s="40"/>
      <c r="F335" s="40"/>
      <c r="G335" s="40"/>
      <c r="H335" s="40"/>
      <c r="I335" s="40"/>
      <c r="J335" s="40"/>
      <c r="K335" s="40"/>
      <c r="L335" s="40"/>
      <c r="M335" s="40"/>
      <c r="N335" s="40"/>
      <c r="O335" s="40"/>
      <c r="P335" s="40"/>
      <c r="Q335" s="40"/>
      <c r="R335" s="40"/>
      <c r="S335" s="40"/>
      <c r="T335" s="40"/>
      <c r="U335" s="40"/>
      <c r="V335" s="40"/>
      <c r="W335" s="40"/>
      <c r="X335" s="40"/>
      <c r="Y335" s="40"/>
    </row>
    <row r="336" spans="1:25" x14ac:dyDescent="0.25">
      <c r="A336" s="40"/>
      <c r="B336" s="40"/>
      <c r="C336" s="40"/>
      <c r="D336" s="40"/>
      <c r="E336" s="40"/>
      <c r="F336" s="40"/>
      <c r="G336" s="40"/>
      <c r="H336" s="40"/>
      <c r="I336" s="40"/>
      <c r="J336" s="40"/>
      <c r="K336" s="40"/>
      <c r="L336" s="40"/>
      <c r="M336" s="40"/>
      <c r="N336" s="40"/>
      <c r="O336" s="40"/>
      <c r="P336" s="40"/>
      <c r="Q336" s="40"/>
      <c r="R336" s="40"/>
      <c r="S336" s="40"/>
      <c r="T336" s="40"/>
      <c r="U336" s="40"/>
      <c r="V336" s="40"/>
      <c r="W336" s="40"/>
      <c r="X336" s="40"/>
      <c r="Y336" s="40"/>
    </row>
    <row r="337" spans="1:25" x14ac:dyDescent="0.25">
      <c r="A337" s="40"/>
      <c r="B337" s="40"/>
      <c r="C337" s="40"/>
      <c r="D337" s="40"/>
      <c r="E337" s="40"/>
      <c r="F337" s="40"/>
      <c r="G337" s="40"/>
      <c r="H337" s="40"/>
      <c r="I337" s="40"/>
      <c r="J337" s="40"/>
      <c r="K337" s="40"/>
      <c r="L337" s="40"/>
      <c r="M337" s="40"/>
      <c r="N337" s="40"/>
      <c r="O337" s="40"/>
      <c r="P337" s="40"/>
      <c r="Q337" s="40"/>
      <c r="R337" s="40"/>
      <c r="S337" s="40"/>
      <c r="T337" s="40"/>
      <c r="U337" s="40"/>
      <c r="V337" s="40"/>
      <c r="W337" s="40"/>
      <c r="X337" s="40"/>
      <c r="Y337" s="40"/>
    </row>
    <row r="338" spans="1:25" x14ac:dyDescent="0.25">
      <c r="A338" s="40"/>
      <c r="B338" s="40"/>
      <c r="C338" s="40"/>
      <c r="D338" s="40"/>
      <c r="E338" s="40"/>
      <c r="F338" s="40"/>
      <c r="G338" s="40"/>
      <c r="H338" s="40"/>
      <c r="I338" s="40"/>
      <c r="J338" s="40"/>
      <c r="K338" s="40"/>
      <c r="L338" s="40"/>
      <c r="M338" s="40"/>
      <c r="N338" s="40"/>
      <c r="O338" s="40"/>
      <c r="P338" s="40"/>
      <c r="Q338" s="40"/>
      <c r="R338" s="40"/>
      <c r="S338" s="40"/>
      <c r="T338" s="40"/>
      <c r="U338" s="40"/>
      <c r="V338" s="40"/>
      <c r="W338" s="40"/>
      <c r="X338" s="40"/>
      <c r="Y338" s="40"/>
    </row>
    <row r="339" spans="1:25" x14ac:dyDescent="0.25">
      <c r="A339" s="40"/>
      <c r="B339" s="40"/>
      <c r="C339" s="40"/>
      <c r="D339" s="40"/>
      <c r="E339" s="40"/>
      <c r="F339" s="40"/>
      <c r="G339" s="40"/>
      <c r="H339" s="40"/>
      <c r="I339" s="40"/>
      <c r="J339" s="40"/>
      <c r="K339" s="40"/>
      <c r="L339" s="40"/>
      <c r="M339" s="40"/>
      <c r="N339" s="40"/>
      <c r="O339" s="40"/>
      <c r="P339" s="40"/>
      <c r="Q339" s="40"/>
      <c r="R339" s="40"/>
      <c r="S339" s="40"/>
      <c r="T339" s="40"/>
      <c r="U339" s="40"/>
      <c r="V339" s="40"/>
      <c r="W339" s="40"/>
      <c r="X339" s="40"/>
      <c r="Y339" s="40"/>
    </row>
    <row r="340" spans="1:25" x14ac:dyDescent="0.25">
      <c r="A340" s="40"/>
      <c r="B340" s="40"/>
      <c r="C340" s="40"/>
      <c r="D340" s="40"/>
      <c r="E340" s="40"/>
      <c r="F340" s="40"/>
      <c r="G340" s="40"/>
      <c r="H340" s="40"/>
      <c r="I340" s="40"/>
      <c r="J340" s="40"/>
      <c r="K340" s="40"/>
      <c r="L340" s="40"/>
      <c r="M340" s="40"/>
      <c r="N340" s="40"/>
      <c r="O340" s="40"/>
      <c r="P340" s="40"/>
      <c r="Q340" s="40"/>
      <c r="R340" s="40"/>
      <c r="S340" s="40"/>
      <c r="T340" s="40"/>
      <c r="U340" s="40"/>
      <c r="V340" s="40"/>
      <c r="W340" s="40"/>
      <c r="X340" s="40"/>
      <c r="Y340" s="40"/>
    </row>
    <row r="341" spans="1:25" x14ac:dyDescent="0.25">
      <c r="A341" s="40"/>
      <c r="B341" s="40"/>
      <c r="C341" s="40"/>
      <c r="D341" s="40"/>
      <c r="E341" s="40"/>
      <c r="F341" s="40"/>
      <c r="G341" s="40"/>
      <c r="H341" s="40"/>
      <c r="I341" s="40"/>
      <c r="J341" s="40"/>
      <c r="K341" s="40"/>
      <c r="L341" s="40"/>
      <c r="M341" s="40"/>
      <c r="N341" s="40"/>
      <c r="O341" s="40"/>
      <c r="P341" s="40"/>
      <c r="Q341" s="40"/>
      <c r="R341" s="40"/>
      <c r="S341" s="40"/>
      <c r="T341" s="40"/>
      <c r="U341" s="40"/>
      <c r="V341" s="40"/>
      <c r="W341" s="40"/>
      <c r="X341" s="40"/>
      <c r="Y341" s="40"/>
    </row>
    <row r="342" spans="1:25" x14ac:dyDescent="0.25">
      <c r="A342" s="40"/>
      <c r="B342" s="40"/>
      <c r="C342" s="40"/>
      <c r="D342" s="40"/>
      <c r="E342" s="40"/>
      <c r="F342" s="40"/>
      <c r="G342" s="40"/>
      <c r="H342" s="40"/>
      <c r="I342" s="40"/>
      <c r="J342" s="40"/>
      <c r="K342" s="40"/>
      <c r="L342" s="40"/>
      <c r="M342" s="40"/>
      <c r="N342" s="40"/>
      <c r="O342" s="40"/>
      <c r="P342" s="40"/>
      <c r="Q342" s="40"/>
      <c r="R342" s="40"/>
      <c r="S342" s="40"/>
      <c r="T342" s="40"/>
      <c r="U342" s="40"/>
      <c r="V342" s="40"/>
      <c r="W342" s="40"/>
      <c r="X342" s="40"/>
      <c r="Y342" s="40"/>
    </row>
    <row r="343" spans="1:25" x14ac:dyDescent="0.25">
      <c r="A343" s="40"/>
      <c r="B343" s="40"/>
      <c r="C343" s="40"/>
      <c r="D343" s="40"/>
      <c r="E343" s="40"/>
      <c r="F343" s="40"/>
      <c r="G343" s="40"/>
      <c r="H343" s="40"/>
      <c r="I343" s="40"/>
      <c r="J343" s="40"/>
      <c r="K343" s="40"/>
      <c r="L343" s="40"/>
      <c r="M343" s="40"/>
      <c r="N343" s="40"/>
      <c r="O343" s="40"/>
      <c r="P343" s="40"/>
      <c r="Q343" s="40"/>
      <c r="R343" s="40"/>
      <c r="S343" s="40"/>
      <c r="T343" s="40"/>
      <c r="U343" s="40"/>
      <c r="V343" s="40"/>
      <c r="W343" s="40"/>
      <c r="X343" s="40"/>
      <c r="Y343" s="40"/>
    </row>
    <row r="344" spans="1:25" x14ac:dyDescent="0.25">
      <c r="A344" s="40"/>
      <c r="B344" s="40"/>
      <c r="C344" s="40"/>
      <c r="D344" s="40"/>
      <c r="E344" s="40"/>
      <c r="F344" s="40"/>
      <c r="G344" s="40"/>
      <c r="H344" s="40"/>
      <c r="I344" s="40"/>
      <c r="J344" s="40"/>
      <c r="K344" s="40"/>
      <c r="L344" s="40"/>
      <c r="M344" s="40"/>
      <c r="N344" s="40"/>
      <c r="O344" s="40"/>
      <c r="P344" s="40"/>
      <c r="Q344" s="40"/>
      <c r="R344" s="40"/>
      <c r="S344" s="40"/>
      <c r="T344" s="40"/>
      <c r="U344" s="40"/>
      <c r="V344" s="40"/>
      <c r="W344" s="40"/>
      <c r="X344" s="40"/>
      <c r="Y344" s="40"/>
    </row>
    <row r="345" spans="1:25" x14ac:dyDescent="0.25">
      <c r="A345" s="40"/>
      <c r="B345" s="40"/>
      <c r="C345" s="40"/>
      <c r="D345" s="40"/>
      <c r="E345" s="40"/>
      <c r="F345" s="40"/>
      <c r="G345" s="40"/>
      <c r="H345" s="40"/>
      <c r="I345" s="40"/>
      <c r="J345" s="40"/>
      <c r="K345" s="40"/>
      <c r="L345" s="40"/>
      <c r="M345" s="40"/>
      <c r="N345" s="40"/>
      <c r="O345" s="40"/>
      <c r="P345" s="40"/>
      <c r="Q345" s="40"/>
      <c r="R345" s="40"/>
      <c r="S345" s="40"/>
      <c r="T345" s="40"/>
      <c r="U345" s="40"/>
      <c r="V345" s="40"/>
      <c r="W345" s="40"/>
      <c r="X345" s="40"/>
      <c r="Y345" s="40"/>
    </row>
    <row r="346" spans="1:25" x14ac:dyDescent="0.25">
      <c r="A346" s="40"/>
      <c r="B346" s="40"/>
      <c r="C346" s="40"/>
      <c r="D346" s="40"/>
      <c r="E346" s="40"/>
      <c r="F346" s="40"/>
      <c r="G346" s="40"/>
      <c r="H346" s="40"/>
      <c r="I346" s="40"/>
      <c r="J346" s="40"/>
      <c r="K346" s="40"/>
      <c r="L346" s="40"/>
      <c r="M346" s="40"/>
      <c r="N346" s="40"/>
      <c r="O346" s="40"/>
      <c r="P346" s="40"/>
      <c r="Q346" s="40"/>
      <c r="R346" s="40"/>
      <c r="S346" s="40"/>
      <c r="T346" s="40"/>
      <c r="U346" s="40"/>
      <c r="V346" s="40"/>
      <c r="W346" s="40"/>
      <c r="X346" s="40"/>
      <c r="Y346" s="40"/>
    </row>
    <row r="347" spans="1:25" x14ac:dyDescent="0.25">
      <c r="A347" s="40"/>
      <c r="B347" s="40"/>
      <c r="C347" s="40"/>
      <c r="D347" s="40"/>
      <c r="E347" s="40"/>
      <c r="F347" s="40"/>
      <c r="G347" s="40"/>
      <c r="H347" s="40"/>
      <c r="I347" s="40"/>
      <c r="J347" s="40"/>
      <c r="K347" s="40"/>
      <c r="L347" s="40"/>
      <c r="M347" s="40"/>
      <c r="N347" s="40"/>
      <c r="O347" s="40"/>
      <c r="P347" s="40"/>
      <c r="Q347" s="40"/>
      <c r="R347" s="40"/>
      <c r="S347" s="40"/>
      <c r="T347" s="40"/>
      <c r="U347" s="40"/>
      <c r="V347" s="40"/>
      <c r="W347" s="40"/>
      <c r="X347" s="40"/>
      <c r="Y347" s="40"/>
    </row>
    <row r="348" spans="1:25" x14ac:dyDescent="0.25">
      <c r="A348" s="40"/>
      <c r="B348" s="40"/>
      <c r="C348" s="40"/>
      <c r="D348" s="40"/>
      <c r="E348" s="40"/>
      <c r="F348" s="40"/>
      <c r="G348" s="40"/>
      <c r="H348" s="40"/>
      <c r="I348" s="40"/>
      <c r="J348" s="40"/>
      <c r="K348" s="40"/>
      <c r="L348" s="40"/>
      <c r="M348" s="40"/>
      <c r="N348" s="40"/>
      <c r="O348" s="40"/>
      <c r="P348" s="40"/>
      <c r="Q348" s="40"/>
      <c r="R348" s="40"/>
      <c r="S348" s="40"/>
      <c r="T348" s="40"/>
      <c r="U348" s="40"/>
      <c r="V348" s="40"/>
      <c r="W348" s="40"/>
      <c r="X348" s="40"/>
      <c r="Y348" s="40"/>
    </row>
    <row r="349" spans="1:25" x14ac:dyDescent="0.25">
      <c r="A349" s="40"/>
      <c r="B349" s="40"/>
      <c r="C349" s="40"/>
      <c r="D349" s="40"/>
      <c r="E349" s="40"/>
      <c r="F349" s="40"/>
      <c r="G349" s="40"/>
      <c r="H349" s="40"/>
      <c r="I349" s="40"/>
      <c r="J349" s="40"/>
      <c r="K349" s="40"/>
      <c r="L349" s="40"/>
      <c r="M349" s="40"/>
      <c r="N349" s="40"/>
      <c r="O349" s="40"/>
      <c r="P349" s="40"/>
      <c r="Q349" s="40"/>
      <c r="R349" s="40"/>
      <c r="S349" s="40"/>
      <c r="T349" s="40"/>
      <c r="U349" s="40"/>
      <c r="V349" s="40"/>
      <c r="W349" s="40"/>
      <c r="X349" s="40"/>
      <c r="Y349" s="40"/>
    </row>
    <row r="350" spans="1:25" x14ac:dyDescent="0.25">
      <c r="A350" s="40"/>
      <c r="B350" s="40"/>
      <c r="C350" s="40"/>
      <c r="D350" s="40"/>
      <c r="E350" s="40"/>
      <c r="F350" s="40"/>
      <c r="G350" s="40"/>
      <c r="H350" s="40"/>
      <c r="I350" s="40"/>
      <c r="J350" s="40"/>
      <c r="K350" s="40"/>
      <c r="L350" s="40"/>
      <c r="M350" s="40"/>
      <c r="N350" s="40"/>
      <c r="O350" s="40"/>
      <c r="P350" s="40"/>
      <c r="Q350" s="40"/>
      <c r="R350" s="40"/>
      <c r="S350" s="40"/>
      <c r="T350" s="40"/>
      <c r="U350" s="40"/>
      <c r="V350" s="40"/>
      <c r="W350" s="40"/>
      <c r="X350" s="40"/>
      <c r="Y350" s="40"/>
    </row>
    <row r="351" spans="1:25" x14ac:dyDescent="0.25">
      <c r="A351" s="40"/>
      <c r="B351" s="40"/>
      <c r="C351" s="40"/>
      <c r="D351" s="40"/>
      <c r="E351" s="40"/>
      <c r="F351" s="40"/>
      <c r="G351" s="40"/>
      <c r="H351" s="40"/>
      <c r="I351" s="40"/>
      <c r="J351" s="40"/>
      <c r="K351" s="40"/>
      <c r="L351" s="40"/>
      <c r="M351" s="40"/>
      <c r="N351" s="40"/>
      <c r="O351" s="40"/>
      <c r="P351" s="40"/>
      <c r="Q351" s="40"/>
      <c r="R351" s="40"/>
      <c r="S351" s="40"/>
      <c r="T351" s="40"/>
      <c r="U351" s="40"/>
      <c r="V351" s="40"/>
      <c r="W351" s="40"/>
      <c r="X351" s="40"/>
      <c r="Y351" s="40"/>
    </row>
    <row r="352" spans="1:25" x14ac:dyDescent="0.25">
      <c r="A352" s="40"/>
      <c r="B352" s="40"/>
      <c r="C352" s="40"/>
      <c r="D352" s="40"/>
      <c r="E352" s="40"/>
      <c r="F352" s="40"/>
      <c r="G352" s="40"/>
      <c r="H352" s="40"/>
      <c r="I352" s="40"/>
      <c r="J352" s="40"/>
      <c r="K352" s="40"/>
      <c r="L352" s="40"/>
      <c r="M352" s="40"/>
      <c r="N352" s="40"/>
      <c r="O352" s="40"/>
      <c r="P352" s="40"/>
      <c r="Q352" s="40"/>
      <c r="R352" s="40"/>
      <c r="S352" s="40"/>
      <c r="T352" s="40"/>
      <c r="U352" s="40"/>
      <c r="V352" s="40"/>
      <c r="W352" s="40"/>
      <c r="X352" s="40"/>
      <c r="Y352" s="40"/>
    </row>
    <row r="353" spans="1:25" x14ac:dyDescent="0.25">
      <c r="A353" s="40"/>
      <c r="B353" s="40"/>
      <c r="C353" s="40"/>
      <c r="D353" s="40"/>
      <c r="E353" s="40"/>
      <c r="F353" s="40"/>
      <c r="G353" s="40"/>
      <c r="H353" s="40"/>
      <c r="I353" s="40"/>
      <c r="J353" s="40"/>
      <c r="K353" s="40"/>
      <c r="L353" s="40"/>
      <c r="M353" s="40"/>
      <c r="N353" s="40"/>
      <c r="O353" s="40"/>
      <c r="P353" s="40"/>
      <c r="Q353" s="40"/>
      <c r="R353" s="40"/>
      <c r="S353" s="40"/>
      <c r="T353" s="40"/>
      <c r="U353" s="40"/>
      <c r="V353" s="40"/>
      <c r="W353" s="40"/>
      <c r="X353" s="40"/>
      <c r="Y353" s="40"/>
    </row>
    <row r="354" spans="1:25" x14ac:dyDescent="0.25">
      <c r="A354" s="40"/>
      <c r="B354" s="40"/>
      <c r="C354" s="40"/>
      <c r="D354" s="40"/>
      <c r="E354" s="40"/>
      <c r="F354" s="40"/>
      <c r="G354" s="40"/>
      <c r="H354" s="40"/>
      <c r="I354" s="40"/>
      <c r="J354" s="40"/>
      <c r="K354" s="40"/>
      <c r="L354" s="40"/>
      <c r="M354" s="40"/>
      <c r="N354" s="40"/>
      <c r="O354" s="40"/>
      <c r="P354" s="40"/>
      <c r="Q354" s="40"/>
      <c r="R354" s="40"/>
      <c r="S354" s="40"/>
      <c r="T354" s="40"/>
      <c r="U354" s="40"/>
      <c r="V354" s="40"/>
      <c r="W354" s="40"/>
      <c r="X354" s="40"/>
      <c r="Y354" s="40"/>
    </row>
    <row r="355" spans="1:25" x14ac:dyDescent="0.25">
      <c r="A355" s="40"/>
      <c r="B355" s="40"/>
      <c r="C355" s="40"/>
      <c r="D355" s="40"/>
      <c r="E355" s="40"/>
      <c r="F355" s="40"/>
      <c r="G355" s="40"/>
      <c r="H355" s="40"/>
      <c r="I355" s="40"/>
      <c r="J355" s="40"/>
      <c r="K355" s="40"/>
      <c r="L355" s="40"/>
      <c r="M355" s="40"/>
      <c r="N355" s="40"/>
      <c r="O355" s="40"/>
      <c r="P355" s="40"/>
      <c r="Q355" s="40"/>
      <c r="R355" s="40"/>
      <c r="S355" s="40"/>
      <c r="T355" s="40"/>
      <c r="U355" s="40"/>
      <c r="V355" s="40"/>
      <c r="W355" s="40"/>
      <c r="X355" s="40"/>
      <c r="Y355" s="40"/>
    </row>
    <row r="356" spans="1:25" x14ac:dyDescent="0.25">
      <c r="A356" s="40"/>
      <c r="B356" s="40"/>
      <c r="C356" s="40"/>
      <c r="D356" s="40"/>
      <c r="E356" s="40"/>
      <c r="F356" s="40"/>
      <c r="G356" s="40"/>
      <c r="H356" s="40"/>
      <c r="I356" s="40"/>
      <c r="J356" s="40"/>
      <c r="K356" s="40"/>
      <c r="L356" s="40"/>
      <c r="M356" s="40"/>
      <c r="N356" s="40"/>
      <c r="O356" s="40"/>
      <c r="P356" s="40"/>
      <c r="Q356" s="40"/>
      <c r="R356" s="40"/>
      <c r="S356" s="40"/>
      <c r="T356" s="40"/>
      <c r="U356" s="40"/>
      <c r="V356" s="40"/>
      <c r="W356" s="40"/>
      <c r="X356" s="40"/>
      <c r="Y356" s="40"/>
    </row>
    <row r="357" spans="1:25" x14ac:dyDescent="0.25">
      <c r="A357" s="40"/>
      <c r="B357" s="40"/>
      <c r="C357" s="40"/>
      <c r="D357" s="40"/>
      <c r="E357" s="40"/>
      <c r="F357" s="40"/>
      <c r="G357" s="40"/>
      <c r="H357" s="40"/>
      <c r="I357" s="40"/>
      <c r="J357" s="40"/>
      <c r="K357" s="40"/>
      <c r="L357" s="40"/>
      <c r="M357" s="40"/>
      <c r="N357" s="40"/>
      <c r="O357" s="40"/>
      <c r="P357" s="40"/>
      <c r="Q357" s="40"/>
      <c r="R357" s="40"/>
      <c r="S357" s="40"/>
      <c r="T357" s="40"/>
      <c r="U357" s="40"/>
      <c r="V357" s="40"/>
      <c r="W357" s="40"/>
      <c r="X357" s="40"/>
      <c r="Y357" s="40"/>
    </row>
    <row r="358" spans="1:25" x14ac:dyDescent="0.25">
      <c r="A358" s="40"/>
      <c r="B358" s="40"/>
      <c r="C358" s="40"/>
      <c r="D358" s="40"/>
      <c r="E358" s="40"/>
      <c r="F358" s="40"/>
      <c r="G358" s="40"/>
      <c r="H358" s="40"/>
      <c r="I358" s="40"/>
      <c r="J358" s="40"/>
      <c r="K358" s="40"/>
      <c r="L358" s="40"/>
      <c r="M358" s="40"/>
      <c r="N358" s="40"/>
      <c r="O358" s="40"/>
      <c r="P358" s="40"/>
      <c r="Q358" s="40"/>
      <c r="R358" s="40"/>
      <c r="S358" s="40"/>
      <c r="T358" s="40"/>
      <c r="U358" s="40"/>
      <c r="V358" s="40"/>
      <c r="W358" s="40"/>
      <c r="X358" s="40"/>
      <c r="Y358" s="40"/>
    </row>
    <row r="359" spans="1:25" x14ac:dyDescent="0.25">
      <c r="A359" s="40"/>
      <c r="B359" s="40"/>
      <c r="C359" s="40"/>
      <c r="D359" s="40"/>
      <c r="E359" s="40"/>
      <c r="F359" s="40"/>
      <c r="G359" s="40"/>
      <c r="H359" s="40"/>
      <c r="I359" s="40"/>
      <c r="J359" s="40"/>
      <c r="K359" s="40"/>
      <c r="L359" s="40"/>
      <c r="M359" s="40"/>
      <c r="N359" s="40"/>
      <c r="O359" s="40"/>
      <c r="P359" s="40"/>
      <c r="Q359" s="40"/>
      <c r="R359" s="40"/>
      <c r="S359" s="40"/>
      <c r="T359" s="40"/>
      <c r="U359" s="40"/>
      <c r="V359" s="40"/>
      <c r="W359" s="40"/>
      <c r="X359" s="40"/>
      <c r="Y359" s="40"/>
    </row>
    <row r="360" spans="1:25" x14ac:dyDescent="0.25">
      <c r="A360" s="40"/>
      <c r="B360" s="40"/>
      <c r="C360" s="40"/>
      <c r="D360" s="40"/>
      <c r="E360" s="40"/>
      <c r="F360" s="40"/>
      <c r="G360" s="40"/>
      <c r="H360" s="40"/>
      <c r="I360" s="40"/>
      <c r="J360" s="40"/>
      <c r="K360" s="40"/>
      <c r="L360" s="40"/>
      <c r="M360" s="40"/>
      <c r="N360" s="40"/>
      <c r="O360" s="40"/>
      <c r="P360" s="40"/>
      <c r="Q360" s="40"/>
      <c r="R360" s="40"/>
      <c r="S360" s="40"/>
      <c r="T360" s="40"/>
      <c r="U360" s="40"/>
      <c r="V360" s="40"/>
      <c r="W360" s="40"/>
      <c r="X360" s="40"/>
      <c r="Y360" s="40"/>
    </row>
    <row r="361" spans="1:25" x14ac:dyDescent="0.25">
      <c r="A361" s="40"/>
      <c r="B361" s="40"/>
      <c r="C361" s="40"/>
      <c r="D361" s="40"/>
      <c r="E361" s="40"/>
      <c r="F361" s="40"/>
      <c r="G361" s="40"/>
      <c r="H361" s="40"/>
      <c r="I361" s="40"/>
      <c r="J361" s="40"/>
      <c r="K361" s="40"/>
      <c r="L361" s="40"/>
      <c r="M361" s="40"/>
      <c r="N361" s="40"/>
      <c r="O361" s="40"/>
      <c r="P361" s="40"/>
      <c r="Q361" s="40"/>
      <c r="R361" s="40"/>
      <c r="S361" s="40"/>
      <c r="T361" s="40"/>
      <c r="U361" s="40"/>
      <c r="V361" s="40"/>
      <c r="W361" s="40"/>
      <c r="X361" s="40"/>
      <c r="Y361" s="40"/>
    </row>
    <row r="362" spans="1:25" x14ac:dyDescent="0.25">
      <c r="A362" s="40"/>
      <c r="B362" s="40"/>
      <c r="C362" s="40"/>
      <c r="D362" s="40"/>
      <c r="E362" s="40"/>
      <c r="F362" s="40"/>
      <c r="G362" s="40"/>
      <c r="H362" s="40"/>
      <c r="I362" s="40"/>
      <c r="J362" s="40"/>
      <c r="K362" s="40"/>
      <c r="L362" s="40"/>
      <c r="M362" s="40"/>
      <c r="N362" s="40"/>
      <c r="O362" s="40"/>
      <c r="P362" s="40"/>
      <c r="Q362" s="40"/>
      <c r="R362" s="40"/>
      <c r="S362" s="40"/>
      <c r="T362" s="40"/>
      <c r="U362" s="40"/>
      <c r="V362" s="40"/>
      <c r="W362" s="40"/>
      <c r="X362" s="40"/>
      <c r="Y362" s="40"/>
    </row>
    <row r="363" spans="1:25" x14ac:dyDescent="0.25">
      <c r="A363" s="40"/>
      <c r="B363" s="40"/>
      <c r="C363" s="40"/>
      <c r="D363" s="40"/>
      <c r="E363" s="40"/>
      <c r="F363" s="40"/>
      <c r="G363" s="40"/>
      <c r="H363" s="40"/>
      <c r="I363" s="40"/>
      <c r="J363" s="40"/>
      <c r="K363" s="40"/>
      <c r="L363" s="40"/>
      <c r="M363" s="40"/>
      <c r="N363" s="40"/>
      <c r="O363" s="40"/>
      <c r="P363" s="40"/>
      <c r="Q363" s="40"/>
      <c r="R363" s="40"/>
      <c r="S363" s="40"/>
      <c r="T363" s="40"/>
      <c r="U363" s="40"/>
      <c r="V363" s="40"/>
      <c r="W363" s="40"/>
      <c r="X363" s="40"/>
      <c r="Y363" s="40"/>
    </row>
    <row r="364" spans="1:25" x14ac:dyDescent="0.25">
      <c r="A364" s="40"/>
      <c r="B364" s="40"/>
      <c r="C364" s="40"/>
      <c r="D364" s="40"/>
      <c r="E364" s="40"/>
      <c r="F364" s="40"/>
      <c r="G364" s="40"/>
      <c r="H364" s="40"/>
      <c r="I364" s="40"/>
      <c r="J364" s="40"/>
      <c r="K364" s="40"/>
      <c r="L364" s="40"/>
      <c r="M364" s="40"/>
      <c r="N364" s="40"/>
      <c r="O364" s="40"/>
      <c r="P364" s="40"/>
      <c r="Q364" s="40"/>
      <c r="R364" s="40"/>
      <c r="S364" s="40"/>
      <c r="T364" s="40"/>
      <c r="U364" s="40"/>
      <c r="V364" s="40"/>
      <c r="W364" s="40"/>
      <c r="X364" s="40"/>
      <c r="Y364" s="40"/>
    </row>
    <row r="365" spans="1:25" x14ac:dyDescent="0.25">
      <c r="A365" s="40"/>
      <c r="B365" s="40"/>
      <c r="C365" s="40"/>
      <c r="D365" s="40"/>
      <c r="E365" s="40"/>
      <c r="F365" s="40"/>
      <c r="G365" s="40"/>
      <c r="H365" s="40"/>
      <c r="I365" s="40"/>
      <c r="J365" s="40"/>
      <c r="K365" s="40"/>
      <c r="L365" s="40"/>
      <c r="M365" s="40"/>
      <c r="N365" s="40"/>
      <c r="O365" s="40"/>
      <c r="P365" s="40"/>
      <c r="Q365" s="40"/>
      <c r="R365" s="40"/>
      <c r="S365" s="40"/>
      <c r="T365" s="40"/>
      <c r="U365" s="40"/>
      <c r="V365" s="40"/>
      <c r="W365" s="40"/>
      <c r="X365" s="40"/>
      <c r="Y365" s="40"/>
    </row>
    <row r="366" spans="1:25" x14ac:dyDescent="0.25">
      <c r="A366" s="40"/>
      <c r="B366" s="40"/>
      <c r="C366" s="40"/>
      <c r="D366" s="40"/>
      <c r="E366" s="40"/>
      <c r="F366" s="40"/>
      <c r="G366" s="40"/>
      <c r="H366" s="40"/>
      <c r="I366" s="40"/>
      <c r="J366" s="40"/>
      <c r="K366" s="40"/>
      <c r="L366" s="40"/>
      <c r="M366" s="40"/>
      <c r="N366" s="40"/>
      <c r="O366" s="40"/>
      <c r="P366" s="40"/>
      <c r="Q366" s="40"/>
      <c r="R366" s="40"/>
      <c r="S366" s="40"/>
      <c r="T366" s="40"/>
      <c r="U366" s="40"/>
      <c r="V366" s="40"/>
      <c r="W366" s="40"/>
      <c r="X366" s="40"/>
      <c r="Y366" s="40"/>
    </row>
    <row r="367" spans="1:25" x14ac:dyDescent="0.25">
      <c r="A367" s="40"/>
      <c r="B367" s="40"/>
      <c r="C367" s="40"/>
      <c r="D367" s="40"/>
      <c r="E367" s="40"/>
      <c r="F367" s="40"/>
      <c r="G367" s="40"/>
      <c r="H367" s="40"/>
      <c r="I367" s="40"/>
      <c r="J367" s="40"/>
      <c r="K367" s="40"/>
      <c r="L367" s="40"/>
      <c r="M367" s="40"/>
      <c r="N367" s="40"/>
      <c r="O367" s="40"/>
      <c r="P367" s="40"/>
      <c r="Q367" s="40"/>
      <c r="R367" s="40"/>
      <c r="S367" s="40"/>
      <c r="T367" s="40"/>
      <c r="U367" s="40"/>
      <c r="V367" s="40"/>
      <c r="W367" s="40"/>
      <c r="X367" s="40"/>
      <c r="Y367" s="40"/>
    </row>
    <row r="368" spans="1:25" x14ac:dyDescent="0.25">
      <c r="A368" s="40"/>
      <c r="B368" s="40"/>
      <c r="C368" s="40"/>
      <c r="D368" s="40"/>
      <c r="E368" s="40"/>
      <c r="F368" s="40"/>
      <c r="G368" s="40"/>
      <c r="H368" s="40"/>
      <c r="I368" s="40"/>
      <c r="J368" s="40"/>
      <c r="K368" s="40"/>
      <c r="L368" s="40"/>
      <c r="M368" s="40"/>
      <c r="N368" s="40"/>
      <c r="O368" s="40"/>
      <c r="P368" s="40"/>
      <c r="Q368" s="40"/>
      <c r="R368" s="40"/>
      <c r="S368" s="40"/>
      <c r="T368" s="40"/>
      <c r="U368" s="40"/>
      <c r="V368" s="40"/>
      <c r="W368" s="40"/>
      <c r="X368" s="40"/>
      <c r="Y368" s="40"/>
    </row>
    <row r="369" spans="1:25" x14ac:dyDescent="0.25">
      <c r="A369" s="40"/>
      <c r="B369" s="40"/>
      <c r="C369" s="40"/>
      <c r="D369" s="40"/>
      <c r="E369" s="40"/>
      <c r="F369" s="40"/>
      <c r="G369" s="40"/>
      <c r="H369" s="40"/>
      <c r="I369" s="40"/>
      <c r="J369" s="40"/>
      <c r="K369" s="40"/>
      <c r="L369" s="40"/>
      <c r="M369" s="40"/>
      <c r="N369" s="40"/>
      <c r="O369" s="40"/>
      <c r="P369" s="40"/>
      <c r="Q369" s="40"/>
      <c r="R369" s="40"/>
      <c r="S369" s="40"/>
      <c r="T369" s="40"/>
      <c r="U369" s="40"/>
      <c r="V369" s="40"/>
      <c r="W369" s="40"/>
      <c r="X369" s="40"/>
      <c r="Y369" s="40"/>
    </row>
    <row r="370" spans="1:25" x14ac:dyDescent="0.25">
      <c r="A370" s="40"/>
      <c r="B370" s="40"/>
      <c r="C370" s="40"/>
      <c r="D370" s="40"/>
      <c r="E370" s="40"/>
      <c r="F370" s="40"/>
      <c r="G370" s="40"/>
      <c r="H370" s="40"/>
      <c r="I370" s="40"/>
      <c r="J370" s="40"/>
      <c r="K370" s="40"/>
      <c r="L370" s="40"/>
      <c r="M370" s="40"/>
      <c r="N370" s="40"/>
      <c r="O370" s="40"/>
      <c r="P370" s="40"/>
      <c r="Q370" s="40"/>
      <c r="R370" s="40"/>
      <c r="S370" s="40"/>
      <c r="T370" s="40"/>
      <c r="U370" s="40"/>
      <c r="V370" s="40"/>
      <c r="W370" s="40"/>
      <c r="X370" s="40"/>
      <c r="Y370" s="40"/>
    </row>
    <row r="371" spans="1:25" x14ac:dyDescent="0.25">
      <c r="A371" s="40"/>
      <c r="B371" s="40"/>
      <c r="C371" s="40"/>
      <c r="D371" s="40"/>
      <c r="E371" s="40"/>
      <c r="F371" s="40"/>
      <c r="G371" s="40"/>
      <c r="H371" s="40"/>
      <c r="I371" s="40"/>
      <c r="J371" s="40"/>
      <c r="K371" s="40"/>
      <c r="L371" s="40"/>
      <c r="M371" s="40"/>
      <c r="N371" s="40"/>
      <c r="O371" s="40"/>
      <c r="P371" s="40"/>
      <c r="Q371" s="40"/>
      <c r="R371" s="40"/>
      <c r="S371" s="40"/>
      <c r="T371" s="40"/>
      <c r="U371" s="40"/>
      <c r="V371" s="40"/>
      <c r="W371" s="40"/>
      <c r="X371" s="40"/>
      <c r="Y371" s="40"/>
    </row>
    <row r="372" spans="1:25" x14ac:dyDescent="0.25">
      <c r="A372" s="40"/>
      <c r="B372" s="40"/>
      <c r="C372" s="40"/>
      <c r="D372" s="40"/>
      <c r="E372" s="40"/>
      <c r="F372" s="40"/>
      <c r="G372" s="40"/>
      <c r="H372" s="40"/>
      <c r="I372" s="40"/>
      <c r="J372" s="40"/>
      <c r="K372" s="40"/>
      <c r="L372" s="40"/>
      <c r="M372" s="40"/>
      <c r="N372" s="40"/>
      <c r="O372" s="40"/>
      <c r="P372" s="40"/>
      <c r="Q372" s="40"/>
      <c r="R372" s="40"/>
      <c r="S372" s="40"/>
      <c r="T372" s="40"/>
      <c r="U372" s="40"/>
      <c r="V372" s="40"/>
      <c r="W372" s="40"/>
      <c r="X372" s="40"/>
      <c r="Y372" s="40"/>
    </row>
    <row r="373" spans="1:25" x14ac:dyDescent="0.25">
      <c r="A373" s="40"/>
      <c r="B373" s="40"/>
      <c r="C373" s="40"/>
      <c r="D373" s="40"/>
      <c r="E373" s="40"/>
      <c r="F373" s="40"/>
      <c r="G373" s="40"/>
      <c r="H373" s="40"/>
      <c r="I373" s="40"/>
      <c r="J373" s="40"/>
      <c r="K373" s="40"/>
      <c r="L373" s="40"/>
      <c r="M373" s="40"/>
      <c r="N373" s="40"/>
      <c r="O373" s="40"/>
      <c r="P373" s="40"/>
      <c r="Q373" s="40"/>
      <c r="R373" s="40"/>
      <c r="S373" s="40"/>
      <c r="T373" s="40"/>
      <c r="U373" s="40"/>
      <c r="V373" s="40"/>
      <c r="W373" s="40"/>
      <c r="X373" s="40"/>
      <c r="Y373" s="40"/>
    </row>
    <row r="374" spans="1:25" x14ac:dyDescent="0.25">
      <c r="A374" s="40"/>
      <c r="B374" s="40"/>
      <c r="C374" s="40"/>
      <c r="D374" s="40"/>
      <c r="E374" s="40"/>
      <c r="F374" s="40"/>
      <c r="G374" s="40"/>
      <c r="H374" s="40"/>
      <c r="I374" s="40"/>
      <c r="J374" s="40"/>
      <c r="K374" s="40"/>
      <c r="L374" s="40"/>
      <c r="M374" s="40"/>
      <c r="N374" s="40"/>
      <c r="O374" s="40"/>
      <c r="P374" s="40"/>
      <c r="Q374" s="40"/>
      <c r="R374" s="40"/>
      <c r="S374" s="40"/>
      <c r="T374" s="40"/>
      <c r="U374" s="40"/>
      <c r="V374" s="40"/>
      <c r="W374" s="40"/>
      <c r="X374" s="40"/>
      <c r="Y374" s="40"/>
    </row>
    <row r="375" spans="1:25" x14ac:dyDescent="0.25">
      <c r="A375" s="40"/>
      <c r="B375" s="40"/>
      <c r="C375" s="40"/>
      <c r="D375" s="40"/>
      <c r="E375" s="40"/>
      <c r="F375" s="40"/>
      <c r="G375" s="40"/>
      <c r="H375" s="40"/>
      <c r="I375" s="40"/>
      <c r="J375" s="40"/>
      <c r="K375" s="40"/>
      <c r="L375" s="40"/>
      <c r="M375" s="40"/>
      <c r="N375" s="40"/>
      <c r="O375" s="40"/>
      <c r="P375" s="40"/>
      <c r="Q375" s="40"/>
      <c r="R375" s="40"/>
      <c r="S375" s="40"/>
      <c r="T375" s="40"/>
      <c r="U375" s="40"/>
      <c r="V375" s="40"/>
      <c r="W375" s="40"/>
      <c r="X375" s="40"/>
      <c r="Y375" s="40"/>
    </row>
    <row r="376" spans="1:25" x14ac:dyDescent="0.25">
      <c r="A376" s="40"/>
      <c r="B376" s="40"/>
      <c r="C376" s="40"/>
      <c r="D376" s="40"/>
      <c r="E376" s="40"/>
      <c r="F376" s="40"/>
      <c r="G376" s="40"/>
      <c r="H376" s="40"/>
      <c r="I376" s="40"/>
      <c r="J376" s="40"/>
      <c r="K376" s="40"/>
      <c r="L376" s="40"/>
      <c r="M376" s="40"/>
      <c r="N376" s="40"/>
      <c r="O376" s="40"/>
      <c r="P376" s="40"/>
      <c r="Q376" s="40"/>
      <c r="R376" s="40"/>
      <c r="S376" s="40"/>
      <c r="T376" s="40"/>
      <c r="U376" s="40"/>
      <c r="V376" s="40"/>
      <c r="W376" s="40"/>
      <c r="X376" s="40"/>
      <c r="Y376" s="40"/>
    </row>
    <row r="377" spans="1:25" x14ac:dyDescent="0.25">
      <c r="A377" s="40"/>
      <c r="B377" s="40"/>
      <c r="C377" s="40"/>
      <c r="D377" s="40"/>
      <c r="E377" s="40"/>
      <c r="F377" s="40"/>
      <c r="G377" s="40"/>
      <c r="H377" s="40"/>
      <c r="I377" s="40"/>
      <c r="J377" s="40"/>
      <c r="K377" s="40"/>
      <c r="L377" s="40"/>
      <c r="M377" s="40"/>
      <c r="N377" s="40"/>
      <c r="O377" s="40"/>
      <c r="P377" s="40"/>
      <c r="Q377" s="40"/>
      <c r="R377" s="40"/>
      <c r="S377" s="40"/>
      <c r="T377" s="40"/>
      <c r="U377" s="40"/>
      <c r="V377" s="40"/>
      <c r="W377" s="40"/>
      <c r="X377" s="40"/>
      <c r="Y377" s="40"/>
    </row>
    <row r="378" spans="1:25" x14ac:dyDescent="0.25">
      <c r="A378" s="40"/>
      <c r="B378" s="40"/>
      <c r="C378" s="40"/>
      <c r="D378" s="40"/>
      <c r="E378" s="40"/>
      <c r="F378" s="40"/>
      <c r="G378" s="40"/>
      <c r="H378" s="40"/>
      <c r="I378" s="40"/>
      <c r="J378" s="40"/>
      <c r="K378" s="40"/>
      <c r="L378" s="40"/>
      <c r="M378" s="40"/>
      <c r="N378" s="40"/>
      <c r="O378" s="40"/>
      <c r="P378" s="40"/>
      <c r="Q378" s="40"/>
      <c r="R378" s="40"/>
      <c r="S378" s="40"/>
      <c r="T378" s="40"/>
      <c r="U378" s="40"/>
      <c r="V378" s="40"/>
      <c r="W378" s="40"/>
      <c r="X378" s="40"/>
      <c r="Y378" s="40"/>
    </row>
    <row r="379" spans="1:25" x14ac:dyDescent="0.25">
      <c r="A379" s="40"/>
      <c r="B379" s="40"/>
      <c r="C379" s="40"/>
      <c r="D379" s="40"/>
      <c r="E379" s="40"/>
      <c r="F379" s="40"/>
      <c r="G379" s="40"/>
      <c r="H379" s="40"/>
      <c r="I379" s="40"/>
      <c r="J379" s="40"/>
      <c r="K379" s="40"/>
      <c r="L379" s="40"/>
      <c r="M379" s="40"/>
      <c r="N379" s="40"/>
      <c r="O379" s="40"/>
      <c r="P379" s="40"/>
      <c r="Q379" s="40"/>
      <c r="R379" s="40"/>
      <c r="S379" s="40"/>
      <c r="T379" s="40"/>
      <c r="U379" s="40"/>
      <c r="V379" s="40"/>
      <c r="W379" s="40"/>
      <c r="X379" s="40"/>
      <c r="Y379" s="40"/>
    </row>
    <row r="380" spans="1:25" x14ac:dyDescent="0.25">
      <c r="A380" s="40"/>
      <c r="B380" s="40"/>
      <c r="C380" s="40"/>
      <c r="D380" s="40"/>
      <c r="E380" s="40"/>
      <c r="F380" s="40"/>
      <c r="G380" s="40"/>
      <c r="H380" s="40"/>
      <c r="I380" s="40"/>
      <c r="J380" s="40"/>
      <c r="K380" s="40"/>
      <c r="L380" s="40"/>
      <c r="M380" s="40"/>
      <c r="N380" s="40"/>
      <c r="O380" s="40"/>
      <c r="P380" s="40"/>
      <c r="Q380" s="40"/>
      <c r="R380" s="40"/>
      <c r="S380" s="40"/>
      <c r="T380" s="40"/>
      <c r="U380" s="40"/>
      <c r="V380" s="40"/>
      <c r="W380" s="40"/>
      <c r="X380" s="40"/>
      <c r="Y380" s="40"/>
    </row>
    <row r="381" spans="1:25" x14ac:dyDescent="0.25">
      <c r="A381" s="40"/>
      <c r="B381" s="40"/>
      <c r="C381" s="40"/>
      <c r="D381" s="40"/>
      <c r="E381" s="40"/>
      <c r="F381" s="40"/>
      <c r="G381" s="40"/>
      <c r="H381" s="40"/>
      <c r="I381" s="40"/>
      <c r="J381" s="40"/>
      <c r="K381" s="40"/>
      <c r="L381" s="40"/>
      <c r="M381" s="40"/>
      <c r="N381" s="40"/>
      <c r="O381" s="40"/>
      <c r="P381" s="40"/>
      <c r="Q381" s="40"/>
      <c r="R381" s="40"/>
      <c r="S381" s="40"/>
      <c r="T381" s="40"/>
      <c r="U381" s="40"/>
      <c r="V381" s="40"/>
      <c r="W381" s="40"/>
      <c r="X381" s="40"/>
      <c r="Y381" s="40"/>
    </row>
    <row r="382" spans="1:25" x14ac:dyDescent="0.25">
      <c r="A382" s="40"/>
      <c r="B382" s="40"/>
      <c r="C382" s="40"/>
      <c r="D382" s="40"/>
      <c r="E382" s="40"/>
      <c r="F382" s="40"/>
      <c r="G382" s="40"/>
      <c r="H382" s="40"/>
      <c r="I382" s="40"/>
      <c r="J382" s="40"/>
      <c r="K382" s="40"/>
      <c r="L382" s="40"/>
      <c r="M382" s="40"/>
      <c r="N382" s="40"/>
      <c r="O382" s="40"/>
      <c r="P382" s="40"/>
      <c r="Q382" s="40"/>
      <c r="R382" s="40"/>
      <c r="S382" s="40"/>
      <c r="T382" s="40"/>
      <c r="U382" s="40"/>
      <c r="V382" s="40"/>
      <c r="W382" s="40"/>
      <c r="X382" s="40"/>
      <c r="Y382" s="40"/>
    </row>
    <row r="383" spans="1:25" x14ac:dyDescent="0.25">
      <c r="A383" s="40"/>
      <c r="B383" s="40"/>
      <c r="C383" s="40"/>
      <c r="D383" s="40"/>
      <c r="E383" s="40"/>
      <c r="F383" s="40"/>
      <c r="G383" s="40"/>
      <c r="H383" s="40"/>
      <c r="I383" s="40"/>
      <c r="J383" s="40"/>
      <c r="K383" s="40"/>
      <c r="L383" s="40"/>
      <c r="M383" s="40"/>
      <c r="N383" s="40"/>
      <c r="O383" s="40"/>
      <c r="P383" s="40"/>
      <c r="Q383" s="40"/>
      <c r="R383" s="40"/>
      <c r="S383" s="40"/>
      <c r="T383" s="40"/>
      <c r="U383" s="40"/>
      <c r="V383" s="40"/>
      <c r="W383" s="40"/>
      <c r="X383" s="40"/>
      <c r="Y383" s="40"/>
    </row>
    <row r="384" spans="1:25" x14ac:dyDescent="0.25">
      <c r="A384" s="40"/>
      <c r="B384" s="40"/>
      <c r="C384" s="40"/>
      <c r="D384" s="40"/>
      <c r="E384" s="40"/>
      <c r="F384" s="40"/>
      <c r="G384" s="40"/>
      <c r="H384" s="40"/>
      <c r="I384" s="40"/>
      <c r="J384" s="40"/>
      <c r="K384" s="40"/>
      <c r="L384" s="40"/>
      <c r="M384" s="40"/>
      <c r="N384" s="40"/>
      <c r="O384" s="40"/>
      <c r="P384" s="40"/>
      <c r="Q384" s="40"/>
      <c r="R384" s="40"/>
      <c r="S384" s="40"/>
      <c r="T384" s="40"/>
      <c r="U384" s="40"/>
      <c r="V384" s="40"/>
      <c r="W384" s="40"/>
      <c r="X384" s="40"/>
      <c r="Y384" s="40"/>
    </row>
    <row r="385" spans="1:25" x14ac:dyDescent="0.25">
      <c r="A385" s="40"/>
      <c r="B385" s="40"/>
      <c r="C385" s="40"/>
      <c r="D385" s="40"/>
      <c r="E385" s="40"/>
      <c r="F385" s="40"/>
      <c r="G385" s="40"/>
      <c r="H385" s="40"/>
      <c r="I385" s="40"/>
      <c r="J385" s="40"/>
      <c r="K385" s="40"/>
      <c r="L385" s="40"/>
      <c r="M385" s="40"/>
      <c r="N385" s="40"/>
      <c r="O385" s="40"/>
      <c r="P385" s="40"/>
      <c r="Q385" s="40"/>
      <c r="R385" s="40"/>
      <c r="S385" s="40"/>
      <c r="T385" s="40"/>
      <c r="U385" s="40"/>
      <c r="V385" s="40"/>
      <c r="W385" s="40"/>
      <c r="X385" s="40"/>
      <c r="Y385" s="40"/>
    </row>
    <row r="386" spans="1:25" x14ac:dyDescent="0.25">
      <c r="A386" s="40"/>
      <c r="B386" s="40"/>
      <c r="C386" s="40"/>
      <c r="D386" s="40"/>
      <c r="E386" s="40"/>
      <c r="F386" s="40"/>
      <c r="G386" s="40"/>
      <c r="H386" s="40"/>
      <c r="I386" s="40"/>
      <c r="J386" s="40"/>
      <c r="K386" s="40"/>
      <c r="L386" s="40"/>
      <c r="M386" s="40"/>
      <c r="N386" s="40"/>
      <c r="O386" s="40"/>
      <c r="P386" s="40"/>
      <c r="Q386" s="40"/>
      <c r="R386" s="40"/>
      <c r="S386" s="40"/>
      <c r="T386" s="40"/>
      <c r="U386" s="40"/>
      <c r="V386" s="40"/>
      <c r="W386" s="40"/>
      <c r="X386" s="40"/>
      <c r="Y386" s="40"/>
    </row>
    <row r="387" spans="1:25" x14ac:dyDescent="0.25">
      <c r="A387" s="40"/>
      <c r="B387" s="40"/>
      <c r="C387" s="40"/>
      <c r="D387" s="40"/>
      <c r="E387" s="40"/>
      <c r="F387" s="40"/>
      <c r="G387" s="40"/>
      <c r="H387" s="40"/>
      <c r="I387" s="40"/>
      <c r="J387" s="40"/>
      <c r="K387" s="40"/>
      <c r="L387" s="40"/>
      <c r="M387" s="40"/>
      <c r="N387" s="40"/>
      <c r="O387" s="40"/>
      <c r="P387" s="40"/>
      <c r="Q387" s="40"/>
      <c r="R387" s="40"/>
      <c r="S387" s="40"/>
      <c r="T387" s="40"/>
      <c r="U387" s="40"/>
      <c r="V387" s="40"/>
      <c r="W387" s="40"/>
      <c r="X387" s="40"/>
      <c r="Y387" s="40"/>
    </row>
    <row r="388" spans="1:25" x14ac:dyDescent="0.25">
      <c r="A388" s="40"/>
      <c r="B388" s="40"/>
      <c r="C388" s="40"/>
      <c r="D388" s="40"/>
      <c r="E388" s="40"/>
      <c r="F388" s="40"/>
      <c r="G388" s="40"/>
      <c r="H388" s="40"/>
      <c r="I388" s="40"/>
      <c r="J388" s="40"/>
      <c r="K388" s="40"/>
      <c r="L388" s="40"/>
      <c r="M388" s="40"/>
      <c r="N388" s="40"/>
      <c r="O388" s="40"/>
      <c r="P388" s="40"/>
      <c r="Q388" s="40"/>
      <c r="R388" s="40"/>
      <c r="S388" s="40"/>
      <c r="T388" s="40"/>
      <c r="U388" s="40"/>
      <c r="V388" s="40"/>
      <c r="W388" s="40"/>
      <c r="X388" s="40"/>
      <c r="Y388" s="40"/>
    </row>
    <row r="389" spans="1:25" x14ac:dyDescent="0.25">
      <c r="A389" s="40"/>
      <c r="B389" s="40"/>
      <c r="C389" s="40"/>
      <c r="D389" s="40"/>
      <c r="E389" s="40"/>
      <c r="F389" s="40"/>
      <c r="G389" s="40"/>
      <c r="H389" s="40"/>
      <c r="I389" s="40"/>
      <c r="J389" s="40"/>
      <c r="K389" s="40"/>
      <c r="L389" s="40"/>
      <c r="M389" s="40"/>
      <c r="N389" s="40"/>
      <c r="O389" s="40"/>
      <c r="P389" s="40"/>
      <c r="Q389" s="40"/>
      <c r="R389" s="40"/>
      <c r="S389" s="40"/>
      <c r="T389" s="40"/>
      <c r="U389" s="40"/>
      <c r="V389" s="40"/>
      <c r="W389" s="40"/>
      <c r="X389" s="40"/>
      <c r="Y389" s="40"/>
    </row>
    <row r="390" spans="1:25" x14ac:dyDescent="0.25">
      <c r="A390" s="40"/>
      <c r="B390" s="40"/>
      <c r="C390" s="40"/>
      <c r="D390" s="40"/>
      <c r="E390" s="40"/>
      <c r="F390" s="40"/>
      <c r="G390" s="40"/>
      <c r="H390" s="40"/>
      <c r="I390" s="40"/>
      <c r="J390" s="40"/>
      <c r="K390" s="40"/>
      <c r="L390" s="40"/>
      <c r="M390" s="40"/>
      <c r="N390" s="40"/>
      <c r="O390" s="40"/>
      <c r="P390" s="40"/>
      <c r="Q390" s="40"/>
      <c r="R390" s="40"/>
      <c r="S390" s="40"/>
      <c r="T390" s="40"/>
      <c r="U390" s="40"/>
      <c r="V390" s="40"/>
      <c r="W390" s="40"/>
      <c r="X390" s="40"/>
      <c r="Y390" s="40"/>
    </row>
    <row r="391" spans="1:25" x14ac:dyDescent="0.25">
      <c r="A391" s="40"/>
      <c r="B391" s="40"/>
      <c r="C391" s="40"/>
      <c r="D391" s="40"/>
      <c r="E391" s="40"/>
      <c r="F391" s="40"/>
      <c r="G391" s="40"/>
      <c r="H391" s="40"/>
      <c r="I391" s="40"/>
      <c r="J391" s="40"/>
      <c r="K391" s="40"/>
      <c r="L391" s="40"/>
      <c r="M391" s="40"/>
      <c r="N391" s="40"/>
      <c r="O391" s="40"/>
      <c r="P391" s="40"/>
      <c r="Q391" s="40"/>
      <c r="R391" s="40"/>
      <c r="S391" s="40"/>
      <c r="T391" s="40"/>
      <c r="U391" s="40"/>
      <c r="V391" s="40"/>
      <c r="W391" s="40"/>
      <c r="X391" s="40"/>
      <c r="Y391" s="40"/>
    </row>
    <row r="392" spans="1:25" x14ac:dyDescent="0.25">
      <c r="A392" s="40"/>
      <c r="B392" s="40"/>
      <c r="C392" s="40"/>
      <c r="D392" s="40"/>
      <c r="E392" s="40"/>
      <c r="F392" s="40"/>
      <c r="G392" s="40"/>
      <c r="H392" s="40"/>
      <c r="I392" s="40"/>
      <c r="J392" s="40"/>
      <c r="K392" s="40"/>
      <c r="L392" s="40"/>
      <c r="M392" s="40"/>
      <c r="N392" s="40"/>
      <c r="O392" s="40"/>
      <c r="P392" s="40"/>
      <c r="Q392" s="40"/>
      <c r="R392" s="40"/>
      <c r="S392" s="40"/>
      <c r="T392" s="40"/>
      <c r="U392" s="40"/>
      <c r="V392" s="40"/>
      <c r="W392" s="40"/>
      <c r="X392" s="40"/>
      <c r="Y392" s="40"/>
    </row>
    <row r="393" spans="1:25" x14ac:dyDescent="0.25">
      <c r="A393" s="40"/>
      <c r="B393" s="40"/>
      <c r="C393" s="40"/>
      <c r="D393" s="40"/>
      <c r="E393" s="40"/>
      <c r="F393" s="40"/>
      <c r="G393" s="40"/>
      <c r="H393" s="40"/>
      <c r="I393" s="40"/>
      <c r="J393" s="40"/>
      <c r="K393" s="40"/>
      <c r="L393" s="40"/>
      <c r="M393" s="40"/>
      <c r="N393" s="40"/>
      <c r="O393" s="40"/>
      <c r="P393" s="40"/>
      <c r="Q393" s="40"/>
      <c r="R393" s="40"/>
      <c r="S393" s="40"/>
      <c r="T393" s="40"/>
      <c r="U393" s="40"/>
      <c r="V393" s="40"/>
      <c r="W393" s="40"/>
      <c r="X393" s="40"/>
      <c r="Y393" s="40"/>
    </row>
    <row r="394" spans="1:25" x14ac:dyDescent="0.25">
      <c r="A394" s="40"/>
      <c r="B394" s="40"/>
      <c r="C394" s="40"/>
      <c r="D394" s="40"/>
      <c r="E394" s="40"/>
      <c r="F394" s="40"/>
      <c r="G394" s="40"/>
      <c r="H394" s="40"/>
      <c r="I394" s="40"/>
      <c r="J394" s="40"/>
      <c r="K394" s="40"/>
      <c r="L394" s="40"/>
      <c r="M394" s="40"/>
      <c r="N394" s="40"/>
      <c r="O394" s="40"/>
      <c r="P394" s="40"/>
      <c r="Q394" s="40"/>
      <c r="R394" s="40"/>
      <c r="S394" s="40"/>
      <c r="T394" s="40"/>
      <c r="U394" s="40"/>
      <c r="V394" s="40"/>
      <c r="W394" s="40"/>
      <c r="X394" s="40"/>
      <c r="Y394" s="40"/>
    </row>
    <row r="395" spans="1:25" x14ac:dyDescent="0.25">
      <c r="A395" s="40"/>
      <c r="B395" s="40"/>
      <c r="C395" s="40"/>
      <c r="D395" s="40"/>
      <c r="E395" s="40"/>
      <c r="F395" s="40"/>
      <c r="G395" s="40"/>
      <c r="H395" s="40"/>
      <c r="I395" s="40"/>
      <c r="J395" s="40"/>
      <c r="K395" s="40"/>
      <c r="L395" s="40"/>
      <c r="M395" s="40"/>
      <c r="N395" s="40"/>
      <c r="O395" s="40"/>
      <c r="P395" s="40"/>
      <c r="Q395" s="40"/>
      <c r="R395" s="40"/>
      <c r="S395" s="40"/>
      <c r="T395" s="40"/>
      <c r="U395" s="40"/>
      <c r="V395" s="40"/>
      <c r="W395" s="40"/>
      <c r="X395" s="40"/>
      <c r="Y395" s="40"/>
    </row>
    <row r="396" spans="1:25" x14ac:dyDescent="0.25">
      <c r="A396" s="40"/>
      <c r="B396" s="40"/>
      <c r="C396" s="40"/>
      <c r="D396" s="40"/>
      <c r="E396" s="40"/>
      <c r="F396" s="40"/>
      <c r="G396" s="40"/>
      <c r="H396" s="40"/>
      <c r="I396" s="40"/>
      <c r="J396" s="40"/>
      <c r="K396" s="40"/>
      <c r="L396" s="40"/>
      <c r="M396" s="40"/>
      <c r="N396" s="40"/>
      <c r="O396" s="40"/>
      <c r="P396" s="40"/>
      <c r="Q396" s="40"/>
      <c r="R396" s="40"/>
      <c r="S396" s="40"/>
      <c r="T396" s="40"/>
      <c r="U396" s="40"/>
      <c r="V396" s="40"/>
      <c r="W396" s="40"/>
      <c r="X396" s="40"/>
      <c r="Y396" s="40"/>
    </row>
    <row r="397" spans="1:25" x14ac:dyDescent="0.25">
      <c r="A397" s="40"/>
      <c r="B397" s="40"/>
      <c r="C397" s="40"/>
      <c r="D397" s="40"/>
      <c r="E397" s="40"/>
      <c r="F397" s="40"/>
      <c r="G397" s="40"/>
      <c r="H397" s="40"/>
      <c r="I397" s="40"/>
      <c r="J397" s="40"/>
      <c r="K397" s="40"/>
      <c r="L397" s="40"/>
      <c r="M397" s="40"/>
      <c r="N397" s="40"/>
      <c r="O397" s="40"/>
      <c r="P397" s="40"/>
      <c r="Q397" s="40"/>
      <c r="R397" s="40"/>
      <c r="S397" s="40"/>
      <c r="T397" s="40"/>
      <c r="U397" s="40"/>
      <c r="V397" s="40"/>
      <c r="W397" s="40"/>
      <c r="X397" s="40"/>
      <c r="Y397" s="40"/>
    </row>
    <row r="398" spans="1:25" x14ac:dyDescent="0.25">
      <c r="A398" s="40"/>
      <c r="B398" s="40"/>
      <c r="C398" s="40"/>
      <c r="D398" s="40"/>
      <c r="E398" s="40"/>
      <c r="F398" s="40"/>
      <c r="G398" s="40"/>
      <c r="H398" s="40"/>
      <c r="I398" s="40"/>
      <c r="J398" s="40"/>
      <c r="K398" s="40"/>
      <c r="L398" s="40"/>
      <c r="M398" s="40"/>
      <c r="N398" s="40"/>
      <c r="O398" s="40"/>
      <c r="P398" s="40"/>
      <c r="Q398" s="40"/>
      <c r="R398" s="40"/>
      <c r="S398" s="40"/>
      <c r="T398" s="40"/>
      <c r="U398" s="40"/>
      <c r="V398" s="40"/>
      <c r="W398" s="40"/>
      <c r="X398" s="40"/>
      <c r="Y398" s="40"/>
    </row>
    <row r="399" spans="1:25" x14ac:dyDescent="0.25">
      <c r="A399" s="40"/>
      <c r="B399" s="40"/>
      <c r="C399" s="40"/>
      <c r="D399" s="40"/>
      <c r="E399" s="40"/>
      <c r="F399" s="40"/>
      <c r="G399" s="40"/>
      <c r="H399" s="40"/>
      <c r="I399" s="40"/>
      <c r="J399" s="40"/>
      <c r="K399" s="40"/>
      <c r="L399" s="40"/>
      <c r="M399" s="40"/>
      <c r="N399" s="40"/>
      <c r="O399" s="40"/>
      <c r="P399" s="40"/>
      <c r="Q399" s="40"/>
      <c r="R399" s="40"/>
      <c r="S399" s="40"/>
      <c r="T399" s="40"/>
      <c r="U399" s="40"/>
      <c r="V399" s="40"/>
      <c r="W399" s="40"/>
      <c r="X399" s="40"/>
      <c r="Y399" s="40"/>
    </row>
    <row r="400" spans="1:25" x14ac:dyDescent="0.25">
      <c r="A400" s="40"/>
      <c r="B400" s="40"/>
      <c r="C400" s="40"/>
      <c r="D400" s="40"/>
      <c r="E400" s="40"/>
      <c r="F400" s="40"/>
      <c r="G400" s="40"/>
      <c r="H400" s="40"/>
      <c r="I400" s="40"/>
      <c r="J400" s="40"/>
      <c r="K400" s="40"/>
      <c r="L400" s="40"/>
      <c r="M400" s="40"/>
      <c r="N400" s="40"/>
      <c r="O400" s="40"/>
      <c r="P400" s="40"/>
      <c r="Q400" s="40"/>
      <c r="R400" s="40"/>
      <c r="S400" s="40"/>
      <c r="T400" s="40"/>
      <c r="U400" s="40"/>
      <c r="V400" s="40"/>
      <c r="W400" s="40"/>
      <c r="X400" s="40"/>
      <c r="Y400" s="40"/>
    </row>
    <row r="401" spans="1:25" x14ac:dyDescent="0.25">
      <c r="A401" s="40"/>
      <c r="B401" s="40"/>
      <c r="C401" s="40"/>
      <c r="D401" s="40"/>
      <c r="E401" s="40"/>
      <c r="F401" s="40"/>
      <c r="G401" s="40"/>
      <c r="H401" s="40"/>
      <c r="I401" s="40"/>
      <c r="J401" s="40"/>
      <c r="K401" s="40"/>
      <c r="L401" s="40"/>
      <c r="M401" s="40"/>
      <c r="N401" s="40"/>
      <c r="O401" s="40"/>
      <c r="P401" s="40"/>
      <c r="Q401" s="40"/>
      <c r="R401" s="40"/>
      <c r="S401" s="40"/>
      <c r="T401" s="40"/>
      <c r="U401" s="40"/>
      <c r="V401" s="40"/>
      <c r="W401" s="40"/>
      <c r="X401" s="40"/>
      <c r="Y401" s="40"/>
    </row>
    <row r="402" spans="1:25" x14ac:dyDescent="0.25">
      <c r="A402" s="40"/>
      <c r="B402" s="40"/>
      <c r="C402" s="40"/>
      <c r="D402" s="40"/>
      <c r="E402" s="40"/>
      <c r="F402" s="40"/>
      <c r="G402" s="40"/>
      <c r="H402" s="40"/>
      <c r="I402" s="40"/>
      <c r="J402" s="40"/>
      <c r="K402" s="40"/>
      <c r="L402" s="40"/>
      <c r="M402" s="40"/>
      <c r="N402" s="40"/>
      <c r="O402" s="40"/>
      <c r="P402" s="40"/>
      <c r="Q402" s="40"/>
      <c r="R402" s="40"/>
      <c r="S402" s="40"/>
      <c r="T402" s="40"/>
      <c r="U402" s="40"/>
      <c r="V402" s="40"/>
      <c r="W402" s="40"/>
      <c r="X402" s="40"/>
      <c r="Y402" s="40"/>
    </row>
    <row r="403" spans="1:25" x14ac:dyDescent="0.25">
      <c r="A403" s="40"/>
      <c r="B403" s="40"/>
      <c r="C403" s="40"/>
      <c r="D403" s="40"/>
      <c r="E403" s="40"/>
      <c r="F403" s="40"/>
      <c r="G403" s="40"/>
      <c r="H403" s="40"/>
      <c r="I403" s="40"/>
      <c r="J403" s="40"/>
      <c r="K403" s="40"/>
      <c r="L403" s="40"/>
      <c r="M403" s="40"/>
      <c r="N403" s="40"/>
      <c r="O403" s="40"/>
      <c r="P403" s="40"/>
      <c r="Q403" s="40"/>
      <c r="R403" s="40"/>
      <c r="S403" s="40"/>
      <c r="T403" s="40"/>
      <c r="U403" s="40"/>
      <c r="V403" s="40"/>
      <c r="W403" s="40"/>
      <c r="X403" s="40"/>
      <c r="Y403" s="40"/>
    </row>
    <row r="404" spans="1:25" x14ac:dyDescent="0.25">
      <c r="A404" s="40"/>
      <c r="B404" s="40"/>
      <c r="C404" s="40"/>
      <c r="D404" s="40"/>
      <c r="E404" s="40"/>
      <c r="F404" s="40"/>
      <c r="G404" s="40"/>
      <c r="H404" s="40"/>
      <c r="I404" s="40"/>
      <c r="J404" s="40"/>
      <c r="K404" s="40"/>
      <c r="L404" s="40"/>
      <c r="M404" s="40"/>
      <c r="N404" s="40"/>
      <c r="O404" s="40"/>
      <c r="P404" s="40"/>
      <c r="Q404" s="40"/>
      <c r="R404" s="40"/>
      <c r="S404" s="40"/>
      <c r="T404" s="40"/>
      <c r="U404" s="40"/>
      <c r="V404" s="40"/>
      <c r="W404" s="40"/>
      <c r="X404" s="40"/>
      <c r="Y404" s="40"/>
    </row>
    <row r="405" spans="1:25" x14ac:dyDescent="0.25">
      <c r="A405" s="40"/>
      <c r="B405" s="40"/>
      <c r="C405" s="40"/>
      <c r="D405" s="40"/>
      <c r="E405" s="40"/>
      <c r="F405" s="40"/>
      <c r="G405" s="40"/>
      <c r="H405" s="40"/>
      <c r="I405" s="40"/>
      <c r="J405" s="40"/>
      <c r="K405" s="40"/>
      <c r="L405" s="40"/>
      <c r="M405" s="40"/>
      <c r="N405" s="40"/>
      <c r="O405" s="40"/>
      <c r="P405" s="40"/>
      <c r="Q405" s="40"/>
      <c r="R405" s="40"/>
      <c r="S405" s="40"/>
      <c r="T405" s="40"/>
      <c r="U405" s="40"/>
      <c r="V405" s="40"/>
      <c r="W405" s="40"/>
      <c r="X405" s="40"/>
      <c r="Y405" s="40"/>
    </row>
    <row r="406" spans="1:25" x14ac:dyDescent="0.25">
      <c r="A406" s="40"/>
      <c r="B406" s="40"/>
      <c r="C406" s="40"/>
      <c r="D406" s="40"/>
      <c r="E406" s="40"/>
      <c r="F406" s="40"/>
      <c r="G406" s="40"/>
      <c r="H406" s="40"/>
      <c r="I406" s="40"/>
      <c r="J406" s="40"/>
      <c r="K406" s="40"/>
      <c r="L406" s="40"/>
      <c r="M406" s="40"/>
      <c r="N406" s="40"/>
      <c r="O406" s="40"/>
      <c r="P406" s="40"/>
      <c r="Q406" s="40"/>
      <c r="R406" s="40"/>
      <c r="S406" s="40"/>
      <c r="T406" s="40"/>
      <c r="U406" s="40"/>
      <c r="V406" s="40"/>
      <c r="W406" s="40"/>
      <c r="X406" s="40"/>
      <c r="Y406" s="40"/>
    </row>
    <row r="407" spans="1:25" x14ac:dyDescent="0.25">
      <c r="A407" s="40"/>
      <c r="B407" s="40"/>
      <c r="C407" s="40"/>
      <c r="D407" s="40"/>
      <c r="E407" s="40"/>
      <c r="F407" s="40"/>
      <c r="G407" s="40"/>
      <c r="H407" s="40"/>
      <c r="I407" s="40"/>
      <c r="J407" s="40"/>
      <c r="K407" s="40"/>
      <c r="L407" s="40"/>
      <c r="M407" s="40"/>
      <c r="N407" s="40"/>
      <c r="O407" s="40"/>
      <c r="P407" s="40"/>
      <c r="Q407" s="40"/>
      <c r="R407" s="40"/>
      <c r="S407" s="40"/>
      <c r="T407" s="40"/>
      <c r="U407" s="40"/>
      <c r="V407" s="40"/>
      <c r="W407" s="40"/>
      <c r="X407" s="40"/>
      <c r="Y407" s="40"/>
    </row>
    <row r="408" spans="1:25" x14ac:dyDescent="0.25">
      <c r="A408" s="40"/>
      <c r="B408" s="40"/>
      <c r="C408" s="40"/>
      <c r="D408" s="40"/>
      <c r="E408" s="40"/>
      <c r="F408" s="40"/>
      <c r="G408" s="40"/>
      <c r="H408" s="40"/>
      <c r="I408" s="40"/>
      <c r="J408" s="40"/>
      <c r="K408" s="40"/>
      <c r="L408" s="40"/>
      <c r="M408" s="40"/>
      <c r="N408" s="40"/>
      <c r="O408" s="40"/>
      <c r="P408" s="40"/>
      <c r="Q408" s="40"/>
      <c r="R408" s="40"/>
      <c r="S408" s="40"/>
      <c r="T408" s="40"/>
      <c r="U408" s="40"/>
      <c r="V408" s="40"/>
      <c r="W408" s="40"/>
      <c r="X408" s="40"/>
      <c r="Y408" s="40"/>
    </row>
    <row r="409" spans="1:25" x14ac:dyDescent="0.25">
      <c r="A409" s="40"/>
      <c r="B409" s="40"/>
      <c r="C409" s="40"/>
      <c r="D409" s="40"/>
      <c r="E409" s="40"/>
      <c r="F409" s="40"/>
      <c r="G409" s="40"/>
      <c r="H409" s="40"/>
      <c r="I409" s="40"/>
      <c r="J409" s="40"/>
      <c r="K409" s="40"/>
      <c r="L409" s="40"/>
      <c r="M409" s="40"/>
      <c r="N409" s="40"/>
      <c r="O409" s="40"/>
      <c r="P409" s="40"/>
      <c r="Q409" s="40"/>
      <c r="R409" s="40"/>
      <c r="S409" s="40"/>
      <c r="T409" s="40"/>
      <c r="U409" s="40"/>
      <c r="V409" s="40"/>
      <c r="W409" s="40"/>
      <c r="X409" s="40"/>
      <c r="Y409" s="40"/>
    </row>
    <row r="410" spans="1:25" x14ac:dyDescent="0.25">
      <c r="A410" s="40"/>
      <c r="B410" s="40"/>
      <c r="C410" s="40"/>
      <c r="D410" s="40"/>
      <c r="E410" s="40"/>
      <c r="F410" s="40"/>
      <c r="G410" s="40"/>
      <c r="H410" s="40"/>
      <c r="I410" s="40"/>
      <c r="J410" s="40"/>
      <c r="K410" s="40"/>
      <c r="L410" s="40"/>
      <c r="M410" s="40"/>
      <c r="N410" s="40"/>
      <c r="O410" s="40"/>
      <c r="P410" s="40"/>
      <c r="Q410" s="40"/>
      <c r="R410" s="40"/>
      <c r="S410" s="40"/>
      <c r="T410" s="40"/>
      <c r="U410" s="40"/>
      <c r="V410" s="40"/>
      <c r="W410" s="40"/>
      <c r="X410" s="40"/>
      <c r="Y410" s="40"/>
    </row>
    <row r="411" spans="1:25" x14ac:dyDescent="0.25">
      <c r="A411" s="40"/>
      <c r="B411" s="40"/>
      <c r="C411" s="40"/>
      <c r="D411" s="40"/>
      <c r="E411" s="40"/>
      <c r="F411" s="40"/>
      <c r="G411" s="40"/>
      <c r="H411" s="40"/>
      <c r="I411" s="40"/>
      <c r="J411" s="40"/>
      <c r="K411" s="40"/>
      <c r="L411" s="40"/>
      <c r="M411" s="40"/>
      <c r="N411" s="40"/>
      <c r="O411" s="40"/>
      <c r="P411" s="40"/>
      <c r="Q411" s="40"/>
      <c r="R411" s="40"/>
      <c r="S411" s="40"/>
      <c r="T411" s="40"/>
      <c r="U411" s="40"/>
      <c r="V411" s="40"/>
      <c r="W411" s="40"/>
      <c r="X411" s="40"/>
      <c r="Y411" s="40"/>
    </row>
    <row r="412" spans="1:25" x14ac:dyDescent="0.25">
      <c r="A412" s="40"/>
      <c r="B412" s="40"/>
      <c r="C412" s="40"/>
      <c r="D412" s="40"/>
      <c r="E412" s="40"/>
      <c r="F412" s="40"/>
      <c r="G412" s="40"/>
      <c r="H412" s="40"/>
      <c r="I412" s="40"/>
      <c r="J412" s="40"/>
      <c r="K412" s="40"/>
      <c r="L412" s="40"/>
      <c r="M412" s="40"/>
      <c r="N412" s="40"/>
      <c r="O412" s="40"/>
      <c r="P412" s="40"/>
      <c r="Q412" s="40"/>
      <c r="R412" s="40"/>
      <c r="S412" s="40"/>
      <c r="T412" s="40"/>
      <c r="U412" s="40"/>
      <c r="V412" s="40"/>
      <c r="W412" s="40"/>
      <c r="X412" s="40"/>
      <c r="Y412" s="40"/>
    </row>
    <row r="413" spans="1:25" x14ac:dyDescent="0.25">
      <c r="A413" s="40"/>
      <c r="B413" s="40"/>
      <c r="C413" s="40"/>
      <c r="D413" s="40"/>
      <c r="E413" s="40"/>
      <c r="F413" s="40"/>
      <c r="G413" s="40"/>
      <c r="H413" s="40"/>
      <c r="I413" s="40"/>
      <c r="J413" s="40"/>
      <c r="K413" s="40"/>
      <c r="L413" s="40"/>
      <c r="M413" s="40"/>
      <c r="N413" s="40"/>
      <c r="O413" s="40"/>
      <c r="P413" s="40"/>
      <c r="Q413" s="40"/>
      <c r="R413" s="40"/>
      <c r="S413" s="40"/>
      <c r="T413" s="40"/>
      <c r="U413" s="40"/>
      <c r="V413" s="40"/>
      <c r="W413" s="40"/>
      <c r="X413" s="40"/>
      <c r="Y413" s="40"/>
    </row>
    <row r="414" spans="1:25" x14ac:dyDescent="0.25">
      <c r="A414" s="40"/>
      <c r="B414" s="40"/>
      <c r="C414" s="40"/>
      <c r="D414" s="40"/>
      <c r="E414" s="40"/>
      <c r="F414" s="40"/>
      <c r="G414" s="40"/>
      <c r="H414" s="40"/>
      <c r="I414" s="40"/>
      <c r="J414" s="40"/>
      <c r="K414" s="40"/>
      <c r="L414" s="40"/>
      <c r="M414" s="40"/>
      <c r="N414" s="40"/>
      <c r="O414" s="40"/>
      <c r="P414" s="40"/>
      <c r="Q414" s="40"/>
      <c r="R414" s="40"/>
      <c r="S414" s="40"/>
      <c r="T414" s="40"/>
      <c r="U414" s="40"/>
      <c r="V414" s="40"/>
      <c r="W414" s="40"/>
      <c r="X414" s="40"/>
      <c r="Y414" s="40"/>
    </row>
    <row r="415" spans="1:25" x14ac:dyDescent="0.25">
      <c r="A415" s="40"/>
      <c r="B415" s="40"/>
      <c r="C415" s="40"/>
      <c r="D415" s="40"/>
      <c r="E415" s="40"/>
      <c r="F415" s="40"/>
      <c r="G415" s="40"/>
      <c r="H415" s="40"/>
      <c r="I415" s="40"/>
      <c r="J415" s="40"/>
      <c r="K415" s="40"/>
      <c r="L415" s="40"/>
      <c r="M415" s="40"/>
      <c r="N415" s="40"/>
      <c r="O415" s="40"/>
      <c r="P415" s="40"/>
      <c r="Q415" s="40"/>
      <c r="R415" s="40"/>
      <c r="S415" s="40"/>
      <c r="T415" s="40"/>
      <c r="U415" s="40"/>
      <c r="V415" s="40"/>
      <c r="W415" s="40"/>
      <c r="X415" s="40"/>
      <c r="Y415" s="40"/>
    </row>
    <row r="416" spans="1:25" x14ac:dyDescent="0.25">
      <c r="A416" s="40"/>
      <c r="B416" s="40"/>
      <c r="C416" s="40"/>
      <c r="D416" s="40"/>
      <c r="E416" s="40"/>
      <c r="F416" s="40"/>
      <c r="G416" s="40"/>
      <c r="H416" s="40"/>
      <c r="I416" s="40"/>
      <c r="J416" s="40"/>
      <c r="K416" s="40"/>
      <c r="L416" s="40"/>
      <c r="M416" s="40"/>
      <c r="N416" s="40"/>
      <c r="O416" s="40"/>
      <c r="P416" s="40"/>
      <c r="Q416" s="40"/>
      <c r="R416" s="40"/>
      <c r="S416" s="40"/>
      <c r="T416" s="40"/>
      <c r="U416" s="40"/>
      <c r="V416" s="40"/>
      <c r="W416" s="40"/>
      <c r="X416" s="40"/>
      <c r="Y416" s="40"/>
    </row>
    <row r="417" spans="1:25" x14ac:dyDescent="0.25">
      <c r="A417" s="40"/>
      <c r="B417" s="40"/>
      <c r="C417" s="40"/>
      <c r="D417" s="40"/>
      <c r="E417" s="40"/>
      <c r="F417" s="40"/>
      <c r="G417" s="40"/>
      <c r="H417" s="40"/>
      <c r="I417" s="40"/>
      <c r="J417" s="40"/>
      <c r="K417" s="40"/>
      <c r="L417" s="40"/>
      <c r="M417" s="40"/>
      <c r="N417" s="40"/>
      <c r="O417" s="40"/>
      <c r="P417" s="40"/>
      <c r="Q417" s="40"/>
      <c r="R417" s="40"/>
      <c r="S417" s="40"/>
      <c r="T417" s="40"/>
      <c r="U417" s="40"/>
      <c r="V417" s="40"/>
      <c r="W417" s="40"/>
      <c r="X417" s="40"/>
      <c r="Y417" s="40"/>
    </row>
    <row r="418" spans="1:25" x14ac:dyDescent="0.25">
      <c r="A418" s="40"/>
      <c r="B418" s="40"/>
      <c r="C418" s="40"/>
      <c r="D418" s="40"/>
      <c r="E418" s="40"/>
      <c r="F418" s="40"/>
      <c r="G418" s="40"/>
      <c r="H418" s="40"/>
      <c r="I418" s="40"/>
      <c r="J418" s="40"/>
      <c r="K418" s="40"/>
      <c r="L418" s="40"/>
      <c r="M418" s="40"/>
      <c r="N418" s="40"/>
      <c r="O418" s="40"/>
      <c r="P418" s="40"/>
      <c r="Q418" s="40"/>
      <c r="R418" s="40"/>
      <c r="S418" s="40"/>
      <c r="T418" s="40"/>
      <c r="U418" s="40"/>
      <c r="V418" s="40"/>
      <c r="W418" s="40"/>
      <c r="X418" s="40"/>
      <c r="Y418" s="40"/>
    </row>
    <row r="419" spans="1:25" x14ac:dyDescent="0.25">
      <c r="A419" s="40"/>
      <c r="B419" s="40"/>
      <c r="C419" s="40"/>
      <c r="D419" s="40"/>
      <c r="E419" s="40"/>
      <c r="F419" s="40"/>
      <c r="G419" s="40"/>
      <c r="H419" s="40"/>
      <c r="I419" s="40"/>
      <c r="J419" s="40"/>
      <c r="K419" s="40"/>
      <c r="L419" s="40"/>
      <c r="M419" s="40"/>
      <c r="N419" s="40"/>
      <c r="O419" s="40"/>
      <c r="P419" s="40"/>
      <c r="Q419" s="40"/>
      <c r="R419" s="40"/>
      <c r="S419" s="40"/>
      <c r="T419" s="40"/>
      <c r="U419" s="40"/>
      <c r="V419" s="40"/>
      <c r="W419" s="40"/>
      <c r="X419" s="40"/>
      <c r="Y419" s="40"/>
    </row>
    <row r="420" spans="1:25" x14ac:dyDescent="0.25">
      <c r="A420" s="40"/>
      <c r="B420" s="40"/>
      <c r="C420" s="40"/>
      <c r="D420" s="40"/>
      <c r="E420" s="40"/>
      <c r="F420" s="40"/>
      <c r="G420" s="40"/>
      <c r="H420" s="40"/>
      <c r="I420" s="40"/>
      <c r="J420" s="40"/>
      <c r="K420" s="40"/>
      <c r="L420" s="40"/>
      <c r="M420" s="40"/>
      <c r="N420" s="40"/>
      <c r="O420" s="40"/>
      <c r="P420" s="40"/>
      <c r="Q420" s="40"/>
      <c r="R420" s="40"/>
      <c r="S420" s="40"/>
      <c r="T420" s="40"/>
      <c r="U420" s="40"/>
      <c r="V420" s="40"/>
      <c r="W420" s="40"/>
      <c r="X420" s="40"/>
      <c r="Y420" s="40"/>
    </row>
    <row r="421" spans="1:25" x14ac:dyDescent="0.25">
      <c r="A421" s="40"/>
      <c r="B421" s="40"/>
      <c r="C421" s="40"/>
      <c r="D421" s="40"/>
      <c r="E421" s="40"/>
      <c r="F421" s="40"/>
      <c r="G421" s="40"/>
      <c r="H421" s="40"/>
      <c r="I421" s="40"/>
      <c r="J421" s="40"/>
      <c r="K421" s="40"/>
      <c r="L421" s="40"/>
      <c r="M421" s="40"/>
      <c r="N421" s="40"/>
      <c r="O421" s="40"/>
      <c r="P421" s="40"/>
      <c r="Q421" s="40"/>
      <c r="R421" s="40"/>
      <c r="S421" s="40"/>
      <c r="T421" s="40"/>
      <c r="U421" s="40"/>
      <c r="V421" s="40"/>
      <c r="W421" s="40"/>
      <c r="X421" s="40"/>
      <c r="Y421" s="40"/>
    </row>
    <row r="422" spans="1:25" x14ac:dyDescent="0.25">
      <c r="A422" s="40"/>
      <c r="B422" s="40"/>
      <c r="C422" s="40"/>
      <c r="D422" s="40"/>
      <c r="E422" s="40"/>
      <c r="F422" s="40"/>
      <c r="G422" s="40"/>
      <c r="H422" s="40"/>
      <c r="I422" s="40"/>
      <c r="J422" s="40"/>
      <c r="K422" s="40"/>
      <c r="L422" s="40"/>
      <c r="M422" s="40"/>
      <c r="N422" s="40"/>
      <c r="O422" s="40"/>
      <c r="P422" s="40"/>
      <c r="Q422" s="40"/>
      <c r="R422" s="40"/>
      <c r="S422" s="40"/>
      <c r="T422" s="40"/>
      <c r="U422" s="40"/>
      <c r="V422" s="40"/>
      <c r="W422" s="40"/>
      <c r="X422" s="40"/>
      <c r="Y422" s="40"/>
    </row>
    <row r="423" spans="1:25" x14ac:dyDescent="0.25">
      <c r="A423" s="40"/>
      <c r="B423" s="40"/>
      <c r="C423" s="40"/>
      <c r="D423" s="40"/>
      <c r="E423" s="40"/>
      <c r="F423" s="40"/>
      <c r="G423" s="40"/>
      <c r="H423" s="40"/>
      <c r="I423" s="40"/>
      <c r="J423" s="40"/>
      <c r="K423" s="40"/>
      <c r="L423" s="40"/>
      <c r="M423" s="40"/>
      <c r="N423" s="40"/>
      <c r="O423" s="40"/>
      <c r="P423" s="40"/>
      <c r="Q423" s="40"/>
      <c r="R423" s="40"/>
      <c r="S423" s="40"/>
      <c r="T423" s="40"/>
      <c r="U423" s="40"/>
      <c r="V423" s="40"/>
      <c r="W423" s="40"/>
      <c r="X423" s="40"/>
      <c r="Y423" s="40"/>
    </row>
    <row r="424" spans="1:25" x14ac:dyDescent="0.25">
      <c r="A424" s="40"/>
      <c r="B424" s="40"/>
      <c r="C424" s="40"/>
      <c r="D424" s="40"/>
      <c r="E424" s="40"/>
      <c r="F424" s="40"/>
      <c r="G424" s="40"/>
      <c r="H424" s="40"/>
      <c r="I424" s="40"/>
      <c r="J424" s="40"/>
      <c r="K424" s="40"/>
      <c r="L424" s="40"/>
      <c r="M424" s="40"/>
      <c r="N424" s="40"/>
      <c r="O424" s="40"/>
      <c r="P424" s="40"/>
      <c r="Q424" s="40"/>
      <c r="R424" s="40"/>
      <c r="S424" s="40"/>
      <c r="T424" s="40"/>
      <c r="U424" s="40"/>
      <c r="V424" s="40"/>
      <c r="W424" s="40"/>
      <c r="X424" s="40"/>
      <c r="Y424" s="40"/>
    </row>
    <row r="425" spans="1:25" x14ac:dyDescent="0.25">
      <c r="A425" s="40"/>
      <c r="B425" s="40"/>
      <c r="C425" s="40"/>
      <c r="D425" s="40"/>
      <c r="E425" s="40"/>
      <c r="F425" s="40"/>
      <c r="G425" s="40"/>
      <c r="H425" s="40"/>
      <c r="I425" s="40"/>
      <c r="J425" s="40"/>
      <c r="K425" s="40"/>
      <c r="L425" s="40"/>
      <c r="M425" s="40"/>
      <c r="N425" s="40"/>
      <c r="O425" s="40"/>
      <c r="P425" s="40"/>
      <c r="Q425" s="40"/>
      <c r="R425" s="40"/>
      <c r="S425" s="40"/>
      <c r="T425" s="40"/>
      <c r="U425" s="40"/>
      <c r="V425" s="40"/>
      <c r="W425" s="40"/>
      <c r="X425" s="40"/>
      <c r="Y425" s="40"/>
    </row>
    <row r="426" spans="1:25" x14ac:dyDescent="0.25">
      <c r="A426" s="40"/>
      <c r="B426" s="40"/>
      <c r="C426" s="40"/>
      <c r="D426" s="40"/>
      <c r="E426" s="40"/>
      <c r="F426" s="40"/>
      <c r="G426" s="40"/>
      <c r="H426" s="40"/>
      <c r="I426" s="40"/>
      <c r="J426" s="40"/>
      <c r="K426" s="40"/>
      <c r="L426" s="40"/>
      <c r="M426" s="40"/>
      <c r="N426" s="40"/>
      <c r="O426" s="40"/>
      <c r="P426" s="40"/>
      <c r="Q426" s="40"/>
      <c r="R426" s="40"/>
      <c r="S426" s="40"/>
      <c r="T426" s="40"/>
      <c r="U426" s="40"/>
      <c r="V426" s="40"/>
      <c r="W426" s="40"/>
      <c r="X426" s="40"/>
      <c r="Y426" s="40"/>
    </row>
    <row r="427" spans="1:25" x14ac:dyDescent="0.25">
      <c r="A427" s="40"/>
      <c r="B427" s="40"/>
      <c r="C427" s="40"/>
      <c r="D427" s="40"/>
      <c r="E427" s="40"/>
      <c r="F427" s="40"/>
      <c r="G427" s="40"/>
      <c r="H427" s="40"/>
      <c r="I427" s="40"/>
      <c r="J427" s="40"/>
      <c r="K427" s="40"/>
      <c r="L427" s="40"/>
      <c r="M427" s="40"/>
      <c r="N427" s="40"/>
      <c r="O427" s="40"/>
      <c r="P427" s="40"/>
      <c r="Q427" s="40"/>
      <c r="R427" s="40"/>
      <c r="S427" s="40"/>
      <c r="T427" s="40"/>
      <c r="U427" s="40"/>
      <c r="V427" s="40"/>
      <c r="W427" s="40"/>
      <c r="X427" s="40"/>
      <c r="Y427" s="40"/>
    </row>
    <row r="428" spans="1:25" x14ac:dyDescent="0.25">
      <c r="A428" s="40"/>
      <c r="B428" s="40"/>
      <c r="C428" s="40"/>
      <c r="D428" s="40"/>
      <c r="E428" s="40"/>
      <c r="F428" s="40"/>
      <c r="G428" s="40"/>
      <c r="H428" s="40"/>
      <c r="I428" s="40"/>
      <c r="J428" s="40"/>
      <c r="K428" s="40"/>
      <c r="L428" s="40"/>
      <c r="M428" s="40"/>
      <c r="N428" s="40"/>
      <c r="O428" s="40"/>
      <c r="P428" s="40"/>
      <c r="Q428" s="40"/>
      <c r="R428" s="40"/>
      <c r="S428" s="40"/>
      <c r="T428" s="40"/>
      <c r="U428" s="40"/>
      <c r="V428" s="40"/>
      <c r="W428" s="40"/>
      <c r="X428" s="40"/>
      <c r="Y428" s="40"/>
    </row>
    <row r="429" spans="1:25" x14ac:dyDescent="0.25">
      <c r="A429" s="40"/>
      <c r="B429" s="40"/>
      <c r="C429" s="40"/>
      <c r="D429" s="40"/>
      <c r="E429" s="40"/>
      <c r="F429" s="40"/>
      <c r="G429" s="40"/>
      <c r="H429" s="40"/>
      <c r="I429" s="40"/>
      <c r="J429" s="40"/>
      <c r="K429" s="40"/>
      <c r="L429" s="40"/>
      <c r="M429" s="40"/>
      <c r="N429" s="40"/>
      <c r="O429" s="40"/>
      <c r="P429" s="40"/>
      <c r="Q429" s="40"/>
      <c r="R429" s="40"/>
      <c r="S429" s="40"/>
      <c r="T429" s="40"/>
      <c r="U429" s="40"/>
      <c r="V429" s="40"/>
      <c r="W429" s="40"/>
      <c r="X429" s="40"/>
      <c r="Y429" s="40"/>
    </row>
    <row r="430" spans="1:25" x14ac:dyDescent="0.25">
      <c r="A430" s="40"/>
      <c r="B430" s="40"/>
      <c r="C430" s="40"/>
      <c r="D430" s="40"/>
      <c r="E430" s="40"/>
      <c r="F430" s="40"/>
      <c r="G430" s="40"/>
      <c r="H430" s="40"/>
      <c r="I430" s="40"/>
      <c r="J430" s="40"/>
      <c r="K430" s="40"/>
      <c r="L430" s="40"/>
      <c r="M430" s="40"/>
      <c r="N430" s="40"/>
      <c r="O430" s="40"/>
      <c r="P430" s="40"/>
      <c r="Q430" s="40"/>
      <c r="R430" s="40"/>
      <c r="S430" s="40"/>
      <c r="T430" s="40"/>
      <c r="U430" s="40"/>
      <c r="V430" s="40"/>
      <c r="W430" s="40"/>
      <c r="X430" s="40"/>
      <c r="Y430" s="40"/>
    </row>
    <row r="431" spans="1:25" x14ac:dyDescent="0.25">
      <c r="A431" s="40"/>
      <c r="B431" s="40"/>
      <c r="C431" s="40"/>
      <c r="D431" s="40"/>
      <c r="E431" s="40"/>
      <c r="F431" s="40"/>
      <c r="G431" s="40"/>
      <c r="H431" s="40"/>
      <c r="I431" s="40"/>
      <c r="J431" s="40"/>
      <c r="K431" s="40"/>
      <c r="L431" s="40"/>
      <c r="M431" s="40"/>
      <c r="N431" s="40"/>
      <c r="O431" s="40"/>
      <c r="P431" s="40"/>
      <c r="Q431" s="40"/>
      <c r="R431" s="40"/>
      <c r="S431" s="40"/>
      <c r="T431" s="40"/>
      <c r="U431" s="40"/>
      <c r="V431" s="40"/>
      <c r="W431" s="40"/>
      <c r="X431" s="40"/>
      <c r="Y431" s="40"/>
    </row>
    <row r="432" spans="1:25" x14ac:dyDescent="0.25">
      <c r="A432" s="40"/>
      <c r="B432" s="40"/>
      <c r="C432" s="40"/>
      <c r="D432" s="40"/>
      <c r="E432" s="40"/>
      <c r="F432" s="40"/>
      <c r="G432" s="40"/>
      <c r="H432" s="40"/>
      <c r="I432" s="40"/>
      <c r="J432" s="40"/>
      <c r="K432" s="40"/>
      <c r="L432" s="40"/>
      <c r="M432" s="40"/>
      <c r="N432" s="40"/>
      <c r="O432" s="40"/>
      <c r="P432" s="40"/>
      <c r="Q432" s="40"/>
      <c r="R432" s="40"/>
      <c r="S432" s="40"/>
      <c r="T432" s="40"/>
      <c r="U432" s="40"/>
      <c r="V432" s="40"/>
      <c r="W432" s="40"/>
      <c r="X432" s="40"/>
      <c r="Y432" s="40"/>
    </row>
    <row r="433" spans="1:25" x14ac:dyDescent="0.25">
      <c r="A433" s="40"/>
      <c r="B433" s="40"/>
      <c r="C433" s="40"/>
      <c r="D433" s="40"/>
      <c r="E433" s="40"/>
      <c r="F433" s="40"/>
      <c r="G433" s="40"/>
      <c r="H433" s="40"/>
      <c r="I433" s="40"/>
      <c r="J433" s="40"/>
      <c r="K433" s="40"/>
      <c r="L433" s="40"/>
      <c r="M433" s="40"/>
      <c r="N433" s="40"/>
      <c r="O433" s="40"/>
      <c r="P433" s="40"/>
      <c r="Q433" s="40"/>
      <c r="R433" s="40"/>
      <c r="S433" s="40"/>
      <c r="T433" s="40"/>
      <c r="U433" s="40"/>
      <c r="V433" s="40"/>
      <c r="W433" s="40"/>
      <c r="X433" s="40"/>
      <c r="Y433" s="40"/>
    </row>
    <row r="434" spans="1:25" x14ac:dyDescent="0.25">
      <c r="A434" s="40"/>
      <c r="B434" s="40"/>
      <c r="C434" s="40"/>
      <c r="D434" s="40"/>
      <c r="E434" s="40"/>
      <c r="F434" s="40"/>
      <c r="G434" s="40"/>
      <c r="H434" s="40"/>
      <c r="I434" s="40"/>
      <c r="J434" s="40"/>
      <c r="K434" s="40"/>
      <c r="L434" s="40"/>
      <c r="M434" s="40"/>
      <c r="N434" s="40"/>
      <c r="O434" s="40"/>
      <c r="P434" s="40"/>
      <c r="Q434" s="40"/>
      <c r="R434" s="40"/>
      <c r="S434" s="40"/>
      <c r="T434" s="40"/>
      <c r="U434" s="40"/>
      <c r="V434" s="40"/>
      <c r="W434" s="40"/>
      <c r="X434" s="40"/>
      <c r="Y434" s="40"/>
    </row>
    <row r="435" spans="1:25" x14ac:dyDescent="0.25">
      <c r="A435" s="40"/>
      <c r="B435" s="40"/>
      <c r="C435" s="40"/>
      <c r="D435" s="40"/>
      <c r="E435" s="40"/>
      <c r="F435" s="40"/>
      <c r="G435" s="40"/>
      <c r="H435" s="40"/>
      <c r="I435" s="40"/>
      <c r="J435" s="40"/>
      <c r="K435" s="40"/>
      <c r="L435" s="40"/>
      <c r="M435" s="40"/>
      <c r="N435" s="40"/>
      <c r="O435" s="40"/>
      <c r="P435" s="40"/>
      <c r="Q435" s="40"/>
      <c r="R435" s="40"/>
      <c r="S435" s="40"/>
      <c r="T435" s="40"/>
      <c r="U435" s="40"/>
      <c r="V435" s="40"/>
      <c r="W435" s="40"/>
      <c r="X435" s="40"/>
      <c r="Y435" s="40"/>
    </row>
    <row r="436" spans="1:25" x14ac:dyDescent="0.25">
      <c r="A436" s="40"/>
      <c r="B436" s="40"/>
      <c r="C436" s="40"/>
      <c r="D436" s="40"/>
      <c r="E436" s="40"/>
      <c r="F436" s="40"/>
      <c r="G436" s="40"/>
      <c r="H436" s="40"/>
      <c r="I436" s="40"/>
      <c r="J436" s="40"/>
      <c r="K436" s="40"/>
      <c r="L436" s="40"/>
      <c r="M436" s="40"/>
      <c r="N436" s="40"/>
      <c r="O436" s="40"/>
      <c r="P436" s="40"/>
      <c r="Q436" s="40"/>
      <c r="R436" s="40"/>
      <c r="S436" s="40"/>
      <c r="T436" s="40"/>
      <c r="U436" s="40"/>
      <c r="V436" s="40"/>
      <c r="W436" s="40"/>
      <c r="X436" s="40"/>
      <c r="Y436" s="40"/>
    </row>
    <row r="437" spans="1:25" x14ac:dyDescent="0.25">
      <c r="A437" s="40"/>
      <c r="B437" s="40"/>
      <c r="C437" s="40"/>
      <c r="D437" s="40"/>
      <c r="E437" s="40"/>
      <c r="F437" s="40"/>
      <c r="G437" s="40"/>
      <c r="H437" s="40"/>
      <c r="I437" s="40"/>
      <c r="J437" s="40"/>
      <c r="K437" s="40"/>
      <c r="L437" s="40"/>
      <c r="M437" s="40"/>
      <c r="N437" s="40"/>
      <c r="O437" s="40"/>
      <c r="P437" s="40"/>
      <c r="Q437" s="40"/>
      <c r="R437" s="40"/>
      <c r="S437" s="40"/>
      <c r="T437" s="40"/>
      <c r="U437" s="40"/>
      <c r="V437" s="40"/>
      <c r="W437" s="40"/>
      <c r="X437" s="40"/>
      <c r="Y437" s="40"/>
    </row>
    <row r="438" spans="1:25" x14ac:dyDescent="0.25">
      <c r="A438" s="40"/>
      <c r="B438" s="40"/>
      <c r="C438" s="40"/>
      <c r="D438" s="40"/>
      <c r="E438" s="40"/>
      <c r="F438" s="40"/>
      <c r="G438" s="40"/>
      <c r="H438" s="40"/>
      <c r="I438" s="40"/>
      <c r="J438" s="40"/>
      <c r="K438" s="40"/>
      <c r="L438" s="40"/>
      <c r="M438" s="40"/>
      <c r="N438" s="40"/>
      <c r="O438" s="40"/>
      <c r="P438" s="40"/>
      <c r="Q438" s="40"/>
      <c r="R438" s="40"/>
      <c r="S438" s="40"/>
      <c r="T438" s="40"/>
      <c r="U438" s="40"/>
      <c r="V438" s="40"/>
      <c r="W438" s="40"/>
      <c r="X438" s="40"/>
      <c r="Y438" s="40"/>
    </row>
    <row r="439" spans="1:25" x14ac:dyDescent="0.25">
      <c r="A439" s="40"/>
      <c r="B439" s="40"/>
      <c r="C439" s="40"/>
      <c r="D439" s="40"/>
      <c r="E439" s="40"/>
      <c r="F439" s="40"/>
      <c r="G439" s="40"/>
      <c r="H439" s="40"/>
      <c r="I439" s="40"/>
      <c r="J439" s="40"/>
      <c r="K439" s="40"/>
      <c r="L439" s="40"/>
      <c r="M439" s="40"/>
      <c r="N439" s="40"/>
      <c r="O439" s="40"/>
      <c r="P439" s="40"/>
      <c r="Q439" s="40"/>
      <c r="R439" s="40"/>
      <c r="S439" s="40"/>
      <c r="T439" s="40"/>
      <c r="U439" s="40"/>
      <c r="V439" s="40"/>
      <c r="W439" s="40"/>
      <c r="X439" s="40"/>
      <c r="Y439" s="40"/>
    </row>
    <row r="440" spans="1:25" x14ac:dyDescent="0.25">
      <c r="A440" s="40"/>
      <c r="B440" s="40"/>
      <c r="C440" s="40"/>
      <c r="D440" s="40"/>
      <c r="E440" s="40"/>
      <c r="F440" s="40"/>
      <c r="G440" s="40"/>
      <c r="H440" s="40"/>
      <c r="I440" s="40"/>
      <c r="J440" s="40"/>
      <c r="K440" s="40"/>
      <c r="L440" s="40"/>
      <c r="M440" s="40"/>
      <c r="N440" s="40"/>
      <c r="O440" s="40"/>
      <c r="P440" s="40"/>
      <c r="Q440" s="40"/>
      <c r="R440" s="40"/>
      <c r="S440" s="40"/>
      <c r="T440" s="40"/>
      <c r="U440" s="40"/>
      <c r="V440" s="40"/>
      <c r="W440" s="40"/>
      <c r="X440" s="40"/>
      <c r="Y440" s="40"/>
    </row>
    <row r="441" spans="1:25" x14ac:dyDescent="0.25">
      <c r="A441" s="40"/>
      <c r="B441" s="40"/>
      <c r="C441" s="40"/>
      <c r="D441" s="40"/>
      <c r="E441" s="40"/>
      <c r="F441" s="40"/>
      <c r="G441" s="40"/>
      <c r="H441" s="40"/>
      <c r="I441" s="40"/>
      <c r="J441" s="40"/>
      <c r="K441" s="40"/>
      <c r="L441" s="40"/>
      <c r="M441" s="40"/>
      <c r="N441" s="40"/>
      <c r="O441" s="40"/>
      <c r="P441" s="40"/>
      <c r="Q441" s="40"/>
      <c r="R441" s="40"/>
      <c r="S441" s="40"/>
      <c r="T441" s="40"/>
      <c r="U441" s="40"/>
      <c r="V441" s="40"/>
      <c r="W441" s="40"/>
      <c r="X441" s="40"/>
      <c r="Y441" s="40"/>
    </row>
    <row r="442" spans="1:25" x14ac:dyDescent="0.25">
      <c r="A442" s="40"/>
      <c r="B442" s="40"/>
      <c r="C442" s="40"/>
      <c r="D442" s="40"/>
      <c r="E442" s="40"/>
      <c r="F442" s="40"/>
      <c r="G442" s="40"/>
      <c r="H442" s="40"/>
      <c r="I442" s="40"/>
      <c r="J442" s="40"/>
      <c r="K442" s="40"/>
      <c r="L442" s="40"/>
      <c r="M442" s="40"/>
      <c r="N442" s="40"/>
      <c r="O442" s="40"/>
      <c r="P442" s="40"/>
      <c r="Q442" s="40"/>
      <c r="R442" s="40"/>
      <c r="S442" s="40"/>
      <c r="T442" s="40"/>
      <c r="U442" s="40"/>
      <c r="V442" s="40"/>
      <c r="W442" s="40"/>
      <c r="X442" s="40"/>
      <c r="Y442" s="40"/>
    </row>
    <row r="443" spans="1:25" x14ac:dyDescent="0.25">
      <c r="A443" s="40"/>
      <c r="B443" s="40"/>
      <c r="C443" s="40"/>
      <c r="D443" s="40"/>
      <c r="E443" s="40"/>
      <c r="F443" s="40"/>
      <c r="G443" s="40"/>
      <c r="H443" s="40"/>
      <c r="I443" s="40"/>
      <c r="J443" s="40"/>
      <c r="K443" s="40"/>
      <c r="L443" s="40"/>
      <c r="M443" s="40"/>
      <c r="N443" s="40"/>
      <c r="O443" s="40"/>
      <c r="P443" s="40"/>
      <c r="Q443" s="40"/>
      <c r="R443" s="40"/>
      <c r="S443" s="40"/>
      <c r="T443" s="40"/>
      <c r="U443" s="40"/>
      <c r="V443" s="40"/>
      <c r="W443" s="40"/>
      <c r="X443" s="40"/>
      <c r="Y443" s="40"/>
    </row>
    <row r="444" spans="1:25" x14ac:dyDescent="0.25">
      <c r="A444" s="40"/>
      <c r="B444" s="40"/>
      <c r="C444" s="40"/>
      <c r="D444" s="40"/>
      <c r="E444" s="40"/>
      <c r="F444" s="40"/>
      <c r="G444" s="40"/>
      <c r="H444" s="40"/>
      <c r="I444" s="40"/>
      <c r="J444" s="40"/>
      <c r="K444" s="40"/>
      <c r="L444" s="40"/>
      <c r="M444" s="40"/>
      <c r="N444" s="40"/>
      <c r="O444" s="40"/>
      <c r="P444" s="40"/>
      <c r="Q444" s="40"/>
      <c r="R444" s="40"/>
      <c r="S444" s="40"/>
      <c r="T444" s="40"/>
      <c r="U444" s="40"/>
      <c r="V444" s="40"/>
      <c r="W444" s="40"/>
      <c r="X444" s="40"/>
      <c r="Y444" s="40"/>
    </row>
    <row r="445" spans="1:25" x14ac:dyDescent="0.25">
      <c r="A445" s="40"/>
      <c r="B445" s="40"/>
      <c r="C445" s="40"/>
      <c r="D445" s="40"/>
      <c r="E445" s="40"/>
      <c r="F445" s="40"/>
      <c r="G445" s="40"/>
      <c r="H445" s="40"/>
      <c r="I445" s="40"/>
      <c r="J445" s="40"/>
      <c r="K445" s="40"/>
      <c r="L445" s="40"/>
      <c r="M445" s="40"/>
      <c r="N445" s="40"/>
      <c r="O445" s="40"/>
      <c r="P445" s="40"/>
      <c r="Q445" s="40"/>
      <c r="R445" s="40"/>
      <c r="S445" s="40"/>
      <c r="T445" s="40"/>
      <c r="U445" s="40"/>
      <c r="V445" s="40"/>
      <c r="W445" s="40"/>
      <c r="X445" s="40"/>
      <c r="Y445" s="40"/>
    </row>
    <row r="446" spans="1:25" x14ac:dyDescent="0.25">
      <c r="A446" s="40"/>
      <c r="B446" s="40"/>
      <c r="C446" s="40"/>
      <c r="D446" s="40"/>
      <c r="E446" s="40"/>
      <c r="F446" s="40"/>
      <c r="G446" s="40"/>
      <c r="H446" s="40"/>
      <c r="I446" s="40"/>
      <c r="J446" s="40"/>
      <c r="K446" s="40"/>
      <c r="L446" s="40"/>
      <c r="M446" s="40"/>
      <c r="N446" s="40"/>
      <c r="O446" s="40"/>
      <c r="P446" s="40"/>
      <c r="Q446" s="40"/>
      <c r="R446" s="40"/>
      <c r="S446" s="40"/>
      <c r="T446" s="40"/>
      <c r="U446" s="40"/>
      <c r="V446" s="40"/>
      <c r="W446" s="40"/>
      <c r="X446" s="40"/>
      <c r="Y446" s="40"/>
    </row>
    <row r="447" spans="1:25" x14ac:dyDescent="0.25">
      <c r="A447" s="40"/>
      <c r="B447" s="40"/>
      <c r="C447" s="40"/>
      <c r="D447" s="40"/>
      <c r="E447" s="40"/>
      <c r="F447" s="40"/>
      <c r="G447" s="40"/>
      <c r="H447" s="40"/>
      <c r="I447" s="40"/>
      <c r="J447" s="40"/>
      <c r="K447" s="40"/>
      <c r="L447" s="40"/>
      <c r="M447" s="40"/>
      <c r="N447" s="40"/>
      <c r="O447" s="40"/>
      <c r="P447" s="40"/>
      <c r="Q447" s="40"/>
      <c r="R447" s="40"/>
      <c r="S447" s="40"/>
      <c r="T447" s="40"/>
      <c r="U447" s="40"/>
      <c r="V447" s="40"/>
      <c r="W447" s="40"/>
      <c r="X447" s="40"/>
      <c r="Y447" s="40"/>
    </row>
    <row r="448" spans="1:25" x14ac:dyDescent="0.25">
      <c r="A448" s="40"/>
      <c r="B448" s="40"/>
      <c r="C448" s="40"/>
      <c r="D448" s="40"/>
      <c r="E448" s="40"/>
      <c r="F448" s="40"/>
      <c r="G448" s="40"/>
      <c r="H448" s="40"/>
      <c r="I448" s="40"/>
      <c r="J448" s="40"/>
      <c r="K448" s="40"/>
      <c r="L448" s="40"/>
      <c r="M448" s="40"/>
      <c r="N448" s="40"/>
      <c r="O448" s="40"/>
      <c r="P448" s="40"/>
      <c r="Q448" s="40"/>
      <c r="R448" s="40"/>
      <c r="S448" s="40"/>
      <c r="T448" s="40"/>
      <c r="U448" s="40"/>
      <c r="V448" s="40"/>
      <c r="W448" s="40"/>
      <c r="X448" s="40"/>
      <c r="Y448" s="40"/>
    </row>
    <row r="449" spans="1:25" x14ac:dyDescent="0.25">
      <c r="A449" s="40"/>
      <c r="B449" s="40"/>
      <c r="C449" s="40"/>
      <c r="D449" s="40"/>
      <c r="E449" s="40"/>
      <c r="F449" s="40"/>
      <c r="G449" s="40"/>
      <c r="H449" s="40"/>
      <c r="I449" s="40"/>
      <c r="J449" s="40"/>
      <c r="K449" s="40"/>
      <c r="L449" s="40"/>
      <c r="M449" s="40"/>
      <c r="N449" s="40"/>
      <c r="O449" s="40"/>
      <c r="P449" s="40"/>
      <c r="Q449" s="40"/>
      <c r="R449" s="40"/>
      <c r="S449" s="40"/>
      <c r="T449" s="40"/>
      <c r="U449" s="40"/>
      <c r="V449" s="40"/>
      <c r="W449" s="40"/>
      <c r="X449" s="40"/>
      <c r="Y449" s="40"/>
    </row>
    <row r="450" spans="1:25" x14ac:dyDescent="0.25">
      <c r="A450" s="40"/>
      <c r="B450" s="40"/>
      <c r="C450" s="40"/>
      <c r="D450" s="40"/>
      <c r="E450" s="40"/>
      <c r="F450" s="40"/>
      <c r="G450" s="40"/>
      <c r="H450" s="40"/>
      <c r="I450" s="40"/>
      <c r="J450" s="40"/>
      <c r="K450" s="40"/>
      <c r="L450" s="40"/>
      <c r="M450" s="40"/>
      <c r="N450" s="40"/>
      <c r="O450" s="40"/>
      <c r="P450" s="40"/>
      <c r="Q450" s="40"/>
      <c r="R450" s="40"/>
      <c r="S450" s="40"/>
      <c r="T450" s="40"/>
      <c r="U450" s="40"/>
      <c r="V450" s="40"/>
      <c r="W450" s="40"/>
      <c r="X450" s="40"/>
      <c r="Y450" s="40"/>
    </row>
    <row r="451" spans="1:25" x14ac:dyDescent="0.25">
      <c r="A451" s="40"/>
      <c r="B451" s="40"/>
      <c r="C451" s="40"/>
      <c r="D451" s="40"/>
      <c r="E451" s="40"/>
      <c r="F451" s="40"/>
      <c r="G451" s="40"/>
      <c r="H451" s="40"/>
      <c r="I451" s="40"/>
      <c r="J451" s="40"/>
      <c r="K451" s="40"/>
      <c r="L451" s="40"/>
      <c r="M451" s="40"/>
      <c r="N451" s="40"/>
      <c r="O451" s="40"/>
      <c r="P451" s="40"/>
      <c r="Q451" s="40"/>
      <c r="R451" s="40"/>
      <c r="S451" s="40"/>
      <c r="T451" s="40"/>
      <c r="U451" s="40"/>
      <c r="V451" s="40"/>
      <c r="W451" s="40"/>
      <c r="X451" s="40"/>
      <c r="Y451" s="40"/>
    </row>
    <row r="452" spans="1:25" x14ac:dyDescent="0.25">
      <c r="A452" s="40"/>
      <c r="B452" s="40"/>
      <c r="C452" s="40"/>
      <c r="D452" s="40"/>
      <c r="E452" s="40"/>
      <c r="F452" s="40"/>
      <c r="G452" s="40"/>
      <c r="H452" s="40"/>
      <c r="I452" s="40"/>
      <c r="J452" s="40"/>
      <c r="K452" s="40"/>
      <c r="L452" s="40"/>
      <c r="M452" s="40"/>
      <c r="N452" s="40"/>
      <c r="O452" s="40"/>
      <c r="P452" s="40"/>
      <c r="Q452" s="40"/>
      <c r="R452" s="40"/>
      <c r="S452" s="40"/>
      <c r="T452" s="40"/>
      <c r="U452" s="40"/>
      <c r="V452" s="40"/>
      <c r="W452" s="40"/>
      <c r="X452" s="40"/>
      <c r="Y452" s="40"/>
    </row>
    <row r="453" spans="1:25" x14ac:dyDescent="0.25">
      <c r="A453" s="40"/>
      <c r="B453" s="40"/>
      <c r="C453" s="40"/>
      <c r="D453" s="40"/>
      <c r="E453" s="40"/>
      <c r="F453" s="40"/>
      <c r="G453" s="40"/>
      <c r="H453" s="40"/>
      <c r="I453" s="40"/>
      <c r="J453" s="40"/>
      <c r="K453" s="40"/>
      <c r="L453" s="40"/>
      <c r="M453" s="40"/>
      <c r="N453" s="40"/>
      <c r="O453" s="40"/>
      <c r="P453" s="40"/>
      <c r="Q453" s="40"/>
      <c r="R453" s="40"/>
      <c r="S453" s="40"/>
      <c r="T453" s="40"/>
      <c r="U453" s="40"/>
      <c r="V453" s="40"/>
      <c r="W453" s="40"/>
      <c r="X453" s="40"/>
      <c r="Y453" s="40"/>
    </row>
    <row r="454" spans="1:25" x14ac:dyDescent="0.25">
      <c r="A454" s="40"/>
      <c r="B454" s="40"/>
      <c r="C454" s="40"/>
      <c r="D454" s="40"/>
      <c r="E454" s="40"/>
      <c r="F454" s="40"/>
      <c r="G454" s="40"/>
      <c r="H454" s="40"/>
      <c r="I454" s="40"/>
      <c r="J454" s="40"/>
      <c r="K454" s="40"/>
      <c r="L454" s="40"/>
      <c r="M454" s="40"/>
      <c r="N454" s="40"/>
      <c r="O454" s="40"/>
      <c r="P454" s="40"/>
      <c r="Q454" s="40"/>
      <c r="R454" s="40"/>
      <c r="S454" s="40"/>
      <c r="T454" s="40"/>
      <c r="U454" s="40"/>
      <c r="V454" s="40"/>
      <c r="W454" s="40"/>
      <c r="X454" s="40"/>
      <c r="Y454" s="40"/>
    </row>
    <row r="455" spans="1:25" x14ac:dyDescent="0.25">
      <c r="A455" s="40"/>
      <c r="B455" s="40"/>
      <c r="C455" s="40"/>
      <c r="D455" s="40"/>
      <c r="E455" s="40"/>
      <c r="F455" s="40"/>
      <c r="G455" s="40"/>
      <c r="H455" s="40"/>
      <c r="I455" s="40"/>
      <c r="J455" s="40"/>
      <c r="K455" s="40"/>
      <c r="L455" s="40"/>
      <c r="M455" s="40"/>
      <c r="N455" s="40"/>
      <c r="O455" s="40"/>
      <c r="P455" s="40"/>
      <c r="Q455" s="40"/>
      <c r="R455" s="40"/>
      <c r="S455" s="40"/>
      <c r="T455" s="40"/>
      <c r="U455" s="40"/>
      <c r="V455" s="40"/>
      <c r="W455" s="40"/>
      <c r="X455" s="40"/>
      <c r="Y455" s="40"/>
    </row>
    <row r="456" spans="1:25" x14ac:dyDescent="0.25">
      <c r="A456" s="40"/>
      <c r="B456" s="40"/>
      <c r="C456" s="40"/>
      <c r="D456" s="40"/>
      <c r="E456" s="40"/>
      <c r="F456" s="40"/>
      <c r="G456" s="40"/>
      <c r="H456" s="40"/>
      <c r="I456" s="40"/>
      <c r="J456" s="40"/>
      <c r="K456" s="40"/>
      <c r="L456" s="40"/>
      <c r="M456" s="40"/>
      <c r="N456" s="40"/>
      <c r="O456" s="40"/>
      <c r="P456" s="40"/>
      <c r="Q456" s="40"/>
      <c r="R456" s="40"/>
      <c r="S456" s="40"/>
      <c r="T456" s="40"/>
      <c r="U456" s="40"/>
      <c r="V456" s="40"/>
      <c r="W456" s="40"/>
      <c r="X456" s="40"/>
      <c r="Y456" s="40"/>
    </row>
    <row r="457" spans="1:25" x14ac:dyDescent="0.25">
      <c r="A457" s="40"/>
      <c r="B457" s="40"/>
      <c r="C457" s="40"/>
      <c r="D457" s="40"/>
      <c r="E457" s="40"/>
      <c r="F457" s="40"/>
      <c r="G457" s="40"/>
      <c r="H457" s="40"/>
      <c r="I457" s="40"/>
      <c r="J457" s="40"/>
      <c r="K457" s="40"/>
      <c r="L457" s="40"/>
      <c r="M457" s="40"/>
      <c r="N457" s="40"/>
      <c r="O457" s="40"/>
      <c r="P457" s="40"/>
      <c r="Q457" s="40"/>
      <c r="R457" s="40"/>
      <c r="S457" s="40"/>
      <c r="T457" s="40"/>
      <c r="U457" s="40"/>
      <c r="V457" s="40"/>
      <c r="W457" s="40"/>
      <c r="X457" s="40"/>
      <c r="Y457" s="40"/>
    </row>
    <row r="458" spans="1:25" x14ac:dyDescent="0.25">
      <c r="A458" s="40"/>
      <c r="B458" s="40"/>
      <c r="C458" s="40"/>
      <c r="D458" s="40"/>
      <c r="E458" s="40"/>
      <c r="F458" s="40"/>
      <c r="G458" s="40"/>
      <c r="H458" s="40"/>
      <c r="I458" s="40"/>
      <c r="J458" s="40"/>
      <c r="K458" s="40"/>
      <c r="L458" s="40"/>
      <c r="M458" s="40"/>
      <c r="N458" s="40"/>
      <c r="O458" s="40"/>
      <c r="P458" s="40"/>
      <c r="Q458" s="40"/>
      <c r="R458" s="40"/>
      <c r="S458" s="40"/>
      <c r="T458" s="40"/>
      <c r="U458" s="40"/>
      <c r="V458" s="40"/>
      <c r="W458" s="40"/>
      <c r="X458" s="40"/>
      <c r="Y458" s="40"/>
    </row>
    <row r="459" spans="1:25" x14ac:dyDescent="0.25">
      <c r="A459" s="40"/>
      <c r="B459" s="40"/>
      <c r="C459" s="40"/>
      <c r="D459" s="40"/>
      <c r="E459" s="40"/>
      <c r="F459" s="40"/>
      <c r="G459" s="40"/>
      <c r="H459" s="40"/>
      <c r="I459" s="40"/>
      <c r="J459" s="40"/>
      <c r="K459" s="40"/>
      <c r="L459" s="40"/>
      <c r="M459" s="40"/>
      <c r="N459" s="40"/>
      <c r="O459" s="40"/>
      <c r="P459" s="40"/>
      <c r="Q459" s="40"/>
      <c r="R459" s="40"/>
      <c r="S459" s="40"/>
      <c r="T459" s="40"/>
      <c r="U459" s="40"/>
      <c r="V459" s="40"/>
      <c r="W459" s="40"/>
      <c r="X459" s="40"/>
      <c r="Y459" s="40"/>
    </row>
    <row r="460" spans="1:25" x14ac:dyDescent="0.25">
      <c r="A460" s="40"/>
      <c r="B460" s="40"/>
      <c r="C460" s="40"/>
      <c r="D460" s="40"/>
      <c r="E460" s="40"/>
      <c r="F460" s="40"/>
      <c r="G460" s="40"/>
      <c r="H460" s="40"/>
      <c r="I460" s="40"/>
      <c r="J460" s="40"/>
      <c r="K460" s="40"/>
      <c r="L460" s="40"/>
      <c r="M460" s="40"/>
      <c r="N460" s="40"/>
      <c r="O460" s="40"/>
      <c r="P460" s="40"/>
      <c r="Q460" s="40"/>
      <c r="R460" s="40"/>
      <c r="S460" s="40"/>
      <c r="T460" s="40"/>
      <c r="U460" s="40"/>
      <c r="V460" s="40"/>
      <c r="W460" s="40"/>
      <c r="X460" s="40"/>
      <c r="Y460" s="40"/>
    </row>
    <row r="461" spans="1:25" x14ac:dyDescent="0.25">
      <c r="A461" s="40"/>
      <c r="B461" s="40"/>
      <c r="C461" s="40"/>
      <c r="D461" s="40"/>
      <c r="E461" s="40"/>
      <c r="F461" s="40"/>
      <c r="G461" s="40"/>
      <c r="H461" s="40"/>
      <c r="I461" s="40"/>
      <c r="J461" s="40"/>
      <c r="K461" s="40"/>
      <c r="L461" s="40"/>
      <c r="M461" s="40"/>
      <c r="N461" s="40"/>
      <c r="O461" s="40"/>
      <c r="P461" s="40"/>
      <c r="Q461" s="40"/>
      <c r="R461" s="40"/>
      <c r="S461" s="40"/>
      <c r="T461" s="40"/>
      <c r="U461" s="40"/>
      <c r="V461" s="40"/>
      <c r="W461" s="40"/>
      <c r="X461" s="40"/>
      <c r="Y461" s="40"/>
    </row>
    <row r="462" spans="1:25" x14ac:dyDescent="0.25">
      <c r="A462" s="40"/>
      <c r="B462" s="40"/>
      <c r="C462" s="40"/>
      <c r="D462" s="40"/>
      <c r="E462" s="40"/>
      <c r="F462" s="40"/>
      <c r="G462" s="40"/>
      <c r="H462" s="40"/>
      <c r="I462" s="40"/>
      <c r="J462" s="40"/>
      <c r="K462" s="40"/>
      <c r="L462" s="40"/>
      <c r="M462" s="40"/>
      <c r="N462" s="40"/>
      <c r="O462" s="40"/>
      <c r="P462" s="40"/>
      <c r="Q462" s="40"/>
      <c r="R462" s="40"/>
      <c r="S462" s="40"/>
      <c r="T462" s="40"/>
      <c r="U462" s="40"/>
      <c r="V462" s="40"/>
      <c r="W462" s="40"/>
      <c r="X462" s="40"/>
      <c r="Y462" s="40"/>
    </row>
    <row r="463" spans="1:25" x14ac:dyDescent="0.25">
      <c r="A463" s="40"/>
      <c r="B463" s="40"/>
      <c r="C463" s="40"/>
      <c r="D463" s="40"/>
      <c r="E463" s="40"/>
      <c r="F463" s="40"/>
      <c r="G463" s="40"/>
      <c r="H463" s="40"/>
      <c r="I463" s="40"/>
      <c r="J463" s="40"/>
      <c r="K463" s="40"/>
      <c r="L463" s="40"/>
      <c r="M463" s="40"/>
      <c r="N463" s="40"/>
      <c r="O463" s="40"/>
      <c r="P463" s="40"/>
      <c r="Q463" s="40"/>
      <c r="R463" s="40"/>
      <c r="S463" s="40"/>
      <c r="T463" s="40"/>
      <c r="U463" s="40"/>
      <c r="V463" s="40"/>
      <c r="W463" s="40"/>
      <c r="X463" s="40"/>
      <c r="Y463" s="40"/>
    </row>
    <row r="464" spans="1:25" x14ac:dyDescent="0.25">
      <c r="A464" s="40"/>
      <c r="B464" s="40"/>
      <c r="C464" s="40"/>
      <c r="D464" s="40"/>
      <c r="E464" s="40"/>
      <c r="F464" s="40"/>
      <c r="G464" s="40"/>
      <c r="H464" s="40"/>
      <c r="I464" s="40"/>
      <c r="J464" s="40"/>
      <c r="K464" s="40"/>
      <c r="L464" s="40"/>
      <c r="M464" s="40"/>
      <c r="N464" s="40"/>
      <c r="O464" s="40"/>
      <c r="P464" s="40"/>
      <c r="Q464" s="40"/>
      <c r="R464" s="40"/>
      <c r="S464" s="40"/>
      <c r="T464" s="40"/>
      <c r="U464" s="40"/>
      <c r="V464" s="40"/>
      <c r="W464" s="40"/>
      <c r="X464" s="40"/>
      <c r="Y464" s="40"/>
    </row>
    <row r="465" spans="1:25" x14ac:dyDescent="0.25">
      <c r="A465" s="40"/>
      <c r="B465" s="40"/>
      <c r="C465" s="40"/>
      <c r="D465" s="40"/>
      <c r="E465" s="40"/>
      <c r="F465" s="40"/>
      <c r="G465" s="40"/>
      <c r="H465" s="40"/>
      <c r="I465" s="40"/>
      <c r="J465" s="40"/>
      <c r="K465" s="40"/>
      <c r="L465" s="40"/>
      <c r="M465" s="40"/>
      <c r="N465" s="40"/>
      <c r="O465" s="40"/>
      <c r="P465" s="40"/>
      <c r="Q465" s="40"/>
      <c r="R465" s="40"/>
      <c r="S465" s="40"/>
      <c r="T465" s="40"/>
      <c r="U465" s="40"/>
      <c r="V465" s="40"/>
      <c r="W465" s="40"/>
      <c r="X465" s="40"/>
      <c r="Y465" s="40"/>
    </row>
    <row r="466" spans="1:25" x14ac:dyDescent="0.25">
      <c r="A466" s="40"/>
      <c r="B466" s="40"/>
      <c r="C466" s="40"/>
      <c r="D466" s="40"/>
      <c r="E466" s="40"/>
      <c r="F466" s="40"/>
      <c r="G466" s="40"/>
      <c r="H466" s="40"/>
      <c r="I466" s="40"/>
      <c r="J466" s="40"/>
      <c r="K466" s="40"/>
      <c r="L466" s="40"/>
      <c r="M466" s="40"/>
      <c r="N466" s="40"/>
      <c r="O466" s="40"/>
      <c r="P466" s="40"/>
      <c r="Q466" s="40"/>
      <c r="R466" s="40"/>
      <c r="S466" s="40"/>
      <c r="T466" s="40"/>
      <c r="U466" s="40"/>
      <c r="V466" s="40"/>
      <c r="W466" s="40"/>
      <c r="X466" s="40"/>
      <c r="Y466" s="40"/>
    </row>
    <row r="467" spans="1:25" x14ac:dyDescent="0.25">
      <c r="A467" s="40"/>
      <c r="B467" s="40"/>
      <c r="C467" s="40"/>
      <c r="D467" s="40"/>
      <c r="E467" s="40"/>
      <c r="F467" s="40"/>
      <c r="G467" s="40"/>
      <c r="H467" s="40"/>
      <c r="I467" s="40"/>
      <c r="J467" s="40"/>
      <c r="K467" s="40"/>
      <c r="L467" s="40"/>
      <c r="M467" s="40"/>
      <c r="N467" s="40"/>
      <c r="O467" s="40"/>
      <c r="P467" s="40"/>
      <c r="Q467" s="40"/>
      <c r="R467" s="40"/>
      <c r="S467" s="40"/>
      <c r="T467" s="40"/>
      <c r="U467" s="40"/>
      <c r="V467" s="40"/>
      <c r="W467" s="40"/>
      <c r="X467" s="40"/>
      <c r="Y467" s="40"/>
    </row>
    <row r="468" spans="1:25" x14ac:dyDescent="0.25">
      <c r="A468" s="40"/>
      <c r="B468" s="40"/>
      <c r="C468" s="40"/>
      <c r="D468" s="40"/>
      <c r="E468" s="40"/>
      <c r="F468" s="40"/>
      <c r="G468" s="40"/>
      <c r="H468" s="40"/>
      <c r="I468" s="40"/>
      <c r="J468" s="40"/>
      <c r="K468" s="40"/>
      <c r="L468" s="40"/>
      <c r="M468" s="40"/>
      <c r="N468" s="40"/>
      <c r="O468" s="40"/>
      <c r="P468" s="40"/>
      <c r="Q468" s="40"/>
      <c r="R468" s="40"/>
      <c r="S468" s="40"/>
      <c r="T468" s="40"/>
      <c r="U468" s="40"/>
      <c r="V468" s="40"/>
      <c r="W468" s="40"/>
      <c r="X468" s="40"/>
      <c r="Y468" s="40"/>
    </row>
    <row r="469" spans="1:25" x14ac:dyDescent="0.25">
      <c r="A469" s="40"/>
      <c r="B469" s="40"/>
      <c r="C469" s="40"/>
      <c r="D469" s="40"/>
      <c r="E469" s="40"/>
      <c r="F469" s="40"/>
      <c r="G469" s="40"/>
      <c r="H469" s="40"/>
      <c r="I469" s="40"/>
      <c r="J469" s="40"/>
      <c r="K469" s="40"/>
      <c r="L469" s="40"/>
      <c r="M469" s="40"/>
      <c r="N469" s="40"/>
      <c r="O469" s="40"/>
      <c r="P469" s="40"/>
      <c r="Q469" s="40"/>
      <c r="R469" s="40"/>
      <c r="S469" s="40"/>
      <c r="T469" s="40"/>
      <c r="U469" s="40"/>
      <c r="V469" s="40"/>
      <c r="W469" s="40"/>
      <c r="X469" s="40"/>
      <c r="Y469" s="40"/>
    </row>
    <row r="470" spans="1:25" x14ac:dyDescent="0.25">
      <c r="A470" s="40"/>
      <c r="B470" s="40"/>
      <c r="C470" s="40"/>
      <c r="D470" s="40"/>
      <c r="E470" s="40"/>
      <c r="F470" s="40"/>
      <c r="G470" s="40"/>
      <c r="H470" s="40"/>
      <c r="I470" s="40"/>
      <c r="J470" s="40"/>
      <c r="K470" s="40"/>
      <c r="L470" s="40"/>
      <c r="M470" s="40"/>
      <c r="N470" s="40"/>
      <c r="O470" s="40"/>
      <c r="P470" s="40"/>
      <c r="Q470" s="40"/>
      <c r="R470" s="40"/>
      <c r="S470" s="40"/>
      <c r="T470" s="40"/>
      <c r="U470" s="40"/>
      <c r="V470" s="40"/>
      <c r="W470" s="40"/>
      <c r="X470" s="40"/>
      <c r="Y470" s="40"/>
    </row>
    <row r="471" spans="1:25" x14ac:dyDescent="0.25">
      <c r="A471" s="40"/>
      <c r="B471" s="40"/>
      <c r="C471" s="40"/>
      <c r="D471" s="40"/>
      <c r="E471" s="40"/>
      <c r="F471" s="40"/>
      <c r="G471" s="40"/>
      <c r="H471" s="40"/>
      <c r="I471" s="40"/>
      <c r="J471" s="40"/>
      <c r="K471" s="40"/>
      <c r="L471" s="40"/>
      <c r="M471" s="40"/>
      <c r="N471" s="40"/>
      <c r="O471" s="40"/>
      <c r="P471" s="40"/>
      <c r="Q471" s="40"/>
      <c r="R471" s="40"/>
      <c r="S471" s="40"/>
      <c r="T471" s="40"/>
      <c r="U471" s="40"/>
      <c r="V471" s="40"/>
      <c r="W471" s="40"/>
      <c r="X471" s="40"/>
      <c r="Y471" s="40"/>
    </row>
    <row r="472" spans="1:25" x14ac:dyDescent="0.25">
      <c r="A472" s="40"/>
      <c r="B472" s="40"/>
      <c r="C472" s="40"/>
      <c r="D472" s="40"/>
      <c r="E472" s="40"/>
      <c r="F472" s="40"/>
      <c r="G472" s="40"/>
      <c r="H472" s="40"/>
      <c r="I472" s="40"/>
      <c r="J472" s="40"/>
      <c r="K472" s="40"/>
      <c r="L472" s="40"/>
      <c r="M472" s="40"/>
      <c r="N472" s="40"/>
      <c r="O472" s="40"/>
      <c r="P472" s="40"/>
      <c r="Q472" s="40"/>
      <c r="R472" s="40"/>
      <c r="S472" s="40"/>
      <c r="T472" s="40"/>
      <c r="U472" s="40"/>
      <c r="V472" s="40"/>
      <c r="W472" s="40"/>
      <c r="X472" s="40"/>
      <c r="Y472" s="40"/>
    </row>
    <row r="473" spans="1:25" x14ac:dyDescent="0.25">
      <c r="A473" s="40"/>
      <c r="B473" s="40"/>
      <c r="C473" s="40"/>
      <c r="D473" s="40"/>
      <c r="E473" s="40"/>
      <c r="F473" s="40"/>
      <c r="G473" s="40"/>
      <c r="H473" s="40"/>
      <c r="I473" s="40"/>
      <c r="J473" s="40"/>
      <c r="K473" s="40"/>
      <c r="L473" s="40"/>
      <c r="M473" s="40"/>
      <c r="N473" s="40"/>
      <c r="O473" s="40"/>
      <c r="P473" s="40"/>
      <c r="Q473" s="40"/>
      <c r="R473" s="40"/>
      <c r="S473" s="40"/>
      <c r="T473" s="40"/>
      <c r="U473" s="40"/>
      <c r="V473" s="40"/>
      <c r="W473" s="40"/>
      <c r="X473" s="40"/>
      <c r="Y473" s="40"/>
    </row>
    <row r="474" spans="1:25" x14ac:dyDescent="0.25">
      <c r="A474" s="40"/>
      <c r="B474" s="40"/>
      <c r="C474" s="40"/>
      <c r="D474" s="40"/>
      <c r="E474" s="40"/>
      <c r="F474" s="40"/>
      <c r="G474" s="40"/>
      <c r="H474" s="40"/>
      <c r="I474" s="40"/>
      <c r="J474" s="40"/>
      <c r="K474" s="40"/>
      <c r="L474" s="40"/>
      <c r="M474" s="40"/>
      <c r="N474" s="40"/>
      <c r="O474" s="40"/>
      <c r="P474" s="40"/>
      <c r="Q474" s="40"/>
      <c r="R474" s="40"/>
      <c r="S474" s="40"/>
      <c r="T474" s="40"/>
      <c r="U474" s="40"/>
      <c r="V474" s="40"/>
      <c r="W474" s="40"/>
      <c r="X474" s="40"/>
      <c r="Y474" s="40"/>
    </row>
    <row r="475" spans="1:25" x14ac:dyDescent="0.25">
      <c r="A475" s="40"/>
      <c r="B475" s="40"/>
      <c r="C475" s="40"/>
      <c r="D475" s="40"/>
      <c r="E475" s="40"/>
      <c r="F475" s="40"/>
      <c r="G475" s="40"/>
      <c r="H475" s="40"/>
      <c r="I475" s="40"/>
      <c r="J475" s="40"/>
      <c r="K475" s="40"/>
      <c r="L475" s="40"/>
      <c r="M475" s="40"/>
      <c r="N475" s="40"/>
      <c r="O475" s="40"/>
      <c r="P475" s="40"/>
      <c r="Q475" s="40"/>
      <c r="R475" s="40"/>
      <c r="S475" s="40"/>
      <c r="T475" s="40"/>
      <c r="U475" s="40"/>
      <c r="V475" s="40"/>
      <c r="W475" s="40"/>
      <c r="X475" s="40"/>
      <c r="Y475" s="40"/>
    </row>
    <row r="476" spans="1:25" x14ac:dyDescent="0.25">
      <c r="A476" s="40"/>
      <c r="B476" s="40"/>
      <c r="C476" s="40"/>
      <c r="D476" s="40"/>
      <c r="E476" s="40"/>
      <c r="F476" s="40"/>
      <c r="G476" s="40"/>
      <c r="H476" s="40"/>
      <c r="I476" s="40"/>
      <c r="J476" s="40"/>
      <c r="K476" s="40"/>
      <c r="L476" s="40"/>
      <c r="M476" s="40"/>
      <c r="N476" s="40"/>
      <c r="O476" s="40"/>
      <c r="P476" s="40"/>
      <c r="Q476" s="40"/>
      <c r="R476" s="40"/>
      <c r="S476" s="40"/>
      <c r="T476" s="40"/>
      <c r="U476" s="40"/>
      <c r="V476" s="40"/>
      <c r="W476" s="40"/>
      <c r="X476" s="40"/>
      <c r="Y476" s="40"/>
    </row>
    <row r="477" spans="1:25" x14ac:dyDescent="0.25">
      <c r="A477" s="40"/>
      <c r="B477" s="40"/>
      <c r="C477" s="40"/>
      <c r="D477" s="40"/>
      <c r="E477" s="40"/>
      <c r="F477" s="40"/>
      <c r="G477" s="40"/>
      <c r="H477" s="40"/>
      <c r="I477" s="40"/>
      <c r="J477" s="40"/>
      <c r="K477" s="40"/>
      <c r="L477" s="40"/>
      <c r="M477" s="40"/>
      <c r="N477" s="40"/>
      <c r="O477" s="40"/>
      <c r="P477" s="40"/>
      <c r="Q477" s="40"/>
      <c r="R477" s="40"/>
      <c r="S477" s="40"/>
      <c r="T477" s="40"/>
      <c r="U477" s="40"/>
      <c r="V477" s="40"/>
      <c r="W477" s="40"/>
      <c r="X477" s="40"/>
      <c r="Y477" s="40"/>
    </row>
    <row r="478" spans="1:25" x14ac:dyDescent="0.25">
      <c r="A478" s="40"/>
      <c r="B478" s="40"/>
      <c r="C478" s="40"/>
      <c r="D478" s="40"/>
      <c r="E478" s="40"/>
      <c r="F478" s="40"/>
      <c r="G478" s="40"/>
      <c r="H478" s="40"/>
      <c r="I478" s="40"/>
      <c r="J478" s="40"/>
      <c r="K478" s="40"/>
      <c r="L478" s="40"/>
      <c r="M478" s="40"/>
      <c r="N478" s="40"/>
      <c r="O478" s="40"/>
      <c r="P478" s="40"/>
      <c r="Q478" s="40"/>
      <c r="R478" s="40"/>
      <c r="S478" s="40"/>
      <c r="T478" s="40"/>
      <c r="U478" s="40"/>
      <c r="V478" s="40"/>
      <c r="W478" s="40"/>
      <c r="X478" s="40"/>
      <c r="Y478" s="40"/>
    </row>
    <row r="479" spans="1:25" x14ac:dyDescent="0.25">
      <c r="A479" s="40"/>
      <c r="B479" s="40"/>
      <c r="C479" s="40"/>
      <c r="D479" s="40"/>
      <c r="E479" s="40"/>
      <c r="F479" s="40"/>
      <c r="G479" s="40"/>
      <c r="H479" s="40"/>
      <c r="I479" s="40"/>
      <c r="J479" s="40"/>
      <c r="K479" s="40"/>
      <c r="L479" s="40"/>
      <c r="M479" s="40"/>
      <c r="N479" s="40"/>
      <c r="O479" s="40"/>
      <c r="P479" s="40"/>
      <c r="Q479" s="40"/>
      <c r="R479" s="40"/>
      <c r="S479" s="40"/>
      <c r="T479" s="40"/>
      <c r="U479" s="40"/>
      <c r="V479" s="40"/>
      <c r="W479" s="40"/>
      <c r="X479" s="40"/>
      <c r="Y479" s="40"/>
    </row>
    <row r="480" spans="1:25" x14ac:dyDescent="0.25">
      <c r="A480" s="40"/>
      <c r="B480" s="40"/>
      <c r="C480" s="40"/>
      <c r="D480" s="40"/>
      <c r="E480" s="40"/>
      <c r="F480" s="40"/>
      <c r="G480" s="40"/>
      <c r="H480" s="40"/>
      <c r="I480" s="40"/>
      <c r="J480" s="40"/>
      <c r="K480" s="40"/>
      <c r="L480" s="40"/>
      <c r="M480" s="40"/>
      <c r="N480" s="40"/>
      <c r="O480" s="40"/>
      <c r="P480" s="40"/>
      <c r="Q480" s="40"/>
      <c r="R480" s="40"/>
      <c r="S480" s="40"/>
      <c r="T480" s="40"/>
      <c r="U480" s="40"/>
      <c r="V480" s="40"/>
      <c r="W480" s="40"/>
      <c r="X480" s="40"/>
      <c r="Y480" s="40"/>
    </row>
    <row r="481" spans="1:25" x14ac:dyDescent="0.25">
      <c r="A481" s="40"/>
      <c r="B481" s="40"/>
      <c r="C481" s="40"/>
      <c r="D481" s="40"/>
      <c r="E481" s="40"/>
      <c r="F481" s="40"/>
      <c r="G481" s="40"/>
      <c r="H481" s="40"/>
      <c r="I481" s="40"/>
      <c r="J481" s="40"/>
      <c r="K481" s="40"/>
      <c r="L481" s="40"/>
      <c r="M481" s="40"/>
      <c r="N481" s="40"/>
      <c r="O481" s="40"/>
      <c r="P481" s="40"/>
      <c r="Q481" s="40"/>
      <c r="R481" s="40"/>
      <c r="S481" s="40"/>
      <c r="T481" s="40"/>
      <c r="U481" s="40"/>
      <c r="V481" s="40"/>
      <c r="W481" s="40"/>
      <c r="X481" s="40"/>
      <c r="Y481" s="40"/>
    </row>
    <row r="482" spans="1:25" x14ac:dyDescent="0.25">
      <c r="A482" s="40"/>
      <c r="B482" s="40"/>
      <c r="C482" s="40"/>
      <c r="D482" s="40"/>
      <c r="E482" s="40"/>
      <c r="F482" s="40"/>
      <c r="G482" s="40"/>
      <c r="H482" s="40"/>
      <c r="I482" s="40"/>
      <c r="J482" s="40"/>
      <c r="K482" s="40"/>
      <c r="L482" s="40"/>
      <c r="M482" s="40"/>
      <c r="N482" s="40"/>
      <c r="O482" s="40"/>
      <c r="P482" s="40"/>
      <c r="Q482" s="40"/>
      <c r="R482" s="40"/>
      <c r="S482" s="40"/>
      <c r="T482" s="40"/>
      <c r="U482" s="40"/>
      <c r="V482" s="40"/>
      <c r="W482" s="40"/>
      <c r="X482" s="40"/>
      <c r="Y482" s="40"/>
    </row>
    <row r="483" spans="1:25" x14ac:dyDescent="0.25">
      <c r="A483" s="40"/>
      <c r="B483" s="40"/>
      <c r="C483" s="40"/>
      <c r="D483" s="40"/>
      <c r="E483" s="40"/>
      <c r="F483" s="40"/>
      <c r="G483" s="40"/>
      <c r="H483" s="40"/>
      <c r="I483" s="40"/>
      <c r="J483" s="40"/>
      <c r="K483" s="40"/>
      <c r="L483" s="40"/>
      <c r="M483" s="40"/>
      <c r="N483" s="40"/>
      <c r="O483" s="40"/>
      <c r="P483" s="40"/>
      <c r="Q483" s="40"/>
      <c r="R483" s="40"/>
      <c r="S483" s="40"/>
      <c r="T483" s="40"/>
      <c r="U483" s="40"/>
      <c r="V483" s="40"/>
      <c r="W483" s="40"/>
      <c r="X483" s="40"/>
      <c r="Y483" s="40"/>
    </row>
    <row r="484" spans="1:25" x14ac:dyDescent="0.25">
      <c r="A484" s="40"/>
      <c r="B484" s="40"/>
      <c r="C484" s="40"/>
      <c r="D484" s="40"/>
      <c r="E484" s="40"/>
      <c r="F484" s="40"/>
      <c r="G484" s="40"/>
      <c r="H484" s="40"/>
      <c r="I484" s="40"/>
      <c r="J484" s="40"/>
      <c r="K484" s="40"/>
      <c r="L484" s="40"/>
      <c r="M484" s="40"/>
      <c r="N484" s="40"/>
      <c r="O484" s="40"/>
      <c r="P484" s="40"/>
      <c r="Q484" s="40"/>
      <c r="R484" s="40"/>
      <c r="S484" s="40"/>
      <c r="T484" s="40"/>
      <c r="U484" s="40"/>
      <c r="V484" s="40"/>
      <c r="W484" s="40"/>
      <c r="X484" s="40"/>
      <c r="Y484" s="40"/>
    </row>
    <row r="485" spans="1:25" x14ac:dyDescent="0.25">
      <c r="A485" s="40"/>
      <c r="B485" s="40"/>
      <c r="C485" s="40"/>
      <c r="D485" s="40"/>
      <c r="E485" s="40"/>
      <c r="F485" s="40"/>
      <c r="G485" s="40"/>
      <c r="H485" s="40"/>
      <c r="I485" s="40"/>
      <c r="J485" s="40"/>
      <c r="K485" s="40"/>
      <c r="L485" s="40"/>
      <c r="M485" s="40"/>
      <c r="N485" s="40"/>
      <c r="O485" s="40"/>
      <c r="P485" s="40"/>
      <c r="Q485" s="40"/>
      <c r="R485" s="40"/>
      <c r="S485" s="40"/>
      <c r="T485" s="40"/>
      <c r="U485" s="40"/>
      <c r="V485" s="40"/>
      <c r="W485" s="40"/>
      <c r="X485" s="40"/>
      <c r="Y485" s="40"/>
    </row>
    <row r="486" spans="1:25" x14ac:dyDescent="0.25">
      <c r="A486" s="40"/>
      <c r="B486" s="40"/>
      <c r="C486" s="40"/>
      <c r="D486" s="40"/>
      <c r="E486" s="40"/>
      <c r="F486" s="40"/>
      <c r="G486" s="40"/>
      <c r="H486" s="40"/>
      <c r="I486" s="40"/>
      <c r="J486" s="40"/>
      <c r="K486" s="40"/>
      <c r="L486" s="40"/>
      <c r="M486" s="40"/>
      <c r="N486" s="40"/>
      <c r="O486" s="40"/>
      <c r="P486" s="40"/>
      <c r="Q486" s="40"/>
      <c r="R486" s="40"/>
      <c r="S486" s="40"/>
      <c r="T486" s="40"/>
      <c r="U486" s="40"/>
      <c r="V486" s="40"/>
      <c r="W486" s="40"/>
      <c r="X486" s="40"/>
      <c r="Y486" s="40"/>
    </row>
    <row r="487" spans="1:25" x14ac:dyDescent="0.25">
      <c r="A487" s="40"/>
      <c r="B487" s="40"/>
      <c r="C487" s="40"/>
      <c r="D487" s="40"/>
      <c r="E487" s="40"/>
      <c r="F487" s="40"/>
      <c r="G487" s="40"/>
      <c r="H487" s="40"/>
      <c r="I487" s="40"/>
      <c r="J487" s="40"/>
      <c r="K487" s="40"/>
      <c r="L487" s="40"/>
      <c r="M487" s="40"/>
      <c r="N487" s="40"/>
      <c r="O487" s="40"/>
      <c r="P487" s="40"/>
      <c r="Q487" s="40"/>
      <c r="R487" s="40"/>
      <c r="S487" s="40"/>
      <c r="T487" s="40"/>
      <c r="U487" s="40"/>
      <c r="V487" s="40"/>
      <c r="W487" s="40"/>
      <c r="X487" s="40"/>
      <c r="Y487" s="40"/>
    </row>
    <row r="488" spans="1:25" x14ac:dyDescent="0.25">
      <c r="A488" s="40"/>
      <c r="B488" s="40"/>
      <c r="C488" s="40"/>
      <c r="D488" s="40"/>
      <c r="E488" s="40"/>
      <c r="F488" s="40"/>
      <c r="G488" s="40"/>
      <c r="H488" s="40"/>
      <c r="I488" s="40"/>
      <c r="J488" s="40"/>
      <c r="K488" s="40"/>
      <c r="L488" s="40"/>
      <c r="M488" s="40"/>
      <c r="N488" s="40"/>
      <c r="O488" s="40"/>
      <c r="P488" s="40"/>
      <c r="Q488" s="40"/>
      <c r="R488" s="40"/>
      <c r="S488" s="40"/>
      <c r="T488" s="40"/>
      <c r="U488" s="40"/>
      <c r="V488" s="40"/>
      <c r="W488" s="40"/>
      <c r="X488" s="40"/>
      <c r="Y488" s="40"/>
    </row>
    <row r="489" spans="1:25" x14ac:dyDescent="0.25">
      <c r="A489" s="40"/>
      <c r="B489" s="40"/>
      <c r="C489" s="40"/>
      <c r="D489" s="40"/>
      <c r="E489" s="40"/>
      <c r="F489" s="40"/>
      <c r="G489" s="40"/>
      <c r="H489" s="40"/>
      <c r="I489" s="40"/>
      <c r="J489" s="40"/>
      <c r="K489" s="40"/>
      <c r="L489" s="40"/>
      <c r="M489" s="40"/>
      <c r="N489" s="40"/>
      <c r="O489" s="40"/>
      <c r="P489" s="40"/>
      <c r="Q489" s="40"/>
      <c r="R489" s="40"/>
      <c r="S489" s="40"/>
      <c r="T489" s="40"/>
      <c r="U489" s="40"/>
      <c r="V489" s="40"/>
      <c r="W489" s="40"/>
      <c r="X489" s="40"/>
      <c r="Y489" s="40"/>
    </row>
    <row r="490" spans="1:25" x14ac:dyDescent="0.25">
      <c r="A490" s="40"/>
      <c r="B490" s="40"/>
      <c r="C490" s="40"/>
      <c r="D490" s="40"/>
      <c r="E490" s="40"/>
      <c r="F490" s="40"/>
      <c r="G490" s="40"/>
      <c r="H490" s="40"/>
      <c r="I490" s="40"/>
      <c r="J490" s="40"/>
      <c r="K490" s="40"/>
      <c r="L490" s="40"/>
      <c r="M490" s="40"/>
      <c r="N490" s="40"/>
      <c r="O490" s="40"/>
      <c r="P490" s="40"/>
      <c r="Q490" s="40"/>
      <c r="R490" s="40"/>
      <c r="S490" s="40"/>
      <c r="T490" s="40"/>
      <c r="U490" s="40"/>
      <c r="V490" s="40"/>
      <c r="W490" s="40"/>
      <c r="X490" s="40"/>
      <c r="Y490" s="40"/>
    </row>
    <row r="491" spans="1:25" x14ac:dyDescent="0.25">
      <c r="A491" s="40"/>
      <c r="B491" s="40"/>
      <c r="C491" s="40"/>
      <c r="D491" s="40"/>
      <c r="E491" s="40"/>
      <c r="F491" s="40"/>
      <c r="G491" s="40"/>
      <c r="H491" s="40"/>
      <c r="I491" s="40"/>
      <c r="J491" s="40"/>
      <c r="K491" s="40"/>
      <c r="L491" s="40"/>
      <c r="M491" s="40"/>
      <c r="N491" s="40"/>
      <c r="O491" s="40"/>
      <c r="P491" s="40"/>
      <c r="Q491" s="40"/>
      <c r="R491" s="40"/>
      <c r="S491" s="40"/>
      <c r="T491" s="40"/>
      <c r="U491" s="40"/>
      <c r="V491" s="40"/>
      <c r="W491" s="40"/>
      <c r="X491" s="40"/>
      <c r="Y491" s="40"/>
    </row>
    <row r="492" spans="1:25" x14ac:dyDescent="0.25">
      <c r="A492" s="40"/>
      <c r="B492" s="40"/>
      <c r="C492" s="40"/>
      <c r="D492" s="40"/>
      <c r="E492" s="40"/>
      <c r="F492" s="40"/>
      <c r="G492" s="40"/>
      <c r="H492" s="40"/>
      <c r="I492" s="40"/>
      <c r="J492" s="40"/>
      <c r="K492" s="40"/>
      <c r="L492" s="40"/>
      <c r="M492" s="40"/>
      <c r="N492" s="40"/>
      <c r="O492" s="40"/>
      <c r="P492" s="40"/>
      <c r="Q492" s="40"/>
      <c r="R492" s="40"/>
      <c r="S492" s="40"/>
      <c r="T492" s="40"/>
      <c r="U492" s="40"/>
      <c r="V492" s="40"/>
      <c r="W492" s="40"/>
      <c r="X492" s="40"/>
      <c r="Y492" s="40"/>
    </row>
    <row r="493" spans="1:25" x14ac:dyDescent="0.25">
      <c r="A493" s="40"/>
      <c r="B493" s="40"/>
      <c r="C493" s="40"/>
      <c r="D493" s="40"/>
      <c r="E493" s="40"/>
      <c r="F493" s="40"/>
      <c r="G493" s="40"/>
      <c r="H493" s="40"/>
      <c r="I493" s="40"/>
      <c r="J493" s="40"/>
      <c r="K493" s="40"/>
      <c r="L493" s="40"/>
      <c r="M493" s="40"/>
      <c r="N493" s="40"/>
      <c r="O493" s="40"/>
      <c r="P493" s="40"/>
      <c r="Q493" s="40"/>
      <c r="R493" s="40"/>
      <c r="S493" s="40"/>
      <c r="T493" s="40"/>
      <c r="U493" s="40"/>
      <c r="V493" s="40"/>
      <c r="W493" s="40"/>
      <c r="X493" s="40"/>
      <c r="Y493" s="40"/>
    </row>
    <row r="494" spans="1:25" x14ac:dyDescent="0.25">
      <c r="A494" s="40"/>
      <c r="B494" s="40"/>
      <c r="C494" s="40"/>
      <c r="D494" s="40"/>
      <c r="E494" s="40"/>
      <c r="F494" s="40"/>
      <c r="G494" s="40"/>
      <c r="H494" s="40"/>
      <c r="I494" s="40"/>
      <c r="J494" s="40"/>
      <c r="K494" s="40"/>
      <c r="L494" s="40"/>
      <c r="M494" s="40"/>
      <c r="N494" s="40"/>
      <c r="O494" s="40"/>
      <c r="P494" s="40"/>
      <c r="Q494" s="40"/>
      <c r="R494" s="40"/>
      <c r="S494" s="40"/>
      <c r="T494" s="40"/>
      <c r="U494" s="40"/>
      <c r="V494" s="40"/>
      <c r="W494" s="40"/>
      <c r="X494" s="40"/>
      <c r="Y494" s="40"/>
    </row>
    <row r="495" spans="1:25" x14ac:dyDescent="0.25">
      <c r="A495" s="40"/>
      <c r="B495" s="40"/>
      <c r="C495" s="40"/>
      <c r="D495" s="40"/>
      <c r="E495" s="40"/>
      <c r="F495" s="40"/>
      <c r="G495" s="40"/>
      <c r="H495" s="40"/>
      <c r="I495" s="40"/>
      <c r="J495" s="40"/>
      <c r="K495" s="40"/>
      <c r="L495" s="40"/>
      <c r="M495" s="40"/>
      <c r="N495" s="40"/>
      <c r="O495" s="40"/>
      <c r="P495" s="40"/>
      <c r="Q495" s="40"/>
      <c r="R495" s="40"/>
      <c r="S495" s="40"/>
      <c r="T495" s="40"/>
      <c r="U495" s="40"/>
      <c r="V495" s="40"/>
      <c r="W495" s="40"/>
      <c r="X495" s="40"/>
      <c r="Y495" s="40"/>
    </row>
    <row r="496" spans="1:25" x14ac:dyDescent="0.25">
      <c r="A496" s="40"/>
      <c r="B496" s="40"/>
      <c r="C496" s="40"/>
      <c r="D496" s="40"/>
      <c r="E496" s="40"/>
      <c r="F496" s="40"/>
      <c r="G496" s="40"/>
      <c r="H496" s="40"/>
      <c r="I496" s="40"/>
      <c r="J496" s="40"/>
      <c r="K496" s="40"/>
      <c r="L496" s="40"/>
      <c r="M496" s="40"/>
      <c r="N496" s="40"/>
      <c r="O496" s="40"/>
      <c r="P496" s="40"/>
      <c r="Q496" s="40"/>
      <c r="R496" s="40"/>
      <c r="S496" s="40"/>
      <c r="T496" s="40"/>
      <c r="U496" s="40"/>
      <c r="V496" s="40"/>
      <c r="W496" s="40"/>
      <c r="X496" s="40"/>
      <c r="Y496" s="40"/>
    </row>
    <row r="497" spans="1:25" x14ac:dyDescent="0.25">
      <c r="A497" s="40"/>
      <c r="B497" s="40"/>
      <c r="C497" s="40"/>
      <c r="D497" s="40"/>
      <c r="E497" s="40"/>
      <c r="F497" s="40"/>
      <c r="G497" s="40"/>
      <c r="H497" s="40"/>
      <c r="I497" s="40"/>
      <c r="J497" s="40"/>
      <c r="K497" s="40"/>
      <c r="L497" s="40"/>
      <c r="M497" s="40"/>
      <c r="N497" s="40"/>
      <c r="O497" s="40"/>
      <c r="P497" s="40"/>
      <c r="Q497" s="40"/>
      <c r="R497" s="40"/>
      <c r="S497" s="40"/>
      <c r="T497" s="40"/>
      <c r="U497" s="40"/>
      <c r="V497" s="40"/>
      <c r="W497" s="40"/>
      <c r="X497" s="40"/>
      <c r="Y497" s="40"/>
    </row>
    <row r="498" spans="1:25" x14ac:dyDescent="0.25">
      <c r="A498" s="40"/>
      <c r="B498" s="40"/>
      <c r="C498" s="40"/>
      <c r="D498" s="40"/>
      <c r="E498" s="40"/>
      <c r="F498" s="40"/>
      <c r="G498" s="40"/>
      <c r="H498" s="40"/>
      <c r="I498" s="40"/>
      <c r="J498" s="40"/>
      <c r="K498" s="40"/>
      <c r="L498" s="40"/>
      <c r="M498" s="40"/>
      <c r="N498" s="40"/>
      <c r="O498" s="40"/>
      <c r="P498" s="40"/>
      <c r="Q498" s="40"/>
      <c r="R498" s="40"/>
      <c r="S498" s="40"/>
      <c r="T498" s="40"/>
      <c r="U498" s="40"/>
      <c r="V498" s="40"/>
      <c r="W498" s="40"/>
      <c r="X498" s="40"/>
      <c r="Y498" s="40"/>
    </row>
    <row r="499" spans="1:25" x14ac:dyDescent="0.25">
      <c r="A499" s="40"/>
      <c r="B499" s="40"/>
      <c r="C499" s="40"/>
      <c r="D499" s="40"/>
      <c r="E499" s="40"/>
      <c r="F499" s="40"/>
      <c r="G499" s="40"/>
      <c r="H499" s="40"/>
      <c r="I499" s="40"/>
      <c r="J499" s="40"/>
      <c r="K499" s="40"/>
      <c r="L499" s="40"/>
      <c r="M499" s="40"/>
      <c r="N499" s="40"/>
      <c r="O499" s="40"/>
      <c r="P499" s="40"/>
      <c r="Q499" s="40"/>
      <c r="R499" s="40"/>
      <c r="S499" s="40"/>
      <c r="T499" s="40"/>
      <c r="U499" s="40"/>
      <c r="V499" s="40"/>
      <c r="W499" s="40"/>
      <c r="X499" s="40"/>
      <c r="Y499" s="40"/>
    </row>
    <row r="500" spans="1:25" x14ac:dyDescent="0.25">
      <c r="A500" s="40"/>
      <c r="B500" s="40"/>
      <c r="C500" s="40"/>
      <c r="D500" s="40"/>
      <c r="E500" s="40"/>
      <c r="F500" s="40"/>
      <c r="G500" s="40"/>
      <c r="H500" s="40"/>
      <c r="I500" s="40"/>
      <c r="J500" s="40"/>
      <c r="K500" s="40"/>
      <c r="L500" s="40"/>
      <c r="M500" s="40"/>
      <c r="N500" s="40"/>
      <c r="O500" s="40"/>
      <c r="P500" s="40"/>
      <c r="Q500" s="40"/>
      <c r="R500" s="40"/>
      <c r="S500" s="40"/>
      <c r="T500" s="40"/>
      <c r="U500" s="40"/>
      <c r="V500" s="40"/>
      <c r="W500" s="40"/>
      <c r="X500" s="40"/>
      <c r="Y500" s="40"/>
    </row>
    <row r="501" spans="1:25" x14ac:dyDescent="0.25">
      <c r="A501" s="40"/>
      <c r="B501" s="40"/>
      <c r="C501" s="40"/>
      <c r="D501" s="40"/>
      <c r="E501" s="40"/>
      <c r="F501" s="40"/>
      <c r="G501" s="40"/>
      <c r="H501" s="40"/>
      <c r="I501" s="40"/>
      <c r="J501" s="40"/>
      <c r="K501" s="40"/>
      <c r="L501" s="40"/>
      <c r="M501" s="40"/>
      <c r="N501" s="40"/>
      <c r="O501" s="40"/>
      <c r="P501" s="40"/>
      <c r="Q501" s="40"/>
      <c r="R501" s="40"/>
      <c r="S501" s="40"/>
      <c r="T501" s="40"/>
      <c r="U501" s="40"/>
      <c r="V501" s="40"/>
      <c r="W501" s="40"/>
      <c r="X501" s="40"/>
      <c r="Y501" s="40"/>
    </row>
    <row r="502" spans="1:25" x14ac:dyDescent="0.25">
      <c r="A502" s="40"/>
      <c r="B502" s="40"/>
      <c r="C502" s="40"/>
      <c r="D502" s="40"/>
      <c r="E502" s="40"/>
      <c r="F502" s="40"/>
      <c r="G502" s="40"/>
      <c r="H502" s="40"/>
      <c r="I502" s="40"/>
      <c r="J502" s="40"/>
      <c r="K502" s="40"/>
      <c r="L502" s="40"/>
      <c r="M502" s="40"/>
      <c r="N502" s="40"/>
      <c r="O502" s="40"/>
      <c r="P502" s="40"/>
      <c r="Q502" s="40"/>
      <c r="R502" s="40"/>
      <c r="S502" s="40"/>
      <c r="T502" s="40"/>
      <c r="U502" s="40"/>
      <c r="V502" s="40"/>
      <c r="W502" s="40"/>
      <c r="X502" s="40"/>
      <c r="Y502" s="40"/>
    </row>
    <row r="503" spans="1:25" x14ac:dyDescent="0.25">
      <c r="A503" s="40"/>
      <c r="B503" s="40"/>
      <c r="C503" s="40"/>
      <c r="D503" s="40"/>
      <c r="E503" s="40"/>
      <c r="F503" s="40"/>
      <c r="G503" s="40"/>
      <c r="H503" s="40"/>
      <c r="I503" s="40"/>
      <c r="J503" s="40"/>
      <c r="K503" s="40"/>
      <c r="L503" s="40"/>
      <c r="M503" s="40"/>
      <c r="N503" s="40"/>
      <c r="O503" s="40"/>
      <c r="P503" s="40"/>
      <c r="Q503" s="40"/>
      <c r="R503" s="40"/>
      <c r="S503" s="40"/>
      <c r="T503" s="40"/>
      <c r="U503" s="40"/>
      <c r="V503" s="40"/>
      <c r="W503" s="40"/>
      <c r="X503" s="40"/>
      <c r="Y503" s="40"/>
    </row>
    <row r="504" spans="1:25" x14ac:dyDescent="0.25">
      <c r="A504" s="40"/>
      <c r="B504" s="40"/>
      <c r="C504" s="40"/>
      <c r="D504" s="40"/>
      <c r="E504" s="40"/>
      <c r="F504" s="40"/>
      <c r="G504" s="40"/>
      <c r="H504" s="40"/>
      <c r="I504" s="40"/>
      <c r="J504" s="40"/>
      <c r="K504" s="40"/>
      <c r="L504" s="40"/>
      <c r="M504" s="40"/>
      <c r="N504" s="40"/>
      <c r="O504" s="40"/>
      <c r="P504" s="40"/>
      <c r="Q504" s="40"/>
      <c r="R504" s="40"/>
      <c r="S504" s="40"/>
      <c r="T504" s="40"/>
      <c r="U504" s="40"/>
      <c r="V504" s="40"/>
      <c r="W504" s="40"/>
      <c r="X504" s="40"/>
      <c r="Y504" s="40"/>
    </row>
    <row r="505" spans="1:25" x14ac:dyDescent="0.25">
      <c r="A505" s="40"/>
      <c r="B505" s="40"/>
      <c r="C505" s="40"/>
      <c r="D505" s="40"/>
      <c r="E505" s="40"/>
      <c r="F505" s="40"/>
      <c r="G505" s="40"/>
      <c r="H505" s="40"/>
      <c r="I505" s="40"/>
      <c r="J505" s="40"/>
      <c r="K505" s="40"/>
      <c r="L505" s="40"/>
      <c r="M505" s="40"/>
      <c r="N505" s="40"/>
      <c r="O505" s="40"/>
      <c r="P505" s="40"/>
      <c r="Q505" s="40"/>
      <c r="R505" s="40"/>
      <c r="S505" s="40"/>
      <c r="T505" s="40"/>
      <c r="U505" s="40"/>
      <c r="V505" s="40"/>
      <c r="W505" s="40"/>
      <c r="X505" s="40"/>
      <c r="Y505" s="40"/>
    </row>
    <row r="506" spans="1:25" x14ac:dyDescent="0.25">
      <c r="A506" s="40"/>
      <c r="B506" s="40"/>
      <c r="C506" s="40"/>
      <c r="D506" s="40"/>
      <c r="E506" s="40"/>
      <c r="F506" s="40"/>
      <c r="G506" s="40"/>
      <c r="H506" s="40"/>
      <c r="I506" s="40"/>
      <c r="J506" s="40"/>
      <c r="K506" s="40"/>
      <c r="L506" s="40"/>
      <c r="M506" s="40"/>
      <c r="N506" s="40"/>
      <c r="O506" s="40"/>
      <c r="P506" s="40"/>
      <c r="Q506" s="40"/>
      <c r="R506" s="40"/>
      <c r="S506" s="40"/>
      <c r="T506" s="40"/>
      <c r="U506" s="40"/>
      <c r="V506" s="40"/>
      <c r="W506" s="40"/>
      <c r="X506" s="40"/>
      <c r="Y506" s="40"/>
    </row>
    <row r="507" spans="1:25" x14ac:dyDescent="0.25">
      <c r="A507" s="40"/>
      <c r="B507" s="40"/>
      <c r="C507" s="40"/>
      <c r="D507" s="40"/>
      <c r="E507" s="40"/>
      <c r="F507" s="40"/>
      <c r="G507" s="40"/>
      <c r="H507" s="40"/>
      <c r="I507" s="40"/>
      <c r="J507" s="40"/>
      <c r="K507" s="40"/>
      <c r="L507" s="40"/>
      <c r="M507" s="40"/>
      <c r="N507" s="40"/>
      <c r="O507" s="40"/>
      <c r="P507" s="40"/>
      <c r="Q507" s="40"/>
      <c r="R507" s="40"/>
      <c r="S507" s="40"/>
      <c r="T507" s="40"/>
      <c r="U507" s="40"/>
      <c r="V507" s="40"/>
      <c r="W507" s="40"/>
      <c r="X507" s="40"/>
      <c r="Y507" s="40"/>
    </row>
    <row r="508" spans="1:25" x14ac:dyDescent="0.25">
      <c r="A508" s="40"/>
      <c r="B508" s="40"/>
      <c r="C508" s="40"/>
      <c r="D508" s="40"/>
      <c r="E508" s="40"/>
      <c r="F508" s="40"/>
      <c r="G508" s="40"/>
      <c r="H508" s="40"/>
      <c r="I508" s="40"/>
      <c r="J508" s="40"/>
      <c r="K508" s="40"/>
      <c r="L508" s="40"/>
      <c r="M508" s="40"/>
      <c r="N508" s="40"/>
      <c r="O508" s="40"/>
      <c r="P508" s="40"/>
      <c r="Q508" s="40"/>
      <c r="R508" s="40"/>
      <c r="S508" s="40"/>
      <c r="T508" s="40"/>
      <c r="U508" s="40"/>
      <c r="V508" s="40"/>
      <c r="W508" s="40"/>
      <c r="X508" s="40"/>
      <c r="Y508" s="40"/>
    </row>
    <row r="509" spans="1:25" x14ac:dyDescent="0.25">
      <c r="A509" s="40"/>
      <c r="B509" s="40"/>
      <c r="C509" s="40"/>
      <c r="D509" s="40"/>
      <c r="E509" s="40"/>
      <c r="F509" s="40"/>
      <c r="G509" s="40"/>
      <c r="H509" s="40"/>
      <c r="I509" s="40"/>
      <c r="J509" s="40"/>
      <c r="K509" s="40"/>
      <c r="L509" s="40"/>
      <c r="M509" s="40"/>
      <c r="N509" s="40"/>
      <c r="O509" s="40"/>
      <c r="P509" s="40"/>
      <c r="Q509" s="40"/>
      <c r="R509" s="40"/>
      <c r="S509" s="40"/>
      <c r="T509" s="40"/>
      <c r="U509" s="40"/>
      <c r="V509" s="40"/>
      <c r="W509" s="40"/>
      <c r="X509" s="40"/>
      <c r="Y509" s="40"/>
    </row>
    <row r="510" spans="1:25" x14ac:dyDescent="0.25">
      <c r="A510" s="40"/>
      <c r="B510" s="40"/>
      <c r="C510" s="40"/>
      <c r="D510" s="40"/>
      <c r="E510" s="40"/>
      <c r="F510" s="40"/>
      <c r="G510" s="40"/>
      <c r="H510" s="40"/>
      <c r="I510" s="40"/>
      <c r="J510" s="40"/>
      <c r="K510" s="40"/>
      <c r="L510" s="40"/>
      <c r="M510" s="40"/>
      <c r="N510" s="40"/>
      <c r="O510" s="40"/>
      <c r="P510" s="40"/>
      <c r="Q510" s="40"/>
      <c r="R510" s="40"/>
      <c r="S510" s="40"/>
      <c r="T510" s="40"/>
      <c r="U510" s="40"/>
      <c r="V510" s="40"/>
      <c r="W510" s="40"/>
      <c r="X510" s="40"/>
      <c r="Y510" s="40"/>
    </row>
    <row r="511" spans="1:25" x14ac:dyDescent="0.25">
      <c r="A511" s="40"/>
      <c r="B511" s="40"/>
      <c r="C511" s="40"/>
      <c r="D511" s="40"/>
      <c r="E511" s="40"/>
      <c r="F511" s="40"/>
      <c r="G511" s="40"/>
      <c r="H511" s="40"/>
      <c r="I511" s="40"/>
      <c r="J511" s="40"/>
      <c r="K511" s="40"/>
      <c r="L511" s="40"/>
      <c r="M511" s="40"/>
      <c r="N511" s="40"/>
      <c r="O511" s="40"/>
      <c r="P511" s="40"/>
      <c r="Q511" s="40"/>
      <c r="R511" s="40"/>
      <c r="S511" s="40"/>
      <c r="T511" s="40"/>
      <c r="U511" s="40"/>
      <c r="V511" s="40"/>
      <c r="W511" s="40"/>
      <c r="X511" s="40"/>
      <c r="Y511" s="40"/>
    </row>
    <row r="512" spans="1:25" x14ac:dyDescent="0.25">
      <c r="A512" s="40"/>
      <c r="B512" s="40"/>
      <c r="C512" s="40"/>
      <c r="D512" s="40"/>
      <c r="E512" s="40"/>
      <c r="F512" s="40"/>
      <c r="G512" s="40"/>
      <c r="H512" s="40"/>
      <c r="I512" s="40"/>
      <c r="J512" s="40"/>
      <c r="K512" s="40"/>
      <c r="L512" s="40"/>
      <c r="M512" s="40"/>
      <c r="N512" s="40"/>
      <c r="O512" s="40"/>
      <c r="P512" s="40"/>
      <c r="Q512" s="40"/>
      <c r="R512" s="40"/>
      <c r="S512" s="40"/>
      <c r="T512" s="40"/>
      <c r="U512" s="40"/>
      <c r="V512" s="40"/>
      <c r="W512" s="40"/>
      <c r="X512" s="40"/>
      <c r="Y512" s="40"/>
    </row>
    <row r="513" spans="1:25" x14ac:dyDescent="0.25">
      <c r="A513" s="40"/>
      <c r="B513" s="40"/>
      <c r="C513" s="40"/>
      <c r="D513" s="40"/>
      <c r="E513" s="40"/>
      <c r="F513" s="40"/>
      <c r="G513" s="40"/>
      <c r="H513" s="40"/>
      <c r="I513" s="40"/>
      <c r="J513" s="40"/>
      <c r="K513" s="40"/>
      <c r="L513" s="40"/>
      <c r="M513" s="40"/>
      <c r="N513" s="40"/>
      <c r="O513" s="40"/>
      <c r="P513" s="40"/>
      <c r="Q513" s="40"/>
      <c r="R513" s="40"/>
      <c r="S513" s="40"/>
      <c r="T513" s="40"/>
      <c r="U513" s="40"/>
      <c r="V513" s="40"/>
      <c r="W513" s="40"/>
      <c r="X513" s="40"/>
      <c r="Y513" s="40"/>
    </row>
    <row r="514" spans="1:25" x14ac:dyDescent="0.25">
      <c r="A514" s="40"/>
      <c r="B514" s="40"/>
      <c r="C514" s="40"/>
      <c r="D514" s="40"/>
      <c r="E514" s="40"/>
      <c r="F514" s="40"/>
      <c r="G514" s="40"/>
      <c r="H514" s="40"/>
      <c r="I514" s="40"/>
      <c r="J514" s="40"/>
      <c r="K514" s="40"/>
      <c r="L514" s="40"/>
      <c r="M514" s="40"/>
      <c r="N514" s="40"/>
      <c r="O514" s="40"/>
      <c r="P514" s="40"/>
      <c r="Q514" s="40"/>
      <c r="R514" s="40"/>
      <c r="S514" s="40"/>
      <c r="T514" s="40"/>
      <c r="U514" s="40"/>
      <c r="V514" s="40"/>
      <c r="W514" s="40"/>
      <c r="X514" s="40"/>
      <c r="Y514" s="40"/>
    </row>
    <row r="515" spans="1:25" x14ac:dyDescent="0.25">
      <c r="A515" s="40"/>
      <c r="B515" s="40"/>
      <c r="C515" s="40"/>
      <c r="D515" s="40"/>
      <c r="E515" s="40"/>
      <c r="F515" s="40"/>
      <c r="G515" s="40"/>
      <c r="H515" s="40"/>
      <c r="I515" s="40"/>
      <c r="J515" s="40"/>
      <c r="K515" s="40"/>
      <c r="L515" s="40"/>
      <c r="M515" s="40"/>
      <c r="N515" s="40"/>
      <c r="O515" s="40"/>
      <c r="P515" s="40"/>
      <c r="Q515" s="40"/>
      <c r="R515" s="40"/>
      <c r="S515" s="40"/>
      <c r="T515" s="40"/>
      <c r="U515" s="40"/>
      <c r="V515" s="40"/>
      <c r="W515" s="40"/>
      <c r="X515" s="40"/>
      <c r="Y515" s="40"/>
    </row>
    <row r="516" spans="1:25" x14ac:dyDescent="0.25">
      <c r="A516" s="40"/>
      <c r="B516" s="40"/>
      <c r="C516" s="40"/>
      <c r="D516" s="40"/>
      <c r="E516" s="40"/>
      <c r="F516" s="40"/>
      <c r="G516" s="40"/>
      <c r="H516" s="40"/>
      <c r="I516" s="40"/>
      <c r="J516" s="40"/>
      <c r="K516" s="40"/>
      <c r="L516" s="40"/>
      <c r="M516" s="40"/>
      <c r="N516" s="40"/>
      <c r="O516" s="40"/>
      <c r="P516" s="40"/>
      <c r="Q516" s="40"/>
      <c r="R516" s="40"/>
      <c r="S516" s="40"/>
      <c r="T516" s="40"/>
      <c r="U516" s="40"/>
      <c r="V516" s="40"/>
      <c r="W516" s="40"/>
      <c r="X516" s="40"/>
      <c r="Y516" s="40"/>
    </row>
    <row r="517" spans="1:25" x14ac:dyDescent="0.25">
      <c r="A517" s="40"/>
      <c r="B517" s="40"/>
      <c r="C517" s="40"/>
      <c r="D517" s="40"/>
      <c r="E517" s="40"/>
      <c r="F517" s="40"/>
      <c r="G517" s="40"/>
      <c r="H517" s="40"/>
      <c r="I517" s="40"/>
      <c r="J517" s="40"/>
      <c r="K517" s="40"/>
      <c r="L517" s="40"/>
      <c r="M517" s="40"/>
      <c r="N517" s="40"/>
      <c r="O517" s="40"/>
      <c r="P517" s="40"/>
      <c r="Q517" s="40"/>
      <c r="R517" s="40"/>
      <c r="S517" s="40"/>
      <c r="T517" s="40"/>
      <c r="U517" s="40"/>
      <c r="V517" s="40"/>
      <c r="W517" s="40"/>
      <c r="X517" s="40"/>
      <c r="Y517" s="40"/>
    </row>
    <row r="518" spans="1:25" x14ac:dyDescent="0.25">
      <c r="A518" s="40"/>
      <c r="B518" s="40"/>
      <c r="C518" s="40"/>
      <c r="D518" s="40"/>
      <c r="E518" s="40"/>
      <c r="F518" s="40"/>
      <c r="G518" s="40"/>
      <c r="H518" s="40"/>
      <c r="I518" s="40"/>
      <c r="J518" s="40"/>
      <c r="K518" s="40"/>
      <c r="L518" s="40"/>
      <c r="M518" s="40"/>
      <c r="N518" s="40"/>
      <c r="O518" s="40"/>
      <c r="P518" s="40"/>
      <c r="Q518" s="40"/>
      <c r="R518" s="40"/>
      <c r="S518" s="40"/>
      <c r="T518" s="40"/>
      <c r="U518" s="40"/>
      <c r="V518" s="40"/>
      <c r="W518" s="40"/>
      <c r="X518" s="40"/>
      <c r="Y518" s="40"/>
    </row>
    <row r="519" spans="1:25" x14ac:dyDescent="0.25">
      <c r="A519" s="40"/>
      <c r="B519" s="40"/>
      <c r="C519" s="40"/>
      <c r="D519" s="40"/>
      <c r="E519" s="40"/>
      <c r="F519" s="40"/>
      <c r="G519" s="40"/>
      <c r="H519" s="40"/>
      <c r="I519" s="40"/>
      <c r="J519" s="40"/>
      <c r="K519" s="40"/>
      <c r="L519" s="40"/>
      <c r="M519" s="40"/>
      <c r="N519" s="40"/>
      <c r="O519" s="40"/>
      <c r="P519" s="40"/>
      <c r="Q519" s="40"/>
      <c r="R519" s="40"/>
      <c r="S519" s="40"/>
      <c r="T519" s="40"/>
      <c r="U519" s="40"/>
      <c r="V519" s="40"/>
      <c r="W519" s="40"/>
      <c r="X519" s="40"/>
      <c r="Y519" s="40"/>
    </row>
    <row r="520" spans="1:25" x14ac:dyDescent="0.25">
      <c r="A520" s="40"/>
      <c r="B520" s="40"/>
      <c r="C520" s="40"/>
      <c r="D520" s="40"/>
      <c r="E520" s="40"/>
      <c r="F520" s="40"/>
      <c r="G520" s="40"/>
      <c r="H520" s="40"/>
      <c r="I520" s="40"/>
      <c r="J520" s="40"/>
      <c r="K520" s="40"/>
      <c r="L520" s="40"/>
      <c r="M520" s="40"/>
      <c r="N520" s="40"/>
      <c r="O520" s="40"/>
      <c r="P520" s="40"/>
      <c r="Q520" s="40"/>
      <c r="R520" s="40"/>
      <c r="S520" s="40"/>
      <c r="T520" s="40"/>
      <c r="U520" s="40"/>
      <c r="V520" s="40"/>
      <c r="W520" s="40"/>
      <c r="X520" s="40"/>
      <c r="Y520" s="40"/>
    </row>
    <row r="521" spans="1:25" x14ac:dyDescent="0.25">
      <c r="A521" s="40"/>
      <c r="B521" s="40"/>
      <c r="C521" s="40"/>
      <c r="D521" s="40"/>
      <c r="E521" s="40"/>
      <c r="F521" s="40"/>
      <c r="G521" s="40"/>
      <c r="H521" s="40"/>
      <c r="I521" s="40"/>
      <c r="J521" s="40"/>
      <c r="K521" s="40"/>
      <c r="L521" s="40"/>
      <c r="M521" s="40"/>
      <c r="N521" s="40"/>
      <c r="O521" s="40"/>
      <c r="P521" s="40"/>
      <c r="Q521" s="40"/>
      <c r="R521" s="40"/>
      <c r="S521" s="40"/>
      <c r="T521" s="40"/>
      <c r="U521" s="40"/>
      <c r="V521" s="40"/>
      <c r="W521" s="40"/>
      <c r="X521" s="40"/>
      <c r="Y521" s="40"/>
    </row>
    <row r="522" spans="1:25" x14ac:dyDescent="0.25">
      <c r="A522" s="40"/>
      <c r="B522" s="40"/>
      <c r="C522" s="40"/>
      <c r="D522" s="40"/>
      <c r="E522" s="40"/>
      <c r="F522" s="40"/>
      <c r="G522" s="40"/>
      <c r="H522" s="40"/>
      <c r="I522" s="40"/>
      <c r="J522" s="40"/>
      <c r="K522" s="40"/>
      <c r="L522" s="40"/>
      <c r="M522" s="40"/>
      <c r="N522" s="40"/>
      <c r="O522" s="40"/>
      <c r="P522" s="40"/>
      <c r="Q522" s="40"/>
      <c r="R522" s="40"/>
      <c r="S522" s="40"/>
      <c r="T522" s="40"/>
      <c r="U522" s="40"/>
      <c r="V522" s="40"/>
      <c r="W522" s="40"/>
      <c r="X522" s="40"/>
      <c r="Y522" s="40"/>
    </row>
    <row r="523" spans="1:25" x14ac:dyDescent="0.25">
      <c r="A523" s="40"/>
      <c r="B523" s="40"/>
      <c r="C523" s="40"/>
      <c r="D523" s="40"/>
      <c r="E523" s="40"/>
      <c r="F523" s="40"/>
      <c r="G523" s="40"/>
      <c r="H523" s="40"/>
      <c r="I523" s="40"/>
      <c r="J523" s="40"/>
      <c r="K523" s="40"/>
      <c r="L523" s="40"/>
      <c r="M523" s="40"/>
      <c r="N523" s="40"/>
      <c r="O523" s="40"/>
      <c r="P523" s="40"/>
      <c r="Q523" s="40"/>
      <c r="R523" s="40"/>
      <c r="S523" s="40"/>
      <c r="T523" s="40"/>
      <c r="U523" s="40"/>
      <c r="V523" s="40"/>
      <c r="W523" s="40"/>
      <c r="X523" s="40"/>
      <c r="Y523" s="40"/>
    </row>
    <row r="524" spans="1:25" x14ac:dyDescent="0.25">
      <c r="A524" s="40"/>
      <c r="B524" s="40"/>
      <c r="C524" s="40"/>
      <c r="D524" s="40"/>
      <c r="E524" s="40"/>
      <c r="F524" s="40"/>
      <c r="G524" s="40"/>
      <c r="H524" s="40"/>
      <c r="I524" s="40"/>
      <c r="J524" s="40"/>
      <c r="K524" s="40"/>
      <c r="L524" s="40"/>
      <c r="M524" s="40"/>
      <c r="N524" s="40"/>
      <c r="O524" s="40"/>
      <c r="P524" s="40"/>
      <c r="Q524" s="40"/>
      <c r="R524" s="40"/>
      <c r="S524" s="40"/>
      <c r="T524" s="40"/>
      <c r="U524" s="40"/>
      <c r="V524" s="40"/>
      <c r="W524" s="40"/>
      <c r="X524" s="40"/>
      <c r="Y524" s="40"/>
    </row>
    <row r="525" spans="1:25" x14ac:dyDescent="0.25">
      <c r="A525" s="40"/>
      <c r="B525" s="40"/>
      <c r="C525" s="40"/>
      <c r="D525" s="40"/>
      <c r="E525" s="40"/>
      <c r="F525" s="40"/>
      <c r="G525" s="40"/>
      <c r="H525" s="40"/>
      <c r="I525" s="40"/>
      <c r="J525" s="40"/>
      <c r="K525" s="40"/>
      <c r="L525" s="40"/>
      <c r="M525" s="40"/>
      <c r="N525" s="40"/>
      <c r="O525" s="40"/>
      <c r="P525" s="40"/>
      <c r="Q525" s="40"/>
      <c r="R525" s="40"/>
      <c r="S525" s="40"/>
      <c r="T525" s="40"/>
      <c r="U525" s="40"/>
      <c r="V525" s="40"/>
      <c r="W525" s="40"/>
      <c r="X525" s="40"/>
      <c r="Y525" s="40"/>
    </row>
    <row r="526" spans="1:25" x14ac:dyDescent="0.25">
      <c r="A526" s="40"/>
      <c r="B526" s="40"/>
      <c r="C526" s="40"/>
      <c r="D526" s="40"/>
      <c r="E526" s="40"/>
      <c r="F526" s="40"/>
      <c r="G526" s="40"/>
      <c r="H526" s="40"/>
      <c r="I526" s="40"/>
      <c r="J526" s="40"/>
      <c r="K526" s="40"/>
      <c r="L526" s="40"/>
      <c r="M526" s="40"/>
      <c r="N526" s="40"/>
      <c r="O526" s="40"/>
      <c r="P526" s="40"/>
      <c r="Q526" s="40"/>
      <c r="R526" s="40"/>
      <c r="S526" s="40"/>
      <c r="T526" s="40"/>
      <c r="U526" s="40"/>
      <c r="V526" s="40"/>
      <c r="W526" s="40"/>
      <c r="X526" s="40"/>
      <c r="Y526" s="40"/>
    </row>
    <row r="527" spans="1:25" x14ac:dyDescent="0.25">
      <c r="A527" s="40"/>
      <c r="B527" s="40"/>
      <c r="C527" s="40"/>
      <c r="D527" s="40"/>
      <c r="E527" s="40"/>
      <c r="F527" s="40"/>
      <c r="G527" s="40"/>
      <c r="H527" s="40"/>
      <c r="I527" s="40"/>
      <c r="J527" s="40"/>
      <c r="K527" s="40"/>
      <c r="L527" s="40"/>
      <c r="M527" s="40"/>
      <c r="N527" s="40"/>
      <c r="O527" s="40"/>
      <c r="P527" s="40"/>
      <c r="Q527" s="40"/>
      <c r="R527" s="40"/>
      <c r="S527" s="40"/>
      <c r="T527" s="40"/>
      <c r="U527" s="40"/>
      <c r="V527" s="40"/>
      <c r="W527" s="40"/>
      <c r="X527" s="40"/>
      <c r="Y527" s="40"/>
    </row>
    <row r="528" spans="1:25" x14ac:dyDescent="0.25">
      <c r="A528" s="40"/>
      <c r="B528" s="40"/>
      <c r="C528" s="40"/>
      <c r="D528" s="40"/>
      <c r="E528" s="40"/>
      <c r="F528" s="40"/>
      <c r="G528" s="40"/>
      <c r="H528" s="40"/>
      <c r="I528" s="40"/>
      <c r="J528" s="40"/>
      <c r="K528" s="40"/>
      <c r="L528" s="40"/>
      <c r="M528" s="40"/>
      <c r="N528" s="40"/>
      <c r="O528" s="40"/>
      <c r="P528" s="40"/>
      <c r="Q528" s="40"/>
      <c r="R528" s="40"/>
      <c r="S528" s="40"/>
      <c r="T528" s="40"/>
      <c r="U528" s="40"/>
      <c r="V528" s="40"/>
      <c r="W528" s="40"/>
      <c r="X528" s="40"/>
      <c r="Y528" s="40"/>
    </row>
    <row r="529" spans="1:25" x14ac:dyDescent="0.25">
      <c r="A529" s="40"/>
      <c r="B529" s="40"/>
      <c r="C529" s="40"/>
      <c r="D529" s="40"/>
      <c r="E529" s="40"/>
      <c r="F529" s="40"/>
      <c r="G529" s="40"/>
      <c r="H529" s="40"/>
      <c r="I529" s="40"/>
      <c r="J529" s="40"/>
      <c r="K529" s="40"/>
      <c r="L529" s="40"/>
      <c r="M529" s="40"/>
      <c r="N529" s="40"/>
      <c r="O529" s="40"/>
      <c r="P529" s="40"/>
      <c r="Q529" s="40"/>
      <c r="R529" s="40"/>
      <c r="S529" s="40"/>
      <c r="T529" s="40"/>
      <c r="U529" s="40"/>
      <c r="V529" s="40"/>
      <c r="W529" s="40"/>
      <c r="X529" s="40"/>
      <c r="Y529" s="40"/>
    </row>
    <row r="530" spans="1:25" x14ac:dyDescent="0.25">
      <c r="A530" s="40"/>
      <c r="B530" s="40"/>
      <c r="C530" s="40"/>
      <c r="D530" s="40"/>
      <c r="E530" s="40"/>
      <c r="F530" s="40"/>
      <c r="G530" s="40"/>
      <c r="H530" s="40"/>
      <c r="I530" s="40"/>
      <c r="J530" s="40"/>
      <c r="K530" s="40"/>
      <c r="L530" s="40"/>
      <c r="M530" s="40"/>
      <c r="N530" s="40"/>
      <c r="O530" s="40"/>
      <c r="P530" s="40"/>
      <c r="Q530" s="40"/>
      <c r="R530" s="40"/>
      <c r="S530" s="40"/>
      <c r="T530" s="40"/>
      <c r="U530" s="40"/>
      <c r="V530" s="40"/>
      <c r="W530" s="40"/>
      <c r="X530" s="40"/>
      <c r="Y530" s="40"/>
    </row>
    <row r="531" spans="1:25" x14ac:dyDescent="0.25">
      <c r="A531" s="40"/>
      <c r="B531" s="40"/>
      <c r="C531" s="40"/>
      <c r="D531" s="40"/>
      <c r="E531" s="40"/>
      <c r="F531" s="40"/>
      <c r="G531" s="40"/>
      <c r="H531" s="40"/>
      <c r="I531" s="40"/>
      <c r="J531" s="40"/>
      <c r="K531" s="40"/>
      <c r="L531" s="40"/>
      <c r="M531" s="40"/>
      <c r="N531" s="40"/>
      <c r="O531" s="40"/>
      <c r="P531" s="40"/>
      <c r="Q531" s="40"/>
      <c r="R531" s="40"/>
      <c r="S531" s="40"/>
      <c r="T531" s="40"/>
      <c r="U531" s="40"/>
      <c r="V531" s="40"/>
      <c r="W531" s="40"/>
      <c r="X531" s="40"/>
      <c r="Y531" s="40"/>
    </row>
    <row r="532" spans="1:25" x14ac:dyDescent="0.25">
      <c r="A532" s="40"/>
      <c r="B532" s="40"/>
      <c r="C532" s="40"/>
      <c r="D532" s="40"/>
      <c r="E532" s="40"/>
      <c r="F532" s="40"/>
      <c r="G532" s="40"/>
      <c r="H532" s="40"/>
      <c r="I532" s="40"/>
      <c r="J532" s="40"/>
      <c r="K532" s="40"/>
      <c r="L532" s="40"/>
      <c r="M532" s="40"/>
      <c r="N532" s="40"/>
      <c r="O532" s="40"/>
      <c r="P532" s="40"/>
      <c r="Q532" s="40"/>
      <c r="R532" s="40"/>
      <c r="S532" s="40"/>
      <c r="T532" s="40"/>
      <c r="U532" s="40"/>
      <c r="V532" s="40"/>
      <c r="W532" s="40"/>
      <c r="X532" s="40"/>
      <c r="Y532" s="40"/>
    </row>
    <row r="533" spans="1:25" x14ac:dyDescent="0.25">
      <c r="A533" s="40"/>
      <c r="B533" s="40"/>
      <c r="C533" s="40"/>
      <c r="D533" s="40"/>
      <c r="E533" s="40"/>
      <c r="F533" s="40"/>
      <c r="G533" s="40"/>
      <c r="H533" s="40"/>
      <c r="I533" s="40"/>
      <c r="J533" s="40"/>
      <c r="K533" s="40"/>
      <c r="L533" s="40"/>
      <c r="M533" s="40"/>
      <c r="N533" s="40"/>
      <c r="O533" s="40"/>
      <c r="P533" s="40"/>
      <c r="Q533" s="40"/>
      <c r="R533" s="40"/>
      <c r="S533" s="40"/>
      <c r="T533" s="40"/>
      <c r="U533" s="40"/>
      <c r="V533" s="40"/>
      <c r="W533" s="40"/>
      <c r="X533" s="40"/>
      <c r="Y533" s="40"/>
    </row>
    <row r="534" spans="1:25" x14ac:dyDescent="0.25">
      <c r="A534" s="40"/>
      <c r="B534" s="40"/>
      <c r="C534" s="40"/>
      <c r="D534" s="40"/>
      <c r="E534" s="40"/>
      <c r="F534" s="40"/>
      <c r="G534" s="40"/>
      <c r="H534" s="40"/>
      <c r="I534" s="40"/>
      <c r="J534" s="40"/>
      <c r="K534" s="40"/>
      <c r="L534" s="40"/>
      <c r="M534" s="40"/>
      <c r="N534" s="40"/>
      <c r="O534" s="40"/>
      <c r="P534" s="40"/>
      <c r="Q534" s="40"/>
      <c r="R534" s="40"/>
      <c r="S534" s="40"/>
      <c r="T534" s="40"/>
      <c r="U534" s="40"/>
      <c r="V534" s="40"/>
      <c r="W534" s="40"/>
      <c r="X534" s="40"/>
      <c r="Y534" s="40"/>
    </row>
    <row r="535" spans="1:25" x14ac:dyDescent="0.25">
      <c r="A535" s="40"/>
      <c r="B535" s="40"/>
      <c r="C535" s="40"/>
      <c r="D535" s="40"/>
      <c r="E535" s="40"/>
      <c r="F535" s="40"/>
      <c r="G535" s="40"/>
      <c r="H535" s="40"/>
      <c r="I535" s="40"/>
      <c r="J535" s="40"/>
      <c r="K535" s="40"/>
      <c r="L535" s="40"/>
      <c r="M535" s="40"/>
      <c r="N535" s="40"/>
      <c r="O535" s="40"/>
      <c r="P535" s="40"/>
      <c r="Q535" s="40"/>
      <c r="R535" s="40"/>
      <c r="S535" s="40"/>
      <c r="T535" s="40"/>
      <c r="U535" s="40"/>
      <c r="V535" s="40"/>
      <c r="W535" s="40"/>
      <c r="X535" s="40"/>
      <c r="Y535" s="40"/>
    </row>
    <row r="536" spans="1:25" x14ac:dyDescent="0.25">
      <c r="A536" s="40"/>
      <c r="B536" s="40"/>
      <c r="C536" s="40"/>
      <c r="D536" s="40"/>
      <c r="E536" s="40"/>
      <c r="F536" s="40"/>
      <c r="G536" s="40"/>
      <c r="H536" s="40"/>
      <c r="I536" s="40"/>
      <c r="J536" s="40"/>
      <c r="K536" s="40"/>
      <c r="L536" s="40"/>
      <c r="M536" s="40"/>
      <c r="N536" s="40"/>
      <c r="O536" s="40"/>
      <c r="P536" s="40"/>
      <c r="Q536" s="40"/>
      <c r="R536" s="40"/>
      <c r="S536" s="40"/>
      <c r="T536" s="40"/>
      <c r="U536" s="40"/>
      <c r="V536" s="40"/>
      <c r="W536" s="40"/>
      <c r="X536" s="40"/>
      <c r="Y536" s="40"/>
    </row>
    <row r="537" spans="1:25" x14ac:dyDescent="0.25">
      <c r="A537" s="40"/>
      <c r="B537" s="40"/>
      <c r="C537" s="40"/>
      <c r="D537" s="40"/>
      <c r="E537" s="40"/>
      <c r="F537" s="40"/>
      <c r="G537" s="40"/>
      <c r="H537" s="40"/>
      <c r="I537" s="40"/>
      <c r="J537" s="40"/>
      <c r="K537" s="40"/>
      <c r="L537" s="40"/>
      <c r="M537" s="40"/>
      <c r="N537" s="40"/>
      <c r="O537" s="40"/>
      <c r="P537" s="40"/>
      <c r="Q537" s="40"/>
      <c r="R537" s="40"/>
      <c r="S537" s="40"/>
      <c r="T537" s="40"/>
      <c r="U537" s="40"/>
      <c r="V537" s="40"/>
      <c r="W537" s="40"/>
      <c r="X537" s="40"/>
      <c r="Y537" s="40"/>
    </row>
    <row r="538" spans="1:25" x14ac:dyDescent="0.25">
      <c r="A538" s="40"/>
      <c r="B538" s="40"/>
      <c r="C538" s="40"/>
      <c r="D538" s="40"/>
      <c r="E538" s="40"/>
      <c r="F538" s="40"/>
      <c r="G538" s="40"/>
      <c r="H538" s="40"/>
      <c r="I538" s="40"/>
      <c r="J538" s="40"/>
      <c r="K538" s="40"/>
      <c r="L538" s="40"/>
      <c r="M538" s="40"/>
      <c r="N538" s="40"/>
      <c r="O538" s="40"/>
      <c r="P538" s="40"/>
      <c r="Q538" s="40"/>
      <c r="R538" s="40"/>
      <c r="S538" s="40"/>
      <c r="T538" s="40"/>
      <c r="U538" s="40"/>
      <c r="V538" s="40"/>
      <c r="W538" s="40"/>
      <c r="X538" s="40"/>
      <c r="Y538" s="40"/>
    </row>
    <row r="539" spans="1:25" x14ac:dyDescent="0.25">
      <c r="A539" s="40"/>
      <c r="B539" s="40"/>
      <c r="C539" s="40"/>
      <c r="D539" s="40"/>
      <c r="E539" s="40"/>
      <c r="F539" s="40"/>
      <c r="G539" s="40"/>
      <c r="H539" s="40"/>
      <c r="I539" s="40"/>
      <c r="J539" s="40"/>
      <c r="K539" s="40"/>
      <c r="L539" s="40"/>
      <c r="M539" s="40"/>
      <c r="N539" s="40"/>
      <c r="O539" s="40"/>
      <c r="P539" s="40"/>
      <c r="Q539" s="40"/>
      <c r="R539" s="40"/>
      <c r="S539" s="40"/>
      <c r="T539" s="40"/>
      <c r="U539" s="40"/>
      <c r="V539" s="40"/>
      <c r="W539" s="40"/>
      <c r="X539" s="40"/>
      <c r="Y539" s="40"/>
    </row>
    <row r="540" spans="1:25" x14ac:dyDescent="0.25">
      <c r="A540" s="40"/>
      <c r="B540" s="40"/>
      <c r="C540" s="40"/>
      <c r="D540" s="40"/>
      <c r="E540" s="40"/>
      <c r="F540" s="40"/>
      <c r="G540" s="40"/>
      <c r="H540" s="40"/>
      <c r="I540" s="40"/>
      <c r="J540" s="40"/>
      <c r="K540" s="40"/>
      <c r="L540" s="40"/>
      <c r="M540" s="40"/>
      <c r="N540" s="40"/>
      <c r="O540" s="40"/>
      <c r="P540" s="40"/>
      <c r="Q540" s="40"/>
      <c r="R540" s="40"/>
      <c r="S540" s="40"/>
      <c r="T540" s="40"/>
      <c r="U540" s="40"/>
      <c r="V540" s="40"/>
      <c r="W540" s="40"/>
      <c r="X540" s="40"/>
      <c r="Y540" s="40"/>
    </row>
    <row r="541" spans="1:25" x14ac:dyDescent="0.25">
      <c r="A541" s="40"/>
      <c r="B541" s="40"/>
      <c r="C541" s="40"/>
      <c r="D541" s="40"/>
      <c r="E541" s="40"/>
      <c r="F541" s="40"/>
      <c r="G541" s="40"/>
      <c r="H541" s="40"/>
      <c r="I541" s="40"/>
      <c r="J541" s="40"/>
      <c r="K541" s="40"/>
      <c r="L541" s="40"/>
      <c r="M541" s="40"/>
      <c r="N541" s="40"/>
      <c r="O541" s="40"/>
      <c r="P541" s="40"/>
      <c r="Q541" s="40"/>
      <c r="R541" s="40"/>
      <c r="S541" s="40"/>
      <c r="T541" s="40"/>
      <c r="U541" s="40"/>
      <c r="V541" s="40"/>
      <c r="W541" s="40"/>
      <c r="X541" s="40"/>
      <c r="Y541" s="40"/>
    </row>
    <row r="542" spans="1:25" x14ac:dyDescent="0.25">
      <c r="A542" s="40"/>
      <c r="B542" s="40"/>
      <c r="C542" s="40"/>
      <c r="D542" s="40"/>
      <c r="E542" s="40"/>
      <c r="F542" s="40"/>
      <c r="G542" s="40"/>
      <c r="H542" s="40"/>
      <c r="I542" s="40"/>
      <c r="J542" s="40"/>
      <c r="K542" s="40"/>
      <c r="L542" s="40"/>
      <c r="M542" s="40"/>
      <c r="N542" s="40"/>
      <c r="O542" s="40"/>
      <c r="P542" s="40"/>
      <c r="Q542" s="40"/>
      <c r="R542" s="40"/>
      <c r="S542" s="40"/>
      <c r="T542" s="40"/>
      <c r="U542" s="40"/>
      <c r="V542" s="40"/>
      <c r="W542" s="40"/>
      <c r="X542" s="40"/>
      <c r="Y542" s="40"/>
    </row>
    <row r="543" spans="1:25" x14ac:dyDescent="0.25">
      <c r="A543" s="40"/>
      <c r="B543" s="40"/>
      <c r="C543" s="40"/>
      <c r="D543" s="40"/>
      <c r="E543" s="40"/>
      <c r="F543" s="40"/>
      <c r="G543" s="40"/>
      <c r="H543" s="40"/>
      <c r="I543" s="40"/>
      <c r="J543" s="40"/>
      <c r="K543" s="40"/>
      <c r="L543" s="40"/>
      <c r="M543" s="40"/>
      <c r="N543" s="40"/>
      <c r="O543" s="40"/>
      <c r="P543" s="40"/>
      <c r="Q543" s="40"/>
      <c r="R543" s="40"/>
      <c r="S543" s="40"/>
      <c r="T543" s="40"/>
      <c r="U543" s="40"/>
      <c r="V543" s="40"/>
      <c r="W543" s="40"/>
      <c r="X543" s="40"/>
      <c r="Y543" s="40"/>
    </row>
    <row r="544" spans="1:25" x14ac:dyDescent="0.25">
      <c r="A544" s="40"/>
      <c r="B544" s="40"/>
      <c r="C544" s="40"/>
      <c r="D544" s="40"/>
      <c r="E544" s="40"/>
      <c r="F544" s="40"/>
      <c r="G544" s="40"/>
      <c r="H544" s="40"/>
      <c r="I544" s="40"/>
      <c r="J544" s="40"/>
      <c r="K544" s="40"/>
      <c r="L544" s="40"/>
      <c r="M544" s="40"/>
      <c r="N544" s="40"/>
      <c r="O544" s="40"/>
      <c r="P544" s="40"/>
      <c r="Q544" s="40"/>
      <c r="R544" s="40"/>
      <c r="S544" s="40"/>
      <c r="T544" s="40"/>
      <c r="U544" s="40"/>
      <c r="V544" s="40"/>
      <c r="W544" s="40"/>
      <c r="X544" s="40"/>
      <c r="Y544" s="40"/>
    </row>
    <row r="545" spans="1:25" x14ac:dyDescent="0.25">
      <c r="A545" s="40"/>
      <c r="B545" s="40"/>
      <c r="C545" s="40"/>
      <c r="D545" s="40"/>
      <c r="E545" s="40"/>
      <c r="F545" s="40"/>
      <c r="G545" s="40"/>
      <c r="H545" s="40"/>
      <c r="I545" s="40"/>
      <c r="J545" s="40"/>
      <c r="K545" s="40"/>
      <c r="L545" s="40"/>
      <c r="M545" s="40"/>
      <c r="N545" s="40"/>
      <c r="O545" s="40"/>
      <c r="P545" s="40"/>
      <c r="Q545" s="40"/>
      <c r="R545" s="40"/>
      <c r="S545" s="40"/>
      <c r="T545" s="40"/>
      <c r="U545" s="40"/>
      <c r="V545" s="40"/>
      <c r="W545" s="40"/>
      <c r="X545" s="40"/>
      <c r="Y545" s="40"/>
    </row>
    <row r="546" spans="1:25" x14ac:dyDescent="0.25">
      <c r="A546" s="40"/>
      <c r="B546" s="40"/>
      <c r="C546" s="40"/>
      <c r="D546" s="40"/>
      <c r="E546" s="40"/>
      <c r="F546" s="40"/>
      <c r="G546" s="40"/>
      <c r="H546" s="40"/>
      <c r="I546" s="40"/>
      <c r="J546" s="40"/>
      <c r="K546" s="40"/>
      <c r="L546" s="40"/>
      <c r="M546" s="40"/>
      <c r="N546" s="40"/>
      <c r="O546" s="40"/>
      <c r="P546" s="40"/>
      <c r="Q546" s="40"/>
      <c r="R546" s="40"/>
      <c r="S546" s="40"/>
      <c r="T546" s="40"/>
      <c r="U546" s="40"/>
      <c r="V546" s="40"/>
      <c r="W546" s="40"/>
      <c r="X546" s="40"/>
      <c r="Y546" s="40"/>
    </row>
    <row r="547" spans="1:25" x14ac:dyDescent="0.25">
      <c r="A547" s="40"/>
      <c r="B547" s="40"/>
      <c r="C547" s="40"/>
      <c r="D547" s="40"/>
      <c r="E547" s="40"/>
      <c r="F547" s="40"/>
      <c r="G547" s="40"/>
      <c r="H547" s="40"/>
      <c r="I547" s="40"/>
      <c r="J547" s="40"/>
      <c r="K547" s="40"/>
      <c r="L547" s="40"/>
      <c r="M547" s="40"/>
      <c r="N547" s="40"/>
      <c r="O547" s="40"/>
      <c r="P547" s="40"/>
      <c r="Q547" s="40"/>
      <c r="R547" s="40"/>
      <c r="S547" s="40"/>
      <c r="T547" s="40"/>
      <c r="U547" s="40"/>
      <c r="V547" s="40"/>
      <c r="W547" s="40"/>
      <c r="X547" s="40"/>
      <c r="Y547" s="40"/>
    </row>
    <row r="548" spans="1:25" x14ac:dyDescent="0.25">
      <c r="A548" s="40"/>
      <c r="B548" s="40"/>
      <c r="C548" s="40"/>
      <c r="D548" s="40"/>
      <c r="E548" s="40"/>
      <c r="F548" s="40"/>
      <c r="G548" s="40"/>
      <c r="H548" s="40"/>
      <c r="I548" s="40"/>
      <c r="J548" s="40"/>
      <c r="K548" s="40"/>
      <c r="L548" s="40"/>
      <c r="M548" s="40"/>
      <c r="N548" s="40"/>
      <c r="O548" s="40"/>
      <c r="P548" s="40"/>
      <c r="Q548" s="40"/>
      <c r="R548" s="40"/>
      <c r="S548" s="40"/>
      <c r="T548" s="40"/>
      <c r="U548" s="40"/>
      <c r="V548" s="40"/>
      <c r="W548" s="40"/>
      <c r="X548" s="40"/>
      <c r="Y548" s="40"/>
    </row>
    <row r="549" spans="1:25" x14ac:dyDescent="0.25">
      <c r="A549" s="40"/>
      <c r="B549" s="40"/>
      <c r="C549" s="40"/>
      <c r="D549" s="40"/>
      <c r="E549" s="40"/>
      <c r="F549" s="40"/>
      <c r="G549" s="40"/>
      <c r="H549" s="40"/>
      <c r="I549" s="40"/>
      <c r="J549" s="40"/>
      <c r="K549" s="40"/>
      <c r="L549" s="40"/>
      <c r="M549" s="40"/>
      <c r="N549" s="40"/>
      <c r="O549" s="40"/>
      <c r="P549" s="40"/>
      <c r="Q549" s="40"/>
      <c r="R549" s="40"/>
      <c r="S549" s="40"/>
      <c r="T549" s="40"/>
      <c r="U549" s="40"/>
      <c r="V549" s="40"/>
      <c r="W549" s="40"/>
      <c r="X549" s="40"/>
      <c r="Y549" s="40"/>
    </row>
    <row r="550" spans="1:25" x14ac:dyDescent="0.25">
      <c r="A550" s="40"/>
      <c r="B550" s="40"/>
      <c r="C550" s="40"/>
      <c r="D550" s="40"/>
      <c r="E550" s="40"/>
      <c r="F550" s="40"/>
      <c r="G550" s="40"/>
      <c r="H550" s="40"/>
      <c r="I550" s="40"/>
      <c r="J550" s="40"/>
      <c r="K550" s="40"/>
      <c r="L550" s="40"/>
      <c r="M550" s="40"/>
      <c r="N550" s="40"/>
      <c r="O550" s="40"/>
      <c r="P550" s="40"/>
      <c r="Q550" s="40"/>
      <c r="R550" s="40"/>
      <c r="S550" s="40"/>
      <c r="T550" s="40"/>
      <c r="U550" s="40"/>
      <c r="V550" s="40"/>
      <c r="W550" s="40"/>
      <c r="X550" s="40"/>
      <c r="Y550" s="40"/>
    </row>
    <row r="551" spans="1:25" x14ac:dyDescent="0.25">
      <c r="A551" s="40"/>
      <c r="B551" s="40"/>
      <c r="C551" s="40"/>
      <c r="D551" s="40"/>
      <c r="E551" s="40"/>
      <c r="F551" s="40"/>
      <c r="G551" s="40"/>
      <c r="H551" s="40"/>
      <c r="I551" s="40"/>
      <c r="J551" s="40"/>
      <c r="K551" s="40"/>
      <c r="L551" s="40"/>
      <c r="M551" s="40"/>
      <c r="N551" s="40"/>
      <c r="O551" s="40"/>
      <c r="P551" s="40"/>
      <c r="Q551" s="40"/>
      <c r="R551" s="40"/>
      <c r="S551" s="40"/>
      <c r="T551" s="40"/>
      <c r="U551" s="40"/>
      <c r="V551" s="40"/>
      <c r="W551" s="40"/>
      <c r="X551" s="40"/>
      <c r="Y551" s="40"/>
    </row>
    <row r="552" spans="1:25" x14ac:dyDescent="0.25">
      <c r="A552" s="40"/>
      <c r="B552" s="40"/>
      <c r="C552" s="40"/>
      <c r="D552" s="40"/>
      <c r="E552" s="40"/>
      <c r="F552" s="40"/>
      <c r="G552" s="40"/>
      <c r="H552" s="40"/>
      <c r="I552" s="40"/>
      <c r="J552" s="40"/>
      <c r="K552" s="40"/>
      <c r="L552" s="40"/>
      <c r="M552" s="40"/>
      <c r="N552" s="40"/>
      <c r="O552" s="40"/>
      <c r="P552" s="40"/>
      <c r="Q552" s="40"/>
      <c r="R552" s="40"/>
      <c r="S552" s="40"/>
      <c r="T552" s="40"/>
      <c r="U552" s="40"/>
      <c r="V552" s="40"/>
      <c r="W552" s="40"/>
      <c r="X552" s="40"/>
      <c r="Y552" s="40"/>
    </row>
    <row r="553" spans="1:25" x14ac:dyDescent="0.25">
      <c r="A553" s="40"/>
      <c r="B553" s="40"/>
      <c r="C553" s="40"/>
      <c r="D553" s="40"/>
      <c r="E553" s="40"/>
      <c r="F553" s="40"/>
      <c r="G553" s="40"/>
      <c r="H553" s="40"/>
      <c r="I553" s="40"/>
      <c r="J553" s="40"/>
      <c r="K553" s="40"/>
      <c r="L553" s="40"/>
      <c r="M553" s="40"/>
      <c r="N553" s="40"/>
      <c r="O553" s="40"/>
      <c r="P553" s="40"/>
      <c r="Q553" s="40"/>
      <c r="R553" s="40"/>
      <c r="S553" s="40"/>
      <c r="T553" s="40"/>
      <c r="U553" s="40"/>
      <c r="V553" s="40"/>
      <c r="W553" s="40"/>
      <c r="X553" s="40"/>
      <c r="Y553" s="40"/>
    </row>
    <row r="554" spans="1:25" x14ac:dyDescent="0.25">
      <c r="A554" s="40"/>
      <c r="B554" s="40"/>
      <c r="C554" s="40"/>
      <c r="D554" s="40"/>
      <c r="E554" s="40"/>
      <c r="F554" s="40"/>
      <c r="G554" s="40"/>
      <c r="H554" s="40"/>
      <c r="I554" s="40"/>
      <c r="J554" s="40"/>
      <c r="K554" s="40"/>
      <c r="L554" s="40"/>
      <c r="M554" s="40"/>
      <c r="N554" s="40"/>
      <c r="O554" s="40"/>
      <c r="P554" s="40"/>
      <c r="Q554" s="40"/>
      <c r="R554" s="40"/>
      <c r="S554" s="40"/>
      <c r="T554" s="40"/>
      <c r="U554" s="40"/>
      <c r="V554" s="40"/>
      <c r="W554" s="40"/>
      <c r="X554" s="40"/>
      <c r="Y554" s="40"/>
    </row>
    <row r="555" spans="1:25" x14ac:dyDescent="0.25">
      <c r="A555" s="40"/>
      <c r="B555" s="40"/>
      <c r="C555" s="40"/>
      <c r="D555" s="40"/>
      <c r="E555" s="40"/>
      <c r="F555" s="40"/>
      <c r="G555" s="40"/>
      <c r="H555" s="40"/>
      <c r="I555" s="40"/>
      <c r="J555" s="40"/>
      <c r="K555" s="40"/>
      <c r="L555" s="40"/>
      <c r="M555" s="40"/>
      <c r="N555" s="40"/>
      <c r="O555" s="40"/>
      <c r="P555" s="40"/>
      <c r="Q555" s="40"/>
      <c r="R555" s="40"/>
      <c r="S555" s="40"/>
      <c r="T555" s="40"/>
      <c r="U555" s="40"/>
      <c r="V555" s="40"/>
      <c r="W555" s="40"/>
      <c r="X555" s="40"/>
      <c r="Y555" s="40"/>
    </row>
    <row r="556" spans="1:25" x14ac:dyDescent="0.25">
      <c r="A556" s="40"/>
      <c r="B556" s="40"/>
      <c r="C556" s="40"/>
      <c r="D556" s="40"/>
      <c r="E556" s="40"/>
      <c r="F556" s="40"/>
      <c r="G556" s="40"/>
      <c r="H556" s="40"/>
      <c r="I556" s="40"/>
      <c r="J556" s="40"/>
      <c r="K556" s="40"/>
      <c r="L556" s="40"/>
      <c r="M556" s="40"/>
      <c r="N556" s="40"/>
      <c r="O556" s="40"/>
      <c r="P556" s="40"/>
      <c r="Q556" s="40"/>
      <c r="R556" s="40"/>
      <c r="S556" s="40"/>
      <c r="T556" s="40"/>
      <c r="U556" s="40"/>
      <c r="V556" s="40"/>
      <c r="W556" s="40"/>
      <c r="X556" s="40"/>
      <c r="Y556" s="40"/>
    </row>
    <row r="557" spans="1:25" x14ac:dyDescent="0.25">
      <c r="A557" s="40"/>
      <c r="B557" s="40"/>
      <c r="C557" s="40"/>
      <c r="D557" s="40"/>
      <c r="E557" s="40"/>
      <c r="F557" s="40"/>
      <c r="G557" s="40"/>
      <c r="H557" s="40"/>
      <c r="I557" s="40"/>
      <c r="J557" s="40"/>
      <c r="K557" s="40"/>
      <c r="L557" s="40"/>
      <c r="M557" s="40"/>
      <c r="N557" s="40"/>
      <c r="O557" s="40"/>
      <c r="P557" s="40"/>
      <c r="Q557" s="40"/>
      <c r="R557" s="40"/>
      <c r="S557" s="40"/>
      <c r="T557" s="40"/>
      <c r="U557" s="40"/>
      <c r="V557" s="40"/>
      <c r="W557" s="40"/>
      <c r="X557" s="40"/>
      <c r="Y557" s="40"/>
    </row>
    <row r="558" spans="1:25" x14ac:dyDescent="0.25">
      <c r="A558" s="40"/>
      <c r="B558" s="40"/>
      <c r="C558" s="40"/>
      <c r="D558" s="40"/>
      <c r="E558" s="40"/>
      <c r="F558" s="40"/>
      <c r="G558" s="40"/>
      <c r="H558" s="40"/>
      <c r="I558" s="40"/>
      <c r="J558" s="40"/>
      <c r="K558" s="40"/>
      <c r="L558" s="40"/>
      <c r="M558" s="40"/>
      <c r="N558" s="40"/>
      <c r="O558" s="40"/>
      <c r="P558" s="40"/>
      <c r="Q558" s="40"/>
      <c r="R558" s="40"/>
      <c r="S558" s="40"/>
      <c r="T558" s="40"/>
      <c r="U558" s="40"/>
      <c r="V558" s="40"/>
      <c r="W558" s="40"/>
      <c r="X558" s="40"/>
      <c r="Y558" s="40"/>
    </row>
    <row r="559" spans="1:25" x14ac:dyDescent="0.25">
      <c r="A559" s="40"/>
      <c r="B559" s="40"/>
      <c r="C559" s="40"/>
      <c r="D559" s="40"/>
      <c r="E559" s="40"/>
      <c r="F559" s="40"/>
      <c r="G559" s="40"/>
      <c r="H559" s="40"/>
      <c r="I559" s="40"/>
      <c r="J559" s="40"/>
      <c r="K559" s="40"/>
      <c r="L559" s="40"/>
      <c r="M559" s="40"/>
      <c r="N559" s="40"/>
      <c r="O559" s="40"/>
      <c r="P559" s="40"/>
      <c r="Q559" s="40"/>
      <c r="R559" s="40"/>
      <c r="S559" s="40"/>
      <c r="T559" s="40"/>
      <c r="U559" s="40"/>
      <c r="V559" s="40"/>
      <c r="W559" s="40"/>
      <c r="X559" s="40"/>
      <c r="Y559" s="40"/>
    </row>
    <row r="560" spans="1:25" x14ac:dyDescent="0.25">
      <c r="A560" s="40"/>
      <c r="B560" s="40"/>
      <c r="C560" s="40"/>
      <c r="D560" s="40"/>
      <c r="E560" s="40"/>
      <c r="F560" s="40"/>
      <c r="G560" s="40"/>
      <c r="H560" s="40"/>
      <c r="I560" s="40"/>
      <c r="J560" s="40"/>
      <c r="K560" s="40"/>
      <c r="L560" s="40"/>
      <c r="M560" s="40"/>
      <c r="N560" s="40"/>
      <c r="O560" s="40"/>
      <c r="P560" s="40"/>
      <c r="Q560" s="40"/>
      <c r="R560" s="40"/>
      <c r="S560" s="40"/>
      <c r="T560" s="40"/>
      <c r="U560" s="40"/>
      <c r="V560" s="40"/>
      <c r="W560" s="40"/>
      <c r="X560" s="40"/>
      <c r="Y560" s="40"/>
    </row>
    <row r="561" spans="1:25" x14ac:dyDescent="0.25">
      <c r="A561" s="40"/>
      <c r="B561" s="40"/>
      <c r="C561" s="40"/>
      <c r="D561" s="40"/>
      <c r="E561" s="40"/>
      <c r="F561" s="40"/>
      <c r="G561" s="40"/>
      <c r="H561" s="40"/>
      <c r="I561" s="40"/>
      <c r="J561" s="40"/>
      <c r="K561" s="40"/>
      <c r="L561" s="40"/>
      <c r="M561" s="40"/>
      <c r="N561" s="40"/>
      <c r="O561" s="40"/>
      <c r="P561" s="40"/>
      <c r="Q561" s="40"/>
      <c r="R561" s="40"/>
      <c r="S561" s="40"/>
      <c r="T561" s="40"/>
      <c r="U561" s="40"/>
      <c r="V561" s="40"/>
      <c r="W561" s="40"/>
      <c r="X561" s="40"/>
      <c r="Y561" s="40"/>
    </row>
    <row r="562" spans="1:25" x14ac:dyDescent="0.25">
      <c r="A562" s="40"/>
      <c r="B562" s="40"/>
      <c r="C562" s="40"/>
      <c r="D562" s="40"/>
      <c r="E562" s="40"/>
      <c r="F562" s="40"/>
      <c r="G562" s="40"/>
      <c r="H562" s="40"/>
      <c r="I562" s="40"/>
      <c r="J562" s="40"/>
      <c r="K562" s="40"/>
      <c r="L562" s="40"/>
      <c r="M562" s="40"/>
      <c r="N562" s="40"/>
      <c r="O562" s="40"/>
      <c r="P562" s="40"/>
      <c r="Q562" s="40"/>
      <c r="R562" s="40"/>
      <c r="S562" s="40"/>
      <c r="T562" s="40"/>
      <c r="U562" s="40"/>
      <c r="V562" s="40"/>
      <c r="W562" s="40"/>
      <c r="X562" s="40"/>
      <c r="Y562" s="40"/>
    </row>
    <row r="563" spans="1:25" x14ac:dyDescent="0.25">
      <c r="A563" s="40"/>
      <c r="B563" s="40"/>
      <c r="C563" s="40"/>
      <c r="D563" s="40"/>
      <c r="E563" s="40"/>
      <c r="F563" s="40"/>
      <c r="G563" s="40"/>
      <c r="H563" s="40"/>
      <c r="I563" s="40"/>
      <c r="J563" s="40"/>
      <c r="K563" s="40"/>
      <c r="L563" s="40"/>
      <c r="M563" s="40"/>
      <c r="N563" s="40"/>
      <c r="O563" s="40"/>
      <c r="P563" s="40"/>
      <c r="Q563" s="40"/>
      <c r="R563" s="40"/>
      <c r="S563" s="40"/>
      <c r="T563" s="40"/>
      <c r="U563" s="40"/>
      <c r="V563" s="40"/>
      <c r="W563" s="40"/>
      <c r="X563" s="40"/>
      <c r="Y563" s="40"/>
    </row>
    <row r="564" spans="1:25" x14ac:dyDescent="0.25">
      <c r="A564" s="40"/>
      <c r="B564" s="40"/>
      <c r="C564" s="40"/>
      <c r="D564" s="40"/>
      <c r="E564" s="40"/>
      <c r="F564" s="40"/>
      <c r="G564" s="40"/>
      <c r="H564" s="40"/>
      <c r="I564" s="40"/>
      <c r="J564" s="40"/>
      <c r="K564" s="40"/>
      <c r="L564" s="40"/>
      <c r="M564" s="40"/>
      <c r="N564" s="40"/>
      <c r="O564" s="40"/>
      <c r="P564" s="40"/>
      <c r="Q564" s="40"/>
      <c r="R564" s="40"/>
      <c r="S564" s="40"/>
      <c r="T564" s="40"/>
      <c r="U564" s="40"/>
      <c r="V564" s="40"/>
      <c r="W564" s="40"/>
      <c r="X564" s="40"/>
      <c r="Y564" s="40"/>
    </row>
    <row r="565" spans="1:25" x14ac:dyDescent="0.25">
      <c r="A565" s="40"/>
      <c r="B565" s="40"/>
      <c r="C565" s="40"/>
      <c r="D565" s="40"/>
      <c r="E565" s="40"/>
      <c r="F565" s="40"/>
      <c r="G565" s="40"/>
      <c r="H565" s="40"/>
      <c r="I565" s="40"/>
      <c r="J565" s="40"/>
      <c r="K565" s="40"/>
      <c r="L565" s="40"/>
      <c r="M565" s="40"/>
      <c r="N565" s="40"/>
      <c r="O565" s="40"/>
      <c r="P565" s="40"/>
      <c r="Q565" s="40"/>
      <c r="R565" s="40"/>
      <c r="S565" s="40"/>
      <c r="T565" s="40"/>
      <c r="U565" s="40"/>
      <c r="V565" s="40"/>
      <c r="W565" s="40"/>
      <c r="X565" s="40"/>
      <c r="Y565" s="40"/>
    </row>
    <row r="566" spans="1:25" x14ac:dyDescent="0.25">
      <c r="A566" s="40"/>
      <c r="B566" s="40"/>
      <c r="C566" s="40"/>
      <c r="D566" s="40"/>
      <c r="E566" s="40"/>
      <c r="F566" s="40"/>
      <c r="G566" s="40"/>
      <c r="H566" s="40"/>
      <c r="I566" s="40"/>
      <c r="J566" s="40"/>
      <c r="K566" s="40"/>
      <c r="L566" s="40"/>
      <c r="M566" s="40"/>
      <c r="N566" s="40"/>
      <c r="O566" s="40"/>
      <c r="P566" s="40"/>
      <c r="Q566" s="40"/>
      <c r="R566" s="40"/>
      <c r="S566" s="40"/>
      <c r="T566" s="40"/>
      <c r="U566" s="40"/>
      <c r="V566" s="40"/>
      <c r="W566" s="40"/>
      <c r="X566" s="40"/>
      <c r="Y566" s="40"/>
    </row>
    <row r="567" spans="1:25" x14ac:dyDescent="0.25">
      <c r="A567" s="40"/>
      <c r="B567" s="40"/>
      <c r="C567" s="40"/>
      <c r="D567" s="40"/>
      <c r="E567" s="40"/>
      <c r="F567" s="40"/>
      <c r="G567" s="40"/>
      <c r="H567" s="40"/>
      <c r="I567" s="40"/>
      <c r="J567" s="40"/>
      <c r="K567" s="40"/>
      <c r="L567" s="40"/>
      <c r="M567" s="40"/>
      <c r="N567" s="40"/>
      <c r="O567" s="40"/>
      <c r="P567" s="40"/>
      <c r="Q567" s="40"/>
      <c r="R567" s="40"/>
      <c r="S567" s="40"/>
      <c r="T567" s="40"/>
      <c r="U567" s="40"/>
      <c r="V567" s="40"/>
      <c r="W567" s="40"/>
      <c r="X567" s="40"/>
      <c r="Y567" s="40"/>
    </row>
    <row r="568" spans="1:25" x14ac:dyDescent="0.25">
      <c r="A568" s="40"/>
      <c r="B568" s="40"/>
      <c r="C568" s="40"/>
      <c r="D568" s="40"/>
      <c r="E568" s="40"/>
      <c r="F568" s="40"/>
      <c r="G568" s="40"/>
      <c r="H568" s="40"/>
      <c r="I568" s="40"/>
      <c r="J568" s="40"/>
      <c r="K568" s="40"/>
      <c r="L568" s="40"/>
      <c r="M568" s="40"/>
      <c r="N568" s="40"/>
      <c r="O568" s="40"/>
      <c r="P568" s="40"/>
      <c r="Q568" s="40"/>
      <c r="R568" s="40"/>
      <c r="S568" s="40"/>
      <c r="T568" s="40"/>
      <c r="U568" s="40"/>
      <c r="V568" s="40"/>
      <c r="W568" s="40"/>
      <c r="X568" s="40"/>
      <c r="Y568" s="40"/>
    </row>
    <row r="569" spans="1:25" x14ac:dyDescent="0.25">
      <c r="A569" s="40"/>
      <c r="B569" s="40"/>
      <c r="C569" s="40"/>
      <c r="D569" s="40"/>
      <c r="E569" s="40"/>
      <c r="F569" s="40"/>
      <c r="G569" s="40"/>
      <c r="H569" s="40"/>
      <c r="I569" s="40"/>
      <c r="J569" s="40"/>
      <c r="K569" s="40"/>
      <c r="L569" s="40"/>
      <c r="M569" s="40"/>
      <c r="N569" s="40"/>
      <c r="O569" s="40"/>
      <c r="P569" s="40"/>
      <c r="Q569" s="40"/>
      <c r="R569" s="40"/>
      <c r="S569" s="40"/>
      <c r="T569" s="40"/>
      <c r="U569" s="40"/>
      <c r="V569" s="40"/>
      <c r="W569" s="40"/>
      <c r="X569" s="40"/>
      <c r="Y569" s="40"/>
    </row>
    <row r="570" spans="1:25" x14ac:dyDescent="0.25">
      <c r="A570" s="40"/>
      <c r="B570" s="40"/>
      <c r="C570" s="40"/>
      <c r="D570" s="40"/>
      <c r="E570" s="40"/>
      <c r="F570" s="40"/>
      <c r="G570" s="40"/>
      <c r="H570" s="40"/>
      <c r="I570" s="40"/>
      <c r="J570" s="40"/>
      <c r="K570" s="40"/>
      <c r="L570" s="40"/>
      <c r="M570" s="40"/>
      <c r="N570" s="40"/>
      <c r="O570" s="40"/>
      <c r="P570" s="40"/>
      <c r="Q570" s="40"/>
      <c r="R570" s="40"/>
      <c r="S570" s="40"/>
      <c r="T570" s="40"/>
      <c r="U570" s="40"/>
      <c r="V570" s="40"/>
      <c r="W570" s="40"/>
      <c r="X570" s="40"/>
      <c r="Y570" s="40"/>
    </row>
    <row r="571" spans="1:25" x14ac:dyDescent="0.25">
      <c r="A571" s="40"/>
      <c r="B571" s="40"/>
      <c r="C571" s="40"/>
      <c r="D571" s="40"/>
      <c r="E571" s="40"/>
      <c r="F571" s="40"/>
      <c r="G571" s="40"/>
      <c r="H571" s="40"/>
      <c r="I571" s="40"/>
      <c r="J571" s="40"/>
      <c r="K571" s="40"/>
      <c r="L571" s="40"/>
      <c r="M571" s="40"/>
      <c r="N571" s="40"/>
      <c r="O571" s="40"/>
      <c r="P571" s="40"/>
      <c r="Q571" s="40"/>
      <c r="R571" s="40"/>
      <c r="S571" s="40"/>
      <c r="T571" s="40"/>
      <c r="U571" s="40"/>
      <c r="V571" s="40"/>
      <c r="W571" s="40"/>
      <c r="X571" s="40"/>
      <c r="Y571" s="40"/>
    </row>
    <row r="572" spans="1:25" x14ac:dyDescent="0.25">
      <c r="A572" s="40"/>
      <c r="B572" s="40"/>
      <c r="C572" s="40"/>
      <c r="D572" s="40"/>
      <c r="E572" s="40"/>
      <c r="F572" s="40"/>
      <c r="G572" s="40"/>
      <c r="H572" s="40"/>
      <c r="I572" s="40"/>
      <c r="J572" s="40"/>
      <c r="K572" s="40"/>
      <c r="L572" s="40"/>
      <c r="M572" s="40"/>
      <c r="N572" s="40"/>
      <c r="O572" s="40"/>
      <c r="P572" s="40"/>
      <c r="Q572" s="40"/>
      <c r="R572" s="40"/>
      <c r="S572" s="40"/>
      <c r="T572" s="40"/>
      <c r="U572" s="40"/>
      <c r="V572" s="40"/>
      <c r="W572" s="40"/>
      <c r="X572" s="40"/>
      <c r="Y572" s="40"/>
    </row>
    <row r="573" spans="1:25" x14ac:dyDescent="0.25">
      <c r="A573" s="40"/>
      <c r="B573" s="40"/>
      <c r="C573" s="40"/>
      <c r="D573" s="40"/>
      <c r="E573" s="40"/>
      <c r="F573" s="40"/>
      <c r="G573" s="40"/>
      <c r="H573" s="40"/>
      <c r="I573" s="40"/>
      <c r="J573" s="40"/>
      <c r="K573" s="40"/>
      <c r="L573" s="40"/>
      <c r="M573" s="40"/>
      <c r="N573" s="40"/>
      <c r="O573" s="40"/>
      <c r="P573" s="40"/>
      <c r="Q573" s="40"/>
      <c r="R573" s="40"/>
      <c r="S573" s="40"/>
      <c r="T573" s="40"/>
      <c r="U573" s="40"/>
      <c r="V573" s="40"/>
      <c r="W573" s="40"/>
      <c r="X573" s="40"/>
      <c r="Y573" s="40"/>
    </row>
    <row r="574" spans="1:25" x14ac:dyDescent="0.25">
      <c r="A574" s="40"/>
      <c r="B574" s="40"/>
      <c r="C574" s="40"/>
      <c r="D574" s="40"/>
      <c r="E574" s="40"/>
      <c r="F574" s="40"/>
      <c r="G574" s="40"/>
      <c r="H574" s="40"/>
      <c r="I574" s="40"/>
      <c r="J574" s="40"/>
      <c r="K574" s="40"/>
      <c r="L574" s="40"/>
      <c r="M574" s="40"/>
      <c r="N574" s="40"/>
      <c r="O574" s="40"/>
      <c r="P574" s="40"/>
      <c r="Q574" s="40"/>
      <c r="R574" s="40"/>
      <c r="S574" s="40"/>
      <c r="T574" s="40"/>
      <c r="U574" s="40"/>
      <c r="V574" s="40"/>
      <c r="W574" s="40"/>
      <c r="X574" s="40"/>
      <c r="Y574" s="40"/>
    </row>
    <row r="575" spans="1:25" x14ac:dyDescent="0.25">
      <c r="A575" s="40"/>
      <c r="B575" s="40"/>
      <c r="C575" s="40"/>
      <c r="D575" s="40"/>
      <c r="E575" s="40"/>
      <c r="F575" s="40"/>
      <c r="G575" s="40"/>
      <c r="H575" s="40"/>
      <c r="I575" s="40"/>
      <c r="J575" s="40"/>
      <c r="K575" s="40"/>
      <c r="L575" s="40"/>
      <c r="M575" s="40"/>
      <c r="N575" s="40"/>
      <c r="O575" s="40"/>
      <c r="P575" s="40"/>
      <c r="Q575" s="40"/>
      <c r="R575" s="40"/>
      <c r="S575" s="40"/>
      <c r="T575" s="40"/>
      <c r="U575" s="40"/>
      <c r="V575" s="40"/>
      <c r="W575" s="40"/>
      <c r="X575" s="40"/>
      <c r="Y575" s="40"/>
    </row>
    <row r="576" spans="1:25" x14ac:dyDescent="0.25">
      <c r="A576" s="40"/>
      <c r="B576" s="40"/>
      <c r="C576" s="40"/>
      <c r="D576" s="40"/>
      <c r="E576" s="40"/>
      <c r="F576" s="40"/>
      <c r="G576" s="40"/>
      <c r="H576" s="40"/>
      <c r="I576" s="40"/>
      <c r="J576" s="40"/>
      <c r="K576" s="40"/>
      <c r="L576" s="40"/>
      <c r="M576" s="40"/>
      <c r="N576" s="40"/>
      <c r="O576" s="40"/>
      <c r="P576" s="40"/>
      <c r="Q576" s="40"/>
      <c r="R576" s="40"/>
      <c r="S576" s="40"/>
      <c r="T576" s="40"/>
      <c r="U576" s="40"/>
      <c r="V576" s="40"/>
      <c r="W576" s="40"/>
      <c r="X576" s="40"/>
      <c r="Y576" s="40"/>
    </row>
    <row r="577" spans="1:25" x14ac:dyDescent="0.25">
      <c r="A577" s="40"/>
      <c r="B577" s="40"/>
      <c r="C577" s="40"/>
      <c r="D577" s="40"/>
      <c r="E577" s="40"/>
      <c r="F577" s="40"/>
      <c r="G577" s="40"/>
      <c r="H577" s="40"/>
      <c r="I577" s="40"/>
      <c r="J577" s="40"/>
      <c r="K577" s="40"/>
      <c r="L577" s="40"/>
      <c r="M577" s="40"/>
      <c r="N577" s="40"/>
      <c r="O577" s="40"/>
      <c r="P577" s="40"/>
      <c r="Q577" s="40"/>
      <c r="R577" s="40"/>
      <c r="S577" s="40"/>
      <c r="T577" s="40"/>
      <c r="U577" s="40"/>
      <c r="V577" s="40"/>
      <c r="W577" s="40"/>
      <c r="X577" s="40"/>
      <c r="Y577" s="40"/>
    </row>
    <row r="578" spans="1:25" x14ac:dyDescent="0.25">
      <c r="A578" s="40"/>
      <c r="B578" s="40"/>
      <c r="C578" s="40"/>
      <c r="D578" s="40"/>
      <c r="E578" s="40"/>
      <c r="F578" s="40"/>
      <c r="G578" s="40"/>
      <c r="H578" s="40"/>
      <c r="I578" s="40"/>
      <c r="J578" s="40"/>
      <c r="K578" s="40"/>
      <c r="L578" s="40"/>
      <c r="M578" s="40"/>
      <c r="N578" s="40"/>
      <c r="O578" s="40"/>
      <c r="P578" s="40"/>
      <c r="Q578" s="40"/>
      <c r="R578" s="40"/>
      <c r="S578" s="40"/>
      <c r="T578" s="40"/>
      <c r="U578" s="40"/>
      <c r="V578" s="40"/>
      <c r="W578" s="40"/>
      <c r="X578" s="40"/>
      <c r="Y578" s="40"/>
    </row>
    <row r="579" spans="1:25" x14ac:dyDescent="0.25">
      <c r="A579" s="40"/>
      <c r="B579" s="40"/>
      <c r="C579" s="40"/>
      <c r="D579" s="40"/>
      <c r="E579" s="40"/>
      <c r="F579" s="40"/>
      <c r="G579" s="40"/>
      <c r="H579" s="40"/>
      <c r="I579" s="40"/>
      <c r="J579" s="40"/>
      <c r="K579" s="40"/>
      <c r="L579" s="40"/>
      <c r="M579" s="40"/>
      <c r="N579" s="40"/>
      <c r="O579" s="40"/>
      <c r="P579" s="40"/>
      <c r="Q579" s="40"/>
      <c r="R579" s="40"/>
      <c r="S579" s="40"/>
      <c r="T579" s="40"/>
      <c r="U579" s="40"/>
      <c r="V579" s="40"/>
      <c r="W579" s="40"/>
      <c r="X579" s="40"/>
      <c r="Y579" s="40"/>
    </row>
    <row r="580" spans="1:25" x14ac:dyDescent="0.25">
      <c r="A580" s="40"/>
      <c r="B580" s="40"/>
      <c r="C580" s="40"/>
      <c r="D580" s="40"/>
      <c r="E580" s="40"/>
      <c r="F580" s="40"/>
      <c r="G580" s="40"/>
      <c r="H580" s="40"/>
      <c r="I580" s="40"/>
      <c r="J580" s="40"/>
      <c r="K580" s="40"/>
      <c r="L580" s="40"/>
      <c r="M580" s="40"/>
      <c r="N580" s="40"/>
      <c r="O580" s="40"/>
      <c r="P580" s="40"/>
      <c r="Q580" s="40"/>
      <c r="R580" s="40"/>
      <c r="S580" s="40"/>
      <c r="T580" s="40"/>
      <c r="U580" s="40"/>
      <c r="V580" s="40"/>
      <c r="W580" s="40"/>
      <c r="X580" s="40"/>
      <c r="Y580" s="40"/>
    </row>
    <row r="581" spans="1:25" x14ac:dyDescent="0.25">
      <c r="A581" s="40"/>
      <c r="B581" s="40"/>
      <c r="C581" s="40"/>
      <c r="D581" s="40"/>
      <c r="E581" s="40"/>
      <c r="F581" s="40"/>
      <c r="G581" s="40"/>
      <c r="H581" s="40"/>
      <c r="I581" s="40"/>
      <c r="J581" s="40"/>
      <c r="K581" s="40"/>
      <c r="L581" s="40"/>
      <c r="M581" s="40"/>
      <c r="N581" s="40"/>
      <c r="O581" s="40"/>
      <c r="P581" s="40"/>
      <c r="Q581" s="40"/>
      <c r="R581" s="40"/>
      <c r="S581" s="40"/>
      <c r="T581" s="40"/>
      <c r="U581" s="40"/>
      <c r="V581" s="40"/>
      <c r="W581" s="40"/>
      <c r="X581" s="40"/>
      <c r="Y581" s="40"/>
    </row>
    <row r="582" spans="1:25" x14ac:dyDescent="0.25">
      <c r="A582" s="40"/>
      <c r="B582" s="40"/>
      <c r="C582" s="40"/>
      <c r="D582" s="40"/>
      <c r="E582" s="40"/>
      <c r="F582" s="40"/>
      <c r="G582" s="40"/>
      <c r="H582" s="40"/>
      <c r="I582" s="40"/>
      <c r="J582" s="40"/>
      <c r="K582" s="40"/>
      <c r="L582" s="40"/>
      <c r="M582" s="40"/>
      <c r="N582" s="40"/>
      <c r="O582" s="40"/>
      <c r="P582" s="40"/>
      <c r="Q582" s="40"/>
      <c r="R582" s="40"/>
      <c r="S582" s="40"/>
      <c r="T582" s="40"/>
      <c r="U582" s="40"/>
      <c r="V582" s="40"/>
      <c r="W582" s="40"/>
      <c r="X582" s="40"/>
      <c r="Y582" s="40"/>
    </row>
    <row r="583" spans="1:25" x14ac:dyDescent="0.25">
      <c r="A583" s="40"/>
      <c r="B583" s="40"/>
      <c r="C583" s="40"/>
      <c r="D583" s="40"/>
      <c r="E583" s="40"/>
      <c r="F583" s="40"/>
      <c r="G583" s="40"/>
      <c r="H583" s="40"/>
      <c r="I583" s="40"/>
      <c r="J583" s="40"/>
      <c r="K583" s="40"/>
      <c r="L583" s="40"/>
      <c r="M583" s="40"/>
      <c r="N583" s="40"/>
      <c r="O583" s="40"/>
      <c r="P583" s="40"/>
      <c r="Q583" s="40"/>
      <c r="R583" s="40"/>
      <c r="S583" s="40"/>
      <c r="T583" s="40"/>
      <c r="U583" s="40"/>
      <c r="V583" s="40"/>
      <c r="W583" s="40"/>
      <c r="X583" s="40"/>
      <c r="Y583" s="40"/>
    </row>
    <row r="584" spans="1:25" x14ac:dyDescent="0.25">
      <c r="A584" s="40"/>
      <c r="B584" s="40"/>
      <c r="C584" s="40"/>
      <c r="D584" s="40"/>
      <c r="E584" s="40"/>
      <c r="F584" s="40"/>
      <c r="G584" s="40"/>
      <c r="H584" s="40"/>
      <c r="I584" s="40"/>
      <c r="J584" s="40"/>
      <c r="K584" s="40"/>
      <c r="L584" s="40"/>
      <c r="M584" s="40"/>
      <c r="N584" s="40"/>
      <c r="O584" s="40"/>
      <c r="P584" s="40"/>
      <c r="Q584" s="40"/>
      <c r="R584" s="40"/>
      <c r="S584" s="40"/>
      <c r="T584" s="40"/>
      <c r="U584" s="40"/>
      <c r="V584" s="40"/>
      <c r="W584" s="40"/>
      <c r="X584" s="40"/>
      <c r="Y584" s="40"/>
    </row>
    <row r="585" spans="1:25" x14ac:dyDescent="0.25">
      <c r="A585" s="40"/>
      <c r="B585" s="40"/>
      <c r="C585" s="40"/>
      <c r="D585" s="40"/>
      <c r="E585" s="40"/>
      <c r="F585" s="40"/>
      <c r="G585" s="40"/>
      <c r="H585" s="40"/>
      <c r="I585" s="40"/>
      <c r="J585" s="40"/>
      <c r="K585" s="40"/>
      <c r="L585" s="40"/>
      <c r="M585" s="40"/>
      <c r="N585" s="40"/>
      <c r="O585" s="40"/>
      <c r="P585" s="40"/>
      <c r="Q585" s="40"/>
      <c r="R585" s="40"/>
      <c r="S585" s="40"/>
      <c r="T585" s="40"/>
      <c r="U585" s="40"/>
      <c r="V585" s="40"/>
      <c r="W585" s="40"/>
      <c r="X585" s="40"/>
      <c r="Y585" s="40"/>
    </row>
    <row r="586" spans="1:25" x14ac:dyDescent="0.25">
      <c r="A586" s="40"/>
      <c r="B586" s="40"/>
      <c r="C586" s="40"/>
      <c r="D586" s="40"/>
      <c r="E586" s="40"/>
      <c r="F586" s="40"/>
      <c r="G586" s="40"/>
      <c r="H586" s="40"/>
      <c r="I586" s="40"/>
      <c r="J586" s="40"/>
      <c r="K586" s="40"/>
      <c r="L586" s="40"/>
      <c r="M586" s="40"/>
      <c r="N586" s="40"/>
      <c r="O586" s="40"/>
      <c r="P586" s="40"/>
      <c r="Q586" s="40"/>
      <c r="R586" s="40"/>
      <c r="S586" s="40"/>
      <c r="T586" s="40"/>
      <c r="U586" s="40"/>
      <c r="V586" s="40"/>
      <c r="W586" s="40"/>
      <c r="X586" s="40"/>
      <c r="Y586" s="40"/>
    </row>
    <row r="587" spans="1:25" x14ac:dyDescent="0.25">
      <c r="A587" s="40"/>
      <c r="B587" s="40"/>
      <c r="C587" s="40"/>
      <c r="D587" s="40"/>
      <c r="E587" s="40"/>
      <c r="F587" s="40"/>
      <c r="G587" s="40"/>
      <c r="H587" s="40"/>
      <c r="I587" s="40"/>
      <c r="J587" s="40"/>
      <c r="K587" s="40"/>
      <c r="L587" s="40"/>
      <c r="M587" s="40"/>
      <c r="N587" s="40"/>
      <c r="O587" s="40"/>
      <c r="P587" s="40"/>
      <c r="Q587" s="40"/>
      <c r="R587" s="40"/>
      <c r="S587" s="40"/>
      <c r="T587" s="40"/>
      <c r="U587" s="40"/>
      <c r="V587" s="40"/>
      <c r="W587" s="40"/>
      <c r="X587" s="40"/>
      <c r="Y587" s="40"/>
    </row>
    <row r="588" spans="1:25" x14ac:dyDescent="0.25">
      <c r="A588" s="40"/>
      <c r="B588" s="40"/>
      <c r="C588" s="40"/>
      <c r="D588" s="40"/>
      <c r="E588" s="40"/>
      <c r="F588" s="40"/>
      <c r="G588" s="40"/>
      <c r="H588" s="40"/>
      <c r="I588" s="40"/>
      <c r="J588" s="40"/>
      <c r="K588" s="40"/>
      <c r="L588" s="40"/>
      <c r="M588" s="40"/>
      <c r="N588" s="40"/>
      <c r="O588" s="40"/>
      <c r="P588" s="40"/>
      <c r="Q588" s="40"/>
      <c r="R588" s="40"/>
      <c r="S588" s="40"/>
      <c r="T588" s="40"/>
      <c r="U588" s="40"/>
      <c r="V588" s="40"/>
      <c r="W588" s="40"/>
      <c r="X588" s="40"/>
      <c r="Y588" s="40"/>
    </row>
    <row r="589" spans="1:25" x14ac:dyDescent="0.25">
      <c r="A589" s="40"/>
      <c r="B589" s="40"/>
      <c r="C589" s="40"/>
      <c r="D589" s="40"/>
      <c r="E589" s="40"/>
      <c r="F589" s="40"/>
      <c r="G589" s="40"/>
      <c r="H589" s="40"/>
      <c r="I589" s="40"/>
      <c r="J589" s="40"/>
      <c r="K589" s="40"/>
      <c r="L589" s="40"/>
      <c r="M589" s="40"/>
      <c r="N589" s="40"/>
      <c r="O589" s="40"/>
      <c r="P589" s="40"/>
      <c r="Q589" s="40"/>
      <c r="R589" s="40"/>
      <c r="S589" s="40"/>
      <c r="T589" s="40"/>
      <c r="U589" s="40"/>
      <c r="V589" s="40"/>
      <c r="W589" s="40"/>
      <c r="X589" s="40"/>
      <c r="Y589" s="40"/>
    </row>
    <row r="590" spans="1:25" x14ac:dyDescent="0.25">
      <c r="A590" s="40"/>
      <c r="B590" s="40"/>
      <c r="C590" s="40"/>
      <c r="D590" s="40"/>
      <c r="E590" s="40"/>
      <c r="F590" s="40"/>
      <c r="G590" s="40"/>
      <c r="H590" s="40"/>
      <c r="I590" s="40"/>
      <c r="J590" s="40"/>
      <c r="K590" s="40"/>
      <c r="L590" s="40"/>
      <c r="M590" s="40"/>
      <c r="N590" s="40"/>
      <c r="O590" s="40"/>
      <c r="P590" s="40"/>
      <c r="Q590" s="40"/>
      <c r="R590" s="40"/>
      <c r="S590" s="40"/>
      <c r="T590" s="40"/>
      <c r="U590" s="40"/>
      <c r="V590" s="40"/>
      <c r="W590" s="40"/>
      <c r="X590" s="40"/>
      <c r="Y590" s="40"/>
    </row>
    <row r="591" spans="1:25" x14ac:dyDescent="0.25">
      <c r="A591" s="40"/>
      <c r="B591" s="40"/>
      <c r="C591" s="40"/>
      <c r="D591" s="40"/>
      <c r="E591" s="40"/>
      <c r="F591" s="40"/>
      <c r="G591" s="40"/>
      <c r="H591" s="40"/>
      <c r="I591" s="40"/>
      <c r="J591" s="40"/>
      <c r="K591" s="40"/>
      <c r="L591" s="40"/>
      <c r="M591" s="40"/>
      <c r="N591" s="40"/>
      <c r="O591" s="40"/>
      <c r="P591" s="40"/>
      <c r="Q591" s="40"/>
      <c r="R591" s="40"/>
      <c r="S591" s="40"/>
      <c r="T591" s="40"/>
      <c r="U591" s="40"/>
      <c r="V591" s="40"/>
      <c r="W591" s="40"/>
      <c r="X591" s="40"/>
      <c r="Y591" s="40"/>
    </row>
    <row r="592" spans="1:25" x14ac:dyDescent="0.25">
      <c r="A592" s="40"/>
      <c r="B592" s="40"/>
      <c r="C592" s="40"/>
      <c r="D592" s="40"/>
      <c r="E592" s="40"/>
      <c r="F592" s="40"/>
      <c r="G592" s="40"/>
      <c r="H592" s="40"/>
      <c r="I592" s="40"/>
      <c r="J592" s="40"/>
      <c r="K592" s="40"/>
      <c r="L592" s="40"/>
      <c r="M592" s="40"/>
      <c r="N592" s="40"/>
      <c r="O592" s="40"/>
      <c r="P592" s="40"/>
      <c r="Q592" s="40"/>
      <c r="R592" s="40"/>
      <c r="S592" s="40"/>
      <c r="T592" s="40"/>
      <c r="U592" s="40"/>
      <c r="V592" s="40"/>
      <c r="W592" s="40"/>
      <c r="X592" s="40"/>
      <c r="Y592" s="40"/>
    </row>
    <row r="593" spans="1:25" x14ac:dyDescent="0.25">
      <c r="A593" s="40"/>
      <c r="B593" s="40"/>
      <c r="C593" s="40"/>
      <c r="D593" s="40"/>
      <c r="E593" s="40"/>
      <c r="F593" s="40"/>
      <c r="G593" s="40"/>
      <c r="H593" s="40"/>
      <c r="I593" s="40"/>
      <c r="J593" s="40"/>
      <c r="K593" s="40"/>
      <c r="L593" s="40"/>
      <c r="M593" s="40"/>
      <c r="N593" s="40"/>
      <c r="O593" s="40"/>
      <c r="P593" s="40"/>
      <c r="Q593" s="40"/>
      <c r="R593" s="40"/>
      <c r="S593" s="40"/>
      <c r="T593" s="40"/>
      <c r="U593" s="40"/>
      <c r="V593" s="40"/>
      <c r="W593" s="40"/>
      <c r="X593" s="40"/>
      <c r="Y593" s="40"/>
    </row>
    <row r="594" spans="1:25" x14ac:dyDescent="0.25">
      <c r="A594" s="40"/>
      <c r="B594" s="40"/>
      <c r="C594" s="40"/>
      <c r="D594" s="40"/>
      <c r="E594" s="40"/>
      <c r="F594" s="40"/>
      <c r="G594" s="40"/>
      <c r="H594" s="40"/>
      <c r="I594" s="40"/>
      <c r="J594" s="40"/>
      <c r="K594" s="40"/>
      <c r="L594" s="40"/>
      <c r="M594" s="40"/>
      <c r="N594" s="40"/>
      <c r="O594" s="40"/>
      <c r="P594" s="40"/>
      <c r="Q594" s="40"/>
      <c r="R594" s="40"/>
      <c r="S594" s="40"/>
      <c r="T594" s="40"/>
      <c r="U594" s="40"/>
      <c r="V594" s="40"/>
      <c r="W594" s="40"/>
      <c r="X594" s="40"/>
      <c r="Y594" s="40"/>
    </row>
    <row r="595" spans="1:25" x14ac:dyDescent="0.25">
      <c r="A595" s="40"/>
      <c r="B595" s="40"/>
      <c r="C595" s="40"/>
      <c r="D595" s="40"/>
      <c r="E595" s="40"/>
      <c r="F595" s="40"/>
      <c r="G595" s="40"/>
      <c r="H595" s="40"/>
      <c r="I595" s="40"/>
      <c r="J595" s="40"/>
      <c r="K595" s="40"/>
      <c r="L595" s="40"/>
      <c r="M595" s="40"/>
      <c r="N595" s="40"/>
      <c r="O595" s="40"/>
      <c r="P595" s="40"/>
      <c r="Q595" s="40"/>
      <c r="R595" s="40"/>
      <c r="S595" s="40"/>
      <c r="T595" s="40"/>
      <c r="U595" s="40"/>
      <c r="V595" s="40"/>
      <c r="W595" s="40"/>
      <c r="X595" s="40"/>
      <c r="Y595" s="40"/>
    </row>
    <row r="596" spans="1:25" x14ac:dyDescent="0.25">
      <c r="A596" s="40"/>
      <c r="B596" s="40"/>
      <c r="C596" s="40"/>
      <c r="D596" s="40"/>
      <c r="E596" s="40"/>
      <c r="F596" s="40"/>
      <c r="G596" s="40"/>
      <c r="H596" s="40"/>
      <c r="I596" s="40"/>
      <c r="J596" s="40"/>
      <c r="K596" s="40"/>
      <c r="L596" s="40"/>
      <c r="M596" s="40"/>
      <c r="N596" s="40"/>
      <c r="O596" s="40"/>
      <c r="P596" s="40"/>
      <c r="Q596" s="40"/>
      <c r="R596" s="40"/>
      <c r="S596" s="40"/>
      <c r="T596" s="40"/>
      <c r="U596" s="40"/>
      <c r="V596" s="40"/>
      <c r="W596" s="40"/>
      <c r="X596" s="40"/>
      <c r="Y596" s="40"/>
    </row>
    <row r="597" spans="1:25" x14ac:dyDescent="0.25">
      <c r="A597" s="40"/>
      <c r="B597" s="40"/>
      <c r="C597" s="40"/>
      <c r="D597" s="40"/>
      <c r="E597" s="40"/>
      <c r="F597" s="40"/>
      <c r="G597" s="40"/>
      <c r="H597" s="40"/>
      <c r="I597" s="40"/>
      <c r="J597" s="40"/>
      <c r="K597" s="40"/>
      <c r="L597" s="40"/>
      <c r="M597" s="40"/>
      <c r="N597" s="40"/>
      <c r="O597" s="40"/>
      <c r="P597" s="40"/>
      <c r="Q597" s="40"/>
      <c r="R597" s="40"/>
      <c r="S597" s="40"/>
      <c r="T597" s="40"/>
      <c r="U597" s="40"/>
      <c r="V597" s="40"/>
      <c r="W597" s="40"/>
      <c r="X597" s="40"/>
      <c r="Y597" s="40"/>
    </row>
    <row r="598" spans="1:25" x14ac:dyDescent="0.25">
      <c r="A598" s="40"/>
      <c r="B598" s="40"/>
      <c r="C598" s="40"/>
      <c r="D598" s="40"/>
      <c r="E598" s="40"/>
      <c r="F598" s="40"/>
      <c r="G598" s="40"/>
      <c r="H598" s="40"/>
      <c r="I598" s="40"/>
      <c r="J598" s="40"/>
      <c r="K598" s="40"/>
      <c r="L598" s="40"/>
      <c r="M598" s="40"/>
      <c r="N598" s="40"/>
      <c r="O598" s="40"/>
      <c r="P598" s="40"/>
      <c r="Q598" s="40"/>
      <c r="R598" s="40"/>
      <c r="S598" s="40"/>
      <c r="T598" s="40"/>
      <c r="U598" s="40"/>
      <c r="V598" s="40"/>
      <c r="W598" s="40"/>
      <c r="X598" s="40"/>
      <c r="Y598" s="40"/>
    </row>
    <row r="599" spans="1:25" x14ac:dyDescent="0.25">
      <c r="A599" s="40"/>
      <c r="B599" s="40"/>
      <c r="C599" s="40"/>
      <c r="D599" s="40"/>
      <c r="E599" s="40"/>
      <c r="F599" s="40"/>
      <c r="G599" s="40"/>
      <c r="H599" s="40"/>
      <c r="I599" s="40"/>
      <c r="J599" s="40"/>
      <c r="K599" s="40"/>
      <c r="L599" s="40"/>
      <c r="M599" s="40"/>
      <c r="N599" s="40"/>
      <c r="O599" s="40"/>
      <c r="P599" s="40"/>
      <c r="Q599" s="40"/>
      <c r="R599" s="40"/>
      <c r="S599" s="40"/>
      <c r="T599" s="40"/>
      <c r="U599" s="40"/>
      <c r="V599" s="40"/>
      <c r="W599" s="40"/>
      <c r="X599" s="40"/>
      <c r="Y599" s="40"/>
    </row>
    <row r="600" spans="1:25" x14ac:dyDescent="0.25">
      <c r="A600" s="40"/>
      <c r="B600" s="40"/>
      <c r="C600" s="40"/>
      <c r="D600" s="40"/>
      <c r="E600" s="40"/>
      <c r="F600" s="40"/>
      <c r="G600" s="40"/>
      <c r="H600" s="40"/>
      <c r="I600" s="40"/>
      <c r="J600" s="40"/>
      <c r="K600" s="40"/>
      <c r="L600" s="40"/>
      <c r="M600" s="40"/>
      <c r="N600" s="40"/>
      <c r="O600" s="40"/>
      <c r="P600" s="40"/>
      <c r="Q600" s="40"/>
      <c r="R600" s="40"/>
      <c r="S600" s="40"/>
      <c r="T600" s="40"/>
      <c r="U600" s="40"/>
      <c r="V600" s="40"/>
      <c r="W600" s="40"/>
      <c r="X600" s="40"/>
      <c r="Y600" s="40"/>
    </row>
    <row r="601" spans="1:25" x14ac:dyDescent="0.25">
      <c r="A601" s="40"/>
      <c r="B601" s="40"/>
      <c r="C601" s="40"/>
      <c r="D601" s="40"/>
      <c r="E601" s="40"/>
      <c r="F601" s="40"/>
      <c r="G601" s="40"/>
      <c r="H601" s="40"/>
      <c r="I601" s="40"/>
      <c r="J601" s="40"/>
      <c r="K601" s="40"/>
      <c r="L601" s="40"/>
      <c r="M601" s="40"/>
      <c r="N601" s="40"/>
      <c r="O601" s="40"/>
      <c r="P601" s="40"/>
      <c r="Q601" s="40"/>
      <c r="R601" s="40"/>
      <c r="S601" s="40"/>
      <c r="T601" s="40"/>
      <c r="U601" s="40"/>
      <c r="V601" s="40"/>
      <c r="W601" s="40"/>
      <c r="X601" s="40"/>
      <c r="Y601" s="40"/>
    </row>
    <row r="602" spans="1:25" x14ac:dyDescent="0.25">
      <c r="A602" s="40"/>
      <c r="B602" s="40"/>
      <c r="C602" s="40"/>
      <c r="D602" s="40"/>
      <c r="E602" s="40"/>
      <c r="F602" s="40"/>
      <c r="G602" s="40"/>
      <c r="H602" s="40"/>
      <c r="I602" s="40"/>
      <c r="J602" s="40"/>
      <c r="K602" s="40"/>
      <c r="L602" s="40"/>
      <c r="M602" s="40"/>
      <c r="N602" s="40"/>
      <c r="O602" s="40"/>
      <c r="P602" s="40"/>
      <c r="Q602" s="40"/>
      <c r="R602" s="40"/>
      <c r="S602" s="40"/>
      <c r="T602" s="40"/>
      <c r="U602" s="40"/>
      <c r="V602" s="40"/>
      <c r="W602" s="40"/>
      <c r="X602" s="40"/>
      <c r="Y602" s="40"/>
    </row>
    <row r="603" spans="1:25" x14ac:dyDescent="0.25">
      <c r="A603" s="40"/>
      <c r="B603" s="40"/>
      <c r="C603" s="40"/>
      <c r="D603" s="40"/>
      <c r="E603" s="40"/>
      <c r="F603" s="40"/>
      <c r="G603" s="40"/>
      <c r="H603" s="40"/>
      <c r="I603" s="40"/>
      <c r="J603" s="40"/>
      <c r="K603" s="40"/>
      <c r="L603" s="40"/>
      <c r="M603" s="40"/>
      <c r="N603" s="40"/>
      <c r="O603" s="40"/>
      <c r="P603" s="40"/>
      <c r="Q603" s="40"/>
      <c r="R603" s="40"/>
      <c r="S603" s="40"/>
      <c r="T603" s="40"/>
      <c r="U603" s="40"/>
      <c r="V603" s="40"/>
      <c r="W603" s="40"/>
      <c r="X603" s="40"/>
      <c r="Y603" s="40"/>
    </row>
    <row r="604" spans="1:25" x14ac:dyDescent="0.25">
      <c r="A604" s="40"/>
      <c r="B604" s="40"/>
      <c r="C604" s="40"/>
      <c r="D604" s="40"/>
      <c r="E604" s="40"/>
      <c r="F604" s="40"/>
      <c r="G604" s="40"/>
      <c r="H604" s="40"/>
      <c r="I604" s="40"/>
      <c r="J604" s="40"/>
      <c r="K604" s="40"/>
      <c r="L604" s="40"/>
      <c r="M604" s="40"/>
      <c r="N604" s="40"/>
      <c r="O604" s="40"/>
      <c r="P604" s="40"/>
      <c r="Q604" s="40"/>
      <c r="R604" s="40"/>
      <c r="S604" s="40"/>
      <c r="T604" s="40"/>
      <c r="U604" s="40"/>
      <c r="V604" s="40"/>
      <c r="W604" s="40"/>
      <c r="X604" s="40"/>
      <c r="Y604" s="40"/>
    </row>
    <row r="605" spans="1:25" x14ac:dyDescent="0.25">
      <c r="A605" s="40"/>
      <c r="B605" s="40"/>
      <c r="C605" s="40"/>
      <c r="D605" s="40"/>
      <c r="E605" s="40"/>
      <c r="F605" s="40"/>
      <c r="G605" s="40"/>
      <c r="H605" s="40"/>
      <c r="I605" s="40"/>
      <c r="J605" s="40"/>
      <c r="K605" s="40"/>
      <c r="L605" s="40"/>
      <c r="M605" s="40"/>
      <c r="N605" s="40"/>
      <c r="O605" s="40"/>
      <c r="P605" s="40"/>
      <c r="Q605" s="40"/>
      <c r="R605" s="40"/>
      <c r="S605" s="40"/>
      <c r="T605" s="40"/>
      <c r="U605" s="40"/>
      <c r="V605" s="40"/>
      <c r="W605" s="40"/>
      <c r="X605" s="40"/>
      <c r="Y605" s="40"/>
    </row>
    <row r="606" spans="1:25" x14ac:dyDescent="0.25">
      <c r="A606" s="40"/>
      <c r="B606" s="40"/>
      <c r="C606" s="40"/>
      <c r="D606" s="40"/>
      <c r="E606" s="40"/>
      <c r="F606" s="40"/>
      <c r="G606" s="40"/>
      <c r="H606" s="40"/>
      <c r="I606" s="40"/>
      <c r="J606" s="40"/>
      <c r="K606" s="40"/>
      <c r="L606" s="40"/>
      <c r="M606" s="40"/>
      <c r="N606" s="40"/>
      <c r="O606" s="40"/>
      <c r="P606" s="40"/>
      <c r="Q606" s="40"/>
      <c r="R606" s="40"/>
      <c r="S606" s="40"/>
      <c r="T606" s="40"/>
      <c r="U606" s="40"/>
      <c r="V606" s="40"/>
      <c r="W606" s="40"/>
      <c r="X606" s="40"/>
      <c r="Y606" s="40"/>
    </row>
    <row r="607" spans="1:25" x14ac:dyDescent="0.25">
      <c r="A607" s="40"/>
      <c r="B607" s="40"/>
      <c r="C607" s="40"/>
      <c r="D607" s="40"/>
      <c r="E607" s="40"/>
      <c r="F607" s="40"/>
      <c r="G607" s="40"/>
      <c r="H607" s="40"/>
      <c r="I607" s="40"/>
      <c r="J607" s="40"/>
      <c r="K607" s="40"/>
      <c r="L607" s="40"/>
      <c r="M607" s="40"/>
      <c r="N607" s="40"/>
      <c r="O607" s="40"/>
      <c r="P607" s="40"/>
      <c r="Q607" s="40"/>
      <c r="R607" s="40"/>
      <c r="S607" s="40"/>
      <c r="T607" s="40"/>
      <c r="U607" s="40"/>
      <c r="V607" s="40"/>
      <c r="W607" s="40"/>
      <c r="X607" s="40"/>
      <c r="Y607" s="40"/>
    </row>
    <row r="608" spans="1:25" x14ac:dyDescent="0.25">
      <c r="A608" s="40"/>
      <c r="B608" s="40"/>
      <c r="C608" s="40"/>
      <c r="D608" s="40"/>
      <c r="E608" s="40"/>
      <c r="F608" s="40"/>
      <c r="G608" s="40"/>
      <c r="H608" s="40"/>
      <c r="I608" s="40"/>
      <c r="J608" s="40"/>
      <c r="K608" s="40"/>
      <c r="L608" s="40"/>
      <c r="M608" s="40"/>
      <c r="N608" s="40"/>
      <c r="O608" s="40"/>
      <c r="P608" s="40"/>
      <c r="Q608" s="40"/>
      <c r="R608" s="40"/>
      <c r="S608" s="40"/>
      <c r="T608" s="40"/>
      <c r="U608" s="40"/>
      <c r="V608" s="40"/>
      <c r="W608" s="40"/>
      <c r="X608" s="40"/>
      <c r="Y608" s="40"/>
    </row>
    <row r="609" spans="1:25" x14ac:dyDescent="0.25">
      <c r="A609" s="40"/>
      <c r="B609" s="40"/>
      <c r="C609" s="40"/>
      <c r="D609" s="40"/>
      <c r="E609" s="40"/>
      <c r="F609" s="40"/>
      <c r="G609" s="40"/>
      <c r="H609" s="40"/>
      <c r="I609" s="40"/>
      <c r="J609" s="40"/>
      <c r="K609" s="40"/>
      <c r="L609" s="40"/>
      <c r="M609" s="40"/>
      <c r="N609" s="40"/>
      <c r="O609" s="40"/>
      <c r="P609" s="40"/>
      <c r="Q609" s="40"/>
      <c r="R609" s="40"/>
      <c r="S609" s="40"/>
      <c r="T609" s="40"/>
      <c r="U609" s="40"/>
      <c r="V609" s="40"/>
      <c r="W609" s="40"/>
      <c r="X609" s="40"/>
      <c r="Y609" s="40"/>
    </row>
    <row r="610" spans="1:25" x14ac:dyDescent="0.25">
      <c r="A610" s="40"/>
      <c r="B610" s="40"/>
      <c r="C610" s="40"/>
      <c r="D610" s="40"/>
      <c r="E610" s="40"/>
      <c r="F610" s="40"/>
      <c r="G610" s="40"/>
      <c r="H610" s="40"/>
      <c r="I610" s="40"/>
      <c r="J610" s="40"/>
      <c r="K610" s="40"/>
      <c r="L610" s="40"/>
      <c r="M610" s="40"/>
      <c r="N610" s="40"/>
      <c r="O610" s="40"/>
      <c r="P610" s="40"/>
      <c r="Q610" s="40"/>
      <c r="R610" s="40"/>
      <c r="S610" s="40"/>
      <c r="T610" s="40"/>
      <c r="U610" s="40"/>
      <c r="V610" s="40"/>
      <c r="W610" s="40"/>
      <c r="X610" s="40"/>
      <c r="Y610" s="40"/>
    </row>
    <row r="611" spans="1:25" x14ac:dyDescent="0.25">
      <c r="A611" s="40"/>
      <c r="B611" s="40"/>
      <c r="C611" s="40"/>
      <c r="D611" s="40"/>
      <c r="E611" s="40"/>
      <c r="F611" s="40"/>
      <c r="G611" s="40"/>
      <c r="H611" s="40"/>
      <c r="I611" s="40"/>
      <c r="J611" s="40"/>
      <c r="K611" s="40"/>
      <c r="L611" s="40"/>
      <c r="M611" s="40"/>
      <c r="N611" s="40"/>
      <c r="O611" s="40"/>
      <c r="P611" s="40"/>
      <c r="Q611" s="40"/>
      <c r="R611" s="40"/>
      <c r="S611" s="40"/>
      <c r="T611" s="40"/>
      <c r="U611" s="40"/>
      <c r="V611" s="40"/>
      <c r="W611" s="40"/>
      <c r="X611" s="40"/>
      <c r="Y611" s="40"/>
    </row>
    <row r="612" spans="1:25" x14ac:dyDescent="0.25">
      <c r="A612" s="40"/>
      <c r="B612" s="40"/>
      <c r="C612" s="40"/>
      <c r="D612" s="40"/>
      <c r="E612" s="40"/>
      <c r="F612" s="40"/>
      <c r="G612" s="40"/>
      <c r="H612" s="40"/>
      <c r="I612" s="40"/>
      <c r="J612" s="40"/>
      <c r="K612" s="40"/>
      <c r="L612" s="40"/>
      <c r="M612" s="40"/>
      <c r="N612" s="40"/>
      <c r="O612" s="40"/>
      <c r="P612" s="40"/>
      <c r="Q612" s="40"/>
      <c r="R612" s="40"/>
      <c r="S612" s="40"/>
      <c r="T612" s="40"/>
      <c r="U612" s="40"/>
      <c r="V612" s="40"/>
      <c r="W612" s="40"/>
      <c r="X612" s="40"/>
      <c r="Y612" s="40"/>
    </row>
    <row r="613" spans="1:25" x14ac:dyDescent="0.25">
      <c r="A613" s="40"/>
      <c r="B613" s="40"/>
      <c r="C613" s="40"/>
      <c r="D613" s="40"/>
      <c r="E613" s="40"/>
      <c r="F613" s="40"/>
      <c r="G613" s="40"/>
      <c r="H613" s="40"/>
      <c r="I613" s="40"/>
      <c r="J613" s="40"/>
      <c r="K613" s="40"/>
      <c r="L613" s="40"/>
      <c r="M613" s="40"/>
      <c r="N613" s="40"/>
      <c r="O613" s="40"/>
      <c r="P613" s="40"/>
      <c r="Q613" s="40"/>
      <c r="R613" s="40"/>
      <c r="S613" s="40"/>
      <c r="T613" s="40"/>
      <c r="U613" s="40"/>
      <c r="V613" s="40"/>
      <c r="W613" s="40"/>
      <c r="X613" s="40"/>
      <c r="Y613" s="40"/>
    </row>
    <row r="614" spans="1:25" x14ac:dyDescent="0.25">
      <c r="A614" s="40"/>
      <c r="B614" s="40"/>
      <c r="C614" s="40"/>
      <c r="D614" s="40"/>
      <c r="E614" s="40"/>
      <c r="F614" s="40"/>
      <c r="G614" s="40"/>
      <c r="H614" s="40"/>
      <c r="I614" s="40"/>
      <c r="J614" s="40"/>
      <c r="K614" s="40"/>
      <c r="L614" s="40"/>
      <c r="M614" s="40"/>
      <c r="N614" s="40"/>
      <c r="O614" s="40"/>
      <c r="P614" s="40"/>
      <c r="Q614" s="40"/>
      <c r="R614" s="40"/>
      <c r="S614" s="40"/>
      <c r="T614" s="40"/>
      <c r="U614" s="40"/>
      <c r="V614" s="40"/>
      <c r="W614" s="40"/>
      <c r="X614" s="40"/>
      <c r="Y614" s="40"/>
    </row>
    <row r="615" spans="1:25" x14ac:dyDescent="0.25">
      <c r="A615" s="40"/>
      <c r="B615" s="40"/>
      <c r="C615" s="40"/>
      <c r="D615" s="40"/>
      <c r="E615" s="40"/>
      <c r="F615" s="40"/>
      <c r="G615" s="40"/>
      <c r="H615" s="40"/>
      <c r="I615" s="40"/>
      <c r="J615" s="40"/>
      <c r="K615" s="40"/>
      <c r="L615" s="40"/>
      <c r="M615" s="40"/>
      <c r="N615" s="40"/>
      <c r="O615" s="40"/>
      <c r="P615" s="40"/>
      <c r="Q615" s="40"/>
      <c r="R615" s="40"/>
      <c r="S615" s="40"/>
      <c r="T615" s="40"/>
      <c r="U615" s="40"/>
      <c r="V615" s="40"/>
      <c r="W615" s="40"/>
      <c r="X615" s="40"/>
      <c r="Y615" s="40"/>
    </row>
    <row r="616" spans="1:25" x14ac:dyDescent="0.25">
      <c r="A616" s="40"/>
      <c r="B616" s="40"/>
      <c r="C616" s="40"/>
      <c r="D616" s="40"/>
      <c r="E616" s="40"/>
      <c r="F616" s="40"/>
      <c r="G616" s="40"/>
      <c r="H616" s="40"/>
      <c r="I616" s="40"/>
      <c r="J616" s="40"/>
      <c r="K616" s="40"/>
      <c r="L616" s="40"/>
      <c r="M616" s="40"/>
      <c r="N616" s="40"/>
      <c r="O616" s="40"/>
      <c r="P616" s="40"/>
      <c r="Q616" s="40"/>
      <c r="R616" s="40"/>
      <c r="S616" s="40"/>
      <c r="T616" s="40"/>
      <c r="U616" s="40"/>
      <c r="V616" s="40"/>
      <c r="W616" s="40"/>
      <c r="X616" s="40"/>
      <c r="Y616" s="40"/>
    </row>
    <row r="617" spans="1:25" x14ac:dyDescent="0.25">
      <c r="A617" s="40"/>
      <c r="B617" s="40"/>
      <c r="C617" s="40"/>
      <c r="D617" s="40"/>
      <c r="E617" s="40"/>
      <c r="F617" s="40"/>
      <c r="G617" s="40"/>
      <c r="H617" s="40"/>
      <c r="I617" s="40"/>
      <c r="J617" s="40"/>
      <c r="K617" s="40"/>
      <c r="L617" s="40"/>
      <c r="M617" s="40"/>
      <c r="N617" s="40"/>
      <c r="O617" s="40"/>
      <c r="P617" s="40"/>
      <c r="Q617" s="40"/>
      <c r="R617" s="40"/>
      <c r="S617" s="40"/>
      <c r="T617" s="40"/>
      <c r="U617" s="40"/>
      <c r="V617" s="40"/>
      <c r="W617" s="40"/>
      <c r="X617" s="40"/>
      <c r="Y617" s="40"/>
    </row>
    <row r="618" spans="1:25" x14ac:dyDescent="0.25">
      <c r="A618" s="40"/>
      <c r="B618" s="40"/>
      <c r="C618" s="40"/>
      <c r="D618" s="40"/>
      <c r="E618" s="40"/>
      <c r="F618" s="40"/>
      <c r="G618" s="40"/>
      <c r="H618" s="40"/>
      <c r="I618" s="40"/>
      <c r="J618" s="40"/>
      <c r="K618" s="40"/>
      <c r="L618" s="40"/>
      <c r="M618" s="40"/>
      <c r="N618" s="40"/>
      <c r="O618" s="40"/>
      <c r="P618" s="40"/>
      <c r="Q618" s="40"/>
      <c r="R618" s="40"/>
      <c r="S618" s="40"/>
      <c r="T618" s="40"/>
      <c r="U618" s="40"/>
      <c r="V618" s="40"/>
      <c r="W618" s="40"/>
      <c r="X618" s="40"/>
      <c r="Y618" s="40"/>
    </row>
    <row r="619" spans="1:25" x14ac:dyDescent="0.25">
      <c r="A619" s="40"/>
      <c r="B619" s="40"/>
      <c r="C619" s="40"/>
      <c r="D619" s="40"/>
      <c r="E619" s="40"/>
      <c r="F619" s="40"/>
      <c r="G619" s="40"/>
      <c r="H619" s="40"/>
      <c r="I619" s="40"/>
      <c r="J619" s="40"/>
      <c r="K619" s="40"/>
      <c r="L619" s="40"/>
      <c r="M619" s="40"/>
      <c r="N619" s="40"/>
      <c r="O619" s="40"/>
      <c r="P619" s="40"/>
      <c r="Q619" s="40"/>
      <c r="R619" s="40"/>
      <c r="S619" s="40"/>
      <c r="T619" s="40"/>
      <c r="U619" s="40"/>
      <c r="V619" s="40"/>
      <c r="W619" s="40"/>
      <c r="X619" s="40"/>
      <c r="Y619" s="40"/>
    </row>
    <row r="620" spans="1:25" x14ac:dyDescent="0.25">
      <c r="A620" s="40"/>
      <c r="B620" s="40"/>
      <c r="C620" s="40"/>
      <c r="D620" s="40"/>
      <c r="E620" s="40"/>
      <c r="F620" s="40"/>
      <c r="G620" s="40"/>
      <c r="H620" s="40"/>
      <c r="I620" s="40"/>
      <c r="J620" s="40"/>
      <c r="K620" s="40"/>
      <c r="L620" s="40"/>
      <c r="M620" s="40"/>
      <c r="N620" s="40"/>
      <c r="O620" s="40"/>
      <c r="P620" s="40"/>
      <c r="Q620" s="40"/>
      <c r="R620" s="40"/>
      <c r="S620" s="40"/>
      <c r="T620" s="40"/>
      <c r="U620" s="40"/>
      <c r="V620" s="40"/>
      <c r="W620" s="40"/>
      <c r="X620" s="40"/>
      <c r="Y620" s="40"/>
    </row>
    <row r="621" spans="1:25" x14ac:dyDescent="0.25">
      <c r="A621" s="40"/>
      <c r="B621" s="40"/>
      <c r="C621" s="40"/>
      <c r="D621" s="40"/>
      <c r="E621" s="40"/>
      <c r="F621" s="40"/>
      <c r="G621" s="40"/>
      <c r="H621" s="40"/>
      <c r="I621" s="40"/>
      <c r="J621" s="40"/>
      <c r="K621" s="40"/>
      <c r="L621" s="40"/>
      <c r="M621" s="40"/>
      <c r="N621" s="40"/>
      <c r="O621" s="40"/>
      <c r="P621" s="40"/>
      <c r="Q621" s="40"/>
      <c r="R621" s="40"/>
      <c r="S621" s="40"/>
      <c r="T621" s="40"/>
      <c r="U621" s="40"/>
      <c r="V621" s="40"/>
      <c r="W621" s="40"/>
      <c r="X621" s="40"/>
      <c r="Y621" s="40"/>
    </row>
    <row r="622" spans="1:25" x14ac:dyDescent="0.25">
      <c r="A622" s="40"/>
      <c r="B622" s="40"/>
      <c r="C622" s="40"/>
      <c r="D622" s="40"/>
      <c r="E622" s="40"/>
      <c r="F622" s="40"/>
      <c r="G622" s="40"/>
      <c r="H622" s="40"/>
      <c r="I622" s="40"/>
      <c r="J622" s="40"/>
      <c r="K622" s="40"/>
      <c r="L622" s="40"/>
      <c r="M622" s="40"/>
      <c r="N622" s="40"/>
      <c r="O622" s="40"/>
      <c r="P622" s="40"/>
      <c r="Q622" s="40"/>
      <c r="R622" s="40"/>
      <c r="S622" s="40"/>
      <c r="T622" s="40"/>
      <c r="U622" s="40"/>
      <c r="V622" s="40"/>
      <c r="W622" s="40"/>
      <c r="X622" s="40"/>
      <c r="Y622" s="40"/>
    </row>
    <row r="623" spans="1:25" x14ac:dyDescent="0.25">
      <c r="A623" s="40"/>
      <c r="B623" s="40"/>
      <c r="C623" s="40"/>
      <c r="D623" s="40"/>
      <c r="E623" s="40"/>
      <c r="F623" s="40"/>
      <c r="G623" s="40"/>
      <c r="H623" s="40"/>
      <c r="I623" s="40"/>
      <c r="J623" s="40"/>
      <c r="K623" s="40"/>
      <c r="L623" s="40"/>
      <c r="M623" s="40"/>
      <c r="N623" s="40"/>
      <c r="O623" s="40"/>
      <c r="P623" s="40"/>
      <c r="Q623" s="40"/>
      <c r="R623" s="40"/>
      <c r="S623" s="40"/>
      <c r="T623" s="40"/>
      <c r="U623" s="40"/>
      <c r="V623" s="40"/>
      <c r="W623" s="40"/>
      <c r="X623" s="40"/>
      <c r="Y623" s="40"/>
    </row>
    <row r="624" spans="1:25" x14ac:dyDescent="0.25">
      <c r="A624" s="40"/>
      <c r="B624" s="40"/>
      <c r="C624" s="40"/>
      <c r="D624" s="40"/>
      <c r="E624" s="40"/>
      <c r="F624" s="40"/>
      <c r="G624" s="40"/>
      <c r="H624" s="40"/>
      <c r="I624" s="40"/>
      <c r="J624" s="40"/>
      <c r="K624" s="40"/>
      <c r="L624" s="40"/>
      <c r="M624" s="40"/>
      <c r="N624" s="40"/>
      <c r="O624" s="40"/>
      <c r="P624" s="40"/>
      <c r="Q624" s="40"/>
      <c r="R624" s="40"/>
      <c r="S624" s="40"/>
      <c r="T624" s="40"/>
      <c r="U624" s="40"/>
      <c r="V624" s="40"/>
      <c r="W624" s="40"/>
      <c r="X624" s="40"/>
      <c r="Y624" s="40"/>
    </row>
    <row r="625" spans="1:25" x14ac:dyDescent="0.25">
      <c r="A625" s="40"/>
      <c r="B625" s="40"/>
      <c r="C625" s="40"/>
      <c r="D625" s="40"/>
      <c r="E625" s="40"/>
      <c r="F625" s="40"/>
      <c r="G625" s="40"/>
      <c r="H625" s="40"/>
      <c r="I625" s="40"/>
      <c r="J625" s="40"/>
      <c r="K625" s="40"/>
      <c r="L625" s="40"/>
      <c r="M625" s="40"/>
      <c r="N625" s="40"/>
      <c r="O625" s="40"/>
      <c r="P625" s="40"/>
      <c r="Q625" s="40"/>
      <c r="R625" s="40"/>
      <c r="S625" s="40"/>
      <c r="T625" s="40"/>
      <c r="U625" s="40"/>
      <c r="V625" s="40"/>
      <c r="W625" s="40"/>
      <c r="X625" s="40"/>
      <c r="Y625" s="40"/>
    </row>
    <row r="626" spans="1:25" x14ac:dyDescent="0.25">
      <c r="A626" s="40"/>
      <c r="B626" s="40"/>
      <c r="C626" s="40"/>
      <c r="D626" s="40"/>
      <c r="E626" s="40"/>
      <c r="F626" s="40"/>
      <c r="G626" s="40"/>
      <c r="H626" s="40"/>
      <c r="I626" s="40"/>
      <c r="J626" s="40"/>
      <c r="K626" s="40"/>
      <c r="L626" s="40"/>
      <c r="M626" s="40"/>
      <c r="N626" s="40"/>
      <c r="O626" s="40"/>
      <c r="P626" s="40"/>
      <c r="Q626" s="40"/>
      <c r="R626" s="40"/>
      <c r="S626" s="40"/>
      <c r="T626" s="40"/>
      <c r="U626" s="40"/>
      <c r="V626" s="40"/>
      <c r="W626" s="40"/>
      <c r="X626" s="40"/>
      <c r="Y626" s="40"/>
    </row>
    <row r="627" spans="1:25" x14ac:dyDescent="0.25">
      <c r="A627" s="40"/>
      <c r="B627" s="40"/>
      <c r="C627" s="40"/>
      <c r="D627" s="40"/>
      <c r="E627" s="40"/>
      <c r="F627" s="40"/>
      <c r="G627" s="40"/>
      <c r="H627" s="40"/>
      <c r="I627" s="40"/>
      <c r="J627" s="40"/>
      <c r="K627" s="40"/>
      <c r="L627" s="40"/>
      <c r="M627" s="40"/>
      <c r="N627" s="40"/>
      <c r="O627" s="40"/>
      <c r="P627" s="40"/>
      <c r="Q627" s="40"/>
      <c r="R627" s="40"/>
      <c r="S627" s="40"/>
      <c r="T627" s="40"/>
      <c r="U627" s="40"/>
      <c r="V627" s="40"/>
      <c r="W627" s="40"/>
      <c r="X627" s="40"/>
      <c r="Y627" s="40"/>
    </row>
    <row r="628" spans="1:25" x14ac:dyDescent="0.25">
      <c r="A628" s="40"/>
      <c r="B628" s="40"/>
      <c r="C628" s="40"/>
      <c r="D628" s="40"/>
      <c r="E628" s="40"/>
      <c r="F628" s="40"/>
      <c r="G628" s="40"/>
      <c r="H628" s="40"/>
      <c r="I628" s="40"/>
      <c r="J628" s="40"/>
      <c r="K628" s="40"/>
      <c r="L628" s="40"/>
      <c r="M628" s="40"/>
      <c r="N628" s="40"/>
      <c r="O628" s="40"/>
      <c r="P628" s="40"/>
      <c r="Q628" s="40"/>
      <c r="R628" s="40"/>
      <c r="S628" s="40"/>
      <c r="T628" s="40"/>
      <c r="U628" s="40"/>
      <c r="V628" s="40"/>
      <c r="W628" s="40"/>
      <c r="X628" s="40"/>
      <c r="Y628" s="40"/>
    </row>
    <row r="629" spans="1:25" x14ac:dyDescent="0.25">
      <c r="A629" s="40"/>
      <c r="B629" s="40"/>
      <c r="C629" s="40"/>
      <c r="D629" s="40"/>
      <c r="E629" s="40"/>
      <c r="F629" s="40"/>
      <c r="G629" s="40"/>
      <c r="H629" s="40"/>
      <c r="I629" s="40"/>
      <c r="J629" s="40"/>
      <c r="K629" s="40"/>
      <c r="L629" s="40"/>
      <c r="M629" s="40"/>
      <c r="N629" s="40"/>
      <c r="O629" s="40"/>
      <c r="P629" s="40"/>
      <c r="Q629" s="40"/>
      <c r="R629" s="40"/>
      <c r="S629" s="40"/>
      <c r="T629" s="40"/>
      <c r="U629" s="40"/>
      <c r="V629" s="40"/>
      <c r="W629" s="40"/>
      <c r="X629" s="40"/>
      <c r="Y629" s="40"/>
    </row>
    <row r="630" spans="1:25" x14ac:dyDescent="0.25">
      <c r="A630" s="40"/>
      <c r="B630" s="40"/>
      <c r="C630" s="40"/>
      <c r="D630" s="40"/>
      <c r="E630" s="40"/>
      <c r="F630" s="40"/>
      <c r="G630" s="40"/>
      <c r="H630" s="40"/>
      <c r="I630" s="40"/>
      <c r="J630" s="40"/>
      <c r="K630" s="40"/>
      <c r="L630" s="40"/>
      <c r="M630" s="40"/>
      <c r="N630" s="40"/>
      <c r="O630" s="40"/>
      <c r="P630" s="40"/>
      <c r="Q630" s="40"/>
      <c r="R630" s="40"/>
      <c r="S630" s="40"/>
      <c r="T630" s="40"/>
      <c r="U630" s="40"/>
      <c r="V630" s="40"/>
      <c r="W630" s="40"/>
      <c r="X630" s="40"/>
      <c r="Y630" s="40"/>
    </row>
    <row r="631" spans="1:25" x14ac:dyDescent="0.25">
      <c r="A631" s="40"/>
      <c r="B631" s="40"/>
      <c r="C631" s="40"/>
      <c r="D631" s="40"/>
      <c r="E631" s="40"/>
      <c r="F631" s="40"/>
      <c r="G631" s="40"/>
      <c r="H631" s="40"/>
      <c r="I631" s="40"/>
      <c r="J631" s="40"/>
      <c r="K631" s="40"/>
      <c r="L631" s="40"/>
      <c r="M631" s="40"/>
      <c r="N631" s="40"/>
      <c r="O631" s="40"/>
      <c r="P631" s="40"/>
      <c r="Q631" s="40"/>
      <c r="R631" s="40"/>
      <c r="S631" s="40"/>
      <c r="T631" s="40"/>
      <c r="U631" s="40"/>
      <c r="V631" s="40"/>
      <c r="W631" s="40"/>
      <c r="X631" s="40"/>
      <c r="Y631" s="40"/>
    </row>
    <row r="632" spans="1:25" x14ac:dyDescent="0.25">
      <c r="A632" s="40"/>
      <c r="B632" s="40"/>
      <c r="C632" s="40"/>
      <c r="D632" s="40"/>
      <c r="E632" s="40"/>
      <c r="F632" s="40"/>
      <c r="G632" s="40"/>
      <c r="H632" s="40"/>
      <c r="I632" s="40"/>
      <c r="J632" s="40"/>
      <c r="K632" s="40"/>
      <c r="L632" s="40"/>
      <c r="M632" s="40"/>
      <c r="N632" s="40"/>
      <c r="O632" s="40"/>
      <c r="P632" s="40"/>
      <c r="Q632" s="40"/>
      <c r="R632" s="40"/>
      <c r="S632" s="40"/>
      <c r="T632" s="40"/>
      <c r="U632" s="40"/>
      <c r="V632" s="40"/>
      <c r="W632" s="40"/>
      <c r="X632" s="40"/>
      <c r="Y632" s="40"/>
    </row>
    <row r="633" spans="1:25" x14ac:dyDescent="0.25">
      <c r="A633" s="40"/>
      <c r="B633" s="40"/>
      <c r="C633" s="40"/>
      <c r="D633" s="40"/>
      <c r="E633" s="40"/>
      <c r="F633" s="40"/>
      <c r="G633" s="40"/>
      <c r="H633" s="40"/>
      <c r="I633" s="40"/>
      <c r="J633" s="40"/>
      <c r="K633" s="40"/>
      <c r="L633" s="40"/>
      <c r="M633" s="40"/>
      <c r="N633" s="40"/>
      <c r="O633" s="40"/>
      <c r="P633" s="40"/>
      <c r="Q633" s="40"/>
      <c r="R633" s="40"/>
      <c r="S633" s="40"/>
      <c r="T633" s="40"/>
      <c r="U633" s="40"/>
      <c r="V633" s="40"/>
      <c r="W633" s="40"/>
      <c r="X633" s="40"/>
      <c r="Y633" s="40"/>
    </row>
    <row r="634" spans="1:25" x14ac:dyDescent="0.25">
      <c r="A634" s="40"/>
      <c r="B634" s="40"/>
      <c r="C634" s="40"/>
      <c r="D634" s="40"/>
      <c r="E634" s="40"/>
      <c r="F634" s="40"/>
      <c r="G634" s="40"/>
      <c r="H634" s="40"/>
      <c r="I634" s="40"/>
      <c r="J634" s="40"/>
      <c r="K634" s="40"/>
      <c r="L634" s="40"/>
      <c r="M634" s="40"/>
      <c r="N634" s="40"/>
      <c r="O634" s="40"/>
      <c r="P634" s="40"/>
      <c r="Q634" s="40"/>
      <c r="R634" s="40"/>
      <c r="S634" s="40"/>
      <c r="T634" s="40"/>
      <c r="U634" s="40"/>
      <c r="V634" s="40"/>
      <c r="W634" s="40"/>
      <c r="X634" s="40"/>
      <c r="Y634" s="40"/>
    </row>
    <row r="635" spans="1:25" x14ac:dyDescent="0.25">
      <c r="A635" s="40"/>
      <c r="B635" s="40"/>
      <c r="C635" s="40"/>
      <c r="D635" s="40"/>
      <c r="E635" s="40"/>
      <c r="F635" s="40"/>
      <c r="G635" s="40"/>
      <c r="H635" s="40"/>
      <c r="I635" s="40"/>
      <c r="J635" s="40"/>
      <c r="K635" s="40"/>
      <c r="L635" s="40"/>
      <c r="M635" s="40"/>
      <c r="N635" s="40"/>
      <c r="O635" s="40"/>
      <c r="P635" s="40"/>
      <c r="Q635" s="40"/>
      <c r="R635" s="40"/>
      <c r="S635" s="40"/>
      <c r="T635" s="40"/>
      <c r="U635" s="40"/>
      <c r="V635" s="40"/>
      <c r="W635" s="40"/>
      <c r="X635" s="40"/>
      <c r="Y635" s="40"/>
    </row>
    <row r="636" spans="1:25" x14ac:dyDescent="0.25">
      <c r="A636" s="40"/>
      <c r="B636" s="40"/>
      <c r="C636" s="40"/>
      <c r="D636" s="40"/>
      <c r="E636" s="40"/>
      <c r="F636" s="40"/>
      <c r="G636" s="40"/>
      <c r="H636" s="40"/>
      <c r="I636" s="40"/>
      <c r="J636" s="40"/>
      <c r="K636" s="40"/>
      <c r="L636" s="40"/>
      <c r="M636" s="40"/>
      <c r="N636" s="40"/>
      <c r="O636" s="40"/>
      <c r="P636" s="40"/>
      <c r="Q636" s="40"/>
      <c r="R636" s="40"/>
      <c r="S636" s="40"/>
      <c r="T636" s="40"/>
      <c r="U636" s="40"/>
      <c r="V636" s="40"/>
      <c r="W636" s="40"/>
      <c r="X636" s="40"/>
      <c r="Y636" s="40"/>
    </row>
    <row r="637" spans="1:25" x14ac:dyDescent="0.25">
      <c r="A637" s="40"/>
      <c r="B637" s="40"/>
      <c r="C637" s="40"/>
      <c r="D637" s="40"/>
      <c r="E637" s="40"/>
      <c r="F637" s="40"/>
      <c r="G637" s="40"/>
      <c r="H637" s="40"/>
      <c r="I637" s="40"/>
      <c r="J637" s="40"/>
      <c r="K637" s="40"/>
      <c r="L637" s="40"/>
      <c r="M637" s="40"/>
      <c r="N637" s="40"/>
      <c r="O637" s="40"/>
      <c r="P637" s="40"/>
      <c r="Q637" s="40"/>
      <c r="R637" s="40"/>
      <c r="S637" s="40"/>
      <c r="T637" s="40"/>
      <c r="U637" s="40"/>
      <c r="V637" s="40"/>
      <c r="W637" s="40"/>
      <c r="X637" s="40"/>
      <c r="Y637" s="40"/>
    </row>
    <row r="638" spans="1:25" x14ac:dyDescent="0.25">
      <c r="A638" s="40"/>
      <c r="B638" s="40"/>
      <c r="C638" s="40"/>
      <c r="D638" s="40"/>
      <c r="E638" s="40"/>
      <c r="F638" s="40"/>
      <c r="G638" s="40"/>
      <c r="H638" s="40"/>
      <c r="I638" s="40"/>
      <c r="J638" s="40"/>
      <c r="K638" s="40"/>
      <c r="L638" s="40"/>
      <c r="M638" s="40"/>
      <c r="N638" s="40"/>
      <c r="O638" s="40"/>
      <c r="P638" s="40"/>
      <c r="Q638" s="40"/>
      <c r="R638" s="40"/>
      <c r="S638" s="40"/>
      <c r="T638" s="40"/>
      <c r="U638" s="40"/>
      <c r="V638" s="40"/>
      <c r="W638" s="40"/>
      <c r="X638" s="40"/>
      <c r="Y638" s="40"/>
    </row>
    <row r="639" spans="1:25" x14ac:dyDescent="0.25">
      <c r="A639" s="40"/>
      <c r="B639" s="40"/>
      <c r="C639" s="40"/>
      <c r="D639" s="40"/>
      <c r="E639" s="40"/>
      <c r="F639" s="40"/>
      <c r="G639" s="40"/>
      <c r="H639" s="40"/>
      <c r="I639" s="40"/>
      <c r="J639" s="40"/>
      <c r="K639" s="40"/>
      <c r="L639" s="40"/>
      <c r="M639" s="40"/>
      <c r="N639" s="40"/>
      <c r="O639" s="40"/>
      <c r="P639" s="40"/>
      <c r="Q639" s="40"/>
      <c r="R639" s="40"/>
      <c r="S639" s="40"/>
      <c r="T639" s="40"/>
      <c r="U639" s="40"/>
      <c r="V639" s="40"/>
      <c r="W639" s="40"/>
      <c r="X639" s="40"/>
      <c r="Y639" s="40"/>
    </row>
    <row r="640" spans="1:25" x14ac:dyDescent="0.25">
      <c r="A640" s="40"/>
      <c r="B640" s="40"/>
      <c r="C640" s="40"/>
      <c r="D640" s="40"/>
      <c r="E640" s="40"/>
      <c r="F640" s="40"/>
      <c r="G640" s="40"/>
      <c r="H640" s="40"/>
      <c r="I640" s="40"/>
      <c r="J640" s="40"/>
      <c r="K640" s="40"/>
      <c r="L640" s="40"/>
      <c r="M640" s="40"/>
      <c r="N640" s="40"/>
      <c r="O640" s="40"/>
      <c r="P640" s="40"/>
      <c r="Q640" s="40"/>
      <c r="R640" s="40"/>
      <c r="S640" s="40"/>
      <c r="T640" s="40"/>
      <c r="U640" s="40"/>
      <c r="V640" s="40"/>
      <c r="W640" s="40"/>
      <c r="X640" s="40"/>
      <c r="Y640" s="40"/>
    </row>
    <row r="641" spans="1:25" x14ac:dyDescent="0.25">
      <c r="A641" s="40"/>
      <c r="B641" s="40"/>
      <c r="C641" s="40"/>
      <c r="D641" s="40"/>
      <c r="E641" s="40"/>
      <c r="F641" s="40"/>
      <c r="G641" s="40"/>
      <c r="H641" s="40"/>
      <c r="I641" s="40"/>
      <c r="J641" s="40"/>
      <c r="K641" s="40"/>
      <c r="L641" s="40"/>
      <c r="M641" s="40"/>
      <c r="N641" s="40"/>
      <c r="O641" s="40"/>
      <c r="P641" s="40"/>
      <c r="Q641" s="40"/>
      <c r="R641" s="40"/>
      <c r="S641" s="40"/>
      <c r="T641" s="40"/>
      <c r="U641" s="40"/>
      <c r="V641" s="40"/>
      <c r="W641" s="40"/>
      <c r="X641" s="40"/>
      <c r="Y641" s="40"/>
    </row>
    <row r="642" spans="1:25" x14ac:dyDescent="0.25">
      <c r="A642" s="40"/>
      <c r="B642" s="40"/>
      <c r="C642" s="40"/>
      <c r="D642" s="40"/>
      <c r="E642" s="40"/>
      <c r="F642" s="40"/>
      <c r="G642" s="40"/>
      <c r="H642" s="40"/>
      <c r="I642" s="40"/>
      <c r="J642" s="40"/>
      <c r="K642" s="40"/>
      <c r="L642" s="40"/>
      <c r="M642" s="40"/>
      <c r="N642" s="40"/>
      <c r="O642" s="40"/>
      <c r="P642" s="40"/>
      <c r="Q642" s="40"/>
      <c r="R642" s="40"/>
      <c r="S642" s="40"/>
      <c r="T642" s="40"/>
      <c r="U642" s="40"/>
      <c r="V642" s="40"/>
      <c r="W642" s="40"/>
      <c r="X642" s="40"/>
      <c r="Y642" s="40"/>
    </row>
    <row r="643" spans="1:25" x14ac:dyDescent="0.25">
      <c r="A643" s="40"/>
      <c r="B643" s="40"/>
      <c r="C643" s="40"/>
      <c r="D643" s="40"/>
      <c r="E643" s="40"/>
      <c r="F643" s="40"/>
      <c r="G643" s="40"/>
      <c r="H643" s="40"/>
      <c r="I643" s="40"/>
      <c r="J643" s="40"/>
      <c r="K643" s="40"/>
      <c r="L643" s="40"/>
      <c r="M643" s="40"/>
      <c r="N643" s="40"/>
      <c r="O643" s="40"/>
      <c r="P643" s="40"/>
      <c r="Q643" s="40"/>
      <c r="R643" s="40"/>
      <c r="S643" s="40"/>
      <c r="T643" s="40"/>
      <c r="U643" s="40"/>
      <c r="V643" s="40"/>
      <c r="W643" s="40"/>
      <c r="X643" s="40"/>
      <c r="Y643" s="40"/>
    </row>
    <row r="644" spans="1:25" x14ac:dyDescent="0.25">
      <c r="A644" s="40"/>
      <c r="B644" s="40"/>
      <c r="C644" s="40"/>
      <c r="D644" s="40"/>
      <c r="E644" s="40"/>
      <c r="F644" s="40"/>
      <c r="G644" s="40"/>
      <c r="H644" s="40"/>
      <c r="I644" s="40"/>
      <c r="J644" s="40"/>
      <c r="K644" s="40"/>
      <c r="L644" s="40"/>
      <c r="M644" s="40"/>
      <c r="N644" s="40"/>
      <c r="O644" s="40"/>
      <c r="P644" s="40"/>
      <c r="Q644" s="40"/>
      <c r="R644" s="40"/>
      <c r="S644" s="40"/>
      <c r="T644" s="40"/>
      <c r="U644" s="40"/>
      <c r="V644" s="40"/>
      <c r="W644" s="40"/>
      <c r="X644" s="40"/>
      <c r="Y644" s="40"/>
    </row>
    <row r="645" spans="1:25" x14ac:dyDescent="0.25">
      <c r="A645" s="40"/>
      <c r="B645" s="40"/>
      <c r="C645" s="40"/>
      <c r="D645" s="40"/>
      <c r="E645" s="40"/>
      <c r="F645" s="40"/>
      <c r="G645" s="40"/>
      <c r="H645" s="40"/>
      <c r="I645" s="40"/>
      <c r="J645" s="40"/>
      <c r="K645" s="40"/>
      <c r="L645" s="40"/>
      <c r="M645" s="40"/>
      <c r="N645" s="40"/>
      <c r="O645" s="40"/>
      <c r="P645" s="40"/>
      <c r="Q645" s="40"/>
      <c r="R645" s="40"/>
      <c r="S645" s="40"/>
      <c r="T645" s="40"/>
      <c r="U645" s="40"/>
      <c r="V645" s="40"/>
      <c r="W645" s="40"/>
      <c r="X645" s="40"/>
      <c r="Y645" s="40"/>
    </row>
    <row r="646" spans="1:25" x14ac:dyDescent="0.25">
      <c r="A646" s="40"/>
      <c r="B646" s="40"/>
      <c r="C646" s="40"/>
      <c r="D646" s="40"/>
      <c r="E646" s="40"/>
      <c r="F646" s="40"/>
      <c r="G646" s="40"/>
      <c r="H646" s="40"/>
      <c r="I646" s="40"/>
      <c r="J646" s="40"/>
      <c r="K646" s="40"/>
      <c r="L646" s="40"/>
      <c r="M646" s="40"/>
      <c r="N646" s="40"/>
      <c r="O646" s="40"/>
      <c r="P646" s="40"/>
      <c r="Q646" s="40"/>
      <c r="R646" s="40"/>
      <c r="S646" s="40"/>
      <c r="T646" s="40"/>
      <c r="U646" s="40"/>
      <c r="V646" s="40"/>
      <c r="W646" s="40"/>
      <c r="X646" s="40"/>
      <c r="Y646" s="40"/>
    </row>
    <row r="647" spans="1:25" x14ac:dyDescent="0.25">
      <c r="A647" s="40"/>
      <c r="B647" s="40"/>
      <c r="C647" s="40"/>
      <c r="D647" s="40"/>
      <c r="E647" s="40"/>
      <c r="F647" s="40"/>
      <c r="G647" s="40"/>
      <c r="H647" s="40"/>
      <c r="I647" s="40"/>
      <c r="J647" s="40"/>
      <c r="K647" s="40"/>
      <c r="L647" s="40"/>
      <c r="M647" s="40"/>
      <c r="N647" s="40"/>
      <c r="O647" s="40"/>
      <c r="P647" s="40"/>
      <c r="Q647" s="40"/>
      <c r="R647" s="40"/>
      <c r="S647" s="40"/>
      <c r="T647" s="40"/>
      <c r="U647" s="40"/>
      <c r="V647" s="40"/>
      <c r="W647" s="40"/>
      <c r="X647" s="40"/>
      <c r="Y647" s="40"/>
    </row>
    <row r="648" spans="1:25" x14ac:dyDescent="0.25">
      <c r="A648" s="40"/>
      <c r="B648" s="40"/>
      <c r="C648" s="40"/>
      <c r="D648" s="40"/>
      <c r="E648" s="40"/>
      <c r="F648" s="40"/>
      <c r="G648" s="40"/>
      <c r="H648" s="40"/>
      <c r="I648" s="40"/>
      <c r="J648" s="40"/>
      <c r="K648" s="40"/>
      <c r="L648" s="40"/>
      <c r="M648" s="40"/>
      <c r="N648" s="40"/>
      <c r="O648" s="40"/>
      <c r="P648" s="40"/>
      <c r="Q648" s="40"/>
      <c r="R648" s="40"/>
      <c r="S648" s="40"/>
      <c r="T648" s="40"/>
      <c r="U648" s="40"/>
      <c r="V648" s="40"/>
      <c r="W648" s="40"/>
      <c r="X648" s="40"/>
      <c r="Y648" s="40"/>
    </row>
    <row r="649" spans="1:25" x14ac:dyDescent="0.25">
      <c r="A649" s="40"/>
      <c r="B649" s="40"/>
      <c r="C649" s="40"/>
      <c r="D649" s="40"/>
      <c r="E649" s="40"/>
      <c r="F649" s="40"/>
      <c r="G649" s="40"/>
      <c r="H649" s="40"/>
      <c r="I649" s="40"/>
      <c r="J649" s="40"/>
      <c r="K649" s="40"/>
      <c r="L649" s="40"/>
      <c r="M649" s="40"/>
      <c r="N649" s="40"/>
      <c r="O649" s="40"/>
      <c r="P649" s="40"/>
      <c r="Q649" s="40"/>
      <c r="R649" s="40"/>
      <c r="S649" s="40"/>
      <c r="T649" s="40"/>
      <c r="U649" s="40"/>
      <c r="V649" s="40"/>
      <c r="W649" s="40"/>
      <c r="X649" s="40"/>
      <c r="Y649" s="40"/>
    </row>
    <row r="650" spans="1:25" x14ac:dyDescent="0.25">
      <c r="A650" s="40"/>
      <c r="B650" s="40"/>
      <c r="C650" s="40"/>
      <c r="D650" s="40"/>
      <c r="E650" s="40"/>
      <c r="F650" s="40"/>
      <c r="G650" s="40"/>
      <c r="H650" s="40"/>
      <c r="I650" s="40"/>
      <c r="J650" s="40"/>
      <c r="K650" s="40"/>
      <c r="L650" s="40"/>
      <c r="M650" s="40"/>
      <c r="N650" s="40"/>
      <c r="O650" s="40"/>
      <c r="P650" s="40"/>
      <c r="Q650" s="40"/>
      <c r="R650" s="40"/>
      <c r="S650" s="40"/>
      <c r="T650" s="40"/>
      <c r="U650" s="40"/>
      <c r="V650" s="40"/>
      <c r="W650" s="40"/>
      <c r="X650" s="40"/>
      <c r="Y650" s="40"/>
    </row>
    <row r="651" spans="1:25" x14ac:dyDescent="0.25">
      <c r="A651" s="40"/>
      <c r="B651" s="40"/>
      <c r="C651" s="40"/>
      <c r="D651" s="40"/>
      <c r="E651" s="40"/>
      <c r="F651" s="40"/>
      <c r="G651" s="40"/>
      <c r="H651" s="40"/>
      <c r="I651" s="40"/>
      <c r="J651" s="40"/>
      <c r="K651" s="40"/>
      <c r="L651" s="40"/>
      <c r="M651" s="40"/>
      <c r="N651" s="40"/>
      <c r="O651" s="40"/>
      <c r="P651" s="40"/>
      <c r="Q651" s="40"/>
      <c r="R651" s="40"/>
      <c r="S651" s="40"/>
      <c r="T651" s="40"/>
      <c r="U651" s="40"/>
      <c r="V651" s="40"/>
      <c r="W651" s="40"/>
      <c r="X651" s="40"/>
      <c r="Y651" s="40"/>
    </row>
    <row r="652" spans="1:25" x14ac:dyDescent="0.25">
      <c r="A652" s="40"/>
      <c r="B652" s="40"/>
      <c r="C652" s="40"/>
      <c r="D652" s="40"/>
      <c r="E652" s="40"/>
      <c r="F652" s="40"/>
      <c r="G652" s="40"/>
      <c r="H652" s="40"/>
      <c r="I652" s="40"/>
      <c r="J652" s="40"/>
      <c r="K652" s="40"/>
      <c r="L652" s="40"/>
      <c r="M652" s="40"/>
      <c r="N652" s="40"/>
      <c r="O652" s="40"/>
      <c r="P652" s="40"/>
      <c r="Q652" s="40"/>
      <c r="R652" s="40"/>
      <c r="S652" s="40"/>
      <c r="T652" s="40"/>
      <c r="U652" s="40"/>
      <c r="V652" s="40"/>
      <c r="W652" s="40"/>
      <c r="X652" s="40"/>
      <c r="Y652" s="40"/>
    </row>
    <row r="653" spans="1:25" x14ac:dyDescent="0.25">
      <c r="A653" s="40"/>
      <c r="B653" s="40"/>
      <c r="C653" s="40"/>
      <c r="D653" s="40"/>
      <c r="E653" s="40"/>
      <c r="F653" s="40"/>
      <c r="G653" s="40"/>
      <c r="H653" s="40"/>
      <c r="I653" s="40"/>
      <c r="J653" s="40"/>
      <c r="K653" s="40"/>
      <c r="L653" s="40"/>
      <c r="M653" s="40"/>
      <c r="N653" s="40"/>
      <c r="O653" s="40"/>
      <c r="P653" s="40"/>
      <c r="Q653" s="40"/>
      <c r="R653" s="40"/>
      <c r="S653" s="40"/>
      <c r="T653" s="40"/>
      <c r="U653" s="40"/>
      <c r="V653" s="40"/>
      <c r="W653" s="40"/>
      <c r="X653" s="40"/>
      <c r="Y653" s="40"/>
    </row>
    <row r="654" spans="1:25" x14ac:dyDescent="0.25">
      <c r="A654" s="40"/>
      <c r="B654" s="40"/>
      <c r="C654" s="40"/>
      <c r="D654" s="40"/>
      <c r="E654" s="40"/>
      <c r="F654" s="40"/>
      <c r="G654" s="40"/>
      <c r="H654" s="40"/>
      <c r="I654" s="40"/>
      <c r="J654" s="40"/>
      <c r="K654" s="40"/>
      <c r="L654" s="40"/>
      <c r="M654" s="40"/>
      <c r="N654" s="40"/>
      <c r="O654" s="40"/>
      <c r="P654" s="40"/>
      <c r="Q654" s="40"/>
      <c r="R654" s="40"/>
      <c r="S654" s="40"/>
      <c r="T654" s="40"/>
      <c r="U654" s="40"/>
      <c r="V654" s="40"/>
      <c r="W654" s="40"/>
      <c r="X654" s="40"/>
      <c r="Y654" s="40"/>
    </row>
    <row r="655" spans="1:25" x14ac:dyDescent="0.25">
      <c r="A655" s="40"/>
      <c r="B655" s="40"/>
      <c r="C655" s="40"/>
      <c r="D655" s="40"/>
      <c r="E655" s="40"/>
      <c r="F655" s="40"/>
      <c r="G655" s="40"/>
      <c r="H655" s="40"/>
      <c r="I655" s="40"/>
      <c r="J655" s="40"/>
      <c r="K655" s="40"/>
      <c r="L655" s="40"/>
      <c r="M655" s="40"/>
      <c r="N655" s="40"/>
      <c r="O655" s="40"/>
      <c r="P655" s="40"/>
      <c r="Q655" s="40"/>
      <c r="R655" s="40"/>
      <c r="S655" s="40"/>
      <c r="T655" s="40"/>
      <c r="U655" s="40"/>
      <c r="V655" s="40"/>
      <c r="W655" s="40"/>
      <c r="X655" s="40"/>
      <c r="Y655" s="40"/>
    </row>
    <row r="656" spans="1:25" x14ac:dyDescent="0.25">
      <c r="A656" s="40"/>
      <c r="B656" s="40"/>
      <c r="C656" s="40"/>
      <c r="D656" s="40"/>
      <c r="E656" s="40"/>
      <c r="F656" s="40"/>
      <c r="G656" s="40"/>
      <c r="H656" s="40"/>
      <c r="I656" s="40"/>
      <c r="J656" s="40"/>
      <c r="K656" s="40"/>
      <c r="L656" s="40"/>
      <c r="M656" s="40"/>
      <c r="N656" s="40"/>
      <c r="O656" s="40"/>
      <c r="P656" s="40"/>
      <c r="Q656" s="40"/>
      <c r="R656" s="40"/>
      <c r="S656" s="40"/>
      <c r="T656" s="40"/>
      <c r="U656" s="40"/>
      <c r="V656" s="40"/>
      <c r="W656" s="40"/>
      <c r="X656" s="40"/>
      <c r="Y656" s="40"/>
    </row>
    <row r="657" spans="1:25" x14ac:dyDescent="0.25">
      <c r="A657" s="40"/>
      <c r="B657" s="40"/>
      <c r="C657" s="40"/>
      <c r="D657" s="40"/>
      <c r="E657" s="40"/>
      <c r="F657" s="40"/>
      <c r="G657" s="40"/>
      <c r="H657" s="40"/>
      <c r="I657" s="40"/>
      <c r="J657" s="40"/>
      <c r="K657" s="40"/>
      <c r="L657" s="40"/>
      <c r="M657" s="40"/>
      <c r="N657" s="40"/>
      <c r="O657" s="40"/>
      <c r="P657" s="40"/>
      <c r="Q657" s="40"/>
      <c r="R657" s="40"/>
      <c r="S657" s="40"/>
      <c r="T657" s="40"/>
      <c r="U657" s="40"/>
      <c r="V657" s="40"/>
      <c r="W657" s="40"/>
      <c r="X657" s="40"/>
      <c r="Y657" s="40"/>
    </row>
    <row r="658" spans="1:25" x14ac:dyDescent="0.25">
      <c r="A658" s="40"/>
      <c r="B658" s="40"/>
      <c r="C658" s="40"/>
      <c r="D658" s="40"/>
      <c r="E658" s="40"/>
      <c r="F658" s="40"/>
      <c r="G658" s="40"/>
      <c r="H658" s="40"/>
      <c r="I658" s="40"/>
      <c r="J658" s="40"/>
      <c r="K658" s="40"/>
      <c r="L658" s="40"/>
      <c r="M658" s="40"/>
      <c r="N658" s="40"/>
      <c r="O658" s="40"/>
      <c r="P658" s="40"/>
      <c r="Q658" s="40"/>
      <c r="R658" s="40"/>
      <c r="S658" s="40"/>
      <c r="T658" s="40"/>
      <c r="U658" s="40"/>
      <c r="V658" s="40"/>
      <c r="W658" s="40"/>
      <c r="X658" s="40"/>
      <c r="Y658" s="40"/>
    </row>
    <row r="659" spans="1:25" x14ac:dyDescent="0.25">
      <c r="A659" s="40"/>
      <c r="B659" s="40"/>
      <c r="C659" s="40"/>
      <c r="D659" s="40"/>
      <c r="E659" s="40"/>
      <c r="F659" s="40"/>
      <c r="G659" s="40"/>
      <c r="H659" s="40"/>
      <c r="I659" s="40"/>
      <c r="J659" s="40"/>
      <c r="K659" s="40"/>
      <c r="L659" s="40"/>
      <c r="M659" s="40"/>
      <c r="N659" s="40"/>
      <c r="O659" s="40"/>
      <c r="P659" s="40"/>
      <c r="Q659" s="40"/>
      <c r="R659" s="40"/>
      <c r="S659" s="40"/>
      <c r="T659" s="40"/>
      <c r="U659" s="40"/>
      <c r="V659" s="40"/>
      <c r="W659" s="40"/>
      <c r="X659" s="40"/>
      <c r="Y659" s="40"/>
    </row>
    <row r="660" spans="1:25" x14ac:dyDescent="0.25">
      <c r="A660" s="40"/>
      <c r="B660" s="40"/>
      <c r="C660" s="40"/>
      <c r="D660" s="40"/>
      <c r="E660" s="40"/>
      <c r="F660" s="40"/>
      <c r="G660" s="40"/>
      <c r="H660" s="40"/>
      <c r="I660" s="40"/>
      <c r="J660" s="40"/>
      <c r="K660" s="40"/>
      <c r="L660" s="40"/>
      <c r="M660" s="40"/>
      <c r="N660" s="40"/>
      <c r="O660" s="40"/>
      <c r="P660" s="40"/>
      <c r="Q660" s="40"/>
      <c r="R660" s="40"/>
      <c r="S660" s="40"/>
      <c r="T660" s="40"/>
      <c r="U660" s="40"/>
      <c r="V660" s="40"/>
      <c r="W660" s="40"/>
      <c r="X660" s="40"/>
      <c r="Y660" s="40"/>
    </row>
    <row r="661" spans="1:25" x14ac:dyDescent="0.25">
      <c r="A661" s="40"/>
      <c r="B661" s="40"/>
      <c r="C661" s="40"/>
      <c r="D661" s="40"/>
      <c r="E661" s="40"/>
      <c r="F661" s="40"/>
      <c r="G661" s="40"/>
      <c r="H661" s="40"/>
      <c r="I661" s="40"/>
      <c r="J661" s="40"/>
      <c r="K661" s="40"/>
      <c r="L661" s="40"/>
      <c r="M661" s="40"/>
      <c r="N661" s="40"/>
      <c r="O661" s="40"/>
      <c r="P661" s="40"/>
      <c r="Q661" s="40"/>
      <c r="R661" s="40"/>
      <c r="S661" s="40"/>
      <c r="T661" s="40"/>
      <c r="U661" s="40"/>
      <c r="V661" s="40"/>
      <c r="W661" s="40"/>
      <c r="X661" s="40"/>
      <c r="Y661" s="40"/>
    </row>
    <row r="662" spans="1:25" x14ac:dyDescent="0.25">
      <c r="A662" s="40"/>
      <c r="B662" s="40"/>
      <c r="C662" s="40"/>
      <c r="D662" s="40"/>
      <c r="E662" s="40"/>
      <c r="F662" s="40"/>
      <c r="G662" s="40"/>
      <c r="H662" s="40"/>
      <c r="I662" s="40"/>
      <c r="J662" s="40"/>
      <c r="K662" s="40"/>
      <c r="L662" s="40"/>
      <c r="M662" s="40"/>
      <c r="N662" s="40"/>
      <c r="O662" s="40"/>
      <c r="P662" s="40"/>
      <c r="Q662" s="40"/>
      <c r="R662" s="40"/>
      <c r="S662" s="40"/>
      <c r="T662" s="40"/>
      <c r="U662" s="40"/>
      <c r="V662" s="40"/>
      <c r="W662" s="40"/>
      <c r="X662" s="40"/>
      <c r="Y662" s="40"/>
    </row>
    <row r="663" spans="1:25" x14ac:dyDescent="0.25">
      <c r="A663" s="40"/>
      <c r="B663" s="40"/>
      <c r="C663" s="40"/>
      <c r="D663" s="40"/>
      <c r="E663" s="40"/>
      <c r="F663" s="40"/>
      <c r="G663" s="40"/>
      <c r="H663" s="40"/>
      <c r="I663" s="40"/>
      <c r="J663" s="40"/>
      <c r="K663" s="40"/>
      <c r="L663" s="40"/>
      <c r="M663" s="40"/>
      <c r="N663" s="40"/>
      <c r="O663" s="40"/>
      <c r="P663" s="40"/>
      <c r="Q663" s="40"/>
      <c r="R663" s="40"/>
      <c r="S663" s="40"/>
      <c r="T663" s="40"/>
      <c r="U663" s="40"/>
      <c r="V663" s="40"/>
      <c r="W663" s="40"/>
      <c r="X663" s="40"/>
      <c r="Y663" s="40"/>
    </row>
    <row r="664" spans="1:25" x14ac:dyDescent="0.25">
      <c r="A664" s="40"/>
      <c r="B664" s="40"/>
      <c r="C664" s="40"/>
      <c r="D664" s="40"/>
      <c r="E664" s="40"/>
      <c r="F664" s="40"/>
      <c r="G664" s="40"/>
      <c r="H664" s="40"/>
      <c r="I664" s="40"/>
      <c r="J664" s="40"/>
      <c r="K664" s="40"/>
      <c r="L664" s="40"/>
      <c r="M664" s="40"/>
      <c r="N664" s="40"/>
      <c r="O664" s="40"/>
      <c r="P664" s="40"/>
      <c r="Q664" s="40"/>
      <c r="R664" s="40"/>
      <c r="S664" s="40"/>
      <c r="T664" s="40"/>
      <c r="U664" s="40"/>
      <c r="V664" s="40"/>
      <c r="W664" s="40"/>
      <c r="X664" s="40"/>
      <c r="Y664" s="40"/>
    </row>
    <row r="665" spans="1:25" x14ac:dyDescent="0.25">
      <c r="A665" s="40"/>
      <c r="B665" s="40"/>
      <c r="C665" s="40"/>
      <c r="D665" s="40"/>
      <c r="E665" s="40"/>
      <c r="F665" s="40"/>
      <c r="G665" s="40"/>
      <c r="H665" s="40"/>
      <c r="I665" s="40"/>
      <c r="J665" s="40"/>
      <c r="K665" s="40"/>
      <c r="L665" s="40"/>
      <c r="M665" s="40"/>
      <c r="N665" s="40"/>
      <c r="O665" s="40"/>
      <c r="P665" s="40"/>
      <c r="Q665" s="40"/>
      <c r="R665" s="40"/>
      <c r="S665" s="40"/>
      <c r="T665" s="40"/>
      <c r="U665" s="40"/>
      <c r="V665" s="40"/>
      <c r="W665" s="40"/>
      <c r="X665" s="40"/>
      <c r="Y665" s="40"/>
    </row>
    <row r="666" spans="1:25" x14ac:dyDescent="0.25">
      <c r="A666" s="40"/>
      <c r="B666" s="40"/>
      <c r="C666" s="40"/>
      <c r="D666" s="40"/>
      <c r="E666" s="40"/>
      <c r="F666" s="40"/>
      <c r="G666" s="40"/>
      <c r="H666" s="40"/>
      <c r="I666" s="40"/>
      <c r="J666" s="40"/>
      <c r="K666" s="40"/>
      <c r="L666" s="40"/>
      <c r="M666" s="40"/>
      <c r="N666" s="40"/>
      <c r="O666" s="40"/>
      <c r="P666" s="40"/>
      <c r="Q666" s="40"/>
      <c r="R666" s="40"/>
      <c r="S666" s="40"/>
      <c r="T666" s="40"/>
      <c r="U666" s="40"/>
      <c r="V666" s="40"/>
      <c r="W666" s="40"/>
      <c r="X666" s="40"/>
      <c r="Y666" s="40"/>
    </row>
    <row r="667" spans="1:25" x14ac:dyDescent="0.25">
      <c r="A667" s="40"/>
      <c r="B667" s="40"/>
      <c r="C667" s="40"/>
      <c r="D667" s="40"/>
      <c r="E667" s="40"/>
      <c r="F667" s="40"/>
      <c r="G667" s="40"/>
      <c r="H667" s="40"/>
      <c r="I667" s="40"/>
      <c r="J667" s="40"/>
      <c r="K667" s="40"/>
      <c r="L667" s="40"/>
      <c r="M667" s="40"/>
      <c r="N667" s="40"/>
      <c r="O667" s="40"/>
      <c r="P667" s="40"/>
      <c r="Q667" s="40"/>
      <c r="R667" s="40"/>
      <c r="S667" s="40"/>
      <c r="T667" s="40"/>
      <c r="U667" s="40"/>
      <c r="V667" s="40"/>
      <c r="W667" s="40"/>
      <c r="X667" s="40"/>
      <c r="Y667" s="40"/>
    </row>
    <row r="668" spans="1:25" x14ac:dyDescent="0.25">
      <c r="A668" s="40"/>
      <c r="B668" s="40"/>
      <c r="C668" s="40"/>
      <c r="D668" s="40"/>
      <c r="E668" s="40"/>
      <c r="F668" s="40"/>
      <c r="G668" s="40"/>
      <c r="H668" s="40"/>
      <c r="I668" s="40"/>
      <c r="J668" s="40"/>
      <c r="K668" s="40"/>
      <c r="L668" s="40"/>
      <c r="M668" s="40"/>
      <c r="N668" s="40"/>
      <c r="O668" s="40"/>
      <c r="P668" s="40"/>
      <c r="Q668" s="40"/>
      <c r="R668" s="40"/>
      <c r="S668" s="40"/>
      <c r="T668" s="40"/>
      <c r="U668" s="40"/>
      <c r="V668" s="40"/>
      <c r="W668" s="40"/>
      <c r="X668" s="40"/>
      <c r="Y668" s="40"/>
    </row>
    <row r="669" spans="1:25" x14ac:dyDescent="0.25">
      <c r="A669" s="40"/>
      <c r="B669" s="40"/>
      <c r="C669" s="40"/>
      <c r="D669" s="40"/>
      <c r="E669" s="40"/>
      <c r="F669" s="40"/>
      <c r="G669" s="40"/>
      <c r="H669" s="40"/>
      <c r="I669" s="40"/>
      <c r="J669" s="40"/>
      <c r="K669" s="40"/>
      <c r="L669" s="40"/>
      <c r="M669" s="40"/>
      <c r="N669" s="40"/>
      <c r="O669" s="40"/>
      <c r="P669" s="40"/>
      <c r="Q669" s="40"/>
      <c r="R669" s="40"/>
      <c r="S669" s="40"/>
      <c r="T669" s="40"/>
      <c r="U669" s="40"/>
      <c r="V669" s="40"/>
      <c r="W669" s="40"/>
      <c r="X669" s="40"/>
      <c r="Y669" s="40"/>
    </row>
    <row r="670" spans="1:25" x14ac:dyDescent="0.25">
      <c r="A670" s="40"/>
      <c r="B670" s="40"/>
      <c r="C670" s="40"/>
      <c r="D670" s="40"/>
      <c r="E670" s="40"/>
      <c r="F670" s="40"/>
      <c r="G670" s="40"/>
      <c r="H670" s="40"/>
      <c r="I670" s="40"/>
      <c r="J670" s="40"/>
      <c r="K670" s="40"/>
      <c r="L670" s="40"/>
      <c r="M670" s="40"/>
      <c r="N670" s="40"/>
      <c r="O670" s="40"/>
      <c r="P670" s="40"/>
      <c r="Q670" s="40"/>
      <c r="R670" s="40"/>
      <c r="S670" s="40"/>
      <c r="T670" s="40"/>
      <c r="U670" s="40"/>
      <c r="V670" s="40"/>
      <c r="W670" s="40"/>
      <c r="X670" s="40"/>
      <c r="Y670" s="40"/>
    </row>
    <row r="671" spans="1:25" x14ac:dyDescent="0.25">
      <c r="A671" s="40"/>
      <c r="B671" s="40"/>
      <c r="C671" s="40"/>
      <c r="D671" s="40"/>
      <c r="E671" s="40"/>
      <c r="F671" s="40"/>
      <c r="G671" s="40"/>
      <c r="H671" s="40"/>
      <c r="I671" s="40"/>
      <c r="J671" s="40"/>
      <c r="K671" s="40"/>
      <c r="L671" s="40"/>
      <c r="M671" s="40"/>
      <c r="N671" s="40"/>
      <c r="O671" s="40"/>
      <c r="P671" s="40"/>
      <c r="Q671" s="40"/>
      <c r="R671" s="40"/>
      <c r="S671" s="40"/>
      <c r="T671" s="40"/>
      <c r="U671" s="40"/>
      <c r="V671" s="40"/>
      <c r="W671" s="40"/>
      <c r="X671" s="40"/>
      <c r="Y671" s="40"/>
    </row>
    <row r="672" spans="1:25" x14ac:dyDescent="0.25">
      <c r="A672" s="40"/>
      <c r="B672" s="40"/>
      <c r="C672" s="40"/>
      <c r="D672" s="40"/>
      <c r="E672" s="40"/>
      <c r="F672" s="40"/>
      <c r="G672" s="40"/>
      <c r="H672" s="40"/>
      <c r="I672" s="40"/>
      <c r="J672" s="40"/>
      <c r="K672" s="40"/>
      <c r="L672" s="40"/>
      <c r="M672" s="40"/>
      <c r="N672" s="40"/>
      <c r="O672" s="40"/>
      <c r="P672" s="40"/>
      <c r="Q672" s="40"/>
      <c r="R672" s="40"/>
      <c r="S672" s="40"/>
      <c r="T672" s="40"/>
      <c r="U672" s="40"/>
      <c r="V672" s="40"/>
      <c r="W672" s="40"/>
      <c r="X672" s="40"/>
      <c r="Y672" s="40"/>
    </row>
    <row r="673" spans="1:25" x14ac:dyDescent="0.25">
      <c r="A673" s="40"/>
      <c r="B673" s="40"/>
      <c r="C673" s="40"/>
      <c r="D673" s="40"/>
      <c r="E673" s="40"/>
      <c r="F673" s="40"/>
      <c r="G673" s="40"/>
      <c r="H673" s="40"/>
      <c r="I673" s="40"/>
      <c r="J673" s="40"/>
      <c r="K673" s="40"/>
      <c r="L673" s="40"/>
      <c r="M673" s="40"/>
      <c r="N673" s="40"/>
      <c r="O673" s="40"/>
      <c r="P673" s="40"/>
      <c r="Q673" s="40"/>
      <c r="R673" s="40"/>
      <c r="S673" s="40"/>
      <c r="T673" s="40"/>
      <c r="U673" s="40"/>
      <c r="V673" s="40"/>
      <c r="W673" s="40"/>
      <c r="X673" s="40"/>
      <c r="Y673" s="40"/>
    </row>
    <row r="674" spans="1:25" x14ac:dyDescent="0.25">
      <c r="A674" s="40"/>
      <c r="B674" s="40"/>
      <c r="C674" s="40"/>
      <c r="D674" s="40"/>
      <c r="E674" s="40"/>
      <c r="F674" s="40"/>
      <c r="G674" s="40"/>
      <c r="H674" s="40"/>
      <c r="I674" s="40"/>
      <c r="J674" s="40"/>
      <c r="K674" s="40"/>
      <c r="L674" s="40"/>
      <c r="M674" s="40"/>
      <c r="N674" s="40"/>
      <c r="O674" s="40"/>
      <c r="P674" s="40"/>
      <c r="Q674" s="40"/>
      <c r="R674" s="40"/>
      <c r="S674" s="40"/>
      <c r="T674" s="40"/>
      <c r="U674" s="40"/>
      <c r="V674" s="40"/>
      <c r="W674" s="40"/>
      <c r="X674" s="40"/>
      <c r="Y674" s="40"/>
    </row>
    <row r="675" spans="1:25" x14ac:dyDescent="0.25">
      <c r="A675" s="40"/>
      <c r="B675" s="40"/>
      <c r="C675" s="40"/>
      <c r="D675" s="40"/>
      <c r="E675" s="40"/>
      <c r="F675" s="40"/>
      <c r="G675" s="40"/>
      <c r="H675" s="40"/>
      <c r="I675" s="40"/>
      <c r="J675" s="40"/>
      <c r="K675" s="40"/>
      <c r="L675" s="40"/>
      <c r="M675" s="40"/>
      <c r="N675" s="40"/>
      <c r="O675" s="40"/>
      <c r="P675" s="40"/>
      <c r="Q675" s="40"/>
      <c r="R675" s="40"/>
      <c r="S675" s="40"/>
      <c r="T675" s="40"/>
      <c r="U675" s="40"/>
      <c r="V675" s="40"/>
      <c r="W675" s="40"/>
      <c r="X675" s="40"/>
      <c r="Y675" s="40"/>
    </row>
    <row r="676" spans="1:25" x14ac:dyDescent="0.25">
      <c r="A676" s="40"/>
      <c r="B676" s="40"/>
      <c r="C676" s="40"/>
      <c r="D676" s="40"/>
      <c r="E676" s="40"/>
      <c r="F676" s="40"/>
      <c r="G676" s="40"/>
      <c r="H676" s="40"/>
      <c r="I676" s="40"/>
      <c r="J676" s="40"/>
      <c r="K676" s="40"/>
      <c r="L676" s="40"/>
      <c r="M676" s="40"/>
      <c r="N676" s="40"/>
      <c r="O676" s="40"/>
      <c r="P676" s="40"/>
      <c r="Q676" s="40"/>
      <c r="R676" s="40"/>
      <c r="S676" s="40"/>
      <c r="T676" s="40"/>
      <c r="U676" s="40"/>
      <c r="V676" s="40"/>
      <c r="W676" s="40"/>
      <c r="X676" s="40"/>
      <c r="Y676" s="40"/>
    </row>
    <row r="677" spans="1:25" x14ac:dyDescent="0.25">
      <c r="A677" s="40"/>
      <c r="B677" s="40"/>
      <c r="C677" s="40"/>
      <c r="D677" s="40"/>
      <c r="E677" s="40"/>
      <c r="F677" s="40"/>
      <c r="G677" s="40"/>
      <c r="H677" s="40"/>
      <c r="I677" s="40"/>
      <c r="J677" s="40"/>
      <c r="K677" s="40"/>
      <c r="L677" s="40"/>
      <c r="M677" s="40"/>
      <c r="N677" s="40"/>
      <c r="O677" s="40"/>
      <c r="P677" s="40"/>
      <c r="Q677" s="40"/>
      <c r="R677" s="40"/>
      <c r="S677" s="40"/>
      <c r="T677" s="40"/>
      <c r="U677" s="40"/>
      <c r="V677" s="40"/>
      <c r="W677" s="40"/>
      <c r="X677" s="40"/>
      <c r="Y677" s="40"/>
    </row>
    <row r="678" spans="1:25" x14ac:dyDescent="0.25">
      <c r="A678" s="40"/>
      <c r="B678" s="40"/>
      <c r="C678" s="40"/>
      <c r="D678" s="40"/>
      <c r="E678" s="40"/>
      <c r="F678" s="40"/>
      <c r="G678" s="40"/>
      <c r="H678" s="40"/>
      <c r="I678" s="40"/>
      <c r="J678" s="40"/>
      <c r="K678" s="40"/>
      <c r="L678" s="40"/>
      <c r="M678" s="40"/>
      <c r="N678" s="40"/>
      <c r="O678" s="40"/>
      <c r="P678" s="40"/>
      <c r="Q678" s="40"/>
      <c r="R678" s="40"/>
      <c r="S678" s="40"/>
      <c r="T678" s="40"/>
      <c r="U678" s="40"/>
      <c r="V678" s="40"/>
      <c r="W678" s="40"/>
      <c r="X678" s="40"/>
      <c r="Y678" s="40"/>
    </row>
    <row r="679" spans="1:25" x14ac:dyDescent="0.25">
      <c r="A679" s="40"/>
      <c r="B679" s="40"/>
      <c r="C679" s="40"/>
      <c r="D679" s="40"/>
      <c r="E679" s="40"/>
      <c r="F679" s="40"/>
      <c r="G679" s="40"/>
      <c r="H679" s="40"/>
      <c r="I679" s="40"/>
      <c r="J679" s="40"/>
      <c r="K679" s="40"/>
      <c r="L679" s="40"/>
      <c r="M679" s="40"/>
      <c r="N679" s="40"/>
      <c r="O679" s="40"/>
      <c r="P679" s="40"/>
      <c r="Q679" s="40"/>
      <c r="R679" s="40"/>
      <c r="S679" s="40"/>
      <c r="T679" s="40"/>
      <c r="U679" s="40"/>
      <c r="V679" s="40"/>
      <c r="W679" s="40"/>
      <c r="X679" s="40"/>
      <c r="Y679" s="40"/>
    </row>
    <row r="680" spans="1:25" x14ac:dyDescent="0.25">
      <c r="A680" s="40"/>
      <c r="B680" s="40"/>
      <c r="C680" s="40"/>
      <c r="D680" s="40"/>
      <c r="E680" s="40"/>
      <c r="F680" s="40"/>
      <c r="G680" s="40"/>
      <c r="H680" s="40"/>
      <c r="I680" s="40"/>
      <c r="J680" s="40"/>
      <c r="K680" s="40"/>
      <c r="L680" s="40"/>
      <c r="M680" s="40"/>
      <c r="N680" s="40"/>
      <c r="O680" s="40"/>
      <c r="P680" s="40"/>
      <c r="Q680" s="40"/>
      <c r="R680" s="40"/>
      <c r="S680" s="40"/>
      <c r="T680" s="40"/>
      <c r="U680" s="40"/>
      <c r="V680" s="40"/>
      <c r="W680" s="40"/>
      <c r="X680" s="40"/>
      <c r="Y680" s="40"/>
    </row>
    <row r="681" spans="1:25" x14ac:dyDescent="0.25">
      <c r="A681" s="40"/>
      <c r="B681" s="40"/>
      <c r="C681" s="40"/>
      <c r="D681" s="40"/>
      <c r="E681" s="40"/>
      <c r="F681" s="40"/>
      <c r="G681" s="40"/>
      <c r="H681" s="40"/>
      <c r="I681" s="40"/>
      <c r="J681" s="40"/>
      <c r="K681" s="40"/>
      <c r="L681" s="40"/>
      <c r="M681" s="40"/>
      <c r="N681" s="40"/>
      <c r="O681" s="40"/>
      <c r="P681" s="40"/>
      <c r="Q681" s="40"/>
      <c r="R681" s="40"/>
      <c r="S681" s="40"/>
      <c r="T681" s="40"/>
      <c r="U681" s="40"/>
      <c r="V681" s="40"/>
      <c r="W681" s="40"/>
      <c r="X681" s="40"/>
      <c r="Y681" s="40"/>
    </row>
    <row r="682" spans="1:25" x14ac:dyDescent="0.25">
      <c r="A682" s="40"/>
      <c r="B682" s="40"/>
      <c r="C682" s="40"/>
      <c r="D682" s="40"/>
      <c r="E682" s="40"/>
      <c r="F682" s="40"/>
      <c r="G682" s="40"/>
      <c r="H682" s="40"/>
      <c r="I682" s="40"/>
      <c r="J682" s="40"/>
      <c r="K682" s="40"/>
      <c r="L682" s="40"/>
      <c r="M682" s="40"/>
      <c r="N682" s="40"/>
      <c r="O682" s="40"/>
      <c r="P682" s="40"/>
      <c r="Q682" s="40"/>
      <c r="R682" s="40"/>
      <c r="S682" s="40"/>
      <c r="T682" s="40"/>
      <c r="U682" s="40"/>
      <c r="V682" s="40"/>
      <c r="W682" s="40"/>
      <c r="X682" s="40"/>
      <c r="Y682" s="40"/>
    </row>
    <row r="683" spans="1:25" x14ac:dyDescent="0.25">
      <c r="A683" s="40"/>
      <c r="B683" s="40"/>
      <c r="C683" s="40"/>
      <c r="D683" s="40"/>
      <c r="E683" s="40"/>
      <c r="F683" s="40"/>
      <c r="G683" s="40"/>
      <c r="H683" s="40"/>
      <c r="I683" s="40"/>
      <c r="J683" s="40"/>
      <c r="K683" s="40"/>
      <c r="L683" s="40"/>
      <c r="M683" s="40"/>
      <c r="N683" s="40"/>
      <c r="O683" s="40"/>
      <c r="P683" s="40"/>
      <c r="Q683" s="40"/>
      <c r="R683" s="40"/>
      <c r="S683" s="40"/>
      <c r="T683" s="40"/>
      <c r="U683" s="40"/>
      <c r="V683" s="40"/>
      <c r="W683" s="40"/>
      <c r="X683" s="40"/>
      <c r="Y683" s="40"/>
    </row>
    <row r="684" spans="1:25" x14ac:dyDescent="0.25">
      <c r="A684" s="40"/>
      <c r="B684" s="40"/>
      <c r="C684" s="40"/>
      <c r="D684" s="40"/>
      <c r="E684" s="40"/>
      <c r="F684" s="40"/>
      <c r="G684" s="40"/>
      <c r="H684" s="40"/>
      <c r="I684" s="40"/>
      <c r="J684" s="40"/>
      <c r="K684" s="40"/>
      <c r="L684" s="40"/>
      <c r="M684" s="40"/>
      <c r="N684" s="40"/>
      <c r="O684" s="40"/>
      <c r="P684" s="40"/>
      <c r="Q684" s="40"/>
      <c r="R684" s="40"/>
      <c r="S684" s="40"/>
      <c r="T684" s="40"/>
      <c r="U684" s="40"/>
      <c r="V684" s="40"/>
      <c r="W684" s="40"/>
      <c r="X684" s="40"/>
      <c r="Y684" s="40"/>
    </row>
    <row r="685" spans="1:25" x14ac:dyDescent="0.25">
      <c r="A685" s="40"/>
      <c r="B685" s="40"/>
      <c r="C685" s="40"/>
      <c r="D685" s="40"/>
      <c r="E685" s="40"/>
      <c r="F685" s="40"/>
      <c r="G685" s="40"/>
      <c r="H685" s="40"/>
      <c r="I685" s="40"/>
      <c r="J685" s="40"/>
      <c r="K685" s="40"/>
      <c r="L685" s="40"/>
      <c r="M685" s="40"/>
      <c r="N685" s="40"/>
      <c r="O685" s="40"/>
      <c r="P685" s="40"/>
      <c r="Q685" s="40"/>
      <c r="R685" s="40"/>
      <c r="S685" s="40"/>
      <c r="T685" s="40"/>
      <c r="U685" s="40"/>
      <c r="V685" s="40"/>
      <c r="W685" s="40"/>
      <c r="X685" s="40"/>
      <c r="Y685" s="40"/>
    </row>
    <row r="686" spans="1:25" x14ac:dyDescent="0.25">
      <c r="A686" s="40"/>
      <c r="B686" s="40"/>
      <c r="C686" s="40"/>
      <c r="D686" s="40"/>
      <c r="E686" s="40"/>
      <c r="F686" s="40"/>
      <c r="G686" s="40"/>
      <c r="H686" s="40"/>
      <c r="I686" s="40"/>
      <c r="J686" s="40"/>
      <c r="K686" s="40"/>
      <c r="L686" s="40"/>
      <c r="M686" s="40"/>
      <c r="N686" s="40"/>
      <c r="O686" s="40"/>
      <c r="P686" s="40"/>
      <c r="Q686" s="40"/>
      <c r="R686" s="40"/>
      <c r="S686" s="40"/>
      <c r="T686" s="40"/>
      <c r="U686" s="40"/>
      <c r="V686" s="40"/>
      <c r="W686" s="40"/>
      <c r="X686" s="40"/>
      <c r="Y686" s="40"/>
    </row>
    <row r="687" spans="1:25" x14ac:dyDescent="0.25">
      <c r="A687" s="40"/>
      <c r="B687" s="40"/>
      <c r="C687" s="40"/>
      <c r="D687" s="40"/>
      <c r="E687" s="40"/>
      <c r="F687" s="40"/>
      <c r="G687" s="40"/>
      <c r="H687" s="40"/>
      <c r="I687" s="40"/>
      <c r="J687" s="40"/>
      <c r="K687" s="40"/>
      <c r="L687" s="40"/>
      <c r="M687" s="40"/>
      <c r="N687" s="40"/>
      <c r="O687" s="40"/>
      <c r="P687" s="40"/>
      <c r="Q687" s="40"/>
      <c r="R687" s="40"/>
      <c r="S687" s="40"/>
      <c r="T687" s="40"/>
      <c r="U687" s="40"/>
      <c r="V687" s="40"/>
      <c r="W687" s="40"/>
      <c r="X687" s="40"/>
      <c r="Y687" s="40"/>
    </row>
    <row r="688" spans="1:25" x14ac:dyDescent="0.25">
      <c r="A688" s="40"/>
      <c r="B688" s="40"/>
      <c r="C688" s="40"/>
      <c r="D688" s="40"/>
      <c r="E688" s="40"/>
      <c r="F688" s="40"/>
      <c r="G688" s="40"/>
      <c r="H688" s="40"/>
      <c r="I688" s="40"/>
      <c r="J688" s="40"/>
      <c r="K688" s="40"/>
      <c r="L688" s="40"/>
      <c r="M688" s="40"/>
      <c r="N688" s="40"/>
      <c r="O688" s="40"/>
      <c r="P688" s="40"/>
      <c r="Q688" s="40"/>
      <c r="R688" s="40"/>
      <c r="S688" s="40"/>
      <c r="T688" s="40"/>
      <c r="U688" s="40"/>
      <c r="V688" s="40"/>
      <c r="W688" s="40"/>
      <c r="X688" s="40"/>
      <c r="Y688" s="40"/>
    </row>
    <row r="689" spans="1:25" x14ac:dyDescent="0.25">
      <c r="A689" s="40"/>
      <c r="B689" s="40"/>
      <c r="C689" s="40"/>
      <c r="D689" s="40"/>
      <c r="E689" s="40"/>
      <c r="F689" s="40"/>
      <c r="G689" s="40"/>
      <c r="H689" s="40"/>
      <c r="I689" s="40"/>
      <c r="J689" s="40"/>
      <c r="K689" s="40"/>
      <c r="L689" s="40"/>
      <c r="M689" s="40"/>
      <c r="N689" s="40"/>
      <c r="O689" s="40"/>
      <c r="P689" s="40"/>
      <c r="Q689" s="40"/>
      <c r="R689" s="40"/>
      <c r="S689" s="40"/>
      <c r="T689" s="40"/>
      <c r="U689" s="40"/>
      <c r="V689" s="40"/>
      <c r="W689" s="40"/>
      <c r="X689" s="40"/>
      <c r="Y689" s="40"/>
    </row>
    <row r="690" spans="1:25" x14ac:dyDescent="0.25">
      <c r="A690" s="40"/>
      <c r="B690" s="40"/>
      <c r="C690" s="40"/>
      <c r="D690" s="40"/>
      <c r="E690" s="40"/>
      <c r="F690" s="40"/>
      <c r="G690" s="40"/>
      <c r="H690" s="40"/>
      <c r="I690" s="40"/>
      <c r="J690" s="40"/>
      <c r="K690" s="40"/>
      <c r="L690" s="40"/>
      <c r="M690" s="40"/>
      <c r="N690" s="40"/>
      <c r="O690" s="40"/>
      <c r="P690" s="40"/>
      <c r="Q690" s="40"/>
      <c r="R690" s="40"/>
      <c r="S690" s="40"/>
      <c r="T690" s="40"/>
      <c r="U690" s="40"/>
      <c r="V690" s="40"/>
      <c r="W690" s="40"/>
      <c r="X690" s="40"/>
      <c r="Y690" s="40"/>
    </row>
    <row r="691" spans="1:25" x14ac:dyDescent="0.25">
      <c r="A691" s="40"/>
      <c r="B691" s="40"/>
      <c r="C691" s="40"/>
      <c r="D691" s="40"/>
      <c r="E691" s="40"/>
      <c r="F691" s="40"/>
      <c r="G691" s="40"/>
      <c r="H691" s="40"/>
      <c r="I691" s="40"/>
      <c r="J691" s="40"/>
      <c r="K691" s="40"/>
      <c r="L691" s="40"/>
      <c r="M691" s="40"/>
      <c r="N691" s="40"/>
      <c r="O691" s="40"/>
      <c r="P691" s="40"/>
      <c r="Q691" s="40"/>
      <c r="R691" s="40"/>
      <c r="S691" s="40"/>
      <c r="T691" s="40"/>
      <c r="U691" s="40"/>
      <c r="V691" s="40"/>
      <c r="W691" s="40"/>
      <c r="X691" s="40"/>
      <c r="Y691" s="40"/>
    </row>
    <row r="692" spans="1:25" x14ac:dyDescent="0.25">
      <c r="A692" s="40"/>
      <c r="B692" s="40"/>
      <c r="C692" s="40"/>
      <c r="D692" s="40"/>
      <c r="E692" s="40"/>
      <c r="F692" s="40"/>
      <c r="G692" s="40"/>
      <c r="H692" s="40"/>
      <c r="I692" s="40"/>
      <c r="J692" s="40"/>
      <c r="K692" s="40"/>
      <c r="L692" s="40"/>
      <c r="M692" s="40"/>
      <c r="N692" s="40"/>
      <c r="O692" s="40"/>
      <c r="P692" s="40"/>
      <c r="Q692" s="40"/>
      <c r="R692" s="40"/>
      <c r="S692" s="40"/>
      <c r="T692" s="40"/>
      <c r="U692" s="40"/>
      <c r="V692" s="40"/>
      <c r="W692" s="40"/>
      <c r="X692" s="40"/>
      <c r="Y692" s="40"/>
    </row>
    <row r="693" spans="1:25" x14ac:dyDescent="0.25">
      <c r="A693" s="40"/>
      <c r="B693" s="40"/>
      <c r="C693" s="40"/>
      <c r="D693" s="40"/>
      <c r="E693" s="40"/>
      <c r="F693" s="40"/>
      <c r="G693" s="40"/>
      <c r="H693" s="40"/>
      <c r="I693" s="40"/>
      <c r="J693" s="40"/>
      <c r="K693" s="40"/>
      <c r="L693" s="40"/>
      <c r="M693" s="40"/>
      <c r="N693" s="40"/>
      <c r="O693" s="40"/>
      <c r="P693" s="40"/>
      <c r="Q693" s="40"/>
      <c r="R693" s="40"/>
      <c r="S693" s="40"/>
      <c r="T693" s="40"/>
      <c r="U693" s="40"/>
      <c r="V693" s="40"/>
      <c r="W693" s="40"/>
      <c r="X693" s="40"/>
      <c r="Y693" s="40"/>
    </row>
    <row r="694" spans="1:25" x14ac:dyDescent="0.25">
      <c r="A694" s="40"/>
      <c r="B694" s="40"/>
      <c r="C694" s="40"/>
      <c r="D694" s="40"/>
      <c r="E694" s="40"/>
      <c r="F694" s="40"/>
      <c r="G694" s="40"/>
      <c r="H694" s="40"/>
      <c r="I694" s="40"/>
      <c r="J694" s="40"/>
      <c r="K694" s="40"/>
      <c r="L694" s="40"/>
      <c r="M694" s="40"/>
      <c r="N694" s="40"/>
      <c r="O694" s="40"/>
      <c r="P694" s="40"/>
      <c r="Q694" s="40"/>
      <c r="R694" s="40"/>
      <c r="S694" s="40"/>
      <c r="T694" s="40"/>
      <c r="U694" s="40"/>
      <c r="V694" s="40"/>
      <c r="W694" s="40"/>
      <c r="X694" s="40"/>
      <c r="Y694" s="40"/>
    </row>
    <row r="695" spans="1:25" x14ac:dyDescent="0.25">
      <c r="A695" s="40"/>
      <c r="B695" s="40"/>
      <c r="C695" s="40"/>
      <c r="D695" s="40"/>
      <c r="E695" s="40"/>
      <c r="F695" s="40"/>
      <c r="G695" s="40"/>
      <c r="H695" s="40"/>
      <c r="I695" s="40"/>
      <c r="J695" s="40"/>
      <c r="K695" s="40"/>
      <c r="L695" s="40"/>
      <c r="M695" s="40"/>
      <c r="N695" s="40"/>
      <c r="O695" s="40"/>
      <c r="P695" s="40"/>
      <c r="Q695" s="40"/>
      <c r="R695" s="40"/>
      <c r="S695" s="40"/>
      <c r="T695" s="40"/>
      <c r="U695" s="40"/>
      <c r="V695" s="40"/>
      <c r="W695" s="40"/>
      <c r="X695" s="40"/>
      <c r="Y695" s="40"/>
    </row>
    <row r="696" spans="1:25" x14ac:dyDescent="0.25">
      <c r="A696" s="40"/>
      <c r="B696" s="40"/>
      <c r="C696" s="40"/>
      <c r="D696" s="40"/>
      <c r="E696" s="40"/>
      <c r="F696" s="40"/>
      <c r="G696" s="40"/>
      <c r="H696" s="40"/>
      <c r="I696" s="40"/>
      <c r="J696" s="40"/>
      <c r="K696" s="40"/>
      <c r="L696" s="40"/>
      <c r="M696" s="40"/>
      <c r="N696" s="40"/>
      <c r="O696" s="40"/>
      <c r="P696" s="40"/>
      <c r="Q696" s="40"/>
      <c r="R696" s="40"/>
      <c r="S696" s="40"/>
      <c r="T696" s="40"/>
      <c r="U696" s="40"/>
      <c r="V696" s="40"/>
      <c r="W696" s="40"/>
      <c r="X696" s="40"/>
      <c r="Y696" s="40"/>
    </row>
    <row r="697" spans="1:25" x14ac:dyDescent="0.25">
      <c r="A697" s="40"/>
      <c r="B697" s="40"/>
      <c r="C697" s="40"/>
      <c r="D697" s="40"/>
      <c r="E697" s="40"/>
      <c r="F697" s="40"/>
      <c r="G697" s="40"/>
      <c r="H697" s="40"/>
      <c r="I697" s="40"/>
      <c r="J697" s="40"/>
      <c r="K697" s="40"/>
      <c r="L697" s="40"/>
      <c r="M697" s="40"/>
      <c r="N697" s="40"/>
      <c r="O697" s="40"/>
      <c r="P697" s="40"/>
      <c r="Q697" s="40"/>
      <c r="R697" s="40"/>
      <c r="S697" s="40"/>
      <c r="T697" s="40"/>
      <c r="U697" s="40"/>
      <c r="V697" s="40"/>
      <c r="W697" s="40"/>
      <c r="X697" s="40"/>
      <c r="Y697" s="40"/>
    </row>
    <row r="698" spans="1:25" x14ac:dyDescent="0.25">
      <c r="A698" s="40"/>
      <c r="B698" s="40"/>
      <c r="C698" s="40"/>
      <c r="D698" s="40"/>
      <c r="E698" s="40"/>
      <c r="F698" s="40"/>
      <c r="G698" s="40"/>
      <c r="H698" s="40"/>
      <c r="I698" s="40"/>
      <c r="J698" s="40"/>
      <c r="K698" s="40"/>
      <c r="L698" s="40"/>
      <c r="M698" s="40"/>
      <c r="N698" s="40"/>
      <c r="O698" s="40"/>
      <c r="P698" s="40"/>
      <c r="Q698" s="40"/>
      <c r="R698" s="40"/>
      <c r="S698" s="40"/>
      <c r="T698" s="40"/>
      <c r="U698" s="40"/>
      <c r="V698" s="40"/>
      <c r="W698" s="40"/>
      <c r="X698" s="40"/>
      <c r="Y698" s="40"/>
    </row>
    <row r="699" spans="1:25" x14ac:dyDescent="0.25">
      <c r="A699" s="40"/>
      <c r="B699" s="40"/>
      <c r="C699" s="40"/>
      <c r="D699" s="40"/>
      <c r="E699" s="40"/>
      <c r="F699" s="40"/>
      <c r="G699" s="40"/>
      <c r="H699" s="40"/>
      <c r="I699" s="40"/>
      <c r="J699" s="40"/>
      <c r="K699" s="40"/>
      <c r="L699" s="40"/>
      <c r="M699" s="40"/>
      <c r="N699" s="40"/>
      <c r="O699" s="40"/>
      <c r="P699" s="40"/>
      <c r="Q699" s="40"/>
      <c r="R699" s="40"/>
      <c r="S699" s="40"/>
      <c r="T699" s="40"/>
      <c r="U699" s="40"/>
      <c r="V699" s="40"/>
      <c r="W699" s="40"/>
      <c r="X699" s="40"/>
      <c r="Y699" s="40"/>
    </row>
    <row r="700" spans="1:25" x14ac:dyDescent="0.25">
      <c r="A700" s="40"/>
      <c r="B700" s="40"/>
      <c r="C700" s="40"/>
      <c r="D700" s="40"/>
      <c r="E700" s="40"/>
      <c r="F700" s="40"/>
      <c r="G700" s="40"/>
      <c r="H700" s="40"/>
      <c r="I700" s="40"/>
      <c r="J700" s="40"/>
      <c r="K700" s="40"/>
      <c r="L700" s="40"/>
      <c r="M700" s="40"/>
      <c r="N700" s="40"/>
      <c r="O700" s="40"/>
      <c r="P700" s="40"/>
      <c r="Q700" s="40"/>
      <c r="R700" s="40"/>
      <c r="S700" s="40"/>
      <c r="T700" s="40"/>
      <c r="U700" s="40"/>
      <c r="V700" s="40"/>
      <c r="W700" s="40"/>
      <c r="X700" s="40"/>
      <c r="Y700" s="40"/>
    </row>
    <row r="701" spans="1:25" x14ac:dyDescent="0.25">
      <c r="A701" s="40"/>
      <c r="B701" s="40"/>
      <c r="C701" s="40"/>
      <c r="D701" s="40"/>
      <c r="E701" s="40"/>
      <c r="F701" s="40"/>
      <c r="G701" s="40"/>
      <c r="H701" s="40"/>
      <c r="I701" s="40"/>
      <c r="J701" s="40"/>
      <c r="K701" s="40"/>
      <c r="L701" s="40"/>
      <c r="M701" s="40"/>
      <c r="N701" s="40"/>
      <c r="O701" s="40"/>
      <c r="P701" s="40"/>
      <c r="Q701" s="40"/>
      <c r="R701" s="40"/>
      <c r="S701" s="40"/>
      <c r="T701" s="40"/>
      <c r="U701" s="40"/>
      <c r="V701" s="40"/>
      <c r="W701" s="40"/>
      <c r="X701" s="40"/>
      <c r="Y701" s="40"/>
    </row>
    <row r="702" spans="1:25" x14ac:dyDescent="0.25">
      <c r="A702" s="40"/>
      <c r="B702" s="40"/>
      <c r="C702" s="40"/>
      <c r="D702" s="40"/>
      <c r="E702" s="40"/>
      <c r="F702" s="40"/>
      <c r="G702" s="40"/>
      <c r="H702" s="40"/>
      <c r="I702" s="40"/>
      <c r="J702" s="40"/>
      <c r="K702" s="40"/>
      <c r="L702" s="40"/>
      <c r="M702" s="40"/>
      <c r="N702" s="40"/>
      <c r="O702" s="40"/>
      <c r="P702" s="40"/>
      <c r="Q702" s="40"/>
      <c r="R702" s="40"/>
      <c r="S702" s="40"/>
      <c r="T702" s="40"/>
      <c r="U702" s="40"/>
      <c r="V702" s="40"/>
      <c r="W702" s="40"/>
      <c r="X702" s="40"/>
      <c r="Y702" s="40"/>
    </row>
    <row r="703" spans="1:25" x14ac:dyDescent="0.25">
      <c r="A703" s="40"/>
      <c r="B703" s="40"/>
      <c r="C703" s="40"/>
      <c r="D703" s="40"/>
      <c r="E703" s="40"/>
      <c r="F703" s="40"/>
      <c r="G703" s="40"/>
      <c r="H703" s="40"/>
      <c r="I703" s="40"/>
      <c r="J703" s="40"/>
      <c r="K703" s="40"/>
      <c r="L703" s="40"/>
      <c r="M703" s="40"/>
      <c r="N703" s="40"/>
      <c r="O703" s="40"/>
      <c r="P703" s="40"/>
      <c r="Q703" s="40"/>
      <c r="R703" s="40"/>
      <c r="S703" s="40"/>
      <c r="T703" s="40"/>
      <c r="U703" s="40"/>
      <c r="V703" s="40"/>
      <c r="W703" s="40"/>
      <c r="X703" s="40"/>
      <c r="Y703" s="40"/>
    </row>
    <row r="704" spans="1:25" x14ac:dyDescent="0.25">
      <c r="A704" s="40"/>
      <c r="B704" s="40"/>
      <c r="C704" s="40"/>
      <c r="D704" s="40"/>
      <c r="E704" s="40"/>
      <c r="F704" s="40"/>
      <c r="G704" s="40"/>
      <c r="H704" s="40"/>
      <c r="I704" s="40"/>
      <c r="J704" s="40"/>
      <c r="K704" s="40"/>
      <c r="L704" s="40"/>
      <c r="M704" s="40"/>
      <c r="N704" s="40"/>
      <c r="O704" s="40"/>
      <c r="P704" s="40"/>
      <c r="Q704" s="40"/>
      <c r="R704" s="40"/>
      <c r="S704" s="40"/>
      <c r="T704" s="40"/>
      <c r="U704" s="40"/>
      <c r="V704" s="40"/>
      <c r="W704" s="40"/>
      <c r="X704" s="40"/>
      <c r="Y704" s="40"/>
    </row>
    <row r="705" spans="1:25" x14ac:dyDescent="0.25">
      <c r="A705" s="40"/>
      <c r="B705" s="40"/>
      <c r="C705" s="40"/>
      <c r="D705" s="40"/>
      <c r="E705" s="40"/>
      <c r="F705" s="40"/>
      <c r="G705" s="40"/>
      <c r="H705" s="40"/>
      <c r="I705" s="40"/>
      <c r="J705" s="40"/>
      <c r="K705" s="40"/>
      <c r="L705" s="40"/>
      <c r="M705" s="40"/>
      <c r="N705" s="40"/>
      <c r="O705" s="40"/>
      <c r="P705" s="40"/>
      <c r="Q705" s="40"/>
      <c r="R705" s="40"/>
      <c r="S705" s="40"/>
      <c r="T705" s="40"/>
      <c r="U705" s="40"/>
      <c r="V705" s="40"/>
      <c r="W705" s="40"/>
      <c r="X705" s="40"/>
      <c r="Y705" s="40"/>
    </row>
    <row r="706" spans="1:25" x14ac:dyDescent="0.25">
      <c r="A706" s="40"/>
      <c r="B706" s="40"/>
      <c r="C706" s="40"/>
      <c r="D706" s="40"/>
      <c r="E706" s="40"/>
      <c r="F706" s="40"/>
      <c r="G706" s="40"/>
      <c r="H706" s="40"/>
      <c r="I706" s="40"/>
      <c r="J706" s="40"/>
      <c r="K706" s="40"/>
      <c r="L706" s="40"/>
      <c r="M706" s="40"/>
      <c r="N706" s="40"/>
      <c r="O706" s="40"/>
      <c r="P706" s="40"/>
      <c r="Q706" s="40"/>
      <c r="R706" s="40"/>
      <c r="S706" s="40"/>
      <c r="T706" s="40"/>
      <c r="U706" s="40"/>
      <c r="V706" s="40"/>
      <c r="W706" s="40"/>
      <c r="X706" s="40"/>
      <c r="Y706" s="40"/>
    </row>
    <row r="707" spans="1:25" x14ac:dyDescent="0.25">
      <c r="A707" s="40"/>
      <c r="B707" s="40"/>
      <c r="C707" s="40"/>
      <c r="D707" s="40"/>
      <c r="E707" s="40"/>
      <c r="F707" s="40"/>
      <c r="G707" s="40"/>
      <c r="H707" s="40"/>
      <c r="I707" s="40"/>
      <c r="J707" s="40"/>
      <c r="K707" s="40"/>
      <c r="L707" s="40"/>
      <c r="M707" s="40"/>
      <c r="N707" s="40"/>
      <c r="O707" s="40"/>
      <c r="P707" s="40"/>
      <c r="Q707" s="40"/>
      <c r="R707" s="40"/>
      <c r="S707" s="40"/>
      <c r="T707" s="40"/>
      <c r="U707" s="40"/>
      <c r="V707" s="40"/>
      <c r="W707" s="40"/>
      <c r="X707" s="40"/>
      <c r="Y707" s="40"/>
    </row>
    <row r="708" spans="1:25" x14ac:dyDescent="0.25">
      <c r="A708" s="40"/>
      <c r="B708" s="40"/>
      <c r="C708" s="40"/>
      <c r="D708" s="40"/>
      <c r="E708" s="40"/>
      <c r="F708" s="40"/>
      <c r="G708" s="40"/>
      <c r="H708" s="40"/>
      <c r="I708" s="40"/>
      <c r="J708" s="40"/>
      <c r="K708" s="40"/>
      <c r="L708" s="40"/>
      <c r="M708" s="40"/>
      <c r="N708" s="40"/>
      <c r="O708" s="40"/>
      <c r="P708" s="40"/>
      <c r="Q708" s="40"/>
      <c r="R708" s="40"/>
      <c r="S708" s="40"/>
      <c r="T708" s="40"/>
      <c r="U708" s="40"/>
      <c r="V708" s="40"/>
      <c r="W708" s="40"/>
      <c r="X708" s="40"/>
      <c r="Y708" s="40"/>
    </row>
    <row r="709" spans="1:25" x14ac:dyDescent="0.25">
      <c r="A709" s="40"/>
      <c r="B709" s="40"/>
      <c r="C709" s="40"/>
      <c r="D709" s="40"/>
      <c r="E709" s="40"/>
      <c r="F709" s="40"/>
      <c r="G709" s="40"/>
      <c r="H709" s="40"/>
      <c r="I709" s="40"/>
      <c r="J709" s="40"/>
      <c r="K709" s="40"/>
      <c r="L709" s="40"/>
      <c r="M709" s="40"/>
      <c r="N709" s="40"/>
      <c r="O709" s="40"/>
      <c r="P709" s="40"/>
      <c r="Q709" s="40"/>
      <c r="R709" s="40"/>
      <c r="S709" s="40"/>
      <c r="T709" s="40"/>
      <c r="U709" s="40"/>
      <c r="V709" s="40"/>
      <c r="W709" s="40"/>
      <c r="X709" s="40"/>
      <c r="Y709" s="40"/>
    </row>
    <row r="710" spans="1:25" x14ac:dyDescent="0.25">
      <c r="A710" s="40"/>
      <c r="B710" s="40"/>
      <c r="C710" s="40"/>
      <c r="D710" s="40"/>
      <c r="E710" s="40"/>
      <c r="F710" s="40"/>
      <c r="G710" s="40"/>
      <c r="H710" s="40"/>
      <c r="I710" s="40"/>
      <c r="J710" s="40"/>
      <c r="K710" s="40"/>
      <c r="L710" s="40"/>
      <c r="M710" s="40"/>
      <c r="N710" s="40"/>
      <c r="O710" s="40"/>
      <c r="P710" s="40"/>
      <c r="Q710" s="40"/>
      <c r="R710" s="40"/>
      <c r="S710" s="40"/>
      <c r="T710" s="40"/>
      <c r="U710" s="40"/>
      <c r="V710" s="40"/>
      <c r="W710" s="40"/>
      <c r="X710" s="40"/>
      <c r="Y710" s="40"/>
    </row>
    <row r="711" spans="1:25" x14ac:dyDescent="0.25">
      <c r="A711" s="40"/>
      <c r="B711" s="40"/>
      <c r="C711" s="40"/>
      <c r="D711" s="40"/>
      <c r="E711" s="40"/>
      <c r="F711" s="40"/>
      <c r="G711" s="40"/>
      <c r="H711" s="40"/>
      <c r="I711" s="40"/>
      <c r="J711" s="40"/>
      <c r="K711" s="40"/>
      <c r="L711" s="40"/>
      <c r="M711" s="40"/>
      <c r="N711" s="40"/>
      <c r="O711" s="40"/>
      <c r="P711" s="40"/>
      <c r="Q711" s="40"/>
      <c r="R711" s="40"/>
      <c r="S711" s="40"/>
      <c r="T711" s="40"/>
      <c r="U711" s="40"/>
      <c r="V711" s="40"/>
      <c r="W711" s="40"/>
      <c r="X711" s="40"/>
      <c r="Y711" s="40"/>
    </row>
    <row r="712" spans="1:25" x14ac:dyDescent="0.25">
      <c r="A712" s="40"/>
      <c r="B712" s="40"/>
      <c r="C712" s="40"/>
      <c r="D712" s="40"/>
      <c r="E712" s="40"/>
      <c r="F712" s="40"/>
      <c r="G712" s="40"/>
      <c r="H712" s="40"/>
      <c r="I712" s="40"/>
      <c r="J712" s="40"/>
      <c r="K712" s="40"/>
      <c r="L712" s="40"/>
      <c r="M712" s="40"/>
      <c r="N712" s="40"/>
      <c r="O712" s="40"/>
      <c r="P712" s="40"/>
      <c r="Q712" s="40"/>
      <c r="R712" s="40"/>
      <c r="S712" s="40"/>
      <c r="T712" s="40"/>
      <c r="U712" s="40"/>
      <c r="V712" s="40"/>
      <c r="W712" s="40"/>
      <c r="X712" s="40"/>
      <c r="Y712" s="40"/>
    </row>
    <row r="713" spans="1:25" x14ac:dyDescent="0.25">
      <c r="A713" s="40"/>
      <c r="B713" s="40"/>
      <c r="C713" s="40"/>
      <c r="D713" s="40"/>
      <c r="E713" s="40"/>
      <c r="F713" s="40"/>
      <c r="G713" s="40"/>
      <c r="H713" s="40"/>
      <c r="I713" s="40"/>
      <c r="J713" s="40"/>
      <c r="K713" s="40"/>
      <c r="L713" s="40"/>
      <c r="M713" s="40"/>
      <c r="N713" s="40"/>
      <c r="O713" s="40"/>
      <c r="P713" s="40"/>
      <c r="Q713" s="40"/>
      <c r="R713" s="40"/>
      <c r="S713" s="40"/>
      <c r="T713" s="40"/>
      <c r="U713" s="40"/>
      <c r="V713" s="40"/>
      <c r="W713" s="40"/>
      <c r="X713" s="40"/>
      <c r="Y713" s="40"/>
    </row>
    <row r="714" spans="1:25" x14ac:dyDescent="0.25">
      <c r="A714" s="40"/>
      <c r="B714" s="40"/>
      <c r="C714" s="40"/>
      <c r="D714" s="40"/>
      <c r="E714" s="40"/>
      <c r="F714" s="40"/>
      <c r="G714" s="40"/>
      <c r="H714" s="40"/>
      <c r="I714" s="40"/>
      <c r="J714" s="40"/>
      <c r="K714" s="40"/>
      <c r="L714" s="40"/>
      <c r="M714" s="40"/>
      <c r="N714" s="40"/>
      <c r="O714" s="40"/>
      <c r="P714" s="40"/>
      <c r="Q714" s="40"/>
      <c r="R714" s="40"/>
      <c r="S714" s="40"/>
      <c r="T714" s="40"/>
      <c r="U714" s="40"/>
      <c r="V714" s="40"/>
      <c r="W714" s="40"/>
      <c r="X714" s="40"/>
      <c r="Y714" s="40"/>
    </row>
    <row r="715" spans="1:25" x14ac:dyDescent="0.25">
      <c r="A715" s="40"/>
      <c r="B715" s="40"/>
      <c r="C715" s="40"/>
      <c r="D715" s="40"/>
      <c r="E715" s="40"/>
      <c r="F715" s="40"/>
      <c r="G715" s="40"/>
      <c r="H715" s="40"/>
      <c r="I715" s="40"/>
      <c r="J715" s="40"/>
      <c r="K715" s="40"/>
      <c r="L715" s="40"/>
      <c r="M715" s="40"/>
      <c r="N715" s="40"/>
      <c r="O715" s="40"/>
      <c r="P715" s="40"/>
      <c r="Q715" s="40"/>
      <c r="R715" s="40"/>
      <c r="S715" s="40"/>
      <c r="T715" s="40"/>
      <c r="U715" s="40"/>
      <c r="V715" s="40"/>
      <c r="W715" s="40"/>
      <c r="X715" s="40"/>
      <c r="Y715" s="40"/>
    </row>
    <row r="716" spans="1:25" x14ac:dyDescent="0.25">
      <c r="A716" s="40"/>
      <c r="B716" s="40"/>
      <c r="C716" s="40"/>
      <c r="D716" s="40"/>
      <c r="E716" s="40"/>
      <c r="F716" s="40"/>
      <c r="G716" s="40"/>
      <c r="H716" s="40"/>
      <c r="I716" s="40"/>
      <c r="J716" s="40"/>
      <c r="K716" s="40"/>
      <c r="L716" s="40"/>
      <c r="M716" s="40"/>
      <c r="N716" s="40"/>
      <c r="O716" s="40"/>
      <c r="P716" s="40"/>
      <c r="Q716" s="40"/>
      <c r="R716" s="40"/>
      <c r="S716" s="40"/>
      <c r="T716" s="40"/>
      <c r="U716" s="40"/>
      <c r="V716" s="40"/>
      <c r="W716" s="40"/>
      <c r="X716" s="40"/>
      <c r="Y716" s="40"/>
    </row>
    <row r="717" spans="1:25" x14ac:dyDescent="0.25">
      <c r="A717" s="40"/>
      <c r="B717" s="40"/>
      <c r="C717" s="40"/>
      <c r="D717" s="40"/>
      <c r="E717" s="40"/>
      <c r="F717" s="40"/>
      <c r="G717" s="40"/>
      <c r="H717" s="40"/>
      <c r="I717" s="40"/>
      <c r="J717" s="40"/>
      <c r="K717" s="40"/>
      <c r="L717" s="40"/>
      <c r="M717" s="40"/>
      <c r="N717" s="40"/>
      <c r="O717" s="40"/>
      <c r="P717" s="40"/>
      <c r="Q717" s="40"/>
      <c r="R717" s="40"/>
      <c r="S717" s="40"/>
      <c r="T717" s="40"/>
      <c r="U717" s="40"/>
      <c r="V717" s="40"/>
      <c r="W717" s="40"/>
      <c r="X717" s="40"/>
      <c r="Y717" s="40"/>
    </row>
    <row r="718" spans="1:25" x14ac:dyDescent="0.25">
      <c r="A718" s="40"/>
      <c r="B718" s="40"/>
      <c r="C718" s="40"/>
      <c r="D718" s="40"/>
      <c r="E718" s="40"/>
      <c r="F718" s="40"/>
      <c r="G718" s="40"/>
      <c r="H718" s="40"/>
      <c r="I718" s="40"/>
      <c r="J718" s="40"/>
      <c r="K718" s="40"/>
      <c r="L718" s="40"/>
      <c r="M718" s="40"/>
      <c r="N718" s="40"/>
      <c r="O718" s="40"/>
      <c r="P718" s="40"/>
      <c r="Q718" s="40"/>
      <c r="R718" s="40"/>
      <c r="S718" s="40"/>
      <c r="T718" s="40"/>
      <c r="U718" s="40"/>
      <c r="V718" s="40"/>
      <c r="W718" s="40"/>
      <c r="X718" s="40"/>
      <c r="Y718" s="40"/>
    </row>
    <row r="719" spans="1:25" x14ac:dyDescent="0.25">
      <c r="A719" s="40"/>
      <c r="B719" s="40"/>
      <c r="C719" s="40"/>
      <c r="D719" s="40"/>
      <c r="E719" s="40"/>
      <c r="F719" s="40"/>
      <c r="G719" s="40"/>
      <c r="H719" s="40"/>
      <c r="I719" s="40"/>
      <c r="J719" s="40"/>
      <c r="K719" s="40"/>
      <c r="L719" s="40"/>
      <c r="M719" s="40"/>
      <c r="N719" s="40"/>
      <c r="O719" s="40"/>
      <c r="P719" s="40"/>
      <c r="Q719" s="40"/>
      <c r="R719" s="40"/>
      <c r="S719" s="40"/>
      <c r="T719" s="40"/>
      <c r="U719" s="40"/>
      <c r="V719" s="40"/>
      <c r="W719" s="40"/>
      <c r="X719" s="40"/>
      <c r="Y719" s="40"/>
    </row>
    <row r="720" spans="1:25" x14ac:dyDescent="0.25">
      <c r="A720" s="40"/>
      <c r="B720" s="40"/>
      <c r="C720" s="40"/>
      <c r="D720" s="40"/>
      <c r="E720" s="40"/>
      <c r="F720" s="40"/>
      <c r="G720" s="40"/>
      <c r="H720" s="40"/>
      <c r="I720" s="40"/>
      <c r="J720" s="40"/>
      <c r="K720" s="40"/>
      <c r="L720" s="40"/>
      <c r="M720" s="40"/>
      <c r="N720" s="40"/>
      <c r="O720" s="40"/>
      <c r="P720" s="40"/>
      <c r="Q720" s="40"/>
      <c r="R720" s="40"/>
      <c r="S720" s="40"/>
      <c r="T720" s="40"/>
      <c r="U720" s="40"/>
      <c r="V720" s="40"/>
      <c r="W720" s="40"/>
      <c r="X720" s="40"/>
      <c r="Y720" s="40"/>
    </row>
    <row r="721" spans="1:25" x14ac:dyDescent="0.25">
      <c r="A721" s="40"/>
      <c r="B721" s="40"/>
      <c r="C721" s="40"/>
      <c r="D721" s="40"/>
      <c r="E721" s="40"/>
      <c r="F721" s="40"/>
      <c r="G721" s="40"/>
      <c r="H721" s="40"/>
      <c r="I721" s="40"/>
      <c r="J721" s="40"/>
      <c r="K721" s="40"/>
      <c r="L721" s="40"/>
      <c r="M721" s="40"/>
      <c r="N721" s="40"/>
      <c r="O721" s="40"/>
      <c r="P721" s="40"/>
      <c r="Q721" s="40"/>
      <c r="R721" s="40"/>
      <c r="S721" s="40"/>
      <c r="T721" s="40"/>
      <c r="U721" s="40"/>
      <c r="V721" s="40"/>
      <c r="W721" s="40"/>
      <c r="X721" s="40"/>
      <c r="Y721" s="40"/>
    </row>
    <row r="722" spans="1:25" x14ac:dyDescent="0.25">
      <c r="A722" s="40"/>
      <c r="B722" s="40"/>
      <c r="C722" s="40"/>
      <c r="D722" s="40"/>
      <c r="E722" s="40"/>
      <c r="F722" s="40"/>
      <c r="G722" s="40"/>
      <c r="H722" s="40"/>
      <c r="I722" s="40"/>
      <c r="J722" s="40"/>
      <c r="K722" s="40"/>
      <c r="L722" s="40"/>
      <c r="M722" s="40"/>
      <c r="N722" s="40"/>
      <c r="O722" s="40"/>
      <c r="P722" s="40"/>
      <c r="Q722" s="40"/>
      <c r="R722" s="40"/>
      <c r="S722" s="40"/>
      <c r="T722" s="40"/>
      <c r="U722" s="40"/>
      <c r="V722" s="40"/>
      <c r="W722" s="40"/>
      <c r="X722" s="40"/>
      <c r="Y722" s="40"/>
    </row>
    <row r="723" spans="1:25" x14ac:dyDescent="0.25">
      <c r="A723" s="40"/>
      <c r="B723" s="40"/>
      <c r="C723" s="40"/>
      <c r="D723" s="40"/>
      <c r="E723" s="40"/>
      <c r="F723" s="40"/>
      <c r="G723" s="40"/>
      <c r="H723" s="40"/>
      <c r="I723" s="40"/>
      <c r="J723" s="40"/>
      <c r="K723" s="40"/>
      <c r="L723" s="40"/>
      <c r="M723" s="40"/>
      <c r="N723" s="40"/>
      <c r="O723" s="40"/>
      <c r="P723" s="40"/>
      <c r="Q723" s="40"/>
      <c r="R723" s="40"/>
      <c r="S723" s="40"/>
      <c r="T723" s="40"/>
      <c r="U723" s="40"/>
      <c r="V723" s="40"/>
      <c r="W723" s="40"/>
      <c r="X723" s="40"/>
      <c r="Y723" s="40"/>
    </row>
    <row r="724" spans="1:25" x14ac:dyDescent="0.25">
      <c r="A724" s="40"/>
      <c r="B724" s="40"/>
      <c r="C724" s="40"/>
      <c r="D724" s="40"/>
      <c r="E724" s="40"/>
      <c r="F724" s="40"/>
      <c r="G724" s="40"/>
      <c r="H724" s="40"/>
      <c r="I724" s="40"/>
      <c r="J724" s="40"/>
      <c r="K724" s="40"/>
      <c r="L724" s="40"/>
      <c r="M724" s="40"/>
      <c r="N724" s="40"/>
      <c r="O724" s="40"/>
      <c r="P724" s="40"/>
      <c r="Q724" s="40"/>
      <c r="R724" s="40"/>
      <c r="S724" s="40"/>
      <c r="T724" s="40"/>
      <c r="U724" s="40"/>
      <c r="V724" s="40"/>
      <c r="W724" s="40"/>
      <c r="X724" s="40"/>
      <c r="Y724" s="40"/>
    </row>
    <row r="725" spans="1:25" x14ac:dyDescent="0.25">
      <c r="A725" s="40"/>
      <c r="B725" s="40"/>
      <c r="C725" s="40"/>
      <c r="D725" s="40"/>
      <c r="E725" s="40"/>
      <c r="F725" s="40"/>
      <c r="G725" s="40"/>
      <c r="H725" s="40"/>
      <c r="I725" s="40"/>
      <c r="J725" s="40"/>
      <c r="K725" s="40"/>
      <c r="L725" s="40"/>
      <c r="M725" s="40"/>
      <c r="N725" s="40"/>
      <c r="O725" s="40"/>
      <c r="P725" s="40"/>
      <c r="Q725" s="40"/>
      <c r="R725" s="40"/>
      <c r="S725" s="40"/>
      <c r="T725" s="40"/>
      <c r="U725" s="40"/>
      <c r="V725" s="40"/>
      <c r="W725" s="40"/>
      <c r="X725" s="40"/>
      <c r="Y725" s="40"/>
    </row>
    <row r="726" spans="1:25" x14ac:dyDescent="0.25">
      <c r="A726" s="40"/>
      <c r="B726" s="40"/>
      <c r="C726" s="40"/>
      <c r="D726" s="40"/>
      <c r="E726" s="40"/>
      <c r="F726" s="40"/>
      <c r="G726" s="40"/>
      <c r="H726" s="40"/>
      <c r="I726" s="40"/>
      <c r="J726" s="40"/>
      <c r="K726" s="40"/>
      <c r="L726" s="40"/>
      <c r="M726" s="40"/>
      <c r="N726" s="40"/>
      <c r="O726" s="40"/>
      <c r="P726" s="40"/>
      <c r="Q726" s="40"/>
      <c r="R726" s="40"/>
      <c r="S726" s="40"/>
      <c r="T726" s="40"/>
      <c r="U726" s="40"/>
      <c r="V726" s="40"/>
      <c r="W726" s="40"/>
      <c r="X726" s="40"/>
      <c r="Y726" s="40"/>
    </row>
    <row r="727" spans="1:25" x14ac:dyDescent="0.25">
      <c r="A727" s="40"/>
      <c r="B727" s="40"/>
      <c r="C727" s="40"/>
      <c r="D727" s="40"/>
      <c r="E727" s="40"/>
      <c r="F727" s="40"/>
      <c r="G727" s="40"/>
      <c r="H727" s="40"/>
      <c r="I727" s="40"/>
      <c r="J727" s="40"/>
      <c r="K727" s="40"/>
      <c r="L727" s="40"/>
      <c r="M727" s="40"/>
      <c r="N727" s="40"/>
      <c r="O727" s="40"/>
      <c r="P727" s="40"/>
      <c r="Q727" s="40"/>
      <c r="R727" s="40"/>
      <c r="S727" s="40"/>
      <c r="T727" s="40"/>
      <c r="U727" s="40"/>
      <c r="V727" s="40"/>
      <c r="W727" s="40"/>
      <c r="X727" s="40"/>
      <c r="Y727" s="40"/>
    </row>
    <row r="728" spans="1:25" x14ac:dyDescent="0.25">
      <c r="A728" s="40"/>
      <c r="B728" s="40"/>
      <c r="C728" s="40"/>
      <c r="D728" s="40"/>
      <c r="E728" s="40"/>
      <c r="F728" s="40"/>
      <c r="G728" s="40"/>
      <c r="H728" s="40"/>
      <c r="I728" s="40"/>
      <c r="J728" s="40"/>
      <c r="K728" s="40"/>
      <c r="L728" s="40"/>
      <c r="M728" s="40"/>
      <c r="N728" s="40"/>
      <c r="O728" s="40"/>
      <c r="P728" s="40"/>
      <c r="Q728" s="40"/>
      <c r="R728" s="40"/>
      <c r="S728" s="40"/>
      <c r="T728" s="40"/>
      <c r="U728" s="40"/>
      <c r="V728" s="40"/>
      <c r="W728" s="40"/>
      <c r="X728" s="40"/>
      <c r="Y728" s="40"/>
    </row>
    <row r="729" spans="1:25" x14ac:dyDescent="0.25">
      <c r="A729" s="40"/>
      <c r="B729" s="40"/>
      <c r="C729" s="40"/>
      <c r="D729" s="40"/>
      <c r="E729" s="40"/>
      <c r="F729" s="40"/>
      <c r="G729" s="40"/>
      <c r="H729" s="40"/>
      <c r="I729" s="40"/>
      <c r="J729" s="40"/>
      <c r="K729" s="40"/>
      <c r="L729" s="40"/>
      <c r="M729" s="40"/>
      <c r="N729" s="40"/>
      <c r="O729" s="40"/>
      <c r="P729" s="40"/>
      <c r="Q729" s="40"/>
      <c r="R729" s="40"/>
      <c r="S729" s="40"/>
      <c r="T729" s="40"/>
      <c r="U729" s="40"/>
      <c r="V729" s="40"/>
      <c r="W729" s="40"/>
      <c r="X729" s="40"/>
      <c r="Y729" s="40"/>
    </row>
    <row r="730" spans="1:25" x14ac:dyDescent="0.25">
      <c r="A730" s="40"/>
      <c r="B730" s="40"/>
      <c r="C730" s="40"/>
      <c r="D730" s="40"/>
      <c r="E730" s="40"/>
      <c r="F730" s="40"/>
      <c r="G730" s="40"/>
      <c r="H730" s="40"/>
      <c r="I730" s="40"/>
      <c r="J730" s="40"/>
      <c r="K730" s="40"/>
      <c r="L730" s="40"/>
      <c r="M730" s="40"/>
      <c r="N730" s="40"/>
      <c r="O730" s="40"/>
      <c r="P730" s="40"/>
      <c r="Q730" s="40"/>
      <c r="R730" s="40"/>
      <c r="S730" s="40"/>
      <c r="T730" s="40"/>
      <c r="U730" s="40"/>
      <c r="V730" s="40"/>
      <c r="W730" s="40"/>
      <c r="X730" s="40"/>
      <c r="Y730" s="40"/>
    </row>
    <row r="731" spans="1:25" x14ac:dyDescent="0.25">
      <c r="A731" s="40"/>
      <c r="B731" s="40"/>
      <c r="C731" s="40"/>
      <c r="D731" s="40"/>
      <c r="E731" s="40"/>
      <c r="F731" s="40"/>
      <c r="G731" s="40"/>
      <c r="H731" s="40"/>
      <c r="I731" s="40"/>
      <c r="J731" s="40"/>
      <c r="K731" s="40"/>
      <c r="L731" s="40"/>
      <c r="M731" s="40"/>
      <c r="N731" s="40"/>
      <c r="O731" s="40"/>
      <c r="P731" s="40"/>
      <c r="Q731" s="40"/>
      <c r="R731" s="40"/>
      <c r="S731" s="40"/>
      <c r="T731" s="40"/>
      <c r="U731" s="40"/>
      <c r="V731" s="40"/>
      <c r="W731" s="40"/>
      <c r="X731" s="40"/>
      <c r="Y731" s="40"/>
    </row>
    <row r="732" spans="1:25" x14ac:dyDescent="0.25">
      <c r="A732" s="40"/>
      <c r="B732" s="40"/>
      <c r="C732" s="40"/>
      <c r="D732" s="40"/>
      <c r="E732" s="40"/>
      <c r="F732" s="40"/>
      <c r="G732" s="40"/>
      <c r="H732" s="40"/>
      <c r="I732" s="40"/>
      <c r="J732" s="40"/>
      <c r="K732" s="40"/>
      <c r="L732" s="40"/>
      <c r="M732" s="40"/>
      <c r="N732" s="40"/>
      <c r="O732" s="40"/>
      <c r="P732" s="40"/>
      <c r="Q732" s="40"/>
      <c r="R732" s="40"/>
      <c r="S732" s="40"/>
      <c r="T732" s="40"/>
      <c r="U732" s="40"/>
      <c r="V732" s="40"/>
      <c r="W732" s="40"/>
      <c r="X732" s="40"/>
      <c r="Y732" s="40"/>
    </row>
    <row r="733" spans="1:25" x14ac:dyDescent="0.25">
      <c r="A733" s="40"/>
      <c r="B733" s="40"/>
      <c r="C733" s="40"/>
      <c r="D733" s="40"/>
      <c r="E733" s="40"/>
      <c r="F733" s="40"/>
      <c r="G733" s="40"/>
      <c r="H733" s="40"/>
      <c r="I733" s="40"/>
      <c r="J733" s="40"/>
      <c r="K733" s="40"/>
      <c r="L733" s="40"/>
      <c r="M733" s="40"/>
      <c r="N733" s="40"/>
      <c r="O733" s="40"/>
      <c r="P733" s="40"/>
      <c r="Q733" s="40"/>
      <c r="R733" s="40"/>
      <c r="S733" s="40"/>
      <c r="T733" s="40"/>
      <c r="U733" s="40"/>
      <c r="V733" s="40"/>
      <c r="W733" s="40"/>
      <c r="X733" s="40"/>
      <c r="Y733" s="40"/>
    </row>
    <row r="734" spans="1:25" x14ac:dyDescent="0.25">
      <c r="A734" s="40"/>
      <c r="B734" s="40"/>
      <c r="C734" s="40"/>
      <c r="D734" s="40"/>
      <c r="E734" s="40"/>
      <c r="F734" s="40"/>
      <c r="G734" s="40"/>
      <c r="H734" s="40"/>
      <c r="I734" s="40"/>
      <c r="J734" s="40"/>
      <c r="K734" s="40"/>
      <c r="L734" s="40"/>
      <c r="M734" s="40"/>
      <c r="N734" s="40"/>
      <c r="O734" s="40"/>
      <c r="P734" s="40"/>
      <c r="Q734" s="40"/>
      <c r="R734" s="40"/>
      <c r="S734" s="40"/>
      <c r="T734" s="40"/>
      <c r="U734" s="40"/>
      <c r="V734" s="40"/>
      <c r="W734" s="40"/>
      <c r="X734" s="40"/>
      <c r="Y734" s="40"/>
    </row>
    <row r="735" spans="1:25" x14ac:dyDescent="0.25">
      <c r="A735" s="40"/>
      <c r="B735" s="40"/>
      <c r="C735" s="40"/>
      <c r="D735" s="40"/>
      <c r="E735" s="40"/>
      <c r="F735" s="40"/>
      <c r="G735" s="40"/>
      <c r="H735" s="40"/>
      <c r="I735" s="40"/>
      <c r="J735" s="40"/>
      <c r="K735" s="40"/>
      <c r="L735" s="40"/>
      <c r="M735" s="40"/>
      <c r="N735" s="40"/>
      <c r="O735" s="40"/>
      <c r="P735" s="40"/>
      <c r="Q735" s="40"/>
      <c r="R735" s="40"/>
      <c r="S735" s="40"/>
      <c r="T735" s="40"/>
      <c r="U735" s="40"/>
      <c r="V735" s="40"/>
      <c r="W735" s="40"/>
      <c r="X735" s="40"/>
      <c r="Y735" s="40"/>
    </row>
    <row r="736" spans="1:25" x14ac:dyDescent="0.25">
      <c r="A736" s="40"/>
      <c r="B736" s="40"/>
      <c r="C736" s="40"/>
      <c r="D736" s="40"/>
      <c r="E736" s="40"/>
      <c r="F736" s="40"/>
      <c r="G736" s="40"/>
      <c r="H736" s="40"/>
      <c r="I736" s="40"/>
      <c r="J736" s="40"/>
      <c r="K736" s="40"/>
      <c r="L736" s="40"/>
      <c r="M736" s="40"/>
      <c r="N736" s="40"/>
      <c r="O736" s="40"/>
      <c r="P736" s="40"/>
      <c r="Q736" s="40"/>
      <c r="R736" s="40"/>
      <c r="S736" s="40"/>
      <c r="T736" s="40"/>
      <c r="U736" s="40"/>
      <c r="V736" s="40"/>
      <c r="W736" s="40"/>
      <c r="X736" s="40"/>
      <c r="Y736" s="40"/>
    </row>
    <row r="737" spans="1:25" x14ac:dyDescent="0.25">
      <c r="A737" s="40"/>
      <c r="B737" s="40"/>
      <c r="C737" s="40"/>
      <c r="D737" s="40"/>
      <c r="E737" s="40"/>
      <c r="F737" s="40"/>
      <c r="G737" s="40"/>
      <c r="H737" s="40"/>
      <c r="I737" s="40"/>
      <c r="J737" s="40"/>
      <c r="K737" s="40"/>
      <c r="L737" s="40"/>
      <c r="M737" s="40"/>
      <c r="N737" s="40"/>
      <c r="O737" s="40"/>
      <c r="P737" s="40"/>
      <c r="Q737" s="40"/>
      <c r="R737" s="40"/>
      <c r="S737" s="40"/>
      <c r="T737" s="40"/>
      <c r="U737" s="40"/>
      <c r="V737" s="40"/>
      <c r="W737" s="40"/>
      <c r="X737" s="40"/>
      <c r="Y737" s="40"/>
    </row>
    <row r="738" spans="1:25" x14ac:dyDescent="0.25">
      <c r="A738" s="40"/>
      <c r="B738" s="40"/>
      <c r="C738" s="40"/>
      <c r="D738" s="40"/>
      <c r="E738" s="40"/>
      <c r="F738" s="40"/>
      <c r="G738" s="40"/>
      <c r="H738" s="40"/>
      <c r="I738" s="40"/>
      <c r="J738" s="40"/>
      <c r="K738" s="40"/>
      <c r="L738" s="40"/>
      <c r="M738" s="40"/>
      <c r="N738" s="40"/>
      <c r="O738" s="40"/>
      <c r="P738" s="40"/>
      <c r="Q738" s="40"/>
      <c r="R738" s="40"/>
      <c r="S738" s="40"/>
      <c r="T738" s="40"/>
      <c r="U738" s="40"/>
      <c r="V738" s="40"/>
      <c r="W738" s="40"/>
      <c r="X738" s="40"/>
      <c r="Y738" s="40"/>
    </row>
    <row r="739" spans="1:25" x14ac:dyDescent="0.25">
      <c r="A739" s="40"/>
      <c r="B739" s="40"/>
      <c r="C739" s="40"/>
      <c r="D739" s="40"/>
      <c r="E739" s="40"/>
      <c r="F739" s="40"/>
      <c r="G739" s="40"/>
      <c r="H739" s="40"/>
      <c r="I739" s="40"/>
      <c r="J739" s="40"/>
      <c r="K739" s="40"/>
      <c r="L739" s="40"/>
      <c r="M739" s="40"/>
      <c r="N739" s="40"/>
      <c r="O739" s="40"/>
      <c r="P739" s="40"/>
      <c r="Q739" s="40"/>
      <c r="R739" s="40"/>
      <c r="S739" s="40"/>
      <c r="T739" s="40"/>
      <c r="U739" s="40"/>
      <c r="V739" s="40"/>
      <c r="W739" s="40"/>
      <c r="X739" s="40"/>
      <c r="Y739" s="40"/>
    </row>
    <row r="740" spans="1:25" x14ac:dyDescent="0.25">
      <c r="A740" s="40"/>
      <c r="B740" s="40"/>
      <c r="C740" s="40"/>
      <c r="D740" s="40"/>
      <c r="E740" s="40"/>
      <c r="F740" s="40"/>
      <c r="G740" s="40"/>
      <c r="H740" s="40"/>
      <c r="I740" s="40"/>
      <c r="J740" s="40"/>
      <c r="K740" s="40"/>
      <c r="L740" s="40"/>
      <c r="M740" s="40"/>
      <c r="N740" s="40"/>
      <c r="O740" s="40"/>
      <c r="P740" s="40"/>
      <c r="Q740" s="40"/>
      <c r="R740" s="40"/>
      <c r="S740" s="40"/>
      <c r="T740" s="40"/>
      <c r="U740" s="40"/>
      <c r="V740" s="40"/>
      <c r="W740" s="40"/>
      <c r="X740" s="40"/>
      <c r="Y740" s="40"/>
    </row>
    <row r="741" spans="1:25" x14ac:dyDescent="0.25">
      <c r="A741" s="40"/>
      <c r="B741" s="40"/>
      <c r="C741" s="40"/>
      <c r="D741" s="40"/>
      <c r="E741" s="40"/>
      <c r="F741" s="40"/>
      <c r="G741" s="40"/>
      <c r="H741" s="40"/>
      <c r="I741" s="40"/>
      <c r="J741" s="40"/>
      <c r="K741" s="40"/>
      <c r="L741" s="40"/>
      <c r="M741" s="40"/>
      <c r="N741" s="40"/>
      <c r="O741" s="40"/>
      <c r="P741" s="40"/>
      <c r="Q741" s="40"/>
      <c r="R741" s="40"/>
      <c r="S741" s="40"/>
      <c r="T741" s="40"/>
      <c r="U741" s="40"/>
      <c r="V741" s="40"/>
      <c r="W741" s="40"/>
      <c r="X741" s="40"/>
      <c r="Y741" s="40"/>
    </row>
    <row r="742" spans="1:25" x14ac:dyDescent="0.25">
      <c r="A742" s="40"/>
      <c r="B742" s="40"/>
      <c r="C742" s="40"/>
      <c r="D742" s="40"/>
      <c r="E742" s="40"/>
      <c r="F742" s="40"/>
      <c r="G742" s="40"/>
      <c r="H742" s="40"/>
      <c r="I742" s="40"/>
      <c r="J742" s="40"/>
      <c r="K742" s="40"/>
      <c r="L742" s="40"/>
      <c r="M742" s="40"/>
      <c r="N742" s="40"/>
      <c r="O742" s="40"/>
      <c r="P742" s="40"/>
      <c r="Q742" s="40"/>
      <c r="R742" s="40"/>
      <c r="S742" s="40"/>
      <c r="T742" s="40"/>
      <c r="U742" s="40"/>
      <c r="V742" s="40"/>
      <c r="W742" s="40"/>
      <c r="X742" s="40"/>
      <c r="Y742" s="40"/>
    </row>
    <row r="743" spans="1:25" x14ac:dyDescent="0.25">
      <c r="A743" s="40"/>
      <c r="B743" s="40"/>
      <c r="C743" s="40"/>
      <c r="D743" s="40"/>
      <c r="E743" s="40"/>
      <c r="F743" s="40"/>
      <c r="G743" s="40"/>
      <c r="H743" s="40"/>
      <c r="I743" s="40"/>
      <c r="J743" s="40"/>
      <c r="K743" s="40"/>
      <c r="L743" s="40"/>
      <c r="M743" s="40"/>
      <c r="N743" s="40"/>
      <c r="O743" s="40"/>
      <c r="P743" s="40"/>
      <c r="Q743" s="40"/>
      <c r="R743" s="40"/>
      <c r="S743" s="40"/>
      <c r="T743" s="40"/>
      <c r="U743" s="40"/>
      <c r="V743" s="40"/>
      <c r="W743" s="40"/>
      <c r="X743" s="40"/>
      <c r="Y743" s="40"/>
    </row>
    <row r="744" spans="1:25" x14ac:dyDescent="0.25">
      <c r="A744" s="40"/>
      <c r="B744" s="40"/>
      <c r="C744" s="40"/>
      <c r="D744" s="40"/>
      <c r="E744" s="40"/>
      <c r="F744" s="40"/>
      <c r="G744" s="40"/>
      <c r="H744" s="40"/>
      <c r="I744" s="40"/>
      <c r="J744" s="40"/>
      <c r="K744" s="40"/>
      <c r="L744" s="40"/>
      <c r="M744" s="40"/>
      <c r="N744" s="40"/>
      <c r="O744" s="40"/>
      <c r="P744" s="40"/>
      <c r="Q744" s="40"/>
      <c r="R744" s="40"/>
      <c r="S744" s="40"/>
      <c r="T744" s="40"/>
      <c r="U744" s="40"/>
      <c r="V744" s="40"/>
      <c r="W744" s="40"/>
      <c r="X744" s="40"/>
      <c r="Y744" s="40"/>
    </row>
    <row r="745" spans="1:25" x14ac:dyDescent="0.25">
      <c r="A745" s="40"/>
      <c r="B745" s="40"/>
      <c r="C745" s="40"/>
      <c r="D745" s="40"/>
      <c r="E745" s="40"/>
      <c r="F745" s="40"/>
      <c r="G745" s="40"/>
      <c r="H745" s="40"/>
      <c r="I745" s="40"/>
      <c r="J745" s="40"/>
      <c r="K745" s="40"/>
      <c r="L745" s="40"/>
      <c r="M745" s="40"/>
      <c r="N745" s="40"/>
      <c r="O745" s="40"/>
      <c r="P745" s="40"/>
      <c r="Q745" s="40"/>
      <c r="R745" s="40"/>
      <c r="S745" s="40"/>
      <c r="T745" s="40"/>
      <c r="U745" s="40"/>
      <c r="V745" s="40"/>
      <c r="W745" s="40"/>
      <c r="X745" s="40"/>
      <c r="Y745" s="40"/>
    </row>
    <row r="746" spans="1:25" x14ac:dyDescent="0.25">
      <c r="A746" s="40"/>
      <c r="B746" s="40"/>
      <c r="C746" s="40"/>
      <c r="D746" s="40"/>
      <c r="E746" s="40"/>
      <c r="F746" s="40"/>
      <c r="G746" s="40"/>
      <c r="H746" s="40"/>
      <c r="I746" s="40"/>
      <c r="J746" s="40"/>
      <c r="K746" s="40"/>
      <c r="L746" s="40"/>
      <c r="M746" s="40"/>
      <c r="N746" s="40"/>
      <c r="O746" s="40"/>
      <c r="P746" s="40"/>
      <c r="Q746" s="40"/>
      <c r="R746" s="40"/>
      <c r="S746" s="40"/>
      <c r="T746" s="40"/>
      <c r="U746" s="40"/>
      <c r="V746" s="40"/>
      <c r="W746" s="40"/>
      <c r="X746" s="40"/>
      <c r="Y746" s="40"/>
    </row>
    <row r="747" spans="1:25" x14ac:dyDescent="0.25">
      <c r="A747" s="40"/>
      <c r="B747" s="40"/>
      <c r="C747" s="40"/>
      <c r="D747" s="40"/>
      <c r="E747" s="40"/>
      <c r="F747" s="40"/>
      <c r="G747" s="40"/>
      <c r="H747" s="40"/>
      <c r="I747" s="40"/>
      <c r="J747" s="40"/>
      <c r="K747" s="40"/>
      <c r="L747" s="40"/>
      <c r="M747" s="40"/>
      <c r="N747" s="40"/>
      <c r="O747" s="40"/>
      <c r="P747" s="40"/>
      <c r="Q747" s="40"/>
      <c r="R747" s="40"/>
      <c r="S747" s="40"/>
      <c r="T747" s="40"/>
      <c r="U747" s="40"/>
      <c r="V747" s="40"/>
      <c r="W747" s="40"/>
      <c r="X747" s="40"/>
      <c r="Y747" s="40"/>
    </row>
    <row r="748" spans="1:25" x14ac:dyDescent="0.25">
      <c r="A748" s="40"/>
      <c r="B748" s="40"/>
      <c r="C748" s="40"/>
      <c r="D748" s="40"/>
      <c r="E748" s="40"/>
      <c r="F748" s="40"/>
      <c r="G748" s="40"/>
      <c r="H748" s="40"/>
      <c r="I748" s="40"/>
      <c r="J748" s="40"/>
      <c r="K748" s="40"/>
      <c r="L748" s="40"/>
      <c r="M748" s="40"/>
      <c r="N748" s="40"/>
      <c r="O748" s="40"/>
      <c r="P748" s="40"/>
      <c r="Q748" s="40"/>
      <c r="R748" s="40"/>
      <c r="S748" s="40"/>
      <c r="T748" s="40"/>
      <c r="U748" s="40"/>
      <c r="V748" s="40"/>
      <c r="W748" s="40"/>
      <c r="X748" s="40"/>
      <c r="Y748" s="40"/>
    </row>
    <row r="749" spans="1:25" x14ac:dyDescent="0.25">
      <c r="A749" s="40"/>
      <c r="B749" s="40"/>
      <c r="C749" s="40"/>
      <c r="D749" s="40"/>
      <c r="E749" s="40"/>
      <c r="F749" s="40"/>
      <c r="G749" s="40"/>
      <c r="H749" s="40"/>
      <c r="I749" s="40"/>
      <c r="J749" s="40"/>
      <c r="K749" s="40"/>
      <c r="L749" s="40"/>
      <c r="M749" s="40"/>
      <c r="N749" s="40"/>
      <c r="O749" s="40"/>
      <c r="P749" s="40"/>
      <c r="Q749" s="40"/>
      <c r="R749" s="40"/>
      <c r="S749" s="40"/>
      <c r="T749" s="40"/>
      <c r="U749" s="40"/>
      <c r="V749" s="40"/>
      <c r="W749" s="40"/>
      <c r="X749" s="40"/>
      <c r="Y749" s="40"/>
    </row>
    <row r="750" spans="1:25" x14ac:dyDescent="0.25">
      <c r="A750" s="40"/>
      <c r="B750" s="40"/>
      <c r="C750" s="40"/>
      <c r="D750" s="40"/>
      <c r="E750" s="40"/>
      <c r="F750" s="40"/>
      <c r="G750" s="40"/>
      <c r="H750" s="40"/>
      <c r="I750" s="40"/>
      <c r="J750" s="40"/>
      <c r="K750" s="40"/>
      <c r="L750" s="40"/>
      <c r="M750" s="40"/>
      <c r="N750" s="40"/>
      <c r="O750" s="40"/>
      <c r="P750" s="40"/>
      <c r="Q750" s="40"/>
      <c r="R750" s="40"/>
      <c r="S750" s="40"/>
      <c r="T750" s="40"/>
      <c r="U750" s="40"/>
      <c r="V750" s="40"/>
      <c r="W750" s="40"/>
      <c r="X750" s="40"/>
      <c r="Y750" s="40"/>
    </row>
    <row r="751" spans="1:25" x14ac:dyDescent="0.25">
      <c r="A751" s="40"/>
      <c r="B751" s="40"/>
      <c r="C751" s="40"/>
      <c r="D751" s="40"/>
      <c r="E751" s="40"/>
      <c r="F751" s="40"/>
      <c r="G751" s="40"/>
      <c r="H751" s="40"/>
      <c r="I751" s="40"/>
      <c r="J751" s="40"/>
      <c r="K751" s="40"/>
      <c r="L751" s="40"/>
      <c r="M751" s="40"/>
      <c r="N751" s="40"/>
      <c r="O751" s="40"/>
      <c r="P751" s="40"/>
      <c r="Q751" s="40"/>
      <c r="R751" s="40"/>
      <c r="S751" s="40"/>
      <c r="T751" s="40"/>
      <c r="U751" s="40"/>
      <c r="V751" s="40"/>
      <c r="W751" s="40"/>
      <c r="X751" s="40"/>
      <c r="Y751" s="40"/>
    </row>
    <row r="752" spans="1:25" x14ac:dyDescent="0.25">
      <c r="A752" s="40"/>
      <c r="B752" s="40"/>
      <c r="C752" s="40"/>
      <c r="D752" s="40"/>
      <c r="E752" s="40"/>
      <c r="F752" s="40"/>
      <c r="G752" s="40"/>
      <c r="H752" s="40"/>
      <c r="I752" s="40"/>
      <c r="J752" s="40"/>
      <c r="K752" s="40"/>
      <c r="L752" s="40"/>
      <c r="M752" s="40"/>
      <c r="N752" s="40"/>
      <c r="O752" s="40"/>
      <c r="P752" s="40"/>
      <c r="Q752" s="40"/>
      <c r="R752" s="40"/>
      <c r="S752" s="40"/>
      <c r="T752" s="40"/>
      <c r="U752" s="40"/>
      <c r="V752" s="40"/>
      <c r="W752" s="40"/>
      <c r="X752" s="40"/>
      <c r="Y752" s="40"/>
    </row>
    <row r="753" spans="1:25" x14ac:dyDescent="0.25">
      <c r="A753" s="40"/>
      <c r="B753" s="40"/>
      <c r="C753" s="40"/>
      <c r="D753" s="40"/>
      <c r="E753" s="40"/>
      <c r="F753" s="40"/>
      <c r="G753" s="40"/>
      <c r="H753" s="40"/>
      <c r="I753" s="40"/>
      <c r="J753" s="40"/>
      <c r="K753" s="40"/>
      <c r="L753" s="40"/>
      <c r="M753" s="40"/>
      <c r="N753" s="40"/>
      <c r="O753" s="40"/>
      <c r="P753" s="40"/>
      <c r="Q753" s="40"/>
      <c r="R753" s="40"/>
      <c r="S753" s="40"/>
      <c r="T753" s="40"/>
      <c r="U753" s="40"/>
      <c r="V753" s="40"/>
      <c r="W753" s="40"/>
      <c r="X753" s="40"/>
      <c r="Y753" s="40"/>
    </row>
    <row r="754" spans="1:25" x14ac:dyDescent="0.25">
      <c r="A754" s="40"/>
      <c r="B754" s="40"/>
      <c r="C754" s="40"/>
      <c r="D754" s="40"/>
      <c r="E754" s="40"/>
      <c r="F754" s="40"/>
      <c r="G754" s="40"/>
      <c r="H754" s="40"/>
      <c r="I754" s="40"/>
      <c r="J754" s="40"/>
      <c r="K754" s="40"/>
      <c r="L754" s="40"/>
      <c r="M754" s="40"/>
      <c r="N754" s="40"/>
      <c r="O754" s="40"/>
      <c r="P754" s="40"/>
      <c r="Q754" s="40"/>
      <c r="R754" s="40"/>
      <c r="S754" s="40"/>
      <c r="T754" s="40"/>
      <c r="U754" s="40"/>
      <c r="V754" s="40"/>
      <c r="W754" s="40"/>
      <c r="X754" s="40"/>
      <c r="Y754" s="40"/>
    </row>
    <row r="755" spans="1:25" x14ac:dyDescent="0.25">
      <c r="A755" s="40"/>
      <c r="B755" s="40"/>
      <c r="C755" s="40"/>
      <c r="D755" s="40"/>
      <c r="E755" s="40"/>
      <c r="F755" s="40"/>
      <c r="G755" s="40"/>
      <c r="H755" s="40"/>
      <c r="I755" s="40"/>
      <c r="J755" s="40"/>
      <c r="K755" s="40"/>
      <c r="L755" s="40"/>
      <c r="M755" s="40"/>
      <c r="N755" s="40"/>
      <c r="O755" s="40"/>
      <c r="P755" s="40"/>
      <c r="Q755" s="40"/>
      <c r="R755" s="40"/>
      <c r="S755" s="40"/>
      <c r="T755" s="40"/>
      <c r="U755" s="40"/>
      <c r="V755" s="40"/>
      <c r="W755" s="40"/>
      <c r="X755" s="40"/>
      <c r="Y755" s="40"/>
    </row>
    <row r="756" spans="1:25" x14ac:dyDescent="0.25">
      <c r="A756" s="40"/>
      <c r="B756" s="40"/>
      <c r="C756" s="40"/>
      <c r="D756" s="40"/>
      <c r="E756" s="40"/>
      <c r="F756" s="40"/>
      <c r="G756" s="40"/>
      <c r="H756" s="40"/>
      <c r="I756" s="40"/>
      <c r="J756" s="40"/>
      <c r="K756" s="40"/>
      <c r="L756" s="40"/>
      <c r="M756" s="40"/>
      <c r="N756" s="40"/>
      <c r="O756" s="40"/>
      <c r="P756" s="40"/>
      <c r="Q756" s="40"/>
      <c r="R756" s="40"/>
      <c r="S756" s="40"/>
      <c r="T756" s="40"/>
      <c r="U756" s="40"/>
      <c r="V756" s="40"/>
      <c r="W756" s="40"/>
      <c r="X756" s="40"/>
      <c r="Y756" s="40"/>
    </row>
    <row r="757" spans="1:25" x14ac:dyDescent="0.25">
      <c r="A757" s="40"/>
      <c r="B757" s="40"/>
      <c r="C757" s="40"/>
      <c r="D757" s="40"/>
      <c r="E757" s="40"/>
      <c r="F757" s="40"/>
      <c r="G757" s="40"/>
      <c r="H757" s="40"/>
      <c r="I757" s="40"/>
      <c r="J757" s="40"/>
      <c r="K757" s="40"/>
      <c r="L757" s="40"/>
      <c r="M757" s="40"/>
      <c r="N757" s="40"/>
      <c r="O757" s="40"/>
      <c r="P757" s="40"/>
      <c r="Q757" s="40"/>
      <c r="R757" s="40"/>
      <c r="S757" s="40"/>
      <c r="T757" s="40"/>
      <c r="U757" s="40"/>
      <c r="V757" s="40"/>
      <c r="W757" s="40"/>
      <c r="X757" s="40"/>
      <c r="Y757" s="40"/>
    </row>
    <row r="758" spans="1:25" x14ac:dyDescent="0.25">
      <c r="A758" s="40"/>
      <c r="B758" s="40"/>
      <c r="C758" s="40"/>
      <c r="D758" s="40"/>
      <c r="E758" s="40"/>
      <c r="F758" s="40"/>
      <c r="G758" s="40"/>
      <c r="H758" s="40"/>
      <c r="I758" s="40"/>
      <c r="J758" s="40"/>
      <c r="K758" s="40"/>
      <c r="L758" s="40"/>
      <c r="M758" s="40"/>
      <c r="N758" s="40"/>
      <c r="O758" s="40"/>
      <c r="P758" s="40"/>
      <c r="Q758" s="40"/>
      <c r="R758" s="40"/>
      <c r="S758" s="40"/>
      <c r="T758" s="40"/>
      <c r="U758" s="40"/>
      <c r="V758" s="40"/>
      <c r="W758" s="40"/>
      <c r="X758" s="40"/>
      <c r="Y758" s="40"/>
    </row>
    <row r="759" spans="1:25" x14ac:dyDescent="0.25">
      <c r="A759" s="40"/>
      <c r="B759" s="40"/>
      <c r="C759" s="40"/>
      <c r="D759" s="40"/>
      <c r="E759" s="40"/>
      <c r="F759" s="40"/>
      <c r="G759" s="40"/>
      <c r="H759" s="40"/>
      <c r="I759" s="40"/>
      <c r="J759" s="40"/>
      <c r="K759" s="40"/>
      <c r="L759" s="40"/>
      <c r="M759" s="40"/>
      <c r="N759" s="40"/>
      <c r="O759" s="40"/>
      <c r="P759" s="40"/>
      <c r="Q759" s="40"/>
      <c r="R759" s="40"/>
      <c r="S759" s="40"/>
      <c r="T759" s="40"/>
      <c r="U759" s="40"/>
      <c r="V759" s="40"/>
      <c r="W759" s="40"/>
      <c r="X759" s="40"/>
      <c r="Y759" s="40"/>
    </row>
    <row r="760" spans="1:25" x14ac:dyDescent="0.25">
      <c r="A760" s="40"/>
      <c r="B760" s="40"/>
      <c r="C760" s="40"/>
      <c r="D760" s="40"/>
      <c r="E760" s="40"/>
      <c r="F760" s="40"/>
      <c r="G760" s="40"/>
      <c r="H760" s="40"/>
      <c r="I760" s="40"/>
      <c r="J760" s="40"/>
      <c r="K760" s="40"/>
      <c r="L760" s="40"/>
      <c r="M760" s="40"/>
      <c r="N760" s="40"/>
      <c r="O760" s="40"/>
      <c r="P760" s="40"/>
      <c r="Q760" s="40"/>
      <c r="R760" s="40"/>
      <c r="S760" s="40"/>
      <c r="T760" s="40"/>
      <c r="U760" s="40"/>
      <c r="V760" s="40"/>
      <c r="W760" s="40"/>
      <c r="X760" s="40"/>
      <c r="Y760" s="40"/>
    </row>
    <row r="761" spans="1:25" x14ac:dyDescent="0.25">
      <c r="A761" s="40"/>
      <c r="B761" s="40"/>
      <c r="C761" s="40"/>
      <c r="D761" s="40"/>
      <c r="E761" s="40"/>
      <c r="F761" s="40"/>
      <c r="G761" s="40"/>
      <c r="H761" s="40"/>
      <c r="I761" s="40"/>
      <c r="J761" s="40"/>
      <c r="K761" s="40"/>
      <c r="L761" s="40"/>
      <c r="M761" s="40"/>
      <c r="N761" s="40"/>
      <c r="O761" s="40"/>
      <c r="P761" s="40"/>
      <c r="Q761" s="40"/>
      <c r="R761" s="40"/>
      <c r="S761" s="40"/>
      <c r="T761" s="40"/>
      <c r="U761" s="40"/>
      <c r="V761" s="40"/>
      <c r="W761" s="40"/>
      <c r="X761" s="40"/>
      <c r="Y761" s="40"/>
    </row>
    <row r="762" spans="1:25" x14ac:dyDescent="0.25">
      <c r="A762" s="40"/>
      <c r="B762" s="40"/>
      <c r="C762" s="40"/>
      <c r="D762" s="40"/>
      <c r="E762" s="40"/>
      <c r="F762" s="40"/>
      <c r="G762" s="40"/>
      <c r="H762" s="40"/>
      <c r="I762" s="40"/>
      <c r="J762" s="40"/>
      <c r="K762" s="40"/>
      <c r="L762" s="40"/>
      <c r="M762" s="40"/>
      <c r="N762" s="40"/>
      <c r="O762" s="40"/>
      <c r="P762" s="40"/>
      <c r="Q762" s="40"/>
      <c r="R762" s="40"/>
      <c r="S762" s="40"/>
      <c r="T762" s="40"/>
      <c r="U762" s="40"/>
      <c r="V762" s="40"/>
      <c r="W762" s="40"/>
      <c r="X762" s="40"/>
      <c r="Y762" s="40"/>
    </row>
    <row r="763" spans="1:25" x14ac:dyDescent="0.25">
      <c r="A763" s="40"/>
      <c r="B763" s="40"/>
      <c r="C763" s="40"/>
      <c r="D763" s="40"/>
      <c r="E763" s="40"/>
      <c r="F763" s="40"/>
      <c r="G763" s="40"/>
      <c r="H763" s="40"/>
      <c r="I763" s="40"/>
      <c r="J763" s="40"/>
      <c r="K763" s="40"/>
      <c r="L763" s="40"/>
      <c r="M763" s="40"/>
      <c r="N763" s="40"/>
      <c r="O763" s="40"/>
      <c r="P763" s="40"/>
      <c r="Q763" s="40"/>
      <c r="R763" s="40"/>
      <c r="S763" s="40"/>
      <c r="T763" s="40"/>
      <c r="U763" s="40"/>
      <c r="V763" s="40"/>
      <c r="W763" s="40"/>
      <c r="X763" s="40"/>
      <c r="Y763" s="40"/>
    </row>
    <row r="764" spans="1:25" x14ac:dyDescent="0.25">
      <c r="A764" s="40"/>
      <c r="B764" s="40"/>
      <c r="C764" s="40"/>
      <c r="D764" s="40"/>
      <c r="E764" s="40"/>
      <c r="F764" s="40"/>
      <c r="G764" s="40"/>
      <c r="H764" s="40"/>
      <c r="I764" s="40"/>
      <c r="J764" s="40"/>
      <c r="K764" s="40"/>
      <c r="L764" s="40"/>
      <c r="M764" s="40"/>
      <c r="N764" s="40"/>
      <c r="O764" s="40"/>
      <c r="P764" s="40"/>
      <c r="Q764" s="40"/>
      <c r="R764" s="40"/>
      <c r="S764" s="40"/>
      <c r="T764" s="40"/>
      <c r="U764" s="40"/>
      <c r="V764" s="40"/>
      <c r="W764" s="40"/>
      <c r="X764" s="40"/>
      <c r="Y764" s="40"/>
    </row>
    <row r="765" spans="1:25" x14ac:dyDescent="0.25">
      <c r="A765" s="40"/>
      <c r="B765" s="40"/>
      <c r="C765" s="40"/>
      <c r="D765" s="40"/>
      <c r="E765" s="40"/>
      <c r="F765" s="40"/>
      <c r="G765" s="40"/>
      <c r="H765" s="40"/>
      <c r="I765" s="40"/>
      <c r="J765" s="40"/>
      <c r="K765" s="40"/>
      <c r="L765" s="40"/>
      <c r="M765" s="40"/>
      <c r="N765" s="40"/>
      <c r="O765" s="40"/>
      <c r="P765" s="40"/>
      <c r="Q765" s="40"/>
      <c r="R765" s="40"/>
      <c r="S765" s="40"/>
      <c r="T765" s="40"/>
      <c r="U765" s="40"/>
      <c r="V765" s="40"/>
      <c r="W765" s="40"/>
      <c r="X765" s="40"/>
      <c r="Y765" s="40"/>
    </row>
    <row r="766" spans="1:25" x14ac:dyDescent="0.25">
      <c r="A766" s="40"/>
      <c r="B766" s="40"/>
      <c r="C766" s="40"/>
      <c r="D766" s="40"/>
      <c r="E766" s="40"/>
      <c r="F766" s="40"/>
      <c r="G766" s="40"/>
      <c r="H766" s="40"/>
      <c r="I766" s="40"/>
      <c r="J766" s="40"/>
      <c r="K766" s="40"/>
      <c r="L766" s="40"/>
      <c r="M766" s="40"/>
      <c r="N766" s="40"/>
      <c r="O766" s="40"/>
      <c r="P766" s="40"/>
      <c r="Q766" s="40"/>
      <c r="R766" s="40"/>
      <c r="S766" s="40"/>
      <c r="T766" s="40"/>
      <c r="U766" s="40"/>
      <c r="V766" s="40"/>
      <c r="W766" s="40"/>
      <c r="X766" s="40"/>
      <c r="Y766" s="40"/>
    </row>
  </sheetData>
  <conditionalFormatting sqref="D1 F1">
    <cfRule type="duplicateValues" dxfId="40" priority="2"/>
    <cfRule type="duplicateValues" dxfId="39" priority="5"/>
  </conditionalFormatting>
  <conditionalFormatting sqref="D1">
    <cfRule type="duplicateValues" dxfId="38" priority="1"/>
    <cfRule type="duplicateValues" dxfId="37" priority="3"/>
  </conditionalFormatting>
  <conditionalFormatting sqref="F1 D1">
    <cfRule type="duplicateValues" dxfId="36" priority="4"/>
    <cfRule type="duplicateValues" dxfId="35" priority="6"/>
  </conditionalFormatting>
  <dataValidations count="1">
    <dataValidation type="list" allowBlank="1" showInputMessage="1" showErrorMessage="1" sqref="B2" xr:uid="{00000000-0002-0000-0300-000000000000}">
      <formula1>"Short Term - Crop Loans, Term Loans - MT &amp; LT,Others"</formula1>
    </dataValidation>
  </dataValidation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AL766"/>
  <sheetViews>
    <sheetView workbookViewId="0">
      <selection activeCell="AD1" sqref="AD1"/>
    </sheetView>
  </sheetViews>
  <sheetFormatPr defaultColWidth="11.42578125" defaultRowHeight="15" x14ac:dyDescent="0.25"/>
  <cols>
    <col min="2" max="2" width="20.85546875" customWidth="1"/>
    <col min="27" max="27" width="20.85546875" style="39" customWidth="1"/>
    <col min="28" max="28" width="14.28515625" style="39" customWidth="1"/>
    <col min="29" max="29" width="5.85546875" style="39" customWidth="1"/>
    <col min="30" max="30" width="27" style="39" bestFit="1" customWidth="1"/>
    <col min="31" max="31" width="12.85546875" style="39" customWidth="1"/>
    <col min="32" max="32" width="10.85546875" style="39" customWidth="1"/>
    <col min="33" max="33" width="10.5703125" style="39" customWidth="1"/>
    <col min="34" max="34" width="11.140625" style="39" customWidth="1"/>
    <col min="35" max="35" width="4.85546875" style="39" customWidth="1"/>
    <col min="36" max="36" width="7" style="39" customWidth="1"/>
    <col min="37" max="37" width="6.28515625" style="39" customWidth="1"/>
    <col min="38" max="38" width="9.42578125" style="39" customWidth="1"/>
  </cols>
  <sheetData>
    <row r="1" spans="1:38" ht="60" x14ac:dyDescent="0.25">
      <c r="A1" s="3" t="s">
        <v>2</v>
      </c>
      <c r="B1" s="3" t="s">
        <v>43</v>
      </c>
      <c r="C1" s="3" t="s">
        <v>44</v>
      </c>
      <c r="D1" s="3" t="s">
        <v>45</v>
      </c>
      <c r="E1" s="3" t="s">
        <v>46</v>
      </c>
      <c r="F1" s="29" t="s">
        <v>8</v>
      </c>
      <c r="G1" s="3" t="s">
        <v>47</v>
      </c>
      <c r="H1" s="4" t="s">
        <v>48</v>
      </c>
      <c r="I1" s="5" t="s">
        <v>49</v>
      </c>
      <c r="J1" s="5" t="s">
        <v>50</v>
      </c>
      <c r="K1" s="4" t="s">
        <v>51</v>
      </c>
      <c r="L1" s="5" t="s">
        <v>52</v>
      </c>
      <c r="M1" s="5" t="s">
        <v>53</v>
      </c>
      <c r="N1" s="5" t="s">
        <v>54</v>
      </c>
      <c r="O1" s="23" t="s">
        <v>55</v>
      </c>
      <c r="P1" s="24" t="s">
        <v>56</v>
      </c>
      <c r="Q1" s="25" t="s">
        <v>57</v>
      </c>
      <c r="R1" s="26" t="s">
        <v>58</v>
      </c>
      <c r="S1" s="24" t="s">
        <v>59</v>
      </c>
      <c r="T1" s="24" t="s">
        <v>60</v>
      </c>
      <c r="U1" s="24" t="s">
        <v>61</v>
      </c>
      <c r="V1" s="24" t="s">
        <v>62</v>
      </c>
      <c r="W1" s="24" t="s">
        <v>63</v>
      </c>
      <c r="X1" s="6" t="s">
        <v>64</v>
      </c>
      <c r="Y1" s="6" t="s">
        <v>65</v>
      </c>
      <c r="AA1"/>
      <c r="AB1"/>
      <c r="AC1"/>
      <c r="AD1"/>
      <c r="AE1"/>
      <c r="AF1"/>
      <c r="AG1"/>
      <c r="AH1"/>
      <c r="AI1"/>
      <c r="AJ1"/>
      <c r="AK1"/>
      <c r="AL1"/>
    </row>
    <row r="2" spans="1:38" x14ac:dyDescent="0.25">
      <c r="A2" s="40"/>
      <c r="B2" s="40"/>
      <c r="C2" s="40"/>
      <c r="D2" s="40"/>
      <c r="E2" s="40"/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Q2" s="40"/>
      <c r="R2" s="40"/>
      <c r="S2" s="40"/>
      <c r="T2" s="40"/>
      <c r="U2" s="40"/>
      <c r="V2" s="40"/>
      <c r="W2" s="40"/>
      <c r="X2" s="40"/>
      <c r="Y2" s="40"/>
      <c r="AA2"/>
      <c r="AB2"/>
      <c r="AC2"/>
      <c r="AD2"/>
      <c r="AE2"/>
      <c r="AF2"/>
      <c r="AG2"/>
      <c r="AH2"/>
      <c r="AI2"/>
      <c r="AJ2"/>
      <c r="AK2"/>
      <c r="AL2"/>
    </row>
    <row r="3" spans="1:38" x14ac:dyDescent="0.25">
      <c r="A3" s="40"/>
      <c r="B3" s="40"/>
      <c r="C3" s="40"/>
      <c r="D3" s="40"/>
      <c r="E3" s="40"/>
      <c r="F3" s="40"/>
      <c r="G3" s="40"/>
      <c r="H3" s="40"/>
      <c r="I3" s="40"/>
      <c r="J3" s="40"/>
      <c r="K3" s="40"/>
      <c r="L3" s="40"/>
      <c r="M3" s="40"/>
      <c r="N3" s="40"/>
      <c r="O3" s="40"/>
      <c r="P3" s="40"/>
      <c r="Q3" s="40"/>
      <c r="R3" s="40"/>
      <c r="S3" s="40"/>
      <c r="T3" s="40"/>
      <c r="U3" s="40"/>
      <c r="V3" s="40"/>
      <c r="W3" s="40"/>
      <c r="X3" s="40"/>
      <c r="Y3" s="40"/>
      <c r="AA3"/>
      <c r="AB3"/>
      <c r="AC3"/>
      <c r="AD3"/>
      <c r="AE3"/>
      <c r="AF3"/>
      <c r="AG3"/>
      <c r="AH3"/>
      <c r="AI3"/>
      <c r="AJ3"/>
      <c r="AK3"/>
      <c r="AL3"/>
    </row>
    <row r="4" spans="1:38" x14ac:dyDescent="0.25">
      <c r="A4" s="40"/>
      <c r="B4" s="40"/>
      <c r="C4" s="40"/>
      <c r="D4" s="40"/>
      <c r="E4" s="40"/>
      <c r="F4" s="40"/>
      <c r="G4" s="40"/>
      <c r="H4" s="40"/>
      <c r="I4" s="40"/>
      <c r="J4" s="40"/>
      <c r="K4" s="40"/>
      <c r="L4" s="40"/>
      <c r="M4" s="40"/>
      <c r="N4" s="40"/>
      <c r="O4" s="40"/>
      <c r="P4" s="40"/>
      <c r="Q4" s="40"/>
      <c r="R4" s="40"/>
      <c r="S4" s="40"/>
      <c r="T4" s="40"/>
      <c r="U4" s="40"/>
      <c r="V4" s="40"/>
      <c r="W4" s="40"/>
      <c r="X4" s="40"/>
      <c r="Y4" s="40"/>
      <c r="AA4"/>
      <c r="AB4"/>
      <c r="AC4"/>
      <c r="AD4"/>
      <c r="AE4"/>
      <c r="AF4"/>
      <c r="AG4"/>
      <c r="AH4"/>
      <c r="AI4"/>
      <c r="AJ4"/>
      <c r="AK4"/>
      <c r="AL4"/>
    </row>
    <row r="5" spans="1:38" x14ac:dyDescent="0.25">
      <c r="A5" s="40"/>
      <c r="B5" s="40"/>
      <c r="C5" s="40"/>
      <c r="D5" s="40"/>
      <c r="E5" s="40"/>
      <c r="F5" s="40"/>
      <c r="G5" s="40"/>
      <c r="H5" s="40"/>
      <c r="I5" s="40"/>
      <c r="J5" s="40"/>
      <c r="K5" s="40"/>
      <c r="L5" s="40"/>
      <c r="M5" s="40"/>
      <c r="N5" s="40"/>
      <c r="O5" s="40"/>
      <c r="P5" s="40"/>
      <c r="Q5" s="40"/>
      <c r="R5" s="40"/>
      <c r="S5" s="40"/>
      <c r="T5" s="40"/>
      <c r="U5" s="40"/>
      <c r="V5" s="40"/>
      <c r="W5" s="40"/>
      <c r="X5" s="40"/>
      <c r="Y5" s="40"/>
      <c r="AA5"/>
      <c r="AB5"/>
      <c r="AC5"/>
      <c r="AD5"/>
      <c r="AE5"/>
      <c r="AF5"/>
      <c r="AG5"/>
      <c r="AH5"/>
      <c r="AI5"/>
      <c r="AJ5"/>
      <c r="AK5"/>
      <c r="AL5"/>
    </row>
    <row r="6" spans="1:38" x14ac:dyDescent="0.25">
      <c r="A6" s="40"/>
      <c r="B6" s="40"/>
      <c r="C6" s="40"/>
      <c r="D6" s="40"/>
      <c r="E6" s="40"/>
      <c r="F6" s="40"/>
      <c r="G6" s="40"/>
      <c r="H6" s="40"/>
      <c r="I6" s="40"/>
      <c r="J6" s="40"/>
      <c r="K6" s="40"/>
      <c r="L6" s="40"/>
      <c r="M6" s="40"/>
      <c r="N6" s="40"/>
      <c r="O6" s="40"/>
      <c r="P6" s="40"/>
      <c r="Q6" s="40"/>
      <c r="R6" s="40"/>
      <c r="S6" s="40"/>
      <c r="T6" s="40"/>
      <c r="U6" s="40"/>
      <c r="V6" s="40"/>
      <c r="W6" s="40"/>
      <c r="X6" s="40"/>
      <c r="Y6" s="40"/>
      <c r="AA6"/>
      <c r="AB6"/>
      <c r="AC6"/>
      <c r="AD6"/>
      <c r="AE6"/>
      <c r="AF6"/>
      <c r="AG6"/>
      <c r="AH6"/>
      <c r="AI6"/>
      <c r="AJ6"/>
      <c r="AK6"/>
      <c r="AL6"/>
    </row>
    <row r="7" spans="1:38" x14ac:dyDescent="0.25">
      <c r="A7" s="40"/>
      <c r="B7" s="40"/>
      <c r="C7" s="40"/>
      <c r="D7" s="40"/>
      <c r="E7" s="40"/>
      <c r="F7" s="40"/>
      <c r="G7" s="40"/>
      <c r="H7" s="40"/>
      <c r="I7" s="40"/>
      <c r="J7" s="40"/>
      <c r="K7" s="40"/>
      <c r="L7" s="40"/>
      <c r="M7" s="40"/>
      <c r="N7" s="40"/>
      <c r="O7" s="40"/>
      <c r="P7" s="40"/>
      <c r="Q7" s="40"/>
      <c r="R7" s="40"/>
      <c r="S7" s="40"/>
      <c r="T7" s="40"/>
      <c r="U7" s="40"/>
      <c r="V7" s="40"/>
      <c r="W7" s="40"/>
      <c r="X7" s="40"/>
      <c r="Y7" s="40"/>
      <c r="AA7"/>
      <c r="AB7"/>
      <c r="AC7"/>
      <c r="AD7"/>
      <c r="AE7"/>
      <c r="AF7"/>
      <c r="AG7"/>
      <c r="AH7"/>
      <c r="AI7"/>
      <c r="AJ7"/>
      <c r="AK7"/>
      <c r="AL7"/>
    </row>
    <row r="8" spans="1:38" x14ac:dyDescent="0.25">
      <c r="A8" s="40"/>
      <c r="B8" s="40"/>
      <c r="C8" s="40"/>
      <c r="D8" s="40"/>
      <c r="E8" s="40"/>
      <c r="F8" s="40"/>
      <c r="G8" s="40"/>
      <c r="H8" s="40"/>
      <c r="I8" s="40"/>
      <c r="J8" s="40"/>
      <c r="K8" s="40"/>
      <c r="L8" s="40"/>
      <c r="M8" s="40"/>
      <c r="N8" s="40"/>
      <c r="O8" s="40"/>
      <c r="P8" s="40"/>
      <c r="Q8" s="40"/>
      <c r="R8" s="40"/>
      <c r="S8" s="40"/>
      <c r="T8" s="40"/>
      <c r="U8" s="40"/>
      <c r="V8" s="40"/>
      <c r="W8" s="40"/>
      <c r="X8" s="40"/>
      <c r="Y8" s="40"/>
      <c r="AA8"/>
      <c r="AB8"/>
      <c r="AC8"/>
      <c r="AD8"/>
      <c r="AE8"/>
      <c r="AF8"/>
      <c r="AG8"/>
      <c r="AH8"/>
      <c r="AI8"/>
      <c r="AJ8"/>
      <c r="AK8"/>
      <c r="AL8"/>
    </row>
    <row r="9" spans="1:38" x14ac:dyDescent="0.25">
      <c r="A9" s="40"/>
      <c r="B9" s="40"/>
      <c r="C9" s="40"/>
      <c r="D9" s="40"/>
      <c r="E9" s="40"/>
      <c r="F9" s="40"/>
      <c r="G9" s="40"/>
      <c r="H9" s="40"/>
      <c r="I9" s="40"/>
      <c r="J9" s="40"/>
      <c r="K9" s="40"/>
      <c r="L9" s="40"/>
      <c r="M9" s="40"/>
      <c r="N9" s="40"/>
      <c r="O9" s="40"/>
      <c r="P9" s="40"/>
      <c r="Q9" s="40"/>
      <c r="R9" s="40"/>
      <c r="S9" s="40"/>
      <c r="T9" s="40"/>
      <c r="U9" s="40"/>
      <c r="V9" s="40"/>
      <c r="W9" s="40"/>
      <c r="X9" s="40"/>
      <c r="Y9" s="40"/>
      <c r="AA9"/>
      <c r="AB9"/>
      <c r="AC9"/>
      <c r="AD9"/>
      <c r="AE9"/>
      <c r="AF9"/>
      <c r="AG9"/>
      <c r="AH9"/>
      <c r="AI9"/>
      <c r="AJ9"/>
      <c r="AK9"/>
      <c r="AL9"/>
    </row>
    <row r="10" spans="1:38" x14ac:dyDescent="0.25">
      <c r="A10" s="40"/>
      <c r="B10" s="40"/>
      <c r="C10" s="40"/>
      <c r="D10" s="40"/>
      <c r="E10" s="40"/>
      <c r="F10" s="40"/>
      <c r="G10" s="40"/>
      <c r="H10" s="40"/>
      <c r="I10" s="40"/>
      <c r="J10" s="40"/>
      <c r="K10" s="40"/>
      <c r="L10" s="40"/>
      <c r="M10" s="40"/>
      <c r="N10" s="40"/>
      <c r="O10" s="40"/>
      <c r="P10" s="40"/>
      <c r="Q10" s="40"/>
      <c r="R10" s="40"/>
      <c r="S10" s="40"/>
      <c r="T10" s="40"/>
      <c r="U10" s="40"/>
      <c r="V10" s="40"/>
      <c r="W10" s="40"/>
      <c r="X10" s="40"/>
      <c r="Y10" s="40"/>
      <c r="AA10"/>
      <c r="AB10"/>
      <c r="AC10"/>
      <c r="AD10"/>
      <c r="AE10"/>
      <c r="AF10"/>
      <c r="AG10"/>
      <c r="AH10"/>
      <c r="AI10"/>
      <c r="AJ10"/>
      <c r="AK10"/>
      <c r="AL10"/>
    </row>
    <row r="11" spans="1:38" x14ac:dyDescent="0.25">
      <c r="A11" s="40"/>
      <c r="B11" s="40"/>
      <c r="C11" s="40"/>
      <c r="D11" s="40"/>
      <c r="E11" s="40"/>
      <c r="F11" s="40"/>
      <c r="G11" s="40"/>
      <c r="H11" s="40"/>
      <c r="I11" s="40"/>
      <c r="J11" s="40"/>
      <c r="K11" s="40"/>
      <c r="L11" s="40"/>
      <c r="M11" s="40"/>
      <c r="N11" s="40"/>
      <c r="O11" s="40"/>
      <c r="P11" s="40"/>
      <c r="Q11" s="40"/>
      <c r="R11" s="40"/>
      <c r="S11" s="40"/>
      <c r="T11" s="40"/>
      <c r="U11" s="40"/>
      <c r="V11" s="40"/>
      <c r="W11" s="40"/>
      <c r="X11" s="40"/>
      <c r="Y11" s="40"/>
      <c r="AA11"/>
      <c r="AB11"/>
      <c r="AC11"/>
      <c r="AD11"/>
      <c r="AE11"/>
      <c r="AF11"/>
      <c r="AG11"/>
      <c r="AH11"/>
      <c r="AI11"/>
      <c r="AJ11"/>
      <c r="AK11"/>
      <c r="AL11"/>
    </row>
    <row r="12" spans="1:38" x14ac:dyDescent="0.25">
      <c r="A12" s="40"/>
      <c r="B12" s="40"/>
      <c r="C12" s="40"/>
      <c r="D12" s="40"/>
      <c r="E12" s="40"/>
      <c r="F12" s="40"/>
      <c r="G12" s="40"/>
      <c r="H12" s="40"/>
      <c r="I12" s="40"/>
      <c r="J12" s="40"/>
      <c r="K12" s="40"/>
      <c r="L12" s="40"/>
      <c r="M12" s="40"/>
      <c r="N12" s="40"/>
      <c r="O12" s="40"/>
      <c r="P12" s="40"/>
      <c r="Q12" s="40"/>
      <c r="R12" s="40"/>
      <c r="S12" s="40"/>
      <c r="T12" s="40"/>
      <c r="U12" s="40"/>
      <c r="V12" s="40"/>
      <c r="W12" s="40"/>
      <c r="X12" s="40"/>
      <c r="Y12" s="40"/>
      <c r="AA12"/>
      <c r="AB12"/>
      <c r="AC12"/>
      <c r="AD12"/>
      <c r="AE12"/>
      <c r="AF12"/>
      <c r="AG12"/>
      <c r="AH12"/>
      <c r="AI12"/>
      <c r="AJ12"/>
      <c r="AK12"/>
      <c r="AL12"/>
    </row>
    <row r="13" spans="1:38" x14ac:dyDescent="0.25">
      <c r="A13" s="40"/>
      <c r="B13" s="40"/>
      <c r="C13" s="40"/>
      <c r="D13" s="40"/>
      <c r="E13" s="40"/>
      <c r="F13" s="40"/>
      <c r="G13" s="40"/>
      <c r="H13" s="40"/>
      <c r="I13" s="40"/>
      <c r="J13" s="40"/>
      <c r="K13" s="40"/>
      <c r="L13" s="40"/>
      <c r="M13" s="40"/>
      <c r="N13" s="40"/>
      <c r="O13" s="40"/>
      <c r="P13" s="40"/>
      <c r="Q13" s="40"/>
      <c r="R13" s="40"/>
      <c r="S13" s="40"/>
      <c r="T13" s="40"/>
      <c r="U13" s="40"/>
      <c r="V13" s="40"/>
      <c r="W13" s="40"/>
      <c r="X13" s="40"/>
      <c r="Y13" s="40"/>
      <c r="AA13"/>
      <c r="AB13"/>
      <c r="AC13"/>
      <c r="AD13"/>
      <c r="AE13"/>
      <c r="AF13"/>
      <c r="AG13"/>
      <c r="AH13"/>
      <c r="AI13"/>
      <c r="AJ13"/>
      <c r="AK13"/>
      <c r="AL13"/>
    </row>
    <row r="14" spans="1:38" x14ac:dyDescent="0.25">
      <c r="A14" s="40"/>
      <c r="B14" s="40"/>
      <c r="C14" s="40"/>
      <c r="D14" s="40"/>
      <c r="E14" s="40"/>
      <c r="F14" s="40"/>
      <c r="G14" s="40"/>
      <c r="H14" s="40"/>
      <c r="I14" s="40"/>
      <c r="J14" s="40"/>
      <c r="K14" s="40"/>
      <c r="L14" s="40"/>
      <c r="M14" s="40"/>
      <c r="N14" s="40"/>
      <c r="O14" s="40"/>
      <c r="P14" s="40"/>
      <c r="Q14" s="40"/>
      <c r="R14" s="40"/>
      <c r="S14" s="40"/>
      <c r="T14" s="40"/>
      <c r="U14" s="40"/>
      <c r="V14" s="40"/>
      <c r="W14" s="40"/>
      <c r="X14" s="40"/>
      <c r="Y14" s="40"/>
      <c r="AA14"/>
      <c r="AB14"/>
      <c r="AC14"/>
      <c r="AD14"/>
      <c r="AE14"/>
      <c r="AF14"/>
      <c r="AG14"/>
      <c r="AH14"/>
      <c r="AI14"/>
      <c r="AJ14"/>
      <c r="AK14"/>
      <c r="AL14"/>
    </row>
    <row r="15" spans="1:38" x14ac:dyDescent="0.25">
      <c r="A15" s="40"/>
      <c r="B15" s="40"/>
      <c r="C15" s="40"/>
      <c r="D15" s="40"/>
      <c r="E15" s="40"/>
      <c r="F15" s="40"/>
      <c r="G15" s="40"/>
      <c r="H15" s="40"/>
      <c r="I15" s="40"/>
      <c r="J15" s="40"/>
      <c r="K15" s="40"/>
      <c r="L15" s="40"/>
      <c r="M15" s="40"/>
      <c r="N15" s="40"/>
      <c r="O15" s="40"/>
      <c r="P15" s="40"/>
      <c r="Q15" s="40"/>
      <c r="R15" s="40"/>
      <c r="S15" s="40"/>
      <c r="T15" s="40"/>
      <c r="U15" s="40"/>
      <c r="V15" s="40"/>
      <c r="W15" s="40"/>
      <c r="X15" s="40"/>
      <c r="Y15" s="40"/>
      <c r="AA15"/>
      <c r="AB15"/>
      <c r="AC15"/>
      <c r="AD15"/>
      <c r="AE15"/>
      <c r="AF15"/>
      <c r="AG15"/>
      <c r="AH15"/>
      <c r="AI15"/>
      <c r="AJ15"/>
      <c r="AK15"/>
      <c r="AL15"/>
    </row>
    <row r="16" spans="1:38" x14ac:dyDescent="0.25">
      <c r="A16" s="40"/>
      <c r="B16" s="40"/>
      <c r="C16" s="40"/>
      <c r="D16" s="40"/>
      <c r="E16" s="40"/>
      <c r="F16" s="40"/>
      <c r="G16" s="40"/>
      <c r="H16" s="40"/>
      <c r="I16" s="40"/>
      <c r="J16" s="40"/>
      <c r="K16" s="40"/>
      <c r="L16" s="40"/>
      <c r="M16" s="40"/>
      <c r="N16" s="40"/>
      <c r="O16" s="40"/>
      <c r="P16" s="40"/>
      <c r="Q16" s="40"/>
      <c r="R16" s="40"/>
      <c r="S16" s="40"/>
      <c r="T16" s="40"/>
      <c r="U16" s="40"/>
      <c r="V16" s="40"/>
      <c r="W16" s="40"/>
      <c r="X16" s="40"/>
      <c r="Y16" s="40"/>
      <c r="AA16"/>
      <c r="AB16"/>
      <c r="AC16"/>
      <c r="AD16"/>
      <c r="AE16"/>
      <c r="AF16"/>
      <c r="AG16"/>
      <c r="AH16"/>
      <c r="AI16"/>
      <c r="AJ16"/>
      <c r="AK16"/>
      <c r="AL16"/>
    </row>
    <row r="17" spans="1:38" x14ac:dyDescent="0.25">
      <c r="A17" s="40"/>
      <c r="B17" s="40"/>
      <c r="C17" s="40"/>
      <c r="D17" s="40"/>
      <c r="E17" s="40"/>
      <c r="F17" s="40"/>
      <c r="G17" s="40"/>
      <c r="H17" s="40"/>
      <c r="I17" s="40"/>
      <c r="J17" s="40"/>
      <c r="K17" s="40"/>
      <c r="L17" s="40"/>
      <c r="M17" s="40"/>
      <c r="N17" s="40"/>
      <c r="O17" s="40"/>
      <c r="P17" s="40"/>
      <c r="Q17" s="40"/>
      <c r="R17" s="40"/>
      <c r="S17" s="40"/>
      <c r="T17" s="40"/>
      <c r="U17" s="40"/>
      <c r="V17" s="40"/>
      <c r="W17" s="40"/>
      <c r="X17" s="40"/>
      <c r="Y17" s="40"/>
      <c r="AA17"/>
      <c r="AB17"/>
      <c r="AC17"/>
      <c r="AD17"/>
      <c r="AE17"/>
      <c r="AF17"/>
      <c r="AG17"/>
      <c r="AH17"/>
      <c r="AI17"/>
      <c r="AJ17"/>
      <c r="AK17"/>
      <c r="AL17"/>
    </row>
    <row r="18" spans="1:38" x14ac:dyDescent="0.25">
      <c r="A18" s="40"/>
      <c r="B18" s="40"/>
      <c r="C18" s="40"/>
      <c r="D18" s="40"/>
      <c r="E18" s="40"/>
      <c r="F18" s="40"/>
      <c r="G18" s="40"/>
      <c r="H18" s="40"/>
      <c r="I18" s="40"/>
      <c r="J18" s="40"/>
      <c r="K18" s="40"/>
      <c r="L18" s="40"/>
      <c r="M18" s="40"/>
      <c r="N18" s="40"/>
      <c r="O18" s="40"/>
      <c r="P18" s="40"/>
      <c r="Q18" s="40"/>
      <c r="R18" s="40"/>
      <c r="S18" s="40"/>
      <c r="T18" s="40"/>
      <c r="U18" s="40"/>
      <c r="V18" s="40"/>
      <c r="W18" s="40"/>
      <c r="X18" s="40"/>
      <c r="Y18" s="40"/>
      <c r="AA18"/>
      <c r="AB18"/>
      <c r="AC18"/>
      <c r="AD18"/>
      <c r="AE18"/>
      <c r="AF18"/>
      <c r="AG18"/>
      <c r="AH18"/>
      <c r="AI18"/>
      <c r="AJ18"/>
      <c r="AK18"/>
      <c r="AL18"/>
    </row>
    <row r="19" spans="1:38" x14ac:dyDescent="0.25">
      <c r="A19" s="40"/>
      <c r="B19" s="40"/>
      <c r="C19" s="40"/>
      <c r="D19" s="40"/>
      <c r="E19" s="40"/>
      <c r="F19" s="40"/>
      <c r="G19" s="40"/>
      <c r="H19" s="40"/>
      <c r="I19" s="40"/>
      <c r="J19" s="40"/>
      <c r="K19" s="40"/>
      <c r="L19" s="40"/>
      <c r="M19" s="40"/>
      <c r="N19" s="40"/>
      <c r="O19" s="40"/>
      <c r="P19" s="40"/>
      <c r="Q19" s="40"/>
      <c r="R19" s="40"/>
      <c r="S19" s="40"/>
      <c r="T19" s="40"/>
      <c r="U19" s="40"/>
      <c r="V19" s="40"/>
      <c r="W19" s="40"/>
      <c r="X19" s="40"/>
      <c r="Y19" s="40"/>
      <c r="AA19"/>
      <c r="AB19"/>
      <c r="AC19"/>
      <c r="AD19"/>
      <c r="AE19"/>
      <c r="AF19"/>
      <c r="AG19"/>
      <c r="AH19"/>
      <c r="AI19"/>
      <c r="AJ19"/>
      <c r="AK19"/>
      <c r="AL19"/>
    </row>
    <row r="20" spans="1:38" x14ac:dyDescent="0.25">
      <c r="A20" s="40"/>
      <c r="B20" s="40"/>
      <c r="C20" s="40"/>
      <c r="D20" s="40"/>
      <c r="E20" s="40"/>
      <c r="F20" s="40"/>
      <c r="G20" s="40"/>
      <c r="H20" s="40"/>
      <c r="I20" s="40"/>
      <c r="J20" s="40"/>
      <c r="K20" s="40"/>
      <c r="L20" s="40"/>
      <c r="M20" s="40"/>
      <c r="N20" s="40"/>
      <c r="O20" s="40"/>
      <c r="P20" s="40"/>
      <c r="Q20" s="40"/>
      <c r="R20" s="40"/>
      <c r="S20" s="40"/>
      <c r="T20" s="40"/>
      <c r="U20" s="40"/>
      <c r="V20" s="40"/>
      <c r="W20" s="40"/>
      <c r="X20" s="40"/>
      <c r="Y20" s="40"/>
      <c r="AA20"/>
      <c r="AB20"/>
      <c r="AC20"/>
      <c r="AD20"/>
      <c r="AE20"/>
      <c r="AF20"/>
      <c r="AG20"/>
      <c r="AH20"/>
      <c r="AI20"/>
      <c r="AJ20"/>
      <c r="AK20"/>
      <c r="AL20"/>
    </row>
    <row r="21" spans="1:38" x14ac:dyDescent="0.25">
      <c r="A21" s="40"/>
      <c r="B21" s="40"/>
      <c r="C21" s="40"/>
      <c r="D21" s="40"/>
      <c r="E21" s="40"/>
      <c r="F21" s="40"/>
      <c r="G21" s="40"/>
      <c r="H21" s="40"/>
      <c r="I21" s="40"/>
      <c r="J21" s="40"/>
      <c r="K21" s="40"/>
      <c r="L21" s="40"/>
      <c r="M21" s="40"/>
      <c r="N21" s="40"/>
      <c r="O21" s="40"/>
      <c r="P21" s="40"/>
      <c r="Q21" s="40"/>
      <c r="R21" s="40"/>
      <c r="S21" s="40"/>
      <c r="T21" s="40"/>
      <c r="U21" s="40"/>
      <c r="V21" s="40"/>
      <c r="W21" s="40"/>
      <c r="X21" s="40"/>
      <c r="Y21" s="40"/>
      <c r="AA21"/>
      <c r="AB21"/>
      <c r="AC21"/>
      <c r="AD21"/>
      <c r="AE21"/>
      <c r="AF21"/>
      <c r="AG21"/>
      <c r="AH21"/>
      <c r="AI21"/>
      <c r="AJ21"/>
      <c r="AK21"/>
      <c r="AL21"/>
    </row>
    <row r="22" spans="1:38" x14ac:dyDescent="0.25">
      <c r="A22" s="40"/>
      <c r="B22" s="40"/>
      <c r="C22" s="40"/>
      <c r="D22" s="40"/>
      <c r="E22" s="40"/>
      <c r="F22" s="40"/>
      <c r="G22" s="40"/>
      <c r="H22" s="40"/>
      <c r="I22" s="40"/>
      <c r="J22" s="40"/>
      <c r="K22" s="40"/>
      <c r="L22" s="40"/>
      <c r="M22" s="40"/>
      <c r="N22" s="40"/>
      <c r="O22" s="40"/>
      <c r="P22" s="40"/>
      <c r="Q22" s="40"/>
      <c r="R22" s="40"/>
      <c r="S22" s="40"/>
      <c r="T22" s="40"/>
      <c r="U22" s="40"/>
      <c r="V22" s="40"/>
      <c r="W22" s="40"/>
      <c r="X22" s="40"/>
      <c r="Y22" s="40"/>
      <c r="AA22"/>
      <c r="AB22"/>
      <c r="AC22"/>
      <c r="AD22"/>
      <c r="AE22"/>
      <c r="AF22"/>
      <c r="AG22"/>
      <c r="AH22"/>
      <c r="AI22"/>
      <c r="AJ22"/>
      <c r="AK22"/>
      <c r="AL22"/>
    </row>
    <row r="23" spans="1:38" x14ac:dyDescent="0.25">
      <c r="A23" s="40"/>
      <c r="B23" s="40"/>
      <c r="C23" s="40"/>
      <c r="D23" s="40"/>
      <c r="E23" s="40"/>
      <c r="F23" s="40"/>
      <c r="G23" s="40"/>
      <c r="H23" s="40"/>
      <c r="I23" s="40"/>
      <c r="J23" s="40"/>
      <c r="K23" s="40"/>
      <c r="L23" s="40"/>
      <c r="M23" s="40"/>
      <c r="N23" s="40"/>
      <c r="O23" s="40"/>
      <c r="P23" s="40"/>
      <c r="Q23" s="40"/>
      <c r="R23" s="40"/>
      <c r="S23" s="40"/>
      <c r="T23" s="40"/>
      <c r="U23" s="40"/>
      <c r="V23" s="40"/>
      <c r="W23" s="40"/>
      <c r="X23" s="40"/>
      <c r="Y23" s="40"/>
      <c r="AA23"/>
      <c r="AB23"/>
      <c r="AC23"/>
      <c r="AD23"/>
      <c r="AE23"/>
      <c r="AF23"/>
      <c r="AG23"/>
      <c r="AH23"/>
      <c r="AI23"/>
      <c r="AJ23"/>
      <c r="AK23"/>
      <c r="AL23"/>
    </row>
    <row r="24" spans="1:38" x14ac:dyDescent="0.25">
      <c r="A24" s="40"/>
      <c r="B24" s="40"/>
      <c r="C24" s="40"/>
      <c r="D24" s="40"/>
      <c r="E24" s="40"/>
      <c r="F24" s="40"/>
      <c r="G24" s="40"/>
      <c r="H24" s="40"/>
      <c r="I24" s="40"/>
      <c r="J24" s="40"/>
      <c r="K24" s="40"/>
      <c r="L24" s="40"/>
      <c r="M24" s="40"/>
      <c r="N24" s="40"/>
      <c r="O24" s="40"/>
      <c r="P24" s="40"/>
      <c r="Q24" s="40"/>
      <c r="R24" s="40"/>
      <c r="S24" s="40"/>
      <c r="T24" s="40"/>
      <c r="U24" s="40"/>
      <c r="V24" s="40"/>
      <c r="W24" s="40"/>
      <c r="X24" s="40"/>
      <c r="Y24" s="40"/>
      <c r="AA24"/>
      <c r="AB24"/>
      <c r="AC24"/>
      <c r="AD24"/>
      <c r="AE24"/>
      <c r="AF24"/>
      <c r="AG24"/>
      <c r="AH24"/>
      <c r="AI24"/>
      <c r="AJ24"/>
      <c r="AK24"/>
      <c r="AL24"/>
    </row>
    <row r="25" spans="1:38" x14ac:dyDescent="0.25">
      <c r="A25" s="40"/>
      <c r="B25" s="40"/>
      <c r="C25" s="40"/>
      <c r="D25" s="40"/>
      <c r="E25" s="40"/>
      <c r="F25" s="40"/>
      <c r="G25" s="40"/>
      <c r="H25" s="40"/>
      <c r="I25" s="40"/>
      <c r="J25" s="40"/>
      <c r="K25" s="40"/>
      <c r="L25" s="40"/>
      <c r="M25" s="40"/>
      <c r="N25" s="40"/>
      <c r="O25" s="40"/>
      <c r="P25" s="40"/>
      <c r="Q25" s="40"/>
      <c r="R25" s="40"/>
      <c r="S25" s="40"/>
      <c r="T25" s="40"/>
      <c r="U25" s="40"/>
      <c r="V25" s="40"/>
      <c r="W25" s="40"/>
      <c r="X25" s="40"/>
      <c r="Y25" s="40"/>
      <c r="AA25"/>
      <c r="AB25"/>
      <c r="AC25"/>
      <c r="AD25"/>
      <c r="AE25"/>
      <c r="AF25"/>
      <c r="AG25"/>
      <c r="AH25"/>
      <c r="AI25"/>
      <c r="AJ25"/>
      <c r="AK25"/>
      <c r="AL25"/>
    </row>
    <row r="26" spans="1:38" x14ac:dyDescent="0.25">
      <c r="A26" s="40"/>
      <c r="B26" s="40"/>
      <c r="C26" s="40"/>
      <c r="D26" s="40"/>
      <c r="E26" s="40"/>
      <c r="F26" s="40"/>
      <c r="G26" s="40"/>
      <c r="H26" s="40"/>
      <c r="I26" s="40"/>
      <c r="J26" s="40"/>
      <c r="K26" s="40"/>
      <c r="L26" s="40"/>
      <c r="M26" s="40"/>
      <c r="N26" s="40"/>
      <c r="O26" s="40"/>
      <c r="P26" s="40"/>
      <c r="Q26" s="40"/>
      <c r="R26" s="40"/>
      <c r="S26" s="40"/>
      <c r="T26" s="40"/>
      <c r="U26" s="40"/>
      <c r="V26" s="40"/>
      <c r="W26" s="40"/>
      <c r="X26" s="40"/>
      <c r="Y26" s="40"/>
      <c r="AA26"/>
      <c r="AB26"/>
      <c r="AC26"/>
      <c r="AD26"/>
      <c r="AE26"/>
      <c r="AF26"/>
      <c r="AG26"/>
      <c r="AH26"/>
      <c r="AI26"/>
      <c r="AJ26"/>
      <c r="AK26"/>
      <c r="AL26"/>
    </row>
    <row r="27" spans="1:38" x14ac:dyDescent="0.25">
      <c r="A27" s="40"/>
      <c r="B27" s="40"/>
      <c r="C27" s="40"/>
      <c r="D27" s="40"/>
      <c r="E27" s="40"/>
      <c r="F27" s="40"/>
      <c r="G27" s="40"/>
      <c r="H27" s="40"/>
      <c r="I27" s="40"/>
      <c r="J27" s="40"/>
      <c r="K27" s="40"/>
      <c r="L27" s="40"/>
      <c r="M27" s="40"/>
      <c r="N27" s="40"/>
      <c r="O27" s="40"/>
      <c r="P27" s="40"/>
      <c r="Q27" s="40"/>
      <c r="R27" s="40"/>
      <c r="S27" s="40"/>
      <c r="T27" s="40"/>
      <c r="U27" s="40"/>
      <c r="V27" s="40"/>
      <c r="W27" s="40"/>
      <c r="X27" s="40"/>
      <c r="Y27" s="40"/>
      <c r="AA27"/>
      <c r="AB27"/>
      <c r="AC27"/>
      <c r="AD27"/>
      <c r="AE27"/>
      <c r="AF27"/>
      <c r="AG27"/>
      <c r="AH27"/>
      <c r="AI27"/>
      <c r="AJ27"/>
      <c r="AK27"/>
      <c r="AL27"/>
    </row>
    <row r="28" spans="1:38" x14ac:dyDescent="0.25">
      <c r="A28" s="40"/>
      <c r="B28" s="40"/>
      <c r="C28" s="40"/>
      <c r="D28" s="40"/>
      <c r="E28" s="40"/>
      <c r="F28" s="40"/>
      <c r="G28" s="40"/>
      <c r="H28" s="40"/>
      <c r="I28" s="40"/>
      <c r="J28" s="40"/>
      <c r="K28" s="40"/>
      <c r="L28" s="40"/>
      <c r="M28" s="40"/>
      <c r="N28" s="40"/>
      <c r="O28" s="40"/>
      <c r="P28" s="40"/>
      <c r="Q28" s="40"/>
      <c r="R28" s="40"/>
      <c r="S28" s="40"/>
      <c r="T28" s="40"/>
      <c r="U28" s="40"/>
      <c r="V28" s="40"/>
      <c r="W28" s="40"/>
      <c r="X28" s="40"/>
      <c r="Y28" s="40"/>
      <c r="AA28"/>
      <c r="AB28"/>
      <c r="AC28"/>
      <c r="AD28"/>
      <c r="AE28"/>
      <c r="AF28"/>
      <c r="AG28"/>
      <c r="AH28"/>
      <c r="AI28"/>
      <c r="AJ28"/>
      <c r="AK28"/>
      <c r="AL28"/>
    </row>
    <row r="29" spans="1:38" x14ac:dyDescent="0.25">
      <c r="A29" s="40"/>
      <c r="B29" s="40"/>
      <c r="C29" s="40"/>
      <c r="D29" s="40"/>
      <c r="E29" s="40"/>
      <c r="F29" s="40"/>
      <c r="G29" s="40"/>
      <c r="H29" s="40"/>
      <c r="I29" s="40"/>
      <c r="J29" s="40"/>
      <c r="K29" s="40"/>
      <c r="L29" s="40"/>
      <c r="M29" s="40"/>
      <c r="N29" s="40"/>
      <c r="O29" s="40"/>
      <c r="P29" s="40"/>
      <c r="Q29" s="40"/>
      <c r="R29" s="40"/>
      <c r="S29" s="40"/>
      <c r="T29" s="40"/>
      <c r="U29" s="40"/>
      <c r="V29" s="40"/>
      <c r="W29" s="40"/>
      <c r="X29" s="40"/>
      <c r="Y29" s="40"/>
      <c r="AA29"/>
      <c r="AB29"/>
      <c r="AC29"/>
      <c r="AD29"/>
      <c r="AE29"/>
      <c r="AF29"/>
      <c r="AG29"/>
      <c r="AH29"/>
      <c r="AI29"/>
      <c r="AJ29"/>
      <c r="AK29"/>
      <c r="AL29"/>
    </row>
    <row r="30" spans="1:38" x14ac:dyDescent="0.25">
      <c r="A30" s="40"/>
      <c r="B30" s="40"/>
      <c r="C30" s="40"/>
      <c r="D30" s="40"/>
      <c r="E30" s="40"/>
      <c r="F30" s="40"/>
      <c r="G30" s="40"/>
      <c r="H30" s="40"/>
      <c r="I30" s="40"/>
      <c r="J30" s="40"/>
      <c r="K30" s="40"/>
      <c r="L30" s="40"/>
      <c r="M30" s="40"/>
      <c r="N30" s="40"/>
      <c r="O30" s="40"/>
      <c r="P30" s="40"/>
      <c r="Q30" s="40"/>
      <c r="R30" s="40"/>
      <c r="S30" s="40"/>
      <c r="T30" s="40"/>
      <c r="U30" s="40"/>
      <c r="V30" s="40"/>
      <c r="W30" s="40"/>
      <c r="X30" s="40"/>
      <c r="Y30" s="40"/>
      <c r="AA30"/>
      <c r="AB30"/>
      <c r="AC30"/>
      <c r="AD30"/>
      <c r="AE30"/>
      <c r="AF30"/>
      <c r="AG30"/>
      <c r="AH30"/>
      <c r="AI30"/>
      <c r="AJ30"/>
      <c r="AK30"/>
      <c r="AL30"/>
    </row>
    <row r="31" spans="1:38" x14ac:dyDescent="0.25">
      <c r="A31" s="40"/>
      <c r="B31" s="40"/>
      <c r="C31" s="40"/>
      <c r="D31" s="40"/>
      <c r="E31" s="40"/>
      <c r="F31" s="40"/>
      <c r="G31" s="40"/>
      <c r="H31" s="40"/>
      <c r="I31" s="40"/>
      <c r="J31" s="40"/>
      <c r="K31" s="40"/>
      <c r="L31" s="40"/>
      <c r="M31" s="40"/>
      <c r="N31" s="40"/>
      <c r="O31" s="40"/>
      <c r="P31" s="40"/>
      <c r="Q31" s="40"/>
      <c r="R31" s="40"/>
      <c r="S31" s="40"/>
      <c r="T31" s="40"/>
      <c r="U31" s="40"/>
      <c r="V31" s="40"/>
      <c r="W31" s="40"/>
      <c r="X31" s="40"/>
      <c r="Y31" s="40"/>
      <c r="AA31"/>
      <c r="AB31"/>
      <c r="AC31"/>
      <c r="AD31"/>
      <c r="AE31"/>
      <c r="AF31"/>
      <c r="AG31"/>
      <c r="AH31"/>
      <c r="AI31"/>
      <c r="AJ31"/>
      <c r="AK31"/>
      <c r="AL31"/>
    </row>
    <row r="32" spans="1:38" x14ac:dyDescent="0.25">
      <c r="A32" s="40"/>
      <c r="B32" s="40"/>
      <c r="C32" s="40"/>
      <c r="D32" s="40"/>
      <c r="E32" s="40"/>
      <c r="F32" s="40"/>
      <c r="G32" s="40"/>
      <c r="H32" s="40"/>
      <c r="I32" s="40"/>
      <c r="J32" s="40"/>
      <c r="K32" s="40"/>
      <c r="L32" s="40"/>
      <c r="M32" s="40"/>
      <c r="N32" s="40"/>
      <c r="O32" s="40"/>
      <c r="P32" s="40"/>
      <c r="Q32" s="40"/>
      <c r="R32" s="40"/>
      <c r="S32" s="40"/>
      <c r="T32" s="40"/>
      <c r="U32" s="40"/>
      <c r="V32" s="40"/>
      <c r="W32" s="40"/>
      <c r="X32" s="40"/>
      <c r="Y32" s="40"/>
      <c r="AA32"/>
      <c r="AB32"/>
      <c r="AC32"/>
      <c r="AD32"/>
      <c r="AE32"/>
      <c r="AF32"/>
      <c r="AG32"/>
      <c r="AH32"/>
      <c r="AI32"/>
      <c r="AJ32"/>
      <c r="AK32"/>
      <c r="AL32"/>
    </row>
    <row r="33" spans="1:38" x14ac:dyDescent="0.25">
      <c r="A33" s="40"/>
      <c r="B33" s="40"/>
      <c r="C33" s="40"/>
      <c r="D33" s="40"/>
      <c r="E33" s="40"/>
      <c r="F33" s="40"/>
      <c r="G33" s="40"/>
      <c r="H33" s="40"/>
      <c r="I33" s="40"/>
      <c r="J33" s="40"/>
      <c r="K33" s="40"/>
      <c r="L33" s="40"/>
      <c r="M33" s="40"/>
      <c r="N33" s="40"/>
      <c r="O33" s="40"/>
      <c r="P33" s="40"/>
      <c r="Q33" s="40"/>
      <c r="R33" s="40"/>
      <c r="S33" s="40"/>
      <c r="T33" s="40"/>
      <c r="U33" s="40"/>
      <c r="V33" s="40"/>
      <c r="W33" s="40"/>
      <c r="X33" s="40"/>
      <c r="Y33" s="40"/>
      <c r="AA33"/>
      <c r="AB33"/>
      <c r="AC33"/>
      <c r="AD33"/>
      <c r="AE33"/>
      <c r="AF33"/>
      <c r="AG33"/>
      <c r="AH33"/>
      <c r="AI33"/>
      <c r="AJ33"/>
      <c r="AK33"/>
      <c r="AL33"/>
    </row>
    <row r="34" spans="1:38" x14ac:dyDescent="0.25">
      <c r="A34" s="40"/>
      <c r="B34" s="40"/>
      <c r="C34" s="40"/>
      <c r="D34" s="40"/>
      <c r="E34" s="40"/>
      <c r="F34" s="40"/>
      <c r="G34" s="40"/>
      <c r="H34" s="40"/>
      <c r="I34" s="40"/>
      <c r="J34" s="40"/>
      <c r="K34" s="40"/>
      <c r="L34" s="40"/>
      <c r="M34" s="40"/>
      <c r="N34" s="40"/>
      <c r="O34" s="40"/>
      <c r="P34" s="40"/>
      <c r="Q34" s="40"/>
      <c r="R34" s="40"/>
      <c r="S34" s="40"/>
      <c r="T34" s="40"/>
      <c r="U34" s="40"/>
      <c r="V34" s="40"/>
      <c r="W34" s="40"/>
      <c r="X34" s="40"/>
      <c r="Y34" s="40"/>
      <c r="AA34"/>
      <c r="AB34"/>
      <c r="AC34"/>
      <c r="AD34"/>
      <c r="AE34"/>
      <c r="AF34"/>
      <c r="AG34"/>
      <c r="AH34"/>
      <c r="AI34"/>
      <c r="AJ34"/>
      <c r="AK34"/>
      <c r="AL34"/>
    </row>
    <row r="35" spans="1:38" x14ac:dyDescent="0.25">
      <c r="A35" s="40"/>
      <c r="B35" s="40"/>
      <c r="C35" s="40"/>
      <c r="D35" s="40"/>
      <c r="E35" s="40"/>
      <c r="F35" s="40"/>
      <c r="G35" s="40"/>
      <c r="H35" s="40"/>
      <c r="I35" s="40"/>
      <c r="J35" s="40"/>
      <c r="K35" s="40"/>
      <c r="L35" s="40"/>
      <c r="M35" s="40"/>
      <c r="N35" s="40"/>
      <c r="O35" s="40"/>
      <c r="P35" s="40"/>
      <c r="Q35" s="40"/>
      <c r="R35" s="40"/>
      <c r="S35" s="40"/>
      <c r="T35" s="40"/>
      <c r="U35" s="40"/>
      <c r="V35" s="40"/>
      <c r="W35" s="40"/>
      <c r="X35" s="40"/>
      <c r="Y35" s="40"/>
      <c r="AA35"/>
      <c r="AB35"/>
      <c r="AC35"/>
      <c r="AD35"/>
      <c r="AE35"/>
      <c r="AF35"/>
      <c r="AG35"/>
      <c r="AH35"/>
      <c r="AI35"/>
      <c r="AJ35"/>
      <c r="AK35"/>
      <c r="AL35"/>
    </row>
    <row r="36" spans="1:38" x14ac:dyDescent="0.25">
      <c r="A36" s="40"/>
      <c r="B36" s="40"/>
      <c r="C36" s="40"/>
      <c r="D36" s="40"/>
      <c r="E36" s="40"/>
      <c r="F36" s="40"/>
      <c r="G36" s="40"/>
      <c r="H36" s="40"/>
      <c r="I36" s="40"/>
      <c r="J36" s="40"/>
      <c r="K36" s="40"/>
      <c r="L36" s="40"/>
      <c r="M36" s="40"/>
      <c r="N36" s="40"/>
      <c r="O36" s="40"/>
      <c r="P36" s="40"/>
      <c r="Q36" s="40"/>
      <c r="R36" s="40"/>
      <c r="S36" s="40"/>
      <c r="T36" s="40"/>
      <c r="U36" s="40"/>
      <c r="V36" s="40"/>
      <c r="W36" s="40"/>
      <c r="X36" s="40"/>
      <c r="Y36" s="40"/>
      <c r="AA36"/>
      <c r="AB36"/>
      <c r="AC36"/>
      <c r="AD36"/>
      <c r="AE36"/>
      <c r="AF36"/>
      <c r="AG36"/>
      <c r="AH36"/>
      <c r="AI36"/>
      <c r="AJ36"/>
      <c r="AK36"/>
      <c r="AL36"/>
    </row>
    <row r="37" spans="1:38" x14ac:dyDescent="0.25">
      <c r="A37" s="40"/>
      <c r="B37" s="40"/>
      <c r="C37" s="40"/>
      <c r="D37" s="40"/>
      <c r="E37" s="40"/>
      <c r="F37" s="40"/>
      <c r="G37" s="40"/>
      <c r="H37" s="40"/>
      <c r="I37" s="40"/>
      <c r="J37" s="40"/>
      <c r="K37" s="40"/>
      <c r="L37" s="40"/>
      <c r="M37" s="40"/>
      <c r="N37" s="40"/>
      <c r="O37" s="40"/>
      <c r="P37" s="40"/>
      <c r="Q37" s="40"/>
      <c r="R37" s="40"/>
      <c r="S37" s="40"/>
      <c r="T37" s="40"/>
      <c r="U37" s="40"/>
      <c r="V37" s="40"/>
      <c r="W37" s="40"/>
      <c r="X37" s="40"/>
      <c r="Y37" s="40"/>
      <c r="AA37"/>
      <c r="AB37"/>
      <c r="AC37"/>
      <c r="AD37"/>
      <c r="AE37"/>
      <c r="AF37"/>
      <c r="AG37"/>
      <c r="AH37"/>
      <c r="AI37"/>
      <c r="AJ37"/>
      <c r="AK37"/>
      <c r="AL37"/>
    </row>
    <row r="38" spans="1:38" x14ac:dyDescent="0.25">
      <c r="A38" s="40"/>
      <c r="B38" s="40"/>
      <c r="C38" s="40"/>
      <c r="D38" s="40"/>
      <c r="E38" s="40"/>
      <c r="F38" s="40"/>
      <c r="G38" s="40"/>
      <c r="H38" s="40"/>
      <c r="I38" s="40"/>
      <c r="J38" s="40"/>
      <c r="K38" s="40"/>
      <c r="L38" s="40"/>
      <c r="M38" s="40"/>
      <c r="N38" s="40"/>
      <c r="O38" s="40"/>
      <c r="P38" s="40"/>
      <c r="Q38" s="40"/>
      <c r="R38" s="40"/>
      <c r="S38" s="40"/>
      <c r="T38" s="40"/>
      <c r="U38" s="40"/>
      <c r="V38" s="40"/>
      <c r="W38" s="40"/>
      <c r="X38" s="40"/>
      <c r="Y38" s="40"/>
      <c r="AA38"/>
      <c r="AB38"/>
      <c r="AC38"/>
      <c r="AD38"/>
      <c r="AE38"/>
      <c r="AF38"/>
      <c r="AG38"/>
      <c r="AH38"/>
      <c r="AI38"/>
      <c r="AJ38"/>
      <c r="AK38"/>
      <c r="AL38"/>
    </row>
    <row r="39" spans="1:38" x14ac:dyDescent="0.25">
      <c r="A39" s="40"/>
      <c r="B39" s="40"/>
      <c r="C39" s="40"/>
      <c r="D39" s="40"/>
      <c r="E39" s="40"/>
      <c r="F39" s="40"/>
      <c r="G39" s="40"/>
      <c r="H39" s="40"/>
      <c r="I39" s="40"/>
      <c r="J39" s="40"/>
      <c r="K39" s="40"/>
      <c r="L39" s="40"/>
      <c r="M39" s="40"/>
      <c r="N39" s="40"/>
      <c r="O39" s="40"/>
      <c r="P39" s="40"/>
      <c r="Q39" s="40"/>
      <c r="R39" s="40"/>
      <c r="S39" s="40"/>
      <c r="T39" s="40"/>
      <c r="U39" s="40"/>
      <c r="V39" s="40"/>
      <c r="W39" s="40"/>
      <c r="X39" s="40"/>
      <c r="Y39" s="40"/>
      <c r="AA39"/>
      <c r="AB39"/>
      <c r="AC39"/>
      <c r="AD39"/>
      <c r="AE39"/>
      <c r="AF39"/>
      <c r="AG39"/>
      <c r="AH39"/>
      <c r="AI39"/>
      <c r="AJ39"/>
      <c r="AK39"/>
      <c r="AL39"/>
    </row>
    <row r="40" spans="1:38" x14ac:dyDescent="0.25">
      <c r="A40" s="40"/>
      <c r="B40" s="40"/>
      <c r="C40" s="40"/>
      <c r="D40" s="40"/>
      <c r="E40" s="40"/>
      <c r="F40" s="40"/>
      <c r="G40" s="40"/>
      <c r="H40" s="40"/>
      <c r="I40" s="40"/>
      <c r="J40" s="40"/>
      <c r="K40" s="40"/>
      <c r="L40" s="40"/>
      <c r="M40" s="40"/>
      <c r="N40" s="40"/>
      <c r="O40" s="40"/>
      <c r="P40" s="40"/>
      <c r="Q40" s="40"/>
      <c r="R40" s="40"/>
      <c r="S40" s="40"/>
      <c r="T40" s="40"/>
      <c r="U40" s="40"/>
      <c r="V40" s="40"/>
      <c r="W40" s="40"/>
      <c r="X40" s="40"/>
      <c r="Y40" s="40"/>
      <c r="AA40"/>
      <c r="AB40"/>
      <c r="AC40"/>
      <c r="AD40"/>
      <c r="AE40"/>
      <c r="AF40"/>
      <c r="AG40"/>
      <c r="AH40"/>
      <c r="AI40"/>
      <c r="AJ40"/>
      <c r="AK40"/>
      <c r="AL40"/>
    </row>
    <row r="41" spans="1:38" x14ac:dyDescent="0.25">
      <c r="A41" s="40"/>
      <c r="B41" s="40"/>
      <c r="C41" s="40"/>
      <c r="D41" s="40"/>
      <c r="E41" s="40"/>
      <c r="F41" s="40"/>
      <c r="G41" s="40"/>
      <c r="H41" s="40"/>
      <c r="I41" s="40"/>
      <c r="J41" s="40"/>
      <c r="K41" s="40"/>
      <c r="L41" s="40"/>
      <c r="M41" s="40"/>
      <c r="N41" s="40"/>
      <c r="O41" s="40"/>
      <c r="P41" s="40"/>
      <c r="Q41" s="40"/>
      <c r="R41" s="40"/>
      <c r="S41" s="40"/>
      <c r="T41" s="40"/>
      <c r="U41" s="40"/>
      <c r="V41" s="40"/>
      <c r="W41" s="40"/>
      <c r="X41" s="40"/>
      <c r="Y41" s="40"/>
      <c r="AA41"/>
      <c r="AB41"/>
      <c r="AC41"/>
      <c r="AD41"/>
      <c r="AE41"/>
      <c r="AF41"/>
      <c r="AG41"/>
      <c r="AH41"/>
      <c r="AI41"/>
      <c r="AJ41"/>
      <c r="AK41"/>
      <c r="AL41"/>
    </row>
    <row r="42" spans="1:38" x14ac:dyDescent="0.25">
      <c r="A42" s="40"/>
      <c r="B42" s="40"/>
      <c r="C42" s="40"/>
      <c r="D42" s="40"/>
      <c r="E42" s="40"/>
      <c r="F42" s="40"/>
      <c r="G42" s="40"/>
      <c r="H42" s="40"/>
      <c r="I42" s="40"/>
      <c r="J42" s="40"/>
      <c r="K42" s="40"/>
      <c r="L42" s="40"/>
      <c r="M42" s="40"/>
      <c r="N42" s="40"/>
      <c r="O42" s="40"/>
      <c r="P42" s="40"/>
      <c r="Q42" s="40"/>
      <c r="R42" s="40"/>
      <c r="S42" s="40"/>
      <c r="T42" s="40"/>
      <c r="U42" s="40"/>
      <c r="V42" s="40"/>
      <c r="W42" s="40"/>
      <c r="X42" s="40"/>
      <c r="Y42" s="40"/>
      <c r="AA42"/>
      <c r="AB42"/>
      <c r="AC42"/>
      <c r="AD42"/>
      <c r="AE42"/>
      <c r="AF42"/>
      <c r="AG42"/>
      <c r="AH42"/>
      <c r="AI42"/>
      <c r="AJ42"/>
      <c r="AK42"/>
      <c r="AL42"/>
    </row>
    <row r="43" spans="1:38" x14ac:dyDescent="0.25">
      <c r="A43" s="40"/>
      <c r="B43" s="40"/>
      <c r="C43" s="40"/>
      <c r="D43" s="40"/>
      <c r="E43" s="40"/>
      <c r="F43" s="40"/>
      <c r="G43" s="40"/>
      <c r="H43" s="40"/>
      <c r="I43" s="40"/>
      <c r="J43" s="40"/>
      <c r="K43" s="40"/>
      <c r="L43" s="40"/>
      <c r="M43" s="40"/>
      <c r="N43" s="40"/>
      <c r="O43" s="40"/>
      <c r="P43" s="40"/>
      <c r="Q43" s="40"/>
      <c r="R43" s="40"/>
      <c r="S43" s="40"/>
      <c r="T43" s="40"/>
      <c r="U43" s="40"/>
      <c r="V43" s="40"/>
      <c r="W43" s="40"/>
      <c r="X43" s="40"/>
      <c r="Y43" s="40"/>
      <c r="AA43"/>
      <c r="AB43"/>
      <c r="AC43"/>
      <c r="AD43"/>
      <c r="AE43"/>
      <c r="AF43"/>
      <c r="AG43"/>
      <c r="AH43"/>
      <c r="AI43"/>
      <c r="AJ43"/>
      <c r="AK43"/>
      <c r="AL43"/>
    </row>
    <row r="44" spans="1:38" x14ac:dyDescent="0.25">
      <c r="A44" s="40"/>
      <c r="B44" s="40"/>
      <c r="C44" s="40"/>
      <c r="D44" s="40"/>
      <c r="E44" s="40"/>
      <c r="F44" s="40"/>
      <c r="G44" s="40"/>
      <c r="H44" s="40"/>
      <c r="I44" s="40"/>
      <c r="J44" s="40"/>
      <c r="K44" s="40"/>
      <c r="L44" s="40"/>
      <c r="M44" s="40"/>
      <c r="N44" s="40"/>
      <c r="O44" s="40"/>
      <c r="P44" s="40"/>
      <c r="Q44" s="40"/>
      <c r="R44" s="40"/>
      <c r="S44" s="40"/>
      <c r="T44" s="40"/>
      <c r="U44" s="40"/>
      <c r="V44" s="40"/>
      <c r="W44" s="40"/>
      <c r="X44" s="40"/>
      <c r="Y44" s="40"/>
      <c r="AA44"/>
      <c r="AB44"/>
      <c r="AC44"/>
      <c r="AD44"/>
      <c r="AE44"/>
      <c r="AF44"/>
      <c r="AG44"/>
      <c r="AH44"/>
      <c r="AI44"/>
      <c r="AJ44"/>
      <c r="AK44"/>
      <c r="AL44"/>
    </row>
    <row r="45" spans="1:38" x14ac:dyDescent="0.25">
      <c r="A45" s="40"/>
      <c r="B45" s="40"/>
      <c r="C45" s="40"/>
      <c r="D45" s="40"/>
      <c r="E45" s="40"/>
      <c r="F45" s="40"/>
      <c r="G45" s="40"/>
      <c r="H45" s="40"/>
      <c r="I45" s="40"/>
      <c r="J45" s="40"/>
      <c r="K45" s="40"/>
      <c r="L45" s="40"/>
      <c r="M45" s="40"/>
      <c r="N45" s="40"/>
      <c r="O45" s="40"/>
      <c r="P45" s="40"/>
      <c r="Q45" s="40"/>
      <c r="R45" s="40"/>
      <c r="S45" s="40"/>
      <c r="T45" s="40"/>
      <c r="U45" s="40"/>
      <c r="V45" s="40"/>
      <c r="W45" s="40"/>
      <c r="X45" s="40"/>
      <c r="Y45" s="40"/>
      <c r="AA45"/>
      <c r="AB45"/>
      <c r="AC45"/>
      <c r="AD45"/>
      <c r="AE45"/>
      <c r="AF45"/>
      <c r="AG45"/>
      <c r="AH45"/>
      <c r="AI45"/>
      <c r="AJ45"/>
      <c r="AK45"/>
      <c r="AL45"/>
    </row>
    <row r="46" spans="1:38" x14ac:dyDescent="0.25">
      <c r="A46" s="40"/>
      <c r="B46" s="40"/>
      <c r="C46" s="40"/>
      <c r="D46" s="40"/>
      <c r="E46" s="40"/>
      <c r="F46" s="40"/>
      <c r="G46" s="40"/>
      <c r="H46" s="40"/>
      <c r="I46" s="40"/>
      <c r="J46" s="40"/>
      <c r="K46" s="40"/>
      <c r="L46" s="40"/>
      <c r="M46" s="40"/>
      <c r="N46" s="40"/>
      <c r="O46" s="40"/>
      <c r="P46" s="40"/>
      <c r="Q46" s="40"/>
      <c r="R46" s="40"/>
      <c r="S46" s="40"/>
      <c r="T46" s="40"/>
      <c r="U46" s="40"/>
      <c r="V46" s="40"/>
      <c r="W46" s="40"/>
      <c r="X46" s="40"/>
      <c r="Y46" s="40"/>
      <c r="AA46"/>
      <c r="AB46"/>
      <c r="AC46"/>
      <c r="AD46"/>
      <c r="AE46"/>
      <c r="AF46"/>
      <c r="AG46"/>
      <c r="AH46"/>
      <c r="AI46"/>
      <c r="AJ46"/>
      <c r="AK46"/>
      <c r="AL46"/>
    </row>
    <row r="47" spans="1:38" x14ac:dyDescent="0.25">
      <c r="A47" s="40"/>
      <c r="B47" s="40"/>
      <c r="C47" s="40"/>
      <c r="D47" s="40"/>
      <c r="E47" s="40"/>
      <c r="F47" s="40"/>
      <c r="G47" s="40"/>
      <c r="H47" s="40"/>
      <c r="I47" s="40"/>
      <c r="J47" s="40"/>
      <c r="K47" s="40"/>
      <c r="L47" s="40"/>
      <c r="M47" s="40"/>
      <c r="N47" s="40"/>
      <c r="O47" s="40"/>
      <c r="P47" s="40"/>
      <c r="Q47" s="40"/>
      <c r="R47" s="40"/>
      <c r="S47" s="40"/>
      <c r="T47" s="40"/>
      <c r="U47" s="40"/>
      <c r="V47" s="40"/>
      <c r="W47" s="40"/>
      <c r="X47" s="40"/>
      <c r="Y47" s="40"/>
      <c r="AA47"/>
      <c r="AB47"/>
      <c r="AC47"/>
      <c r="AD47"/>
      <c r="AE47"/>
      <c r="AF47"/>
      <c r="AG47"/>
      <c r="AH47"/>
      <c r="AI47"/>
      <c r="AJ47"/>
      <c r="AK47"/>
      <c r="AL47"/>
    </row>
    <row r="48" spans="1:38" x14ac:dyDescent="0.25">
      <c r="A48" s="40"/>
      <c r="B48" s="40"/>
      <c r="C48" s="40"/>
      <c r="D48" s="40"/>
      <c r="E48" s="40"/>
      <c r="F48" s="40"/>
      <c r="G48" s="40"/>
      <c r="H48" s="40"/>
      <c r="I48" s="40"/>
      <c r="J48" s="40"/>
      <c r="K48" s="40"/>
      <c r="L48" s="40"/>
      <c r="M48" s="40"/>
      <c r="N48" s="40"/>
      <c r="O48" s="40"/>
      <c r="P48" s="40"/>
      <c r="Q48" s="40"/>
      <c r="R48" s="40"/>
      <c r="S48" s="40"/>
      <c r="T48" s="40"/>
      <c r="U48" s="40"/>
      <c r="V48" s="40"/>
      <c r="W48" s="40"/>
      <c r="X48" s="40"/>
      <c r="Y48" s="40"/>
      <c r="AA48"/>
      <c r="AB48"/>
      <c r="AC48"/>
      <c r="AD48"/>
      <c r="AE48"/>
      <c r="AF48"/>
      <c r="AG48"/>
      <c r="AH48"/>
      <c r="AI48"/>
      <c r="AJ48"/>
      <c r="AK48"/>
      <c r="AL48"/>
    </row>
    <row r="49" spans="1:38" x14ac:dyDescent="0.25">
      <c r="A49" s="40"/>
      <c r="B49" s="40"/>
      <c r="C49" s="40"/>
      <c r="D49" s="40"/>
      <c r="E49" s="40"/>
      <c r="F49" s="40"/>
      <c r="G49" s="40"/>
      <c r="H49" s="40"/>
      <c r="I49" s="40"/>
      <c r="J49" s="40"/>
      <c r="K49" s="40"/>
      <c r="L49" s="40"/>
      <c r="M49" s="40"/>
      <c r="N49" s="40"/>
      <c r="O49" s="40"/>
      <c r="P49" s="40"/>
      <c r="Q49" s="40"/>
      <c r="R49" s="40"/>
      <c r="S49" s="40"/>
      <c r="T49" s="40"/>
      <c r="U49" s="40"/>
      <c r="V49" s="40"/>
      <c r="W49" s="40"/>
      <c r="X49" s="40"/>
      <c r="Y49" s="40"/>
      <c r="AA49"/>
      <c r="AB49"/>
      <c r="AC49"/>
      <c r="AD49"/>
      <c r="AE49"/>
      <c r="AF49"/>
      <c r="AG49"/>
      <c r="AH49"/>
      <c r="AI49"/>
      <c r="AJ49"/>
      <c r="AK49"/>
      <c r="AL49"/>
    </row>
    <row r="50" spans="1:38" x14ac:dyDescent="0.25">
      <c r="A50" s="40"/>
      <c r="B50" s="40"/>
      <c r="C50" s="40"/>
      <c r="D50" s="40"/>
      <c r="E50" s="40"/>
      <c r="F50" s="40"/>
      <c r="G50" s="40"/>
      <c r="H50" s="40"/>
      <c r="I50" s="40"/>
      <c r="J50" s="40"/>
      <c r="K50" s="40"/>
      <c r="L50" s="40"/>
      <c r="M50" s="40"/>
      <c r="N50" s="40"/>
      <c r="O50" s="40"/>
      <c r="P50" s="40"/>
      <c r="Q50" s="40"/>
      <c r="R50" s="40"/>
      <c r="S50" s="40"/>
      <c r="T50" s="40"/>
      <c r="U50" s="40"/>
      <c r="V50" s="40"/>
      <c r="W50" s="40"/>
      <c r="X50" s="40"/>
      <c r="Y50" s="40"/>
      <c r="AA50"/>
      <c r="AB50"/>
      <c r="AC50"/>
      <c r="AD50"/>
      <c r="AE50"/>
      <c r="AF50"/>
      <c r="AG50"/>
      <c r="AH50"/>
      <c r="AI50"/>
      <c r="AJ50"/>
      <c r="AK50"/>
      <c r="AL50"/>
    </row>
    <row r="51" spans="1:38" x14ac:dyDescent="0.25">
      <c r="A51" s="40"/>
      <c r="B51" s="40"/>
      <c r="C51" s="40"/>
      <c r="D51" s="40"/>
      <c r="E51" s="40"/>
      <c r="F51" s="40"/>
      <c r="G51" s="40"/>
      <c r="H51" s="40"/>
      <c r="I51" s="40"/>
      <c r="J51" s="40"/>
      <c r="K51" s="40"/>
      <c r="L51" s="40"/>
      <c r="M51" s="40"/>
      <c r="N51" s="40"/>
      <c r="O51" s="40"/>
      <c r="P51" s="40"/>
      <c r="Q51" s="40"/>
      <c r="R51" s="40"/>
      <c r="S51" s="40"/>
      <c r="T51" s="40"/>
      <c r="U51" s="40"/>
      <c r="V51" s="40"/>
      <c r="W51" s="40"/>
      <c r="X51" s="40"/>
      <c r="Y51" s="40"/>
      <c r="AA51"/>
      <c r="AB51"/>
      <c r="AC51"/>
      <c r="AD51"/>
      <c r="AE51"/>
      <c r="AF51"/>
      <c r="AG51"/>
      <c r="AH51"/>
      <c r="AI51"/>
      <c r="AJ51"/>
      <c r="AK51"/>
      <c r="AL51"/>
    </row>
    <row r="52" spans="1:38" x14ac:dyDescent="0.25">
      <c r="A52" s="40"/>
      <c r="B52" s="40"/>
      <c r="C52" s="40"/>
      <c r="D52" s="40"/>
      <c r="E52" s="40"/>
      <c r="F52" s="40"/>
      <c r="G52" s="40"/>
      <c r="H52" s="40"/>
      <c r="I52" s="40"/>
      <c r="J52" s="40"/>
      <c r="K52" s="40"/>
      <c r="L52" s="40"/>
      <c r="M52" s="40"/>
      <c r="N52" s="40"/>
      <c r="O52" s="40"/>
      <c r="P52" s="40"/>
      <c r="Q52" s="40"/>
      <c r="R52" s="40"/>
      <c r="S52" s="40"/>
      <c r="T52" s="40"/>
      <c r="U52" s="40"/>
      <c r="V52" s="40"/>
      <c r="W52" s="40"/>
      <c r="X52" s="40"/>
      <c r="Y52" s="40"/>
      <c r="AA52"/>
      <c r="AB52"/>
      <c r="AC52"/>
      <c r="AD52"/>
      <c r="AE52"/>
      <c r="AF52"/>
      <c r="AG52"/>
      <c r="AH52"/>
      <c r="AI52"/>
      <c r="AJ52"/>
      <c r="AK52"/>
      <c r="AL52"/>
    </row>
    <row r="53" spans="1:38" x14ac:dyDescent="0.25">
      <c r="A53" s="40"/>
      <c r="B53" s="40"/>
      <c r="C53" s="40"/>
      <c r="D53" s="40"/>
      <c r="E53" s="40"/>
      <c r="F53" s="40"/>
      <c r="G53" s="40"/>
      <c r="H53" s="40"/>
      <c r="I53" s="40"/>
      <c r="J53" s="40"/>
      <c r="K53" s="40"/>
      <c r="L53" s="40"/>
      <c r="M53" s="40"/>
      <c r="N53" s="40"/>
      <c r="O53" s="40"/>
      <c r="P53" s="40"/>
      <c r="Q53" s="40"/>
      <c r="R53" s="40"/>
      <c r="S53" s="40"/>
      <c r="T53" s="40"/>
      <c r="U53" s="40"/>
      <c r="V53" s="40"/>
      <c r="W53" s="40"/>
      <c r="X53" s="40"/>
      <c r="Y53" s="40"/>
      <c r="AA53"/>
      <c r="AB53"/>
      <c r="AC53"/>
      <c r="AD53"/>
      <c r="AE53"/>
      <c r="AF53"/>
      <c r="AG53"/>
      <c r="AH53"/>
      <c r="AI53"/>
      <c r="AJ53"/>
      <c r="AK53"/>
      <c r="AL53"/>
    </row>
    <row r="54" spans="1:38" x14ac:dyDescent="0.25">
      <c r="A54" s="40"/>
      <c r="B54" s="40"/>
      <c r="C54" s="40"/>
      <c r="D54" s="40"/>
      <c r="E54" s="40"/>
      <c r="F54" s="40"/>
      <c r="G54" s="40"/>
      <c r="H54" s="40"/>
      <c r="I54" s="40"/>
      <c r="J54" s="40"/>
      <c r="K54" s="40"/>
      <c r="L54" s="40"/>
      <c r="M54" s="40"/>
      <c r="N54" s="40"/>
      <c r="O54" s="40"/>
      <c r="P54" s="40"/>
      <c r="Q54" s="40"/>
      <c r="R54" s="40"/>
      <c r="S54" s="40"/>
      <c r="T54" s="40"/>
      <c r="U54" s="40"/>
      <c r="V54" s="40"/>
      <c r="W54" s="40"/>
      <c r="X54" s="40"/>
      <c r="Y54" s="40"/>
      <c r="AA54"/>
      <c r="AB54"/>
      <c r="AC54"/>
      <c r="AD54"/>
      <c r="AE54"/>
      <c r="AF54"/>
      <c r="AG54"/>
      <c r="AH54"/>
      <c r="AI54"/>
      <c r="AJ54"/>
      <c r="AK54"/>
      <c r="AL54"/>
    </row>
    <row r="55" spans="1:38" x14ac:dyDescent="0.25">
      <c r="A55" s="40"/>
      <c r="B55" s="40"/>
      <c r="C55" s="40"/>
      <c r="D55" s="40"/>
      <c r="E55" s="40"/>
      <c r="F55" s="40"/>
      <c r="G55" s="40"/>
      <c r="H55" s="40"/>
      <c r="I55" s="40"/>
      <c r="J55" s="40"/>
      <c r="K55" s="40"/>
      <c r="L55" s="40"/>
      <c r="M55" s="40"/>
      <c r="N55" s="40"/>
      <c r="O55" s="40"/>
      <c r="P55" s="40"/>
      <c r="Q55" s="40"/>
      <c r="R55" s="40"/>
      <c r="S55" s="40"/>
      <c r="T55" s="40"/>
      <c r="U55" s="40"/>
      <c r="V55" s="40"/>
      <c r="W55" s="40"/>
      <c r="X55" s="40"/>
      <c r="Y55" s="40"/>
      <c r="AA55"/>
      <c r="AB55"/>
      <c r="AC55"/>
      <c r="AD55"/>
      <c r="AE55"/>
      <c r="AF55"/>
      <c r="AG55"/>
      <c r="AH55"/>
      <c r="AI55"/>
      <c r="AJ55"/>
      <c r="AK55"/>
      <c r="AL55"/>
    </row>
    <row r="56" spans="1:38" x14ac:dyDescent="0.25">
      <c r="A56" s="40"/>
      <c r="B56" s="40"/>
      <c r="C56" s="40"/>
      <c r="D56" s="40"/>
      <c r="E56" s="40"/>
      <c r="F56" s="40"/>
      <c r="G56" s="40"/>
      <c r="H56" s="40"/>
      <c r="I56" s="40"/>
      <c r="J56" s="40"/>
      <c r="K56" s="40"/>
      <c r="L56" s="40"/>
      <c r="M56" s="40"/>
      <c r="N56" s="40"/>
      <c r="O56" s="40"/>
      <c r="P56" s="40"/>
      <c r="Q56" s="40"/>
      <c r="R56" s="40"/>
      <c r="S56" s="40"/>
      <c r="T56" s="40"/>
      <c r="U56" s="40"/>
      <c r="V56" s="40"/>
      <c r="W56" s="40"/>
      <c r="X56" s="40"/>
      <c r="Y56" s="40"/>
      <c r="AA56"/>
      <c r="AB56"/>
      <c r="AC56"/>
      <c r="AD56"/>
      <c r="AE56"/>
      <c r="AF56"/>
      <c r="AG56"/>
      <c r="AH56"/>
      <c r="AI56"/>
      <c r="AJ56"/>
      <c r="AK56"/>
      <c r="AL56"/>
    </row>
    <row r="57" spans="1:38" x14ac:dyDescent="0.25">
      <c r="A57" s="40"/>
      <c r="B57" s="40"/>
      <c r="C57" s="40"/>
      <c r="D57" s="40"/>
      <c r="E57" s="40"/>
      <c r="F57" s="40"/>
      <c r="G57" s="40"/>
      <c r="H57" s="40"/>
      <c r="I57" s="40"/>
      <c r="J57" s="40"/>
      <c r="K57" s="40"/>
      <c r="L57" s="40"/>
      <c r="M57" s="40"/>
      <c r="N57" s="40"/>
      <c r="O57" s="40"/>
      <c r="P57" s="40"/>
      <c r="Q57" s="40"/>
      <c r="R57" s="40"/>
      <c r="S57" s="40"/>
      <c r="T57" s="40"/>
      <c r="U57" s="40"/>
      <c r="V57" s="40"/>
      <c r="W57" s="40"/>
      <c r="X57" s="40"/>
      <c r="Y57" s="40"/>
      <c r="AA57"/>
      <c r="AB57"/>
      <c r="AC57"/>
      <c r="AD57"/>
      <c r="AE57"/>
      <c r="AF57"/>
      <c r="AG57"/>
      <c r="AH57"/>
      <c r="AI57"/>
      <c r="AJ57"/>
      <c r="AK57"/>
      <c r="AL57"/>
    </row>
    <row r="58" spans="1:38" x14ac:dyDescent="0.25">
      <c r="A58" s="40"/>
      <c r="B58" s="40"/>
      <c r="C58" s="40"/>
      <c r="D58" s="40"/>
      <c r="E58" s="40"/>
      <c r="F58" s="40"/>
      <c r="G58" s="40"/>
      <c r="H58" s="40"/>
      <c r="I58" s="40"/>
      <c r="J58" s="40"/>
      <c r="K58" s="40"/>
      <c r="L58" s="40"/>
      <c r="M58" s="40"/>
      <c r="N58" s="40"/>
      <c r="O58" s="40"/>
      <c r="P58" s="40"/>
      <c r="Q58" s="40"/>
      <c r="R58" s="40"/>
      <c r="S58" s="40"/>
      <c r="T58" s="40"/>
      <c r="U58" s="40"/>
      <c r="V58" s="40"/>
      <c r="W58" s="40"/>
      <c r="X58" s="40"/>
      <c r="Y58" s="40"/>
      <c r="AA58"/>
      <c r="AB58"/>
      <c r="AC58"/>
      <c r="AD58"/>
      <c r="AE58"/>
      <c r="AF58"/>
      <c r="AG58"/>
      <c r="AH58"/>
      <c r="AI58"/>
      <c r="AJ58"/>
      <c r="AK58"/>
      <c r="AL58"/>
    </row>
    <row r="59" spans="1:38" x14ac:dyDescent="0.25">
      <c r="A59" s="40"/>
      <c r="B59" s="40"/>
      <c r="C59" s="40"/>
      <c r="D59" s="40"/>
      <c r="E59" s="40"/>
      <c r="F59" s="40"/>
      <c r="G59" s="40"/>
      <c r="H59" s="40"/>
      <c r="I59" s="40"/>
      <c r="J59" s="40"/>
      <c r="K59" s="40"/>
      <c r="L59" s="40"/>
      <c r="M59" s="40"/>
      <c r="N59" s="40"/>
      <c r="O59" s="40"/>
      <c r="P59" s="40"/>
      <c r="Q59" s="40"/>
      <c r="R59" s="40"/>
      <c r="S59" s="40"/>
      <c r="T59" s="40"/>
      <c r="U59" s="40"/>
      <c r="V59" s="40"/>
      <c r="W59" s="40"/>
      <c r="X59" s="40"/>
      <c r="Y59" s="40"/>
      <c r="AA59"/>
      <c r="AB59"/>
      <c r="AC59"/>
      <c r="AD59"/>
      <c r="AE59"/>
      <c r="AF59"/>
      <c r="AG59"/>
      <c r="AH59"/>
      <c r="AI59"/>
      <c r="AJ59"/>
      <c r="AK59"/>
      <c r="AL59"/>
    </row>
    <row r="60" spans="1:38" x14ac:dyDescent="0.25">
      <c r="A60" s="40"/>
      <c r="B60" s="40"/>
      <c r="C60" s="40"/>
      <c r="D60" s="40"/>
      <c r="E60" s="40"/>
      <c r="F60" s="40"/>
      <c r="G60" s="40"/>
      <c r="H60" s="40"/>
      <c r="I60" s="40"/>
      <c r="J60" s="40"/>
      <c r="K60" s="40"/>
      <c r="L60" s="40"/>
      <c r="M60" s="40"/>
      <c r="N60" s="40"/>
      <c r="O60" s="40"/>
      <c r="P60" s="40"/>
      <c r="Q60" s="40"/>
      <c r="R60" s="40"/>
      <c r="S60" s="40"/>
      <c r="T60" s="40"/>
      <c r="U60" s="40"/>
      <c r="V60" s="40"/>
      <c r="W60" s="40"/>
      <c r="X60" s="40"/>
      <c r="Y60" s="40"/>
      <c r="AA60"/>
      <c r="AB60"/>
      <c r="AC60"/>
      <c r="AD60"/>
      <c r="AE60"/>
      <c r="AF60"/>
      <c r="AG60"/>
      <c r="AH60"/>
      <c r="AI60"/>
      <c r="AJ60"/>
      <c r="AK60"/>
      <c r="AL60"/>
    </row>
    <row r="61" spans="1:38" x14ac:dyDescent="0.25">
      <c r="A61" s="40"/>
      <c r="B61" s="40"/>
      <c r="C61" s="40"/>
      <c r="D61" s="40"/>
      <c r="E61" s="40"/>
      <c r="F61" s="40"/>
      <c r="G61" s="40"/>
      <c r="H61" s="40"/>
      <c r="I61" s="40"/>
      <c r="J61" s="40"/>
      <c r="K61" s="40"/>
      <c r="L61" s="40"/>
      <c r="M61" s="40"/>
      <c r="N61" s="40"/>
      <c r="O61" s="40"/>
      <c r="P61" s="40"/>
      <c r="Q61" s="40"/>
      <c r="R61" s="40"/>
      <c r="S61" s="40"/>
      <c r="T61" s="40"/>
      <c r="U61" s="40"/>
      <c r="V61" s="40"/>
      <c r="W61" s="40"/>
      <c r="X61" s="40"/>
      <c r="Y61" s="40"/>
      <c r="AA61"/>
      <c r="AB61"/>
      <c r="AC61"/>
      <c r="AD61"/>
      <c r="AE61"/>
      <c r="AF61"/>
      <c r="AG61"/>
      <c r="AH61"/>
      <c r="AI61"/>
      <c r="AJ61"/>
      <c r="AK61"/>
      <c r="AL61"/>
    </row>
    <row r="62" spans="1:38" x14ac:dyDescent="0.25">
      <c r="A62" s="40"/>
      <c r="B62" s="40"/>
      <c r="C62" s="40"/>
      <c r="D62" s="40"/>
      <c r="E62" s="40"/>
      <c r="F62" s="40"/>
      <c r="G62" s="40"/>
      <c r="H62" s="40"/>
      <c r="I62" s="40"/>
      <c r="J62" s="40"/>
      <c r="K62" s="40"/>
      <c r="L62" s="40"/>
      <c r="M62" s="40"/>
      <c r="N62" s="40"/>
      <c r="O62" s="40"/>
      <c r="P62" s="40"/>
      <c r="Q62" s="40"/>
      <c r="R62" s="40"/>
      <c r="S62" s="40"/>
      <c r="T62" s="40"/>
      <c r="U62" s="40"/>
      <c r="V62" s="40"/>
      <c r="W62" s="40"/>
      <c r="X62" s="40"/>
      <c r="Y62" s="40"/>
      <c r="AA62"/>
      <c r="AB62"/>
      <c r="AC62"/>
      <c r="AD62"/>
      <c r="AE62"/>
      <c r="AF62"/>
      <c r="AG62"/>
      <c r="AH62"/>
      <c r="AI62"/>
      <c r="AJ62"/>
      <c r="AK62"/>
      <c r="AL62"/>
    </row>
    <row r="63" spans="1:38" x14ac:dyDescent="0.25">
      <c r="A63" s="40"/>
      <c r="B63" s="40"/>
      <c r="C63" s="40"/>
      <c r="D63" s="40"/>
      <c r="E63" s="40"/>
      <c r="F63" s="40"/>
      <c r="G63" s="40"/>
      <c r="H63" s="40"/>
      <c r="I63" s="40"/>
      <c r="J63" s="40"/>
      <c r="K63" s="40"/>
      <c r="L63" s="40"/>
      <c r="M63" s="40"/>
      <c r="N63" s="40"/>
      <c r="O63" s="40"/>
      <c r="P63" s="40"/>
      <c r="Q63" s="40"/>
      <c r="R63" s="40"/>
      <c r="S63" s="40"/>
      <c r="T63" s="40"/>
      <c r="U63" s="40"/>
      <c r="V63" s="40"/>
      <c r="W63" s="40"/>
      <c r="X63" s="40"/>
      <c r="Y63" s="40"/>
      <c r="AA63"/>
      <c r="AB63"/>
      <c r="AC63"/>
      <c r="AD63"/>
      <c r="AE63"/>
      <c r="AF63"/>
      <c r="AG63"/>
      <c r="AH63"/>
      <c r="AI63"/>
      <c r="AJ63"/>
      <c r="AK63"/>
      <c r="AL63"/>
    </row>
    <row r="64" spans="1:38" x14ac:dyDescent="0.25">
      <c r="A64" s="40"/>
      <c r="B64" s="40"/>
      <c r="C64" s="40"/>
      <c r="D64" s="40"/>
      <c r="E64" s="40"/>
      <c r="F64" s="40"/>
      <c r="G64" s="40"/>
      <c r="H64" s="40"/>
      <c r="I64" s="40"/>
      <c r="J64" s="40"/>
      <c r="K64" s="40"/>
      <c r="L64" s="40"/>
      <c r="M64" s="40"/>
      <c r="N64" s="40"/>
      <c r="O64" s="40"/>
      <c r="P64" s="40"/>
      <c r="Q64" s="40"/>
      <c r="R64" s="40"/>
      <c r="S64" s="40"/>
      <c r="T64" s="40"/>
      <c r="U64" s="40"/>
      <c r="V64" s="40"/>
      <c r="W64" s="40"/>
      <c r="X64" s="40"/>
      <c r="Y64" s="40"/>
      <c r="AA64"/>
      <c r="AB64"/>
      <c r="AC64"/>
      <c r="AD64"/>
      <c r="AE64"/>
      <c r="AF64"/>
      <c r="AG64"/>
      <c r="AH64"/>
      <c r="AI64"/>
      <c r="AJ64"/>
      <c r="AK64"/>
      <c r="AL64"/>
    </row>
    <row r="65" spans="1:38" x14ac:dyDescent="0.25">
      <c r="A65" s="40"/>
      <c r="B65" s="40"/>
      <c r="C65" s="40"/>
      <c r="D65" s="40"/>
      <c r="E65" s="40"/>
      <c r="F65" s="40"/>
      <c r="G65" s="40"/>
      <c r="H65" s="40"/>
      <c r="I65" s="40"/>
      <c r="J65" s="40"/>
      <c r="K65" s="40"/>
      <c r="L65" s="40"/>
      <c r="M65" s="40"/>
      <c r="N65" s="40"/>
      <c r="O65" s="40"/>
      <c r="P65" s="40"/>
      <c r="Q65" s="40"/>
      <c r="R65" s="40"/>
      <c r="S65" s="40"/>
      <c r="T65" s="40"/>
      <c r="U65" s="40"/>
      <c r="V65" s="40"/>
      <c r="W65" s="40"/>
      <c r="X65" s="40"/>
      <c r="Y65" s="40"/>
      <c r="AA65"/>
      <c r="AB65"/>
      <c r="AC65"/>
      <c r="AD65"/>
      <c r="AE65"/>
      <c r="AF65"/>
      <c r="AG65"/>
      <c r="AH65"/>
      <c r="AI65"/>
      <c r="AJ65"/>
      <c r="AK65"/>
      <c r="AL65"/>
    </row>
    <row r="66" spans="1:38" x14ac:dyDescent="0.25">
      <c r="A66" s="40"/>
      <c r="B66" s="40"/>
      <c r="C66" s="40"/>
      <c r="D66" s="40"/>
      <c r="E66" s="40"/>
      <c r="F66" s="40"/>
      <c r="G66" s="40"/>
      <c r="H66" s="40"/>
      <c r="I66" s="40"/>
      <c r="J66" s="40"/>
      <c r="K66" s="40"/>
      <c r="L66" s="40"/>
      <c r="M66" s="40"/>
      <c r="N66" s="40"/>
      <c r="O66" s="40"/>
      <c r="P66" s="40"/>
      <c r="Q66" s="40"/>
      <c r="R66" s="40"/>
      <c r="S66" s="40"/>
      <c r="T66" s="40"/>
      <c r="U66" s="40"/>
      <c r="V66" s="40"/>
      <c r="W66" s="40"/>
      <c r="X66" s="40"/>
      <c r="Y66" s="40"/>
      <c r="AA66"/>
      <c r="AB66"/>
      <c r="AC66"/>
      <c r="AD66"/>
      <c r="AE66"/>
      <c r="AF66"/>
      <c r="AG66"/>
      <c r="AH66"/>
      <c r="AI66"/>
      <c r="AJ66"/>
      <c r="AK66"/>
      <c r="AL66"/>
    </row>
    <row r="67" spans="1:38" x14ac:dyDescent="0.25">
      <c r="A67" s="40"/>
      <c r="B67" s="40"/>
      <c r="C67" s="40"/>
      <c r="D67" s="40"/>
      <c r="E67" s="40"/>
      <c r="F67" s="40"/>
      <c r="G67" s="40"/>
      <c r="H67" s="40"/>
      <c r="I67" s="40"/>
      <c r="J67" s="40"/>
      <c r="K67" s="40"/>
      <c r="L67" s="40"/>
      <c r="M67" s="40"/>
      <c r="N67" s="40"/>
      <c r="O67" s="40"/>
      <c r="P67" s="40"/>
      <c r="Q67" s="40"/>
      <c r="R67" s="40"/>
      <c r="S67" s="40"/>
      <c r="T67" s="40"/>
      <c r="U67" s="40"/>
      <c r="V67" s="40"/>
      <c r="W67" s="40"/>
      <c r="X67" s="40"/>
      <c r="Y67" s="40"/>
      <c r="AA67"/>
      <c r="AB67"/>
      <c r="AC67"/>
      <c r="AD67"/>
      <c r="AE67"/>
      <c r="AF67"/>
      <c r="AG67"/>
      <c r="AH67"/>
      <c r="AI67"/>
      <c r="AJ67"/>
      <c r="AK67"/>
      <c r="AL67"/>
    </row>
    <row r="68" spans="1:38" x14ac:dyDescent="0.25">
      <c r="A68" s="40"/>
      <c r="B68" s="40"/>
      <c r="C68" s="40"/>
      <c r="D68" s="40"/>
      <c r="E68" s="40"/>
      <c r="F68" s="40"/>
      <c r="G68" s="40"/>
      <c r="H68" s="40"/>
      <c r="I68" s="40"/>
      <c r="J68" s="40"/>
      <c r="K68" s="40"/>
      <c r="L68" s="40"/>
      <c r="M68" s="40"/>
      <c r="N68" s="40"/>
      <c r="O68" s="40"/>
      <c r="P68" s="40"/>
      <c r="Q68" s="40"/>
      <c r="R68" s="40"/>
      <c r="S68" s="40"/>
      <c r="T68" s="40"/>
      <c r="U68" s="40"/>
      <c r="V68" s="40"/>
      <c r="W68" s="40"/>
      <c r="X68" s="40"/>
      <c r="Y68" s="40"/>
      <c r="AA68"/>
      <c r="AB68"/>
      <c r="AC68"/>
      <c r="AD68"/>
      <c r="AE68"/>
      <c r="AF68"/>
      <c r="AG68"/>
      <c r="AH68"/>
      <c r="AI68"/>
      <c r="AJ68"/>
      <c r="AK68"/>
      <c r="AL68"/>
    </row>
    <row r="69" spans="1:38" x14ac:dyDescent="0.25">
      <c r="A69" s="40"/>
      <c r="B69" s="40"/>
      <c r="C69" s="40"/>
      <c r="D69" s="40"/>
      <c r="E69" s="40"/>
      <c r="F69" s="40"/>
      <c r="G69" s="40"/>
      <c r="H69" s="40"/>
      <c r="I69" s="40"/>
      <c r="J69" s="40"/>
      <c r="K69" s="40"/>
      <c r="L69" s="40"/>
      <c r="M69" s="40"/>
      <c r="N69" s="40"/>
      <c r="O69" s="40"/>
      <c r="P69" s="40"/>
      <c r="Q69" s="40"/>
      <c r="R69" s="40"/>
      <c r="S69" s="40"/>
      <c r="T69" s="40"/>
      <c r="U69" s="40"/>
      <c r="V69" s="40"/>
      <c r="W69" s="40"/>
      <c r="X69" s="40"/>
      <c r="Y69" s="40"/>
      <c r="AA69"/>
      <c r="AB69"/>
      <c r="AC69"/>
      <c r="AD69"/>
      <c r="AE69"/>
      <c r="AF69"/>
      <c r="AG69"/>
      <c r="AH69"/>
      <c r="AI69"/>
      <c r="AJ69"/>
      <c r="AK69"/>
      <c r="AL69"/>
    </row>
    <row r="70" spans="1:38" x14ac:dyDescent="0.25">
      <c r="A70" s="40"/>
      <c r="B70" s="40"/>
      <c r="C70" s="40"/>
      <c r="D70" s="40"/>
      <c r="E70" s="40"/>
      <c r="F70" s="40"/>
      <c r="G70" s="40"/>
      <c r="H70" s="40"/>
      <c r="I70" s="40"/>
      <c r="J70" s="40"/>
      <c r="K70" s="40"/>
      <c r="L70" s="40"/>
      <c r="M70" s="40"/>
      <c r="N70" s="40"/>
      <c r="O70" s="40"/>
      <c r="P70" s="40"/>
      <c r="Q70" s="40"/>
      <c r="R70" s="40"/>
      <c r="S70" s="40"/>
      <c r="T70" s="40"/>
      <c r="U70" s="40"/>
      <c r="V70" s="40"/>
      <c r="W70" s="40"/>
      <c r="X70" s="40"/>
      <c r="Y70" s="40"/>
      <c r="AA70"/>
      <c r="AB70"/>
      <c r="AC70"/>
      <c r="AD70"/>
      <c r="AE70"/>
      <c r="AF70"/>
      <c r="AG70"/>
      <c r="AH70"/>
      <c r="AI70"/>
      <c r="AJ70"/>
      <c r="AK70"/>
      <c r="AL70"/>
    </row>
    <row r="71" spans="1:38" x14ac:dyDescent="0.25">
      <c r="A71" s="40"/>
      <c r="B71" s="40"/>
      <c r="C71" s="40"/>
      <c r="D71" s="40"/>
      <c r="E71" s="40"/>
      <c r="F71" s="40"/>
      <c r="G71" s="40"/>
      <c r="H71" s="40"/>
      <c r="I71" s="40"/>
      <c r="J71" s="40"/>
      <c r="K71" s="40"/>
      <c r="L71" s="40"/>
      <c r="M71" s="40"/>
      <c r="N71" s="40"/>
      <c r="O71" s="40"/>
      <c r="P71" s="40"/>
      <c r="Q71" s="40"/>
      <c r="R71" s="40"/>
      <c r="S71" s="40"/>
      <c r="T71" s="40"/>
      <c r="U71" s="40"/>
      <c r="V71" s="40"/>
      <c r="W71" s="40"/>
      <c r="X71" s="40"/>
      <c r="Y71" s="40"/>
      <c r="AA71"/>
      <c r="AB71"/>
      <c r="AC71"/>
      <c r="AD71"/>
      <c r="AE71"/>
      <c r="AF71"/>
      <c r="AG71"/>
      <c r="AH71"/>
      <c r="AI71"/>
      <c r="AJ71"/>
      <c r="AK71"/>
      <c r="AL71"/>
    </row>
    <row r="72" spans="1:38" x14ac:dyDescent="0.25">
      <c r="A72" s="40"/>
      <c r="B72" s="40"/>
      <c r="C72" s="40"/>
      <c r="D72" s="40"/>
      <c r="E72" s="40"/>
      <c r="F72" s="40"/>
      <c r="G72" s="40"/>
      <c r="H72" s="40"/>
      <c r="I72" s="40"/>
      <c r="J72" s="40"/>
      <c r="K72" s="40"/>
      <c r="L72" s="40"/>
      <c r="M72" s="40"/>
      <c r="N72" s="40"/>
      <c r="O72" s="40"/>
      <c r="P72" s="40"/>
      <c r="Q72" s="40"/>
      <c r="R72" s="40"/>
      <c r="S72" s="40"/>
      <c r="T72" s="40"/>
      <c r="U72" s="40"/>
      <c r="V72" s="40"/>
      <c r="W72" s="40"/>
      <c r="X72" s="40"/>
      <c r="Y72" s="40"/>
      <c r="AA72"/>
      <c r="AB72"/>
      <c r="AC72"/>
      <c r="AD72"/>
      <c r="AE72"/>
      <c r="AF72"/>
      <c r="AG72"/>
      <c r="AH72"/>
      <c r="AI72"/>
      <c r="AJ72"/>
      <c r="AK72"/>
      <c r="AL72"/>
    </row>
    <row r="73" spans="1:38" x14ac:dyDescent="0.25">
      <c r="A73" s="40"/>
      <c r="B73" s="40"/>
      <c r="C73" s="40"/>
      <c r="D73" s="40"/>
      <c r="E73" s="40"/>
      <c r="F73" s="40"/>
      <c r="G73" s="40"/>
      <c r="H73" s="40"/>
      <c r="I73" s="40"/>
      <c r="J73" s="40"/>
      <c r="K73" s="40"/>
      <c r="L73" s="40"/>
      <c r="M73" s="40"/>
      <c r="N73" s="40"/>
      <c r="O73" s="40"/>
      <c r="P73" s="40"/>
      <c r="Q73" s="40"/>
      <c r="R73" s="40"/>
      <c r="S73" s="40"/>
      <c r="T73" s="40"/>
      <c r="U73" s="40"/>
      <c r="V73" s="40"/>
      <c r="W73" s="40"/>
      <c r="X73" s="40"/>
      <c r="Y73" s="40"/>
      <c r="AA73"/>
      <c r="AB73"/>
      <c r="AC73"/>
      <c r="AD73"/>
      <c r="AE73"/>
      <c r="AF73"/>
      <c r="AG73"/>
      <c r="AH73"/>
      <c r="AI73"/>
      <c r="AJ73"/>
      <c r="AK73"/>
      <c r="AL73"/>
    </row>
    <row r="74" spans="1:38" x14ac:dyDescent="0.25">
      <c r="A74" s="40"/>
      <c r="B74" s="40"/>
      <c r="C74" s="40"/>
      <c r="D74" s="40"/>
      <c r="E74" s="40"/>
      <c r="F74" s="40"/>
      <c r="G74" s="40"/>
      <c r="H74" s="40"/>
      <c r="I74" s="40"/>
      <c r="J74" s="40"/>
      <c r="K74" s="40"/>
      <c r="L74" s="40"/>
      <c r="M74" s="40"/>
      <c r="N74" s="40"/>
      <c r="O74" s="40"/>
      <c r="P74" s="40"/>
      <c r="Q74" s="40"/>
      <c r="R74" s="40"/>
      <c r="S74" s="40"/>
      <c r="T74" s="40"/>
      <c r="U74" s="40"/>
      <c r="V74" s="40"/>
      <c r="W74" s="40"/>
      <c r="X74" s="40"/>
      <c r="Y74" s="40"/>
      <c r="AA74"/>
      <c r="AB74"/>
      <c r="AC74"/>
      <c r="AD74"/>
      <c r="AE74"/>
      <c r="AF74"/>
      <c r="AG74"/>
      <c r="AH74"/>
      <c r="AI74"/>
      <c r="AJ74"/>
      <c r="AK74"/>
      <c r="AL74"/>
    </row>
    <row r="75" spans="1:38" x14ac:dyDescent="0.25">
      <c r="A75" s="40"/>
      <c r="B75" s="40"/>
      <c r="C75" s="40"/>
      <c r="D75" s="40"/>
      <c r="E75" s="40"/>
      <c r="F75" s="40"/>
      <c r="G75" s="40"/>
      <c r="H75" s="40"/>
      <c r="I75" s="40"/>
      <c r="J75" s="40"/>
      <c r="K75" s="40"/>
      <c r="L75" s="40"/>
      <c r="M75" s="40"/>
      <c r="N75" s="40"/>
      <c r="O75" s="40"/>
      <c r="P75" s="40"/>
      <c r="Q75" s="40"/>
      <c r="R75" s="40"/>
      <c r="S75" s="40"/>
      <c r="T75" s="40"/>
      <c r="U75" s="40"/>
      <c r="V75" s="40"/>
      <c r="W75" s="40"/>
      <c r="X75" s="40"/>
      <c r="Y75" s="40"/>
      <c r="AA75"/>
      <c r="AB75"/>
      <c r="AC75"/>
      <c r="AD75"/>
      <c r="AE75"/>
      <c r="AF75"/>
      <c r="AG75"/>
      <c r="AH75"/>
      <c r="AI75"/>
      <c r="AJ75"/>
      <c r="AK75"/>
      <c r="AL75"/>
    </row>
    <row r="76" spans="1:38" x14ac:dyDescent="0.25">
      <c r="A76" s="40"/>
      <c r="B76" s="40"/>
      <c r="C76" s="40"/>
      <c r="D76" s="40"/>
      <c r="E76" s="40"/>
      <c r="F76" s="40"/>
      <c r="G76" s="40"/>
      <c r="H76" s="40"/>
      <c r="I76" s="40"/>
      <c r="J76" s="40"/>
      <c r="K76" s="40"/>
      <c r="L76" s="40"/>
      <c r="M76" s="40"/>
      <c r="N76" s="40"/>
      <c r="O76" s="40"/>
      <c r="P76" s="40"/>
      <c r="Q76" s="40"/>
      <c r="R76" s="40"/>
      <c r="S76" s="40"/>
      <c r="T76" s="40"/>
      <c r="U76" s="40"/>
      <c r="V76" s="40"/>
      <c r="W76" s="40"/>
      <c r="X76" s="40"/>
      <c r="Y76" s="40"/>
      <c r="AA76"/>
      <c r="AB76"/>
      <c r="AC76"/>
      <c r="AD76"/>
      <c r="AE76"/>
      <c r="AF76"/>
      <c r="AG76"/>
      <c r="AH76"/>
      <c r="AI76"/>
      <c r="AJ76"/>
      <c r="AK76"/>
      <c r="AL76"/>
    </row>
    <row r="77" spans="1:38" x14ac:dyDescent="0.25">
      <c r="A77" s="40"/>
      <c r="B77" s="40"/>
      <c r="C77" s="40"/>
      <c r="D77" s="40"/>
      <c r="E77" s="40"/>
      <c r="F77" s="40"/>
      <c r="G77" s="40"/>
      <c r="H77" s="40"/>
      <c r="I77" s="40"/>
      <c r="J77" s="40"/>
      <c r="K77" s="40"/>
      <c r="L77" s="40"/>
      <c r="M77" s="40"/>
      <c r="N77" s="40"/>
      <c r="O77" s="40"/>
      <c r="P77" s="40"/>
      <c r="Q77" s="40"/>
      <c r="R77" s="40"/>
      <c r="S77" s="40"/>
      <c r="T77" s="40"/>
      <c r="U77" s="40"/>
      <c r="V77" s="40"/>
      <c r="W77" s="40"/>
      <c r="X77" s="40"/>
      <c r="Y77" s="40"/>
      <c r="AA77"/>
      <c r="AB77"/>
      <c r="AC77"/>
      <c r="AD77"/>
      <c r="AE77"/>
      <c r="AF77"/>
      <c r="AG77"/>
      <c r="AH77"/>
      <c r="AI77"/>
      <c r="AJ77"/>
      <c r="AK77"/>
      <c r="AL77"/>
    </row>
    <row r="78" spans="1:38" x14ac:dyDescent="0.25">
      <c r="A78" s="40"/>
      <c r="B78" s="40"/>
      <c r="C78" s="40"/>
      <c r="D78" s="40"/>
      <c r="E78" s="40"/>
      <c r="F78" s="40"/>
      <c r="G78" s="40"/>
      <c r="H78" s="40"/>
      <c r="I78" s="40"/>
      <c r="J78" s="40"/>
      <c r="K78" s="40"/>
      <c r="L78" s="40"/>
      <c r="M78" s="40"/>
      <c r="N78" s="40"/>
      <c r="O78" s="40"/>
      <c r="P78" s="40"/>
      <c r="Q78" s="40"/>
      <c r="R78" s="40"/>
      <c r="S78" s="40"/>
      <c r="T78" s="40"/>
      <c r="U78" s="40"/>
      <c r="V78" s="40"/>
      <c r="W78" s="40"/>
      <c r="X78" s="40"/>
      <c r="Y78" s="40"/>
      <c r="AA78"/>
      <c r="AB78"/>
      <c r="AC78"/>
      <c r="AD78"/>
      <c r="AE78"/>
      <c r="AF78"/>
      <c r="AG78"/>
      <c r="AH78"/>
      <c r="AI78"/>
      <c r="AJ78"/>
      <c r="AK78"/>
      <c r="AL78"/>
    </row>
    <row r="79" spans="1:38" x14ac:dyDescent="0.25">
      <c r="A79" s="40"/>
      <c r="B79" s="40"/>
      <c r="C79" s="40"/>
      <c r="D79" s="40"/>
      <c r="E79" s="40"/>
      <c r="F79" s="40"/>
      <c r="G79" s="40"/>
      <c r="H79" s="40"/>
      <c r="I79" s="40"/>
      <c r="J79" s="40"/>
      <c r="K79" s="40"/>
      <c r="L79" s="40"/>
      <c r="M79" s="40"/>
      <c r="N79" s="40"/>
      <c r="O79" s="40"/>
      <c r="P79" s="40"/>
      <c r="Q79" s="40"/>
      <c r="R79" s="40"/>
      <c r="S79" s="40"/>
      <c r="T79" s="40"/>
      <c r="U79" s="40"/>
      <c r="V79" s="40"/>
      <c r="W79" s="40"/>
      <c r="X79" s="40"/>
      <c r="Y79" s="40"/>
      <c r="AA79"/>
      <c r="AB79"/>
      <c r="AC79"/>
      <c r="AD79"/>
      <c r="AE79"/>
      <c r="AF79"/>
      <c r="AG79"/>
      <c r="AH79"/>
      <c r="AI79"/>
      <c r="AJ79"/>
      <c r="AK79"/>
      <c r="AL79"/>
    </row>
    <row r="80" spans="1:38" x14ac:dyDescent="0.25">
      <c r="A80" s="40"/>
      <c r="B80" s="40"/>
      <c r="C80" s="40"/>
      <c r="D80" s="40"/>
      <c r="E80" s="40"/>
      <c r="F80" s="40"/>
      <c r="G80" s="40"/>
      <c r="H80" s="40"/>
      <c r="I80" s="40"/>
      <c r="J80" s="40"/>
      <c r="K80" s="40"/>
      <c r="L80" s="40"/>
      <c r="M80" s="40"/>
      <c r="N80" s="40"/>
      <c r="O80" s="40"/>
      <c r="P80" s="40"/>
      <c r="Q80" s="40"/>
      <c r="R80" s="40"/>
      <c r="S80" s="40"/>
      <c r="T80" s="40"/>
      <c r="U80" s="40"/>
      <c r="V80" s="40"/>
      <c r="W80" s="40"/>
      <c r="X80" s="40"/>
      <c r="Y80" s="40"/>
      <c r="AA80"/>
      <c r="AB80"/>
      <c r="AC80"/>
      <c r="AD80"/>
      <c r="AE80"/>
      <c r="AF80"/>
      <c r="AG80"/>
      <c r="AH80"/>
      <c r="AI80"/>
      <c r="AJ80"/>
      <c r="AK80"/>
      <c r="AL80"/>
    </row>
    <row r="81" spans="1:38" x14ac:dyDescent="0.25">
      <c r="A81" s="40"/>
      <c r="B81" s="40"/>
      <c r="C81" s="40"/>
      <c r="D81" s="40"/>
      <c r="E81" s="40"/>
      <c r="F81" s="40"/>
      <c r="G81" s="40"/>
      <c r="H81" s="40"/>
      <c r="I81" s="40"/>
      <c r="J81" s="40"/>
      <c r="K81" s="40"/>
      <c r="L81" s="40"/>
      <c r="M81" s="40"/>
      <c r="N81" s="40"/>
      <c r="O81" s="40"/>
      <c r="P81" s="40"/>
      <c r="Q81" s="40"/>
      <c r="R81" s="40"/>
      <c r="S81" s="40"/>
      <c r="T81" s="40"/>
      <c r="U81" s="40"/>
      <c r="V81" s="40"/>
      <c r="W81" s="40"/>
      <c r="X81" s="40"/>
      <c r="Y81" s="40"/>
      <c r="AA81"/>
      <c r="AB81"/>
      <c r="AC81"/>
      <c r="AD81"/>
      <c r="AE81"/>
      <c r="AF81"/>
      <c r="AG81"/>
      <c r="AH81"/>
      <c r="AI81"/>
      <c r="AJ81"/>
      <c r="AK81"/>
      <c r="AL81"/>
    </row>
    <row r="82" spans="1:38" x14ac:dyDescent="0.25">
      <c r="A82" s="40"/>
      <c r="B82" s="40"/>
      <c r="C82" s="40"/>
      <c r="D82" s="40"/>
      <c r="E82" s="40"/>
      <c r="F82" s="40"/>
      <c r="G82" s="40"/>
      <c r="H82" s="40"/>
      <c r="I82" s="40"/>
      <c r="J82" s="40"/>
      <c r="K82" s="40"/>
      <c r="L82" s="40"/>
      <c r="M82" s="40"/>
      <c r="N82" s="40"/>
      <c r="O82" s="40"/>
      <c r="P82" s="40"/>
      <c r="Q82" s="40"/>
      <c r="R82" s="40"/>
      <c r="S82" s="40"/>
      <c r="T82" s="40"/>
      <c r="U82" s="40"/>
      <c r="V82" s="40"/>
      <c r="W82" s="40"/>
      <c r="X82" s="40"/>
      <c r="Y82" s="40"/>
      <c r="AA82"/>
      <c r="AB82"/>
      <c r="AC82"/>
      <c r="AD82"/>
      <c r="AE82"/>
      <c r="AF82"/>
      <c r="AG82"/>
      <c r="AH82"/>
      <c r="AI82"/>
      <c r="AJ82"/>
      <c r="AK82"/>
      <c r="AL82"/>
    </row>
    <row r="83" spans="1:38" x14ac:dyDescent="0.25">
      <c r="A83" s="40"/>
      <c r="B83" s="40"/>
      <c r="C83" s="40"/>
      <c r="D83" s="40"/>
      <c r="E83" s="40"/>
      <c r="F83" s="40"/>
      <c r="G83" s="40"/>
      <c r="H83" s="40"/>
      <c r="I83" s="40"/>
      <c r="J83" s="40"/>
      <c r="K83" s="40"/>
      <c r="L83" s="40"/>
      <c r="M83" s="40"/>
      <c r="N83" s="40"/>
      <c r="O83" s="40"/>
      <c r="P83" s="40"/>
      <c r="Q83" s="40"/>
      <c r="R83" s="40"/>
      <c r="S83" s="40"/>
      <c r="T83" s="40"/>
      <c r="U83" s="40"/>
      <c r="V83" s="40"/>
      <c r="W83" s="40"/>
      <c r="X83" s="40"/>
      <c r="Y83" s="40"/>
      <c r="AA83"/>
      <c r="AB83"/>
      <c r="AC83"/>
      <c r="AD83"/>
      <c r="AE83"/>
      <c r="AF83"/>
      <c r="AG83"/>
      <c r="AH83"/>
      <c r="AI83"/>
      <c r="AJ83"/>
      <c r="AK83"/>
      <c r="AL83"/>
    </row>
    <row r="84" spans="1:38" x14ac:dyDescent="0.25">
      <c r="A84" s="40"/>
      <c r="B84" s="40"/>
      <c r="C84" s="40"/>
      <c r="D84" s="40"/>
      <c r="E84" s="40"/>
      <c r="F84" s="40"/>
      <c r="G84" s="40"/>
      <c r="H84" s="40"/>
      <c r="I84" s="40"/>
      <c r="J84" s="40"/>
      <c r="K84" s="40"/>
      <c r="L84" s="40"/>
      <c r="M84" s="40"/>
      <c r="N84" s="40"/>
      <c r="O84" s="40"/>
      <c r="P84" s="40"/>
      <c r="Q84" s="40"/>
      <c r="R84" s="40"/>
      <c r="S84" s="40"/>
      <c r="T84" s="40"/>
      <c r="U84" s="40"/>
      <c r="V84" s="40"/>
      <c r="W84" s="40"/>
      <c r="X84" s="40"/>
      <c r="Y84" s="40"/>
      <c r="AA84"/>
      <c r="AB84"/>
      <c r="AC84"/>
      <c r="AD84"/>
      <c r="AE84"/>
      <c r="AF84"/>
      <c r="AG84"/>
      <c r="AH84"/>
      <c r="AI84"/>
      <c r="AJ84"/>
      <c r="AK84"/>
      <c r="AL84"/>
    </row>
    <row r="85" spans="1:38" x14ac:dyDescent="0.25">
      <c r="A85" s="40"/>
      <c r="B85" s="40"/>
      <c r="C85" s="40"/>
      <c r="D85" s="40"/>
      <c r="E85" s="40"/>
      <c r="F85" s="40"/>
      <c r="G85" s="40"/>
      <c r="H85" s="40"/>
      <c r="I85" s="40"/>
      <c r="J85" s="40"/>
      <c r="K85" s="40"/>
      <c r="L85" s="40"/>
      <c r="M85" s="40"/>
      <c r="N85" s="40"/>
      <c r="O85" s="40"/>
      <c r="P85" s="40"/>
      <c r="Q85" s="40"/>
      <c r="R85" s="40"/>
      <c r="S85" s="40"/>
      <c r="T85" s="40"/>
      <c r="U85" s="40"/>
      <c r="V85" s="40"/>
      <c r="W85" s="40"/>
      <c r="X85" s="40"/>
      <c r="Y85" s="40"/>
      <c r="AA85"/>
      <c r="AB85"/>
      <c r="AC85"/>
      <c r="AD85"/>
      <c r="AE85"/>
      <c r="AF85"/>
      <c r="AG85"/>
      <c r="AH85"/>
      <c r="AI85"/>
      <c r="AJ85"/>
      <c r="AK85"/>
      <c r="AL85"/>
    </row>
    <row r="86" spans="1:38" x14ac:dyDescent="0.25">
      <c r="A86" s="40"/>
      <c r="B86" s="40"/>
      <c r="C86" s="40"/>
      <c r="D86" s="40"/>
      <c r="E86" s="40"/>
      <c r="F86" s="40"/>
      <c r="G86" s="40"/>
      <c r="H86" s="40"/>
      <c r="I86" s="40"/>
      <c r="J86" s="40"/>
      <c r="K86" s="40"/>
      <c r="L86" s="40"/>
      <c r="M86" s="40"/>
      <c r="N86" s="40"/>
      <c r="O86" s="40"/>
      <c r="P86" s="40"/>
      <c r="Q86" s="40"/>
      <c r="R86" s="40"/>
      <c r="S86" s="40"/>
      <c r="T86" s="40"/>
      <c r="U86" s="40"/>
      <c r="V86" s="40"/>
      <c r="W86" s="40"/>
      <c r="X86" s="40"/>
      <c r="Y86" s="40"/>
      <c r="AA86"/>
      <c r="AB86"/>
      <c r="AC86"/>
      <c r="AD86"/>
      <c r="AE86"/>
      <c r="AF86"/>
      <c r="AG86"/>
      <c r="AH86"/>
      <c r="AI86"/>
      <c r="AJ86"/>
      <c r="AK86"/>
      <c r="AL86"/>
    </row>
    <row r="87" spans="1:38" x14ac:dyDescent="0.25">
      <c r="A87" s="40"/>
      <c r="B87" s="40"/>
      <c r="C87" s="40"/>
      <c r="D87" s="40"/>
      <c r="E87" s="40"/>
      <c r="F87" s="40"/>
      <c r="G87" s="40"/>
      <c r="H87" s="40"/>
      <c r="I87" s="40"/>
      <c r="J87" s="40"/>
      <c r="K87" s="40"/>
      <c r="L87" s="40"/>
      <c r="M87" s="40"/>
      <c r="N87" s="40"/>
      <c r="O87" s="40"/>
      <c r="P87" s="40"/>
      <c r="Q87" s="40"/>
      <c r="R87" s="40"/>
      <c r="S87" s="40"/>
      <c r="T87" s="40"/>
      <c r="U87" s="40"/>
      <c r="V87" s="40"/>
      <c r="W87" s="40"/>
      <c r="X87" s="40"/>
      <c r="Y87" s="40"/>
      <c r="AA87"/>
      <c r="AB87"/>
      <c r="AC87"/>
      <c r="AD87"/>
      <c r="AE87"/>
      <c r="AF87"/>
      <c r="AG87"/>
      <c r="AH87"/>
      <c r="AI87"/>
      <c r="AJ87"/>
      <c r="AK87"/>
      <c r="AL87"/>
    </row>
    <row r="88" spans="1:38" x14ac:dyDescent="0.25">
      <c r="A88" s="40"/>
      <c r="B88" s="40"/>
      <c r="C88" s="40"/>
      <c r="D88" s="40"/>
      <c r="E88" s="40"/>
      <c r="F88" s="40"/>
      <c r="G88" s="40"/>
      <c r="H88" s="40"/>
      <c r="I88" s="40"/>
      <c r="J88" s="40"/>
      <c r="K88" s="40"/>
      <c r="L88" s="40"/>
      <c r="M88" s="40"/>
      <c r="N88" s="40"/>
      <c r="O88" s="40"/>
      <c r="P88" s="40"/>
      <c r="Q88" s="40"/>
      <c r="R88" s="40"/>
      <c r="S88" s="40"/>
      <c r="T88" s="40"/>
      <c r="U88" s="40"/>
      <c r="V88" s="40"/>
      <c r="W88" s="40"/>
      <c r="X88" s="40"/>
      <c r="Y88" s="40"/>
      <c r="AA88"/>
      <c r="AB88"/>
      <c r="AC88"/>
      <c r="AD88"/>
      <c r="AE88"/>
      <c r="AF88"/>
      <c r="AG88"/>
      <c r="AH88"/>
      <c r="AI88"/>
      <c r="AJ88"/>
      <c r="AK88"/>
      <c r="AL88"/>
    </row>
    <row r="89" spans="1:38" x14ac:dyDescent="0.25">
      <c r="A89" s="40"/>
      <c r="B89" s="40"/>
      <c r="C89" s="40"/>
      <c r="D89" s="40"/>
      <c r="E89" s="40"/>
      <c r="F89" s="40"/>
      <c r="G89" s="40"/>
      <c r="H89" s="40"/>
      <c r="I89" s="40"/>
      <c r="J89" s="40"/>
      <c r="K89" s="40"/>
      <c r="L89" s="40"/>
      <c r="M89" s="40"/>
      <c r="N89" s="40"/>
      <c r="O89" s="40"/>
      <c r="P89" s="40"/>
      <c r="Q89" s="40"/>
      <c r="R89" s="40"/>
      <c r="S89" s="40"/>
      <c r="T89" s="40"/>
      <c r="U89" s="40"/>
      <c r="V89" s="40"/>
      <c r="W89" s="40"/>
      <c r="X89" s="40"/>
      <c r="Y89" s="40"/>
      <c r="AA89"/>
      <c r="AB89"/>
      <c r="AC89"/>
      <c r="AD89"/>
      <c r="AE89"/>
      <c r="AF89"/>
      <c r="AG89"/>
      <c r="AH89"/>
      <c r="AI89"/>
      <c r="AJ89"/>
      <c r="AK89"/>
      <c r="AL89"/>
    </row>
    <row r="90" spans="1:38" x14ac:dyDescent="0.25">
      <c r="A90" s="40"/>
      <c r="B90" s="40"/>
      <c r="C90" s="40"/>
      <c r="D90" s="40"/>
      <c r="E90" s="40"/>
      <c r="F90" s="40"/>
      <c r="G90" s="40"/>
      <c r="H90" s="40"/>
      <c r="I90" s="40"/>
      <c r="J90" s="40"/>
      <c r="K90" s="40"/>
      <c r="L90" s="40"/>
      <c r="M90" s="40"/>
      <c r="N90" s="40"/>
      <c r="O90" s="40"/>
      <c r="P90" s="40"/>
      <c r="Q90" s="40"/>
      <c r="R90" s="40"/>
      <c r="S90" s="40"/>
      <c r="T90" s="40"/>
      <c r="U90" s="40"/>
      <c r="V90" s="40"/>
      <c r="W90" s="40"/>
      <c r="X90" s="40"/>
      <c r="Y90" s="40"/>
      <c r="AA90"/>
      <c r="AB90"/>
      <c r="AC90"/>
      <c r="AD90"/>
      <c r="AE90"/>
      <c r="AF90"/>
      <c r="AG90"/>
      <c r="AH90"/>
      <c r="AI90"/>
      <c r="AJ90"/>
      <c r="AK90"/>
      <c r="AL90"/>
    </row>
    <row r="91" spans="1:38" x14ac:dyDescent="0.25">
      <c r="A91" s="40"/>
      <c r="B91" s="40"/>
      <c r="C91" s="40"/>
      <c r="D91" s="40"/>
      <c r="E91" s="40"/>
      <c r="F91" s="40"/>
      <c r="G91" s="40"/>
      <c r="H91" s="40"/>
      <c r="I91" s="40"/>
      <c r="J91" s="40"/>
      <c r="K91" s="40"/>
      <c r="L91" s="40"/>
      <c r="M91" s="40"/>
      <c r="N91" s="40"/>
      <c r="O91" s="40"/>
      <c r="P91" s="40"/>
      <c r="Q91" s="40"/>
      <c r="R91" s="40"/>
      <c r="S91" s="40"/>
      <c r="T91" s="40"/>
      <c r="U91" s="40"/>
      <c r="V91" s="40"/>
      <c r="W91" s="40"/>
      <c r="X91" s="40"/>
      <c r="Y91" s="40"/>
      <c r="AA91"/>
      <c r="AB91"/>
      <c r="AC91"/>
      <c r="AD91"/>
      <c r="AE91"/>
      <c r="AF91"/>
      <c r="AG91"/>
      <c r="AH91"/>
      <c r="AI91"/>
      <c r="AJ91"/>
      <c r="AK91"/>
      <c r="AL91"/>
    </row>
    <row r="92" spans="1:38" x14ac:dyDescent="0.25">
      <c r="A92" s="40"/>
      <c r="B92" s="40"/>
      <c r="C92" s="40"/>
      <c r="D92" s="40"/>
      <c r="E92" s="40"/>
      <c r="F92" s="40"/>
      <c r="G92" s="40"/>
      <c r="H92" s="40"/>
      <c r="I92" s="40"/>
      <c r="J92" s="40"/>
      <c r="K92" s="40"/>
      <c r="L92" s="40"/>
      <c r="M92" s="40"/>
      <c r="N92" s="40"/>
      <c r="O92" s="40"/>
      <c r="P92" s="40"/>
      <c r="Q92" s="40"/>
      <c r="R92" s="40"/>
      <c r="S92" s="40"/>
      <c r="T92" s="40"/>
      <c r="U92" s="40"/>
      <c r="V92" s="40"/>
      <c r="W92" s="40"/>
      <c r="X92" s="40"/>
      <c r="Y92" s="40"/>
      <c r="AA92"/>
      <c r="AB92"/>
      <c r="AC92"/>
      <c r="AD92"/>
      <c r="AE92"/>
      <c r="AF92"/>
      <c r="AG92"/>
      <c r="AH92"/>
      <c r="AI92"/>
      <c r="AJ92"/>
      <c r="AK92"/>
      <c r="AL92"/>
    </row>
    <row r="93" spans="1:38" x14ac:dyDescent="0.25">
      <c r="A93" s="40"/>
      <c r="B93" s="40"/>
      <c r="C93" s="40"/>
      <c r="D93" s="40"/>
      <c r="E93" s="40"/>
      <c r="F93" s="40"/>
      <c r="G93" s="40"/>
      <c r="H93" s="40"/>
      <c r="I93" s="40"/>
      <c r="J93" s="40"/>
      <c r="K93" s="40"/>
      <c r="L93" s="40"/>
      <c r="M93" s="40"/>
      <c r="N93" s="40"/>
      <c r="O93" s="40"/>
      <c r="P93" s="40"/>
      <c r="Q93" s="40"/>
      <c r="R93" s="40"/>
      <c r="S93" s="40"/>
      <c r="T93" s="40"/>
      <c r="U93" s="40"/>
      <c r="V93" s="40"/>
      <c r="W93" s="40"/>
      <c r="X93" s="40"/>
      <c r="Y93" s="40"/>
      <c r="AA93"/>
      <c r="AB93"/>
      <c r="AC93"/>
      <c r="AD93"/>
      <c r="AE93"/>
      <c r="AF93"/>
      <c r="AG93"/>
      <c r="AH93"/>
      <c r="AI93"/>
      <c r="AJ93"/>
      <c r="AK93"/>
      <c r="AL93"/>
    </row>
    <row r="94" spans="1:38" x14ac:dyDescent="0.25">
      <c r="A94" s="40"/>
      <c r="B94" s="40"/>
      <c r="C94" s="40"/>
      <c r="D94" s="40"/>
      <c r="E94" s="40"/>
      <c r="F94" s="40"/>
      <c r="G94" s="40"/>
      <c r="H94" s="40"/>
      <c r="I94" s="40"/>
      <c r="J94" s="40"/>
      <c r="K94" s="40"/>
      <c r="L94" s="40"/>
      <c r="M94" s="40"/>
      <c r="N94" s="40"/>
      <c r="O94" s="40"/>
      <c r="P94" s="40"/>
      <c r="Q94" s="40"/>
      <c r="R94" s="40"/>
      <c r="S94" s="40"/>
      <c r="T94" s="40"/>
      <c r="U94" s="40"/>
      <c r="V94" s="40"/>
      <c r="W94" s="40"/>
      <c r="X94" s="40"/>
      <c r="Y94" s="40"/>
      <c r="AA94"/>
      <c r="AB94"/>
      <c r="AC94"/>
      <c r="AD94"/>
      <c r="AE94"/>
      <c r="AF94"/>
      <c r="AG94"/>
      <c r="AH94"/>
      <c r="AI94"/>
      <c r="AJ94"/>
      <c r="AK94"/>
      <c r="AL94"/>
    </row>
    <row r="95" spans="1:38" x14ac:dyDescent="0.25">
      <c r="A95" s="40"/>
      <c r="B95" s="40"/>
      <c r="C95" s="40"/>
      <c r="D95" s="40"/>
      <c r="E95" s="40"/>
      <c r="F95" s="40"/>
      <c r="G95" s="40"/>
      <c r="H95" s="40"/>
      <c r="I95" s="40"/>
      <c r="J95" s="40"/>
      <c r="K95" s="40"/>
      <c r="L95" s="40"/>
      <c r="M95" s="40"/>
      <c r="N95" s="40"/>
      <c r="O95" s="40"/>
      <c r="P95" s="40"/>
      <c r="Q95" s="40"/>
      <c r="R95" s="40"/>
      <c r="S95" s="40"/>
      <c r="T95" s="40"/>
      <c r="U95" s="40"/>
      <c r="V95" s="40"/>
      <c r="W95" s="40"/>
      <c r="X95" s="40"/>
      <c r="Y95" s="40"/>
      <c r="AA95"/>
      <c r="AB95"/>
      <c r="AC95"/>
      <c r="AD95"/>
      <c r="AE95"/>
      <c r="AF95"/>
      <c r="AG95"/>
      <c r="AH95"/>
      <c r="AI95"/>
      <c r="AJ95"/>
      <c r="AK95"/>
      <c r="AL95"/>
    </row>
    <row r="96" spans="1:38" x14ac:dyDescent="0.25">
      <c r="A96" s="40"/>
      <c r="B96" s="40"/>
      <c r="C96" s="40"/>
      <c r="D96" s="40"/>
      <c r="E96" s="40"/>
      <c r="F96" s="40"/>
      <c r="G96" s="40"/>
      <c r="H96" s="40"/>
      <c r="I96" s="40"/>
      <c r="J96" s="40"/>
      <c r="K96" s="40"/>
      <c r="L96" s="40"/>
      <c r="M96" s="40"/>
      <c r="N96" s="40"/>
      <c r="O96" s="40"/>
      <c r="P96" s="40"/>
      <c r="Q96" s="40"/>
      <c r="R96" s="40"/>
      <c r="S96" s="40"/>
      <c r="T96" s="40"/>
      <c r="U96" s="40"/>
      <c r="V96" s="40"/>
      <c r="W96" s="40"/>
      <c r="X96" s="40"/>
      <c r="Y96" s="40"/>
      <c r="AA96"/>
      <c r="AB96"/>
      <c r="AC96"/>
      <c r="AD96"/>
      <c r="AE96"/>
      <c r="AF96"/>
      <c r="AG96"/>
      <c r="AH96"/>
      <c r="AI96"/>
      <c r="AJ96"/>
      <c r="AK96"/>
      <c r="AL96"/>
    </row>
    <row r="97" spans="1:38" x14ac:dyDescent="0.25">
      <c r="A97" s="40"/>
      <c r="B97" s="40"/>
      <c r="C97" s="40"/>
      <c r="D97" s="40"/>
      <c r="E97" s="40"/>
      <c r="F97" s="40"/>
      <c r="G97" s="40"/>
      <c r="H97" s="40"/>
      <c r="I97" s="40"/>
      <c r="J97" s="40"/>
      <c r="K97" s="40"/>
      <c r="L97" s="40"/>
      <c r="M97" s="40"/>
      <c r="N97" s="40"/>
      <c r="O97" s="40"/>
      <c r="P97" s="40"/>
      <c r="Q97" s="40"/>
      <c r="R97" s="40"/>
      <c r="S97" s="40"/>
      <c r="T97" s="40"/>
      <c r="U97" s="40"/>
      <c r="V97" s="40"/>
      <c r="W97" s="40"/>
      <c r="X97" s="40"/>
      <c r="Y97" s="40"/>
      <c r="AA97"/>
      <c r="AB97"/>
      <c r="AC97"/>
      <c r="AD97"/>
      <c r="AE97"/>
      <c r="AF97"/>
      <c r="AG97"/>
      <c r="AH97"/>
      <c r="AI97"/>
      <c r="AJ97"/>
      <c r="AK97"/>
      <c r="AL97"/>
    </row>
    <row r="98" spans="1:38" x14ac:dyDescent="0.25">
      <c r="A98" s="40"/>
      <c r="B98" s="40"/>
      <c r="C98" s="40"/>
      <c r="D98" s="40"/>
      <c r="E98" s="40"/>
      <c r="F98" s="40"/>
      <c r="G98" s="40"/>
      <c r="H98" s="40"/>
      <c r="I98" s="40"/>
      <c r="J98" s="40"/>
      <c r="K98" s="40"/>
      <c r="L98" s="40"/>
      <c r="M98" s="40"/>
      <c r="N98" s="40"/>
      <c r="O98" s="40"/>
      <c r="P98" s="40"/>
      <c r="Q98" s="40"/>
      <c r="R98" s="40"/>
      <c r="S98" s="40"/>
      <c r="T98" s="40"/>
      <c r="U98" s="40"/>
      <c r="V98" s="40"/>
      <c r="W98" s="40"/>
      <c r="X98" s="40"/>
      <c r="Y98" s="40"/>
      <c r="AA98"/>
      <c r="AB98"/>
      <c r="AC98"/>
      <c r="AD98"/>
      <c r="AE98"/>
      <c r="AF98"/>
      <c r="AG98"/>
      <c r="AH98"/>
      <c r="AI98"/>
      <c r="AJ98"/>
      <c r="AK98"/>
      <c r="AL98"/>
    </row>
    <row r="99" spans="1:38" x14ac:dyDescent="0.25">
      <c r="A99" s="40"/>
      <c r="B99" s="40"/>
      <c r="C99" s="40"/>
      <c r="D99" s="40"/>
      <c r="E99" s="40"/>
      <c r="F99" s="40"/>
      <c r="G99" s="40"/>
      <c r="H99" s="40"/>
      <c r="I99" s="40"/>
      <c r="J99" s="40"/>
      <c r="K99" s="40"/>
      <c r="L99" s="40"/>
      <c r="M99" s="40"/>
      <c r="N99" s="40"/>
      <c r="O99" s="40"/>
      <c r="P99" s="40"/>
      <c r="Q99" s="40"/>
      <c r="R99" s="40"/>
      <c r="S99" s="40"/>
      <c r="T99" s="40"/>
      <c r="U99" s="40"/>
      <c r="V99" s="40"/>
      <c r="W99" s="40"/>
      <c r="X99" s="40"/>
      <c r="Y99" s="40"/>
      <c r="AA99"/>
      <c r="AB99"/>
      <c r="AC99"/>
      <c r="AD99"/>
      <c r="AE99"/>
      <c r="AF99"/>
      <c r="AG99"/>
      <c r="AH99"/>
      <c r="AI99"/>
      <c r="AJ99"/>
      <c r="AK99"/>
      <c r="AL99"/>
    </row>
    <row r="100" spans="1:38" x14ac:dyDescent="0.25">
      <c r="A100" s="40"/>
      <c r="B100" s="40"/>
      <c r="C100" s="40"/>
      <c r="D100" s="40"/>
      <c r="E100" s="40"/>
      <c r="F100" s="40"/>
      <c r="G100" s="40"/>
      <c r="H100" s="40"/>
      <c r="I100" s="40"/>
      <c r="J100" s="40"/>
      <c r="K100" s="40"/>
      <c r="L100" s="40"/>
      <c r="M100" s="40"/>
      <c r="N100" s="40"/>
      <c r="O100" s="40"/>
      <c r="P100" s="40"/>
      <c r="Q100" s="40"/>
      <c r="R100" s="40"/>
      <c r="S100" s="40"/>
      <c r="T100" s="40"/>
      <c r="U100" s="40"/>
      <c r="V100" s="40"/>
      <c r="W100" s="40"/>
      <c r="X100" s="40"/>
      <c r="Y100" s="40"/>
      <c r="AA100"/>
      <c r="AB100"/>
      <c r="AC100"/>
      <c r="AD100"/>
      <c r="AE100"/>
      <c r="AF100"/>
      <c r="AG100"/>
      <c r="AH100"/>
      <c r="AI100"/>
      <c r="AJ100"/>
      <c r="AK100"/>
      <c r="AL100"/>
    </row>
    <row r="101" spans="1:38" x14ac:dyDescent="0.25">
      <c r="A101" s="40"/>
      <c r="B101" s="40"/>
      <c r="C101" s="40"/>
      <c r="D101" s="40"/>
      <c r="E101" s="40"/>
      <c r="F101" s="40"/>
      <c r="G101" s="40"/>
      <c r="H101" s="40"/>
      <c r="I101" s="40"/>
      <c r="J101" s="40"/>
      <c r="K101" s="40"/>
      <c r="L101" s="40"/>
      <c r="M101" s="40"/>
      <c r="N101" s="40"/>
      <c r="O101" s="40"/>
      <c r="P101" s="40"/>
      <c r="Q101" s="40"/>
      <c r="R101" s="40"/>
      <c r="S101" s="40"/>
      <c r="T101" s="40"/>
      <c r="U101" s="40"/>
      <c r="V101" s="40"/>
      <c r="W101" s="40"/>
      <c r="X101" s="40"/>
      <c r="Y101" s="40"/>
      <c r="AA101"/>
      <c r="AB101"/>
      <c r="AC101"/>
      <c r="AD101"/>
      <c r="AE101"/>
      <c r="AF101"/>
      <c r="AG101"/>
      <c r="AH101"/>
      <c r="AI101"/>
      <c r="AJ101"/>
      <c r="AK101"/>
      <c r="AL101"/>
    </row>
    <row r="102" spans="1:38" x14ac:dyDescent="0.25">
      <c r="A102" s="40"/>
      <c r="B102" s="40"/>
      <c r="C102" s="40"/>
      <c r="D102" s="40"/>
      <c r="E102" s="40"/>
      <c r="F102" s="40"/>
      <c r="G102" s="40"/>
      <c r="H102" s="40"/>
      <c r="I102" s="40"/>
      <c r="J102" s="40"/>
      <c r="K102" s="40"/>
      <c r="L102" s="40"/>
      <c r="M102" s="40"/>
      <c r="N102" s="40"/>
      <c r="O102" s="40"/>
      <c r="P102" s="40"/>
      <c r="Q102" s="40"/>
      <c r="R102" s="40"/>
      <c r="S102" s="40"/>
      <c r="T102" s="40"/>
      <c r="U102" s="40"/>
      <c r="V102" s="40"/>
      <c r="W102" s="40"/>
      <c r="X102" s="40"/>
      <c r="Y102" s="40"/>
      <c r="AA102"/>
      <c r="AB102"/>
      <c r="AC102"/>
      <c r="AD102"/>
      <c r="AE102"/>
      <c r="AF102"/>
      <c r="AG102"/>
      <c r="AH102"/>
      <c r="AI102"/>
      <c r="AJ102"/>
      <c r="AK102"/>
      <c r="AL102"/>
    </row>
    <row r="103" spans="1:38" x14ac:dyDescent="0.25">
      <c r="A103" s="40"/>
      <c r="B103" s="40"/>
      <c r="C103" s="40"/>
      <c r="D103" s="40"/>
      <c r="E103" s="40"/>
      <c r="F103" s="40"/>
      <c r="G103" s="40"/>
      <c r="H103" s="40"/>
      <c r="I103" s="40"/>
      <c r="J103" s="40"/>
      <c r="K103" s="40"/>
      <c r="L103" s="40"/>
      <c r="M103" s="40"/>
      <c r="N103" s="40"/>
      <c r="O103" s="40"/>
      <c r="P103" s="40"/>
      <c r="Q103" s="40"/>
      <c r="R103" s="40"/>
      <c r="S103" s="40"/>
      <c r="T103" s="40"/>
      <c r="U103" s="40"/>
      <c r="V103" s="40"/>
      <c r="W103" s="40"/>
      <c r="X103" s="40"/>
      <c r="Y103" s="40"/>
      <c r="AA103"/>
      <c r="AB103"/>
      <c r="AC103"/>
      <c r="AD103"/>
      <c r="AE103"/>
      <c r="AF103"/>
      <c r="AG103"/>
      <c r="AH103"/>
      <c r="AI103"/>
      <c r="AJ103"/>
      <c r="AK103"/>
      <c r="AL103"/>
    </row>
    <row r="104" spans="1:38" x14ac:dyDescent="0.25">
      <c r="A104" s="40"/>
      <c r="B104" s="40"/>
      <c r="C104" s="40"/>
      <c r="D104" s="40"/>
      <c r="E104" s="40"/>
      <c r="F104" s="40"/>
      <c r="G104" s="40"/>
      <c r="H104" s="40"/>
      <c r="I104" s="40"/>
      <c r="J104" s="40"/>
      <c r="K104" s="40"/>
      <c r="L104" s="40"/>
      <c r="M104" s="40"/>
      <c r="N104" s="40"/>
      <c r="O104" s="40"/>
      <c r="P104" s="40"/>
      <c r="Q104" s="40"/>
      <c r="R104" s="40"/>
      <c r="S104" s="40"/>
      <c r="T104" s="40"/>
      <c r="U104" s="40"/>
      <c r="V104" s="40"/>
      <c r="W104" s="40"/>
      <c r="X104" s="40"/>
      <c r="Y104" s="40"/>
      <c r="AA104"/>
      <c r="AB104"/>
      <c r="AC104"/>
      <c r="AD104"/>
      <c r="AE104"/>
      <c r="AF104"/>
      <c r="AG104"/>
      <c r="AH104"/>
      <c r="AI104"/>
      <c r="AJ104"/>
      <c r="AK104"/>
      <c r="AL104"/>
    </row>
    <row r="105" spans="1:38" x14ac:dyDescent="0.25">
      <c r="A105" s="40"/>
      <c r="B105" s="40"/>
      <c r="C105" s="40"/>
      <c r="D105" s="40"/>
      <c r="E105" s="40"/>
      <c r="F105" s="40"/>
      <c r="G105" s="40"/>
      <c r="H105" s="40"/>
      <c r="I105" s="40"/>
      <c r="J105" s="40"/>
      <c r="K105" s="40"/>
      <c r="L105" s="40"/>
      <c r="M105" s="40"/>
      <c r="N105" s="40"/>
      <c r="O105" s="40"/>
      <c r="P105" s="40"/>
      <c r="Q105" s="40"/>
      <c r="R105" s="40"/>
      <c r="S105" s="40"/>
      <c r="T105" s="40"/>
      <c r="U105" s="40"/>
      <c r="V105" s="40"/>
      <c r="W105" s="40"/>
      <c r="X105" s="40"/>
      <c r="Y105" s="40"/>
      <c r="AA105"/>
      <c r="AB105"/>
      <c r="AC105"/>
      <c r="AD105"/>
      <c r="AE105"/>
      <c r="AF105"/>
      <c r="AG105"/>
      <c r="AH105"/>
      <c r="AI105"/>
      <c r="AJ105"/>
      <c r="AK105"/>
      <c r="AL105"/>
    </row>
    <row r="106" spans="1:38" x14ac:dyDescent="0.25">
      <c r="A106" s="40"/>
      <c r="B106" s="40"/>
      <c r="C106" s="40"/>
      <c r="D106" s="40"/>
      <c r="E106" s="40"/>
      <c r="F106" s="40"/>
      <c r="G106" s="40"/>
      <c r="H106" s="40"/>
      <c r="I106" s="40"/>
      <c r="J106" s="40"/>
      <c r="K106" s="40"/>
      <c r="L106" s="40"/>
      <c r="M106" s="40"/>
      <c r="N106" s="40"/>
      <c r="O106" s="40"/>
      <c r="P106" s="40"/>
      <c r="Q106" s="40"/>
      <c r="R106" s="40"/>
      <c r="S106" s="40"/>
      <c r="T106" s="40"/>
      <c r="U106" s="40"/>
      <c r="V106" s="40"/>
      <c r="W106" s="40"/>
      <c r="X106" s="40"/>
      <c r="Y106" s="40"/>
      <c r="AA106"/>
      <c r="AB106"/>
      <c r="AC106"/>
      <c r="AD106"/>
      <c r="AE106"/>
      <c r="AF106"/>
      <c r="AG106"/>
      <c r="AH106"/>
      <c r="AI106"/>
      <c r="AJ106"/>
      <c r="AK106"/>
      <c r="AL106"/>
    </row>
    <row r="107" spans="1:38" x14ac:dyDescent="0.25">
      <c r="A107" s="40"/>
      <c r="B107" s="40"/>
      <c r="C107" s="40"/>
      <c r="D107" s="40"/>
      <c r="E107" s="40"/>
      <c r="F107" s="40"/>
      <c r="G107" s="40"/>
      <c r="H107" s="40"/>
      <c r="I107" s="40"/>
      <c r="J107" s="40"/>
      <c r="K107" s="40"/>
      <c r="L107" s="40"/>
      <c r="M107" s="40"/>
      <c r="N107" s="40"/>
      <c r="O107" s="40"/>
      <c r="P107" s="40"/>
      <c r="Q107" s="40"/>
      <c r="R107" s="40"/>
      <c r="S107" s="40"/>
      <c r="T107" s="40"/>
      <c r="U107" s="40"/>
      <c r="V107" s="40"/>
      <c r="W107" s="40"/>
      <c r="X107" s="40"/>
      <c r="Y107" s="40"/>
      <c r="AA107"/>
      <c r="AB107"/>
      <c r="AC107"/>
      <c r="AD107"/>
      <c r="AE107"/>
      <c r="AF107"/>
      <c r="AG107"/>
      <c r="AH107"/>
      <c r="AI107"/>
      <c r="AJ107"/>
      <c r="AK107"/>
      <c r="AL107"/>
    </row>
    <row r="108" spans="1:38" x14ac:dyDescent="0.25">
      <c r="A108" s="40"/>
      <c r="B108" s="40"/>
      <c r="C108" s="40"/>
      <c r="D108" s="40"/>
      <c r="E108" s="40"/>
      <c r="F108" s="40"/>
      <c r="G108" s="40"/>
      <c r="H108" s="40"/>
      <c r="I108" s="40"/>
      <c r="J108" s="40"/>
      <c r="K108" s="40"/>
      <c r="L108" s="40"/>
      <c r="M108" s="40"/>
      <c r="N108" s="40"/>
      <c r="O108" s="40"/>
      <c r="P108" s="40"/>
      <c r="Q108" s="40"/>
      <c r="R108" s="40"/>
      <c r="S108" s="40"/>
      <c r="T108" s="40"/>
      <c r="U108" s="40"/>
      <c r="V108" s="40"/>
      <c r="W108" s="40"/>
      <c r="X108" s="40"/>
      <c r="Y108" s="40"/>
      <c r="AA108"/>
      <c r="AB108"/>
      <c r="AC108"/>
      <c r="AD108"/>
      <c r="AE108"/>
      <c r="AF108"/>
      <c r="AG108"/>
      <c r="AH108"/>
      <c r="AI108"/>
      <c r="AJ108"/>
      <c r="AK108"/>
      <c r="AL108"/>
    </row>
    <row r="109" spans="1:38" x14ac:dyDescent="0.25">
      <c r="A109" s="40"/>
      <c r="B109" s="40"/>
      <c r="C109" s="40"/>
      <c r="D109" s="40"/>
      <c r="E109" s="40"/>
      <c r="F109" s="40"/>
      <c r="G109" s="40"/>
      <c r="H109" s="40"/>
      <c r="I109" s="40"/>
      <c r="J109" s="40"/>
      <c r="K109" s="40"/>
      <c r="L109" s="40"/>
      <c r="M109" s="40"/>
      <c r="N109" s="40"/>
      <c r="O109" s="40"/>
      <c r="P109" s="40"/>
      <c r="Q109" s="40"/>
      <c r="R109" s="40"/>
      <c r="S109" s="40"/>
      <c r="T109" s="40"/>
      <c r="U109" s="40"/>
      <c r="V109" s="40"/>
      <c r="W109" s="40"/>
      <c r="X109" s="40"/>
      <c r="Y109" s="40"/>
      <c r="AA109"/>
      <c r="AB109"/>
      <c r="AC109"/>
      <c r="AD109"/>
      <c r="AE109"/>
      <c r="AF109"/>
      <c r="AG109"/>
      <c r="AH109"/>
      <c r="AI109"/>
      <c r="AJ109"/>
      <c r="AK109"/>
      <c r="AL109"/>
    </row>
    <row r="110" spans="1:38" x14ac:dyDescent="0.25">
      <c r="A110" s="40"/>
      <c r="B110" s="40"/>
      <c r="C110" s="40"/>
      <c r="D110" s="40"/>
      <c r="E110" s="40"/>
      <c r="F110" s="40"/>
      <c r="G110" s="40"/>
      <c r="H110" s="40"/>
      <c r="I110" s="40"/>
      <c r="J110" s="40"/>
      <c r="K110" s="40"/>
      <c r="L110" s="40"/>
      <c r="M110" s="40"/>
      <c r="N110" s="40"/>
      <c r="O110" s="40"/>
      <c r="P110" s="40"/>
      <c r="Q110" s="40"/>
      <c r="R110" s="40"/>
      <c r="S110" s="40"/>
      <c r="T110" s="40"/>
      <c r="U110" s="40"/>
      <c r="V110" s="40"/>
      <c r="W110" s="40"/>
      <c r="X110" s="40"/>
      <c r="Y110" s="40"/>
      <c r="AA110"/>
      <c r="AB110"/>
      <c r="AC110"/>
      <c r="AD110"/>
      <c r="AE110"/>
      <c r="AF110"/>
      <c r="AG110"/>
      <c r="AH110"/>
      <c r="AI110"/>
      <c r="AJ110"/>
      <c r="AK110"/>
      <c r="AL110"/>
    </row>
    <row r="111" spans="1:38" x14ac:dyDescent="0.25">
      <c r="A111" s="40"/>
      <c r="B111" s="40"/>
      <c r="C111" s="40"/>
      <c r="D111" s="40"/>
      <c r="E111" s="40"/>
      <c r="F111" s="40"/>
      <c r="G111" s="40"/>
      <c r="H111" s="40"/>
      <c r="I111" s="40"/>
      <c r="J111" s="40"/>
      <c r="K111" s="40"/>
      <c r="L111" s="40"/>
      <c r="M111" s="40"/>
      <c r="N111" s="40"/>
      <c r="O111" s="40"/>
      <c r="P111" s="40"/>
      <c r="Q111" s="40"/>
      <c r="R111" s="40"/>
      <c r="S111" s="40"/>
      <c r="T111" s="40"/>
      <c r="U111" s="40"/>
      <c r="V111" s="40"/>
      <c r="W111" s="40"/>
      <c r="X111" s="40"/>
      <c r="Y111" s="40"/>
      <c r="AA111"/>
      <c r="AB111"/>
      <c r="AC111"/>
      <c r="AD111"/>
      <c r="AE111"/>
      <c r="AF111"/>
      <c r="AG111"/>
      <c r="AH111"/>
      <c r="AI111"/>
      <c r="AJ111"/>
      <c r="AK111"/>
      <c r="AL111"/>
    </row>
    <row r="112" spans="1:38" x14ac:dyDescent="0.25">
      <c r="A112" s="40"/>
      <c r="B112" s="40"/>
      <c r="C112" s="40"/>
      <c r="D112" s="40"/>
      <c r="E112" s="40"/>
      <c r="F112" s="40"/>
      <c r="G112" s="40"/>
      <c r="H112" s="40"/>
      <c r="I112" s="40"/>
      <c r="J112" s="40"/>
      <c r="K112" s="40"/>
      <c r="L112" s="40"/>
      <c r="M112" s="40"/>
      <c r="N112" s="40"/>
      <c r="O112" s="40"/>
      <c r="P112" s="40"/>
      <c r="Q112" s="40"/>
      <c r="R112" s="40"/>
      <c r="S112" s="40"/>
      <c r="T112" s="40"/>
      <c r="U112" s="40"/>
      <c r="V112" s="40"/>
      <c r="W112" s="40"/>
      <c r="X112" s="40"/>
      <c r="Y112" s="40"/>
      <c r="AA112"/>
      <c r="AB112"/>
      <c r="AC112"/>
      <c r="AD112"/>
      <c r="AE112"/>
      <c r="AF112"/>
      <c r="AG112"/>
      <c r="AH112"/>
      <c r="AI112"/>
      <c r="AJ112"/>
      <c r="AK112"/>
      <c r="AL112"/>
    </row>
    <row r="113" spans="1:38" x14ac:dyDescent="0.25">
      <c r="A113" s="40"/>
      <c r="B113" s="40"/>
      <c r="C113" s="40"/>
      <c r="D113" s="40"/>
      <c r="E113" s="40"/>
      <c r="F113" s="40"/>
      <c r="G113" s="40"/>
      <c r="H113" s="40"/>
      <c r="I113" s="40"/>
      <c r="J113" s="40"/>
      <c r="K113" s="40"/>
      <c r="L113" s="40"/>
      <c r="M113" s="40"/>
      <c r="N113" s="40"/>
      <c r="O113" s="40"/>
      <c r="P113" s="40"/>
      <c r="Q113" s="40"/>
      <c r="R113" s="40"/>
      <c r="S113" s="40"/>
      <c r="T113" s="40"/>
      <c r="U113" s="40"/>
      <c r="V113" s="40"/>
      <c r="W113" s="40"/>
      <c r="X113" s="40"/>
      <c r="Y113" s="40"/>
      <c r="AA113"/>
      <c r="AB113"/>
      <c r="AC113"/>
      <c r="AD113"/>
      <c r="AE113"/>
      <c r="AF113"/>
      <c r="AG113"/>
      <c r="AH113"/>
      <c r="AI113"/>
      <c r="AJ113"/>
      <c r="AK113"/>
      <c r="AL113"/>
    </row>
    <row r="114" spans="1:38" x14ac:dyDescent="0.25">
      <c r="A114" s="40"/>
      <c r="B114" s="40"/>
      <c r="C114" s="40"/>
      <c r="D114" s="40"/>
      <c r="E114" s="40"/>
      <c r="F114" s="40"/>
      <c r="G114" s="40"/>
      <c r="H114" s="40"/>
      <c r="I114" s="40"/>
      <c r="J114" s="40"/>
      <c r="K114" s="40"/>
      <c r="L114" s="40"/>
      <c r="M114" s="40"/>
      <c r="N114" s="40"/>
      <c r="O114" s="40"/>
      <c r="P114" s="40"/>
      <c r="Q114" s="40"/>
      <c r="R114" s="40"/>
      <c r="S114" s="40"/>
      <c r="T114" s="40"/>
      <c r="U114" s="40"/>
      <c r="V114" s="40"/>
      <c r="W114" s="40"/>
      <c r="X114" s="40"/>
      <c r="Y114" s="40"/>
      <c r="AA114"/>
      <c r="AB114"/>
      <c r="AC114"/>
      <c r="AD114"/>
      <c r="AE114"/>
      <c r="AF114"/>
      <c r="AG114"/>
      <c r="AH114"/>
      <c r="AI114"/>
      <c r="AJ114"/>
      <c r="AK114"/>
      <c r="AL114"/>
    </row>
    <row r="115" spans="1:38" x14ac:dyDescent="0.25">
      <c r="A115" s="40"/>
      <c r="B115" s="40"/>
      <c r="C115" s="40"/>
      <c r="D115" s="40"/>
      <c r="E115" s="40"/>
      <c r="F115" s="40"/>
      <c r="G115" s="40"/>
      <c r="H115" s="40"/>
      <c r="I115" s="40"/>
      <c r="J115" s="40"/>
      <c r="K115" s="40"/>
      <c r="L115" s="40"/>
      <c r="M115" s="40"/>
      <c r="N115" s="40"/>
      <c r="O115" s="40"/>
      <c r="P115" s="40"/>
      <c r="Q115" s="40"/>
      <c r="R115" s="40"/>
      <c r="S115" s="40"/>
      <c r="T115" s="40"/>
      <c r="U115" s="40"/>
      <c r="V115" s="40"/>
      <c r="W115" s="40"/>
      <c r="X115" s="40"/>
      <c r="Y115" s="40"/>
      <c r="AA115"/>
      <c r="AB115"/>
      <c r="AC115"/>
      <c r="AD115"/>
      <c r="AE115"/>
      <c r="AF115"/>
      <c r="AG115"/>
      <c r="AH115"/>
      <c r="AI115"/>
      <c r="AJ115"/>
      <c r="AK115"/>
      <c r="AL115"/>
    </row>
    <row r="116" spans="1:38" x14ac:dyDescent="0.25">
      <c r="A116" s="40"/>
      <c r="B116" s="40"/>
      <c r="C116" s="40"/>
      <c r="D116" s="40"/>
      <c r="E116" s="40"/>
      <c r="F116" s="40"/>
      <c r="G116" s="40"/>
      <c r="H116" s="40"/>
      <c r="I116" s="40"/>
      <c r="J116" s="40"/>
      <c r="K116" s="40"/>
      <c r="L116" s="40"/>
      <c r="M116" s="40"/>
      <c r="N116" s="40"/>
      <c r="O116" s="40"/>
      <c r="P116" s="40"/>
      <c r="Q116" s="40"/>
      <c r="R116" s="40"/>
      <c r="S116" s="40"/>
      <c r="T116" s="40"/>
      <c r="U116" s="40"/>
      <c r="V116" s="40"/>
      <c r="W116" s="40"/>
      <c r="X116" s="40"/>
      <c r="Y116" s="40"/>
      <c r="AA116"/>
      <c r="AB116"/>
      <c r="AC116"/>
      <c r="AD116"/>
      <c r="AE116"/>
      <c r="AF116"/>
      <c r="AG116"/>
      <c r="AH116"/>
      <c r="AI116"/>
      <c r="AJ116"/>
      <c r="AK116"/>
      <c r="AL116"/>
    </row>
    <row r="117" spans="1:38" x14ac:dyDescent="0.25">
      <c r="A117" s="40"/>
      <c r="B117" s="40"/>
      <c r="C117" s="40"/>
      <c r="D117" s="40"/>
      <c r="E117" s="40"/>
      <c r="F117" s="40"/>
      <c r="G117" s="40"/>
      <c r="H117" s="40"/>
      <c r="I117" s="40"/>
      <c r="J117" s="40"/>
      <c r="K117" s="40"/>
      <c r="L117" s="40"/>
      <c r="M117" s="40"/>
      <c r="N117" s="40"/>
      <c r="O117" s="40"/>
      <c r="P117" s="40"/>
      <c r="Q117" s="40"/>
      <c r="R117" s="40"/>
      <c r="S117" s="40"/>
      <c r="T117" s="40"/>
      <c r="U117" s="40"/>
      <c r="V117" s="40"/>
      <c r="W117" s="40"/>
      <c r="X117" s="40"/>
      <c r="Y117" s="40"/>
      <c r="AA117"/>
      <c r="AB117"/>
      <c r="AC117"/>
      <c r="AD117"/>
      <c r="AE117"/>
      <c r="AF117"/>
      <c r="AG117"/>
      <c r="AH117"/>
      <c r="AI117"/>
      <c r="AJ117"/>
      <c r="AK117"/>
      <c r="AL117"/>
    </row>
    <row r="118" spans="1:38" x14ac:dyDescent="0.25">
      <c r="A118" s="40"/>
      <c r="B118" s="40"/>
      <c r="C118" s="40"/>
      <c r="D118" s="40"/>
      <c r="E118" s="40"/>
      <c r="F118" s="40"/>
      <c r="G118" s="40"/>
      <c r="H118" s="40"/>
      <c r="I118" s="40"/>
      <c r="J118" s="40"/>
      <c r="K118" s="40"/>
      <c r="L118" s="40"/>
      <c r="M118" s="40"/>
      <c r="N118" s="40"/>
      <c r="O118" s="40"/>
      <c r="P118" s="40"/>
      <c r="Q118" s="40"/>
      <c r="R118" s="40"/>
      <c r="S118" s="40"/>
      <c r="T118" s="40"/>
      <c r="U118" s="40"/>
      <c r="V118" s="40"/>
      <c r="W118" s="40"/>
      <c r="X118" s="40"/>
      <c r="Y118" s="40"/>
      <c r="AA118"/>
      <c r="AB118"/>
      <c r="AC118"/>
      <c r="AD118"/>
      <c r="AE118"/>
      <c r="AF118"/>
      <c r="AG118"/>
      <c r="AH118"/>
      <c r="AI118"/>
      <c r="AJ118"/>
      <c r="AK118"/>
      <c r="AL118"/>
    </row>
    <row r="119" spans="1:38" x14ac:dyDescent="0.25">
      <c r="A119" s="40"/>
      <c r="B119" s="40"/>
      <c r="C119" s="40"/>
      <c r="D119" s="40"/>
      <c r="E119" s="40"/>
      <c r="F119" s="40"/>
      <c r="G119" s="40"/>
      <c r="H119" s="40"/>
      <c r="I119" s="40"/>
      <c r="J119" s="40"/>
      <c r="K119" s="40"/>
      <c r="L119" s="40"/>
      <c r="M119" s="40"/>
      <c r="N119" s="40"/>
      <c r="O119" s="40"/>
      <c r="P119" s="40"/>
      <c r="Q119" s="40"/>
      <c r="R119" s="40"/>
      <c r="S119" s="40"/>
      <c r="T119" s="40"/>
      <c r="U119" s="40"/>
      <c r="V119" s="40"/>
      <c r="W119" s="40"/>
      <c r="X119" s="40"/>
      <c r="Y119" s="40"/>
      <c r="AA119"/>
      <c r="AB119"/>
      <c r="AC119"/>
      <c r="AD119"/>
      <c r="AE119"/>
      <c r="AF119"/>
      <c r="AG119"/>
      <c r="AH119"/>
      <c r="AI119"/>
      <c r="AJ119"/>
      <c r="AK119"/>
      <c r="AL119"/>
    </row>
    <row r="120" spans="1:38" x14ac:dyDescent="0.25">
      <c r="A120" s="40"/>
      <c r="B120" s="40"/>
      <c r="C120" s="40"/>
      <c r="D120" s="40"/>
      <c r="E120" s="40"/>
      <c r="F120" s="40"/>
      <c r="G120" s="40"/>
      <c r="H120" s="40"/>
      <c r="I120" s="40"/>
      <c r="J120" s="40"/>
      <c r="K120" s="40"/>
      <c r="L120" s="40"/>
      <c r="M120" s="40"/>
      <c r="N120" s="40"/>
      <c r="O120" s="40"/>
      <c r="P120" s="40"/>
      <c r="Q120" s="40"/>
      <c r="R120" s="40"/>
      <c r="S120" s="40"/>
      <c r="T120" s="40"/>
      <c r="U120" s="40"/>
      <c r="V120" s="40"/>
      <c r="W120" s="40"/>
      <c r="X120" s="40"/>
      <c r="Y120" s="40"/>
      <c r="AA120"/>
      <c r="AB120"/>
      <c r="AC120"/>
      <c r="AD120"/>
      <c r="AE120"/>
      <c r="AF120"/>
      <c r="AG120"/>
      <c r="AH120"/>
      <c r="AI120"/>
      <c r="AJ120"/>
      <c r="AK120"/>
      <c r="AL120"/>
    </row>
    <row r="121" spans="1:38" x14ac:dyDescent="0.25">
      <c r="A121" s="40"/>
      <c r="B121" s="40"/>
      <c r="C121" s="40"/>
      <c r="D121" s="40"/>
      <c r="E121" s="40"/>
      <c r="F121" s="40"/>
      <c r="G121" s="40"/>
      <c r="H121" s="40"/>
      <c r="I121" s="40"/>
      <c r="J121" s="40"/>
      <c r="K121" s="40"/>
      <c r="L121" s="40"/>
      <c r="M121" s="40"/>
      <c r="N121" s="40"/>
      <c r="O121" s="40"/>
      <c r="P121" s="40"/>
      <c r="Q121" s="40"/>
      <c r="R121" s="40"/>
      <c r="S121" s="40"/>
      <c r="T121" s="40"/>
      <c r="U121" s="40"/>
      <c r="V121" s="40"/>
      <c r="W121" s="40"/>
      <c r="X121" s="40"/>
      <c r="Y121" s="40"/>
      <c r="AA121"/>
      <c r="AB121"/>
      <c r="AC121"/>
      <c r="AD121"/>
      <c r="AE121"/>
      <c r="AF121"/>
      <c r="AG121"/>
      <c r="AH121"/>
      <c r="AI121"/>
      <c r="AJ121"/>
      <c r="AK121"/>
      <c r="AL121"/>
    </row>
    <row r="122" spans="1:38" x14ac:dyDescent="0.25">
      <c r="A122" s="40"/>
      <c r="B122" s="40"/>
      <c r="C122" s="40"/>
      <c r="D122" s="40"/>
      <c r="E122" s="40"/>
      <c r="F122" s="40"/>
      <c r="G122" s="40"/>
      <c r="H122" s="40"/>
      <c r="I122" s="40"/>
      <c r="J122" s="40"/>
      <c r="K122" s="40"/>
      <c r="L122" s="40"/>
      <c r="M122" s="40"/>
      <c r="N122" s="40"/>
      <c r="O122" s="40"/>
      <c r="P122" s="40"/>
      <c r="Q122" s="40"/>
      <c r="R122" s="40"/>
      <c r="S122" s="40"/>
      <c r="T122" s="40"/>
      <c r="U122" s="40"/>
      <c r="V122" s="40"/>
      <c r="W122" s="40"/>
      <c r="X122" s="40"/>
      <c r="Y122" s="40"/>
      <c r="AA122"/>
      <c r="AB122"/>
      <c r="AC122"/>
      <c r="AD122"/>
      <c r="AE122"/>
      <c r="AF122"/>
      <c r="AG122"/>
      <c r="AH122"/>
      <c r="AI122"/>
      <c r="AJ122"/>
      <c r="AK122"/>
      <c r="AL122"/>
    </row>
    <row r="123" spans="1:38" x14ac:dyDescent="0.25">
      <c r="A123" s="40"/>
      <c r="B123" s="40"/>
      <c r="C123" s="40"/>
      <c r="D123" s="40"/>
      <c r="E123" s="40"/>
      <c r="F123" s="40"/>
      <c r="G123" s="40"/>
      <c r="H123" s="40"/>
      <c r="I123" s="40"/>
      <c r="J123" s="40"/>
      <c r="K123" s="40"/>
      <c r="L123" s="40"/>
      <c r="M123" s="40"/>
      <c r="N123" s="40"/>
      <c r="O123" s="40"/>
      <c r="P123" s="40"/>
      <c r="Q123" s="40"/>
      <c r="R123" s="40"/>
      <c r="S123" s="40"/>
      <c r="T123" s="40"/>
      <c r="U123" s="40"/>
      <c r="V123" s="40"/>
      <c r="W123" s="40"/>
      <c r="X123" s="40"/>
      <c r="Y123" s="40"/>
      <c r="AA123"/>
      <c r="AB123"/>
      <c r="AC123"/>
      <c r="AD123"/>
      <c r="AE123"/>
      <c r="AF123"/>
      <c r="AG123"/>
      <c r="AH123"/>
      <c r="AI123"/>
      <c r="AJ123"/>
      <c r="AK123"/>
      <c r="AL123"/>
    </row>
    <row r="124" spans="1:38" x14ac:dyDescent="0.25">
      <c r="A124" s="40"/>
      <c r="B124" s="40"/>
      <c r="C124" s="40"/>
      <c r="D124" s="40"/>
      <c r="E124" s="40"/>
      <c r="F124" s="40"/>
      <c r="G124" s="40"/>
      <c r="H124" s="40"/>
      <c r="I124" s="40"/>
      <c r="J124" s="40"/>
      <c r="K124" s="40"/>
      <c r="L124" s="40"/>
      <c r="M124" s="40"/>
      <c r="N124" s="40"/>
      <c r="O124" s="40"/>
      <c r="P124" s="40"/>
      <c r="Q124" s="40"/>
      <c r="R124" s="40"/>
      <c r="S124" s="40"/>
      <c r="T124" s="40"/>
      <c r="U124" s="40"/>
      <c r="V124" s="40"/>
      <c r="W124" s="40"/>
      <c r="X124" s="40"/>
      <c r="Y124" s="40"/>
      <c r="AA124"/>
      <c r="AB124"/>
      <c r="AC124"/>
      <c r="AD124"/>
      <c r="AE124"/>
      <c r="AF124"/>
      <c r="AG124"/>
      <c r="AH124"/>
      <c r="AI124"/>
      <c r="AJ124"/>
      <c r="AK124"/>
      <c r="AL124"/>
    </row>
    <row r="125" spans="1:38" x14ac:dyDescent="0.25">
      <c r="A125" s="40"/>
      <c r="B125" s="40"/>
      <c r="C125" s="40"/>
      <c r="D125" s="40"/>
      <c r="E125" s="40"/>
      <c r="F125" s="40"/>
      <c r="G125" s="40"/>
      <c r="H125" s="40"/>
      <c r="I125" s="40"/>
      <c r="J125" s="40"/>
      <c r="K125" s="40"/>
      <c r="L125" s="40"/>
      <c r="M125" s="40"/>
      <c r="N125" s="40"/>
      <c r="O125" s="40"/>
      <c r="P125" s="40"/>
      <c r="Q125" s="40"/>
      <c r="R125" s="40"/>
      <c r="S125" s="40"/>
      <c r="T125" s="40"/>
      <c r="U125" s="40"/>
      <c r="V125" s="40"/>
      <c r="W125" s="40"/>
      <c r="X125" s="40"/>
      <c r="Y125" s="40"/>
      <c r="AA125"/>
      <c r="AB125"/>
      <c r="AC125"/>
      <c r="AD125"/>
      <c r="AE125"/>
      <c r="AF125"/>
      <c r="AG125"/>
      <c r="AH125"/>
      <c r="AI125"/>
      <c r="AJ125"/>
      <c r="AK125"/>
      <c r="AL125"/>
    </row>
    <row r="126" spans="1:38" x14ac:dyDescent="0.25">
      <c r="A126" s="40"/>
      <c r="B126" s="40"/>
      <c r="C126" s="40"/>
      <c r="D126" s="40"/>
      <c r="E126" s="40"/>
      <c r="F126" s="40"/>
      <c r="G126" s="40"/>
      <c r="H126" s="40"/>
      <c r="I126" s="40"/>
      <c r="J126" s="40"/>
      <c r="K126" s="40"/>
      <c r="L126" s="40"/>
      <c r="M126" s="40"/>
      <c r="N126" s="40"/>
      <c r="O126" s="40"/>
      <c r="P126" s="40"/>
      <c r="Q126" s="40"/>
      <c r="R126" s="40"/>
      <c r="S126" s="40"/>
      <c r="T126" s="40"/>
      <c r="U126" s="40"/>
      <c r="V126" s="40"/>
      <c r="W126" s="40"/>
      <c r="X126" s="40"/>
      <c r="Y126" s="40"/>
      <c r="AA126"/>
      <c r="AB126"/>
      <c r="AC126"/>
      <c r="AD126"/>
      <c r="AE126"/>
      <c r="AF126"/>
      <c r="AG126"/>
      <c r="AH126"/>
      <c r="AI126"/>
      <c r="AJ126"/>
      <c r="AK126"/>
      <c r="AL126"/>
    </row>
    <row r="127" spans="1:38" x14ac:dyDescent="0.25">
      <c r="A127" s="40"/>
      <c r="B127" s="40"/>
      <c r="C127" s="40"/>
      <c r="D127" s="40"/>
      <c r="E127" s="40"/>
      <c r="F127" s="40"/>
      <c r="G127" s="40"/>
      <c r="H127" s="40"/>
      <c r="I127" s="40"/>
      <c r="J127" s="40"/>
      <c r="K127" s="40"/>
      <c r="L127" s="40"/>
      <c r="M127" s="40"/>
      <c r="N127" s="40"/>
      <c r="O127" s="40"/>
      <c r="P127" s="40"/>
      <c r="Q127" s="40"/>
      <c r="R127" s="40"/>
      <c r="S127" s="40"/>
      <c r="T127" s="40"/>
      <c r="U127" s="40"/>
      <c r="V127" s="40"/>
      <c r="W127" s="40"/>
      <c r="X127" s="40"/>
      <c r="Y127" s="40"/>
      <c r="AA127"/>
      <c r="AB127"/>
      <c r="AC127"/>
      <c r="AD127"/>
      <c r="AE127"/>
      <c r="AF127"/>
      <c r="AG127"/>
      <c r="AH127"/>
      <c r="AI127"/>
      <c r="AJ127"/>
      <c r="AK127"/>
      <c r="AL127"/>
    </row>
    <row r="128" spans="1:38" x14ac:dyDescent="0.25">
      <c r="A128" s="40"/>
      <c r="B128" s="40"/>
      <c r="C128" s="40"/>
      <c r="D128" s="40"/>
      <c r="E128" s="40"/>
      <c r="F128" s="40"/>
      <c r="G128" s="40"/>
      <c r="H128" s="40"/>
      <c r="I128" s="40"/>
      <c r="J128" s="40"/>
      <c r="K128" s="40"/>
      <c r="L128" s="40"/>
      <c r="M128" s="40"/>
      <c r="N128" s="40"/>
      <c r="O128" s="40"/>
      <c r="P128" s="40"/>
      <c r="Q128" s="40"/>
      <c r="R128" s="40"/>
      <c r="S128" s="40"/>
      <c r="T128" s="40"/>
      <c r="U128" s="40"/>
      <c r="V128" s="40"/>
      <c r="W128" s="40"/>
      <c r="X128" s="40"/>
      <c r="Y128" s="40"/>
      <c r="AA128"/>
      <c r="AB128"/>
      <c r="AC128"/>
      <c r="AD128"/>
      <c r="AE128"/>
      <c r="AF128"/>
      <c r="AG128"/>
      <c r="AH128"/>
      <c r="AI128"/>
      <c r="AJ128"/>
      <c r="AK128"/>
      <c r="AL128"/>
    </row>
    <row r="129" spans="1:38" x14ac:dyDescent="0.25">
      <c r="A129" s="40"/>
      <c r="B129" s="40"/>
      <c r="C129" s="40"/>
      <c r="D129" s="40"/>
      <c r="E129" s="40"/>
      <c r="F129" s="40"/>
      <c r="G129" s="40"/>
      <c r="H129" s="40"/>
      <c r="I129" s="40"/>
      <c r="J129" s="40"/>
      <c r="K129" s="40"/>
      <c r="L129" s="40"/>
      <c r="M129" s="40"/>
      <c r="N129" s="40"/>
      <c r="O129" s="40"/>
      <c r="P129" s="40"/>
      <c r="Q129" s="40"/>
      <c r="R129" s="40"/>
      <c r="S129" s="40"/>
      <c r="T129" s="40"/>
      <c r="U129" s="40"/>
      <c r="V129" s="40"/>
      <c r="W129" s="40"/>
      <c r="X129" s="40"/>
      <c r="Y129" s="40"/>
      <c r="AA129"/>
      <c r="AB129"/>
      <c r="AC129"/>
      <c r="AD129"/>
      <c r="AE129"/>
      <c r="AF129"/>
      <c r="AG129"/>
      <c r="AH129"/>
      <c r="AI129"/>
      <c r="AJ129"/>
      <c r="AK129"/>
      <c r="AL129"/>
    </row>
    <row r="130" spans="1:38" x14ac:dyDescent="0.25">
      <c r="A130" s="40"/>
      <c r="B130" s="40"/>
      <c r="C130" s="40"/>
      <c r="D130" s="40"/>
      <c r="E130" s="40"/>
      <c r="F130" s="40"/>
      <c r="G130" s="40"/>
      <c r="H130" s="40"/>
      <c r="I130" s="40"/>
      <c r="J130" s="40"/>
      <c r="K130" s="40"/>
      <c r="L130" s="40"/>
      <c r="M130" s="40"/>
      <c r="N130" s="40"/>
      <c r="O130" s="40"/>
      <c r="P130" s="40"/>
      <c r="Q130" s="40"/>
      <c r="R130" s="40"/>
      <c r="S130" s="40"/>
      <c r="T130" s="40"/>
      <c r="U130" s="40"/>
      <c r="V130" s="40"/>
      <c r="W130" s="40"/>
      <c r="X130" s="40"/>
      <c r="Y130" s="40"/>
      <c r="AA130"/>
      <c r="AB130"/>
      <c r="AC130"/>
      <c r="AD130"/>
      <c r="AE130"/>
      <c r="AF130"/>
      <c r="AG130"/>
      <c r="AH130"/>
      <c r="AI130"/>
      <c r="AJ130"/>
      <c r="AK130"/>
      <c r="AL130"/>
    </row>
    <row r="131" spans="1:38" x14ac:dyDescent="0.25">
      <c r="A131" s="40"/>
      <c r="B131" s="40"/>
      <c r="C131" s="40"/>
      <c r="D131" s="40"/>
      <c r="E131" s="40"/>
      <c r="F131" s="40"/>
      <c r="G131" s="40"/>
      <c r="H131" s="40"/>
      <c r="I131" s="40"/>
      <c r="J131" s="40"/>
      <c r="K131" s="40"/>
      <c r="L131" s="40"/>
      <c r="M131" s="40"/>
      <c r="N131" s="40"/>
      <c r="O131" s="40"/>
      <c r="P131" s="40"/>
      <c r="Q131" s="40"/>
      <c r="R131" s="40"/>
      <c r="S131" s="40"/>
      <c r="T131" s="40"/>
      <c r="U131" s="40"/>
      <c r="V131" s="40"/>
      <c r="W131" s="40"/>
      <c r="X131" s="40"/>
      <c r="Y131" s="40"/>
      <c r="AA131"/>
      <c r="AB131"/>
      <c r="AC131"/>
      <c r="AD131"/>
      <c r="AE131"/>
      <c r="AF131"/>
      <c r="AG131"/>
      <c r="AH131"/>
      <c r="AI131"/>
      <c r="AJ131"/>
      <c r="AK131"/>
      <c r="AL131"/>
    </row>
    <row r="132" spans="1:38" x14ac:dyDescent="0.25">
      <c r="A132" s="40"/>
      <c r="B132" s="40"/>
      <c r="C132" s="40"/>
      <c r="D132" s="40"/>
      <c r="E132" s="40"/>
      <c r="F132" s="40"/>
      <c r="G132" s="40"/>
      <c r="H132" s="40"/>
      <c r="I132" s="40"/>
      <c r="J132" s="40"/>
      <c r="K132" s="40"/>
      <c r="L132" s="40"/>
      <c r="M132" s="40"/>
      <c r="N132" s="40"/>
      <c r="O132" s="40"/>
      <c r="P132" s="40"/>
      <c r="Q132" s="40"/>
      <c r="R132" s="40"/>
      <c r="S132" s="40"/>
      <c r="T132" s="40"/>
      <c r="U132" s="40"/>
      <c r="V132" s="40"/>
      <c r="W132" s="40"/>
      <c r="X132" s="40"/>
      <c r="Y132" s="40"/>
      <c r="AA132"/>
      <c r="AB132"/>
      <c r="AC132"/>
      <c r="AD132"/>
      <c r="AE132"/>
      <c r="AF132"/>
      <c r="AG132"/>
      <c r="AH132"/>
      <c r="AI132"/>
      <c r="AJ132"/>
      <c r="AK132"/>
      <c r="AL132"/>
    </row>
    <row r="133" spans="1:38" x14ac:dyDescent="0.25">
      <c r="A133" s="40"/>
      <c r="B133" s="40"/>
      <c r="C133" s="40"/>
      <c r="D133" s="40"/>
      <c r="E133" s="40"/>
      <c r="F133" s="40"/>
      <c r="G133" s="40"/>
      <c r="H133" s="40"/>
      <c r="I133" s="40"/>
      <c r="J133" s="40"/>
      <c r="K133" s="40"/>
      <c r="L133" s="40"/>
      <c r="M133" s="40"/>
      <c r="N133" s="40"/>
      <c r="O133" s="40"/>
      <c r="P133" s="40"/>
      <c r="Q133" s="40"/>
      <c r="R133" s="40"/>
      <c r="S133" s="40"/>
      <c r="T133" s="40"/>
      <c r="U133" s="40"/>
      <c r="V133" s="40"/>
      <c r="W133" s="40"/>
      <c r="X133" s="40"/>
      <c r="Y133" s="40"/>
      <c r="AA133"/>
      <c r="AB133"/>
      <c r="AC133"/>
      <c r="AD133"/>
      <c r="AE133"/>
      <c r="AF133"/>
      <c r="AG133"/>
      <c r="AH133"/>
      <c r="AI133"/>
      <c r="AJ133"/>
      <c r="AK133"/>
      <c r="AL133"/>
    </row>
    <row r="134" spans="1:38" x14ac:dyDescent="0.25">
      <c r="A134" s="40"/>
      <c r="B134" s="40"/>
      <c r="C134" s="40"/>
      <c r="D134" s="40"/>
      <c r="E134" s="40"/>
      <c r="F134" s="40"/>
      <c r="G134" s="40"/>
      <c r="H134" s="40"/>
      <c r="I134" s="40"/>
      <c r="J134" s="40"/>
      <c r="K134" s="40"/>
      <c r="L134" s="40"/>
      <c r="M134" s="40"/>
      <c r="N134" s="40"/>
      <c r="O134" s="40"/>
      <c r="P134" s="40"/>
      <c r="Q134" s="40"/>
      <c r="R134" s="40"/>
      <c r="S134" s="40"/>
      <c r="T134" s="40"/>
      <c r="U134" s="40"/>
      <c r="V134" s="40"/>
      <c r="W134" s="40"/>
      <c r="X134" s="40"/>
      <c r="Y134" s="40"/>
      <c r="AA134"/>
      <c r="AB134"/>
      <c r="AC134"/>
      <c r="AD134"/>
      <c r="AE134"/>
      <c r="AF134"/>
      <c r="AG134"/>
      <c r="AH134"/>
      <c r="AI134"/>
      <c r="AJ134"/>
      <c r="AK134"/>
      <c r="AL134"/>
    </row>
    <row r="135" spans="1:38" x14ac:dyDescent="0.25">
      <c r="A135" s="40"/>
      <c r="B135" s="40"/>
      <c r="C135" s="40"/>
      <c r="D135" s="40"/>
      <c r="E135" s="40"/>
      <c r="F135" s="40"/>
      <c r="G135" s="40"/>
      <c r="H135" s="40"/>
      <c r="I135" s="40"/>
      <c r="J135" s="40"/>
      <c r="K135" s="40"/>
      <c r="L135" s="40"/>
      <c r="M135" s="40"/>
      <c r="N135" s="40"/>
      <c r="O135" s="40"/>
      <c r="P135" s="40"/>
      <c r="Q135" s="40"/>
      <c r="R135" s="40"/>
      <c r="S135" s="40"/>
      <c r="T135" s="40"/>
      <c r="U135" s="40"/>
      <c r="V135" s="40"/>
      <c r="W135" s="40"/>
      <c r="X135" s="40"/>
      <c r="Y135" s="40"/>
      <c r="AA135"/>
      <c r="AB135"/>
      <c r="AC135"/>
      <c r="AD135"/>
      <c r="AE135"/>
      <c r="AF135"/>
      <c r="AG135"/>
      <c r="AH135"/>
      <c r="AI135"/>
      <c r="AJ135"/>
      <c r="AK135"/>
      <c r="AL135"/>
    </row>
    <row r="136" spans="1:38" x14ac:dyDescent="0.25">
      <c r="A136" s="40"/>
      <c r="B136" s="40"/>
      <c r="C136" s="40"/>
      <c r="D136" s="40"/>
      <c r="E136" s="40"/>
      <c r="F136" s="40"/>
      <c r="G136" s="40"/>
      <c r="H136" s="40"/>
      <c r="I136" s="40"/>
      <c r="J136" s="40"/>
      <c r="K136" s="40"/>
      <c r="L136" s="40"/>
      <c r="M136" s="40"/>
      <c r="N136" s="40"/>
      <c r="O136" s="40"/>
      <c r="P136" s="40"/>
      <c r="Q136" s="40"/>
      <c r="R136" s="40"/>
      <c r="S136" s="40"/>
      <c r="T136" s="40"/>
      <c r="U136" s="40"/>
      <c r="V136" s="40"/>
      <c r="W136" s="40"/>
      <c r="X136" s="40"/>
      <c r="Y136" s="40"/>
      <c r="AA136"/>
      <c r="AB136"/>
      <c r="AC136"/>
      <c r="AD136"/>
      <c r="AE136"/>
      <c r="AF136"/>
      <c r="AG136"/>
      <c r="AH136"/>
      <c r="AI136"/>
      <c r="AJ136"/>
      <c r="AK136"/>
      <c r="AL136"/>
    </row>
    <row r="137" spans="1:38" x14ac:dyDescent="0.25">
      <c r="A137" s="40"/>
      <c r="B137" s="40"/>
      <c r="C137" s="40"/>
      <c r="D137" s="40"/>
      <c r="E137" s="40"/>
      <c r="F137" s="40"/>
      <c r="G137" s="40"/>
      <c r="H137" s="40"/>
      <c r="I137" s="40"/>
      <c r="J137" s="40"/>
      <c r="K137" s="40"/>
      <c r="L137" s="40"/>
      <c r="M137" s="40"/>
      <c r="N137" s="40"/>
      <c r="O137" s="40"/>
      <c r="P137" s="40"/>
      <c r="Q137" s="40"/>
      <c r="R137" s="40"/>
      <c r="S137" s="40"/>
      <c r="T137" s="40"/>
      <c r="U137" s="40"/>
      <c r="V137" s="40"/>
      <c r="W137" s="40"/>
      <c r="X137" s="40"/>
      <c r="Y137" s="40"/>
      <c r="AA137"/>
      <c r="AB137"/>
      <c r="AC137"/>
      <c r="AD137"/>
      <c r="AE137"/>
      <c r="AF137"/>
      <c r="AG137"/>
      <c r="AH137"/>
      <c r="AI137"/>
      <c r="AJ137"/>
      <c r="AK137"/>
      <c r="AL137"/>
    </row>
    <row r="138" spans="1:38" x14ac:dyDescent="0.25">
      <c r="A138" s="40"/>
      <c r="B138" s="40"/>
      <c r="C138" s="40"/>
      <c r="D138" s="40"/>
      <c r="E138" s="40"/>
      <c r="F138" s="40"/>
      <c r="G138" s="40"/>
      <c r="H138" s="40"/>
      <c r="I138" s="40"/>
      <c r="J138" s="40"/>
      <c r="K138" s="40"/>
      <c r="L138" s="40"/>
      <c r="M138" s="40"/>
      <c r="N138" s="40"/>
      <c r="O138" s="40"/>
      <c r="P138" s="40"/>
      <c r="Q138" s="40"/>
      <c r="R138" s="40"/>
      <c r="S138" s="40"/>
      <c r="T138" s="40"/>
      <c r="U138" s="40"/>
      <c r="V138" s="40"/>
      <c r="W138" s="40"/>
      <c r="X138" s="40"/>
      <c r="Y138" s="40"/>
      <c r="AA138"/>
      <c r="AB138"/>
      <c r="AC138"/>
      <c r="AD138"/>
      <c r="AE138"/>
      <c r="AF138"/>
      <c r="AG138"/>
      <c r="AH138"/>
      <c r="AI138"/>
      <c r="AJ138"/>
      <c r="AK138"/>
      <c r="AL138"/>
    </row>
    <row r="139" spans="1:38" x14ac:dyDescent="0.25">
      <c r="A139" s="40"/>
      <c r="B139" s="40"/>
      <c r="C139" s="40"/>
      <c r="D139" s="40"/>
      <c r="E139" s="40"/>
      <c r="F139" s="40"/>
      <c r="G139" s="40"/>
      <c r="H139" s="40"/>
      <c r="I139" s="40"/>
      <c r="J139" s="40"/>
      <c r="K139" s="40"/>
      <c r="L139" s="40"/>
      <c r="M139" s="40"/>
      <c r="N139" s="40"/>
      <c r="O139" s="40"/>
      <c r="P139" s="40"/>
      <c r="Q139" s="40"/>
      <c r="R139" s="40"/>
      <c r="S139" s="40"/>
      <c r="T139" s="40"/>
      <c r="U139" s="40"/>
      <c r="V139" s="40"/>
      <c r="W139" s="40"/>
      <c r="X139" s="40"/>
      <c r="Y139" s="40"/>
      <c r="AA139"/>
      <c r="AB139"/>
      <c r="AC139"/>
      <c r="AD139"/>
      <c r="AE139"/>
      <c r="AF139"/>
      <c r="AG139"/>
      <c r="AH139"/>
      <c r="AI139"/>
      <c r="AJ139"/>
      <c r="AK139"/>
      <c r="AL139"/>
    </row>
    <row r="140" spans="1:38" x14ac:dyDescent="0.25">
      <c r="A140" s="40"/>
      <c r="B140" s="40"/>
      <c r="C140" s="40"/>
      <c r="D140" s="40"/>
      <c r="E140" s="40"/>
      <c r="F140" s="40"/>
      <c r="G140" s="40"/>
      <c r="H140" s="40"/>
      <c r="I140" s="40"/>
      <c r="J140" s="40"/>
      <c r="K140" s="40"/>
      <c r="L140" s="40"/>
      <c r="M140" s="40"/>
      <c r="N140" s="40"/>
      <c r="O140" s="40"/>
      <c r="P140" s="40"/>
      <c r="Q140" s="40"/>
      <c r="R140" s="40"/>
      <c r="S140" s="40"/>
      <c r="T140" s="40"/>
      <c r="U140" s="40"/>
      <c r="V140" s="40"/>
      <c r="W140" s="40"/>
      <c r="X140" s="40"/>
      <c r="Y140" s="40"/>
      <c r="AA140"/>
      <c r="AB140"/>
      <c r="AC140"/>
      <c r="AD140"/>
      <c r="AE140"/>
      <c r="AF140"/>
      <c r="AG140"/>
      <c r="AH140"/>
      <c r="AI140"/>
      <c r="AJ140"/>
      <c r="AK140"/>
      <c r="AL140"/>
    </row>
    <row r="141" spans="1:38" x14ac:dyDescent="0.25">
      <c r="A141" s="40"/>
      <c r="B141" s="40"/>
      <c r="C141" s="40"/>
      <c r="D141" s="40"/>
      <c r="E141" s="40"/>
      <c r="F141" s="40"/>
      <c r="G141" s="40"/>
      <c r="H141" s="40"/>
      <c r="I141" s="40"/>
      <c r="J141" s="40"/>
      <c r="K141" s="40"/>
      <c r="L141" s="40"/>
      <c r="M141" s="40"/>
      <c r="N141" s="40"/>
      <c r="O141" s="40"/>
      <c r="P141" s="40"/>
      <c r="Q141" s="40"/>
      <c r="R141" s="40"/>
      <c r="S141" s="40"/>
      <c r="T141" s="40"/>
      <c r="U141" s="40"/>
      <c r="V141" s="40"/>
      <c r="W141" s="40"/>
      <c r="X141" s="40"/>
      <c r="Y141" s="40"/>
      <c r="AA141"/>
      <c r="AB141"/>
      <c r="AC141"/>
      <c r="AD141"/>
      <c r="AE141"/>
      <c r="AF141"/>
      <c r="AG141"/>
      <c r="AH141"/>
      <c r="AI141"/>
      <c r="AJ141"/>
      <c r="AK141"/>
      <c r="AL141"/>
    </row>
    <row r="142" spans="1:38" x14ac:dyDescent="0.25">
      <c r="A142" s="40"/>
      <c r="B142" s="40"/>
      <c r="C142" s="40"/>
      <c r="D142" s="40"/>
      <c r="E142" s="40"/>
      <c r="F142" s="40"/>
      <c r="G142" s="40"/>
      <c r="H142" s="40"/>
      <c r="I142" s="40"/>
      <c r="J142" s="40"/>
      <c r="K142" s="40"/>
      <c r="L142" s="40"/>
      <c r="M142" s="40"/>
      <c r="N142" s="40"/>
      <c r="O142" s="40"/>
      <c r="P142" s="40"/>
      <c r="Q142" s="40"/>
      <c r="R142" s="40"/>
      <c r="S142" s="40"/>
      <c r="T142" s="40"/>
      <c r="U142" s="40"/>
      <c r="V142" s="40"/>
      <c r="W142" s="40"/>
      <c r="X142" s="40"/>
      <c r="Y142" s="40"/>
      <c r="AA142"/>
      <c r="AB142"/>
      <c r="AC142"/>
      <c r="AD142"/>
      <c r="AE142"/>
      <c r="AF142"/>
      <c r="AG142"/>
      <c r="AH142"/>
      <c r="AI142"/>
      <c r="AJ142"/>
      <c r="AK142"/>
      <c r="AL142"/>
    </row>
    <row r="143" spans="1:38" x14ac:dyDescent="0.25">
      <c r="A143" s="40"/>
      <c r="B143" s="40"/>
      <c r="C143" s="40"/>
      <c r="D143" s="40"/>
      <c r="E143" s="40"/>
      <c r="F143" s="40"/>
      <c r="G143" s="40"/>
      <c r="H143" s="40"/>
      <c r="I143" s="40"/>
      <c r="J143" s="40"/>
      <c r="K143" s="40"/>
      <c r="L143" s="40"/>
      <c r="M143" s="40"/>
      <c r="N143" s="40"/>
      <c r="O143" s="40"/>
      <c r="P143" s="40"/>
      <c r="Q143" s="40"/>
      <c r="R143" s="40"/>
      <c r="S143" s="40"/>
      <c r="T143" s="40"/>
      <c r="U143" s="40"/>
      <c r="V143" s="40"/>
      <c r="W143" s="40"/>
      <c r="X143" s="40"/>
      <c r="Y143" s="40"/>
      <c r="AA143"/>
      <c r="AB143"/>
      <c r="AC143"/>
      <c r="AD143"/>
      <c r="AE143"/>
      <c r="AF143"/>
      <c r="AG143"/>
      <c r="AH143"/>
      <c r="AI143"/>
      <c r="AJ143"/>
      <c r="AK143"/>
      <c r="AL143"/>
    </row>
    <row r="144" spans="1:38" x14ac:dyDescent="0.25">
      <c r="A144" s="40"/>
      <c r="B144" s="40"/>
      <c r="C144" s="40"/>
      <c r="D144" s="40"/>
      <c r="E144" s="40"/>
      <c r="F144" s="40"/>
      <c r="G144" s="40"/>
      <c r="H144" s="40"/>
      <c r="I144" s="40"/>
      <c r="J144" s="40"/>
      <c r="K144" s="40"/>
      <c r="L144" s="40"/>
      <c r="M144" s="40"/>
      <c r="N144" s="40"/>
      <c r="O144" s="40"/>
      <c r="P144" s="40"/>
      <c r="Q144" s="40"/>
      <c r="R144" s="40"/>
      <c r="S144" s="40"/>
      <c r="T144" s="40"/>
      <c r="U144" s="40"/>
      <c r="V144" s="40"/>
      <c r="W144" s="40"/>
      <c r="X144" s="40"/>
      <c r="Y144" s="40"/>
      <c r="AA144"/>
      <c r="AB144"/>
      <c r="AC144"/>
      <c r="AD144"/>
      <c r="AE144"/>
      <c r="AF144"/>
      <c r="AG144"/>
      <c r="AH144"/>
      <c r="AI144"/>
      <c r="AJ144"/>
      <c r="AK144"/>
      <c r="AL144"/>
    </row>
    <row r="145" spans="1:38" x14ac:dyDescent="0.25">
      <c r="A145" s="40"/>
      <c r="B145" s="40"/>
      <c r="C145" s="40"/>
      <c r="D145" s="40"/>
      <c r="E145" s="40"/>
      <c r="F145" s="40"/>
      <c r="G145" s="40"/>
      <c r="H145" s="40"/>
      <c r="I145" s="40"/>
      <c r="J145" s="40"/>
      <c r="K145" s="40"/>
      <c r="L145" s="40"/>
      <c r="M145" s="40"/>
      <c r="N145" s="40"/>
      <c r="O145" s="40"/>
      <c r="P145" s="40"/>
      <c r="Q145" s="40"/>
      <c r="R145" s="40"/>
      <c r="S145" s="40"/>
      <c r="T145" s="40"/>
      <c r="U145" s="40"/>
      <c r="V145" s="40"/>
      <c r="W145" s="40"/>
      <c r="X145" s="40"/>
      <c r="Y145" s="40"/>
      <c r="AA145"/>
      <c r="AB145"/>
      <c r="AC145"/>
      <c r="AD145"/>
      <c r="AE145"/>
      <c r="AF145"/>
      <c r="AG145"/>
      <c r="AH145"/>
      <c r="AI145"/>
      <c r="AJ145"/>
      <c r="AK145"/>
      <c r="AL145"/>
    </row>
    <row r="146" spans="1:38" x14ac:dyDescent="0.25">
      <c r="A146" s="40"/>
      <c r="B146" s="40"/>
      <c r="C146" s="40"/>
      <c r="D146" s="40"/>
      <c r="E146" s="40"/>
      <c r="F146" s="40"/>
      <c r="G146" s="40"/>
      <c r="H146" s="40"/>
      <c r="I146" s="40"/>
      <c r="J146" s="40"/>
      <c r="K146" s="40"/>
      <c r="L146" s="40"/>
      <c r="M146" s="40"/>
      <c r="N146" s="40"/>
      <c r="O146" s="40"/>
      <c r="P146" s="40"/>
      <c r="Q146" s="40"/>
      <c r="R146" s="40"/>
      <c r="S146" s="40"/>
      <c r="T146" s="40"/>
      <c r="U146" s="40"/>
      <c r="V146" s="40"/>
      <c r="W146" s="40"/>
      <c r="X146" s="40"/>
      <c r="Y146" s="40"/>
      <c r="AA146"/>
      <c r="AB146"/>
      <c r="AC146"/>
      <c r="AD146"/>
      <c r="AE146"/>
      <c r="AF146"/>
      <c r="AG146"/>
      <c r="AH146"/>
      <c r="AI146"/>
      <c r="AJ146"/>
      <c r="AK146"/>
      <c r="AL146"/>
    </row>
    <row r="147" spans="1:38" x14ac:dyDescent="0.25">
      <c r="A147" s="40"/>
      <c r="B147" s="40"/>
      <c r="C147" s="40"/>
      <c r="D147" s="40"/>
      <c r="E147" s="40"/>
      <c r="F147" s="40"/>
      <c r="G147" s="40"/>
      <c r="H147" s="40"/>
      <c r="I147" s="40"/>
      <c r="J147" s="40"/>
      <c r="K147" s="40"/>
      <c r="L147" s="40"/>
      <c r="M147" s="40"/>
      <c r="N147" s="40"/>
      <c r="O147" s="40"/>
      <c r="P147" s="40"/>
      <c r="Q147" s="40"/>
      <c r="R147" s="40"/>
      <c r="S147" s="40"/>
      <c r="T147" s="40"/>
      <c r="U147" s="40"/>
      <c r="V147" s="40"/>
      <c r="W147" s="40"/>
      <c r="X147" s="40"/>
      <c r="Y147" s="40"/>
      <c r="AA147"/>
      <c r="AB147"/>
      <c r="AC147"/>
      <c r="AD147"/>
      <c r="AE147"/>
      <c r="AF147"/>
      <c r="AG147"/>
      <c r="AH147"/>
      <c r="AI147"/>
      <c r="AJ147"/>
      <c r="AK147"/>
      <c r="AL147"/>
    </row>
    <row r="148" spans="1:38" x14ac:dyDescent="0.25">
      <c r="A148" s="40"/>
      <c r="B148" s="40"/>
      <c r="C148" s="40"/>
      <c r="D148" s="40"/>
      <c r="E148" s="40"/>
      <c r="F148" s="40"/>
      <c r="G148" s="40"/>
      <c r="H148" s="40"/>
      <c r="I148" s="40"/>
      <c r="J148" s="40"/>
      <c r="K148" s="40"/>
      <c r="L148" s="40"/>
      <c r="M148" s="40"/>
      <c r="N148" s="40"/>
      <c r="O148" s="40"/>
      <c r="P148" s="40"/>
      <c r="Q148" s="40"/>
      <c r="R148" s="40"/>
      <c r="S148" s="40"/>
      <c r="T148" s="40"/>
      <c r="U148" s="40"/>
      <c r="V148" s="40"/>
      <c r="W148" s="40"/>
      <c r="X148" s="40"/>
      <c r="Y148" s="40"/>
      <c r="AA148"/>
      <c r="AB148"/>
      <c r="AC148"/>
      <c r="AD148"/>
      <c r="AE148"/>
      <c r="AF148"/>
      <c r="AG148"/>
      <c r="AH148"/>
      <c r="AI148"/>
      <c r="AJ148"/>
      <c r="AK148"/>
      <c r="AL148"/>
    </row>
    <row r="149" spans="1:38" x14ac:dyDescent="0.25">
      <c r="A149" s="40"/>
      <c r="B149" s="40"/>
      <c r="C149" s="40"/>
      <c r="D149" s="40"/>
      <c r="E149" s="40"/>
      <c r="F149" s="40"/>
      <c r="G149" s="40"/>
      <c r="H149" s="40"/>
      <c r="I149" s="40"/>
      <c r="J149" s="40"/>
      <c r="K149" s="40"/>
      <c r="L149" s="40"/>
      <c r="M149" s="40"/>
      <c r="N149" s="40"/>
      <c r="O149" s="40"/>
      <c r="P149" s="40"/>
      <c r="Q149" s="40"/>
      <c r="R149" s="40"/>
      <c r="S149" s="40"/>
      <c r="T149" s="40"/>
      <c r="U149" s="40"/>
      <c r="V149" s="40"/>
      <c r="W149" s="40"/>
      <c r="X149" s="40"/>
      <c r="Y149" s="40"/>
      <c r="AA149"/>
      <c r="AB149"/>
      <c r="AC149"/>
      <c r="AD149"/>
      <c r="AE149"/>
      <c r="AF149"/>
      <c r="AG149"/>
      <c r="AH149"/>
      <c r="AI149"/>
      <c r="AJ149"/>
      <c r="AK149"/>
      <c r="AL149"/>
    </row>
    <row r="150" spans="1:38" x14ac:dyDescent="0.25">
      <c r="A150" s="40"/>
      <c r="B150" s="40"/>
      <c r="C150" s="40"/>
      <c r="D150" s="40"/>
      <c r="E150" s="40"/>
      <c r="F150" s="40"/>
      <c r="G150" s="40"/>
      <c r="H150" s="40"/>
      <c r="I150" s="40"/>
      <c r="J150" s="40"/>
      <c r="K150" s="40"/>
      <c r="L150" s="40"/>
      <c r="M150" s="40"/>
      <c r="N150" s="40"/>
      <c r="O150" s="40"/>
      <c r="P150" s="40"/>
      <c r="Q150" s="40"/>
      <c r="R150" s="40"/>
      <c r="S150" s="40"/>
      <c r="T150" s="40"/>
      <c r="U150" s="40"/>
      <c r="V150" s="40"/>
      <c r="W150" s="40"/>
      <c r="X150" s="40"/>
      <c r="Y150" s="40"/>
      <c r="AA150"/>
      <c r="AB150"/>
      <c r="AC150"/>
      <c r="AD150"/>
      <c r="AE150"/>
      <c r="AF150"/>
      <c r="AG150"/>
      <c r="AH150"/>
      <c r="AI150"/>
      <c r="AJ150"/>
      <c r="AK150"/>
      <c r="AL150"/>
    </row>
    <row r="151" spans="1:38" x14ac:dyDescent="0.25">
      <c r="A151" s="40"/>
      <c r="B151" s="40"/>
      <c r="C151" s="40"/>
      <c r="D151" s="40"/>
      <c r="E151" s="40"/>
      <c r="F151" s="40"/>
      <c r="G151" s="40"/>
      <c r="H151" s="40"/>
      <c r="I151" s="40"/>
      <c r="J151" s="40"/>
      <c r="K151" s="40"/>
      <c r="L151" s="40"/>
      <c r="M151" s="40"/>
      <c r="N151" s="40"/>
      <c r="O151" s="40"/>
      <c r="P151" s="40"/>
      <c r="Q151" s="40"/>
      <c r="R151" s="40"/>
      <c r="S151" s="40"/>
      <c r="T151" s="40"/>
      <c r="U151" s="40"/>
      <c r="V151" s="40"/>
      <c r="W151" s="40"/>
      <c r="X151" s="40"/>
      <c r="Y151" s="40"/>
      <c r="AA151"/>
      <c r="AB151"/>
      <c r="AC151"/>
      <c r="AD151"/>
      <c r="AE151"/>
      <c r="AF151"/>
      <c r="AG151"/>
      <c r="AH151"/>
      <c r="AI151"/>
      <c r="AJ151"/>
      <c r="AK151"/>
      <c r="AL151"/>
    </row>
    <row r="152" spans="1:38" x14ac:dyDescent="0.25">
      <c r="A152" s="40"/>
      <c r="B152" s="40"/>
      <c r="C152" s="40"/>
      <c r="D152" s="40"/>
      <c r="E152" s="40"/>
      <c r="F152" s="40"/>
      <c r="G152" s="40"/>
      <c r="H152" s="40"/>
      <c r="I152" s="40"/>
      <c r="J152" s="40"/>
      <c r="K152" s="40"/>
      <c r="L152" s="40"/>
      <c r="M152" s="40"/>
      <c r="N152" s="40"/>
      <c r="O152" s="40"/>
      <c r="P152" s="40"/>
      <c r="Q152" s="40"/>
      <c r="R152" s="40"/>
      <c r="S152" s="40"/>
      <c r="T152" s="40"/>
      <c r="U152" s="40"/>
      <c r="V152" s="40"/>
      <c r="W152" s="40"/>
      <c r="X152" s="40"/>
      <c r="Y152" s="40"/>
      <c r="AA152"/>
      <c r="AB152"/>
      <c r="AC152"/>
      <c r="AD152"/>
      <c r="AE152"/>
      <c r="AF152"/>
      <c r="AG152"/>
      <c r="AH152"/>
      <c r="AI152"/>
      <c r="AJ152"/>
      <c r="AK152"/>
      <c r="AL152"/>
    </row>
    <row r="153" spans="1:38" x14ac:dyDescent="0.25">
      <c r="A153" s="40"/>
      <c r="B153" s="40"/>
      <c r="C153" s="40"/>
      <c r="D153" s="40"/>
      <c r="E153" s="40"/>
      <c r="F153" s="40"/>
      <c r="G153" s="40"/>
      <c r="H153" s="40"/>
      <c r="I153" s="40"/>
      <c r="J153" s="40"/>
      <c r="K153" s="40"/>
      <c r="L153" s="40"/>
      <c r="M153" s="40"/>
      <c r="N153" s="40"/>
      <c r="O153" s="40"/>
      <c r="P153" s="40"/>
      <c r="Q153" s="40"/>
      <c r="R153" s="40"/>
      <c r="S153" s="40"/>
      <c r="T153" s="40"/>
      <c r="U153" s="40"/>
      <c r="V153" s="40"/>
      <c r="W153" s="40"/>
      <c r="X153" s="40"/>
      <c r="Y153" s="40"/>
      <c r="AA153"/>
      <c r="AB153"/>
      <c r="AC153"/>
      <c r="AD153"/>
      <c r="AE153"/>
      <c r="AF153"/>
      <c r="AG153"/>
      <c r="AH153"/>
      <c r="AI153"/>
      <c r="AJ153"/>
      <c r="AK153"/>
      <c r="AL153"/>
    </row>
    <row r="154" spans="1:38" x14ac:dyDescent="0.25">
      <c r="A154" s="40"/>
      <c r="B154" s="40"/>
      <c r="C154" s="40"/>
      <c r="D154" s="40"/>
      <c r="E154" s="40"/>
      <c r="F154" s="40"/>
      <c r="G154" s="40"/>
      <c r="H154" s="40"/>
      <c r="I154" s="40"/>
      <c r="J154" s="40"/>
      <c r="K154" s="40"/>
      <c r="L154" s="40"/>
      <c r="M154" s="40"/>
      <c r="N154" s="40"/>
      <c r="O154" s="40"/>
      <c r="P154" s="40"/>
      <c r="Q154" s="40"/>
      <c r="R154" s="40"/>
      <c r="S154" s="40"/>
      <c r="T154" s="40"/>
      <c r="U154" s="40"/>
      <c r="V154" s="40"/>
      <c r="W154" s="40"/>
      <c r="X154" s="40"/>
      <c r="Y154" s="40"/>
      <c r="AA154"/>
      <c r="AB154"/>
      <c r="AC154"/>
      <c r="AD154"/>
      <c r="AE154"/>
      <c r="AF154"/>
      <c r="AG154"/>
      <c r="AH154"/>
      <c r="AI154"/>
      <c r="AJ154"/>
      <c r="AK154"/>
      <c r="AL154"/>
    </row>
    <row r="155" spans="1:38" x14ac:dyDescent="0.25">
      <c r="A155" s="40"/>
      <c r="B155" s="40"/>
      <c r="C155" s="40"/>
      <c r="D155" s="40"/>
      <c r="E155" s="40"/>
      <c r="F155" s="40"/>
      <c r="G155" s="40"/>
      <c r="H155" s="40"/>
      <c r="I155" s="40"/>
      <c r="J155" s="40"/>
      <c r="K155" s="40"/>
      <c r="L155" s="40"/>
      <c r="M155" s="40"/>
      <c r="N155" s="40"/>
      <c r="O155" s="40"/>
      <c r="P155" s="40"/>
      <c r="Q155" s="40"/>
      <c r="R155" s="40"/>
      <c r="S155" s="40"/>
      <c r="T155" s="40"/>
      <c r="U155" s="40"/>
      <c r="V155" s="40"/>
      <c r="W155" s="40"/>
      <c r="X155" s="40"/>
      <c r="Y155" s="40"/>
      <c r="AA155"/>
      <c r="AB155"/>
      <c r="AC155"/>
      <c r="AD155"/>
      <c r="AE155"/>
      <c r="AF155"/>
      <c r="AG155"/>
      <c r="AH155"/>
      <c r="AI155"/>
      <c r="AJ155"/>
      <c r="AK155"/>
      <c r="AL155"/>
    </row>
    <row r="156" spans="1:38" x14ac:dyDescent="0.25">
      <c r="A156" s="40"/>
      <c r="B156" s="40"/>
      <c r="C156" s="40"/>
      <c r="D156" s="40"/>
      <c r="E156" s="40"/>
      <c r="F156" s="40"/>
      <c r="G156" s="40"/>
      <c r="H156" s="40"/>
      <c r="I156" s="40"/>
      <c r="J156" s="40"/>
      <c r="K156" s="40"/>
      <c r="L156" s="40"/>
      <c r="M156" s="40"/>
      <c r="N156" s="40"/>
      <c r="O156" s="40"/>
      <c r="P156" s="40"/>
      <c r="Q156" s="40"/>
      <c r="R156" s="40"/>
      <c r="S156" s="40"/>
      <c r="T156" s="40"/>
      <c r="U156" s="40"/>
      <c r="V156" s="40"/>
      <c r="W156" s="40"/>
      <c r="X156" s="40"/>
      <c r="Y156" s="40"/>
      <c r="AA156"/>
      <c r="AB156"/>
      <c r="AC156"/>
      <c r="AD156"/>
      <c r="AE156"/>
      <c r="AF156"/>
      <c r="AG156"/>
      <c r="AH156"/>
      <c r="AI156"/>
      <c r="AJ156"/>
      <c r="AK156"/>
      <c r="AL156"/>
    </row>
    <row r="157" spans="1:38" x14ac:dyDescent="0.25">
      <c r="A157" s="40"/>
      <c r="B157" s="40"/>
      <c r="C157" s="40"/>
      <c r="D157" s="40"/>
      <c r="E157" s="40"/>
      <c r="F157" s="40"/>
      <c r="G157" s="40"/>
      <c r="H157" s="40"/>
      <c r="I157" s="40"/>
      <c r="J157" s="40"/>
      <c r="K157" s="40"/>
      <c r="L157" s="40"/>
      <c r="M157" s="40"/>
      <c r="N157" s="40"/>
      <c r="O157" s="40"/>
      <c r="P157" s="40"/>
      <c r="Q157" s="40"/>
      <c r="R157" s="40"/>
      <c r="S157" s="40"/>
      <c r="T157" s="40"/>
      <c r="U157" s="40"/>
      <c r="V157" s="40"/>
      <c r="W157" s="40"/>
      <c r="X157" s="40"/>
      <c r="Y157" s="40"/>
      <c r="AA157"/>
      <c r="AB157"/>
      <c r="AC157"/>
      <c r="AD157"/>
      <c r="AE157"/>
      <c r="AF157"/>
      <c r="AG157"/>
      <c r="AH157"/>
      <c r="AI157"/>
      <c r="AJ157"/>
      <c r="AK157"/>
      <c r="AL157"/>
    </row>
    <row r="158" spans="1:38" x14ac:dyDescent="0.25">
      <c r="A158" s="40"/>
      <c r="B158" s="40"/>
      <c r="C158" s="40"/>
      <c r="D158" s="40"/>
      <c r="E158" s="40"/>
      <c r="F158" s="40"/>
      <c r="G158" s="40"/>
      <c r="H158" s="40"/>
      <c r="I158" s="40"/>
      <c r="J158" s="40"/>
      <c r="K158" s="40"/>
      <c r="L158" s="40"/>
      <c r="M158" s="40"/>
      <c r="N158" s="40"/>
      <c r="O158" s="40"/>
      <c r="P158" s="40"/>
      <c r="Q158" s="40"/>
      <c r="R158" s="40"/>
      <c r="S158" s="40"/>
      <c r="T158" s="40"/>
      <c r="U158" s="40"/>
      <c r="V158" s="40"/>
      <c r="W158" s="40"/>
      <c r="X158" s="40"/>
      <c r="Y158" s="40"/>
      <c r="AA158"/>
      <c r="AB158"/>
      <c r="AC158"/>
      <c r="AD158"/>
      <c r="AE158"/>
      <c r="AF158"/>
      <c r="AG158"/>
      <c r="AH158"/>
      <c r="AI158"/>
      <c r="AJ158"/>
      <c r="AK158"/>
      <c r="AL158"/>
    </row>
    <row r="159" spans="1:38" x14ac:dyDescent="0.25">
      <c r="A159" s="40"/>
      <c r="B159" s="40"/>
      <c r="C159" s="40"/>
      <c r="D159" s="40"/>
      <c r="E159" s="40"/>
      <c r="F159" s="40"/>
      <c r="G159" s="40"/>
      <c r="H159" s="40"/>
      <c r="I159" s="40"/>
      <c r="J159" s="40"/>
      <c r="K159" s="40"/>
      <c r="L159" s="40"/>
      <c r="M159" s="40"/>
      <c r="N159" s="40"/>
      <c r="O159" s="40"/>
      <c r="P159" s="40"/>
      <c r="Q159" s="40"/>
      <c r="R159" s="40"/>
      <c r="S159" s="40"/>
      <c r="T159" s="40"/>
      <c r="U159" s="40"/>
      <c r="V159" s="40"/>
      <c r="W159" s="40"/>
      <c r="X159" s="40"/>
      <c r="Y159" s="40"/>
      <c r="AA159"/>
      <c r="AB159"/>
      <c r="AC159"/>
      <c r="AD159"/>
      <c r="AE159"/>
      <c r="AF159"/>
      <c r="AG159"/>
      <c r="AH159"/>
      <c r="AI159"/>
      <c r="AJ159"/>
      <c r="AK159"/>
      <c r="AL159"/>
    </row>
    <row r="160" spans="1:38" x14ac:dyDescent="0.25">
      <c r="A160" s="40"/>
      <c r="B160" s="40"/>
      <c r="C160" s="40"/>
      <c r="D160" s="40"/>
      <c r="E160" s="40"/>
      <c r="F160" s="40"/>
      <c r="G160" s="40"/>
      <c r="H160" s="40"/>
      <c r="I160" s="40"/>
      <c r="J160" s="40"/>
      <c r="K160" s="40"/>
      <c r="L160" s="40"/>
      <c r="M160" s="40"/>
      <c r="N160" s="40"/>
      <c r="O160" s="40"/>
      <c r="P160" s="40"/>
      <c r="Q160" s="40"/>
      <c r="R160" s="40"/>
      <c r="S160" s="40"/>
      <c r="T160" s="40"/>
      <c r="U160" s="40"/>
      <c r="V160" s="40"/>
      <c r="W160" s="40"/>
      <c r="X160" s="40"/>
      <c r="Y160" s="40"/>
      <c r="AA160"/>
      <c r="AB160"/>
      <c r="AC160"/>
      <c r="AD160"/>
      <c r="AE160"/>
      <c r="AF160"/>
      <c r="AG160"/>
      <c r="AH160"/>
      <c r="AI160"/>
      <c r="AJ160"/>
      <c r="AK160"/>
      <c r="AL160"/>
    </row>
    <row r="161" spans="1:38" x14ac:dyDescent="0.25">
      <c r="A161" s="40"/>
      <c r="B161" s="40"/>
      <c r="C161" s="40"/>
      <c r="D161" s="40"/>
      <c r="E161" s="40"/>
      <c r="F161" s="40"/>
      <c r="G161" s="40"/>
      <c r="H161" s="40"/>
      <c r="I161" s="40"/>
      <c r="J161" s="40"/>
      <c r="K161" s="40"/>
      <c r="L161" s="40"/>
      <c r="M161" s="40"/>
      <c r="N161" s="40"/>
      <c r="O161" s="40"/>
      <c r="P161" s="40"/>
      <c r="Q161" s="40"/>
      <c r="R161" s="40"/>
      <c r="S161" s="40"/>
      <c r="T161" s="40"/>
      <c r="U161" s="40"/>
      <c r="V161" s="40"/>
      <c r="W161" s="40"/>
      <c r="X161" s="40"/>
      <c r="Y161" s="40"/>
      <c r="AA161"/>
      <c r="AB161"/>
      <c r="AC161"/>
      <c r="AD161"/>
      <c r="AE161"/>
      <c r="AF161"/>
      <c r="AG161"/>
      <c r="AH161"/>
      <c r="AI161"/>
      <c r="AJ161"/>
      <c r="AK161"/>
      <c r="AL161"/>
    </row>
    <row r="162" spans="1:38" x14ac:dyDescent="0.25">
      <c r="A162" s="40"/>
      <c r="B162" s="40"/>
      <c r="C162" s="40"/>
      <c r="D162" s="40"/>
      <c r="E162" s="40"/>
      <c r="F162" s="40"/>
      <c r="G162" s="40"/>
      <c r="H162" s="40"/>
      <c r="I162" s="40"/>
      <c r="J162" s="40"/>
      <c r="K162" s="40"/>
      <c r="L162" s="40"/>
      <c r="M162" s="40"/>
      <c r="N162" s="40"/>
      <c r="O162" s="40"/>
      <c r="P162" s="40"/>
      <c r="Q162" s="40"/>
      <c r="R162" s="40"/>
      <c r="S162" s="40"/>
      <c r="T162" s="40"/>
      <c r="U162" s="40"/>
      <c r="V162" s="40"/>
      <c r="W162" s="40"/>
      <c r="X162" s="40"/>
      <c r="Y162" s="40"/>
      <c r="AA162"/>
      <c r="AB162"/>
      <c r="AC162"/>
      <c r="AD162"/>
      <c r="AE162"/>
      <c r="AF162"/>
      <c r="AG162"/>
      <c r="AH162"/>
      <c r="AI162"/>
      <c r="AJ162"/>
      <c r="AK162"/>
      <c r="AL162"/>
    </row>
    <row r="163" spans="1:38" x14ac:dyDescent="0.25">
      <c r="A163" s="40"/>
      <c r="B163" s="40"/>
      <c r="C163" s="40"/>
      <c r="D163" s="40"/>
      <c r="E163" s="40"/>
      <c r="F163" s="40"/>
      <c r="G163" s="40"/>
      <c r="H163" s="40"/>
      <c r="I163" s="40"/>
      <c r="J163" s="40"/>
      <c r="K163" s="40"/>
      <c r="L163" s="40"/>
      <c r="M163" s="40"/>
      <c r="N163" s="40"/>
      <c r="O163" s="40"/>
      <c r="P163" s="40"/>
      <c r="Q163" s="40"/>
      <c r="R163" s="40"/>
      <c r="S163" s="40"/>
      <c r="T163" s="40"/>
      <c r="U163" s="40"/>
      <c r="V163" s="40"/>
      <c r="W163" s="40"/>
      <c r="X163" s="40"/>
      <c r="Y163" s="40"/>
      <c r="AA163"/>
      <c r="AB163"/>
      <c r="AC163"/>
      <c r="AD163"/>
      <c r="AE163"/>
      <c r="AF163"/>
      <c r="AG163"/>
      <c r="AH163"/>
      <c r="AI163"/>
      <c r="AJ163"/>
      <c r="AK163"/>
      <c r="AL163"/>
    </row>
    <row r="164" spans="1:38" x14ac:dyDescent="0.25">
      <c r="A164" s="40"/>
      <c r="B164" s="40"/>
      <c r="C164" s="40"/>
      <c r="D164" s="40"/>
      <c r="E164" s="40"/>
      <c r="F164" s="40"/>
      <c r="G164" s="40"/>
      <c r="H164" s="40"/>
      <c r="I164" s="40"/>
      <c r="J164" s="40"/>
      <c r="K164" s="40"/>
      <c r="L164" s="40"/>
      <c r="M164" s="40"/>
      <c r="N164" s="40"/>
      <c r="O164" s="40"/>
      <c r="P164" s="40"/>
      <c r="Q164" s="40"/>
      <c r="R164" s="40"/>
      <c r="S164" s="40"/>
      <c r="T164" s="40"/>
      <c r="U164" s="40"/>
      <c r="V164" s="40"/>
      <c r="W164" s="40"/>
      <c r="X164" s="40"/>
      <c r="Y164" s="40"/>
      <c r="AA164"/>
      <c r="AB164"/>
      <c r="AC164"/>
      <c r="AD164"/>
      <c r="AE164"/>
      <c r="AF164"/>
      <c r="AG164"/>
      <c r="AH164"/>
      <c r="AI164"/>
      <c r="AJ164"/>
      <c r="AK164"/>
      <c r="AL164"/>
    </row>
    <row r="165" spans="1:38" x14ac:dyDescent="0.25">
      <c r="A165" s="40"/>
      <c r="B165" s="40"/>
      <c r="C165" s="40"/>
      <c r="D165" s="40"/>
      <c r="E165" s="40"/>
      <c r="F165" s="40"/>
      <c r="G165" s="40"/>
      <c r="H165" s="40"/>
      <c r="I165" s="40"/>
      <c r="J165" s="40"/>
      <c r="K165" s="40"/>
      <c r="L165" s="40"/>
      <c r="M165" s="40"/>
      <c r="N165" s="40"/>
      <c r="O165" s="40"/>
      <c r="P165" s="40"/>
      <c r="Q165" s="40"/>
      <c r="R165" s="40"/>
      <c r="S165" s="40"/>
      <c r="T165" s="40"/>
      <c r="U165" s="40"/>
      <c r="V165" s="40"/>
      <c r="W165" s="40"/>
      <c r="X165" s="40"/>
      <c r="Y165" s="40"/>
      <c r="AA165"/>
      <c r="AB165"/>
      <c r="AC165"/>
      <c r="AD165"/>
      <c r="AE165"/>
      <c r="AF165"/>
      <c r="AG165"/>
      <c r="AH165"/>
      <c r="AI165"/>
      <c r="AJ165"/>
      <c r="AK165"/>
      <c r="AL165"/>
    </row>
    <row r="166" spans="1:38" x14ac:dyDescent="0.25">
      <c r="A166" s="40"/>
      <c r="B166" s="40"/>
      <c r="C166" s="40"/>
      <c r="D166" s="40"/>
      <c r="E166" s="40"/>
      <c r="F166" s="40"/>
      <c r="G166" s="40"/>
      <c r="H166" s="40"/>
      <c r="I166" s="40"/>
      <c r="J166" s="40"/>
      <c r="K166" s="40"/>
      <c r="L166" s="40"/>
      <c r="M166" s="40"/>
      <c r="N166" s="40"/>
      <c r="O166" s="40"/>
      <c r="P166" s="40"/>
      <c r="Q166" s="40"/>
      <c r="R166" s="40"/>
      <c r="S166" s="40"/>
      <c r="T166" s="40"/>
      <c r="U166" s="40"/>
      <c r="V166" s="40"/>
      <c r="W166" s="40"/>
      <c r="X166" s="40"/>
      <c r="Y166" s="40"/>
      <c r="AA166"/>
      <c r="AB166"/>
      <c r="AC166"/>
      <c r="AD166"/>
      <c r="AE166"/>
      <c r="AF166"/>
      <c r="AG166"/>
      <c r="AH166"/>
      <c r="AI166"/>
      <c r="AJ166"/>
      <c r="AK166"/>
      <c r="AL166"/>
    </row>
    <row r="167" spans="1:38" x14ac:dyDescent="0.25">
      <c r="A167" s="40"/>
      <c r="B167" s="40"/>
      <c r="C167" s="40"/>
      <c r="D167" s="40"/>
      <c r="E167" s="40"/>
      <c r="F167" s="40"/>
      <c r="G167" s="40"/>
      <c r="H167" s="40"/>
      <c r="I167" s="40"/>
      <c r="J167" s="40"/>
      <c r="K167" s="40"/>
      <c r="L167" s="40"/>
      <c r="M167" s="40"/>
      <c r="N167" s="40"/>
      <c r="O167" s="40"/>
      <c r="P167" s="40"/>
      <c r="Q167" s="40"/>
      <c r="R167" s="40"/>
      <c r="S167" s="40"/>
      <c r="T167" s="40"/>
      <c r="U167" s="40"/>
      <c r="V167" s="40"/>
      <c r="W167" s="40"/>
      <c r="X167" s="40"/>
      <c r="Y167" s="40"/>
      <c r="AA167"/>
      <c r="AB167"/>
      <c r="AC167"/>
      <c r="AD167"/>
      <c r="AE167"/>
      <c r="AF167"/>
      <c r="AG167"/>
      <c r="AH167"/>
      <c r="AI167"/>
      <c r="AJ167"/>
      <c r="AK167"/>
      <c r="AL167"/>
    </row>
    <row r="168" spans="1:38" x14ac:dyDescent="0.25">
      <c r="A168" s="40"/>
      <c r="B168" s="40"/>
      <c r="C168" s="40"/>
      <c r="D168" s="40"/>
      <c r="E168" s="40"/>
      <c r="F168" s="40"/>
      <c r="G168" s="40"/>
      <c r="H168" s="40"/>
      <c r="I168" s="40"/>
      <c r="J168" s="40"/>
      <c r="K168" s="40"/>
      <c r="L168" s="40"/>
      <c r="M168" s="40"/>
      <c r="N168" s="40"/>
      <c r="O168" s="40"/>
      <c r="P168" s="40"/>
      <c r="Q168" s="40"/>
      <c r="R168" s="40"/>
      <c r="S168" s="40"/>
      <c r="T168" s="40"/>
      <c r="U168" s="40"/>
      <c r="V168" s="40"/>
      <c r="W168" s="40"/>
      <c r="X168" s="40"/>
      <c r="Y168" s="40"/>
      <c r="AA168"/>
      <c r="AB168"/>
      <c r="AC168"/>
      <c r="AD168"/>
      <c r="AE168"/>
      <c r="AF168"/>
      <c r="AG168"/>
      <c r="AH168"/>
      <c r="AI168"/>
      <c r="AJ168"/>
      <c r="AK168"/>
      <c r="AL168"/>
    </row>
    <row r="169" spans="1:38" x14ac:dyDescent="0.25">
      <c r="A169" s="40"/>
      <c r="B169" s="40"/>
      <c r="C169" s="40"/>
      <c r="D169" s="40"/>
      <c r="E169" s="40"/>
      <c r="F169" s="40"/>
      <c r="G169" s="40"/>
      <c r="H169" s="40"/>
      <c r="I169" s="40"/>
      <c r="J169" s="40"/>
      <c r="K169" s="40"/>
      <c r="L169" s="40"/>
      <c r="M169" s="40"/>
      <c r="N169" s="40"/>
      <c r="O169" s="40"/>
      <c r="P169" s="40"/>
      <c r="Q169" s="40"/>
      <c r="R169" s="40"/>
      <c r="S169" s="40"/>
      <c r="T169" s="40"/>
      <c r="U169" s="40"/>
      <c r="V169" s="40"/>
      <c r="W169" s="40"/>
      <c r="X169" s="40"/>
      <c r="Y169" s="40"/>
      <c r="AA169"/>
      <c r="AB169"/>
      <c r="AC169"/>
      <c r="AD169"/>
      <c r="AE169"/>
      <c r="AF169"/>
      <c r="AG169"/>
      <c r="AH169"/>
      <c r="AI169"/>
      <c r="AJ169"/>
      <c r="AK169"/>
      <c r="AL169"/>
    </row>
    <row r="170" spans="1:38" x14ac:dyDescent="0.25">
      <c r="A170" s="40"/>
      <c r="B170" s="40"/>
      <c r="C170" s="40"/>
      <c r="D170" s="40"/>
      <c r="E170" s="40"/>
      <c r="F170" s="40"/>
      <c r="G170" s="40"/>
      <c r="H170" s="40"/>
      <c r="I170" s="40"/>
      <c r="J170" s="40"/>
      <c r="K170" s="40"/>
      <c r="L170" s="40"/>
      <c r="M170" s="40"/>
      <c r="N170" s="40"/>
      <c r="O170" s="40"/>
      <c r="P170" s="40"/>
      <c r="Q170" s="40"/>
      <c r="R170" s="40"/>
      <c r="S170" s="40"/>
      <c r="T170" s="40"/>
      <c r="U170" s="40"/>
      <c r="V170" s="40"/>
      <c r="W170" s="40"/>
      <c r="X170" s="40"/>
      <c r="Y170" s="40"/>
      <c r="AA170"/>
      <c r="AB170"/>
      <c r="AC170"/>
      <c r="AD170"/>
      <c r="AE170"/>
      <c r="AF170"/>
      <c r="AG170"/>
      <c r="AH170"/>
      <c r="AI170"/>
      <c r="AJ170"/>
      <c r="AK170"/>
      <c r="AL170"/>
    </row>
    <row r="171" spans="1:38" x14ac:dyDescent="0.25">
      <c r="A171" s="40"/>
      <c r="B171" s="40"/>
      <c r="C171" s="40"/>
      <c r="D171" s="40"/>
      <c r="E171" s="40"/>
      <c r="F171" s="40"/>
      <c r="G171" s="40"/>
      <c r="H171" s="40"/>
      <c r="I171" s="40"/>
      <c r="J171" s="40"/>
      <c r="K171" s="40"/>
      <c r="L171" s="40"/>
      <c r="M171" s="40"/>
      <c r="N171" s="40"/>
      <c r="O171" s="40"/>
      <c r="P171" s="40"/>
      <c r="Q171" s="40"/>
      <c r="R171" s="40"/>
      <c r="S171" s="40"/>
      <c r="T171" s="40"/>
      <c r="U171" s="40"/>
      <c r="V171" s="40"/>
      <c r="W171" s="40"/>
      <c r="X171" s="40"/>
      <c r="Y171" s="40"/>
      <c r="AA171"/>
      <c r="AB171"/>
      <c r="AC171"/>
      <c r="AD171"/>
      <c r="AE171"/>
      <c r="AF171"/>
      <c r="AG171"/>
      <c r="AH171"/>
      <c r="AI171"/>
      <c r="AJ171"/>
      <c r="AK171"/>
      <c r="AL171"/>
    </row>
    <row r="172" spans="1:38" x14ac:dyDescent="0.25">
      <c r="A172" s="40"/>
      <c r="B172" s="40"/>
      <c r="C172" s="40"/>
      <c r="D172" s="40"/>
      <c r="E172" s="40"/>
      <c r="F172" s="40"/>
      <c r="G172" s="40"/>
      <c r="H172" s="40"/>
      <c r="I172" s="40"/>
      <c r="J172" s="40"/>
      <c r="K172" s="40"/>
      <c r="L172" s="40"/>
      <c r="M172" s="40"/>
      <c r="N172" s="40"/>
      <c r="O172" s="40"/>
      <c r="P172" s="40"/>
      <c r="Q172" s="40"/>
      <c r="R172" s="40"/>
      <c r="S172" s="40"/>
      <c r="T172" s="40"/>
      <c r="U172" s="40"/>
      <c r="V172" s="40"/>
      <c r="W172" s="40"/>
      <c r="X172" s="40"/>
      <c r="Y172" s="40"/>
      <c r="AA172"/>
      <c r="AB172"/>
      <c r="AC172"/>
      <c r="AD172"/>
      <c r="AE172"/>
      <c r="AF172"/>
      <c r="AG172"/>
      <c r="AH172"/>
      <c r="AI172"/>
      <c r="AJ172"/>
      <c r="AK172"/>
      <c r="AL172"/>
    </row>
    <row r="173" spans="1:38" x14ac:dyDescent="0.25">
      <c r="A173" s="40"/>
      <c r="B173" s="40"/>
      <c r="C173" s="40"/>
      <c r="D173" s="40"/>
      <c r="E173" s="40"/>
      <c r="F173" s="40"/>
      <c r="G173" s="40"/>
      <c r="H173" s="40"/>
      <c r="I173" s="40"/>
      <c r="J173" s="40"/>
      <c r="K173" s="40"/>
      <c r="L173" s="40"/>
      <c r="M173" s="40"/>
      <c r="N173" s="40"/>
      <c r="O173" s="40"/>
      <c r="P173" s="40"/>
      <c r="Q173" s="40"/>
      <c r="R173" s="40"/>
      <c r="S173" s="40"/>
      <c r="T173" s="40"/>
      <c r="U173" s="40"/>
      <c r="V173" s="40"/>
      <c r="W173" s="40"/>
      <c r="X173" s="40"/>
      <c r="Y173" s="40"/>
      <c r="AA173"/>
      <c r="AB173"/>
      <c r="AC173"/>
      <c r="AD173"/>
      <c r="AE173"/>
      <c r="AF173"/>
      <c r="AG173"/>
      <c r="AH173"/>
      <c r="AI173"/>
      <c r="AJ173"/>
      <c r="AK173"/>
      <c r="AL173"/>
    </row>
    <row r="174" spans="1:38" x14ac:dyDescent="0.25">
      <c r="A174" s="40"/>
      <c r="B174" s="40"/>
      <c r="C174" s="40"/>
      <c r="D174" s="40"/>
      <c r="E174" s="40"/>
      <c r="F174" s="40"/>
      <c r="G174" s="40"/>
      <c r="H174" s="40"/>
      <c r="I174" s="40"/>
      <c r="J174" s="40"/>
      <c r="K174" s="40"/>
      <c r="L174" s="40"/>
      <c r="M174" s="40"/>
      <c r="N174" s="40"/>
      <c r="O174" s="40"/>
      <c r="P174" s="40"/>
      <c r="Q174" s="40"/>
      <c r="R174" s="40"/>
      <c r="S174" s="40"/>
      <c r="T174" s="40"/>
      <c r="U174" s="40"/>
      <c r="V174" s="40"/>
      <c r="W174" s="40"/>
      <c r="X174" s="40"/>
      <c r="Y174" s="40"/>
      <c r="AA174"/>
      <c r="AB174"/>
      <c r="AC174"/>
      <c r="AD174"/>
      <c r="AE174"/>
      <c r="AF174"/>
      <c r="AG174"/>
      <c r="AH174"/>
      <c r="AI174"/>
      <c r="AJ174"/>
      <c r="AK174"/>
      <c r="AL174"/>
    </row>
    <row r="175" spans="1:38" x14ac:dyDescent="0.25">
      <c r="A175" s="40"/>
      <c r="B175" s="40"/>
      <c r="C175" s="40"/>
      <c r="D175" s="40"/>
      <c r="E175" s="40"/>
      <c r="F175" s="40"/>
      <c r="G175" s="40"/>
      <c r="H175" s="40"/>
      <c r="I175" s="40"/>
      <c r="J175" s="40"/>
      <c r="K175" s="40"/>
      <c r="L175" s="40"/>
      <c r="M175" s="40"/>
      <c r="N175" s="40"/>
      <c r="O175" s="40"/>
      <c r="P175" s="40"/>
      <c r="Q175" s="40"/>
      <c r="R175" s="40"/>
      <c r="S175" s="40"/>
      <c r="T175" s="40"/>
      <c r="U175" s="40"/>
      <c r="V175" s="40"/>
      <c r="W175" s="40"/>
      <c r="X175" s="40"/>
      <c r="Y175" s="40"/>
      <c r="AA175"/>
      <c r="AB175"/>
      <c r="AC175"/>
      <c r="AD175"/>
      <c r="AE175"/>
      <c r="AF175"/>
      <c r="AG175"/>
      <c r="AH175"/>
      <c r="AI175"/>
      <c r="AJ175"/>
      <c r="AK175"/>
      <c r="AL175"/>
    </row>
    <row r="176" spans="1:38" x14ac:dyDescent="0.25">
      <c r="A176" s="40"/>
      <c r="B176" s="40"/>
      <c r="C176" s="40"/>
      <c r="D176" s="40"/>
      <c r="E176" s="40"/>
      <c r="F176" s="40"/>
      <c r="G176" s="40"/>
      <c r="H176" s="40"/>
      <c r="I176" s="40"/>
      <c r="J176" s="40"/>
      <c r="K176" s="40"/>
      <c r="L176" s="40"/>
      <c r="M176" s="40"/>
      <c r="N176" s="40"/>
      <c r="O176" s="40"/>
      <c r="P176" s="40"/>
      <c r="Q176" s="40"/>
      <c r="R176" s="40"/>
      <c r="S176" s="40"/>
      <c r="T176" s="40"/>
      <c r="U176" s="40"/>
      <c r="V176" s="40"/>
      <c r="W176" s="40"/>
      <c r="X176" s="40"/>
      <c r="Y176" s="40"/>
      <c r="AA176"/>
      <c r="AB176"/>
      <c r="AC176"/>
      <c r="AD176"/>
      <c r="AE176"/>
      <c r="AF176"/>
      <c r="AG176"/>
      <c r="AH176"/>
      <c r="AI176"/>
      <c r="AJ176"/>
      <c r="AK176"/>
      <c r="AL176"/>
    </row>
    <row r="177" spans="1:38" x14ac:dyDescent="0.25">
      <c r="A177" s="40"/>
      <c r="B177" s="40"/>
      <c r="C177" s="40"/>
      <c r="D177" s="40"/>
      <c r="E177" s="40"/>
      <c r="F177" s="40"/>
      <c r="G177" s="40"/>
      <c r="H177" s="40"/>
      <c r="I177" s="40"/>
      <c r="J177" s="40"/>
      <c r="K177" s="40"/>
      <c r="L177" s="40"/>
      <c r="M177" s="40"/>
      <c r="N177" s="40"/>
      <c r="O177" s="40"/>
      <c r="P177" s="40"/>
      <c r="Q177" s="40"/>
      <c r="R177" s="40"/>
      <c r="S177" s="40"/>
      <c r="T177" s="40"/>
      <c r="U177" s="40"/>
      <c r="V177" s="40"/>
      <c r="W177" s="40"/>
      <c r="X177" s="40"/>
      <c r="Y177" s="40"/>
      <c r="AA177"/>
      <c r="AB177"/>
      <c r="AC177"/>
      <c r="AD177"/>
      <c r="AE177"/>
      <c r="AF177"/>
      <c r="AG177"/>
      <c r="AH177"/>
      <c r="AI177"/>
      <c r="AJ177"/>
      <c r="AK177"/>
      <c r="AL177"/>
    </row>
    <row r="178" spans="1:38" x14ac:dyDescent="0.25">
      <c r="A178" s="40"/>
      <c r="B178" s="40"/>
      <c r="C178" s="40"/>
      <c r="D178" s="40"/>
      <c r="E178" s="40"/>
      <c r="F178" s="40"/>
      <c r="G178" s="40"/>
      <c r="H178" s="40"/>
      <c r="I178" s="40"/>
      <c r="J178" s="40"/>
      <c r="K178" s="40"/>
      <c r="L178" s="40"/>
      <c r="M178" s="40"/>
      <c r="N178" s="40"/>
      <c r="O178" s="40"/>
      <c r="P178" s="40"/>
      <c r="Q178" s="40"/>
      <c r="R178" s="40"/>
      <c r="S178" s="40"/>
      <c r="T178" s="40"/>
      <c r="U178" s="40"/>
      <c r="V178" s="40"/>
      <c r="W178" s="40"/>
      <c r="X178" s="40"/>
      <c r="Y178" s="40"/>
      <c r="AA178"/>
      <c r="AB178"/>
      <c r="AC178"/>
      <c r="AD178"/>
      <c r="AE178"/>
      <c r="AF178"/>
      <c r="AG178"/>
      <c r="AH178"/>
      <c r="AI178"/>
      <c r="AJ178"/>
      <c r="AK178"/>
      <c r="AL178"/>
    </row>
    <row r="179" spans="1:38" x14ac:dyDescent="0.25">
      <c r="A179" s="40"/>
      <c r="B179" s="40"/>
      <c r="C179" s="40"/>
      <c r="D179" s="40"/>
      <c r="E179" s="40"/>
      <c r="F179" s="40"/>
      <c r="G179" s="40"/>
      <c r="H179" s="40"/>
      <c r="I179" s="40"/>
      <c r="J179" s="40"/>
      <c r="K179" s="40"/>
      <c r="L179" s="40"/>
      <c r="M179" s="40"/>
      <c r="N179" s="40"/>
      <c r="O179" s="40"/>
      <c r="P179" s="40"/>
      <c r="Q179" s="40"/>
      <c r="R179" s="40"/>
      <c r="S179" s="40"/>
      <c r="T179" s="40"/>
      <c r="U179" s="40"/>
      <c r="V179" s="40"/>
      <c r="W179" s="40"/>
      <c r="X179" s="40"/>
      <c r="Y179" s="40"/>
      <c r="AA179"/>
      <c r="AB179"/>
      <c r="AC179"/>
      <c r="AD179"/>
      <c r="AE179"/>
      <c r="AF179"/>
      <c r="AG179"/>
      <c r="AH179"/>
      <c r="AI179"/>
      <c r="AJ179"/>
      <c r="AK179"/>
      <c r="AL179"/>
    </row>
    <row r="180" spans="1:38" x14ac:dyDescent="0.25">
      <c r="A180" s="40"/>
      <c r="B180" s="40"/>
      <c r="C180" s="40"/>
      <c r="D180" s="40"/>
      <c r="E180" s="40"/>
      <c r="F180" s="40"/>
      <c r="G180" s="40"/>
      <c r="H180" s="40"/>
      <c r="I180" s="40"/>
      <c r="J180" s="40"/>
      <c r="K180" s="40"/>
      <c r="L180" s="40"/>
      <c r="M180" s="40"/>
      <c r="N180" s="40"/>
      <c r="O180" s="40"/>
      <c r="P180" s="40"/>
      <c r="Q180" s="40"/>
      <c r="R180" s="40"/>
      <c r="S180" s="40"/>
      <c r="T180" s="40"/>
      <c r="U180" s="40"/>
      <c r="V180" s="40"/>
      <c r="W180" s="40"/>
      <c r="X180" s="40"/>
      <c r="Y180" s="40"/>
      <c r="AA180"/>
      <c r="AB180"/>
      <c r="AC180"/>
      <c r="AD180"/>
      <c r="AE180"/>
      <c r="AF180"/>
      <c r="AG180"/>
      <c r="AH180"/>
      <c r="AI180"/>
      <c r="AJ180"/>
      <c r="AK180"/>
      <c r="AL180"/>
    </row>
    <row r="181" spans="1:38" x14ac:dyDescent="0.25">
      <c r="A181" s="40"/>
      <c r="B181" s="40"/>
      <c r="C181" s="40"/>
      <c r="D181" s="40"/>
      <c r="E181" s="40"/>
      <c r="F181" s="40"/>
      <c r="G181" s="40"/>
      <c r="H181" s="40"/>
      <c r="I181" s="40"/>
      <c r="J181" s="40"/>
      <c r="K181" s="40"/>
      <c r="L181" s="40"/>
      <c r="M181" s="40"/>
      <c r="N181" s="40"/>
      <c r="O181" s="40"/>
      <c r="P181" s="40"/>
      <c r="Q181" s="40"/>
      <c r="R181" s="40"/>
      <c r="S181" s="40"/>
      <c r="T181" s="40"/>
      <c r="U181" s="40"/>
      <c r="V181" s="40"/>
      <c r="W181" s="40"/>
      <c r="X181" s="40"/>
      <c r="Y181" s="40"/>
      <c r="AA181"/>
      <c r="AB181"/>
      <c r="AC181"/>
      <c r="AD181"/>
      <c r="AE181"/>
      <c r="AF181"/>
      <c r="AG181"/>
      <c r="AH181"/>
      <c r="AI181"/>
      <c r="AJ181"/>
      <c r="AK181"/>
      <c r="AL181"/>
    </row>
    <row r="182" spans="1:38" x14ac:dyDescent="0.25">
      <c r="A182" s="40"/>
      <c r="B182" s="40"/>
      <c r="C182" s="40"/>
      <c r="D182" s="40"/>
      <c r="E182" s="40"/>
      <c r="F182" s="40"/>
      <c r="G182" s="40"/>
      <c r="H182" s="40"/>
      <c r="I182" s="40"/>
      <c r="J182" s="40"/>
      <c r="K182" s="40"/>
      <c r="L182" s="40"/>
      <c r="M182" s="40"/>
      <c r="N182" s="40"/>
      <c r="O182" s="40"/>
      <c r="P182" s="40"/>
      <c r="Q182" s="40"/>
      <c r="R182" s="40"/>
      <c r="S182" s="40"/>
      <c r="T182" s="40"/>
      <c r="U182" s="40"/>
      <c r="V182" s="40"/>
      <c r="W182" s="40"/>
      <c r="X182" s="40"/>
      <c r="Y182" s="40"/>
      <c r="AA182"/>
      <c r="AB182"/>
      <c r="AC182"/>
      <c r="AD182"/>
      <c r="AE182"/>
      <c r="AF182"/>
      <c r="AG182"/>
      <c r="AH182"/>
      <c r="AI182"/>
      <c r="AJ182"/>
      <c r="AK182"/>
      <c r="AL182"/>
    </row>
    <row r="183" spans="1:38" x14ac:dyDescent="0.25">
      <c r="A183" s="40"/>
      <c r="B183" s="40"/>
      <c r="C183" s="40"/>
      <c r="D183" s="40"/>
      <c r="E183" s="40"/>
      <c r="F183" s="40"/>
      <c r="G183" s="40"/>
      <c r="H183" s="40"/>
      <c r="I183" s="40"/>
      <c r="J183" s="40"/>
      <c r="K183" s="40"/>
      <c r="L183" s="40"/>
      <c r="M183" s="40"/>
      <c r="N183" s="40"/>
      <c r="O183" s="40"/>
      <c r="P183" s="40"/>
      <c r="Q183" s="40"/>
      <c r="R183" s="40"/>
      <c r="S183" s="40"/>
      <c r="T183" s="40"/>
      <c r="U183" s="40"/>
      <c r="V183" s="40"/>
      <c r="W183" s="40"/>
      <c r="X183" s="40"/>
      <c r="Y183" s="40"/>
      <c r="AA183"/>
      <c r="AB183"/>
      <c r="AC183"/>
      <c r="AD183"/>
      <c r="AE183"/>
      <c r="AF183"/>
      <c r="AG183"/>
      <c r="AH183"/>
      <c r="AI183"/>
      <c r="AJ183"/>
      <c r="AK183"/>
      <c r="AL183"/>
    </row>
    <row r="184" spans="1:38" x14ac:dyDescent="0.25">
      <c r="A184" s="40"/>
      <c r="B184" s="40"/>
      <c r="C184" s="40"/>
      <c r="D184" s="40"/>
      <c r="E184" s="40"/>
      <c r="F184" s="40"/>
      <c r="G184" s="40"/>
      <c r="H184" s="40"/>
      <c r="I184" s="40"/>
      <c r="J184" s="40"/>
      <c r="K184" s="40"/>
      <c r="L184" s="40"/>
      <c r="M184" s="40"/>
      <c r="N184" s="40"/>
      <c r="O184" s="40"/>
      <c r="P184" s="40"/>
      <c r="Q184" s="40"/>
      <c r="R184" s="40"/>
      <c r="S184" s="40"/>
      <c r="T184" s="40"/>
      <c r="U184" s="40"/>
      <c r="V184" s="40"/>
      <c r="W184" s="40"/>
      <c r="X184" s="40"/>
      <c r="Y184" s="40"/>
      <c r="AA184"/>
      <c r="AB184"/>
      <c r="AC184"/>
      <c r="AD184"/>
      <c r="AE184"/>
      <c r="AF184"/>
      <c r="AG184"/>
      <c r="AH184"/>
      <c r="AI184"/>
      <c r="AJ184"/>
      <c r="AK184"/>
      <c r="AL184"/>
    </row>
    <row r="185" spans="1:38" x14ac:dyDescent="0.25">
      <c r="A185" s="40"/>
      <c r="B185" s="40"/>
      <c r="C185" s="40"/>
      <c r="D185" s="40"/>
      <c r="E185" s="40"/>
      <c r="F185" s="40"/>
      <c r="G185" s="40"/>
      <c r="H185" s="40"/>
      <c r="I185" s="40"/>
      <c r="J185" s="40"/>
      <c r="K185" s="40"/>
      <c r="L185" s="40"/>
      <c r="M185" s="40"/>
      <c r="N185" s="40"/>
      <c r="O185" s="40"/>
      <c r="P185" s="40"/>
      <c r="Q185" s="40"/>
      <c r="R185" s="40"/>
      <c r="S185" s="40"/>
      <c r="T185" s="40"/>
      <c r="U185" s="40"/>
      <c r="V185" s="40"/>
      <c r="W185" s="40"/>
      <c r="X185" s="40"/>
      <c r="Y185" s="40"/>
      <c r="AA185"/>
      <c r="AB185"/>
      <c r="AC185"/>
      <c r="AD185"/>
      <c r="AE185"/>
      <c r="AF185"/>
      <c r="AG185"/>
      <c r="AH185"/>
      <c r="AI185"/>
      <c r="AJ185"/>
      <c r="AK185"/>
      <c r="AL185"/>
    </row>
    <row r="186" spans="1:38" x14ac:dyDescent="0.25">
      <c r="A186" s="40"/>
      <c r="B186" s="40"/>
      <c r="C186" s="40"/>
      <c r="D186" s="40"/>
      <c r="E186" s="40"/>
      <c r="F186" s="40"/>
      <c r="G186" s="40"/>
      <c r="H186" s="40"/>
      <c r="I186" s="40"/>
      <c r="J186" s="40"/>
      <c r="K186" s="40"/>
      <c r="L186" s="40"/>
      <c r="M186" s="40"/>
      <c r="N186" s="40"/>
      <c r="O186" s="40"/>
      <c r="P186" s="40"/>
      <c r="Q186" s="40"/>
      <c r="R186" s="40"/>
      <c r="S186" s="40"/>
      <c r="T186" s="40"/>
      <c r="U186" s="40"/>
      <c r="V186" s="40"/>
      <c r="W186" s="40"/>
      <c r="X186" s="40"/>
      <c r="Y186" s="40"/>
      <c r="AA186"/>
      <c r="AB186"/>
      <c r="AC186"/>
      <c r="AD186"/>
      <c r="AE186"/>
      <c r="AF186"/>
      <c r="AG186"/>
      <c r="AH186"/>
      <c r="AI186"/>
      <c r="AJ186"/>
      <c r="AK186"/>
      <c r="AL186"/>
    </row>
    <row r="187" spans="1:38" x14ac:dyDescent="0.25">
      <c r="A187" s="40"/>
      <c r="B187" s="40"/>
      <c r="C187" s="40"/>
      <c r="D187" s="40"/>
      <c r="E187" s="40"/>
      <c r="F187" s="40"/>
      <c r="G187" s="40"/>
      <c r="H187" s="40"/>
      <c r="I187" s="40"/>
      <c r="J187" s="40"/>
      <c r="K187" s="40"/>
      <c r="L187" s="40"/>
      <c r="M187" s="40"/>
      <c r="N187" s="40"/>
      <c r="O187" s="40"/>
      <c r="P187" s="40"/>
      <c r="Q187" s="40"/>
      <c r="R187" s="40"/>
      <c r="S187" s="40"/>
      <c r="T187" s="40"/>
      <c r="U187" s="40"/>
      <c r="V187" s="40"/>
      <c r="W187" s="40"/>
      <c r="X187" s="40"/>
      <c r="Y187" s="40"/>
      <c r="AA187"/>
      <c r="AB187"/>
      <c r="AC187"/>
      <c r="AD187"/>
      <c r="AE187"/>
      <c r="AF187"/>
      <c r="AG187"/>
      <c r="AH187"/>
      <c r="AI187"/>
      <c r="AJ187"/>
      <c r="AK187"/>
      <c r="AL187"/>
    </row>
    <row r="188" spans="1:38" x14ac:dyDescent="0.25">
      <c r="A188" s="40"/>
      <c r="B188" s="40"/>
      <c r="C188" s="40"/>
      <c r="D188" s="40"/>
      <c r="E188" s="40"/>
      <c r="F188" s="40"/>
      <c r="G188" s="40"/>
      <c r="H188" s="40"/>
      <c r="I188" s="40"/>
      <c r="J188" s="40"/>
      <c r="K188" s="40"/>
      <c r="L188" s="40"/>
      <c r="M188" s="40"/>
      <c r="N188" s="40"/>
      <c r="O188" s="40"/>
      <c r="P188" s="40"/>
      <c r="Q188" s="40"/>
      <c r="R188" s="40"/>
      <c r="S188" s="40"/>
      <c r="T188" s="40"/>
      <c r="U188" s="40"/>
      <c r="V188" s="40"/>
      <c r="W188" s="40"/>
      <c r="X188" s="40"/>
      <c r="Y188" s="40"/>
      <c r="AA188"/>
      <c r="AB188"/>
      <c r="AC188"/>
      <c r="AD188"/>
      <c r="AE188"/>
      <c r="AF188"/>
      <c r="AG188"/>
      <c r="AH188"/>
      <c r="AI188"/>
      <c r="AJ188"/>
      <c r="AK188"/>
      <c r="AL188"/>
    </row>
    <row r="189" spans="1:38" x14ac:dyDescent="0.25">
      <c r="A189" s="40"/>
      <c r="B189" s="40"/>
      <c r="C189" s="40"/>
      <c r="D189" s="40"/>
      <c r="E189" s="40"/>
      <c r="F189" s="40"/>
      <c r="G189" s="40"/>
      <c r="H189" s="40"/>
      <c r="I189" s="40"/>
      <c r="J189" s="40"/>
      <c r="K189" s="40"/>
      <c r="L189" s="40"/>
      <c r="M189" s="40"/>
      <c r="N189" s="40"/>
      <c r="O189" s="40"/>
      <c r="P189" s="40"/>
      <c r="Q189" s="40"/>
      <c r="R189" s="40"/>
      <c r="S189" s="40"/>
      <c r="T189" s="40"/>
      <c r="U189" s="40"/>
      <c r="V189" s="40"/>
      <c r="W189" s="40"/>
      <c r="X189" s="40"/>
      <c r="Y189" s="40"/>
      <c r="AA189"/>
      <c r="AB189"/>
      <c r="AC189"/>
      <c r="AD189"/>
      <c r="AE189"/>
      <c r="AF189"/>
      <c r="AG189"/>
      <c r="AH189"/>
      <c r="AI189"/>
      <c r="AJ189"/>
      <c r="AK189"/>
      <c r="AL189"/>
    </row>
    <row r="190" spans="1:38" x14ac:dyDescent="0.25">
      <c r="A190" s="40"/>
      <c r="B190" s="40"/>
      <c r="C190" s="40"/>
      <c r="D190" s="40"/>
      <c r="E190" s="40"/>
      <c r="F190" s="40"/>
      <c r="G190" s="40"/>
      <c r="H190" s="40"/>
      <c r="I190" s="40"/>
      <c r="J190" s="40"/>
      <c r="K190" s="40"/>
      <c r="L190" s="40"/>
      <c r="M190" s="40"/>
      <c r="N190" s="40"/>
      <c r="O190" s="40"/>
      <c r="P190" s="40"/>
      <c r="Q190" s="40"/>
      <c r="R190" s="40"/>
      <c r="S190" s="40"/>
      <c r="T190" s="40"/>
      <c r="U190" s="40"/>
      <c r="V190" s="40"/>
      <c r="W190" s="40"/>
      <c r="X190" s="40"/>
      <c r="Y190" s="40"/>
      <c r="AA190"/>
      <c r="AB190"/>
      <c r="AC190"/>
      <c r="AD190"/>
      <c r="AE190"/>
      <c r="AF190"/>
      <c r="AG190"/>
      <c r="AH190"/>
      <c r="AI190"/>
      <c r="AJ190"/>
      <c r="AK190"/>
      <c r="AL190"/>
    </row>
    <row r="191" spans="1:38" x14ac:dyDescent="0.25">
      <c r="A191" s="40"/>
      <c r="B191" s="40"/>
      <c r="C191" s="40"/>
      <c r="D191" s="40"/>
      <c r="E191" s="40"/>
      <c r="F191" s="40"/>
      <c r="G191" s="40"/>
      <c r="H191" s="40"/>
      <c r="I191" s="40"/>
      <c r="J191" s="40"/>
      <c r="K191" s="40"/>
      <c r="L191" s="40"/>
      <c r="M191" s="40"/>
      <c r="N191" s="40"/>
      <c r="O191" s="40"/>
      <c r="P191" s="40"/>
      <c r="Q191" s="40"/>
      <c r="R191" s="40"/>
      <c r="S191" s="40"/>
      <c r="T191" s="40"/>
      <c r="U191" s="40"/>
      <c r="V191" s="40"/>
      <c r="W191" s="40"/>
      <c r="X191" s="40"/>
      <c r="Y191" s="40"/>
      <c r="AA191"/>
      <c r="AB191"/>
      <c r="AC191"/>
      <c r="AD191"/>
      <c r="AE191"/>
      <c r="AF191"/>
      <c r="AG191"/>
      <c r="AH191"/>
      <c r="AI191"/>
      <c r="AJ191"/>
      <c r="AK191"/>
      <c r="AL191"/>
    </row>
    <row r="192" spans="1:38" x14ac:dyDescent="0.25">
      <c r="A192" s="40"/>
      <c r="B192" s="40"/>
      <c r="C192" s="40"/>
      <c r="D192" s="40"/>
      <c r="E192" s="40"/>
      <c r="F192" s="40"/>
      <c r="G192" s="40"/>
      <c r="H192" s="40"/>
      <c r="I192" s="40"/>
      <c r="J192" s="40"/>
      <c r="K192" s="40"/>
      <c r="L192" s="40"/>
      <c r="M192" s="40"/>
      <c r="N192" s="40"/>
      <c r="O192" s="40"/>
      <c r="P192" s="40"/>
      <c r="Q192" s="40"/>
      <c r="R192" s="40"/>
      <c r="S192" s="40"/>
      <c r="T192" s="40"/>
      <c r="U192" s="40"/>
      <c r="V192" s="40"/>
      <c r="W192" s="40"/>
      <c r="X192" s="40"/>
      <c r="Y192" s="40"/>
      <c r="AA192"/>
      <c r="AB192"/>
      <c r="AC192"/>
      <c r="AD192"/>
      <c r="AE192"/>
      <c r="AF192"/>
      <c r="AG192"/>
      <c r="AH192"/>
      <c r="AI192"/>
      <c r="AJ192"/>
      <c r="AK192"/>
      <c r="AL192"/>
    </row>
    <row r="193" spans="1:38" x14ac:dyDescent="0.25">
      <c r="A193" s="40"/>
      <c r="B193" s="40"/>
      <c r="C193" s="40"/>
      <c r="D193" s="40"/>
      <c r="E193" s="40"/>
      <c r="F193" s="40"/>
      <c r="G193" s="40"/>
      <c r="H193" s="40"/>
      <c r="I193" s="40"/>
      <c r="J193" s="40"/>
      <c r="K193" s="40"/>
      <c r="L193" s="40"/>
      <c r="M193" s="40"/>
      <c r="N193" s="40"/>
      <c r="O193" s="40"/>
      <c r="P193" s="40"/>
      <c r="Q193" s="40"/>
      <c r="R193" s="40"/>
      <c r="S193" s="40"/>
      <c r="T193" s="40"/>
      <c r="U193" s="40"/>
      <c r="V193" s="40"/>
      <c r="W193" s="40"/>
      <c r="X193" s="40"/>
      <c r="Y193" s="40"/>
      <c r="AA193"/>
      <c r="AB193"/>
      <c r="AC193"/>
      <c r="AD193"/>
      <c r="AE193"/>
      <c r="AF193"/>
      <c r="AG193"/>
      <c r="AH193"/>
      <c r="AI193"/>
      <c r="AJ193"/>
      <c r="AK193"/>
      <c r="AL193"/>
    </row>
    <row r="194" spans="1:38" x14ac:dyDescent="0.25">
      <c r="A194" s="40"/>
      <c r="B194" s="40"/>
      <c r="C194" s="40"/>
      <c r="D194" s="40"/>
      <c r="E194" s="40"/>
      <c r="F194" s="40"/>
      <c r="G194" s="40"/>
      <c r="H194" s="40"/>
      <c r="I194" s="40"/>
      <c r="J194" s="40"/>
      <c r="K194" s="40"/>
      <c r="L194" s="40"/>
      <c r="M194" s="40"/>
      <c r="N194" s="40"/>
      <c r="O194" s="40"/>
      <c r="P194" s="40"/>
      <c r="Q194" s="40"/>
      <c r="R194" s="40"/>
      <c r="S194" s="40"/>
      <c r="T194" s="40"/>
      <c r="U194" s="40"/>
      <c r="V194" s="40"/>
      <c r="W194" s="40"/>
      <c r="X194" s="40"/>
      <c r="Y194" s="40"/>
      <c r="AA194"/>
      <c r="AB194"/>
      <c r="AC194"/>
      <c r="AD194"/>
      <c r="AE194"/>
      <c r="AF194"/>
      <c r="AG194"/>
      <c r="AH194"/>
      <c r="AI194"/>
      <c r="AJ194"/>
      <c r="AK194"/>
      <c r="AL194"/>
    </row>
    <row r="195" spans="1:38" x14ac:dyDescent="0.25">
      <c r="A195" s="40"/>
      <c r="B195" s="40"/>
      <c r="C195" s="40"/>
      <c r="D195" s="40"/>
      <c r="E195" s="40"/>
      <c r="F195" s="40"/>
      <c r="G195" s="40"/>
      <c r="H195" s="40"/>
      <c r="I195" s="40"/>
      <c r="J195" s="40"/>
      <c r="K195" s="40"/>
      <c r="L195" s="40"/>
      <c r="M195" s="40"/>
      <c r="N195" s="40"/>
      <c r="O195" s="40"/>
      <c r="P195" s="40"/>
      <c r="Q195" s="40"/>
      <c r="R195" s="40"/>
      <c r="S195" s="40"/>
      <c r="T195" s="40"/>
      <c r="U195" s="40"/>
      <c r="V195" s="40"/>
      <c r="W195" s="40"/>
      <c r="X195" s="40"/>
      <c r="Y195" s="40"/>
      <c r="AA195"/>
      <c r="AB195"/>
      <c r="AC195"/>
      <c r="AD195"/>
      <c r="AE195"/>
      <c r="AF195"/>
      <c r="AG195"/>
      <c r="AH195"/>
      <c r="AI195"/>
      <c r="AJ195"/>
      <c r="AK195"/>
      <c r="AL195"/>
    </row>
    <row r="196" spans="1:38" x14ac:dyDescent="0.25">
      <c r="A196" s="40"/>
      <c r="B196" s="40"/>
      <c r="C196" s="40"/>
      <c r="D196" s="40"/>
      <c r="E196" s="40"/>
      <c r="F196" s="40"/>
      <c r="G196" s="40"/>
      <c r="H196" s="40"/>
      <c r="I196" s="40"/>
      <c r="J196" s="40"/>
      <c r="K196" s="40"/>
      <c r="L196" s="40"/>
      <c r="M196" s="40"/>
      <c r="N196" s="40"/>
      <c r="O196" s="40"/>
      <c r="P196" s="40"/>
      <c r="Q196" s="40"/>
      <c r="R196" s="40"/>
      <c r="S196" s="40"/>
      <c r="T196" s="40"/>
      <c r="U196" s="40"/>
      <c r="V196" s="40"/>
      <c r="W196" s="40"/>
      <c r="X196" s="40"/>
      <c r="Y196" s="40"/>
      <c r="AA196"/>
      <c r="AB196"/>
      <c r="AC196"/>
      <c r="AD196"/>
      <c r="AE196"/>
      <c r="AF196"/>
      <c r="AG196"/>
      <c r="AH196"/>
      <c r="AI196"/>
      <c r="AJ196"/>
      <c r="AK196"/>
      <c r="AL196"/>
    </row>
    <row r="197" spans="1:38" x14ac:dyDescent="0.25">
      <c r="A197" s="40"/>
      <c r="B197" s="40"/>
      <c r="C197" s="40"/>
      <c r="D197" s="40"/>
      <c r="E197" s="40"/>
      <c r="F197" s="40"/>
      <c r="G197" s="40"/>
      <c r="H197" s="40"/>
      <c r="I197" s="40"/>
      <c r="J197" s="40"/>
      <c r="K197" s="40"/>
      <c r="L197" s="40"/>
      <c r="M197" s="40"/>
      <c r="N197" s="40"/>
      <c r="O197" s="40"/>
      <c r="P197" s="40"/>
      <c r="Q197" s="40"/>
      <c r="R197" s="40"/>
      <c r="S197" s="40"/>
      <c r="T197" s="40"/>
      <c r="U197" s="40"/>
      <c r="V197" s="40"/>
      <c r="W197" s="40"/>
      <c r="X197" s="40"/>
      <c r="Y197" s="40"/>
      <c r="AA197"/>
      <c r="AB197"/>
      <c r="AC197"/>
      <c r="AD197"/>
      <c r="AE197"/>
      <c r="AF197"/>
      <c r="AG197"/>
      <c r="AH197"/>
      <c r="AI197"/>
      <c r="AJ197"/>
      <c r="AK197"/>
      <c r="AL197"/>
    </row>
    <row r="198" spans="1:38" x14ac:dyDescent="0.25">
      <c r="A198" s="40"/>
      <c r="B198" s="40"/>
      <c r="C198" s="40"/>
      <c r="D198" s="40"/>
      <c r="E198" s="40"/>
      <c r="F198" s="40"/>
      <c r="G198" s="40"/>
      <c r="H198" s="40"/>
      <c r="I198" s="40"/>
      <c r="J198" s="40"/>
      <c r="K198" s="40"/>
      <c r="L198" s="40"/>
      <c r="M198" s="40"/>
      <c r="N198" s="40"/>
      <c r="O198" s="40"/>
      <c r="P198" s="40"/>
      <c r="Q198" s="40"/>
      <c r="R198" s="40"/>
      <c r="S198" s="40"/>
      <c r="T198" s="40"/>
      <c r="U198" s="40"/>
      <c r="V198" s="40"/>
      <c r="W198" s="40"/>
      <c r="X198" s="40"/>
      <c r="Y198" s="40"/>
      <c r="AA198"/>
      <c r="AB198"/>
      <c r="AC198"/>
      <c r="AD198"/>
      <c r="AE198"/>
      <c r="AF198"/>
      <c r="AG198"/>
      <c r="AH198"/>
      <c r="AI198"/>
      <c r="AJ198"/>
      <c r="AK198"/>
      <c r="AL198"/>
    </row>
    <row r="199" spans="1:38" x14ac:dyDescent="0.25">
      <c r="A199" s="40"/>
      <c r="B199" s="40"/>
      <c r="C199" s="40"/>
      <c r="D199" s="40"/>
      <c r="E199" s="40"/>
      <c r="F199" s="40"/>
      <c r="G199" s="40"/>
      <c r="H199" s="40"/>
      <c r="I199" s="40"/>
      <c r="J199" s="40"/>
      <c r="K199" s="40"/>
      <c r="L199" s="40"/>
      <c r="M199" s="40"/>
      <c r="N199" s="40"/>
      <c r="O199" s="40"/>
      <c r="P199" s="40"/>
      <c r="Q199" s="40"/>
      <c r="R199" s="40"/>
      <c r="S199" s="40"/>
      <c r="T199" s="40"/>
      <c r="U199" s="40"/>
      <c r="V199" s="40"/>
      <c r="W199" s="40"/>
      <c r="X199" s="40"/>
      <c r="Y199" s="40"/>
      <c r="AA199"/>
      <c r="AB199"/>
      <c r="AC199"/>
      <c r="AD199"/>
      <c r="AE199"/>
      <c r="AF199"/>
      <c r="AG199"/>
      <c r="AH199"/>
      <c r="AI199"/>
      <c r="AJ199"/>
      <c r="AK199"/>
      <c r="AL199"/>
    </row>
    <row r="200" spans="1:38" x14ac:dyDescent="0.25">
      <c r="A200" s="40"/>
      <c r="B200" s="40"/>
      <c r="C200" s="40"/>
      <c r="D200" s="40"/>
      <c r="E200" s="40"/>
      <c r="F200" s="40"/>
      <c r="G200" s="40"/>
      <c r="H200" s="40"/>
      <c r="I200" s="40"/>
      <c r="J200" s="40"/>
      <c r="K200" s="40"/>
      <c r="L200" s="40"/>
      <c r="M200" s="40"/>
      <c r="N200" s="40"/>
      <c r="O200" s="40"/>
      <c r="P200" s="40"/>
      <c r="Q200" s="40"/>
      <c r="R200" s="40"/>
      <c r="S200" s="40"/>
      <c r="T200" s="40"/>
      <c r="U200" s="40"/>
      <c r="V200" s="40"/>
      <c r="W200" s="40"/>
      <c r="X200" s="40"/>
      <c r="Y200" s="40"/>
      <c r="AA200"/>
      <c r="AB200"/>
      <c r="AC200"/>
      <c r="AD200"/>
      <c r="AE200"/>
      <c r="AF200"/>
      <c r="AG200"/>
      <c r="AH200"/>
      <c r="AI200"/>
      <c r="AJ200"/>
      <c r="AK200"/>
      <c r="AL200"/>
    </row>
    <row r="201" spans="1:38" x14ac:dyDescent="0.25">
      <c r="A201" s="40"/>
      <c r="B201" s="40"/>
      <c r="C201" s="40"/>
      <c r="D201" s="40"/>
      <c r="E201" s="40"/>
      <c r="F201" s="40"/>
      <c r="G201" s="40"/>
      <c r="H201" s="40"/>
      <c r="I201" s="40"/>
      <c r="J201" s="40"/>
      <c r="K201" s="40"/>
      <c r="L201" s="40"/>
      <c r="M201" s="40"/>
      <c r="N201" s="40"/>
      <c r="O201" s="40"/>
      <c r="P201" s="40"/>
      <c r="Q201" s="40"/>
      <c r="R201" s="40"/>
      <c r="S201" s="40"/>
      <c r="T201" s="40"/>
      <c r="U201" s="40"/>
      <c r="V201" s="40"/>
      <c r="W201" s="40"/>
      <c r="X201" s="40"/>
      <c r="Y201" s="40"/>
      <c r="AA201"/>
      <c r="AB201"/>
      <c r="AC201"/>
      <c r="AD201"/>
      <c r="AE201"/>
      <c r="AF201"/>
      <c r="AG201"/>
      <c r="AH201"/>
      <c r="AI201"/>
      <c r="AJ201"/>
      <c r="AK201"/>
      <c r="AL201"/>
    </row>
    <row r="202" spans="1:38" x14ac:dyDescent="0.25">
      <c r="A202" s="40"/>
      <c r="B202" s="40"/>
      <c r="C202" s="40"/>
      <c r="D202" s="40"/>
      <c r="E202" s="40"/>
      <c r="F202" s="40"/>
      <c r="G202" s="40"/>
      <c r="H202" s="40"/>
      <c r="I202" s="40"/>
      <c r="J202" s="40"/>
      <c r="K202" s="40"/>
      <c r="L202" s="40"/>
      <c r="M202" s="40"/>
      <c r="N202" s="40"/>
      <c r="O202" s="40"/>
      <c r="P202" s="40"/>
      <c r="Q202" s="40"/>
      <c r="R202" s="40"/>
      <c r="S202" s="40"/>
      <c r="T202" s="40"/>
      <c r="U202" s="40"/>
      <c r="V202" s="40"/>
      <c r="W202" s="40"/>
      <c r="X202" s="40"/>
      <c r="Y202" s="40"/>
      <c r="AA202"/>
      <c r="AB202"/>
      <c r="AC202"/>
      <c r="AD202"/>
      <c r="AE202"/>
      <c r="AF202"/>
      <c r="AG202"/>
      <c r="AH202"/>
      <c r="AI202"/>
      <c r="AJ202"/>
      <c r="AK202"/>
      <c r="AL202"/>
    </row>
    <row r="203" spans="1:38" x14ac:dyDescent="0.25">
      <c r="A203" s="40"/>
      <c r="B203" s="40"/>
      <c r="C203" s="40"/>
      <c r="D203" s="40"/>
      <c r="E203" s="40"/>
      <c r="F203" s="40"/>
      <c r="G203" s="40"/>
      <c r="H203" s="40"/>
      <c r="I203" s="40"/>
      <c r="J203" s="40"/>
      <c r="K203" s="40"/>
      <c r="L203" s="40"/>
      <c r="M203" s="40"/>
      <c r="N203" s="40"/>
      <c r="O203" s="40"/>
      <c r="P203" s="40"/>
      <c r="Q203" s="40"/>
      <c r="R203" s="40"/>
      <c r="S203" s="40"/>
      <c r="T203" s="40"/>
      <c r="U203" s="40"/>
      <c r="V203" s="40"/>
      <c r="W203" s="40"/>
      <c r="X203" s="40"/>
      <c r="Y203" s="40"/>
      <c r="AA203"/>
      <c r="AB203"/>
      <c r="AC203"/>
      <c r="AD203"/>
      <c r="AE203"/>
      <c r="AF203"/>
      <c r="AG203"/>
      <c r="AH203"/>
      <c r="AI203"/>
      <c r="AJ203"/>
      <c r="AK203"/>
      <c r="AL203"/>
    </row>
    <row r="204" spans="1:38" x14ac:dyDescent="0.25">
      <c r="A204" s="40"/>
      <c r="B204" s="40"/>
      <c r="C204" s="40"/>
      <c r="D204" s="40"/>
      <c r="E204" s="40"/>
      <c r="F204" s="40"/>
      <c r="G204" s="40"/>
      <c r="H204" s="40"/>
      <c r="I204" s="40"/>
      <c r="J204" s="40"/>
      <c r="K204" s="40"/>
      <c r="L204" s="40"/>
      <c r="M204" s="40"/>
      <c r="N204" s="40"/>
      <c r="O204" s="40"/>
      <c r="P204" s="40"/>
      <c r="Q204" s="40"/>
      <c r="R204" s="40"/>
      <c r="S204" s="40"/>
      <c r="T204" s="40"/>
      <c r="U204" s="40"/>
      <c r="V204" s="40"/>
      <c r="W204" s="40"/>
      <c r="X204" s="40"/>
      <c r="Y204" s="40"/>
      <c r="AA204"/>
      <c r="AB204"/>
      <c r="AC204"/>
      <c r="AD204"/>
      <c r="AE204"/>
      <c r="AF204"/>
      <c r="AG204"/>
      <c r="AH204"/>
      <c r="AI204"/>
      <c r="AJ204"/>
      <c r="AK204"/>
      <c r="AL204"/>
    </row>
    <row r="205" spans="1:38" x14ac:dyDescent="0.25">
      <c r="A205" s="40"/>
      <c r="B205" s="40"/>
      <c r="C205" s="40"/>
      <c r="D205" s="40"/>
      <c r="E205" s="40"/>
      <c r="F205" s="40"/>
      <c r="G205" s="40"/>
      <c r="H205" s="40"/>
      <c r="I205" s="40"/>
      <c r="J205" s="40"/>
      <c r="K205" s="40"/>
      <c r="L205" s="40"/>
      <c r="M205" s="40"/>
      <c r="N205" s="40"/>
      <c r="O205" s="40"/>
      <c r="P205" s="40"/>
      <c r="Q205" s="40"/>
      <c r="R205" s="40"/>
      <c r="S205" s="40"/>
      <c r="T205" s="40"/>
      <c r="U205" s="40"/>
      <c r="V205" s="40"/>
      <c r="W205" s="40"/>
      <c r="X205" s="40"/>
      <c r="Y205" s="40"/>
      <c r="AA205"/>
      <c r="AB205"/>
      <c r="AC205"/>
      <c r="AD205"/>
      <c r="AE205"/>
      <c r="AF205"/>
      <c r="AG205"/>
      <c r="AH205"/>
      <c r="AI205"/>
      <c r="AJ205"/>
      <c r="AK205"/>
      <c r="AL205"/>
    </row>
    <row r="206" spans="1:38" x14ac:dyDescent="0.25">
      <c r="A206" s="40"/>
      <c r="B206" s="40"/>
      <c r="C206" s="40"/>
      <c r="D206" s="40"/>
      <c r="E206" s="40"/>
      <c r="F206" s="40"/>
      <c r="G206" s="40"/>
      <c r="H206" s="40"/>
      <c r="I206" s="40"/>
      <c r="J206" s="40"/>
      <c r="K206" s="40"/>
      <c r="L206" s="40"/>
      <c r="M206" s="40"/>
      <c r="N206" s="40"/>
      <c r="O206" s="40"/>
      <c r="P206" s="40"/>
      <c r="Q206" s="40"/>
      <c r="R206" s="40"/>
      <c r="S206" s="40"/>
      <c r="T206" s="40"/>
      <c r="U206" s="40"/>
      <c r="V206" s="40"/>
      <c r="W206" s="40"/>
      <c r="X206" s="40"/>
      <c r="Y206" s="40"/>
      <c r="AA206"/>
      <c r="AB206"/>
      <c r="AC206"/>
      <c r="AD206"/>
      <c r="AE206"/>
      <c r="AF206"/>
      <c r="AG206"/>
      <c r="AH206"/>
      <c r="AI206"/>
      <c r="AJ206"/>
      <c r="AK206"/>
      <c r="AL206"/>
    </row>
    <row r="207" spans="1:38" x14ac:dyDescent="0.25">
      <c r="A207" s="40"/>
      <c r="B207" s="40"/>
      <c r="C207" s="40"/>
      <c r="D207" s="40"/>
      <c r="E207" s="40"/>
      <c r="F207" s="40"/>
      <c r="G207" s="40"/>
      <c r="H207" s="40"/>
      <c r="I207" s="40"/>
      <c r="J207" s="40"/>
      <c r="K207" s="40"/>
      <c r="L207" s="40"/>
      <c r="M207" s="40"/>
      <c r="N207" s="40"/>
      <c r="O207" s="40"/>
      <c r="P207" s="40"/>
      <c r="Q207" s="40"/>
      <c r="R207" s="40"/>
      <c r="S207" s="40"/>
      <c r="T207" s="40"/>
      <c r="U207" s="40"/>
      <c r="V207" s="40"/>
      <c r="W207" s="40"/>
      <c r="X207" s="40"/>
      <c r="Y207" s="40"/>
    </row>
    <row r="208" spans="1:38" x14ac:dyDescent="0.25">
      <c r="A208" s="40"/>
      <c r="B208" s="40"/>
      <c r="C208" s="40"/>
      <c r="D208" s="40"/>
      <c r="E208" s="40"/>
      <c r="F208" s="40"/>
      <c r="G208" s="40"/>
      <c r="H208" s="40"/>
      <c r="I208" s="40"/>
      <c r="J208" s="40"/>
      <c r="K208" s="40"/>
      <c r="L208" s="40"/>
      <c r="M208" s="40"/>
      <c r="N208" s="40"/>
      <c r="O208" s="40"/>
      <c r="P208" s="40"/>
      <c r="Q208" s="40"/>
      <c r="R208" s="40"/>
      <c r="S208" s="40"/>
      <c r="T208" s="40"/>
      <c r="U208" s="40"/>
      <c r="V208" s="40"/>
      <c r="W208" s="40"/>
      <c r="X208" s="40"/>
      <c r="Y208" s="40"/>
    </row>
    <row r="209" spans="1:25" x14ac:dyDescent="0.25">
      <c r="A209" s="40"/>
      <c r="B209" s="40"/>
      <c r="C209" s="40"/>
      <c r="D209" s="40"/>
      <c r="E209" s="40"/>
      <c r="F209" s="40"/>
      <c r="G209" s="40"/>
      <c r="H209" s="40"/>
      <c r="I209" s="40"/>
      <c r="J209" s="40"/>
      <c r="K209" s="40"/>
      <c r="L209" s="40"/>
      <c r="M209" s="40"/>
      <c r="N209" s="40"/>
      <c r="O209" s="40"/>
      <c r="P209" s="40"/>
      <c r="Q209" s="40"/>
      <c r="R209" s="40"/>
      <c r="S209" s="40"/>
      <c r="T209" s="40"/>
      <c r="U209" s="40"/>
      <c r="V209" s="40"/>
      <c r="W209" s="40"/>
      <c r="X209" s="40"/>
      <c r="Y209" s="40"/>
    </row>
    <row r="210" spans="1:25" x14ac:dyDescent="0.25">
      <c r="A210" s="40"/>
      <c r="B210" s="40"/>
      <c r="C210" s="40"/>
      <c r="D210" s="40"/>
      <c r="E210" s="40"/>
      <c r="F210" s="40"/>
      <c r="G210" s="40"/>
      <c r="H210" s="40"/>
      <c r="I210" s="40"/>
      <c r="J210" s="40"/>
      <c r="K210" s="40"/>
      <c r="L210" s="40"/>
      <c r="M210" s="40"/>
      <c r="N210" s="40"/>
      <c r="O210" s="40"/>
      <c r="P210" s="40"/>
      <c r="Q210" s="40"/>
      <c r="R210" s="40"/>
      <c r="S210" s="40"/>
      <c r="T210" s="40"/>
      <c r="U210" s="40"/>
      <c r="V210" s="40"/>
      <c r="W210" s="40"/>
      <c r="X210" s="40"/>
      <c r="Y210" s="40"/>
    </row>
    <row r="211" spans="1:25" x14ac:dyDescent="0.25">
      <c r="A211" s="40"/>
      <c r="B211" s="40"/>
      <c r="C211" s="40"/>
      <c r="D211" s="40"/>
      <c r="E211" s="40"/>
      <c r="F211" s="40"/>
      <c r="G211" s="40"/>
      <c r="H211" s="40"/>
      <c r="I211" s="40"/>
      <c r="J211" s="40"/>
      <c r="K211" s="40"/>
      <c r="L211" s="40"/>
      <c r="M211" s="40"/>
      <c r="N211" s="40"/>
      <c r="O211" s="40"/>
      <c r="P211" s="40"/>
      <c r="Q211" s="40"/>
      <c r="R211" s="40"/>
      <c r="S211" s="40"/>
      <c r="T211" s="40"/>
      <c r="U211" s="40"/>
      <c r="V211" s="40"/>
      <c r="W211" s="40"/>
      <c r="X211" s="40"/>
      <c r="Y211" s="40"/>
    </row>
    <row r="212" spans="1:25" x14ac:dyDescent="0.25">
      <c r="A212" s="40"/>
      <c r="B212" s="40"/>
      <c r="C212" s="40"/>
      <c r="D212" s="40"/>
      <c r="E212" s="40"/>
      <c r="F212" s="40"/>
      <c r="G212" s="40"/>
      <c r="H212" s="40"/>
      <c r="I212" s="40"/>
      <c r="J212" s="40"/>
      <c r="K212" s="40"/>
      <c r="L212" s="40"/>
      <c r="M212" s="40"/>
      <c r="N212" s="40"/>
      <c r="O212" s="40"/>
      <c r="P212" s="40"/>
      <c r="Q212" s="40"/>
      <c r="R212" s="40"/>
      <c r="S212" s="40"/>
      <c r="T212" s="40"/>
      <c r="U212" s="40"/>
      <c r="V212" s="40"/>
      <c r="W212" s="40"/>
      <c r="X212" s="40"/>
      <c r="Y212" s="40"/>
    </row>
    <row r="213" spans="1:25" x14ac:dyDescent="0.25">
      <c r="A213" s="40"/>
      <c r="B213" s="40"/>
      <c r="C213" s="40"/>
      <c r="D213" s="40"/>
      <c r="E213" s="40"/>
      <c r="F213" s="40"/>
      <c r="G213" s="40"/>
      <c r="H213" s="40"/>
      <c r="I213" s="40"/>
      <c r="J213" s="40"/>
      <c r="K213" s="40"/>
      <c r="L213" s="40"/>
      <c r="M213" s="40"/>
      <c r="N213" s="40"/>
      <c r="O213" s="40"/>
      <c r="P213" s="40"/>
      <c r="Q213" s="40"/>
      <c r="R213" s="40"/>
      <c r="S213" s="40"/>
      <c r="T213" s="40"/>
      <c r="U213" s="40"/>
      <c r="V213" s="40"/>
      <c r="W213" s="40"/>
      <c r="X213" s="40"/>
      <c r="Y213" s="40"/>
    </row>
    <row r="214" spans="1:25" x14ac:dyDescent="0.25">
      <c r="A214" s="40"/>
      <c r="B214" s="40"/>
      <c r="C214" s="40"/>
      <c r="D214" s="40"/>
      <c r="E214" s="40"/>
      <c r="F214" s="40"/>
      <c r="G214" s="40"/>
      <c r="H214" s="40"/>
      <c r="I214" s="40"/>
      <c r="J214" s="40"/>
      <c r="K214" s="40"/>
      <c r="L214" s="40"/>
      <c r="M214" s="40"/>
      <c r="N214" s="40"/>
      <c r="O214" s="40"/>
      <c r="P214" s="40"/>
      <c r="Q214" s="40"/>
      <c r="R214" s="40"/>
      <c r="S214" s="40"/>
      <c r="T214" s="40"/>
      <c r="U214" s="40"/>
      <c r="V214" s="40"/>
      <c r="W214" s="40"/>
      <c r="X214" s="40"/>
      <c r="Y214" s="40"/>
    </row>
    <row r="215" spans="1:25" x14ac:dyDescent="0.25">
      <c r="A215" s="40"/>
      <c r="B215" s="40"/>
      <c r="C215" s="40"/>
      <c r="D215" s="40"/>
      <c r="E215" s="40"/>
      <c r="F215" s="40"/>
      <c r="G215" s="40"/>
      <c r="H215" s="40"/>
      <c r="I215" s="40"/>
      <c r="J215" s="40"/>
      <c r="K215" s="40"/>
      <c r="L215" s="40"/>
      <c r="M215" s="40"/>
      <c r="N215" s="40"/>
      <c r="O215" s="40"/>
      <c r="P215" s="40"/>
      <c r="Q215" s="40"/>
      <c r="R215" s="40"/>
      <c r="S215" s="40"/>
      <c r="T215" s="40"/>
      <c r="U215" s="40"/>
      <c r="V215" s="40"/>
      <c r="W215" s="40"/>
      <c r="X215" s="40"/>
      <c r="Y215" s="40"/>
    </row>
    <row r="216" spans="1:25" x14ac:dyDescent="0.25">
      <c r="A216" s="40"/>
      <c r="B216" s="40"/>
      <c r="C216" s="40"/>
      <c r="D216" s="40"/>
      <c r="E216" s="40"/>
      <c r="F216" s="40"/>
      <c r="G216" s="40"/>
      <c r="H216" s="40"/>
      <c r="I216" s="40"/>
      <c r="J216" s="40"/>
      <c r="K216" s="40"/>
      <c r="L216" s="40"/>
      <c r="M216" s="40"/>
      <c r="N216" s="40"/>
      <c r="O216" s="40"/>
      <c r="P216" s="40"/>
      <c r="Q216" s="40"/>
      <c r="R216" s="40"/>
      <c r="S216" s="40"/>
      <c r="T216" s="40"/>
      <c r="U216" s="40"/>
      <c r="V216" s="40"/>
      <c r="W216" s="40"/>
      <c r="X216" s="40"/>
      <c r="Y216" s="40"/>
    </row>
    <row r="217" spans="1:25" x14ac:dyDescent="0.25">
      <c r="A217" s="40"/>
      <c r="B217" s="40"/>
      <c r="C217" s="40"/>
      <c r="D217" s="40"/>
      <c r="E217" s="40"/>
      <c r="F217" s="40"/>
      <c r="G217" s="40"/>
      <c r="H217" s="40"/>
      <c r="I217" s="40"/>
      <c r="J217" s="40"/>
      <c r="K217" s="40"/>
      <c r="L217" s="40"/>
      <c r="M217" s="40"/>
      <c r="N217" s="40"/>
      <c r="O217" s="40"/>
      <c r="P217" s="40"/>
      <c r="Q217" s="40"/>
      <c r="R217" s="40"/>
      <c r="S217" s="40"/>
      <c r="T217" s="40"/>
      <c r="U217" s="40"/>
      <c r="V217" s="40"/>
      <c r="W217" s="40"/>
      <c r="X217" s="40"/>
      <c r="Y217" s="40"/>
    </row>
    <row r="218" spans="1:25" x14ac:dyDescent="0.25">
      <c r="A218" s="40"/>
      <c r="B218" s="40"/>
      <c r="C218" s="40"/>
      <c r="D218" s="40"/>
      <c r="E218" s="40"/>
      <c r="F218" s="40"/>
      <c r="G218" s="40"/>
      <c r="H218" s="40"/>
      <c r="I218" s="40"/>
      <c r="J218" s="40"/>
      <c r="K218" s="40"/>
      <c r="L218" s="40"/>
      <c r="M218" s="40"/>
      <c r="N218" s="40"/>
      <c r="O218" s="40"/>
      <c r="P218" s="40"/>
      <c r="Q218" s="40"/>
      <c r="R218" s="40"/>
      <c r="S218" s="40"/>
      <c r="T218" s="40"/>
      <c r="U218" s="40"/>
      <c r="V218" s="40"/>
      <c r="W218" s="40"/>
      <c r="X218" s="40"/>
      <c r="Y218" s="40"/>
    </row>
    <row r="219" spans="1:25" x14ac:dyDescent="0.25">
      <c r="A219" s="40"/>
      <c r="B219" s="40"/>
      <c r="C219" s="40"/>
      <c r="D219" s="40"/>
      <c r="E219" s="40"/>
      <c r="F219" s="40"/>
      <c r="G219" s="40"/>
      <c r="H219" s="40"/>
      <c r="I219" s="40"/>
      <c r="J219" s="40"/>
      <c r="K219" s="40"/>
      <c r="L219" s="40"/>
      <c r="M219" s="40"/>
      <c r="N219" s="40"/>
      <c r="O219" s="40"/>
      <c r="P219" s="40"/>
      <c r="Q219" s="40"/>
      <c r="R219" s="40"/>
      <c r="S219" s="40"/>
      <c r="T219" s="40"/>
      <c r="U219" s="40"/>
      <c r="V219" s="40"/>
      <c r="W219" s="40"/>
      <c r="X219" s="40"/>
      <c r="Y219" s="40"/>
    </row>
    <row r="220" spans="1:25" x14ac:dyDescent="0.25">
      <c r="A220" s="40"/>
      <c r="B220" s="40"/>
      <c r="C220" s="40"/>
      <c r="D220" s="40"/>
      <c r="E220" s="40"/>
      <c r="F220" s="40"/>
      <c r="G220" s="40"/>
      <c r="H220" s="40"/>
      <c r="I220" s="40"/>
      <c r="J220" s="40"/>
      <c r="K220" s="40"/>
      <c r="L220" s="40"/>
      <c r="M220" s="40"/>
      <c r="N220" s="40"/>
      <c r="O220" s="40"/>
      <c r="P220" s="40"/>
      <c r="Q220" s="40"/>
      <c r="R220" s="40"/>
      <c r="S220" s="40"/>
      <c r="T220" s="40"/>
      <c r="U220" s="40"/>
      <c r="V220" s="40"/>
      <c r="W220" s="40"/>
      <c r="X220" s="40"/>
      <c r="Y220" s="40"/>
    </row>
    <row r="221" spans="1:25" x14ac:dyDescent="0.25">
      <c r="A221" s="40"/>
      <c r="B221" s="40"/>
      <c r="C221" s="40"/>
      <c r="D221" s="40"/>
      <c r="E221" s="40"/>
      <c r="F221" s="40"/>
      <c r="G221" s="40"/>
      <c r="H221" s="40"/>
      <c r="I221" s="40"/>
      <c r="J221" s="40"/>
      <c r="K221" s="40"/>
      <c r="L221" s="40"/>
      <c r="M221" s="40"/>
      <c r="N221" s="40"/>
      <c r="O221" s="40"/>
      <c r="P221" s="40"/>
      <c r="Q221" s="40"/>
      <c r="R221" s="40"/>
      <c r="S221" s="40"/>
      <c r="T221" s="40"/>
      <c r="U221" s="40"/>
      <c r="V221" s="40"/>
      <c r="W221" s="40"/>
      <c r="X221" s="40"/>
      <c r="Y221" s="40"/>
    </row>
    <row r="222" spans="1:25" x14ac:dyDescent="0.25">
      <c r="A222" s="40"/>
      <c r="B222" s="40"/>
      <c r="C222" s="40"/>
      <c r="D222" s="40"/>
      <c r="E222" s="40"/>
      <c r="F222" s="40"/>
      <c r="G222" s="40"/>
      <c r="H222" s="40"/>
      <c r="I222" s="40"/>
      <c r="J222" s="40"/>
      <c r="K222" s="40"/>
      <c r="L222" s="40"/>
      <c r="M222" s="40"/>
      <c r="N222" s="40"/>
      <c r="O222" s="40"/>
      <c r="P222" s="40"/>
      <c r="Q222" s="40"/>
      <c r="R222" s="40"/>
      <c r="S222" s="40"/>
      <c r="T222" s="40"/>
      <c r="U222" s="40"/>
      <c r="V222" s="40"/>
      <c r="W222" s="40"/>
      <c r="X222" s="40"/>
      <c r="Y222" s="40"/>
    </row>
    <row r="223" spans="1:25" x14ac:dyDescent="0.25">
      <c r="A223" s="40"/>
      <c r="B223" s="40"/>
      <c r="C223" s="40"/>
      <c r="D223" s="40"/>
      <c r="E223" s="40"/>
      <c r="F223" s="40"/>
      <c r="G223" s="40"/>
      <c r="H223" s="40"/>
      <c r="I223" s="40"/>
      <c r="J223" s="40"/>
      <c r="K223" s="40"/>
      <c r="L223" s="40"/>
      <c r="M223" s="40"/>
      <c r="N223" s="40"/>
      <c r="O223" s="40"/>
      <c r="P223" s="40"/>
      <c r="Q223" s="40"/>
      <c r="R223" s="40"/>
      <c r="S223" s="40"/>
      <c r="T223" s="40"/>
      <c r="U223" s="40"/>
      <c r="V223" s="40"/>
      <c r="W223" s="40"/>
      <c r="X223" s="40"/>
      <c r="Y223" s="40"/>
    </row>
    <row r="224" spans="1:25" x14ac:dyDescent="0.25">
      <c r="A224" s="40"/>
      <c r="B224" s="40"/>
      <c r="C224" s="40"/>
      <c r="D224" s="40"/>
      <c r="E224" s="40"/>
      <c r="F224" s="40"/>
      <c r="G224" s="40"/>
      <c r="H224" s="40"/>
      <c r="I224" s="40"/>
      <c r="J224" s="40"/>
      <c r="K224" s="40"/>
      <c r="L224" s="40"/>
      <c r="M224" s="40"/>
      <c r="N224" s="40"/>
      <c r="O224" s="40"/>
      <c r="P224" s="40"/>
      <c r="Q224" s="40"/>
      <c r="R224" s="40"/>
      <c r="S224" s="40"/>
      <c r="T224" s="40"/>
      <c r="U224" s="40"/>
      <c r="V224" s="40"/>
      <c r="W224" s="40"/>
      <c r="X224" s="40"/>
      <c r="Y224" s="40"/>
    </row>
    <row r="225" spans="1:25" x14ac:dyDescent="0.25">
      <c r="A225" s="40"/>
      <c r="B225" s="40"/>
      <c r="C225" s="40"/>
      <c r="D225" s="40"/>
      <c r="E225" s="40"/>
      <c r="F225" s="40"/>
      <c r="G225" s="40"/>
      <c r="H225" s="40"/>
      <c r="I225" s="40"/>
      <c r="J225" s="40"/>
      <c r="K225" s="40"/>
      <c r="L225" s="40"/>
      <c r="M225" s="40"/>
      <c r="N225" s="40"/>
      <c r="O225" s="40"/>
      <c r="P225" s="40"/>
      <c r="Q225" s="40"/>
      <c r="R225" s="40"/>
      <c r="S225" s="40"/>
      <c r="T225" s="40"/>
      <c r="U225" s="40"/>
      <c r="V225" s="40"/>
      <c r="W225" s="40"/>
      <c r="X225" s="40"/>
      <c r="Y225" s="40"/>
    </row>
    <row r="226" spans="1:25" x14ac:dyDescent="0.25">
      <c r="A226" s="40"/>
      <c r="B226" s="40"/>
      <c r="C226" s="40"/>
      <c r="D226" s="40"/>
      <c r="E226" s="40"/>
      <c r="F226" s="40"/>
      <c r="G226" s="40"/>
      <c r="H226" s="40"/>
      <c r="I226" s="40"/>
      <c r="J226" s="40"/>
      <c r="K226" s="40"/>
      <c r="L226" s="40"/>
      <c r="M226" s="40"/>
      <c r="N226" s="40"/>
      <c r="O226" s="40"/>
      <c r="P226" s="40"/>
      <c r="Q226" s="40"/>
      <c r="R226" s="40"/>
      <c r="S226" s="40"/>
      <c r="T226" s="40"/>
      <c r="U226" s="40"/>
      <c r="V226" s="40"/>
      <c r="W226" s="40"/>
      <c r="X226" s="40"/>
      <c r="Y226" s="40"/>
    </row>
    <row r="227" spans="1:25" x14ac:dyDescent="0.25">
      <c r="A227" s="40"/>
      <c r="B227" s="40"/>
      <c r="C227" s="40"/>
      <c r="D227" s="40"/>
      <c r="E227" s="40"/>
      <c r="F227" s="40"/>
      <c r="G227" s="40"/>
      <c r="H227" s="40"/>
      <c r="I227" s="40"/>
      <c r="J227" s="40"/>
      <c r="K227" s="40"/>
      <c r="L227" s="40"/>
      <c r="M227" s="40"/>
      <c r="N227" s="40"/>
      <c r="O227" s="40"/>
      <c r="P227" s="40"/>
      <c r="Q227" s="40"/>
      <c r="R227" s="40"/>
      <c r="S227" s="40"/>
      <c r="T227" s="40"/>
      <c r="U227" s="40"/>
      <c r="V227" s="40"/>
      <c r="W227" s="40"/>
      <c r="X227" s="40"/>
      <c r="Y227" s="40"/>
    </row>
    <row r="228" spans="1:25" x14ac:dyDescent="0.25">
      <c r="A228" s="40"/>
      <c r="B228" s="40"/>
      <c r="C228" s="40"/>
      <c r="D228" s="40"/>
      <c r="E228" s="40"/>
      <c r="F228" s="40"/>
      <c r="G228" s="40"/>
      <c r="H228" s="40"/>
      <c r="I228" s="40"/>
      <c r="J228" s="40"/>
      <c r="K228" s="40"/>
      <c r="L228" s="40"/>
      <c r="M228" s="40"/>
      <c r="N228" s="40"/>
      <c r="O228" s="40"/>
      <c r="P228" s="40"/>
      <c r="Q228" s="40"/>
      <c r="R228" s="40"/>
      <c r="S228" s="40"/>
      <c r="T228" s="40"/>
      <c r="U228" s="40"/>
      <c r="V228" s="40"/>
      <c r="W228" s="40"/>
      <c r="X228" s="40"/>
      <c r="Y228" s="40"/>
    </row>
    <row r="229" spans="1:25" x14ac:dyDescent="0.25">
      <c r="A229" s="40"/>
      <c r="B229" s="40"/>
      <c r="C229" s="40"/>
      <c r="D229" s="40"/>
      <c r="E229" s="40"/>
      <c r="F229" s="40"/>
      <c r="G229" s="40"/>
      <c r="H229" s="40"/>
      <c r="I229" s="40"/>
      <c r="J229" s="40"/>
      <c r="K229" s="40"/>
      <c r="L229" s="40"/>
      <c r="M229" s="40"/>
      <c r="N229" s="40"/>
      <c r="O229" s="40"/>
      <c r="P229" s="40"/>
      <c r="Q229" s="40"/>
      <c r="R229" s="40"/>
      <c r="S229" s="40"/>
      <c r="T229" s="40"/>
      <c r="U229" s="40"/>
      <c r="V229" s="40"/>
      <c r="W229" s="40"/>
      <c r="X229" s="40"/>
      <c r="Y229" s="40"/>
    </row>
    <row r="230" spans="1:25" x14ac:dyDescent="0.25">
      <c r="A230" s="40"/>
      <c r="B230" s="40"/>
      <c r="C230" s="40"/>
      <c r="D230" s="40"/>
      <c r="E230" s="40"/>
      <c r="F230" s="40"/>
      <c r="G230" s="40"/>
      <c r="H230" s="40"/>
      <c r="I230" s="40"/>
      <c r="J230" s="40"/>
      <c r="K230" s="40"/>
      <c r="L230" s="40"/>
      <c r="M230" s="40"/>
      <c r="N230" s="40"/>
      <c r="O230" s="40"/>
      <c r="P230" s="40"/>
      <c r="Q230" s="40"/>
      <c r="R230" s="40"/>
      <c r="S230" s="40"/>
      <c r="T230" s="40"/>
      <c r="U230" s="40"/>
      <c r="V230" s="40"/>
      <c r="W230" s="40"/>
      <c r="X230" s="40"/>
      <c r="Y230" s="40"/>
    </row>
    <row r="231" spans="1:25" x14ac:dyDescent="0.25">
      <c r="A231" s="40"/>
      <c r="B231" s="40"/>
      <c r="C231" s="40"/>
      <c r="D231" s="40"/>
      <c r="E231" s="40"/>
      <c r="F231" s="40"/>
      <c r="G231" s="40"/>
      <c r="H231" s="40"/>
      <c r="I231" s="40"/>
      <c r="J231" s="40"/>
      <c r="K231" s="40"/>
      <c r="L231" s="40"/>
      <c r="M231" s="40"/>
      <c r="N231" s="40"/>
      <c r="O231" s="40"/>
      <c r="P231" s="40"/>
      <c r="Q231" s="40"/>
      <c r="R231" s="40"/>
      <c r="S231" s="40"/>
      <c r="T231" s="40"/>
      <c r="U231" s="40"/>
      <c r="V231" s="40"/>
      <c r="W231" s="40"/>
      <c r="X231" s="40"/>
      <c r="Y231" s="40"/>
    </row>
    <row r="232" spans="1:25" x14ac:dyDescent="0.25">
      <c r="A232" s="40"/>
      <c r="B232" s="40"/>
      <c r="C232" s="40"/>
      <c r="D232" s="40"/>
      <c r="E232" s="40"/>
      <c r="F232" s="40"/>
      <c r="G232" s="40"/>
      <c r="H232" s="40"/>
      <c r="I232" s="40"/>
      <c r="J232" s="40"/>
      <c r="K232" s="40"/>
      <c r="L232" s="40"/>
      <c r="M232" s="40"/>
      <c r="N232" s="40"/>
      <c r="O232" s="40"/>
      <c r="P232" s="40"/>
      <c r="Q232" s="40"/>
      <c r="R232" s="40"/>
      <c r="S232" s="40"/>
      <c r="T232" s="40"/>
      <c r="U232" s="40"/>
      <c r="V232" s="40"/>
      <c r="W232" s="40"/>
      <c r="X232" s="40"/>
      <c r="Y232" s="40"/>
    </row>
    <row r="233" spans="1:25" x14ac:dyDescent="0.25">
      <c r="A233" s="40"/>
      <c r="B233" s="40"/>
      <c r="C233" s="40"/>
      <c r="D233" s="40"/>
      <c r="E233" s="40"/>
      <c r="F233" s="40"/>
      <c r="G233" s="40"/>
      <c r="H233" s="40"/>
      <c r="I233" s="40"/>
      <c r="J233" s="40"/>
      <c r="K233" s="40"/>
      <c r="L233" s="40"/>
      <c r="M233" s="40"/>
      <c r="N233" s="40"/>
      <c r="O233" s="40"/>
      <c r="P233" s="40"/>
      <c r="Q233" s="40"/>
      <c r="R233" s="40"/>
      <c r="S233" s="40"/>
      <c r="T233" s="40"/>
      <c r="U233" s="40"/>
      <c r="V233" s="40"/>
      <c r="W233" s="40"/>
      <c r="X233" s="40"/>
      <c r="Y233" s="40"/>
    </row>
    <row r="234" spans="1:25" x14ac:dyDescent="0.25">
      <c r="A234" s="40"/>
      <c r="B234" s="40"/>
      <c r="C234" s="40"/>
      <c r="D234" s="40"/>
      <c r="E234" s="40"/>
      <c r="F234" s="40"/>
      <c r="G234" s="40"/>
      <c r="H234" s="40"/>
      <c r="I234" s="40"/>
      <c r="J234" s="40"/>
      <c r="K234" s="40"/>
      <c r="L234" s="40"/>
      <c r="M234" s="40"/>
      <c r="N234" s="40"/>
      <c r="O234" s="40"/>
      <c r="P234" s="40"/>
      <c r="Q234" s="40"/>
      <c r="R234" s="40"/>
      <c r="S234" s="40"/>
      <c r="T234" s="40"/>
      <c r="U234" s="40"/>
      <c r="V234" s="40"/>
      <c r="W234" s="40"/>
      <c r="X234" s="40"/>
      <c r="Y234" s="40"/>
    </row>
    <row r="235" spans="1:25" x14ac:dyDescent="0.25">
      <c r="A235" s="40"/>
      <c r="B235" s="40"/>
      <c r="C235" s="40"/>
      <c r="D235" s="40"/>
      <c r="E235" s="40"/>
      <c r="F235" s="40"/>
      <c r="G235" s="40"/>
      <c r="H235" s="40"/>
      <c r="I235" s="40"/>
      <c r="J235" s="40"/>
      <c r="K235" s="40"/>
      <c r="L235" s="40"/>
      <c r="M235" s="40"/>
      <c r="N235" s="40"/>
      <c r="O235" s="40"/>
      <c r="P235" s="40"/>
      <c r="Q235" s="40"/>
      <c r="R235" s="40"/>
      <c r="S235" s="40"/>
      <c r="T235" s="40"/>
      <c r="U235" s="40"/>
      <c r="V235" s="40"/>
      <c r="W235" s="40"/>
      <c r="X235" s="40"/>
      <c r="Y235" s="40"/>
    </row>
    <row r="236" spans="1:25" x14ac:dyDescent="0.25">
      <c r="A236" s="40"/>
      <c r="B236" s="40"/>
      <c r="C236" s="40"/>
      <c r="D236" s="40"/>
      <c r="E236" s="40"/>
      <c r="F236" s="40"/>
      <c r="G236" s="40"/>
      <c r="H236" s="40"/>
      <c r="I236" s="40"/>
      <c r="J236" s="40"/>
      <c r="K236" s="40"/>
      <c r="L236" s="40"/>
      <c r="M236" s="40"/>
      <c r="N236" s="40"/>
      <c r="O236" s="40"/>
      <c r="P236" s="40"/>
      <c r="Q236" s="40"/>
      <c r="R236" s="40"/>
      <c r="S236" s="40"/>
      <c r="T236" s="40"/>
      <c r="U236" s="40"/>
      <c r="V236" s="40"/>
      <c r="W236" s="40"/>
      <c r="X236" s="40"/>
      <c r="Y236" s="40"/>
    </row>
    <row r="237" spans="1:25" x14ac:dyDescent="0.25">
      <c r="A237" s="40"/>
      <c r="B237" s="40"/>
      <c r="C237" s="40"/>
      <c r="D237" s="40"/>
      <c r="E237" s="40"/>
      <c r="F237" s="40"/>
      <c r="G237" s="40"/>
      <c r="H237" s="40"/>
      <c r="I237" s="40"/>
      <c r="J237" s="40"/>
      <c r="K237" s="40"/>
      <c r="L237" s="40"/>
      <c r="M237" s="40"/>
      <c r="N237" s="40"/>
      <c r="O237" s="40"/>
      <c r="P237" s="40"/>
      <c r="Q237" s="40"/>
      <c r="R237" s="40"/>
      <c r="S237" s="40"/>
      <c r="T237" s="40"/>
      <c r="U237" s="40"/>
      <c r="V237" s="40"/>
      <c r="W237" s="40"/>
      <c r="X237" s="40"/>
      <c r="Y237" s="40"/>
    </row>
    <row r="238" spans="1:25" x14ac:dyDescent="0.25">
      <c r="A238" s="40"/>
      <c r="B238" s="40"/>
      <c r="C238" s="40"/>
      <c r="D238" s="40"/>
      <c r="E238" s="40"/>
      <c r="F238" s="40"/>
      <c r="G238" s="40"/>
      <c r="H238" s="40"/>
      <c r="I238" s="40"/>
      <c r="J238" s="40"/>
      <c r="K238" s="40"/>
      <c r="L238" s="40"/>
      <c r="M238" s="40"/>
      <c r="N238" s="40"/>
      <c r="O238" s="40"/>
      <c r="P238" s="40"/>
      <c r="Q238" s="40"/>
      <c r="R238" s="40"/>
      <c r="S238" s="40"/>
      <c r="T238" s="40"/>
      <c r="U238" s="40"/>
      <c r="V238" s="40"/>
      <c r="W238" s="40"/>
      <c r="X238" s="40"/>
      <c r="Y238" s="40"/>
    </row>
    <row r="239" spans="1:25" x14ac:dyDescent="0.25">
      <c r="A239" s="40"/>
      <c r="B239" s="40"/>
      <c r="C239" s="40"/>
      <c r="D239" s="40"/>
      <c r="E239" s="40"/>
      <c r="F239" s="40"/>
      <c r="G239" s="40"/>
      <c r="H239" s="40"/>
      <c r="I239" s="40"/>
      <c r="J239" s="40"/>
      <c r="K239" s="40"/>
      <c r="L239" s="40"/>
      <c r="M239" s="40"/>
      <c r="N239" s="40"/>
      <c r="O239" s="40"/>
      <c r="P239" s="40"/>
      <c r="Q239" s="40"/>
      <c r="R239" s="40"/>
      <c r="S239" s="40"/>
      <c r="T239" s="40"/>
      <c r="U239" s="40"/>
      <c r="V239" s="40"/>
      <c r="W239" s="40"/>
      <c r="X239" s="40"/>
      <c r="Y239" s="40"/>
    </row>
    <row r="240" spans="1:25" x14ac:dyDescent="0.25">
      <c r="A240" s="40"/>
      <c r="B240" s="40"/>
      <c r="C240" s="40"/>
      <c r="D240" s="40"/>
      <c r="E240" s="40"/>
      <c r="F240" s="40"/>
      <c r="G240" s="40"/>
      <c r="H240" s="40"/>
      <c r="I240" s="40"/>
      <c r="J240" s="40"/>
      <c r="K240" s="40"/>
      <c r="L240" s="40"/>
      <c r="M240" s="40"/>
      <c r="N240" s="40"/>
      <c r="O240" s="40"/>
      <c r="P240" s="40"/>
      <c r="Q240" s="40"/>
      <c r="R240" s="40"/>
      <c r="S240" s="40"/>
      <c r="T240" s="40"/>
      <c r="U240" s="40"/>
      <c r="V240" s="40"/>
      <c r="W240" s="40"/>
      <c r="X240" s="40"/>
      <c r="Y240" s="40"/>
    </row>
    <row r="241" spans="1:25" x14ac:dyDescent="0.25">
      <c r="A241" s="40"/>
      <c r="B241" s="40"/>
      <c r="C241" s="40"/>
      <c r="D241" s="40"/>
      <c r="E241" s="40"/>
      <c r="F241" s="40"/>
      <c r="G241" s="40"/>
      <c r="H241" s="40"/>
      <c r="I241" s="40"/>
      <c r="J241" s="40"/>
      <c r="K241" s="40"/>
      <c r="L241" s="40"/>
      <c r="M241" s="40"/>
      <c r="N241" s="40"/>
      <c r="O241" s="40"/>
      <c r="P241" s="40"/>
      <c r="Q241" s="40"/>
      <c r="R241" s="40"/>
      <c r="S241" s="40"/>
      <c r="T241" s="40"/>
      <c r="U241" s="40"/>
      <c r="V241" s="40"/>
      <c r="W241" s="40"/>
      <c r="X241" s="40"/>
      <c r="Y241" s="40"/>
    </row>
    <row r="242" spans="1:25" x14ac:dyDescent="0.25">
      <c r="A242" s="40"/>
      <c r="B242" s="40"/>
      <c r="C242" s="40"/>
      <c r="D242" s="40"/>
      <c r="E242" s="40"/>
      <c r="F242" s="40"/>
      <c r="G242" s="40"/>
      <c r="H242" s="40"/>
      <c r="I242" s="40"/>
      <c r="J242" s="40"/>
      <c r="K242" s="40"/>
      <c r="L242" s="40"/>
      <c r="M242" s="40"/>
      <c r="N242" s="40"/>
      <c r="O242" s="40"/>
      <c r="P242" s="40"/>
      <c r="Q242" s="40"/>
      <c r="R242" s="40"/>
      <c r="S242" s="40"/>
      <c r="T242" s="40"/>
      <c r="U242" s="40"/>
      <c r="V242" s="40"/>
      <c r="W242" s="40"/>
      <c r="X242" s="40"/>
      <c r="Y242" s="40"/>
    </row>
    <row r="243" spans="1:25" x14ac:dyDescent="0.25">
      <c r="A243" s="40"/>
      <c r="B243" s="40"/>
      <c r="C243" s="40"/>
      <c r="D243" s="40"/>
      <c r="E243" s="40"/>
      <c r="F243" s="40"/>
      <c r="G243" s="40"/>
      <c r="H243" s="40"/>
      <c r="I243" s="40"/>
      <c r="J243" s="40"/>
      <c r="K243" s="40"/>
      <c r="L243" s="40"/>
      <c r="M243" s="40"/>
      <c r="N243" s="40"/>
      <c r="O243" s="40"/>
      <c r="P243" s="40"/>
      <c r="Q243" s="40"/>
      <c r="R243" s="40"/>
      <c r="S243" s="40"/>
      <c r="T243" s="40"/>
      <c r="U243" s="40"/>
      <c r="V243" s="40"/>
      <c r="W243" s="40"/>
      <c r="X243" s="40"/>
      <c r="Y243" s="40"/>
    </row>
    <row r="244" spans="1:25" x14ac:dyDescent="0.25">
      <c r="A244" s="40"/>
      <c r="B244" s="40"/>
      <c r="C244" s="40"/>
      <c r="D244" s="40"/>
      <c r="E244" s="40"/>
      <c r="F244" s="40"/>
      <c r="G244" s="40"/>
      <c r="H244" s="40"/>
      <c r="I244" s="40"/>
      <c r="J244" s="40"/>
      <c r="K244" s="40"/>
      <c r="L244" s="40"/>
      <c r="M244" s="40"/>
      <c r="N244" s="40"/>
      <c r="O244" s="40"/>
      <c r="P244" s="40"/>
      <c r="Q244" s="40"/>
      <c r="R244" s="40"/>
      <c r="S244" s="40"/>
      <c r="T244" s="40"/>
      <c r="U244" s="40"/>
      <c r="V244" s="40"/>
      <c r="W244" s="40"/>
      <c r="X244" s="40"/>
      <c r="Y244" s="40"/>
    </row>
    <row r="245" spans="1:25" x14ac:dyDescent="0.25">
      <c r="A245" s="40"/>
      <c r="B245" s="40"/>
      <c r="C245" s="40"/>
      <c r="D245" s="40"/>
      <c r="E245" s="40"/>
      <c r="F245" s="40"/>
      <c r="G245" s="40"/>
      <c r="H245" s="40"/>
      <c r="I245" s="40"/>
      <c r="J245" s="40"/>
      <c r="K245" s="40"/>
      <c r="L245" s="40"/>
      <c r="M245" s="40"/>
      <c r="N245" s="40"/>
      <c r="O245" s="40"/>
      <c r="P245" s="40"/>
      <c r="Q245" s="40"/>
      <c r="R245" s="40"/>
      <c r="S245" s="40"/>
      <c r="T245" s="40"/>
      <c r="U245" s="40"/>
      <c r="V245" s="40"/>
      <c r="W245" s="40"/>
      <c r="X245" s="40"/>
      <c r="Y245" s="40"/>
    </row>
    <row r="246" spans="1:25" x14ac:dyDescent="0.25">
      <c r="A246" s="40"/>
      <c r="B246" s="40"/>
      <c r="C246" s="40"/>
      <c r="D246" s="40"/>
      <c r="E246" s="40"/>
      <c r="F246" s="40"/>
      <c r="G246" s="40"/>
      <c r="H246" s="40"/>
      <c r="I246" s="40"/>
      <c r="J246" s="40"/>
      <c r="K246" s="40"/>
      <c r="L246" s="40"/>
      <c r="M246" s="40"/>
      <c r="N246" s="40"/>
      <c r="O246" s="40"/>
      <c r="P246" s="40"/>
      <c r="Q246" s="40"/>
      <c r="R246" s="40"/>
      <c r="S246" s="40"/>
      <c r="T246" s="40"/>
      <c r="U246" s="40"/>
      <c r="V246" s="40"/>
      <c r="W246" s="40"/>
      <c r="X246" s="40"/>
      <c r="Y246" s="40"/>
    </row>
    <row r="247" spans="1:25" x14ac:dyDescent="0.25">
      <c r="A247" s="40"/>
      <c r="B247" s="40"/>
      <c r="C247" s="40"/>
      <c r="D247" s="40"/>
      <c r="E247" s="40"/>
      <c r="F247" s="40"/>
      <c r="G247" s="40"/>
      <c r="H247" s="40"/>
      <c r="I247" s="40"/>
      <c r="J247" s="40"/>
      <c r="K247" s="40"/>
      <c r="L247" s="40"/>
      <c r="M247" s="40"/>
      <c r="N247" s="40"/>
      <c r="O247" s="40"/>
      <c r="P247" s="40"/>
      <c r="Q247" s="40"/>
      <c r="R247" s="40"/>
      <c r="S247" s="40"/>
      <c r="T247" s="40"/>
      <c r="U247" s="40"/>
      <c r="V247" s="40"/>
      <c r="W247" s="40"/>
      <c r="X247" s="40"/>
      <c r="Y247" s="40"/>
    </row>
    <row r="248" spans="1:25" x14ac:dyDescent="0.25">
      <c r="A248" s="40"/>
      <c r="B248" s="40"/>
      <c r="C248" s="40"/>
      <c r="D248" s="40"/>
      <c r="E248" s="40"/>
      <c r="F248" s="40"/>
      <c r="G248" s="40"/>
      <c r="H248" s="40"/>
      <c r="I248" s="40"/>
      <c r="J248" s="40"/>
      <c r="K248" s="40"/>
      <c r="L248" s="40"/>
      <c r="M248" s="40"/>
      <c r="N248" s="40"/>
      <c r="O248" s="40"/>
      <c r="P248" s="40"/>
      <c r="Q248" s="40"/>
      <c r="R248" s="40"/>
      <c r="S248" s="40"/>
      <c r="T248" s="40"/>
      <c r="U248" s="40"/>
      <c r="V248" s="40"/>
      <c r="W248" s="40"/>
      <c r="X248" s="40"/>
      <c r="Y248" s="40"/>
    </row>
    <row r="249" spans="1:25" x14ac:dyDescent="0.25">
      <c r="A249" s="40"/>
      <c r="B249" s="40"/>
      <c r="C249" s="40"/>
      <c r="D249" s="40"/>
      <c r="E249" s="40"/>
      <c r="F249" s="40"/>
      <c r="G249" s="40"/>
      <c r="H249" s="40"/>
      <c r="I249" s="40"/>
      <c r="J249" s="40"/>
      <c r="K249" s="40"/>
      <c r="L249" s="40"/>
      <c r="M249" s="40"/>
      <c r="N249" s="40"/>
      <c r="O249" s="40"/>
      <c r="P249" s="40"/>
      <c r="Q249" s="40"/>
      <c r="R249" s="40"/>
      <c r="S249" s="40"/>
      <c r="T249" s="40"/>
      <c r="U249" s="40"/>
      <c r="V249" s="40"/>
      <c r="W249" s="40"/>
      <c r="X249" s="40"/>
      <c r="Y249" s="40"/>
    </row>
    <row r="250" spans="1:25" x14ac:dyDescent="0.25">
      <c r="A250" s="40"/>
      <c r="B250" s="40"/>
      <c r="C250" s="40"/>
      <c r="D250" s="40"/>
      <c r="E250" s="40"/>
      <c r="F250" s="40"/>
      <c r="G250" s="40"/>
      <c r="H250" s="40"/>
      <c r="I250" s="40"/>
      <c r="J250" s="40"/>
      <c r="K250" s="40"/>
      <c r="L250" s="40"/>
      <c r="M250" s="40"/>
      <c r="N250" s="40"/>
      <c r="O250" s="40"/>
      <c r="P250" s="40"/>
      <c r="Q250" s="40"/>
      <c r="R250" s="40"/>
      <c r="S250" s="40"/>
      <c r="T250" s="40"/>
      <c r="U250" s="40"/>
      <c r="V250" s="40"/>
      <c r="W250" s="40"/>
      <c r="X250" s="40"/>
      <c r="Y250" s="40"/>
    </row>
    <row r="251" spans="1:25" x14ac:dyDescent="0.25">
      <c r="A251" s="40"/>
      <c r="B251" s="40"/>
      <c r="C251" s="40"/>
      <c r="D251" s="40"/>
      <c r="E251" s="40"/>
      <c r="F251" s="40"/>
      <c r="G251" s="40"/>
      <c r="H251" s="40"/>
      <c r="I251" s="40"/>
      <c r="J251" s="40"/>
      <c r="K251" s="40"/>
      <c r="L251" s="40"/>
      <c r="M251" s="40"/>
      <c r="N251" s="40"/>
      <c r="O251" s="40"/>
      <c r="P251" s="40"/>
      <c r="Q251" s="40"/>
      <c r="R251" s="40"/>
      <c r="S251" s="40"/>
      <c r="T251" s="40"/>
      <c r="U251" s="40"/>
      <c r="V251" s="40"/>
      <c r="W251" s="40"/>
      <c r="X251" s="40"/>
      <c r="Y251" s="40"/>
    </row>
    <row r="252" spans="1:25" x14ac:dyDescent="0.25">
      <c r="A252" s="40"/>
      <c r="B252" s="40"/>
      <c r="C252" s="40"/>
      <c r="D252" s="40"/>
      <c r="E252" s="40"/>
      <c r="F252" s="40"/>
      <c r="G252" s="40"/>
      <c r="H252" s="40"/>
      <c r="I252" s="40"/>
      <c r="J252" s="40"/>
      <c r="K252" s="40"/>
      <c r="L252" s="40"/>
      <c r="M252" s="40"/>
      <c r="N252" s="40"/>
      <c r="O252" s="40"/>
      <c r="P252" s="40"/>
      <c r="Q252" s="40"/>
      <c r="R252" s="40"/>
      <c r="S252" s="40"/>
      <c r="T252" s="40"/>
      <c r="U252" s="40"/>
      <c r="V252" s="40"/>
      <c r="W252" s="40"/>
      <c r="X252" s="40"/>
      <c r="Y252" s="40"/>
    </row>
    <row r="253" spans="1:25" x14ac:dyDescent="0.25">
      <c r="A253" s="40"/>
      <c r="B253" s="40"/>
      <c r="C253" s="40"/>
      <c r="D253" s="40"/>
      <c r="E253" s="40"/>
      <c r="F253" s="40"/>
      <c r="G253" s="40"/>
      <c r="H253" s="40"/>
      <c r="I253" s="40"/>
      <c r="J253" s="40"/>
      <c r="K253" s="40"/>
      <c r="L253" s="40"/>
      <c r="M253" s="40"/>
      <c r="N253" s="40"/>
      <c r="O253" s="40"/>
      <c r="P253" s="40"/>
      <c r="Q253" s="40"/>
      <c r="R253" s="40"/>
      <c r="S253" s="40"/>
      <c r="T253" s="40"/>
      <c r="U253" s="40"/>
      <c r="V253" s="40"/>
      <c r="W253" s="40"/>
      <c r="X253" s="40"/>
      <c r="Y253" s="40"/>
    </row>
    <row r="254" spans="1:25" x14ac:dyDescent="0.25">
      <c r="A254" s="40"/>
      <c r="B254" s="40"/>
      <c r="C254" s="40"/>
      <c r="D254" s="40"/>
      <c r="E254" s="40"/>
      <c r="F254" s="40"/>
      <c r="G254" s="40"/>
      <c r="H254" s="40"/>
      <c r="I254" s="40"/>
      <c r="J254" s="40"/>
      <c r="K254" s="40"/>
      <c r="L254" s="40"/>
      <c r="M254" s="40"/>
      <c r="N254" s="40"/>
      <c r="O254" s="40"/>
      <c r="P254" s="40"/>
      <c r="Q254" s="40"/>
      <c r="R254" s="40"/>
      <c r="S254" s="40"/>
      <c r="T254" s="40"/>
      <c r="U254" s="40"/>
      <c r="V254" s="40"/>
      <c r="W254" s="40"/>
      <c r="X254" s="40"/>
      <c r="Y254" s="40"/>
    </row>
    <row r="255" spans="1:25" x14ac:dyDescent="0.25">
      <c r="A255" s="40"/>
      <c r="B255" s="40"/>
      <c r="C255" s="40"/>
      <c r="D255" s="40"/>
      <c r="E255" s="40"/>
      <c r="F255" s="40"/>
      <c r="G255" s="40"/>
      <c r="H255" s="40"/>
      <c r="I255" s="40"/>
      <c r="J255" s="40"/>
      <c r="K255" s="40"/>
      <c r="L255" s="40"/>
      <c r="M255" s="40"/>
      <c r="N255" s="40"/>
      <c r="O255" s="40"/>
      <c r="P255" s="40"/>
      <c r="Q255" s="40"/>
      <c r="R255" s="40"/>
      <c r="S255" s="40"/>
      <c r="T255" s="40"/>
      <c r="U255" s="40"/>
      <c r="V255" s="40"/>
      <c r="W255" s="40"/>
      <c r="X255" s="40"/>
      <c r="Y255" s="40"/>
    </row>
    <row r="256" spans="1:25" x14ac:dyDescent="0.25">
      <c r="A256" s="40"/>
      <c r="B256" s="40"/>
      <c r="C256" s="40"/>
      <c r="D256" s="40"/>
      <c r="E256" s="40"/>
      <c r="F256" s="40"/>
      <c r="G256" s="40"/>
      <c r="H256" s="40"/>
      <c r="I256" s="40"/>
      <c r="J256" s="40"/>
      <c r="K256" s="40"/>
      <c r="L256" s="40"/>
      <c r="M256" s="40"/>
      <c r="N256" s="40"/>
      <c r="O256" s="40"/>
      <c r="P256" s="40"/>
      <c r="Q256" s="40"/>
      <c r="R256" s="40"/>
      <c r="S256" s="40"/>
      <c r="T256" s="40"/>
      <c r="U256" s="40"/>
      <c r="V256" s="40"/>
      <c r="W256" s="40"/>
      <c r="X256" s="40"/>
      <c r="Y256" s="40"/>
    </row>
    <row r="257" spans="1:25" x14ac:dyDescent="0.25">
      <c r="A257" s="40"/>
      <c r="B257" s="40"/>
      <c r="C257" s="40"/>
      <c r="D257" s="40"/>
      <c r="E257" s="40"/>
      <c r="F257" s="40"/>
      <c r="G257" s="40"/>
      <c r="H257" s="40"/>
      <c r="I257" s="40"/>
      <c r="J257" s="40"/>
      <c r="K257" s="40"/>
      <c r="L257" s="40"/>
      <c r="M257" s="40"/>
      <c r="N257" s="40"/>
      <c r="O257" s="40"/>
      <c r="P257" s="40"/>
      <c r="Q257" s="40"/>
      <c r="R257" s="40"/>
      <c r="S257" s="40"/>
      <c r="T257" s="40"/>
      <c r="U257" s="40"/>
      <c r="V257" s="40"/>
      <c r="W257" s="40"/>
      <c r="X257" s="40"/>
      <c r="Y257" s="40"/>
    </row>
    <row r="258" spans="1:25" x14ac:dyDescent="0.25">
      <c r="A258" s="40"/>
      <c r="B258" s="40"/>
      <c r="C258" s="40"/>
      <c r="D258" s="40"/>
      <c r="E258" s="40"/>
      <c r="F258" s="40"/>
      <c r="G258" s="40"/>
      <c r="H258" s="40"/>
      <c r="I258" s="40"/>
      <c r="J258" s="40"/>
      <c r="K258" s="40"/>
      <c r="L258" s="40"/>
      <c r="M258" s="40"/>
      <c r="N258" s="40"/>
      <c r="O258" s="40"/>
      <c r="P258" s="40"/>
      <c r="Q258" s="40"/>
      <c r="R258" s="40"/>
      <c r="S258" s="40"/>
      <c r="T258" s="40"/>
      <c r="U258" s="40"/>
      <c r="V258" s="40"/>
      <c r="W258" s="40"/>
      <c r="X258" s="40"/>
      <c r="Y258" s="40"/>
    </row>
    <row r="259" spans="1:25" x14ac:dyDescent="0.25">
      <c r="A259" s="40"/>
      <c r="B259" s="40"/>
      <c r="C259" s="40"/>
      <c r="D259" s="40"/>
      <c r="E259" s="40"/>
      <c r="F259" s="40"/>
      <c r="G259" s="40"/>
      <c r="H259" s="40"/>
      <c r="I259" s="40"/>
      <c r="J259" s="40"/>
      <c r="K259" s="40"/>
      <c r="L259" s="40"/>
      <c r="M259" s="40"/>
      <c r="N259" s="40"/>
      <c r="O259" s="40"/>
      <c r="P259" s="40"/>
      <c r="Q259" s="40"/>
      <c r="R259" s="40"/>
      <c r="S259" s="40"/>
      <c r="T259" s="40"/>
      <c r="U259" s="40"/>
      <c r="V259" s="40"/>
      <c r="W259" s="40"/>
      <c r="X259" s="40"/>
      <c r="Y259" s="40"/>
    </row>
    <row r="260" spans="1:25" x14ac:dyDescent="0.25">
      <c r="A260" s="40"/>
      <c r="B260" s="40"/>
      <c r="C260" s="40"/>
      <c r="D260" s="40"/>
      <c r="E260" s="40"/>
      <c r="F260" s="40"/>
      <c r="G260" s="40"/>
      <c r="H260" s="40"/>
      <c r="I260" s="40"/>
      <c r="J260" s="40"/>
      <c r="K260" s="40"/>
      <c r="L260" s="40"/>
      <c r="M260" s="40"/>
      <c r="N260" s="40"/>
      <c r="O260" s="40"/>
      <c r="P260" s="40"/>
      <c r="Q260" s="40"/>
      <c r="R260" s="40"/>
      <c r="S260" s="40"/>
      <c r="T260" s="40"/>
      <c r="U260" s="40"/>
      <c r="V260" s="40"/>
      <c r="W260" s="40"/>
      <c r="X260" s="40"/>
      <c r="Y260" s="40"/>
    </row>
    <row r="261" spans="1:25" x14ac:dyDescent="0.25">
      <c r="A261" s="40"/>
      <c r="B261" s="40"/>
      <c r="C261" s="40"/>
      <c r="D261" s="40"/>
      <c r="E261" s="40"/>
      <c r="F261" s="40"/>
      <c r="G261" s="40"/>
      <c r="H261" s="40"/>
      <c r="I261" s="40"/>
      <c r="J261" s="40"/>
      <c r="K261" s="40"/>
      <c r="L261" s="40"/>
      <c r="M261" s="40"/>
      <c r="N261" s="40"/>
      <c r="O261" s="40"/>
      <c r="P261" s="40"/>
      <c r="Q261" s="40"/>
      <c r="R261" s="40"/>
      <c r="S261" s="40"/>
      <c r="T261" s="40"/>
      <c r="U261" s="40"/>
      <c r="V261" s="40"/>
      <c r="W261" s="40"/>
      <c r="X261" s="40"/>
      <c r="Y261" s="40"/>
    </row>
    <row r="262" spans="1:25" x14ac:dyDescent="0.25">
      <c r="A262" s="40"/>
      <c r="B262" s="40"/>
      <c r="C262" s="40"/>
      <c r="D262" s="40"/>
      <c r="E262" s="40"/>
      <c r="F262" s="40"/>
      <c r="G262" s="40"/>
      <c r="H262" s="40"/>
      <c r="I262" s="40"/>
      <c r="J262" s="40"/>
      <c r="K262" s="40"/>
      <c r="L262" s="40"/>
      <c r="M262" s="40"/>
      <c r="N262" s="40"/>
      <c r="O262" s="40"/>
      <c r="P262" s="40"/>
      <c r="Q262" s="40"/>
      <c r="R262" s="40"/>
      <c r="S262" s="40"/>
      <c r="T262" s="40"/>
      <c r="U262" s="40"/>
      <c r="V262" s="40"/>
      <c r="W262" s="40"/>
      <c r="X262" s="40"/>
      <c r="Y262" s="40"/>
    </row>
    <row r="263" spans="1:25" x14ac:dyDescent="0.25">
      <c r="A263" s="40"/>
      <c r="B263" s="40"/>
      <c r="C263" s="40"/>
      <c r="D263" s="40"/>
      <c r="E263" s="40"/>
      <c r="F263" s="40"/>
      <c r="G263" s="40"/>
      <c r="H263" s="40"/>
      <c r="I263" s="40"/>
      <c r="J263" s="40"/>
      <c r="K263" s="40"/>
      <c r="L263" s="40"/>
      <c r="M263" s="40"/>
      <c r="N263" s="40"/>
      <c r="O263" s="40"/>
      <c r="P263" s="40"/>
      <c r="Q263" s="40"/>
      <c r="R263" s="40"/>
      <c r="S263" s="40"/>
      <c r="T263" s="40"/>
      <c r="U263" s="40"/>
      <c r="V263" s="40"/>
      <c r="W263" s="40"/>
      <c r="X263" s="40"/>
      <c r="Y263" s="40"/>
    </row>
    <row r="264" spans="1:25" x14ac:dyDescent="0.25">
      <c r="A264" s="40"/>
      <c r="B264" s="40"/>
      <c r="C264" s="40"/>
      <c r="D264" s="40"/>
      <c r="E264" s="40"/>
      <c r="F264" s="40"/>
      <c r="G264" s="40"/>
      <c r="H264" s="40"/>
      <c r="I264" s="40"/>
      <c r="J264" s="40"/>
      <c r="K264" s="40"/>
      <c r="L264" s="40"/>
      <c r="M264" s="40"/>
      <c r="N264" s="40"/>
      <c r="O264" s="40"/>
      <c r="P264" s="40"/>
      <c r="Q264" s="40"/>
      <c r="R264" s="40"/>
      <c r="S264" s="40"/>
      <c r="T264" s="40"/>
      <c r="U264" s="40"/>
      <c r="V264" s="40"/>
      <c r="W264" s="40"/>
      <c r="X264" s="40"/>
      <c r="Y264" s="40"/>
    </row>
    <row r="265" spans="1:25" x14ac:dyDescent="0.25">
      <c r="A265" s="40"/>
      <c r="B265" s="40"/>
      <c r="C265" s="40"/>
      <c r="D265" s="40"/>
      <c r="E265" s="40"/>
      <c r="F265" s="40"/>
      <c r="G265" s="40"/>
      <c r="H265" s="40"/>
      <c r="I265" s="40"/>
      <c r="J265" s="40"/>
      <c r="K265" s="40"/>
      <c r="L265" s="40"/>
      <c r="M265" s="40"/>
      <c r="N265" s="40"/>
      <c r="O265" s="40"/>
      <c r="P265" s="40"/>
      <c r="Q265" s="40"/>
      <c r="R265" s="40"/>
      <c r="S265" s="40"/>
      <c r="T265" s="40"/>
      <c r="U265" s="40"/>
      <c r="V265" s="40"/>
      <c r="W265" s="40"/>
      <c r="X265" s="40"/>
      <c r="Y265" s="40"/>
    </row>
    <row r="266" spans="1:25" x14ac:dyDescent="0.25">
      <c r="A266" s="40"/>
      <c r="B266" s="40"/>
      <c r="C266" s="40"/>
      <c r="D266" s="40"/>
      <c r="E266" s="40"/>
      <c r="F266" s="40"/>
      <c r="G266" s="40"/>
      <c r="H266" s="40"/>
      <c r="I266" s="40"/>
      <c r="J266" s="40"/>
      <c r="K266" s="40"/>
      <c r="L266" s="40"/>
      <c r="M266" s="40"/>
      <c r="N266" s="40"/>
      <c r="O266" s="40"/>
      <c r="P266" s="40"/>
      <c r="Q266" s="40"/>
      <c r="R266" s="40"/>
      <c r="S266" s="40"/>
      <c r="T266" s="40"/>
      <c r="U266" s="40"/>
      <c r="V266" s="40"/>
      <c r="W266" s="40"/>
      <c r="X266" s="40"/>
      <c r="Y266" s="40"/>
    </row>
    <row r="267" spans="1:25" x14ac:dyDescent="0.25">
      <c r="A267" s="40"/>
      <c r="B267" s="40"/>
      <c r="C267" s="40"/>
      <c r="D267" s="40"/>
      <c r="E267" s="40"/>
      <c r="F267" s="40"/>
      <c r="G267" s="40"/>
      <c r="H267" s="40"/>
      <c r="I267" s="40"/>
      <c r="J267" s="40"/>
      <c r="K267" s="40"/>
      <c r="L267" s="40"/>
      <c r="M267" s="40"/>
      <c r="N267" s="40"/>
      <c r="O267" s="40"/>
      <c r="P267" s="40"/>
      <c r="Q267" s="40"/>
      <c r="R267" s="40"/>
      <c r="S267" s="40"/>
      <c r="T267" s="40"/>
      <c r="U267" s="40"/>
      <c r="V267" s="40"/>
      <c r="W267" s="40"/>
      <c r="X267" s="40"/>
      <c r="Y267" s="40"/>
    </row>
    <row r="268" spans="1:25" x14ac:dyDescent="0.25">
      <c r="A268" s="40"/>
      <c r="B268" s="40"/>
      <c r="C268" s="40"/>
      <c r="D268" s="40"/>
      <c r="E268" s="40"/>
      <c r="F268" s="40"/>
      <c r="G268" s="40"/>
      <c r="H268" s="40"/>
      <c r="I268" s="40"/>
      <c r="J268" s="40"/>
      <c r="K268" s="40"/>
      <c r="L268" s="40"/>
      <c r="M268" s="40"/>
      <c r="N268" s="40"/>
      <c r="O268" s="40"/>
      <c r="P268" s="40"/>
      <c r="Q268" s="40"/>
      <c r="R268" s="40"/>
      <c r="S268" s="40"/>
      <c r="T268" s="40"/>
      <c r="U268" s="40"/>
      <c r="V268" s="40"/>
      <c r="W268" s="40"/>
      <c r="X268" s="40"/>
      <c r="Y268" s="40"/>
    </row>
    <row r="269" spans="1:25" x14ac:dyDescent="0.25">
      <c r="A269" s="40"/>
      <c r="B269" s="40"/>
      <c r="C269" s="40"/>
      <c r="D269" s="40"/>
      <c r="E269" s="40"/>
      <c r="F269" s="40"/>
      <c r="G269" s="40"/>
      <c r="H269" s="40"/>
      <c r="I269" s="40"/>
      <c r="J269" s="40"/>
      <c r="K269" s="40"/>
      <c r="L269" s="40"/>
      <c r="M269" s="40"/>
      <c r="N269" s="40"/>
      <c r="O269" s="40"/>
      <c r="P269" s="40"/>
      <c r="Q269" s="40"/>
      <c r="R269" s="40"/>
      <c r="S269" s="40"/>
      <c r="T269" s="40"/>
      <c r="U269" s="40"/>
      <c r="V269" s="40"/>
      <c r="W269" s="40"/>
      <c r="X269" s="40"/>
      <c r="Y269" s="40"/>
    </row>
    <row r="270" spans="1:25" x14ac:dyDescent="0.25">
      <c r="A270" s="40"/>
      <c r="B270" s="40"/>
      <c r="C270" s="40"/>
      <c r="D270" s="40"/>
      <c r="E270" s="40"/>
      <c r="F270" s="40"/>
      <c r="G270" s="40"/>
      <c r="H270" s="40"/>
      <c r="I270" s="40"/>
      <c r="J270" s="40"/>
      <c r="K270" s="40"/>
      <c r="L270" s="40"/>
      <c r="M270" s="40"/>
      <c r="N270" s="40"/>
      <c r="O270" s="40"/>
      <c r="P270" s="40"/>
      <c r="Q270" s="40"/>
      <c r="R270" s="40"/>
      <c r="S270" s="40"/>
      <c r="T270" s="40"/>
      <c r="U270" s="40"/>
      <c r="V270" s="40"/>
      <c r="W270" s="40"/>
      <c r="X270" s="40"/>
      <c r="Y270" s="40"/>
    </row>
    <row r="271" spans="1:25" x14ac:dyDescent="0.25">
      <c r="A271" s="40"/>
      <c r="B271" s="40"/>
      <c r="C271" s="40"/>
      <c r="D271" s="40"/>
      <c r="E271" s="40"/>
      <c r="F271" s="40"/>
      <c r="G271" s="40"/>
      <c r="H271" s="40"/>
      <c r="I271" s="40"/>
      <c r="J271" s="40"/>
      <c r="K271" s="40"/>
      <c r="L271" s="40"/>
      <c r="M271" s="40"/>
      <c r="N271" s="40"/>
      <c r="O271" s="40"/>
      <c r="P271" s="40"/>
      <c r="Q271" s="40"/>
      <c r="R271" s="40"/>
      <c r="S271" s="40"/>
      <c r="T271" s="40"/>
      <c r="U271" s="40"/>
      <c r="V271" s="40"/>
      <c r="W271" s="40"/>
      <c r="X271" s="40"/>
      <c r="Y271" s="40"/>
    </row>
    <row r="272" spans="1:25" x14ac:dyDescent="0.25">
      <c r="A272" s="40"/>
      <c r="B272" s="40"/>
      <c r="C272" s="40"/>
      <c r="D272" s="40"/>
      <c r="E272" s="40"/>
      <c r="F272" s="40"/>
      <c r="G272" s="40"/>
      <c r="H272" s="40"/>
      <c r="I272" s="40"/>
      <c r="J272" s="40"/>
      <c r="K272" s="40"/>
      <c r="L272" s="40"/>
      <c r="M272" s="40"/>
      <c r="N272" s="40"/>
      <c r="O272" s="40"/>
      <c r="P272" s="40"/>
      <c r="Q272" s="40"/>
      <c r="R272" s="40"/>
      <c r="S272" s="40"/>
      <c r="T272" s="40"/>
      <c r="U272" s="40"/>
      <c r="V272" s="40"/>
      <c r="W272" s="40"/>
      <c r="X272" s="40"/>
      <c r="Y272" s="40"/>
    </row>
    <row r="273" spans="1:25" x14ac:dyDescent="0.25">
      <c r="A273" s="40"/>
      <c r="B273" s="40"/>
      <c r="C273" s="40"/>
      <c r="D273" s="40"/>
      <c r="E273" s="40"/>
      <c r="F273" s="40"/>
      <c r="G273" s="40"/>
      <c r="H273" s="40"/>
      <c r="I273" s="40"/>
      <c r="J273" s="40"/>
      <c r="K273" s="40"/>
      <c r="L273" s="40"/>
      <c r="M273" s="40"/>
      <c r="N273" s="40"/>
      <c r="O273" s="40"/>
      <c r="P273" s="40"/>
      <c r="Q273" s="40"/>
      <c r="R273" s="40"/>
      <c r="S273" s="40"/>
      <c r="T273" s="40"/>
      <c r="U273" s="40"/>
      <c r="V273" s="40"/>
      <c r="W273" s="40"/>
      <c r="X273" s="40"/>
      <c r="Y273" s="40"/>
    </row>
    <row r="274" spans="1:25" x14ac:dyDescent="0.25">
      <c r="A274" s="40"/>
      <c r="B274" s="40"/>
      <c r="C274" s="40"/>
      <c r="D274" s="40"/>
      <c r="E274" s="40"/>
      <c r="F274" s="40"/>
      <c r="G274" s="40"/>
      <c r="H274" s="40"/>
      <c r="I274" s="40"/>
      <c r="J274" s="40"/>
      <c r="K274" s="40"/>
      <c r="L274" s="40"/>
      <c r="M274" s="40"/>
      <c r="N274" s="40"/>
      <c r="O274" s="40"/>
      <c r="P274" s="40"/>
      <c r="Q274" s="40"/>
      <c r="R274" s="40"/>
      <c r="S274" s="40"/>
      <c r="T274" s="40"/>
      <c r="U274" s="40"/>
      <c r="V274" s="40"/>
      <c r="W274" s="40"/>
      <c r="X274" s="40"/>
      <c r="Y274" s="40"/>
    </row>
    <row r="275" spans="1:25" x14ac:dyDescent="0.25">
      <c r="A275" s="40"/>
      <c r="B275" s="40"/>
      <c r="C275" s="40"/>
      <c r="D275" s="40"/>
      <c r="E275" s="40"/>
      <c r="F275" s="40"/>
      <c r="G275" s="40"/>
      <c r="H275" s="40"/>
      <c r="I275" s="40"/>
      <c r="J275" s="40"/>
      <c r="K275" s="40"/>
      <c r="L275" s="40"/>
      <c r="M275" s="40"/>
      <c r="N275" s="40"/>
      <c r="O275" s="40"/>
      <c r="P275" s="40"/>
      <c r="Q275" s="40"/>
      <c r="R275" s="40"/>
      <c r="S275" s="40"/>
      <c r="T275" s="40"/>
      <c r="U275" s="40"/>
      <c r="V275" s="40"/>
      <c r="W275" s="40"/>
      <c r="X275" s="40"/>
      <c r="Y275" s="40"/>
    </row>
    <row r="276" spans="1:25" x14ac:dyDescent="0.25">
      <c r="A276" s="40"/>
      <c r="B276" s="40"/>
      <c r="C276" s="40"/>
      <c r="D276" s="40"/>
      <c r="E276" s="40"/>
      <c r="F276" s="40"/>
      <c r="G276" s="40"/>
      <c r="H276" s="40"/>
      <c r="I276" s="40"/>
      <c r="J276" s="40"/>
      <c r="K276" s="40"/>
      <c r="L276" s="40"/>
      <c r="M276" s="40"/>
      <c r="N276" s="40"/>
      <c r="O276" s="40"/>
      <c r="P276" s="40"/>
      <c r="Q276" s="40"/>
      <c r="R276" s="40"/>
      <c r="S276" s="40"/>
      <c r="T276" s="40"/>
      <c r="U276" s="40"/>
      <c r="V276" s="40"/>
      <c r="W276" s="40"/>
      <c r="X276" s="40"/>
      <c r="Y276" s="40"/>
    </row>
    <row r="277" spans="1:25" x14ac:dyDescent="0.25">
      <c r="A277" s="40"/>
      <c r="B277" s="40"/>
      <c r="C277" s="40"/>
      <c r="D277" s="40"/>
      <c r="E277" s="40"/>
      <c r="F277" s="40"/>
      <c r="G277" s="40"/>
      <c r="H277" s="40"/>
      <c r="I277" s="40"/>
      <c r="J277" s="40"/>
      <c r="K277" s="40"/>
      <c r="L277" s="40"/>
      <c r="M277" s="40"/>
      <c r="N277" s="40"/>
      <c r="O277" s="40"/>
      <c r="P277" s="40"/>
      <c r="Q277" s="40"/>
      <c r="R277" s="40"/>
      <c r="S277" s="40"/>
      <c r="T277" s="40"/>
      <c r="U277" s="40"/>
      <c r="V277" s="40"/>
      <c r="W277" s="40"/>
      <c r="X277" s="40"/>
      <c r="Y277" s="40"/>
    </row>
    <row r="278" spans="1:25" x14ac:dyDescent="0.25">
      <c r="A278" s="40"/>
      <c r="B278" s="40"/>
      <c r="C278" s="40"/>
      <c r="D278" s="40"/>
      <c r="E278" s="40"/>
      <c r="F278" s="40"/>
      <c r="G278" s="40"/>
      <c r="H278" s="40"/>
      <c r="I278" s="40"/>
      <c r="J278" s="40"/>
      <c r="K278" s="40"/>
      <c r="L278" s="40"/>
      <c r="M278" s="40"/>
      <c r="N278" s="40"/>
      <c r="O278" s="40"/>
      <c r="P278" s="40"/>
      <c r="Q278" s="40"/>
      <c r="R278" s="40"/>
      <c r="S278" s="40"/>
      <c r="T278" s="40"/>
      <c r="U278" s="40"/>
      <c r="V278" s="40"/>
      <c r="W278" s="40"/>
      <c r="X278" s="40"/>
      <c r="Y278" s="40"/>
    </row>
    <row r="279" spans="1:25" x14ac:dyDescent="0.25">
      <c r="A279" s="40"/>
      <c r="B279" s="40"/>
      <c r="C279" s="40"/>
      <c r="D279" s="40"/>
      <c r="E279" s="40"/>
      <c r="F279" s="40"/>
      <c r="G279" s="40"/>
      <c r="H279" s="40"/>
      <c r="I279" s="40"/>
      <c r="J279" s="40"/>
      <c r="K279" s="40"/>
      <c r="L279" s="40"/>
      <c r="M279" s="40"/>
      <c r="N279" s="40"/>
      <c r="O279" s="40"/>
      <c r="P279" s="40"/>
      <c r="Q279" s="40"/>
      <c r="R279" s="40"/>
      <c r="S279" s="40"/>
      <c r="T279" s="40"/>
      <c r="U279" s="40"/>
      <c r="V279" s="40"/>
      <c r="W279" s="40"/>
      <c r="X279" s="40"/>
      <c r="Y279" s="40"/>
    </row>
    <row r="280" spans="1:25" x14ac:dyDescent="0.25">
      <c r="A280" s="40"/>
      <c r="B280" s="40"/>
      <c r="C280" s="40"/>
      <c r="D280" s="40"/>
      <c r="E280" s="40"/>
      <c r="F280" s="40"/>
      <c r="G280" s="40"/>
      <c r="H280" s="40"/>
      <c r="I280" s="40"/>
      <c r="J280" s="40"/>
      <c r="K280" s="40"/>
      <c r="L280" s="40"/>
      <c r="M280" s="40"/>
      <c r="N280" s="40"/>
      <c r="O280" s="40"/>
      <c r="P280" s="40"/>
      <c r="Q280" s="40"/>
      <c r="R280" s="40"/>
      <c r="S280" s="40"/>
      <c r="T280" s="40"/>
      <c r="U280" s="40"/>
      <c r="V280" s="40"/>
      <c r="W280" s="40"/>
      <c r="X280" s="40"/>
      <c r="Y280" s="40"/>
    </row>
    <row r="281" spans="1:25" x14ac:dyDescent="0.25">
      <c r="A281" s="40"/>
      <c r="B281" s="40"/>
      <c r="C281" s="40"/>
      <c r="D281" s="40"/>
      <c r="E281" s="40"/>
      <c r="F281" s="40"/>
      <c r="G281" s="40"/>
      <c r="H281" s="40"/>
      <c r="I281" s="40"/>
      <c r="J281" s="40"/>
      <c r="K281" s="40"/>
      <c r="L281" s="40"/>
      <c r="M281" s="40"/>
      <c r="N281" s="40"/>
      <c r="O281" s="40"/>
      <c r="P281" s="40"/>
      <c r="Q281" s="40"/>
      <c r="R281" s="40"/>
      <c r="S281" s="40"/>
      <c r="T281" s="40"/>
      <c r="U281" s="40"/>
      <c r="V281" s="40"/>
      <c r="W281" s="40"/>
      <c r="X281" s="40"/>
      <c r="Y281" s="40"/>
    </row>
    <row r="282" spans="1:25" x14ac:dyDescent="0.25">
      <c r="A282" s="40"/>
      <c r="B282" s="40"/>
      <c r="C282" s="40"/>
      <c r="D282" s="40"/>
      <c r="E282" s="40"/>
      <c r="F282" s="40"/>
      <c r="G282" s="40"/>
      <c r="H282" s="40"/>
      <c r="I282" s="40"/>
      <c r="J282" s="40"/>
      <c r="K282" s="40"/>
      <c r="L282" s="40"/>
      <c r="M282" s="40"/>
      <c r="N282" s="40"/>
      <c r="O282" s="40"/>
      <c r="P282" s="40"/>
      <c r="Q282" s="40"/>
      <c r="R282" s="40"/>
      <c r="S282" s="40"/>
      <c r="T282" s="40"/>
      <c r="U282" s="40"/>
      <c r="V282" s="40"/>
      <c r="W282" s="40"/>
      <c r="X282" s="40"/>
      <c r="Y282" s="40"/>
    </row>
    <row r="283" spans="1:25" x14ac:dyDescent="0.25">
      <c r="A283" s="40"/>
      <c r="B283" s="40"/>
      <c r="C283" s="40"/>
      <c r="D283" s="40"/>
      <c r="E283" s="40"/>
      <c r="F283" s="40"/>
      <c r="G283" s="40"/>
      <c r="H283" s="40"/>
      <c r="I283" s="40"/>
      <c r="J283" s="40"/>
      <c r="K283" s="40"/>
      <c r="L283" s="40"/>
      <c r="M283" s="40"/>
      <c r="N283" s="40"/>
      <c r="O283" s="40"/>
      <c r="P283" s="40"/>
      <c r="Q283" s="40"/>
      <c r="R283" s="40"/>
      <c r="S283" s="40"/>
      <c r="T283" s="40"/>
      <c r="U283" s="40"/>
      <c r="V283" s="40"/>
      <c r="W283" s="40"/>
      <c r="X283" s="40"/>
      <c r="Y283" s="40"/>
    </row>
    <row r="284" spans="1:25" x14ac:dyDescent="0.25">
      <c r="A284" s="40"/>
      <c r="B284" s="40"/>
      <c r="C284" s="40"/>
      <c r="D284" s="40"/>
      <c r="E284" s="40"/>
      <c r="F284" s="40"/>
      <c r="G284" s="40"/>
      <c r="H284" s="40"/>
      <c r="I284" s="40"/>
      <c r="J284" s="40"/>
      <c r="K284" s="40"/>
      <c r="L284" s="40"/>
      <c r="M284" s="40"/>
      <c r="N284" s="40"/>
      <c r="O284" s="40"/>
      <c r="P284" s="40"/>
      <c r="Q284" s="40"/>
      <c r="R284" s="40"/>
      <c r="S284" s="40"/>
      <c r="T284" s="40"/>
      <c r="U284" s="40"/>
      <c r="V284" s="40"/>
      <c r="W284" s="40"/>
      <c r="X284" s="40"/>
      <c r="Y284" s="40"/>
    </row>
    <row r="285" spans="1:25" x14ac:dyDescent="0.25">
      <c r="A285" s="40"/>
      <c r="B285" s="40"/>
      <c r="C285" s="40"/>
      <c r="D285" s="40"/>
      <c r="E285" s="40"/>
      <c r="F285" s="40"/>
      <c r="G285" s="40"/>
      <c r="H285" s="40"/>
      <c r="I285" s="40"/>
      <c r="J285" s="40"/>
      <c r="K285" s="40"/>
      <c r="L285" s="40"/>
      <c r="M285" s="40"/>
      <c r="N285" s="40"/>
      <c r="O285" s="40"/>
      <c r="P285" s="40"/>
      <c r="Q285" s="40"/>
      <c r="R285" s="40"/>
      <c r="S285" s="40"/>
      <c r="T285" s="40"/>
      <c r="U285" s="40"/>
      <c r="V285" s="40"/>
      <c r="W285" s="40"/>
      <c r="X285" s="40"/>
      <c r="Y285" s="40"/>
    </row>
    <row r="286" spans="1:25" x14ac:dyDescent="0.25">
      <c r="A286" s="40"/>
      <c r="B286" s="40"/>
      <c r="C286" s="40"/>
      <c r="D286" s="40"/>
      <c r="E286" s="40"/>
      <c r="F286" s="40"/>
      <c r="G286" s="40"/>
      <c r="H286" s="40"/>
      <c r="I286" s="40"/>
      <c r="J286" s="40"/>
      <c r="K286" s="40"/>
      <c r="L286" s="40"/>
      <c r="M286" s="40"/>
      <c r="N286" s="40"/>
      <c r="O286" s="40"/>
      <c r="P286" s="40"/>
      <c r="Q286" s="40"/>
      <c r="R286" s="40"/>
      <c r="S286" s="40"/>
      <c r="T286" s="40"/>
      <c r="U286" s="40"/>
      <c r="V286" s="40"/>
      <c r="W286" s="40"/>
      <c r="X286" s="40"/>
      <c r="Y286" s="40"/>
    </row>
    <row r="287" spans="1:25" x14ac:dyDescent="0.25">
      <c r="A287" s="40"/>
      <c r="B287" s="40"/>
      <c r="C287" s="40"/>
      <c r="D287" s="40"/>
      <c r="E287" s="40"/>
      <c r="F287" s="40"/>
      <c r="G287" s="40"/>
      <c r="H287" s="40"/>
      <c r="I287" s="40"/>
      <c r="J287" s="40"/>
      <c r="K287" s="40"/>
      <c r="L287" s="40"/>
      <c r="M287" s="40"/>
      <c r="N287" s="40"/>
      <c r="O287" s="40"/>
      <c r="P287" s="40"/>
      <c r="Q287" s="40"/>
      <c r="R287" s="40"/>
      <c r="S287" s="40"/>
      <c r="T287" s="40"/>
      <c r="U287" s="40"/>
      <c r="V287" s="40"/>
      <c r="W287" s="40"/>
      <c r="X287" s="40"/>
      <c r="Y287" s="40"/>
    </row>
    <row r="288" spans="1:25" x14ac:dyDescent="0.25">
      <c r="A288" s="40"/>
      <c r="B288" s="40"/>
      <c r="C288" s="40"/>
      <c r="D288" s="40"/>
      <c r="E288" s="40"/>
      <c r="F288" s="40"/>
      <c r="G288" s="40"/>
      <c r="H288" s="40"/>
      <c r="I288" s="40"/>
      <c r="J288" s="40"/>
      <c r="K288" s="40"/>
      <c r="L288" s="40"/>
      <c r="M288" s="40"/>
      <c r="N288" s="40"/>
      <c r="O288" s="40"/>
      <c r="P288" s="40"/>
      <c r="Q288" s="40"/>
      <c r="R288" s="40"/>
      <c r="S288" s="40"/>
      <c r="T288" s="40"/>
      <c r="U288" s="40"/>
      <c r="V288" s="40"/>
      <c r="W288" s="40"/>
      <c r="X288" s="40"/>
      <c r="Y288" s="40"/>
    </row>
    <row r="289" spans="1:25" x14ac:dyDescent="0.25">
      <c r="A289" s="40"/>
      <c r="B289" s="40"/>
      <c r="C289" s="40"/>
      <c r="D289" s="40"/>
      <c r="E289" s="40"/>
      <c r="F289" s="40"/>
      <c r="G289" s="40"/>
      <c r="H289" s="40"/>
      <c r="I289" s="40"/>
      <c r="J289" s="40"/>
      <c r="K289" s="40"/>
      <c r="L289" s="40"/>
      <c r="M289" s="40"/>
      <c r="N289" s="40"/>
      <c r="O289" s="40"/>
      <c r="P289" s="40"/>
      <c r="Q289" s="40"/>
      <c r="R289" s="40"/>
      <c r="S289" s="40"/>
      <c r="T289" s="40"/>
      <c r="U289" s="40"/>
      <c r="V289" s="40"/>
      <c r="W289" s="40"/>
      <c r="X289" s="40"/>
      <c r="Y289" s="40"/>
    </row>
    <row r="290" spans="1:25" x14ac:dyDescent="0.25">
      <c r="A290" s="40"/>
      <c r="B290" s="40"/>
      <c r="C290" s="40"/>
      <c r="D290" s="40"/>
      <c r="E290" s="40"/>
      <c r="F290" s="40"/>
      <c r="G290" s="40"/>
      <c r="H290" s="40"/>
      <c r="I290" s="40"/>
      <c r="J290" s="40"/>
      <c r="K290" s="40"/>
      <c r="L290" s="40"/>
      <c r="M290" s="40"/>
      <c r="N290" s="40"/>
      <c r="O290" s="40"/>
      <c r="P290" s="40"/>
      <c r="Q290" s="40"/>
      <c r="R290" s="40"/>
      <c r="S290" s="40"/>
      <c r="T290" s="40"/>
      <c r="U290" s="40"/>
      <c r="V290" s="40"/>
      <c r="W290" s="40"/>
      <c r="X290" s="40"/>
      <c r="Y290" s="40"/>
    </row>
    <row r="291" spans="1:25" x14ac:dyDescent="0.25">
      <c r="A291" s="40"/>
      <c r="B291" s="40"/>
      <c r="C291" s="40"/>
      <c r="D291" s="40"/>
      <c r="E291" s="40"/>
      <c r="F291" s="40"/>
      <c r="G291" s="40"/>
      <c r="H291" s="40"/>
      <c r="I291" s="40"/>
      <c r="J291" s="40"/>
      <c r="K291" s="40"/>
      <c r="L291" s="40"/>
      <c r="M291" s="40"/>
      <c r="N291" s="40"/>
      <c r="O291" s="40"/>
      <c r="P291" s="40"/>
      <c r="Q291" s="40"/>
      <c r="R291" s="40"/>
      <c r="S291" s="40"/>
      <c r="T291" s="40"/>
      <c r="U291" s="40"/>
      <c r="V291" s="40"/>
      <c r="W291" s="40"/>
      <c r="X291" s="40"/>
      <c r="Y291" s="40"/>
    </row>
    <row r="292" spans="1:25" x14ac:dyDescent="0.25">
      <c r="A292" s="40"/>
      <c r="B292" s="40"/>
      <c r="C292" s="40"/>
      <c r="D292" s="40"/>
      <c r="E292" s="40"/>
      <c r="F292" s="40"/>
      <c r="G292" s="40"/>
      <c r="H292" s="40"/>
      <c r="I292" s="40"/>
      <c r="J292" s="40"/>
      <c r="K292" s="40"/>
      <c r="L292" s="40"/>
      <c r="M292" s="40"/>
      <c r="N292" s="40"/>
      <c r="O292" s="40"/>
      <c r="P292" s="40"/>
      <c r="Q292" s="40"/>
      <c r="R292" s="40"/>
      <c r="S292" s="40"/>
      <c r="T292" s="40"/>
      <c r="U292" s="40"/>
      <c r="V292" s="40"/>
      <c r="W292" s="40"/>
      <c r="X292" s="40"/>
      <c r="Y292" s="40"/>
    </row>
    <row r="293" spans="1:25" x14ac:dyDescent="0.25">
      <c r="A293" s="40"/>
      <c r="B293" s="40"/>
      <c r="C293" s="40"/>
      <c r="D293" s="40"/>
      <c r="E293" s="40"/>
      <c r="F293" s="40"/>
      <c r="G293" s="40"/>
      <c r="H293" s="40"/>
      <c r="I293" s="40"/>
      <c r="J293" s="40"/>
      <c r="K293" s="40"/>
      <c r="L293" s="40"/>
      <c r="M293" s="40"/>
      <c r="N293" s="40"/>
      <c r="O293" s="40"/>
      <c r="P293" s="40"/>
      <c r="Q293" s="40"/>
      <c r="R293" s="40"/>
      <c r="S293" s="40"/>
      <c r="T293" s="40"/>
      <c r="U293" s="40"/>
      <c r="V293" s="40"/>
      <c r="W293" s="40"/>
      <c r="X293" s="40"/>
      <c r="Y293" s="40"/>
    </row>
    <row r="294" spans="1:25" x14ac:dyDescent="0.25">
      <c r="A294" s="40"/>
      <c r="B294" s="40"/>
      <c r="C294" s="40"/>
      <c r="D294" s="40"/>
      <c r="E294" s="40"/>
      <c r="F294" s="40"/>
      <c r="G294" s="40"/>
      <c r="H294" s="40"/>
      <c r="I294" s="40"/>
      <c r="J294" s="40"/>
      <c r="K294" s="40"/>
      <c r="L294" s="40"/>
      <c r="M294" s="40"/>
      <c r="N294" s="40"/>
      <c r="O294" s="40"/>
      <c r="P294" s="40"/>
      <c r="Q294" s="40"/>
      <c r="R294" s="40"/>
      <c r="S294" s="40"/>
      <c r="T294" s="40"/>
      <c r="U294" s="40"/>
      <c r="V294" s="40"/>
      <c r="W294" s="40"/>
      <c r="X294" s="40"/>
      <c r="Y294" s="40"/>
    </row>
    <row r="295" spans="1:25" x14ac:dyDescent="0.25">
      <c r="A295" s="40"/>
      <c r="B295" s="40"/>
      <c r="C295" s="40"/>
      <c r="D295" s="40"/>
      <c r="E295" s="40"/>
      <c r="F295" s="40"/>
      <c r="G295" s="40"/>
      <c r="H295" s="40"/>
      <c r="I295" s="40"/>
      <c r="J295" s="40"/>
      <c r="K295" s="40"/>
      <c r="L295" s="40"/>
      <c r="M295" s="40"/>
      <c r="N295" s="40"/>
      <c r="O295" s="40"/>
      <c r="P295" s="40"/>
      <c r="Q295" s="40"/>
      <c r="R295" s="40"/>
      <c r="S295" s="40"/>
      <c r="T295" s="40"/>
      <c r="U295" s="40"/>
      <c r="V295" s="40"/>
      <c r="W295" s="40"/>
      <c r="X295" s="40"/>
      <c r="Y295" s="40"/>
    </row>
    <row r="296" spans="1:25" x14ac:dyDescent="0.25">
      <c r="A296" s="40"/>
      <c r="B296" s="40"/>
      <c r="C296" s="40"/>
      <c r="D296" s="40"/>
      <c r="E296" s="40"/>
      <c r="F296" s="40"/>
      <c r="G296" s="40"/>
      <c r="H296" s="40"/>
      <c r="I296" s="40"/>
      <c r="J296" s="40"/>
      <c r="K296" s="40"/>
      <c r="L296" s="40"/>
      <c r="M296" s="40"/>
      <c r="N296" s="40"/>
      <c r="O296" s="40"/>
      <c r="P296" s="40"/>
      <c r="Q296" s="40"/>
      <c r="R296" s="40"/>
      <c r="S296" s="40"/>
      <c r="T296" s="40"/>
      <c r="U296" s="40"/>
      <c r="V296" s="40"/>
      <c r="W296" s="40"/>
      <c r="X296" s="40"/>
      <c r="Y296" s="40"/>
    </row>
    <row r="297" spans="1:25" x14ac:dyDescent="0.25">
      <c r="A297" s="40"/>
      <c r="B297" s="40"/>
      <c r="C297" s="40"/>
      <c r="D297" s="40"/>
      <c r="E297" s="40"/>
      <c r="F297" s="40"/>
      <c r="G297" s="40"/>
      <c r="H297" s="40"/>
      <c r="I297" s="40"/>
      <c r="J297" s="40"/>
      <c r="K297" s="40"/>
      <c r="L297" s="40"/>
      <c r="M297" s="40"/>
      <c r="N297" s="40"/>
      <c r="O297" s="40"/>
      <c r="P297" s="40"/>
      <c r="Q297" s="40"/>
      <c r="R297" s="40"/>
      <c r="S297" s="40"/>
      <c r="T297" s="40"/>
      <c r="U297" s="40"/>
      <c r="V297" s="40"/>
      <c r="W297" s="40"/>
      <c r="X297" s="40"/>
      <c r="Y297" s="40"/>
    </row>
    <row r="298" spans="1:25" x14ac:dyDescent="0.25">
      <c r="A298" s="40"/>
      <c r="B298" s="40"/>
      <c r="C298" s="40"/>
      <c r="D298" s="40"/>
      <c r="E298" s="40"/>
      <c r="F298" s="40"/>
      <c r="G298" s="40"/>
      <c r="H298" s="40"/>
      <c r="I298" s="40"/>
      <c r="J298" s="40"/>
      <c r="K298" s="40"/>
      <c r="L298" s="40"/>
      <c r="M298" s="40"/>
      <c r="N298" s="40"/>
      <c r="O298" s="40"/>
      <c r="P298" s="40"/>
      <c r="Q298" s="40"/>
      <c r="R298" s="40"/>
      <c r="S298" s="40"/>
      <c r="T298" s="40"/>
      <c r="U298" s="40"/>
      <c r="V298" s="40"/>
      <c r="W298" s="40"/>
      <c r="X298" s="40"/>
      <c r="Y298" s="40"/>
    </row>
    <row r="299" spans="1:25" x14ac:dyDescent="0.25">
      <c r="A299" s="40"/>
      <c r="B299" s="40"/>
      <c r="C299" s="40"/>
      <c r="D299" s="40"/>
      <c r="E299" s="40"/>
      <c r="F299" s="40"/>
      <c r="G299" s="40"/>
      <c r="H299" s="40"/>
      <c r="I299" s="40"/>
      <c r="J299" s="40"/>
      <c r="K299" s="40"/>
      <c r="L299" s="40"/>
      <c r="M299" s="40"/>
      <c r="N299" s="40"/>
      <c r="O299" s="40"/>
      <c r="P299" s="40"/>
      <c r="Q299" s="40"/>
      <c r="R299" s="40"/>
      <c r="S299" s="40"/>
      <c r="T299" s="40"/>
      <c r="U299" s="40"/>
      <c r="V299" s="40"/>
      <c r="W299" s="40"/>
      <c r="X299" s="40"/>
      <c r="Y299" s="40"/>
    </row>
    <row r="300" spans="1:25" x14ac:dyDescent="0.25">
      <c r="A300" s="40"/>
      <c r="B300" s="40"/>
      <c r="C300" s="40"/>
      <c r="D300" s="40"/>
      <c r="E300" s="40"/>
      <c r="F300" s="40"/>
      <c r="G300" s="40"/>
      <c r="H300" s="40"/>
      <c r="I300" s="40"/>
      <c r="J300" s="40"/>
      <c r="K300" s="40"/>
      <c r="L300" s="40"/>
      <c r="M300" s="40"/>
      <c r="N300" s="40"/>
      <c r="O300" s="40"/>
      <c r="P300" s="40"/>
      <c r="Q300" s="40"/>
      <c r="R300" s="40"/>
      <c r="S300" s="40"/>
      <c r="T300" s="40"/>
      <c r="U300" s="40"/>
      <c r="V300" s="40"/>
      <c r="W300" s="40"/>
      <c r="X300" s="40"/>
      <c r="Y300" s="40"/>
    </row>
    <row r="301" spans="1:25" x14ac:dyDescent="0.25">
      <c r="A301" s="40"/>
      <c r="B301" s="40"/>
      <c r="C301" s="40"/>
      <c r="D301" s="40"/>
      <c r="E301" s="40"/>
      <c r="F301" s="40"/>
      <c r="G301" s="40"/>
      <c r="H301" s="40"/>
      <c r="I301" s="40"/>
      <c r="J301" s="40"/>
      <c r="K301" s="40"/>
      <c r="L301" s="40"/>
      <c r="M301" s="40"/>
      <c r="N301" s="40"/>
      <c r="O301" s="40"/>
      <c r="P301" s="40"/>
      <c r="Q301" s="40"/>
      <c r="R301" s="40"/>
      <c r="S301" s="40"/>
      <c r="T301" s="40"/>
      <c r="U301" s="40"/>
      <c r="V301" s="40"/>
      <c r="W301" s="40"/>
      <c r="X301" s="40"/>
      <c r="Y301" s="40"/>
    </row>
    <row r="302" spans="1:25" x14ac:dyDescent="0.25">
      <c r="A302" s="40"/>
      <c r="B302" s="40"/>
      <c r="C302" s="40"/>
      <c r="D302" s="40"/>
      <c r="E302" s="40"/>
      <c r="F302" s="40"/>
      <c r="G302" s="40"/>
      <c r="H302" s="40"/>
      <c r="I302" s="40"/>
      <c r="J302" s="40"/>
      <c r="K302" s="40"/>
      <c r="L302" s="40"/>
      <c r="M302" s="40"/>
      <c r="N302" s="40"/>
      <c r="O302" s="40"/>
      <c r="P302" s="40"/>
      <c r="Q302" s="40"/>
      <c r="R302" s="40"/>
      <c r="S302" s="40"/>
      <c r="T302" s="40"/>
      <c r="U302" s="40"/>
      <c r="V302" s="40"/>
      <c r="W302" s="40"/>
      <c r="X302" s="40"/>
      <c r="Y302" s="40"/>
    </row>
    <row r="303" spans="1:25" x14ac:dyDescent="0.25">
      <c r="A303" s="40"/>
      <c r="B303" s="40"/>
      <c r="C303" s="40"/>
      <c r="D303" s="40"/>
      <c r="E303" s="40"/>
      <c r="F303" s="40"/>
      <c r="G303" s="40"/>
      <c r="H303" s="40"/>
      <c r="I303" s="40"/>
      <c r="J303" s="40"/>
      <c r="K303" s="40"/>
      <c r="L303" s="40"/>
      <c r="M303" s="40"/>
      <c r="N303" s="40"/>
      <c r="O303" s="40"/>
      <c r="P303" s="40"/>
      <c r="Q303" s="40"/>
      <c r="R303" s="40"/>
      <c r="S303" s="40"/>
      <c r="T303" s="40"/>
      <c r="U303" s="40"/>
      <c r="V303" s="40"/>
      <c r="W303" s="40"/>
      <c r="X303" s="40"/>
      <c r="Y303" s="40"/>
    </row>
    <row r="304" spans="1:25" x14ac:dyDescent="0.25">
      <c r="A304" s="40"/>
      <c r="B304" s="40"/>
      <c r="C304" s="40"/>
      <c r="D304" s="40"/>
      <c r="E304" s="40"/>
      <c r="F304" s="40"/>
      <c r="G304" s="40"/>
      <c r="H304" s="40"/>
      <c r="I304" s="40"/>
      <c r="J304" s="40"/>
      <c r="K304" s="40"/>
      <c r="L304" s="40"/>
      <c r="M304" s="40"/>
      <c r="N304" s="40"/>
      <c r="O304" s="40"/>
      <c r="P304" s="40"/>
      <c r="Q304" s="40"/>
      <c r="R304" s="40"/>
      <c r="S304" s="40"/>
      <c r="T304" s="40"/>
      <c r="U304" s="40"/>
      <c r="V304" s="40"/>
      <c r="W304" s="40"/>
      <c r="X304" s="40"/>
      <c r="Y304" s="40"/>
    </row>
    <row r="305" spans="1:25" x14ac:dyDescent="0.25">
      <c r="A305" s="40"/>
      <c r="B305" s="40"/>
      <c r="C305" s="40"/>
      <c r="D305" s="40"/>
      <c r="E305" s="40"/>
      <c r="F305" s="40"/>
      <c r="G305" s="40"/>
      <c r="H305" s="40"/>
      <c r="I305" s="40"/>
      <c r="J305" s="40"/>
      <c r="K305" s="40"/>
      <c r="L305" s="40"/>
      <c r="M305" s="40"/>
      <c r="N305" s="40"/>
      <c r="O305" s="40"/>
      <c r="P305" s="40"/>
      <c r="Q305" s="40"/>
      <c r="R305" s="40"/>
      <c r="S305" s="40"/>
      <c r="T305" s="40"/>
      <c r="U305" s="40"/>
      <c r="V305" s="40"/>
      <c r="W305" s="40"/>
      <c r="X305" s="40"/>
      <c r="Y305" s="40"/>
    </row>
    <row r="306" spans="1:25" x14ac:dyDescent="0.25">
      <c r="A306" s="40"/>
      <c r="B306" s="40"/>
      <c r="C306" s="40"/>
      <c r="D306" s="40"/>
      <c r="E306" s="40"/>
      <c r="F306" s="40"/>
      <c r="G306" s="40"/>
      <c r="H306" s="40"/>
      <c r="I306" s="40"/>
      <c r="J306" s="40"/>
      <c r="K306" s="40"/>
      <c r="L306" s="40"/>
      <c r="M306" s="40"/>
      <c r="N306" s="40"/>
      <c r="O306" s="40"/>
      <c r="P306" s="40"/>
      <c r="Q306" s="40"/>
      <c r="R306" s="40"/>
      <c r="S306" s="40"/>
      <c r="T306" s="40"/>
      <c r="U306" s="40"/>
      <c r="V306" s="40"/>
      <c r="W306" s="40"/>
      <c r="X306" s="40"/>
      <c r="Y306" s="40"/>
    </row>
    <row r="307" spans="1:25" x14ac:dyDescent="0.25">
      <c r="A307" s="40"/>
      <c r="B307" s="40"/>
      <c r="C307" s="40"/>
      <c r="D307" s="40"/>
      <c r="E307" s="40"/>
      <c r="F307" s="40"/>
      <c r="G307" s="40"/>
      <c r="H307" s="40"/>
      <c r="I307" s="40"/>
      <c r="J307" s="40"/>
      <c r="K307" s="40"/>
      <c r="L307" s="40"/>
      <c r="M307" s="40"/>
      <c r="N307" s="40"/>
      <c r="O307" s="40"/>
      <c r="P307" s="40"/>
      <c r="Q307" s="40"/>
      <c r="R307" s="40"/>
      <c r="S307" s="40"/>
      <c r="T307" s="40"/>
      <c r="U307" s="40"/>
      <c r="V307" s="40"/>
      <c r="W307" s="40"/>
      <c r="X307" s="40"/>
      <c r="Y307" s="40"/>
    </row>
    <row r="308" spans="1:25" x14ac:dyDescent="0.25">
      <c r="A308" s="40"/>
      <c r="B308" s="40"/>
      <c r="C308" s="40"/>
      <c r="D308" s="40"/>
      <c r="E308" s="40"/>
      <c r="F308" s="40"/>
      <c r="G308" s="40"/>
      <c r="H308" s="40"/>
      <c r="I308" s="40"/>
      <c r="J308" s="40"/>
      <c r="K308" s="40"/>
      <c r="L308" s="40"/>
      <c r="M308" s="40"/>
      <c r="N308" s="40"/>
      <c r="O308" s="40"/>
      <c r="P308" s="40"/>
      <c r="Q308" s="40"/>
      <c r="R308" s="40"/>
      <c r="S308" s="40"/>
      <c r="T308" s="40"/>
      <c r="U308" s="40"/>
      <c r="V308" s="40"/>
      <c r="W308" s="40"/>
      <c r="X308" s="40"/>
      <c r="Y308" s="40"/>
    </row>
    <row r="309" spans="1:25" x14ac:dyDescent="0.25">
      <c r="A309" s="40"/>
      <c r="B309" s="40"/>
      <c r="C309" s="40"/>
      <c r="D309" s="40"/>
      <c r="E309" s="40"/>
      <c r="F309" s="40"/>
      <c r="G309" s="40"/>
      <c r="H309" s="40"/>
      <c r="I309" s="40"/>
      <c r="J309" s="40"/>
      <c r="K309" s="40"/>
      <c r="L309" s="40"/>
      <c r="M309" s="40"/>
      <c r="N309" s="40"/>
      <c r="O309" s="40"/>
      <c r="P309" s="40"/>
      <c r="Q309" s="40"/>
      <c r="R309" s="40"/>
      <c r="S309" s="40"/>
      <c r="T309" s="40"/>
      <c r="U309" s="40"/>
      <c r="V309" s="40"/>
      <c r="W309" s="40"/>
      <c r="X309" s="40"/>
      <c r="Y309" s="40"/>
    </row>
    <row r="310" spans="1:25" x14ac:dyDescent="0.25">
      <c r="A310" s="40"/>
      <c r="B310" s="40"/>
      <c r="C310" s="40"/>
      <c r="D310" s="40"/>
      <c r="E310" s="40"/>
      <c r="F310" s="40"/>
      <c r="G310" s="40"/>
      <c r="H310" s="40"/>
      <c r="I310" s="40"/>
      <c r="J310" s="40"/>
      <c r="K310" s="40"/>
      <c r="L310" s="40"/>
      <c r="M310" s="40"/>
      <c r="N310" s="40"/>
      <c r="O310" s="40"/>
      <c r="P310" s="40"/>
      <c r="Q310" s="40"/>
      <c r="R310" s="40"/>
      <c r="S310" s="40"/>
      <c r="T310" s="40"/>
      <c r="U310" s="40"/>
      <c r="V310" s="40"/>
      <c r="W310" s="40"/>
      <c r="X310" s="40"/>
      <c r="Y310" s="40"/>
    </row>
    <row r="311" spans="1:25" x14ac:dyDescent="0.25">
      <c r="A311" s="40"/>
      <c r="B311" s="40"/>
      <c r="C311" s="40"/>
      <c r="D311" s="40"/>
      <c r="E311" s="40"/>
      <c r="F311" s="40"/>
      <c r="G311" s="40"/>
      <c r="H311" s="40"/>
      <c r="I311" s="40"/>
      <c r="J311" s="40"/>
      <c r="K311" s="40"/>
      <c r="L311" s="40"/>
      <c r="M311" s="40"/>
      <c r="N311" s="40"/>
      <c r="O311" s="40"/>
      <c r="P311" s="40"/>
      <c r="Q311" s="40"/>
      <c r="R311" s="40"/>
      <c r="S311" s="40"/>
      <c r="T311" s="40"/>
      <c r="U311" s="40"/>
      <c r="V311" s="40"/>
      <c r="W311" s="40"/>
      <c r="X311" s="40"/>
      <c r="Y311" s="40"/>
    </row>
    <row r="312" spans="1:25" x14ac:dyDescent="0.25">
      <c r="A312" s="40"/>
      <c r="B312" s="40"/>
      <c r="C312" s="40"/>
      <c r="D312" s="40"/>
      <c r="E312" s="40"/>
      <c r="F312" s="40"/>
      <c r="G312" s="40"/>
      <c r="H312" s="40"/>
      <c r="I312" s="40"/>
      <c r="J312" s="40"/>
      <c r="K312" s="40"/>
      <c r="L312" s="40"/>
      <c r="M312" s="40"/>
      <c r="N312" s="40"/>
      <c r="O312" s="40"/>
      <c r="P312" s="40"/>
      <c r="Q312" s="40"/>
      <c r="R312" s="40"/>
      <c r="S312" s="40"/>
      <c r="T312" s="40"/>
      <c r="U312" s="40"/>
      <c r="V312" s="40"/>
      <c r="W312" s="40"/>
      <c r="X312" s="40"/>
      <c r="Y312" s="40"/>
    </row>
    <row r="313" spans="1:25" x14ac:dyDescent="0.25">
      <c r="A313" s="40"/>
      <c r="B313" s="40"/>
      <c r="C313" s="40"/>
      <c r="D313" s="40"/>
      <c r="E313" s="40"/>
      <c r="F313" s="40"/>
      <c r="G313" s="40"/>
      <c r="H313" s="40"/>
      <c r="I313" s="40"/>
      <c r="J313" s="40"/>
      <c r="K313" s="40"/>
      <c r="L313" s="40"/>
      <c r="M313" s="40"/>
      <c r="N313" s="40"/>
      <c r="O313" s="40"/>
      <c r="P313" s="40"/>
      <c r="Q313" s="40"/>
      <c r="R313" s="40"/>
      <c r="S313" s="40"/>
      <c r="T313" s="40"/>
      <c r="U313" s="40"/>
      <c r="V313" s="40"/>
      <c r="W313" s="40"/>
      <c r="X313" s="40"/>
      <c r="Y313" s="40"/>
    </row>
    <row r="314" spans="1:25" x14ac:dyDescent="0.25">
      <c r="A314" s="40"/>
      <c r="B314" s="40"/>
      <c r="C314" s="40"/>
      <c r="D314" s="40"/>
      <c r="E314" s="40"/>
      <c r="F314" s="40"/>
      <c r="G314" s="40"/>
      <c r="H314" s="40"/>
      <c r="I314" s="40"/>
      <c r="J314" s="40"/>
      <c r="K314" s="40"/>
      <c r="L314" s="40"/>
      <c r="M314" s="40"/>
      <c r="N314" s="40"/>
      <c r="O314" s="40"/>
      <c r="P314" s="40"/>
      <c r="Q314" s="40"/>
      <c r="R314" s="40"/>
      <c r="S314" s="40"/>
      <c r="T314" s="40"/>
      <c r="U314" s="40"/>
      <c r="V314" s="40"/>
      <c r="W314" s="40"/>
      <c r="X314" s="40"/>
      <c r="Y314" s="40"/>
    </row>
    <row r="315" spans="1:25" x14ac:dyDescent="0.25">
      <c r="A315" s="40"/>
      <c r="B315" s="40"/>
      <c r="C315" s="40"/>
      <c r="D315" s="40"/>
      <c r="E315" s="40"/>
      <c r="F315" s="40"/>
      <c r="G315" s="40"/>
      <c r="H315" s="40"/>
      <c r="I315" s="40"/>
      <c r="J315" s="40"/>
      <c r="K315" s="40"/>
      <c r="L315" s="40"/>
      <c r="M315" s="40"/>
      <c r="N315" s="40"/>
      <c r="O315" s="40"/>
      <c r="P315" s="40"/>
      <c r="Q315" s="40"/>
      <c r="R315" s="40"/>
      <c r="S315" s="40"/>
      <c r="T315" s="40"/>
      <c r="U315" s="40"/>
      <c r="V315" s="40"/>
      <c r="W315" s="40"/>
      <c r="X315" s="40"/>
      <c r="Y315" s="40"/>
    </row>
    <row r="316" spans="1:25" x14ac:dyDescent="0.25">
      <c r="A316" s="40"/>
      <c r="B316" s="40"/>
      <c r="C316" s="40"/>
      <c r="D316" s="40"/>
      <c r="E316" s="40"/>
      <c r="F316" s="40"/>
      <c r="G316" s="40"/>
      <c r="H316" s="40"/>
      <c r="I316" s="40"/>
      <c r="J316" s="40"/>
      <c r="K316" s="40"/>
      <c r="L316" s="40"/>
      <c r="M316" s="40"/>
      <c r="N316" s="40"/>
      <c r="O316" s="40"/>
      <c r="P316" s="40"/>
      <c r="Q316" s="40"/>
      <c r="R316" s="40"/>
      <c r="S316" s="40"/>
      <c r="T316" s="40"/>
      <c r="U316" s="40"/>
      <c r="V316" s="40"/>
      <c r="W316" s="40"/>
      <c r="X316" s="40"/>
      <c r="Y316" s="40"/>
    </row>
    <row r="317" spans="1:25" x14ac:dyDescent="0.25">
      <c r="A317" s="40"/>
      <c r="B317" s="40"/>
      <c r="C317" s="40"/>
      <c r="D317" s="40"/>
      <c r="E317" s="40"/>
      <c r="F317" s="40"/>
      <c r="G317" s="40"/>
      <c r="H317" s="40"/>
      <c r="I317" s="40"/>
      <c r="J317" s="40"/>
      <c r="K317" s="40"/>
      <c r="L317" s="40"/>
      <c r="M317" s="40"/>
      <c r="N317" s="40"/>
      <c r="O317" s="40"/>
      <c r="P317" s="40"/>
      <c r="Q317" s="40"/>
      <c r="R317" s="40"/>
      <c r="S317" s="40"/>
      <c r="T317" s="40"/>
      <c r="U317" s="40"/>
      <c r="V317" s="40"/>
      <c r="W317" s="40"/>
      <c r="X317" s="40"/>
      <c r="Y317" s="40"/>
    </row>
    <row r="318" spans="1:25" x14ac:dyDescent="0.25">
      <c r="A318" s="40"/>
      <c r="B318" s="40"/>
      <c r="C318" s="40"/>
      <c r="D318" s="40"/>
      <c r="E318" s="40"/>
      <c r="F318" s="40"/>
      <c r="G318" s="40"/>
      <c r="H318" s="40"/>
      <c r="I318" s="40"/>
      <c r="J318" s="40"/>
      <c r="K318" s="40"/>
      <c r="L318" s="40"/>
      <c r="M318" s="40"/>
      <c r="N318" s="40"/>
      <c r="O318" s="40"/>
      <c r="P318" s="40"/>
      <c r="Q318" s="40"/>
      <c r="R318" s="40"/>
      <c r="S318" s="40"/>
      <c r="T318" s="40"/>
      <c r="U318" s="40"/>
      <c r="V318" s="40"/>
      <c r="W318" s="40"/>
      <c r="X318" s="40"/>
      <c r="Y318" s="40"/>
    </row>
    <row r="319" spans="1:25" x14ac:dyDescent="0.25">
      <c r="A319" s="40"/>
      <c r="B319" s="40"/>
      <c r="C319" s="40"/>
      <c r="D319" s="40"/>
      <c r="E319" s="40"/>
      <c r="F319" s="40"/>
      <c r="G319" s="40"/>
      <c r="H319" s="40"/>
      <c r="I319" s="40"/>
      <c r="J319" s="40"/>
      <c r="K319" s="40"/>
      <c r="L319" s="40"/>
      <c r="M319" s="40"/>
      <c r="N319" s="40"/>
      <c r="O319" s="40"/>
      <c r="P319" s="40"/>
      <c r="Q319" s="40"/>
      <c r="R319" s="40"/>
      <c r="S319" s="40"/>
      <c r="T319" s="40"/>
      <c r="U319" s="40"/>
      <c r="V319" s="40"/>
      <c r="W319" s="40"/>
      <c r="X319" s="40"/>
      <c r="Y319" s="40"/>
    </row>
    <row r="320" spans="1:25" x14ac:dyDescent="0.25">
      <c r="A320" s="40"/>
      <c r="B320" s="40"/>
      <c r="C320" s="40"/>
      <c r="D320" s="40"/>
      <c r="E320" s="40"/>
      <c r="F320" s="40"/>
      <c r="G320" s="40"/>
      <c r="H320" s="40"/>
      <c r="I320" s="40"/>
      <c r="J320" s="40"/>
      <c r="K320" s="40"/>
      <c r="L320" s="40"/>
      <c r="M320" s="40"/>
      <c r="N320" s="40"/>
      <c r="O320" s="40"/>
      <c r="P320" s="40"/>
      <c r="Q320" s="40"/>
      <c r="R320" s="40"/>
      <c r="S320" s="40"/>
      <c r="T320" s="40"/>
      <c r="U320" s="40"/>
      <c r="V320" s="40"/>
      <c r="W320" s="40"/>
      <c r="X320" s="40"/>
      <c r="Y320" s="40"/>
    </row>
    <row r="321" spans="1:25" x14ac:dyDescent="0.25">
      <c r="A321" s="40"/>
      <c r="B321" s="40"/>
      <c r="C321" s="40"/>
      <c r="D321" s="40"/>
      <c r="E321" s="40"/>
      <c r="F321" s="40"/>
      <c r="G321" s="40"/>
      <c r="H321" s="40"/>
      <c r="I321" s="40"/>
      <c r="J321" s="40"/>
      <c r="K321" s="40"/>
      <c r="L321" s="40"/>
      <c r="M321" s="40"/>
      <c r="N321" s="40"/>
      <c r="O321" s="40"/>
      <c r="P321" s="40"/>
      <c r="Q321" s="40"/>
      <c r="R321" s="40"/>
      <c r="S321" s="40"/>
      <c r="T321" s="40"/>
      <c r="U321" s="40"/>
      <c r="V321" s="40"/>
      <c r="W321" s="40"/>
      <c r="X321" s="40"/>
      <c r="Y321" s="40"/>
    </row>
    <row r="322" spans="1:25" x14ac:dyDescent="0.25">
      <c r="A322" s="40"/>
      <c r="B322" s="40"/>
      <c r="C322" s="40"/>
      <c r="D322" s="40"/>
      <c r="E322" s="40"/>
      <c r="F322" s="40"/>
      <c r="G322" s="40"/>
      <c r="H322" s="40"/>
      <c r="I322" s="40"/>
      <c r="J322" s="40"/>
      <c r="K322" s="40"/>
      <c r="L322" s="40"/>
      <c r="M322" s="40"/>
      <c r="N322" s="40"/>
      <c r="O322" s="40"/>
      <c r="P322" s="40"/>
      <c r="Q322" s="40"/>
      <c r="R322" s="40"/>
      <c r="S322" s="40"/>
      <c r="T322" s="40"/>
      <c r="U322" s="40"/>
      <c r="V322" s="40"/>
      <c r="W322" s="40"/>
      <c r="X322" s="40"/>
      <c r="Y322" s="40"/>
    </row>
    <row r="323" spans="1:25" x14ac:dyDescent="0.25">
      <c r="A323" s="40"/>
      <c r="B323" s="40"/>
      <c r="C323" s="40"/>
      <c r="D323" s="40"/>
      <c r="E323" s="40"/>
      <c r="F323" s="40"/>
      <c r="G323" s="40"/>
      <c r="H323" s="40"/>
      <c r="I323" s="40"/>
      <c r="J323" s="40"/>
      <c r="K323" s="40"/>
      <c r="L323" s="40"/>
      <c r="M323" s="40"/>
      <c r="N323" s="40"/>
      <c r="O323" s="40"/>
      <c r="P323" s="40"/>
      <c r="Q323" s="40"/>
      <c r="R323" s="40"/>
      <c r="S323" s="40"/>
      <c r="T323" s="40"/>
      <c r="U323" s="40"/>
      <c r="V323" s="40"/>
      <c r="W323" s="40"/>
      <c r="X323" s="40"/>
      <c r="Y323" s="40"/>
    </row>
    <row r="324" spans="1:25" x14ac:dyDescent="0.25">
      <c r="A324" s="40"/>
      <c r="B324" s="40"/>
      <c r="C324" s="40"/>
      <c r="D324" s="40"/>
      <c r="E324" s="40"/>
      <c r="F324" s="40"/>
      <c r="G324" s="40"/>
      <c r="H324" s="40"/>
      <c r="I324" s="40"/>
      <c r="J324" s="40"/>
      <c r="K324" s="40"/>
      <c r="L324" s="40"/>
      <c r="M324" s="40"/>
      <c r="N324" s="40"/>
      <c r="O324" s="40"/>
      <c r="P324" s="40"/>
      <c r="Q324" s="40"/>
      <c r="R324" s="40"/>
      <c r="S324" s="40"/>
      <c r="T324" s="40"/>
      <c r="U324" s="40"/>
      <c r="V324" s="40"/>
      <c r="W324" s="40"/>
      <c r="X324" s="40"/>
      <c r="Y324" s="40"/>
    </row>
    <row r="325" spans="1:25" x14ac:dyDescent="0.25">
      <c r="A325" s="40"/>
      <c r="B325" s="40"/>
      <c r="C325" s="40"/>
      <c r="D325" s="40"/>
      <c r="E325" s="40"/>
      <c r="F325" s="40"/>
      <c r="G325" s="40"/>
      <c r="H325" s="40"/>
      <c r="I325" s="40"/>
      <c r="J325" s="40"/>
      <c r="K325" s="40"/>
      <c r="L325" s="40"/>
      <c r="M325" s="40"/>
      <c r="N325" s="40"/>
      <c r="O325" s="40"/>
      <c r="P325" s="40"/>
      <c r="Q325" s="40"/>
      <c r="R325" s="40"/>
      <c r="S325" s="40"/>
      <c r="T325" s="40"/>
      <c r="U325" s="40"/>
      <c r="V325" s="40"/>
      <c r="W325" s="40"/>
      <c r="X325" s="40"/>
      <c r="Y325" s="40"/>
    </row>
    <row r="326" spans="1:25" x14ac:dyDescent="0.25">
      <c r="A326" s="40"/>
      <c r="B326" s="40"/>
      <c r="C326" s="40"/>
      <c r="D326" s="40"/>
      <c r="E326" s="40"/>
      <c r="F326" s="40"/>
      <c r="G326" s="40"/>
      <c r="H326" s="40"/>
      <c r="I326" s="40"/>
      <c r="J326" s="40"/>
      <c r="K326" s="40"/>
      <c r="L326" s="40"/>
      <c r="M326" s="40"/>
      <c r="N326" s="40"/>
      <c r="O326" s="40"/>
      <c r="P326" s="40"/>
      <c r="Q326" s="40"/>
      <c r="R326" s="40"/>
      <c r="S326" s="40"/>
      <c r="T326" s="40"/>
      <c r="U326" s="40"/>
      <c r="V326" s="40"/>
      <c r="W326" s="40"/>
      <c r="X326" s="40"/>
      <c r="Y326" s="40"/>
    </row>
    <row r="327" spans="1:25" x14ac:dyDescent="0.25">
      <c r="A327" s="40"/>
      <c r="B327" s="40"/>
      <c r="C327" s="40"/>
      <c r="D327" s="40"/>
      <c r="E327" s="40"/>
      <c r="F327" s="40"/>
      <c r="G327" s="40"/>
      <c r="H327" s="40"/>
      <c r="I327" s="40"/>
      <c r="J327" s="40"/>
      <c r="K327" s="40"/>
      <c r="L327" s="40"/>
      <c r="M327" s="40"/>
      <c r="N327" s="40"/>
      <c r="O327" s="40"/>
      <c r="P327" s="40"/>
      <c r="Q327" s="40"/>
      <c r="R327" s="40"/>
      <c r="S327" s="40"/>
      <c r="T327" s="40"/>
      <c r="U327" s="40"/>
      <c r="V327" s="40"/>
      <c r="W327" s="40"/>
      <c r="X327" s="40"/>
      <c r="Y327" s="40"/>
    </row>
    <row r="328" spans="1:25" x14ac:dyDescent="0.25">
      <c r="A328" s="40"/>
      <c r="B328" s="40"/>
      <c r="C328" s="40"/>
      <c r="D328" s="40"/>
      <c r="E328" s="40"/>
      <c r="F328" s="40"/>
      <c r="G328" s="40"/>
      <c r="H328" s="40"/>
      <c r="I328" s="40"/>
      <c r="J328" s="40"/>
      <c r="K328" s="40"/>
      <c r="L328" s="40"/>
      <c r="M328" s="40"/>
      <c r="N328" s="40"/>
      <c r="O328" s="40"/>
      <c r="P328" s="40"/>
      <c r="Q328" s="40"/>
      <c r="R328" s="40"/>
      <c r="S328" s="40"/>
      <c r="T328" s="40"/>
      <c r="U328" s="40"/>
      <c r="V328" s="40"/>
      <c r="W328" s="40"/>
      <c r="X328" s="40"/>
      <c r="Y328" s="40"/>
    </row>
    <row r="329" spans="1:25" x14ac:dyDescent="0.25">
      <c r="A329" s="40"/>
      <c r="B329" s="40"/>
      <c r="C329" s="40"/>
      <c r="D329" s="40"/>
      <c r="E329" s="40"/>
      <c r="F329" s="40"/>
      <c r="G329" s="40"/>
      <c r="H329" s="40"/>
      <c r="I329" s="40"/>
      <c r="J329" s="40"/>
      <c r="K329" s="40"/>
      <c r="L329" s="40"/>
      <c r="M329" s="40"/>
      <c r="N329" s="40"/>
      <c r="O329" s="40"/>
      <c r="P329" s="40"/>
      <c r="Q329" s="40"/>
      <c r="R329" s="40"/>
      <c r="S329" s="40"/>
      <c r="T329" s="40"/>
      <c r="U329" s="40"/>
      <c r="V329" s="40"/>
      <c r="W329" s="40"/>
      <c r="X329" s="40"/>
      <c r="Y329" s="40"/>
    </row>
    <row r="330" spans="1:25" x14ac:dyDescent="0.25">
      <c r="A330" s="40"/>
      <c r="B330" s="40"/>
      <c r="C330" s="40"/>
      <c r="D330" s="40"/>
      <c r="E330" s="40"/>
      <c r="F330" s="40"/>
      <c r="G330" s="40"/>
      <c r="H330" s="40"/>
      <c r="I330" s="40"/>
      <c r="J330" s="40"/>
      <c r="K330" s="40"/>
      <c r="L330" s="40"/>
      <c r="M330" s="40"/>
      <c r="N330" s="40"/>
      <c r="O330" s="40"/>
      <c r="P330" s="40"/>
      <c r="Q330" s="40"/>
      <c r="R330" s="40"/>
      <c r="S330" s="40"/>
      <c r="T330" s="40"/>
      <c r="U330" s="40"/>
      <c r="V330" s="40"/>
      <c r="W330" s="40"/>
      <c r="X330" s="40"/>
      <c r="Y330" s="40"/>
    </row>
    <row r="331" spans="1:25" x14ac:dyDescent="0.25">
      <c r="A331" s="40"/>
      <c r="B331" s="40"/>
      <c r="C331" s="40"/>
      <c r="D331" s="40"/>
      <c r="E331" s="40"/>
      <c r="F331" s="40"/>
      <c r="G331" s="40"/>
      <c r="H331" s="40"/>
      <c r="I331" s="40"/>
      <c r="J331" s="40"/>
      <c r="K331" s="40"/>
      <c r="L331" s="40"/>
      <c r="M331" s="40"/>
      <c r="N331" s="40"/>
      <c r="O331" s="40"/>
      <c r="P331" s="40"/>
      <c r="Q331" s="40"/>
      <c r="R331" s="40"/>
      <c r="S331" s="40"/>
      <c r="T331" s="40"/>
      <c r="U331" s="40"/>
      <c r="V331" s="40"/>
      <c r="W331" s="40"/>
      <c r="X331" s="40"/>
      <c r="Y331" s="40"/>
    </row>
    <row r="332" spans="1:25" x14ac:dyDescent="0.25">
      <c r="A332" s="40"/>
      <c r="B332" s="40"/>
      <c r="C332" s="40"/>
      <c r="D332" s="40"/>
      <c r="E332" s="40"/>
      <c r="F332" s="40"/>
      <c r="G332" s="40"/>
      <c r="H332" s="40"/>
      <c r="I332" s="40"/>
      <c r="J332" s="40"/>
      <c r="K332" s="40"/>
      <c r="L332" s="40"/>
      <c r="M332" s="40"/>
      <c r="N332" s="40"/>
      <c r="O332" s="40"/>
      <c r="P332" s="40"/>
      <c r="Q332" s="40"/>
      <c r="R332" s="40"/>
      <c r="S332" s="40"/>
      <c r="T332" s="40"/>
      <c r="U332" s="40"/>
      <c r="V332" s="40"/>
      <c r="W332" s="40"/>
      <c r="X332" s="40"/>
      <c r="Y332" s="40"/>
    </row>
    <row r="333" spans="1:25" x14ac:dyDescent="0.25">
      <c r="A333" s="40"/>
      <c r="B333" s="40"/>
      <c r="C333" s="40"/>
      <c r="D333" s="40"/>
      <c r="E333" s="40"/>
      <c r="F333" s="40"/>
      <c r="G333" s="40"/>
      <c r="H333" s="40"/>
      <c r="I333" s="40"/>
      <c r="J333" s="40"/>
      <c r="K333" s="40"/>
      <c r="L333" s="40"/>
      <c r="M333" s="40"/>
      <c r="N333" s="40"/>
      <c r="O333" s="40"/>
      <c r="P333" s="40"/>
      <c r="Q333" s="40"/>
      <c r="R333" s="40"/>
      <c r="S333" s="40"/>
      <c r="T333" s="40"/>
      <c r="U333" s="40"/>
      <c r="V333" s="40"/>
      <c r="W333" s="40"/>
      <c r="X333" s="40"/>
      <c r="Y333" s="40"/>
    </row>
    <row r="334" spans="1:25" x14ac:dyDescent="0.25">
      <c r="A334" s="40"/>
      <c r="B334" s="40"/>
      <c r="C334" s="40"/>
      <c r="D334" s="40"/>
      <c r="E334" s="40"/>
      <c r="F334" s="40"/>
      <c r="G334" s="40"/>
      <c r="H334" s="40"/>
      <c r="I334" s="40"/>
      <c r="J334" s="40"/>
      <c r="K334" s="40"/>
      <c r="L334" s="40"/>
      <c r="M334" s="40"/>
      <c r="N334" s="40"/>
      <c r="O334" s="40"/>
      <c r="P334" s="40"/>
      <c r="Q334" s="40"/>
      <c r="R334" s="40"/>
      <c r="S334" s="40"/>
      <c r="T334" s="40"/>
      <c r="U334" s="40"/>
      <c r="V334" s="40"/>
      <c r="W334" s="40"/>
      <c r="X334" s="40"/>
      <c r="Y334" s="40"/>
    </row>
    <row r="335" spans="1:25" x14ac:dyDescent="0.25">
      <c r="A335" s="40"/>
      <c r="B335" s="40"/>
      <c r="C335" s="40"/>
      <c r="D335" s="40"/>
      <c r="E335" s="40"/>
      <c r="F335" s="40"/>
      <c r="G335" s="40"/>
      <c r="H335" s="40"/>
      <c r="I335" s="40"/>
      <c r="J335" s="40"/>
      <c r="K335" s="40"/>
      <c r="L335" s="40"/>
      <c r="M335" s="40"/>
      <c r="N335" s="40"/>
      <c r="O335" s="40"/>
      <c r="P335" s="40"/>
      <c r="Q335" s="40"/>
      <c r="R335" s="40"/>
      <c r="S335" s="40"/>
      <c r="T335" s="40"/>
      <c r="U335" s="40"/>
      <c r="V335" s="40"/>
      <c r="W335" s="40"/>
      <c r="X335" s="40"/>
      <c r="Y335" s="40"/>
    </row>
    <row r="336" spans="1:25" x14ac:dyDescent="0.25">
      <c r="A336" s="40"/>
      <c r="B336" s="40"/>
      <c r="C336" s="40"/>
      <c r="D336" s="40"/>
      <c r="E336" s="40"/>
      <c r="F336" s="40"/>
      <c r="G336" s="40"/>
      <c r="H336" s="40"/>
      <c r="I336" s="40"/>
      <c r="J336" s="40"/>
      <c r="K336" s="40"/>
      <c r="L336" s="40"/>
      <c r="M336" s="40"/>
      <c r="N336" s="40"/>
      <c r="O336" s="40"/>
      <c r="P336" s="40"/>
      <c r="Q336" s="40"/>
      <c r="R336" s="40"/>
      <c r="S336" s="40"/>
      <c r="T336" s="40"/>
      <c r="U336" s="40"/>
      <c r="V336" s="40"/>
      <c r="W336" s="40"/>
      <c r="X336" s="40"/>
      <c r="Y336" s="40"/>
    </row>
    <row r="337" spans="1:25" x14ac:dyDescent="0.25">
      <c r="A337" s="40"/>
      <c r="B337" s="40"/>
      <c r="C337" s="40"/>
      <c r="D337" s="40"/>
      <c r="E337" s="40"/>
      <c r="F337" s="40"/>
      <c r="G337" s="40"/>
      <c r="H337" s="40"/>
      <c r="I337" s="40"/>
      <c r="J337" s="40"/>
      <c r="K337" s="40"/>
      <c r="L337" s="40"/>
      <c r="M337" s="40"/>
      <c r="N337" s="40"/>
      <c r="O337" s="40"/>
      <c r="P337" s="40"/>
      <c r="Q337" s="40"/>
      <c r="R337" s="40"/>
      <c r="S337" s="40"/>
      <c r="T337" s="40"/>
      <c r="U337" s="40"/>
      <c r="V337" s="40"/>
      <c r="W337" s="40"/>
      <c r="X337" s="40"/>
      <c r="Y337" s="40"/>
    </row>
    <row r="338" spans="1:25" x14ac:dyDescent="0.25">
      <c r="A338" s="40"/>
      <c r="B338" s="40"/>
      <c r="C338" s="40"/>
      <c r="D338" s="40"/>
      <c r="E338" s="40"/>
      <c r="F338" s="40"/>
      <c r="G338" s="40"/>
      <c r="H338" s="40"/>
      <c r="I338" s="40"/>
      <c r="J338" s="40"/>
      <c r="K338" s="40"/>
      <c r="L338" s="40"/>
      <c r="M338" s="40"/>
      <c r="N338" s="40"/>
      <c r="O338" s="40"/>
      <c r="P338" s="40"/>
      <c r="Q338" s="40"/>
      <c r="R338" s="40"/>
      <c r="S338" s="40"/>
      <c r="T338" s="40"/>
      <c r="U338" s="40"/>
      <c r="V338" s="40"/>
      <c r="W338" s="40"/>
      <c r="X338" s="40"/>
      <c r="Y338" s="40"/>
    </row>
    <row r="339" spans="1:25" x14ac:dyDescent="0.25">
      <c r="A339" s="40"/>
      <c r="B339" s="40"/>
      <c r="C339" s="40"/>
      <c r="D339" s="40"/>
      <c r="E339" s="40"/>
      <c r="F339" s="40"/>
      <c r="G339" s="40"/>
      <c r="H339" s="40"/>
      <c r="I339" s="40"/>
      <c r="J339" s="40"/>
      <c r="K339" s="40"/>
      <c r="L339" s="40"/>
      <c r="M339" s="40"/>
      <c r="N339" s="40"/>
      <c r="O339" s="40"/>
      <c r="P339" s="40"/>
      <c r="Q339" s="40"/>
      <c r="R339" s="40"/>
      <c r="S339" s="40"/>
      <c r="T339" s="40"/>
      <c r="U339" s="40"/>
      <c r="V339" s="40"/>
      <c r="W339" s="40"/>
      <c r="X339" s="40"/>
      <c r="Y339" s="40"/>
    </row>
    <row r="340" spans="1:25" x14ac:dyDescent="0.25">
      <c r="A340" s="40"/>
      <c r="B340" s="40"/>
      <c r="C340" s="40"/>
      <c r="D340" s="40"/>
      <c r="E340" s="40"/>
      <c r="F340" s="40"/>
      <c r="G340" s="40"/>
      <c r="H340" s="40"/>
      <c r="I340" s="40"/>
      <c r="J340" s="40"/>
      <c r="K340" s="40"/>
      <c r="L340" s="40"/>
      <c r="M340" s="40"/>
      <c r="N340" s="40"/>
      <c r="O340" s="40"/>
      <c r="P340" s="40"/>
      <c r="Q340" s="40"/>
      <c r="R340" s="40"/>
      <c r="S340" s="40"/>
      <c r="T340" s="40"/>
      <c r="U340" s="40"/>
      <c r="V340" s="40"/>
      <c r="W340" s="40"/>
      <c r="X340" s="40"/>
      <c r="Y340" s="40"/>
    </row>
    <row r="341" spans="1:25" x14ac:dyDescent="0.25">
      <c r="A341" s="40"/>
      <c r="B341" s="40"/>
      <c r="C341" s="40"/>
      <c r="D341" s="40"/>
      <c r="E341" s="40"/>
      <c r="F341" s="40"/>
      <c r="G341" s="40"/>
      <c r="H341" s="40"/>
      <c r="I341" s="40"/>
      <c r="J341" s="40"/>
      <c r="K341" s="40"/>
      <c r="L341" s="40"/>
      <c r="M341" s="40"/>
      <c r="N341" s="40"/>
      <c r="O341" s="40"/>
      <c r="P341" s="40"/>
      <c r="Q341" s="40"/>
      <c r="R341" s="40"/>
      <c r="S341" s="40"/>
      <c r="T341" s="40"/>
      <c r="U341" s="40"/>
      <c r="V341" s="40"/>
      <c r="W341" s="40"/>
      <c r="X341" s="40"/>
      <c r="Y341" s="40"/>
    </row>
    <row r="342" spans="1:25" x14ac:dyDescent="0.25">
      <c r="A342" s="40"/>
      <c r="B342" s="40"/>
      <c r="C342" s="40"/>
      <c r="D342" s="40"/>
      <c r="E342" s="40"/>
      <c r="F342" s="40"/>
      <c r="G342" s="40"/>
      <c r="H342" s="40"/>
      <c r="I342" s="40"/>
      <c r="J342" s="40"/>
      <c r="K342" s="40"/>
      <c r="L342" s="40"/>
      <c r="M342" s="40"/>
      <c r="N342" s="40"/>
      <c r="O342" s="40"/>
      <c r="P342" s="40"/>
      <c r="Q342" s="40"/>
      <c r="R342" s="40"/>
      <c r="S342" s="40"/>
      <c r="T342" s="40"/>
      <c r="U342" s="40"/>
      <c r="V342" s="40"/>
      <c r="W342" s="40"/>
      <c r="X342" s="40"/>
      <c r="Y342" s="40"/>
    </row>
    <row r="343" spans="1:25" x14ac:dyDescent="0.25">
      <c r="A343" s="40"/>
      <c r="B343" s="40"/>
      <c r="C343" s="40"/>
      <c r="D343" s="40"/>
      <c r="E343" s="40"/>
      <c r="F343" s="40"/>
      <c r="G343" s="40"/>
      <c r="H343" s="40"/>
      <c r="I343" s="40"/>
      <c r="J343" s="40"/>
      <c r="K343" s="40"/>
      <c r="L343" s="40"/>
      <c r="M343" s="40"/>
      <c r="N343" s="40"/>
      <c r="O343" s="40"/>
      <c r="P343" s="40"/>
      <c r="Q343" s="40"/>
      <c r="R343" s="40"/>
      <c r="S343" s="40"/>
      <c r="T343" s="40"/>
      <c r="U343" s="40"/>
      <c r="V343" s="40"/>
      <c r="W343" s="40"/>
      <c r="X343" s="40"/>
      <c r="Y343" s="40"/>
    </row>
    <row r="344" spans="1:25" x14ac:dyDescent="0.25">
      <c r="A344" s="40"/>
      <c r="B344" s="40"/>
      <c r="C344" s="40"/>
      <c r="D344" s="40"/>
      <c r="E344" s="40"/>
      <c r="F344" s="40"/>
      <c r="G344" s="40"/>
      <c r="H344" s="40"/>
      <c r="I344" s="40"/>
      <c r="J344" s="40"/>
      <c r="K344" s="40"/>
      <c r="L344" s="40"/>
      <c r="M344" s="40"/>
      <c r="N344" s="40"/>
      <c r="O344" s="40"/>
      <c r="P344" s="40"/>
      <c r="Q344" s="40"/>
      <c r="R344" s="40"/>
      <c r="S344" s="40"/>
      <c r="T344" s="40"/>
      <c r="U344" s="40"/>
      <c r="V344" s="40"/>
      <c r="W344" s="40"/>
      <c r="X344" s="40"/>
      <c r="Y344" s="40"/>
    </row>
    <row r="345" spans="1:25" x14ac:dyDescent="0.25">
      <c r="A345" s="40"/>
      <c r="B345" s="40"/>
      <c r="C345" s="40"/>
      <c r="D345" s="40"/>
      <c r="E345" s="40"/>
      <c r="F345" s="40"/>
      <c r="G345" s="40"/>
      <c r="H345" s="40"/>
      <c r="I345" s="40"/>
      <c r="J345" s="40"/>
      <c r="K345" s="40"/>
      <c r="L345" s="40"/>
      <c r="M345" s="40"/>
      <c r="N345" s="40"/>
      <c r="O345" s="40"/>
      <c r="P345" s="40"/>
      <c r="Q345" s="40"/>
      <c r="R345" s="40"/>
      <c r="S345" s="40"/>
      <c r="T345" s="40"/>
      <c r="U345" s="40"/>
      <c r="V345" s="40"/>
      <c r="W345" s="40"/>
      <c r="X345" s="40"/>
      <c r="Y345" s="40"/>
    </row>
    <row r="346" spans="1:25" x14ac:dyDescent="0.25">
      <c r="A346" s="40"/>
      <c r="B346" s="40"/>
      <c r="C346" s="40"/>
      <c r="D346" s="40"/>
      <c r="E346" s="40"/>
      <c r="F346" s="40"/>
      <c r="G346" s="40"/>
      <c r="H346" s="40"/>
      <c r="I346" s="40"/>
      <c r="J346" s="40"/>
      <c r="K346" s="40"/>
      <c r="L346" s="40"/>
      <c r="M346" s="40"/>
      <c r="N346" s="40"/>
      <c r="O346" s="40"/>
      <c r="P346" s="40"/>
      <c r="Q346" s="40"/>
      <c r="R346" s="40"/>
      <c r="S346" s="40"/>
      <c r="T346" s="40"/>
      <c r="U346" s="40"/>
      <c r="V346" s="40"/>
      <c r="W346" s="40"/>
      <c r="X346" s="40"/>
      <c r="Y346" s="40"/>
    </row>
    <row r="347" spans="1:25" x14ac:dyDescent="0.25">
      <c r="A347" s="40"/>
      <c r="B347" s="40"/>
      <c r="C347" s="40"/>
      <c r="D347" s="40"/>
      <c r="E347" s="40"/>
      <c r="F347" s="40"/>
      <c r="G347" s="40"/>
      <c r="H347" s="40"/>
      <c r="I347" s="40"/>
      <c r="J347" s="40"/>
      <c r="K347" s="40"/>
      <c r="L347" s="40"/>
      <c r="M347" s="40"/>
      <c r="N347" s="40"/>
      <c r="O347" s="40"/>
      <c r="P347" s="40"/>
      <c r="Q347" s="40"/>
      <c r="R347" s="40"/>
      <c r="S347" s="40"/>
      <c r="T347" s="40"/>
      <c r="U347" s="40"/>
      <c r="V347" s="40"/>
      <c r="W347" s="40"/>
      <c r="X347" s="40"/>
      <c r="Y347" s="40"/>
    </row>
    <row r="348" spans="1:25" x14ac:dyDescent="0.25">
      <c r="A348" s="40"/>
      <c r="B348" s="40"/>
      <c r="C348" s="40"/>
      <c r="D348" s="40"/>
      <c r="E348" s="40"/>
      <c r="F348" s="40"/>
      <c r="G348" s="40"/>
      <c r="H348" s="40"/>
      <c r="I348" s="40"/>
      <c r="J348" s="40"/>
      <c r="K348" s="40"/>
      <c r="L348" s="40"/>
      <c r="M348" s="40"/>
      <c r="N348" s="40"/>
      <c r="O348" s="40"/>
      <c r="P348" s="40"/>
      <c r="Q348" s="40"/>
      <c r="R348" s="40"/>
      <c r="S348" s="40"/>
      <c r="T348" s="40"/>
      <c r="U348" s="40"/>
      <c r="V348" s="40"/>
      <c r="W348" s="40"/>
      <c r="X348" s="40"/>
      <c r="Y348" s="40"/>
    </row>
    <row r="349" spans="1:25" x14ac:dyDescent="0.25">
      <c r="A349" s="40"/>
      <c r="B349" s="40"/>
      <c r="C349" s="40"/>
      <c r="D349" s="40"/>
      <c r="E349" s="40"/>
      <c r="F349" s="40"/>
      <c r="G349" s="40"/>
      <c r="H349" s="40"/>
      <c r="I349" s="40"/>
      <c r="J349" s="40"/>
      <c r="K349" s="40"/>
      <c r="L349" s="40"/>
      <c r="M349" s="40"/>
      <c r="N349" s="40"/>
      <c r="O349" s="40"/>
      <c r="P349" s="40"/>
      <c r="Q349" s="40"/>
      <c r="R349" s="40"/>
      <c r="S349" s="40"/>
      <c r="T349" s="40"/>
      <c r="U349" s="40"/>
      <c r="V349" s="40"/>
      <c r="W349" s="40"/>
      <c r="X349" s="40"/>
      <c r="Y349" s="40"/>
    </row>
    <row r="350" spans="1:25" x14ac:dyDescent="0.25">
      <c r="A350" s="40"/>
      <c r="B350" s="40"/>
      <c r="C350" s="40"/>
      <c r="D350" s="40"/>
      <c r="E350" s="40"/>
      <c r="F350" s="40"/>
      <c r="G350" s="40"/>
      <c r="H350" s="40"/>
      <c r="I350" s="40"/>
      <c r="J350" s="40"/>
      <c r="K350" s="40"/>
      <c r="L350" s="40"/>
      <c r="M350" s="40"/>
      <c r="N350" s="40"/>
      <c r="O350" s="40"/>
      <c r="P350" s="40"/>
      <c r="Q350" s="40"/>
      <c r="R350" s="40"/>
      <c r="S350" s="40"/>
      <c r="T350" s="40"/>
      <c r="U350" s="40"/>
      <c r="V350" s="40"/>
      <c r="W350" s="40"/>
      <c r="X350" s="40"/>
      <c r="Y350" s="40"/>
    </row>
    <row r="351" spans="1:25" x14ac:dyDescent="0.25">
      <c r="A351" s="40"/>
      <c r="B351" s="40"/>
      <c r="C351" s="40"/>
      <c r="D351" s="40"/>
      <c r="E351" s="40"/>
      <c r="F351" s="40"/>
      <c r="G351" s="40"/>
      <c r="H351" s="40"/>
      <c r="I351" s="40"/>
      <c r="J351" s="40"/>
      <c r="K351" s="40"/>
      <c r="L351" s="40"/>
      <c r="M351" s="40"/>
      <c r="N351" s="40"/>
      <c r="O351" s="40"/>
      <c r="P351" s="40"/>
      <c r="Q351" s="40"/>
      <c r="R351" s="40"/>
      <c r="S351" s="40"/>
      <c r="T351" s="40"/>
      <c r="U351" s="40"/>
      <c r="V351" s="40"/>
      <c r="W351" s="40"/>
      <c r="X351" s="40"/>
      <c r="Y351" s="40"/>
    </row>
    <row r="352" spans="1:25" x14ac:dyDescent="0.25">
      <c r="A352" s="40"/>
      <c r="B352" s="40"/>
      <c r="C352" s="40"/>
      <c r="D352" s="40"/>
      <c r="E352" s="40"/>
      <c r="F352" s="40"/>
      <c r="G352" s="40"/>
      <c r="H352" s="40"/>
      <c r="I352" s="40"/>
      <c r="J352" s="40"/>
      <c r="K352" s="40"/>
      <c r="L352" s="40"/>
      <c r="M352" s="40"/>
      <c r="N352" s="40"/>
      <c r="O352" s="40"/>
      <c r="P352" s="40"/>
      <c r="Q352" s="40"/>
      <c r="R352" s="40"/>
      <c r="S352" s="40"/>
      <c r="T352" s="40"/>
      <c r="U352" s="40"/>
      <c r="V352" s="40"/>
      <c r="W352" s="40"/>
      <c r="X352" s="40"/>
      <c r="Y352" s="40"/>
    </row>
    <row r="353" spans="1:25" x14ac:dyDescent="0.25">
      <c r="A353" s="40"/>
      <c r="B353" s="40"/>
      <c r="C353" s="40"/>
      <c r="D353" s="40"/>
      <c r="E353" s="40"/>
      <c r="F353" s="40"/>
      <c r="G353" s="40"/>
      <c r="H353" s="40"/>
      <c r="I353" s="40"/>
      <c r="J353" s="40"/>
      <c r="K353" s="40"/>
      <c r="L353" s="40"/>
      <c r="M353" s="40"/>
      <c r="N353" s="40"/>
      <c r="O353" s="40"/>
      <c r="P353" s="40"/>
      <c r="Q353" s="40"/>
      <c r="R353" s="40"/>
      <c r="S353" s="40"/>
      <c r="T353" s="40"/>
      <c r="U353" s="40"/>
      <c r="V353" s="40"/>
      <c r="W353" s="40"/>
      <c r="X353" s="40"/>
      <c r="Y353" s="40"/>
    </row>
    <row r="354" spans="1:25" x14ac:dyDescent="0.25">
      <c r="A354" s="40"/>
      <c r="B354" s="40"/>
      <c r="C354" s="40"/>
      <c r="D354" s="40"/>
      <c r="E354" s="40"/>
      <c r="F354" s="40"/>
      <c r="G354" s="40"/>
      <c r="H354" s="40"/>
      <c r="I354" s="40"/>
      <c r="J354" s="40"/>
      <c r="K354" s="40"/>
      <c r="L354" s="40"/>
      <c r="M354" s="40"/>
      <c r="N354" s="40"/>
      <c r="O354" s="40"/>
      <c r="P354" s="40"/>
      <c r="Q354" s="40"/>
      <c r="R354" s="40"/>
      <c r="S354" s="40"/>
      <c r="T354" s="40"/>
      <c r="U354" s="40"/>
      <c r="V354" s="40"/>
      <c r="W354" s="40"/>
      <c r="X354" s="40"/>
      <c r="Y354" s="40"/>
    </row>
    <row r="355" spans="1:25" x14ac:dyDescent="0.25">
      <c r="A355" s="40"/>
      <c r="B355" s="40"/>
      <c r="C355" s="40"/>
      <c r="D355" s="40"/>
      <c r="E355" s="40"/>
      <c r="F355" s="40"/>
      <c r="G355" s="40"/>
      <c r="H355" s="40"/>
      <c r="I355" s="40"/>
      <c r="J355" s="40"/>
      <c r="K355" s="40"/>
      <c r="L355" s="40"/>
      <c r="M355" s="40"/>
      <c r="N355" s="40"/>
      <c r="O355" s="40"/>
      <c r="P355" s="40"/>
      <c r="Q355" s="40"/>
      <c r="R355" s="40"/>
      <c r="S355" s="40"/>
      <c r="T355" s="40"/>
      <c r="U355" s="40"/>
      <c r="V355" s="40"/>
      <c r="W355" s="40"/>
      <c r="X355" s="40"/>
      <c r="Y355" s="40"/>
    </row>
    <row r="356" spans="1:25" x14ac:dyDescent="0.25">
      <c r="A356" s="40"/>
      <c r="B356" s="40"/>
      <c r="C356" s="40"/>
      <c r="D356" s="40"/>
      <c r="E356" s="40"/>
      <c r="F356" s="40"/>
      <c r="G356" s="40"/>
      <c r="H356" s="40"/>
      <c r="I356" s="40"/>
      <c r="J356" s="40"/>
      <c r="K356" s="40"/>
      <c r="L356" s="40"/>
      <c r="M356" s="40"/>
      <c r="N356" s="40"/>
      <c r="O356" s="40"/>
      <c r="P356" s="40"/>
      <c r="Q356" s="40"/>
      <c r="R356" s="40"/>
      <c r="S356" s="40"/>
      <c r="T356" s="40"/>
      <c r="U356" s="40"/>
      <c r="V356" s="40"/>
      <c r="W356" s="40"/>
      <c r="X356" s="40"/>
      <c r="Y356" s="40"/>
    </row>
    <row r="357" spans="1:25" x14ac:dyDescent="0.25">
      <c r="A357" s="40"/>
      <c r="B357" s="40"/>
      <c r="C357" s="40"/>
      <c r="D357" s="40"/>
      <c r="E357" s="40"/>
      <c r="F357" s="40"/>
      <c r="G357" s="40"/>
      <c r="H357" s="40"/>
      <c r="I357" s="40"/>
      <c r="J357" s="40"/>
      <c r="K357" s="40"/>
      <c r="L357" s="40"/>
      <c r="M357" s="40"/>
      <c r="N357" s="40"/>
      <c r="O357" s="40"/>
      <c r="P357" s="40"/>
      <c r="Q357" s="40"/>
      <c r="R357" s="40"/>
      <c r="S357" s="40"/>
      <c r="T357" s="40"/>
      <c r="U357" s="40"/>
      <c r="V357" s="40"/>
      <c r="W357" s="40"/>
      <c r="X357" s="40"/>
      <c r="Y357" s="40"/>
    </row>
    <row r="358" spans="1:25" x14ac:dyDescent="0.25">
      <c r="A358" s="40"/>
      <c r="B358" s="40"/>
      <c r="C358" s="40"/>
      <c r="D358" s="40"/>
      <c r="E358" s="40"/>
      <c r="F358" s="40"/>
      <c r="G358" s="40"/>
      <c r="H358" s="40"/>
      <c r="I358" s="40"/>
      <c r="J358" s="40"/>
      <c r="K358" s="40"/>
      <c r="L358" s="40"/>
      <c r="M358" s="40"/>
      <c r="N358" s="40"/>
      <c r="O358" s="40"/>
      <c r="P358" s="40"/>
      <c r="Q358" s="40"/>
      <c r="R358" s="40"/>
      <c r="S358" s="40"/>
      <c r="T358" s="40"/>
      <c r="U358" s="40"/>
      <c r="V358" s="40"/>
      <c r="W358" s="40"/>
      <c r="X358" s="40"/>
      <c r="Y358" s="40"/>
    </row>
    <row r="359" spans="1:25" x14ac:dyDescent="0.25">
      <c r="A359" s="40"/>
      <c r="B359" s="40"/>
      <c r="C359" s="40"/>
      <c r="D359" s="40"/>
      <c r="E359" s="40"/>
      <c r="F359" s="40"/>
      <c r="G359" s="40"/>
      <c r="H359" s="40"/>
      <c r="I359" s="40"/>
      <c r="J359" s="40"/>
      <c r="K359" s="40"/>
      <c r="L359" s="40"/>
      <c r="M359" s="40"/>
      <c r="N359" s="40"/>
      <c r="O359" s="40"/>
      <c r="P359" s="40"/>
      <c r="Q359" s="40"/>
      <c r="R359" s="40"/>
      <c r="S359" s="40"/>
      <c r="T359" s="40"/>
      <c r="U359" s="40"/>
      <c r="V359" s="40"/>
      <c r="W359" s="40"/>
      <c r="X359" s="40"/>
      <c r="Y359" s="40"/>
    </row>
    <row r="360" spans="1:25" x14ac:dyDescent="0.25">
      <c r="A360" s="40"/>
      <c r="B360" s="40"/>
      <c r="C360" s="40"/>
      <c r="D360" s="40"/>
      <c r="E360" s="40"/>
      <c r="F360" s="40"/>
      <c r="G360" s="40"/>
      <c r="H360" s="40"/>
      <c r="I360" s="40"/>
      <c r="J360" s="40"/>
      <c r="K360" s="40"/>
      <c r="L360" s="40"/>
      <c r="M360" s="40"/>
      <c r="N360" s="40"/>
      <c r="O360" s="40"/>
      <c r="P360" s="40"/>
      <c r="Q360" s="40"/>
      <c r="R360" s="40"/>
      <c r="S360" s="40"/>
      <c r="T360" s="40"/>
      <c r="U360" s="40"/>
      <c r="V360" s="40"/>
      <c r="W360" s="40"/>
      <c r="X360" s="40"/>
      <c r="Y360" s="40"/>
    </row>
    <row r="361" spans="1:25" x14ac:dyDescent="0.25">
      <c r="A361" s="40"/>
      <c r="B361" s="40"/>
      <c r="C361" s="40"/>
      <c r="D361" s="40"/>
      <c r="E361" s="40"/>
      <c r="F361" s="40"/>
      <c r="G361" s="40"/>
      <c r="H361" s="40"/>
      <c r="I361" s="40"/>
      <c r="J361" s="40"/>
      <c r="K361" s="40"/>
      <c r="L361" s="40"/>
      <c r="M361" s="40"/>
      <c r="N361" s="40"/>
      <c r="O361" s="40"/>
      <c r="P361" s="40"/>
      <c r="Q361" s="40"/>
      <c r="R361" s="40"/>
      <c r="S361" s="40"/>
      <c r="T361" s="40"/>
      <c r="U361" s="40"/>
      <c r="V361" s="40"/>
      <c r="W361" s="40"/>
      <c r="X361" s="40"/>
      <c r="Y361" s="40"/>
    </row>
    <row r="362" spans="1:25" x14ac:dyDescent="0.25">
      <c r="A362" s="40"/>
      <c r="B362" s="40"/>
      <c r="C362" s="40"/>
      <c r="D362" s="40"/>
      <c r="E362" s="40"/>
      <c r="F362" s="40"/>
      <c r="G362" s="40"/>
      <c r="H362" s="40"/>
      <c r="I362" s="40"/>
      <c r="J362" s="40"/>
      <c r="K362" s="40"/>
      <c r="L362" s="40"/>
      <c r="M362" s="40"/>
      <c r="N362" s="40"/>
      <c r="O362" s="40"/>
      <c r="P362" s="40"/>
      <c r="Q362" s="40"/>
      <c r="R362" s="40"/>
      <c r="S362" s="40"/>
      <c r="T362" s="40"/>
      <c r="U362" s="40"/>
      <c r="V362" s="40"/>
      <c r="W362" s="40"/>
      <c r="X362" s="40"/>
      <c r="Y362" s="40"/>
    </row>
    <row r="363" spans="1:25" x14ac:dyDescent="0.25">
      <c r="A363" s="40"/>
      <c r="B363" s="40"/>
      <c r="C363" s="40"/>
      <c r="D363" s="40"/>
      <c r="E363" s="40"/>
      <c r="F363" s="40"/>
      <c r="G363" s="40"/>
      <c r="H363" s="40"/>
      <c r="I363" s="40"/>
      <c r="J363" s="40"/>
      <c r="K363" s="40"/>
      <c r="L363" s="40"/>
      <c r="M363" s="40"/>
      <c r="N363" s="40"/>
      <c r="O363" s="40"/>
      <c r="P363" s="40"/>
      <c r="Q363" s="40"/>
      <c r="R363" s="40"/>
      <c r="S363" s="40"/>
      <c r="T363" s="40"/>
      <c r="U363" s="40"/>
      <c r="V363" s="40"/>
      <c r="W363" s="40"/>
      <c r="X363" s="40"/>
      <c r="Y363" s="40"/>
    </row>
    <row r="364" spans="1:25" x14ac:dyDescent="0.25">
      <c r="A364" s="40"/>
      <c r="B364" s="40"/>
      <c r="C364" s="40"/>
      <c r="D364" s="40"/>
      <c r="E364" s="40"/>
      <c r="F364" s="40"/>
      <c r="G364" s="40"/>
      <c r="H364" s="40"/>
      <c r="I364" s="40"/>
      <c r="J364" s="40"/>
      <c r="K364" s="40"/>
      <c r="L364" s="40"/>
      <c r="M364" s="40"/>
      <c r="N364" s="40"/>
      <c r="O364" s="40"/>
      <c r="P364" s="40"/>
      <c r="Q364" s="40"/>
      <c r="R364" s="40"/>
      <c r="S364" s="40"/>
      <c r="T364" s="40"/>
      <c r="U364" s="40"/>
      <c r="V364" s="40"/>
      <c r="W364" s="40"/>
      <c r="X364" s="40"/>
      <c r="Y364" s="40"/>
    </row>
    <row r="365" spans="1:25" x14ac:dyDescent="0.25">
      <c r="A365" s="40"/>
      <c r="B365" s="40"/>
      <c r="C365" s="40"/>
      <c r="D365" s="40"/>
      <c r="E365" s="40"/>
      <c r="F365" s="40"/>
      <c r="G365" s="40"/>
      <c r="H365" s="40"/>
      <c r="I365" s="40"/>
      <c r="J365" s="40"/>
      <c r="K365" s="40"/>
      <c r="L365" s="40"/>
      <c r="M365" s="40"/>
      <c r="N365" s="40"/>
      <c r="O365" s="40"/>
      <c r="P365" s="40"/>
      <c r="Q365" s="40"/>
      <c r="R365" s="40"/>
      <c r="S365" s="40"/>
      <c r="T365" s="40"/>
      <c r="U365" s="40"/>
      <c r="V365" s="40"/>
      <c r="W365" s="40"/>
      <c r="X365" s="40"/>
      <c r="Y365" s="40"/>
    </row>
    <row r="366" spans="1:25" x14ac:dyDescent="0.25">
      <c r="A366" s="40"/>
      <c r="B366" s="40"/>
      <c r="C366" s="40"/>
      <c r="D366" s="40"/>
      <c r="E366" s="40"/>
      <c r="F366" s="40"/>
      <c r="G366" s="40"/>
      <c r="H366" s="40"/>
      <c r="I366" s="40"/>
      <c r="J366" s="40"/>
      <c r="K366" s="40"/>
      <c r="L366" s="40"/>
      <c r="M366" s="40"/>
      <c r="N366" s="40"/>
      <c r="O366" s="40"/>
      <c r="P366" s="40"/>
      <c r="Q366" s="40"/>
      <c r="R366" s="40"/>
      <c r="S366" s="40"/>
      <c r="T366" s="40"/>
      <c r="U366" s="40"/>
      <c r="V366" s="40"/>
      <c r="W366" s="40"/>
      <c r="X366" s="40"/>
      <c r="Y366" s="40"/>
    </row>
    <row r="367" spans="1:25" x14ac:dyDescent="0.25">
      <c r="A367" s="40"/>
      <c r="B367" s="40"/>
      <c r="C367" s="40"/>
      <c r="D367" s="40"/>
      <c r="E367" s="40"/>
      <c r="F367" s="40"/>
      <c r="G367" s="40"/>
      <c r="H367" s="40"/>
      <c r="I367" s="40"/>
      <c r="J367" s="40"/>
      <c r="K367" s="40"/>
      <c r="L367" s="40"/>
      <c r="M367" s="40"/>
      <c r="N367" s="40"/>
      <c r="O367" s="40"/>
      <c r="P367" s="40"/>
      <c r="Q367" s="40"/>
      <c r="R367" s="40"/>
      <c r="S367" s="40"/>
      <c r="T367" s="40"/>
      <c r="U367" s="40"/>
      <c r="V367" s="40"/>
      <c r="W367" s="40"/>
      <c r="X367" s="40"/>
      <c r="Y367" s="40"/>
    </row>
    <row r="368" spans="1:25" x14ac:dyDescent="0.25">
      <c r="A368" s="40"/>
      <c r="B368" s="40"/>
      <c r="C368" s="40"/>
      <c r="D368" s="40"/>
      <c r="E368" s="40"/>
      <c r="F368" s="40"/>
      <c r="G368" s="40"/>
      <c r="H368" s="40"/>
      <c r="I368" s="40"/>
      <c r="J368" s="40"/>
      <c r="K368" s="40"/>
      <c r="L368" s="40"/>
      <c r="M368" s="40"/>
      <c r="N368" s="40"/>
      <c r="O368" s="40"/>
      <c r="P368" s="40"/>
      <c r="Q368" s="40"/>
      <c r="R368" s="40"/>
      <c r="S368" s="40"/>
      <c r="T368" s="40"/>
      <c r="U368" s="40"/>
      <c r="V368" s="40"/>
      <c r="W368" s="40"/>
      <c r="X368" s="40"/>
      <c r="Y368" s="40"/>
    </row>
    <row r="369" spans="1:25" x14ac:dyDescent="0.25">
      <c r="A369" s="40"/>
      <c r="B369" s="40"/>
      <c r="C369" s="40"/>
      <c r="D369" s="40"/>
      <c r="E369" s="40"/>
      <c r="F369" s="40"/>
      <c r="G369" s="40"/>
      <c r="H369" s="40"/>
      <c r="I369" s="40"/>
      <c r="J369" s="40"/>
      <c r="K369" s="40"/>
      <c r="L369" s="40"/>
      <c r="M369" s="40"/>
      <c r="N369" s="40"/>
      <c r="O369" s="40"/>
      <c r="P369" s="40"/>
      <c r="Q369" s="40"/>
      <c r="R369" s="40"/>
      <c r="S369" s="40"/>
      <c r="T369" s="40"/>
      <c r="U369" s="40"/>
      <c r="V369" s="40"/>
      <c r="W369" s="40"/>
      <c r="X369" s="40"/>
      <c r="Y369" s="40"/>
    </row>
    <row r="370" spans="1:25" x14ac:dyDescent="0.25">
      <c r="A370" s="40"/>
      <c r="B370" s="40"/>
      <c r="C370" s="40"/>
      <c r="D370" s="40"/>
      <c r="E370" s="40"/>
      <c r="F370" s="40"/>
      <c r="G370" s="40"/>
      <c r="H370" s="40"/>
      <c r="I370" s="40"/>
      <c r="J370" s="40"/>
      <c r="K370" s="40"/>
      <c r="L370" s="40"/>
      <c r="M370" s="40"/>
      <c r="N370" s="40"/>
      <c r="O370" s="40"/>
      <c r="P370" s="40"/>
      <c r="Q370" s="40"/>
      <c r="R370" s="40"/>
      <c r="S370" s="40"/>
      <c r="T370" s="40"/>
      <c r="U370" s="40"/>
      <c r="V370" s="40"/>
      <c r="W370" s="40"/>
      <c r="X370" s="40"/>
      <c r="Y370" s="40"/>
    </row>
    <row r="371" spans="1:25" x14ac:dyDescent="0.25">
      <c r="A371" s="40"/>
      <c r="B371" s="40"/>
      <c r="C371" s="40"/>
      <c r="D371" s="40"/>
      <c r="E371" s="40"/>
      <c r="F371" s="40"/>
      <c r="G371" s="40"/>
      <c r="H371" s="40"/>
      <c r="I371" s="40"/>
      <c r="J371" s="40"/>
      <c r="K371" s="40"/>
      <c r="L371" s="40"/>
      <c r="M371" s="40"/>
      <c r="N371" s="40"/>
      <c r="O371" s="40"/>
      <c r="P371" s="40"/>
      <c r="Q371" s="40"/>
      <c r="R371" s="40"/>
      <c r="S371" s="40"/>
      <c r="T371" s="40"/>
      <c r="U371" s="40"/>
      <c r="V371" s="40"/>
      <c r="W371" s="40"/>
      <c r="X371" s="40"/>
      <c r="Y371" s="40"/>
    </row>
    <row r="372" spans="1:25" x14ac:dyDescent="0.25">
      <c r="A372" s="40"/>
      <c r="B372" s="40"/>
      <c r="C372" s="40"/>
      <c r="D372" s="40"/>
      <c r="E372" s="40"/>
      <c r="F372" s="40"/>
      <c r="G372" s="40"/>
      <c r="H372" s="40"/>
      <c r="I372" s="40"/>
      <c r="J372" s="40"/>
      <c r="K372" s="40"/>
      <c r="L372" s="40"/>
      <c r="M372" s="40"/>
      <c r="N372" s="40"/>
      <c r="O372" s="40"/>
      <c r="P372" s="40"/>
      <c r="Q372" s="40"/>
      <c r="R372" s="40"/>
      <c r="S372" s="40"/>
      <c r="T372" s="40"/>
      <c r="U372" s="40"/>
      <c r="V372" s="40"/>
      <c r="W372" s="40"/>
      <c r="X372" s="40"/>
      <c r="Y372" s="40"/>
    </row>
    <row r="373" spans="1:25" x14ac:dyDescent="0.25">
      <c r="A373" s="40"/>
      <c r="B373" s="40"/>
      <c r="C373" s="40"/>
      <c r="D373" s="40"/>
      <c r="E373" s="40"/>
      <c r="F373" s="40"/>
      <c r="G373" s="40"/>
      <c r="H373" s="40"/>
      <c r="I373" s="40"/>
      <c r="J373" s="40"/>
      <c r="K373" s="40"/>
      <c r="L373" s="40"/>
      <c r="M373" s="40"/>
      <c r="N373" s="40"/>
      <c r="O373" s="40"/>
      <c r="P373" s="40"/>
      <c r="Q373" s="40"/>
      <c r="R373" s="40"/>
      <c r="S373" s="40"/>
      <c r="T373" s="40"/>
      <c r="U373" s="40"/>
      <c r="V373" s="40"/>
      <c r="W373" s="40"/>
      <c r="X373" s="40"/>
      <c r="Y373" s="40"/>
    </row>
    <row r="374" spans="1:25" x14ac:dyDescent="0.25">
      <c r="A374" s="40"/>
      <c r="B374" s="40"/>
      <c r="C374" s="40"/>
      <c r="D374" s="40"/>
      <c r="E374" s="40"/>
      <c r="F374" s="40"/>
      <c r="G374" s="40"/>
      <c r="H374" s="40"/>
      <c r="I374" s="40"/>
      <c r="J374" s="40"/>
      <c r="K374" s="40"/>
      <c r="L374" s="40"/>
      <c r="M374" s="40"/>
      <c r="N374" s="40"/>
      <c r="O374" s="40"/>
      <c r="P374" s="40"/>
      <c r="Q374" s="40"/>
      <c r="R374" s="40"/>
      <c r="S374" s="40"/>
      <c r="T374" s="40"/>
      <c r="U374" s="40"/>
      <c r="V374" s="40"/>
      <c r="W374" s="40"/>
      <c r="X374" s="40"/>
      <c r="Y374" s="40"/>
    </row>
    <row r="375" spans="1:25" x14ac:dyDescent="0.25">
      <c r="A375" s="40"/>
      <c r="B375" s="40"/>
      <c r="C375" s="40"/>
      <c r="D375" s="40"/>
      <c r="E375" s="40"/>
      <c r="F375" s="40"/>
      <c r="G375" s="40"/>
      <c r="H375" s="40"/>
      <c r="I375" s="40"/>
      <c r="J375" s="40"/>
      <c r="K375" s="40"/>
      <c r="L375" s="40"/>
      <c r="M375" s="40"/>
      <c r="N375" s="40"/>
      <c r="O375" s="40"/>
      <c r="P375" s="40"/>
      <c r="Q375" s="40"/>
      <c r="R375" s="40"/>
      <c r="S375" s="40"/>
      <c r="T375" s="40"/>
      <c r="U375" s="40"/>
      <c r="V375" s="40"/>
      <c r="W375" s="40"/>
      <c r="X375" s="40"/>
      <c r="Y375" s="40"/>
    </row>
    <row r="376" spans="1:25" x14ac:dyDescent="0.25">
      <c r="A376" s="40"/>
      <c r="B376" s="40"/>
      <c r="C376" s="40"/>
      <c r="D376" s="40"/>
      <c r="E376" s="40"/>
      <c r="F376" s="40"/>
      <c r="G376" s="40"/>
      <c r="H376" s="40"/>
      <c r="I376" s="40"/>
      <c r="J376" s="40"/>
      <c r="K376" s="40"/>
      <c r="L376" s="40"/>
      <c r="M376" s="40"/>
      <c r="N376" s="40"/>
      <c r="O376" s="40"/>
      <c r="P376" s="40"/>
      <c r="Q376" s="40"/>
      <c r="R376" s="40"/>
      <c r="S376" s="40"/>
      <c r="T376" s="40"/>
      <c r="U376" s="40"/>
      <c r="V376" s="40"/>
      <c r="W376" s="40"/>
      <c r="X376" s="40"/>
      <c r="Y376" s="40"/>
    </row>
    <row r="377" spans="1:25" x14ac:dyDescent="0.25">
      <c r="A377" s="40"/>
      <c r="B377" s="40"/>
      <c r="C377" s="40"/>
      <c r="D377" s="40"/>
      <c r="E377" s="40"/>
      <c r="F377" s="40"/>
      <c r="G377" s="40"/>
      <c r="H377" s="40"/>
      <c r="I377" s="40"/>
      <c r="J377" s="40"/>
      <c r="K377" s="40"/>
      <c r="L377" s="40"/>
      <c r="M377" s="40"/>
      <c r="N377" s="40"/>
      <c r="O377" s="40"/>
      <c r="P377" s="40"/>
      <c r="Q377" s="40"/>
      <c r="R377" s="40"/>
      <c r="S377" s="40"/>
      <c r="T377" s="40"/>
      <c r="U377" s="40"/>
      <c r="V377" s="40"/>
      <c r="W377" s="40"/>
      <c r="X377" s="40"/>
      <c r="Y377" s="40"/>
    </row>
    <row r="378" spans="1:25" x14ac:dyDescent="0.25">
      <c r="A378" s="40"/>
      <c r="B378" s="40"/>
      <c r="C378" s="40"/>
      <c r="D378" s="40"/>
      <c r="E378" s="40"/>
      <c r="F378" s="40"/>
      <c r="G378" s="40"/>
      <c r="H378" s="40"/>
      <c r="I378" s="40"/>
      <c r="J378" s="40"/>
      <c r="K378" s="40"/>
      <c r="L378" s="40"/>
      <c r="M378" s="40"/>
      <c r="N378" s="40"/>
      <c r="O378" s="40"/>
      <c r="P378" s="40"/>
      <c r="Q378" s="40"/>
      <c r="R378" s="40"/>
      <c r="S378" s="40"/>
      <c r="T378" s="40"/>
      <c r="U378" s="40"/>
      <c r="V378" s="40"/>
      <c r="W378" s="40"/>
      <c r="X378" s="40"/>
      <c r="Y378" s="40"/>
    </row>
    <row r="379" spans="1:25" x14ac:dyDescent="0.25">
      <c r="A379" s="40"/>
      <c r="B379" s="40"/>
      <c r="C379" s="40"/>
      <c r="D379" s="40"/>
      <c r="E379" s="40"/>
      <c r="F379" s="40"/>
      <c r="G379" s="40"/>
      <c r="H379" s="40"/>
      <c r="I379" s="40"/>
      <c r="J379" s="40"/>
      <c r="K379" s="40"/>
      <c r="L379" s="40"/>
      <c r="M379" s="40"/>
      <c r="N379" s="40"/>
      <c r="O379" s="40"/>
      <c r="P379" s="40"/>
      <c r="Q379" s="40"/>
      <c r="R379" s="40"/>
      <c r="S379" s="40"/>
      <c r="T379" s="40"/>
      <c r="U379" s="40"/>
      <c r="V379" s="40"/>
      <c r="W379" s="40"/>
      <c r="X379" s="40"/>
      <c r="Y379" s="40"/>
    </row>
    <row r="380" spans="1:25" x14ac:dyDescent="0.25">
      <c r="A380" s="40"/>
      <c r="B380" s="40"/>
      <c r="C380" s="40"/>
      <c r="D380" s="40"/>
      <c r="E380" s="40"/>
      <c r="F380" s="40"/>
      <c r="G380" s="40"/>
      <c r="H380" s="40"/>
      <c r="I380" s="40"/>
      <c r="J380" s="40"/>
      <c r="K380" s="40"/>
      <c r="L380" s="40"/>
      <c r="M380" s="40"/>
      <c r="N380" s="40"/>
      <c r="O380" s="40"/>
      <c r="P380" s="40"/>
      <c r="Q380" s="40"/>
      <c r="R380" s="40"/>
      <c r="S380" s="40"/>
      <c r="T380" s="40"/>
      <c r="U380" s="40"/>
      <c r="V380" s="40"/>
      <c r="W380" s="40"/>
      <c r="X380" s="40"/>
      <c r="Y380" s="40"/>
    </row>
    <row r="381" spans="1:25" x14ac:dyDescent="0.25">
      <c r="A381" s="40"/>
      <c r="B381" s="40"/>
      <c r="C381" s="40"/>
      <c r="D381" s="40"/>
      <c r="E381" s="40"/>
      <c r="F381" s="40"/>
      <c r="G381" s="40"/>
      <c r="H381" s="40"/>
      <c r="I381" s="40"/>
      <c r="J381" s="40"/>
      <c r="K381" s="40"/>
      <c r="L381" s="40"/>
      <c r="M381" s="40"/>
      <c r="N381" s="40"/>
      <c r="O381" s="40"/>
      <c r="P381" s="40"/>
      <c r="Q381" s="40"/>
      <c r="R381" s="40"/>
      <c r="S381" s="40"/>
      <c r="T381" s="40"/>
      <c r="U381" s="40"/>
      <c r="V381" s="40"/>
      <c r="W381" s="40"/>
      <c r="X381" s="40"/>
      <c r="Y381" s="40"/>
    </row>
    <row r="382" spans="1:25" x14ac:dyDescent="0.25">
      <c r="A382" s="40"/>
      <c r="B382" s="40"/>
      <c r="C382" s="40"/>
      <c r="D382" s="40"/>
      <c r="E382" s="40"/>
      <c r="F382" s="40"/>
      <c r="G382" s="40"/>
      <c r="H382" s="40"/>
      <c r="I382" s="40"/>
      <c r="J382" s="40"/>
      <c r="K382" s="40"/>
      <c r="L382" s="40"/>
      <c r="M382" s="40"/>
      <c r="N382" s="40"/>
      <c r="O382" s="40"/>
      <c r="P382" s="40"/>
      <c r="Q382" s="40"/>
      <c r="R382" s="40"/>
      <c r="S382" s="40"/>
      <c r="T382" s="40"/>
      <c r="U382" s="40"/>
      <c r="V382" s="40"/>
      <c r="W382" s="40"/>
      <c r="X382" s="40"/>
      <c r="Y382" s="40"/>
    </row>
    <row r="383" spans="1:25" x14ac:dyDescent="0.25">
      <c r="A383" s="40"/>
      <c r="B383" s="40"/>
      <c r="C383" s="40"/>
      <c r="D383" s="40"/>
      <c r="E383" s="40"/>
      <c r="F383" s="40"/>
      <c r="G383" s="40"/>
      <c r="H383" s="40"/>
      <c r="I383" s="40"/>
      <c r="J383" s="40"/>
      <c r="K383" s="40"/>
      <c r="L383" s="40"/>
      <c r="M383" s="40"/>
      <c r="N383" s="40"/>
      <c r="O383" s="40"/>
      <c r="P383" s="40"/>
      <c r="Q383" s="40"/>
      <c r="R383" s="40"/>
      <c r="S383" s="40"/>
      <c r="T383" s="40"/>
      <c r="U383" s="40"/>
      <c r="V383" s="40"/>
      <c r="W383" s="40"/>
      <c r="X383" s="40"/>
      <c r="Y383" s="40"/>
    </row>
    <row r="384" spans="1:25" x14ac:dyDescent="0.25">
      <c r="A384" s="40"/>
      <c r="B384" s="40"/>
      <c r="C384" s="40"/>
      <c r="D384" s="40"/>
      <c r="E384" s="40"/>
      <c r="F384" s="40"/>
      <c r="G384" s="40"/>
      <c r="H384" s="40"/>
      <c r="I384" s="40"/>
      <c r="J384" s="40"/>
      <c r="K384" s="40"/>
      <c r="L384" s="40"/>
      <c r="M384" s="40"/>
      <c r="N384" s="40"/>
      <c r="O384" s="40"/>
      <c r="P384" s="40"/>
      <c r="Q384" s="40"/>
      <c r="R384" s="40"/>
      <c r="S384" s="40"/>
      <c r="T384" s="40"/>
      <c r="U384" s="40"/>
      <c r="V384" s="40"/>
      <c r="W384" s="40"/>
      <c r="X384" s="40"/>
      <c r="Y384" s="40"/>
    </row>
    <row r="385" spans="1:25" x14ac:dyDescent="0.25">
      <c r="A385" s="40"/>
      <c r="B385" s="40"/>
      <c r="C385" s="40"/>
      <c r="D385" s="40"/>
      <c r="E385" s="40"/>
      <c r="F385" s="40"/>
      <c r="G385" s="40"/>
      <c r="H385" s="40"/>
      <c r="I385" s="40"/>
      <c r="J385" s="40"/>
      <c r="K385" s="40"/>
      <c r="L385" s="40"/>
      <c r="M385" s="40"/>
      <c r="N385" s="40"/>
      <c r="O385" s="40"/>
      <c r="P385" s="40"/>
      <c r="Q385" s="40"/>
      <c r="R385" s="40"/>
      <c r="S385" s="40"/>
      <c r="T385" s="40"/>
      <c r="U385" s="40"/>
      <c r="V385" s="40"/>
      <c r="W385" s="40"/>
      <c r="X385" s="40"/>
      <c r="Y385" s="40"/>
    </row>
    <row r="386" spans="1:25" x14ac:dyDescent="0.25">
      <c r="A386" s="40"/>
      <c r="B386" s="40"/>
      <c r="C386" s="40"/>
      <c r="D386" s="40"/>
      <c r="E386" s="40"/>
      <c r="F386" s="40"/>
      <c r="G386" s="40"/>
      <c r="H386" s="40"/>
      <c r="I386" s="40"/>
      <c r="J386" s="40"/>
      <c r="K386" s="40"/>
      <c r="L386" s="40"/>
      <c r="M386" s="40"/>
      <c r="N386" s="40"/>
      <c r="O386" s="40"/>
      <c r="P386" s="40"/>
      <c r="Q386" s="40"/>
      <c r="R386" s="40"/>
      <c r="S386" s="40"/>
      <c r="T386" s="40"/>
      <c r="U386" s="40"/>
      <c r="V386" s="40"/>
      <c r="W386" s="40"/>
      <c r="X386" s="40"/>
      <c r="Y386" s="40"/>
    </row>
    <row r="387" spans="1:25" x14ac:dyDescent="0.25">
      <c r="A387" s="40"/>
      <c r="B387" s="40"/>
      <c r="C387" s="40"/>
      <c r="D387" s="40"/>
      <c r="E387" s="40"/>
      <c r="F387" s="40"/>
      <c r="G387" s="40"/>
      <c r="H387" s="40"/>
      <c r="I387" s="40"/>
      <c r="J387" s="40"/>
      <c r="K387" s="40"/>
      <c r="L387" s="40"/>
      <c r="M387" s="40"/>
      <c r="N387" s="40"/>
      <c r="O387" s="40"/>
      <c r="P387" s="40"/>
      <c r="Q387" s="40"/>
      <c r="R387" s="40"/>
      <c r="S387" s="40"/>
      <c r="T387" s="40"/>
      <c r="U387" s="40"/>
      <c r="V387" s="40"/>
      <c r="W387" s="40"/>
      <c r="X387" s="40"/>
      <c r="Y387" s="40"/>
    </row>
    <row r="388" spans="1:25" x14ac:dyDescent="0.25">
      <c r="A388" s="40"/>
      <c r="B388" s="40"/>
      <c r="C388" s="40"/>
      <c r="D388" s="40"/>
      <c r="E388" s="40"/>
      <c r="F388" s="40"/>
      <c r="G388" s="40"/>
      <c r="H388" s="40"/>
      <c r="I388" s="40"/>
      <c r="J388" s="40"/>
      <c r="K388" s="40"/>
      <c r="L388" s="40"/>
      <c r="M388" s="40"/>
      <c r="N388" s="40"/>
      <c r="O388" s="40"/>
      <c r="P388" s="40"/>
      <c r="Q388" s="40"/>
      <c r="R388" s="40"/>
      <c r="S388" s="40"/>
      <c r="T388" s="40"/>
      <c r="U388" s="40"/>
      <c r="V388" s="40"/>
      <c r="W388" s="40"/>
      <c r="X388" s="40"/>
      <c r="Y388" s="40"/>
    </row>
    <row r="389" spans="1:25" x14ac:dyDescent="0.25">
      <c r="A389" s="40"/>
      <c r="B389" s="40"/>
      <c r="C389" s="40"/>
      <c r="D389" s="40"/>
      <c r="E389" s="40"/>
      <c r="F389" s="40"/>
      <c r="G389" s="40"/>
      <c r="H389" s="40"/>
      <c r="I389" s="40"/>
      <c r="J389" s="40"/>
      <c r="K389" s="40"/>
      <c r="L389" s="40"/>
      <c r="M389" s="40"/>
      <c r="N389" s="40"/>
      <c r="O389" s="40"/>
      <c r="P389" s="40"/>
      <c r="Q389" s="40"/>
      <c r="R389" s="40"/>
      <c r="S389" s="40"/>
      <c r="T389" s="40"/>
      <c r="U389" s="40"/>
      <c r="V389" s="40"/>
      <c r="W389" s="40"/>
      <c r="X389" s="40"/>
      <c r="Y389" s="40"/>
    </row>
    <row r="390" spans="1:25" x14ac:dyDescent="0.25">
      <c r="A390" s="40"/>
      <c r="B390" s="40"/>
      <c r="C390" s="40"/>
      <c r="D390" s="40"/>
      <c r="E390" s="40"/>
      <c r="F390" s="40"/>
      <c r="G390" s="40"/>
      <c r="H390" s="40"/>
      <c r="I390" s="40"/>
      <c r="J390" s="40"/>
      <c r="K390" s="40"/>
      <c r="L390" s="40"/>
      <c r="M390" s="40"/>
      <c r="N390" s="40"/>
      <c r="O390" s="40"/>
      <c r="P390" s="40"/>
      <c r="Q390" s="40"/>
      <c r="R390" s="40"/>
      <c r="S390" s="40"/>
      <c r="T390" s="40"/>
      <c r="U390" s="40"/>
      <c r="V390" s="40"/>
      <c r="W390" s="40"/>
      <c r="X390" s="40"/>
      <c r="Y390" s="40"/>
    </row>
    <row r="391" spans="1:25" x14ac:dyDescent="0.25">
      <c r="A391" s="40"/>
      <c r="B391" s="40"/>
      <c r="C391" s="40"/>
      <c r="D391" s="40"/>
      <c r="E391" s="40"/>
      <c r="F391" s="40"/>
      <c r="G391" s="40"/>
      <c r="H391" s="40"/>
      <c r="I391" s="40"/>
      <c r="J391" s="40"/>
      <c r="K391" s="40"/>
      <c r="L391" s="40"/>
      <c r="M391" s="40"/>
      <c r="N391" s="40"/>
      <c r="O391" s="40"/>
      <c r="P391" s="40"/>
      <c r="Q391" s="40"/>
      <c r="R391" s="40"/>
      <c r="S391" s="40"/>
      <c r="T391" s="40"/>
      <c r="U391" s="40"/>
      <c r="V391" s="40"/>
      <c r="W391" s="40"/>
      <c r="X391" s="40"/>
      <c r="Y391" s="40"/>
    </row>
    <row r="392" spans="1:25" x14ac:dyDescent="0.25">
      <c r="A392" s="40"/>
      <c r="B392" s="40"/>
      <c r="C392" s="40"/>
      <c r="D392" s="40"/>
      <c r="E392" s="40"/>
      <c r="F392" s="40"/>
      <c r="G392" s="40"/>
      <c r="H392" s="40"/>
      <c r="I392" s="40"/>
      <c r="J392" s="40"/>
      <c r="K392" s="40"/>
      <c r="L392" s="40"/>
      <c r="M392" s="40"/>
      <c r="N392" s="40"/>
      <c r="O392" s="40"/>
      <c r="P392" s="40"/>
      <c r="Q392" s="40"/>
      <c r="R392" s="40"/>
      <c r="S392" s="40"/>
      <c r="T392" s="40"/>
      <c r="U392" s="40"/>
      <c r="V392" s="40"/>
      <c r="W392" s="40"/>
      <c r="X392" s="40"/>
      <c r="Y392" s="40"/>
    </row>
    <row r="393" spans="1:25" x14ac:dyDescent="0.25">
      <c r="A393" s="40"/>
      <c r="B393" s="40"/>
      <c r="C393" s="40"/>
      <c r="D393" s="40"/>
      <c r="E393" s="40"/>
      <c r="F393" s="40"/>
      <c r="G393" s="40"/>
      <c r="H393" s="40"/>
      <c r="I393" s="40"/>
      <c r="J393" s="40"/>
      <c r="K393" s="40"/>
      <c r="L393" s="40"/>
      <c r="M393" s="40"/>
      <c r="N393" s="40"/>
      <c r="O393" s="40"/>
      <c r="P393" s="40"/>
      <c r="Q393" s="40"/>
      <c r="R393" s="40"/>
      <c r="S393" s="40"/>
      <c r="T393" s="40"/>
      <c r="U393" s="40"/>
      <c r="V393" s="40"/>
      <c r="W393" s="40"/>
      <c r="X393" s="40"/>
      <c r="Y393" s="40"/>
    </row>
    <row r="394" spans="1:25" x14ac:dyDescent="0.25">
      <c r="A394" s="40"/>
      <c r="B394" s="40"/>
      <c r="C394" s="40"/>
      <c r="D394" s="40"/>
      <c r="E394" s="40"/>
      <c r="F394" s="40"/>
      <c r="G394" s="40"/>
      <c r="H394" s="40"/>
      <c r="I394" s="40"/>
      <c r="J394" s="40"/>
      <c r="K394" s="40"/>
      <c r="L394" s="40"/>
      <c r="M394" s="40"/>
      <c r="N394" s="40"/>
      <c r="O394" s="40"/>
      <c r="P394" s="40"/>
      <c r="Q394" s="40"/>
      <c r="R394" s="40"/>
      <c r="S394" s="40"/>
      <c r="T394" s="40"/>
      <c r="U394" s="40"/>
      <c r="V394" s="40"/>
      <c r="W394" s="40"/>
      <c r="X394" s="40"/>
      <c r="Y394" s="40"/>
    </row>
    <row r="395" spans="1:25" x14ac:dyDescent="0.25">
      <c r="A395" s="40"/>
      <c r="B395" s="40"/>
      <c r="C395" s="40"/>
      <c r="D395" s="40"/>
      <c r="E395" s="40"/>
      <c r="F395" s="40"/>
      <c r="G395" s="40"/>
      <c r="H395" s="40"/>
      <c r="I395" s="40"/>
      <c r="J395" s="40"/>
      <c r="K395" s="40"/>
      <c r="L395" s="40"/>
      <c r="M395" s="40"/>
      <c r="N395" s="40"/>
      <c r="O395" s="40"/>
      <c r="P395" s="40"/>
      <c r="Q395" s="40"/>
      <c r="R395" s="40"/>
      <c r="S395" s="40"/>
      <c r="T395" s="40"/>
      <c r="U395" s="40"/>
      <c r="V395" s="40"/>
      <c r="W395" s="40"/>
      <c r="X395" s="40"/>
      <c r="Y395" s="40"/>
    </row>
    <row r="396" spans="1:25" x14ac:dyDescent="0.25">
      <c r="A396" s="40"/>
      <c r="B396" s="40"/>
      <c r="C396" s="40"/>
      <c r="D396" s="40"/>
      <c r="E396" s="40"/>
      <c r="F396" s="40"/>
      <c r="G396" s="40"/>
      <c r="H396" s="40"/>
      <c r="I396" s="40"/>
      <c r="J396" s="40"/>
      <c r="K396" s="40"/>
      <c r="L396" s="40"/>
      <c r="M396" s="40"/>
      <c r="N396" s="40"/>
      <c r="O396" s="40"/>
      <c r="P396" s="40"/>
      <c r="Q396" s="40"/>
      <c r="R396" s="40"/>
      <c r="S396" s="40"/>
      <c r="T396" s="40"/>
      <c r="U396" s="40"/>
      <c r="V396" s="40"/>
      <c r="W396" s="40"/>
      <c r="X396" s="40"/>
      <c r="Y396" s="40"/>
    </row>
    <row r="397" spans="1:25" x14ac:dyDescent="0.25">
      <c r="A397" s="40"/>
      <c r="B397" s="40"/>
      <c r="C397" s="40"/>
      <c r="D397" s="40"/>
      <c r="E397" s="40"/>
      <c r="F397" s="40"/>
      <c r="G397" s="40"/>
      <c r="H397" s="40"/>
      <c r="I397" s="40"/>
      <c r="J397" s="40"/>
      <c r="K397" s="40"/>
      <c r="L397" s="40"/>
      <c r="M397" s="40"/>
      <c r="N397" s="40"/>
      <c r="O397" s="40"/>
      <c r="P397" s="40"/>
      <c r="Q397" s="40"/>
      <c r="R397" s="40"/>
      <c r="S397" s="40"/>
      <c r="T397" s="40"/>
      <c r="U397" s="40"/>
      <c r="V397" s="40"/>
      <c r="W397" s="40"/>
      <c r="X397" s="40"/>
      <c r="Y397" s="40"/>
    </row>
    <row r="398" spans="1:25" x14ac:dyDescent="0.25">
      <c r="A398" s="40"/>
      <c r="B398" s="40"/>
      <c r="C398" s="40"/>
      <c r="D398" s="40"/>
      <c r="E398" s="40"/>
      <c r="F398" s="40"/>
      <c r="G398" s="40"/>
      <c r="H398" s="40"/>
      <c r="I398" s="40"/>
      <c r="J398" s="40"/>
      <c r="K398" s="40"/>
      <c r="L398" s="40"/>
      <c r="M398" s="40"/>
      <c r="N398" s="40"/>
      <c r="O398" s="40"/>
      <c r="P398" s="40"/>
      <c r="Q398" s="40"/>
      <c r="R398" s="40"/>
      <c r="S398" s="40"/>
      <c r="T398" s="40"/>
      <c r="U398" s="40"/>
      <c r="V398" s="40"/>
      <c r="W398" s="40"/>
      <c r="X398" s="40"/>
      <c r="Y398" s="40"/>
    </row>
    <row r="399" spans="1:25" x14ac:dyDescent="0.25">
      <c r="A399" s="40"/>
      <c r="B399" s="40"/>
      <c r="C399" s="40"/>
      <c r="D399" s="40"/>
      <c r="E399" s="40"/>
      <c r="F399" s="40"/>
      <c r="G399" s="40"/>
      <c r="H399" s="40"/>
      <c r="I399" s="40"/>
      <c r="J399" s="40"/>
      <c r="K399" s="40"/>
      <c r="L399" s="40"/>
      <c r="M399" s="40"/>
      <c r="N399" s="40"/>
      <c r="O399" s="40"/>
      <c r="P399" s="40"/>
      <c r="Q399" s="40"/>
      <c r="R399" s="40"/>
      <c r="S399" s="40"/>
      <c r="T399" s="40"/>
      <c r="U399" s="40"/>
      <c r="V399" s="40"/>
      <c r="W399" s="40"/>
      <c r="X399" s="40"/>
      <c r="Y399" s="40"/>
    </row>
    <row r="400" spans="1:25" x14ac:dyDescent="0.25">
      <c r="A400" s="40"/>
      <c r="B400" s="40"/>
      <c r="C400" s="40"/>
      <c r="D400" s="40"/>
      <c r="E400" s="40"/>
      <c r="F400" s="40"/>
      <c r="G400" s="40"/>
      <c r="H400" s="40"/>
      <c r="I400" s="40"/>
      <c r="J400" s="40"/>
      <c r="K400" s="40"/>
      <c r="L400" s="40"/>
      <c r="M400" s="40"/>
      <c r="N400" s="40"/>
      <c r="O400" s="40"/>
      <c r="P400" s="40"/>
      <c r="Q400" s="40"/>
      <c r="R400" s="40"/>
      <c r="S400" s="40"/>
      <c r="T400" s="40"/>
      <c r="U400" s="40"/>
      <c r="V400" s="40"/>
      <c r="W400" s="40"/>
      <c r="X400" s="40"/>
      <c r="Y400" s="40"/>
    </row>
    <row r="401" spans="1:25" x14ac:dyDescent="0.25">
      <c r="A401" s="40"/>
      <c r="B401" s="40"/>
      <c r="C401" s="40"/>
      <c r="D401" s="40"/>
      <c r="E401" s="40"/>
      <c r="F401" s="40"/>
      <c r="G401" s="40"/>
      <c r="H401" s="40"/>
      <c r="I401" s="40"/>
      <c r="J401" s="40"/>
      <c r="K401" s="40"/>
      <c r="L401" s="40"/>
      <c r="M401" s="40"/>
      <c r="N401" s="40"/>
      <c r="O401" s="40"/>
      <c r="P401" s="40"/>
      <c r="Q401" s="40"/>
      <c r="R401" s="40"/>
      <c r="S401" s="40"/>
      <c r="T401" s="40"/>
      <c r="U401" s="40"/>
      <c r="V401" s="40"/>
      <c r="W401" s="40"/>
      <c r="X401" s="40"/>
      <c r="Y401" s="40"/>
    </row>
    <row r="402" spans="1:25" x14ac:dyDescent="0.25">
      <c r="A402" s="40"/>
      <c r="B402" s="40"/>
      <c r="C402" s="40"/>
      <c r="D402" s="40"/>
      <c r="E402" s="40"/>
      <c r="F402" s="40"/>
      <c r="G402" s="40"/>
      <c r="H402" s="40"/>
      <c r="I402" s="40"/>
      <c r="J402" s="40"/>
      <c r="K402" s="40"/>
      <c r="L402" s="40"/>
      <c r="M402" s="40"/>
      <c r="N402" s="40"/>
      <c r="O402" s="40"/>
      <c r="P402" s="40"/>
      <c r="Q402" s="40"/>
      <c r="R402" s="40"/>
      <c r="S402" s="40"/>
      <c r="T402" s="40"/>
      <c r="U402" s="40"/>
      <c r="V402" s="40"/>
      <c r="W402" s="40"/>
      <c r="X402" s="40"/>
      <c r="Y402" s="40"/>
    </row>
    <row r="403" spans="1:25" x14ac:dyDescent="0.25">
      <c r="A403" s="40"/>
      <c r="B403" s="40"/>
      <c r="C403" s="40"/>
      <c r="D403" s="40"/>
      <c r="E403" s="40"/>
      <c r="F403" s="40"/>
      <c r="G403" s="40"/>
      <c r="H403" s="40"/>
      <c r="I403" s="40"/>
      <c r="J403" s="40"/>
      <c r="K403" s="40"/>
      <c r="L403" s="40"/>
      <c r="M403" s="40"/>
      <c r="N403" s="40"/>
      <c r="O403" s="40"/>
      <c r="P403" s="40"/>
      <c r="Q403" s="40"/>
      <c r="R403" s="40"/>
      <c r="S403" s="40"/>
      <c r="T403" s="40"/>
      <c r="U403" s="40"/>
      <c r="V403" s="40"/>
      <c r="W403" s="40"/>
      <c r="X403" s="40"/>
      <c r="Y403" s="40"/>
    </row>
    <row r="404" spans="1:25" x14ac:dyDescent="0.25">
      <c r="A404" s="40"/>
      <c r="B404" s="40"/>
      <c r="C404" s="40"/>
      <c r="D404" s="40"/>
      <c r="E404" s="40"/>
      <c r="F404" s="40"/>
      <c r="G404" s="40"/>
      <c r="H404" s="40"/>
      <c r="I404" s="40"/>
      <c r="J404" s="40"/>
      <c r="K404" s="40"/>
      <c r="L404" s="40"/>
      <c r="M404" s="40"/>
      <c r="N404" s="40"/>
      <c r="O404" s="40"/>
      <c r="P404" s="40"/>
      <c r="Q404" s="40"/>
      <c r="R404" s="40"/>
      <c r="S404" s="40"/>
      <c r="T404" s="40"/>
      <c r="U404" s="40"/>
      <c r="V404" s="40"/>
      <c r="W404" s="40"/>
      <c r="X404" s="40"/>
      <c r="Y404" s="40"/>
    </row>
    <row r="405" spans="1:25" x14ac:dyDescent="0.25">
      <c r="A405" s="40"/>
      <c r="B405" s="40"/>
      <c r="C405" s="40"/>
      <c r="D405" s="40"/>
      <c r="E405" s="40"/>
      <c r="F405" s="40"/>
      <c r="G405" s="40"/>
      <c r="H405" s="40"/>
      <c r="I405" s="40"/>
      <c r="J405" s="40"/>
      <c r="K405" s="40"/>
      <c r="L405" s="40"/>
      <c r="M405" s="40"/>
      <c r="N405" s="40"/>
      <c r="O405" s="40"/>
      <c r="P405" s="40"/>
      <c r="Q405" s="40"/>
      <c r="R405" s="40"/>
      <c r="S405" s="40"/>
      <c r="T405" s="40"/>
      <c r="U405" s="40"/>
      <c r="V405" s="40"/>
      <c r="W405" s="40"/>
      <c r="X405" s="40"/>
      <c r="Y405" s="40"/>
    </row>
    <row r="406" spans="1:25" x14ac:dyDescent="0.25">
      <c r="A406" s="40"/>
      <c r="B406" s="40"/>
      <c r="C406" s="40"/>
      <c r="D406" s="40"/>
      <c r="E406" s="40"/>
      <c r="F406" s="40"/>
      <c r="G406" s="40"/>
      <c r="H406" s="40"/>
      <c r="I406" s="40"/>
      <c r="J406" s="40"/>
      <c r="K406" s="40"/>
      <c r="L406" s="40"/>
      <c r="M406" s="40"/>
      <c r="N406" s="40"/>
      <c r="O406" s="40"/>
      <c r="P406" s="40"/>
      <c r="Q406" s="40"/>
      <c r="R406" s="40"/>
      <c r="S406" s="40"/>
      <c r="T406" s="40"/>
      <c r="U406" s="40"/>
      <c r="V406" s="40"/>
      <c r="W406" s="40"/>
      <c r="X406" s="40"/>
      <c r="Y406" s="40"/>
    </row>
    <row r="407" spans="1:25" x14ac:dyDescent="0.25">
      <c r="A407" s="40"/>
      <c r="B407" s="40"/>
      <c r="C407" s="40"/>
      <c r="D407" s="40"/>
      <c r="E407" s="40"/>
      <c r="F407" s="40"/>
      <c r="G407" s="40"/>
      <c r="H407" s="40"/>
      <c r="I407" s="40"/>
      <c r="J407" s="40"/>
      <c r="K407" s="40"/>
      <c r="L407" s="40"/>
      <c r="M407" s="40"/>
      <c r="N407" s="40"/>
      <c r="O407" s="40"/>
      <c r="P407" s="40"/>
      <c r="Q407" s="40"/>
      <c r="R407" s="40"/>
      <c r="S407" s="40"/>
      <c r="T407" s="40"/>
      <c r="U407" s="40"/>
      <c r="V407" s="40"/>
      <c r="W407" s="40"/>
      <c r="X407" s="40"/>
      <c r="Y407" s="40"/>
    </row>
    <row r="408" spans="1:25" x14ac:dyDescent="0.25">
      <c r="A408" s="40"/>
      <c r="B408" s="40"/>
      <c r="C408" s="40"/>
      <c r="D408" s="40"/>
      <c r="E408" s="40"/>
      <c r="F408" s="40"/>
      <c r="G408" s="40"/>
      <c r="H408" s="40"/>
      <c r="I408" s="40"/>
      <c r="J408" s="40"/>
      <c r="K408" s="40"/>
      <c r="L408" s="40"/>
      <c r="M408" s="40"/>
      <c r="N408" s="40"/>
      <c r="O408" s="40"/>
      <c r="P408" s="40"/>
      <c r="Q408" s="40"/>
      <c r="R408" s="40"/>
      <c r="S408" s="40"/>
      <c r="T408" s="40"/>
      <c r="U408" s="40"/>
      <c r="V408" s="40"/>
      <c r="W408" s="40"/>
      <c r="X408" s="40"/>
      <c r="Y408" s="40"/>
    </row>
    <row r="409" spans="1:25" x14ac:dyDescent="0.25">
      <c r="A409" s="40"/>
      <c r="B409" s="40"/>
      <c r="C409" s="40"/>
      <c r="D409" s="40"/>
      <c r="E409" s="40"/>
      <c r="F409" s="40"/>
      <c r="G409" s="40"/>
      <c r="H409" s="40"/>
      <c r="I409" s="40"/>
      <c r="J409" s="40"/>
      <c r="K409" s="40"/>
      <c r="L409" s="40"/>
      <c r="M409" s="40"/>
      <c r="N409" s="40"/>
      <c r="O409" s="40"/>
      <c r="P409" s="40"/>
      <c r="Q409" s="40"/>
      <c r="R409" s="40"/>
      <c r="S409" s="40"/>
      <c r="T409" s="40"/>
      <c r="U409" s="40"/>
      <c r="V409" s="40"/>
      <c r="W409" s="40"/>
      <c r="X409" s="40"/>
      <c r="Y409" s="40"/>
    </row>
    <row r="410" spans="1:25" x14ac:dyDescent="0.25">
      <c r="A410" s="40"/>
      <c r="B410" s="40"/>
      <c r="C410" s="40"/>
      <c r="D410" s="40"/>
      <c r="E410" s="40"/>
      <c r="F410" s="40"/>
      <c r="G410" s="40"/>
      <c r="H410" s="40"/>
      <c r="I410" s="40"/>
      <c r="J410" s="40"/>
      <c r="K410" s="40"/>
      <c r="L410" s="40"/>
      <c r="M410" s="40"/>
      <c r="N410" s="40"/>
      <c r="O410" s="40"/>
      <c r="P410" s="40"/>
      <c r="Q410" s="40"/>
      <c r="R410" s="40"/>
      <c r="S410" s="40"/>
      <c r="T410" s="40"/>
      <c r="U410" s="40"/>
      <c r="V410" s="40"/>
      <c r="W410" s="40"/>
      <c r="X410" s="40"/>
      <c r="Y410" s="40"/>
    </row>
    <row r="411" spans="1:25" x14ac:dyDescent="0.25">
      <c r="A411" s="40"/>
      <c r="B411" s="40"/>
      <c r="C411" s="40"/>
      <c r="D411" s="40"/>
      <c r="E411" s="40"/>
      <c r="F411" s="40"/>
      <c r="G411" s="40"/>
      <c r="H411" s="40"/>
      <c r="I411" s="40"/>
      <c r="J411" s="40"/>
      <c r="K411" s="40"/>
      <c r="L411" s="40"/>
      <c r="M411" s="40"/>
      <c r="N411" s="40"/>
      <c r="O411" s="40"/>
      <c r="P411" s="40"/>
      <c r="Q411" s="40"/>
      <c r="R411" s="40"/>
      <c r="S411" s="40"/>
      <c r="T411" s="40"/>
      <c r="U411" s="40"/>
      <c r="V411" s="40"/>
      <c r="W411" s="40"/>
      <c r="X411" s="40"/>
      <c r="Y411" s="40"/>
    </row>
    <row r="412" spans="1:25" x14ac:dyDescent="0.25">
      <c r="A412" s="40"/>
      <c r="B412" s="40"/>
      <c r="C412" s="40"/>
      <c r="D412" s="40"/>
      <c r="E412" s="40"/>
      <c r="F412" s="40"/>
      <c r="G412" s="40"/>
      <c r="H412" s="40"/>
      <c r="I412" s="40"/>
      <c r="J412" s="40"/>
      <c r="K412" s="40"/>
      <c r="L412" s="40"/>
      <c r="M412" s="40"/>
      <c r="N412" s="40"/>
      <c r="O412" s="40"/>
      <c r="P412" s="40"/>
      <c r="Q412" s="40"/>
      <c r="R412" s="40"/>
      <c r="S412" s="40"/>
      <c r="T412" s="40"/>
      <c r="U412" s="40"/>
      <c r="V412" s="40"/>
      <c r="W412" s="40"/>
      <c r="X412" s="40"/>
      <c r="Y412" s="40"/>
    </row>
    <row r="413" spans="1:25" x14ac:dyDescent="0.25">
      <c r="A413" s="40"/>
      <c r="B413" s="40"/>
      <c r="C413" s="40"/>
      <c r="D413" s="40"/>
      <c r="E413" s="40"/>
      <c r="F413" s="40"/>
      <c r="G413" s="40"/>
      <c r="H413" s="40"/>
      <c r="I413" s="40"/>
      <c r="J413" s="40"/>
      <c r="K413" s="40"/>
      <c r="L413" s="40"/>
      <c r="M413" s="40"/>
      <c r="N413" s="40"/>
      <c r="O413" s="40"/>
      <c r="P413" s="40"/>
      <c r="Q413" s="40"/>
      <c r="R413" s="40"/>
      <c r="S413" s="40"/>
      <c r="T413" s="40"/>
      <c r="U413" s="40"/>
      <c r="V413" s="40"/>
      <c r="W413" s="40"/>
      <c r="X413" s="40"/>
      <c r="Y413" s="40"/>
    </row>
    <row r="414" spans="1:25" x14ac:dyDescent="0.25">
      <c r="A414" s="40"/>
      <c r="B414" s="40"/>
      <c r="C414" s="40"/>
      <c r="D414" s="40"/>
      <c r="E414" s="40"/>
      <c r="F414" s="40"/>
      <c r="G414" s="40"/>
      <c r="H414" s="40"/>
      <c r="I414" s="40"/>
      <c r="J414" s="40"/>
      <c r="K414" s="40"/>
      <c r="L414" s="40"/>
      <c r="M414" s="40"/>
      <c r="N414" s="40"/>
      <c r="O414" s="40"/>
      <c r="P414" s="40"/>
      <c r="Q414" s="40"/>
      <c r="R414" s="40"/>
      <c r="S414" s="40"/>
      <c r="T414" s="40"/>
      <c r="U414" s="40"/>
      <c r="V414" s="40"/>
      <c r="W414" s="40"/>
      <c r="X414" s="40"/>
      <c r="Y414" s="40"/>
    </row>
    <row r="415" spans="1:25" x14ac:dyDescent="0.25">
      <c r="A415" s="40"/>
      <c r="B415" s="40"/>
      <c r="C415" s="40"/>
      <c r="D415" s="40"/>
      <c r="E415" s="40"/>
      <c r="F415" s="40"/>
      <c r="G415" s="40"/>
      <c r="H415" s="40"/>
      <c r="I415" s="40"/>
      <c r="J415" s="40"/>
      <c r="K415" s="40"/>
      <c r="L415" s="40"/>
      <c r="M415" s="40"/>
      <c r="N415" s="40"/>
      <c r="O415" s="40"/>
      <c r="P415" s="40"/>
      <c r="Q415" s="40"/>
      <c r="R415" s="40"/>
      <c r="S415" s="40"/>
      <c r="T415" s="40"/>
      <c r="U415" s="40"/>
      <c r="V415" s="40"/>
      <c r="W415" s="40"/>
      <c r="X415" s="40"/>
      <c r="Y415" s="40"/>
    </row>
    <row r="416" spans="1:25" x14ac:dyDescent="0.25">
      <c r="A416" s="40"/>
      <c r="B416" s="40"/>
      <c r="C416" s="40"/>
      <c r="D416" s="40"/>
      <c r="E416" s="40"/>
      <c r="F416" s="40"/>
      <c r="G416" s="40"/>
      <c r="H416" s="40"/>
      <c r="I416" s="40"/>
      <c r="J416" s="40"/>
      <c r="K416" s="40"/>
      <c r="L416" s="40"/>
      <c r="M416" s="40"/>
      <c r="N416" s="40"/>
      <c r="O416" s="40"/>
      <c r="P416" s="40"/>
      <c r="Q416" s="40"/>
      <c r="R416" s="40"/>
      <c r="S416" s="40"/>
      <c r="T416" s="40"/>
      <c r="U416" s="40"/>
      <c r="V416" s="40"/>
      <c r="W416" s="40"/>
      <c r="X416" s="40"/>
      <c r="Y416" s="40"/>
    </row>
    <row r="417" spans="1:25" x14ac:dyDescent="0.25">
      <c r="A417" s="40"/>
      <c r="B417" s="40"/>
      <c r="C417" s="40"/>
      <c r="D417" s="40"/>
      <c r="E417" s="40"/>
      <c r="F417" s="40"/>
      <c r="G417" s="40"/>
      <c r="H417" s="40"/>
      <c r="I417" s="40"/>
      <c r="J417" s="40"/>
      <c r="K417" s="40"/>
      <c r="L417" s="40"/>
      <c r="M417" s="40"/>
      <c r="N417" s="40"/>
      <c r="O417" s="40"/>
      <c r="P417" s="40"/>
      <c r="Q417" s="40"/>
      <c r="R417" s="40"/>
      <c r="S417" s="40"/>
      <c r="T417" s="40"/>
      <c r="U417" s="40"/>
      <c r="V417" s="40"/>
      <c r="W417" s="40"/>
      <c r="X417" s="40"/>
      <c r="Y417" s="40"/>
    </row>
    <row r="418" spans="1:25" x14ac:dyDescent="0.25">
      <c r="A418" s="40"/>
      <c r="B418" s="40"/>
      <c r="C418" s="40"/>
      <c r="D418" s="40"/>
      <c r="E418" s="40"/>
      <c r="F418" s="40"/>
      <c r="G418" s="40"/>
      <c r="H418" s="40"/>
      <c r="I418" s="40"/>
      <c r="J418" s="40"/>
      <c r="K418" s="40"/>
      <c r="L418" s="40"/>
      <c r="M418" s="40"/>
      <c r="N418" s="40"/>
      <c r="O418" s="40"/>
      <c r="P418" s="40"/>
      <c r="Q418" s="40"/>
      <c r="R418" s="40"/>
      <c r="S418" s="40"/>
      <c r="T418" s="40"/>
      <c r="U418" s="40"/>
      <c r="V418" s="40"/>
      <c r="W418" s="40"/>
      <c r="X418" s="40"/>
      <c r="Y418" s="40"/>
    </row>
    <row r="419" spans="1:25" x14ac:dyDescent="0.25">
      <c r="A419" s="40"/>
      <c r="B419" s="40"/>
      <c r="C419" s="40"/>
      <c r="D419" s="40"/>
      <c r="E419" s="40"/>
      <c r="F419" s="40"/>
      <c r="G419" s="40"/>
      <c r="H419" s="40"/>
      <c r="I419" s="40"/>
      <c r="J419" s="40"/>
      <c r="K419" s="40"/>
      <c r="L419" s="40"/>
      <c r="M419" s="40"/>
      <c r="N419" s="40"/>
      <c r="O419" s="40"/>
      <c r="P419" s="40"/>
      <c r="Q419" s="40"/>
      <c r="R419" s="40"/>
      <c r="S419" s="40"/>
      <c r="T419" s="40"/>
      <c r="U419" s="40"/>
      <c r="V419" s="40"/>
      <c r="W419" s="40"/>
      <c r="X419" s="40"/>
      <c r="Y419" s="40"/>
    </row>
    <row r="420" spans="1:25" x14ac:dyDescent="0.25">
      <c r="A420" s="40"/>
      <c r="B420" s="40"/>
      <c r="C420" s="40"/>
      <c r="D420" s="40"/>
      <c r="E420" s="40"/>
      <c r="F420" s="40"/>
      <c r="G420" s="40"/>
      <c r="H420" s="40"/>
      <c r="I420" s="40"/>
      <c r="J420" s="40"/>
      <c r="K420" s="40"/>
      <c r="L420" s="40"/>
      <c r="M420" s="40"/>
      <c r="N420" s="40"/>
      <c r="O420" s="40"/>
      <c r="P420" s="40"/>
      <c r="Q420" s="40"/>
      <c r="R420" s="40"/>
      <c r="S420" s="40"/>
      <c r="T420" s="40"/>
      <c r="U420" s="40"/>
      <c r="V420" s="40"/>
      <c r="W420" s="40"/>
      <c r="X420" s="40"/>
      <c r="Y420" s="40"/>
    </row>
    <row r="421" spans="1:25" x14ac:dyDescent="0.25">
      <c r="A421" s="40"/>
      <c r="B421" s="40"/>
      <c r="C421" s="40"/>
      <c r="D421" s="40"/>
      <c r="E421" s="40"/>
      <c r="F421" s="40"/>
      <c r="G421" s="40"/>
      <c r="H421" s="40"/>
      <c r="I421" s="40"/>
      <c r="J421" s="40"/>
      <c r="K421" s="40"/>
      <c r="L421" s="40"/>
      <c r="M421" s="40"/>
      <c r="N421" s="40"/>
      <c r="O421" s="40"/>
      <c r="P421" s="40"/>
      <c r="Q421" s="40"/>
      <c r="R421" s="40"/>
      <c r="S421" s="40"/>
      <c r="T421" s="40"/>
      <c r="U421" s="40"/>
      <c r="V421" s="40"/>
      <c r="W421" s="40"/>
      <c r="X421" s="40"/>
      <c r="Y421" s="40"/>
    </row>
    <row r="422" spans="1:25" x14ac:dyDescent="0.25">
      <c r="A422" s="40"/>
      <c r="B422" s="40"/>
      <c r="C422" s="40"/>
      <c r="D422" s="40"/>
      <c r="E422" s="40"/>
      <c r="F422" s="40"/>
      <c r="G422" s="40"/>
      <c r="H422" s="40"/>
      <c r="I422" s="40"/>
      <c r="J422" s="40"/>
      <c r="K422" s="40"/>
      <c r="L422" s="40"/>
      <c r="M422" s="40"/>
      <c r="N422" s="40"/>
      <c r="O422" s="40"/>
      <c r="P422" s="40"/>
      <c r="Q422" s="40"/>
      <c r="R422" s="40"/>
      <c r="S422" s="40"/>
      <c r="T422" s="40"/>
      <c r="U422" s="40"/>
      <c r="V422" s="40"/>
      <c r="W422" s="40"/>
      <c r="X422" s="40"/>
      <c r="Y422" s="40"/>
    </row>
    <row r="423" spans="1:25" x14ac:dyDescent="0.25">
      <c r="A423" s="40"/>
      <c r="B423" s="40"/>
      <c r="C423" s="40"/>
      <c r="D423" s="40"/>
      <c r="E423" s="40"/>
      <c r="F423" s="40"/>
      <c r="G423" s="40"/>
      <c r="H423" s="40"/>
      <c r="I423" s="40"/>
      <c r="J423" s="40"/>
      <c r="K423" s="40"/>
      <c r="L423" s="40"/>
      <c r="M423" s="40"/>
      <c r="N423" s="40"/>
      <c r="O423" s="40"/>
      <c r="P423" s="40"/>
      <c r="Q423" s="40"/>
      <c r="R423" s="40"/>
      <c r="S423" s="40"/>
      <c r="T423" s="40"/>
      <c r="U423" s="40"/>
      <c r="V423" s="40"/>
      <c r="W423" s="40"/>
      <c r="X423" s="40"/>
      <c r="Y423" s="40"/>
    </row>
    <row r="424" spans="1:25" x14ac:dyDescent="0.25">
      <c r="A424" s="40"/>
      <c r="B424" s="40"/>
      <c r="C424" s="40"/>
      <c r="D424" s="40"/>
      <c r="E424" s="40"/>
      <c r="F424" s="40"/>
      <c r="G424" s="40"/>
      <c r="H424" s="40"/>
      <c r="I424" s="40"/>
      <c r="J424" s="40"/>
      <c r="K424" s="40"/>
      <c r="L424" s="40"/>
      <c r="M424" s="40"/>
      <c r="N424" s="40"/>
      <c r="O424" s="40"/>
      <c r="P424" s="40"/>
      <c r="Q424" s="40"/>
      <c r="R424" s="40"/>
      <c r="S424" s="40"/>
      <c r="T424" s="40"/>
      <c r="U424" s="40"/>
      <c r="V424" s="40"/>
      <c r="W424" s="40"/>
      <c r="X424" s="40"/>
      <c r="Y424" s="40"/>
    </row>
    <row r="425" spans="1:25" x14ac:dyDescent="0.25">
      <c r="A425" s="40"/>
      <c r="B425" s="40"/>
      <c r="C425" s="40"/>
      <c r="D425" s="40"/>
      <c r="E425" s="40"/>
      <c r="F425" s="40"/>
      <c r="G425" s="40"/>
      <c r="H425" s="40"/>
      <c r="I425" s="40"/>
      <c r="J425" s="40"/>
      <c r="K425" s="40"/>
      <c r="L425" s="40"/>
      <c r="M425" s="40"/>
      <c r="N425" s="40"/>
      <c r="O425" s="40"/>
      <c r="P425" s="40"/>
      <c r="Q425" s="40"/>
      <c r="R425" s="40"/>
      <c r="S425" s="40"/>
      <c r="T425" s="40"/>
      <c r="U425" s="40"/>
      <c r="V425" s="40"/>
      <c r="W425" s="40"/>
      <c r="X425" s="40"/>
      <c r="Y425" s="40"/>
    </row>
    <row r="426" spans="1:25" x14ac:dyDescent="0.25">
      <c r="A426" s="40"/>
      <c r="B426" s="40"/>
      <c r="C426" s="40"/>
      <c r="D426" s="40"/>
      <c r="E426" s="40"/>
      <c r="F426" s="40"/>
      <c r="G426" s="40"/>
      <c r="H426" s="40"/>
      <c r="I426" s="40"/>
      <c r="J426" s="40"/>
      <c r="K426" s="40"/>
      <c r="L426" s="40"/>
      <c r="M426" s="40"/>
      <c r="N426" s="40"/>
      <c r="O426" s="40"/>
      <c r="P426" s="40"/>
      <c r="Q426" s="40"/>
      <c r="R426" s="40"/>
      <c r="S426" s="40"/>
      <c r="T426" s="40"/>
      <c r="U426" s="40"/>
      <c r="V426" s="40"/>
      <c r="W426" s="40"/>
      <c r="X426" s="40"/>
      <c r="Y426" s="40"/>
    </row>
    <row r="427" spans="1:25" x14ac:dyDescent="0.25">
      <c r="A427" s="40"/>
      <c r="B427" s="40"/>
      <c r="C427" s="40"/>
      <c r="D427" s="40"/>
      <c r="E427" s="40"/>
      <c r="F427" s="40"/>
      <c r="G427" s="40"/>
      <c r="H427" s="40"/>
      <c r="I427" s="40"/>
      <c r="J427" s="40"/>
      <c r="K427" s="40"/>
      <c r="L427" s="40"/>
      <c r="M427" s="40"/>
      <c r="N427" s="40"/>
      <c r="O427" s="40"/>
      <c r="P427" s="40"/>
      <c r="Q427" s="40"/>
      <c r="R427" s="40"/>
      <c r="S427" s="40"/>
      <c r="T427" s="40"/>
      <c r="U427" s="40"/>
      <c r="V427" s="40"/>
      <c r="W427" s="40"/>
      <c r="X427" s="40"/>
      <c r="Y427" s="40"/>
    </row>
    <row r="428" spans="1:25" x14ac:dyDescent="0.25">
      <c r="A428" s="40"/>
      <c r="B428" s="40"/>
      <c r="C428" s="40"/>
      <c r="D428" s="40"/>
      <c r="E428" s="40"/>
      <c r="F428" s="40"/>
      <c r="G428" s="40"/>
      <c r="H428" s="40"/>
      <c r="I428" s="40"/>
      <c r="J428" s="40"/>
      <c r="K428" s="40"/>
      <c r="L428" s="40"/>
      <c r="M428" s="40"/>
      <c r="N428" s="40"/>
      <c r="O428" s="40"/>
      <c r="P428" s="40"/>
      <c r="Q428" s="40"/>
      <c r="R428" s="40"/>
      <c r="S428" s="40"/>
      <c r="T428" s="40"/>
      <c r="U428" s="40"/>
      <c r="V428" s="40"/>
      <c r="W428" s="40"/>
      <c r="X428" s="40"/>
      <c r="Y428" s="40"/>
    </row>
    <row r="429" spans="1:25" x14ac:dyDescent="0.25">
      <c r="A429" s="40"/>
      <c r="B429" s="40"/>
      <c r="C429" s="40"/>
      <c r="D429" s="40"/>
      <c r="E429" s="40"/>
      <c r="F429" s="40"/>
      <c r="G429" s="40"/>
      <c r="H429" s="40"/>
      <c r="I429" s="40"/>
      <c r="J429" s="40"/>
      <c r="K429" s="40"/>
      <c r="L429" s="40"/>
      <c r="M429" s="40"/>
      <c r="N429" s="40"/>
      <c r="O429" s="40"/>
      <c r="P429" s="40"/>
      <c r="Q429" s="40"/>
      <c r="R429" s="40"/>
      <c r="S429" s="40"/>
      <c r="T429" s="40"/>
      <c r="U429" s="40"/>
      <c r="V429" s="40"/>
      <c r="W429" s="40"/>
      <c r="X429" s="40"/>
      <c r="Y429" s="40"/>
    </row>
    <row r="430" spans="1:25" x14ac:dyDescent="0.25">
      <c r="A430" s="40"/>
      <c r="B430" s="40"/>
      <c r="C430" s="40"/>
      <c r="D430" s="40"/>
      <c r="E430" s="40"/>
      <c r="F430" s="40"/>
      <c r="G430" s="40"/>
      <c r="H430" s="40"/>
      <c r="I430" s="40"/>
      <c r="J430" s="40"/>
      <c r="K430" s="40"/>
      <c r="L430" s="40"/>
      <c r="M430" s="40"/>
      <c r="N430" s="40"/>
      <c r="O430" s="40"/>
      <c r="P430" s="40"/>
      <c r="Q430" s="40"/>
      <c r="R430" s="40"/>
      <c r="S430" s="40"/>
      <c r="T430" s="40"/>
      <c r="U430" s="40"/>
      <c r="V430" s="40"/>
      <c r="W430" s="40"/>
      <c r="X430" s="40"/>
      <c r="Y430" s="40"/>
    </row>
    <row r="431" spans="1:25" x14ac:dyDescent="0.25">
      <c r="A431" s="40"/>
      <c r="B431" s="40"/>
      <c r="C431" s="40"/>
      <c r="D431" s="40"/>
      <c r="E431" s="40"/>
      <c r="F431" s="40"/>
      <c r="G431" s="40"/>
      <c r="H431" s="40"/>
      <c r="I431" s="40"/>
      <c r="J431" s="40"/>
      <c r="K431" s="40"/>
      <c r="L431" s="40"/>
      <c r="M431" s="40"/>
      <c r="N431" s="40"/>
      <c r="O431" s="40"/>
      <c r="P431" s="40"/>
      <c r="Q431" s="40"/>
      <c r="R431" s="40"/>
      <c r="S431" s="40"/>
      <c r="T431" s="40"/>
      <c r="U431" s="40"/>
      <c r="V431" s="40"/>
      <c r="W431" s="40"/>
      <c r="X431" s="40"/>
      <c r="Y431" s="40"/>
    </row>
    <row r="432" spans="1:25" x14ac:dyDescent="0.25">
      <c r="A432" s="40"/>
      <c r="B432" s="40"/>
      <c r="C432" s="40"/>
      <c r="D432" s="40"/>
      <c r="E432" s="40"/>
      <c r="F432" s="40"/>
      <c r="G432" s="40"/>
      <c r="H432" s="40"/>
      <c r="I432" s="40"/>
      <c r="J432" s="40"/>
      <c r="K432" s="40"/>
      <c r="L432" s="40"/>
      <c r="M432" s="40"/>
      <c r="N432" s="40"/>
      <c r="O432" s="40"/>
      <c r="P432" s="40"/>
      <c r="Q432" s="40"/>
      <c r="R432" s="40"/>
      <c r="S432" s="40"/>
      <c r="T432" s="40"/>
      <c r="U432" s="40"/>
      <c r="V432" s="40"/>
      <c r="W432" s="40"/>
      <c r="X432" s="40"/>
      <c r="Y432" s="40"/>
    </row>
    <row r="433" spans="1:25" x14ac:dyDescent="0.25">
      <c r="A433" s="40"/>
      <c r="B433" s="40"/>
      <c r="C433" s="40"/>
      <c r="D433" s="40"/>
      <c r="E433" s="40"/>
      <c r="F433" s="40"/>
      <c r="G433" s="40"/>
      <c r="H433" s="40"/>
      <c r="I433" s="40"/>
      <c r="J433" s="40"/>
      <c r="K433" s="40"/>
      <c r="L433" s="40"/>
      <c r="M433" s="40"/>
      <c r="N433" s="40"/>
      <c r="O433" s="40"/>
      <c r="P433" s="40"/>
      <c r="Q433" s="40"/>
      <c r="R433" s="40"/>
      <c r="S433" s="40"/>
      <c r="T433" s="40"/>
      <c r="U433" s="40"/>
      <c r="V433" s="40"/>
      <c r="W433" s="40"/>
      <c r="X433" s="40"/>
      <c r="Y433" s="40"/>
    </row>
    <row r="434" spans="1:25" x14ac:dyDescent="0.25">
      <c r="A434" s="40"/>
      <c r="B434" s="40"/>
      <c r="C434" s="40"/>
      <c r="D434" s="40"/>
      <c r="E434" s="40"/>
      <c r="F434" s="40"/>
      <c r="G434" s="40"/>
      <c r="H434" s="40"/>
      <c r="I434" s="40"/>
      <c r="J434" s="40"/>
      <c r="K434" s="40"/>
      <c r="L434" s="40"/>
      <c r="M434" s="40"/>
      <c r="N434" s="40"/>
      <c r="O434" s="40"/>
      <c r="P434" s="40"/>
      <c r="Q434" s="40"/>
      <c r="R434" s="40"/>
      <c r="S434" s="40"/>
      <c r="T434" s="40"/>
      <c r="U434" s="40"/>
      <c r="V434" s="40"/>
      <c r="W434" s="40"/>
      <c r="X434" s="40"/>
      <c r="Y434" s="40"/>
    </row>
    <row r="435" spans="1:25" x14ac:dyDescent="0.25">
      <c r="A435" s="40"/>
      <c r="B435" s="40"/>
      <c r="C435" s="40"/>
      <c r="D435" s="40"/>
      <c r="E435" s="40"/>
      <c r="F435" s="40"/>
      <c r="G435" s="40"/>
      <c r="H435" s="40"/>
      <c r="I435" s="40"/>
      <c r="J435" s="40"/>
      <c r="K435" s="40"/>
      <c r="L435" s="40"/>
      <c r="M435" s="40"/>
      <c r="N435" s="40"/>
      <c r="O435" s="40"/>
      <c r="P435" s="40"/>
      <c r="Q435" s="40"/>
      <c r="R435" s="40"/>
      <c r="S435" s="40"/>
      <c r="T435" s="40"/>
      <c r="U435" s="40"/>
      <c r="V435" s="40"/>
      <c r="W435" s="40"/>
      <c r="X435" s="40"/>
      <c r="Y435" s="40"/>
    </row>
    <row r="436" spans="1:25" x14ac:dyDescent="0.25">
      <c r="A436" s="40"/>
      <c r="B436" s="40"/>
      <c r="C436" s="40"/>
      <c r="D436" s="40"/>
      <c r="E436" s="40"/>
      <c r="F436" s="40"/>
      <c r="G436" s="40"/>
      <c r="H436" s="40"/>
      <c r="I436" s="40"/>
      <c r="J436" s="40"/>
      <c r="K436" s="40"/>
      <c r="L436" s="40"/>
      <c r="M436" s="40"/>
      <c r="N436" s="40"/>
      <c r="O436" s="40"/>
      <c r="P436" s="40"/>
      <c r="Q436" s="40"/>
      <c r="R436" s="40"/>
      <c r="S436" s="40"/>
      <c r="T436" s="40"/>
      <c r="U436" s="40"/>
      <c r="V436" s="40"/>
      <c r="W436" s="40"/>
      <c r="X436" s="40"/>
      <c r="Y436" s="40"/>
    </row>
    <row r="437" spans="1:25" x14ac:dyDescent="0.25">
      <c r="A437" s="40"/>
      <c r="B437" s="40"/>
      <c r="C437" s="40"/>
      <c r="D437" s="40"/>
      <c r="E437" s="40"/>
      <c r="F437" s="40"/>
      <c r="G437" s="40"/>
      <c r="H437" s="40"/>
      <c r="I437" s="40"/>
      <c r="J437" s="40"/>
      <c r="K437" s="40"/>
      <c r="L437" s="40"/>
      <c r="M437" s="40"/>
      <c r="N437" s="40"/>
      <c r="O437" s="40"/>
      <c r="P437" s="40"/>
      <c r="Q437" s="40"/>
      <c r="R437" s="40"/>
      <c r="S437" s="40"/>
      <c r="T437" s="40"/>
      <c r="U437" s="40"/>
      <c r="V437" s="40"/>
      <c r="W437" s="40"/>
      <c r="X437" s="40"/>
      <c r="Y437" s="40"/>
    </row>
    <row r="438" spans="1:25" x14ac:dyDescent="0.25">
      <c r="A438" s="40"/>
      <c r="B438" s="40"/>
      <c r="C438" s="40"/>
      <c r="D438" s="40"/>
      <c r="E438" s="40"/>
      <c r="F438" s="40"/>
      <c r="G438" s="40"/>
      <c r="H438" s="40"/>
      <c r="I438" s="40"/>
      <c r="J438" s="40"/>
      <c r="K438" s="40"/>
      <c r="L438" s="40"/>
      <c r="M438" s="40"/>
      <c r="N438" s="40"/>
      <c r="O438" s="40"/>
      <c r="P438" s="40"/>
      <c r="Q438" s="40"/>
      <c r="R438" s="40"/>
      <c r="S438" s="40"/>
      <c r="T438" s="40"/>
      <c r="U438" s="40"/>
      <c r="V438" s="40"/>
      <c r="W438" s="40"/>
      <c r="X438" s="40"/>
      <c r="Y438" s="40"/>
    </row>
    <row r="439" spans="1:25" x14ac:dyDescent="0.25">
      <c r="A439" s="40"/>
      <c r="B439" s="40"/>
      <c r="C439" s="40"/>
      <c r="D439" s="40"/>
      <c r="E439" s="40"/>
      <c r="F439" s="40"/>
      <c r="G439" s="40"/>
      <c r="H439" s="40"/>
      <c r="I439" s="40"/>
      <c r="J439" s="40"/>
      <c r="K439" s="40"/>
      <c r="L439" s="40"/>
      <c r="M439" s="40"/>
      <c r="N439" s="40"/>
      <c r="O439" s="40"/>
      <c r="P439" s="40"/>
      <c r="Q439" s="40"/>
      <c r="R439" s="40"/>
      <c r="S439" s="40"/>
      <c r="T439" s="40"/>
      <c r="U439" s="40"/>
      <c r="V439" s="40"/>
      <c r="W439" s="40"/>
      <c r="X439" s="40"/>
      <c r="Y439" s="40"/>
    </row>
    <row r="440" spans="1:25" x14ac:dyDescent="0.25">
      <c r="A440" s="40"/>
      <c r="B440" s="40"/>
      <c r="C440" s="40"/>
      <c r="D440" s="40"/>
      <c r="E440" s="40"/>
      <c r="F440" s="40"/>
      <c r="G440" s="40"/>
      <c r="H440" s="40"/>
      <c r="I440" s="40"/>
      <c r="J440" s="40"/>
      <c r="K440" s="40"/>
      <c r="L440" s="40"/>
      <c r="M440" s="40"/>
      <c r="N440" s="40"/>
      <c r="O440" s="40"/>
      <c r="P440" s="40"/>
      <c r="Q440" s="40"/>
      <c r="R440" s="40"/>
      <c r="S440" s="40"/>
      <c r="T440" s="40"/>
      <c r="U440" s="40"/>
      <c r="V440" s="40"/>
      <c r="W440" s="40"/>
      <c r="X440" s="40"/>
      <c r="Y440" s="40"/>
    </row>
    <row r="441" spans="1:25" x14ac:dyDescent="0.25">
      <c r="A441" s="40"/>
      <c r="B441" s="40"/>
      <c r="C441" s="40"/>
      <c r="D441" s="40"/>
      <c r="E441" s="40"/>
      <c r="F441" s="40"/>
      <c r="G441" s="40"/>
      <c r="H441" s="40"/>
      <c r="I441" s="40"/>
      <c r="J441" s="40"/>
      <c r="K441" s="40"/>
      <c r="L441" s="40"/>
      <c r="M441" s="40"/>
      <c r="N441" s="40"/>
      <c r="O441" s="40"/>
      <c r="P441" s="40"/>
      <c r="Q441" s="40"/>
      <c r="R441" s="40"/>
      <c r="S441" s="40"/>
      <c r="T441" s="40"/>
      <c r="U441" s="40"/>
      <c r="V441" s="40"/>
      <c r="W441" s="40"/>
      <c r="X441" s="40"/>
      <c r="Y441" s="40"/>
    </row>
    <row r="442" spans="1:25" x14ac:dyDescent="0.25">
      <c r="A442" s="40"/>
      <c r="B442" s="40"/>
      <c r="C442" s="40"/>
      <c r="D442" s="40"/>
      <c r="E442" s="40"/>
      <c r="F442" s="40"/>
      <c r="G442" s="40"/>
      <c r="H442" s="40"/>
      <c r="I442" s="40"/>
      <c r="J442" s="40"/>
      <c r="K442" s="40"/>
      <c r="L442" s="40"/>
      <c r="M442" s="40"/>
      <c r="N442" s="40"/>
      <c r="O442" s="40"/>
      <c r="P442" s="40"/>
      <c r="Q442" s="40"/>
      <c r="R442" s="40"/>
      <c r="S442" s="40"/>
      <c r="T442" s="40"/>
      <c r="U442" s="40"/>
      <c r="V442" s="40"/>
      <c r="W442" s="40"/>
      <c r="X442" s="40"/>
      <c r="Y442" s="40"/>
    </row>
    <row r="443" spans="1:25" x14ac:dyDescent="0.25">
      <c r="A443" s="40"/>
      <c r="B443" s="40"/>
      <c r="C443" s="40"/>
      <c r="D443" s="40"/>
      <c r="E443" s="40"/>
      <c r="F443" s="40"/>
      <c r="G443" s="40"/>
      <c r="H443" s="40"/>
      <c r="I443" s="40"/>
      <c r="J443" s="40"/>
      <c r="K443" s="40"/>
      <c r="L443" s="40"/>
      <c r="M443" s="40"/>
      <c r="N443" s="40"/>
      <c r="O443" s="40"/>
      <c r="P443" s="40"/>
      <c r="Q443" s="40"/>
      <c r="R443" s="40"/>
      <c r="S443" s="40"/>
      <c r="T443" s="40"/>
      <c r="U443" s="40"/>
      <c r="V443" s="40"/>
      <c r="W443" s="40"/>
      <c r="X443" s="40"/>
      <c r="Y443" s="40"/>
    </row>
    <row r="444" spans="1:25" x14ac:dyDescent="0.25">
      <c r="A444" s="40"/>
      <c r="B444" s="40"/>
      <c r="C444" s="40"/>
      <c r="D444" s="40"/>
      <c r="E444" s="40"/>
      <c r="F444" s="40"/>
      <c r="G444" s="40"/>
      <c r="H444" s="40"/>
      <c r="I444" s="40"/>
      <c r="J444" s="40"/>
      <c r="K444" s="40"/>
      <c r="L444" s="40"/>
      <c r="M444" s="40"/>
      <c r="N444" s="40"/>
      <c r="O444" s="40"/>
      <c r="P444" s="40"/>
      <c r="Q444" s="40"/>
      <c r="R444" s="40"/>
      <c r="S444" s="40"/>
      <c r="T444" s="40"/>
      <c r="U444" s="40"/>
      <c r="V444" s="40"/>
      <c r="W444" s="40"/>
      <c r="X444" s="40"/>
      <c r="Y444" s="40"/>
    </row>
    <row r="445" spans="1:25" x14ac:dyDescent="0.25">
      <c r="A445" s="40"/>
      <c r="B445" s="40"/>
      <c r="C445" s="40"/>
      <c r="D445" s="40"/>
      <c r="E445" s="40"/>
      <c r="F445" s="40"/>
      <c r="G445" s="40"/>
      <c r="H445" s="40"/>
      <c r="I445" s="40"/>
      <c r="J445" s="40"/>
      <c r="K445" s="40"/>
      <c r="L445" s="40"/>
      <c r="M445" s="40"/>
      <c r="N445" s="40"/>
      <c r="O445" s="40"/>
      <c r="P445" s="40"/>
      <c r="Q445" s="40"/>
      <c r="R445" s="40"/>
      <c r="S445" s="40"/>
      <c r="T445" s="40"/>
      <c r="U445" s="40"/>
      <c r="V445" s="40"/>
      <c r="W445" s="40"/>
      <c r="X445" s="40"/>
      <c r="Y445" s="40"/>
    </row>
    <row r="446" spans="1:25" x14ac:dyDescent="0.25">
      <c r="A446" s="40"/>
      <c r="B446" s="40"/>
      <c r="C446" s="40"/>
      <c r="D446" s="40"/>
      <c r="E446" s="40"/>
      <c r="F446" s="40"/>
      <c r="G446" s="40"/>
      <c r="H446" s="40"/>
      <c r="I446" s="40"/>
      <c r="J446" s="40"/>
      <c r="K446" s="40"/>
      <c r="L446" s="40"/>
      <c r="M446" s="40"/>
      <c r="N446" s="40"/>
      <c r="O446" s="40"/>
      <c r="P446" s="40"/>
      <c r="Q446" s="40"/>
      <c r="R446" s="40"/>
      <c r="S446" s="40"/>
      <c r="T446" s="40"/>
      <c r="U446" s="40"/>
      <c r="V446" s="40"/>
      <c r="W446" s="40"/>
      <c r="X446" s="40"/>
      <c r="Y446" s="40"/>
    </row>
    <row r="447" spans="1:25" x14ac:dyDescent="0.25">
      <c r="A447" s="40"/>
      <c r="B447" s="40"/>
      <c r="C447" s="40"/>
      <c r="D447" s="40"/>
      <c r="E447" s="40"/>
      <c r="F447" s="40"/>
      <c r="G447" s="40"/>
      <c r="H447" s="40"/>
      <c r="I447" s="40"/>
      <c r="J447" s="40"/>
      <c r="K447" s="40"/>
      <c r="L447" s="40"/>
      <c r="M447" s="40"/>
      <c r="N447" s="40"/>
      <c r="O447" s="40"/>
      <c r="P447" s="40"/>
      <c r="Q447" s="40"/>
      <c r="R447" s="40"/>
      <c r="S447" s="40"/>
      <c r="T447" s="40"/>
      <c r="U447" s="40"/>
      <c r="V447" s="40"/>
      <c r="W447" s="40"/>
      <c r="X447" s="40"/>
      <c r="Y447" s="40"/>
    </row>
    <row r="448" spans="1:25" x14ac:dyDescent="0.25">
      <c r="A448" s="40"/>
      <c r="B448" s="40"/>
      <c r="C448" s="40"/>
      <c r="D448" s="40"/>
      <c r="E448" s="40"/>
      <c r="F448" s="40"/>
      <c r="G448" s="40"/>
      <c r="H448" s="40"/>
      <c r="I448" s="40"/>
      <c r="J448" s="40"/>
      <c r="K448" s="40"/>
      <c r="L448" s="40"/>
      <c r="M448" s="40"/>
      <c r="N448" s="40"/>
      <c r="O448" s="40"/>
      <c r="P448" s="40"/>
      <c r="Q448" s="40"/>
      <c r="R448" s="40"/>
      <c r="S448" s="40"/>
      <c r="T448" s="40"/>
      <c r="U448" s="40"/>
      <c r="V448" s="40"/>
      <c r="W448" s="40"/>
      <c r="X448" s="40"/>
      <c r="Y448" s="40"/>
    </row>
    <row r="449" spans="1:25" x14ac:dyDescent="0.25">
      <c r="A449" s="40"/>
      <c r="B449" s="40"/>
      <c r="C449" s="40"/>
      <c r="D449" s="40"/>
      <c r="E449" s="40"/>
      <c r="F449" s="40"/>
      <c r="G449" s="40"/>
      <c r="H449" s="40"/>
      <c r="I449" s="40"/>
      <c r="J449" s="40"/>
      <c r="K449" s="40"/>
      <c r="L449" s="40"/>
      <c r="M449" s="40"/>
      <c r="N449" s="40"/>
      <c r="O449" s="40"/>
      <c r="P449" s="40"/>
      <c r="Q449" s="40"/>
      <c r="R449" s="40"/>
      <c r="S449" s="40"/>
      <c r="T449" s="40"/>
      <c r="U449" s="40"/>
      <c r="V449" s="40"/>
      <c r="W449" s="40"/>
      <c r="X449" s="40"/>
      <c r="Y449" s="40"/>
    </row>
    <row r="450" spans="1:25" x14ac:dyDescent="0.25">
      <c r="A450" s="40"/>
      <c r="B450" s="40"/>
      <c r="C450" s="40"/>
      <c r="D450" s="40"/>
      <c r="E450" s="40"/>
      <c r="F450" s="40"/>
      <c r="G450" s="40"/>
      <c r="H450" s="40"/>
      <c r="I450" s="40"/>
      <c r="J450" s="40"/>
      <c r="K450" s="40"/>
      <c r="L450" s="40"/>
      <c r="M450" s="40"/>
      <c r="N450" s="40"/>
      <c r="O450" s="40"/>
      <c r="P450" s="40"/>
      <c r="Q450" s="40"/>
      <c r="R450" s="40"/>
      <c r="S450" s="40"/>
      <c r="T450" s="40"/>
      <c r="U450" s="40"/>
      <c r="V450" s="40"/>
      <c r="W450" s="40"/>
      <c r="X450" s="40"/>
      <c r="Y450" s="40"/>
    </row>
    <row r="451" spans="1:25" x14ac:dyDescent="0.25">
      <c r="A451" s="40"/>
      <c r="B451" s="40"/>
      <c r="C451" s="40"/>
      <c r="D451" s="40"/>
      <c r="E451" s="40"/>
      <c r="F451" s="40"/>
      <c r="G451" s="40"/>
      <c r="H451" s="40"/>
      <c r="I451" s="40"/>
      <c r="J451" s="40"/>
      <c r="K451" s="40"/>
      <c r="L451" s="40"/>
      <c r="M451" s="40"/>
      <c r="N451" s="40"/>
      <c r="O451" s="40"/>
      <c r="P451" s="40"/>
      <c r="Q451" s="40"/>
      <c r="R451" s="40"/>
      <c r="S451" s="40"/>
      <c r="T451" s="40"/>
      <c r="U451" s="40"/>
      <c r="V451" s="40"/>
      <c r="W451" s="40"/>
      <c r="X451" s="40"/>
      <c r="Y451" s="40"/>
    </row>
    <row r="452" spans="1:25" x14ac:dyDescent="0.25">
      <c r="A452" s="40"/>
      <c r="B452" s="40"/>
      <c r="C452" s="40"/>
      <c r="D452" s="40"/>
      <c r="E452" s="40"/>
      <c r="F452" s="40"/>
      <c r="G452" s="40"/>
      <c r="H452" s="40"/>
      <c r="I452" s="40"/>
      <c r="J452" s="40"/>
      <c r="K452" s="40"/>
      <c r="L452" s="40"/>
      <c r="M452" s="40"/>
      <c r="N452" s="40"/>
      <c r="O452" s="40"/>
      <c r="P452" s="40"/>
      <c r="Q452" s="40"/>
      <c r="R452" s="40"/>
      <c r="S452" s="40"/>
      <c r="T452" s="40"/>
      <c r="U452" s="40"/>
      <c r="V452" s="40"/>
      <c r="W452" s="40"/>
      <c r="X452" s="40"/>
      <c r="Y452" s="40"/>
    </row>
    <row r="453" spans="1:25" x14ac:dyDescent="0.25">
      <c r="A453" s="40"/>
      <c r="B453" s="40"/>
      <c r="C453" s="40"/>
      <c r="D453" s="40"/>
      <c r="E453" s="40"/>
      <c r="F453" s="40"/>
      <c r="G453" s="40"/>
      <c r="H453" s="40"/>
      <c r="I453" s="40"/>
      <c r="J453" s="40"/>
      <c r="K453" s="40"/>
      <c r="L453" s="40"/>
      <c r="M453" s="40"/>
      <c r="N453" s="40"/>
      <c r="O453" s="40"/>
      <c r="P453" s="40"/>
      <c r="Q453" s="40"/>
      <c r="R453" s="40"/>
      <c r="S453" s="40"/>
      <c r="T453" s="40"/>
      <c r="U453" s="40"/>
      <c r="V453" s="40"/>
      <c r="W453" s="40"/>
      <c r="X453" s="40"/>
      <c r="Y453" s="40"/>
    </row>
    <row r="454" spans="1:25" x14ac:dyDescent="0.25">
      <c r="A454" s="40"/>
      <c r="B454" s="40"/>
      <c r="C454" s="40"/>
      <c r="D454" s="40"/>
      <c r="E454" s="40"/>
      <c r="F454" s="40"/>
      <c r="G454" s="40"/>
      <c r="H454" s="40"/>
      <c r="I454" s="40"/>
      <c r="J454" s="40"/>
      <c r="K454" s="40"/>
      <c r="L454" s="40"/>
      <c r="M454" s="40"/>
      <c r="N454" s="40"/>
      <c r="O454" s="40"/>
      <c r="P454" s="40"/>
      <c r="Q454" s="40"/>
      <c r="R454" s="40"/>
      <c r="S454" s="40"/>
      <c r="T454" s="40"/>
      <c r="U454" s="40"/>
      <c r="V454" s="40"/>
      <c r="W454" s="40"/>
      <c r="X454" s="40"/>
      <c r="Y454" s="40"/>
    </row>
    <row r="455" spans="1:25" x14ac:dyDescent="0.25">
      <c r="A455" s="40"/>
      <c r="B455" s="40"/>
      <c r="C455" s="40"/>
      <c r="D455" s="40"/>
      <c r="E455" s="40"/>
      <c r="F455" s="40"/>
      <c r="G455" s="40"/>
      <c r="H455" s="40"/>
      <c r="I455" s="40"/>
      <c r="J455" s="40"/>
      <c r="K455" s="40"/>
      <c r="L455" s="40"/>
      <c r="M455" s="40"/>
      <c r="N455" s="40"/>
      <c r="O455" s="40"/>
      <c r="P455" s="40"/>
      <c r="Q455" s="40"/>
      <c r="R455" s="40"/>
      <c r="S455" s="40"/>
      <c r="T455" s="40"/>
      <c r="U455" s="40"/>
      <c r="V455" s="40"/>
      <c r="W455" s="40"/>
      <c r="X455" s="40"/>
      <c r="Y455" s="40"/>
    </row>
    <row r="456" spans="1:25" x14ac:dyDescent="0.25">
      <c r="A456" s="40"/>
      <c r="B456" s="40"/>
      <c r="C456" s="40"/>
      <c r="D456" s="40"/>
      <c r="E456" s="40"/>
      <c r="F456" s="40"/>
      <c r="G456" s="40"/>
      <c r="H456" s="40"/>
      <c r="I456" s="40"/>
      <c r="J456" s="40"/>
      <c r="K456" s="40"/>
      <c r="L456" s="40"/>
      <c r="M456" s="40"/>
      <c r="N456" s="40"/>
      <c r="O456" s="40"/>
      <c r="P456" s="40"/>
      <c r="Q456" s="40"/>
      <c r="R456" s="40"/>
      <c r="S456" s="40"/>
      <c r="T456" s="40"/>
      <c r="U456" s="40"/>
      <c r="V456" s="40"/>
      <c r="W456" s="40"/>
      <c r="X456" s="40"/>
      <c r="Y456" s="40"/>
    </row>
    <row r="457" spans="1:25" x14ac:dyDescent="0.25">
      <c r="A457" s="40"/>
      <c r="B457" s="40"/>
      <c r="C457" s="40"/>
      <c r="D457" s="40"/>
      <c r="E457" s="40"/>
      <c r="F457" s="40"/>
      <c r="G457" s="40"/>
      <c r="H457" s="40"/>
      <c r="I457" s="40"/>
      <c r="J457" s="40"/>
      <c r="K457" s="40"/>
      <c r="L457" s="40"/>
      <c r="M457" s="40"/>
      <c r="N457" s="40"/>
      <c r="O457" s="40"/>
      <c r="P457" s="40"/>
      <c r="Q457" s="40"/>
      <c r="R457" s="40"/>
      <c r="S457" s="40"/>
      <c r="T457" s="40"/>
      <c r="U457" s="40"/>
      <c r="V457" s="40"/>
      <c r="W457" s="40"/>
      <c r="X457" s="40"/>
      <c r="Y457" s="40"/>
    </row>
    <row r="458" spans="1:25" x14ac:dyDescent="0.25">
      <c r="A458" s="40"/>
      <c r="B458" s="40"/>
      <c r="C458" s="40"/>
      <c r="D458" s="40"/>
      <c r="E458" s="40"/>
      <c r="F458" s="40"/>
      <c r="G458" s="40"/>
      <c r="H458" s="40"/>
      <c r="I458" s="40"/>
      <c r="J458" s="40"/>
      <c r="K458" s="40"/>
      <c r="L458" s="40"/>
      <c r="M458" s="40"/>
      <c r="N458" s="40"/>
      <c r="O458" s="40"/>
      <c r="P458" s="40"/>
      <c r="Q458" s="40"/>
      <c r="R458" s="40"/>
      <c r="S458" s="40"/>
      <c r="T458" s="40"/>
      <c r="U458" s="40"/>
      <c r="V458" s="40"/>
      <c r="W458" s="40"/>
      <c r="X458" s="40"/>
      <c r="Y458" s="40"/>
    </row>
    <row r="459" spans="1:25" x14ac:dyDescent="0.25">
      <c r="A459" s="40"/>
      <c r="B459" s="40"/>
      <c r="C459" s="40"/>
      <c r="D459" s="40"/>
      <c r="E459" s="40"/>
      <c r="F459" s="40"/>
      <c r="G459" s="40"/>
      <c r="H459" s="40"/>
      <c r="I459" s="40"/>
      <c r="J459" s="40"/>
      <c r="K459" s="40"/>
      <c r="L459" s="40"/>
      <c r="M459" s="40"/>
      <c r="N459" s="40"/>
      <c r="O459" s="40"/>
      <c r="P459" s="40"/>
      <c r="Q459" s="40"/>
      <c r="R459" s="40"/>
      <c r="S459" s="40"/>
      <c r="T459" s="40"/>
      <c r="U459" s="40"/>
      <c r="V459" s="40"/>
      <c r="W459" s="40"/>
      <c r="X459" s="40"/>
      <c r="Y459" s="40"/>
    </row>
    <row r="460" spans="1:25" x14ac:dyDescent="0.25">
      <c r="A460" s="40"/>
      <c r="B460" s="40"/>
      <c r="C460" s="40"/>
      <c r="D460" s="40"/>
      <c r="E460" s="40"/>
      <c r="F460" s="40"/>
      <c r="G460" s="40"/>
      <c r="H460" s="40"/>
      <c r="I460" s="40"/>
      <c r="J460" s="40"/>
      <c r="K460" s="40"/>
      <c r="L460" s="40"/>
      <c r="M460" s="40"/>
      <c r="N460" s="40"/>
      <c r="O460" s="40"/>
      <c r="P460" s="40"/>
      <c r="Q460" s="40"/>
      <c r="R460" s="40"/>
      <c r="S460" s="40"/>
      <c r="T460" s="40"/>
      <c r="U460" s="40"/>
      <c r="V460" s="40"/>
      <c r="W460" s="40"/>
      <c r="X460" s="40"/>
      <c r="Y460" s="40"/>
    </row>
    <row r="461" spans="1:25" x14ac:dyDescent="0.25">
      <c r="A461" s="40"/>
      <c r="B461" s="40"/>
      <c r="C461" s="40"/>
      <c r="D461" s="40"/>
      <c r="E461" s="40"/>
      <c r="F461" s="40"/>
      <c r="G461" s="40"/>
      <c r="H461" s="40"/>
      <c r="I461" s="40"/>
      <c r="J461" s="40"/>
      <c r="K461" s="40"/>
      <c r="L461" s="40"/>
      <c r="M461" s="40"/>
      <c r="N461" s="40"/>
      <c r="O461" s="40"/>
      <c r="P461" s="40"/>
      <c r="Q461" s="40"/>
      <c r="R461" s="40"/>
      <c r="S461" s="40"/>
      <c r="T461" s="40"/>
      <c r="U461" s="40"/>
      <c r="V461" s="40"/>
      <c r="W461" s="40"/>
      <c r="X461" s="40"/>
      <c r="Y461" s="40"/>
    </row>
    <row r="462" spans="1:25" x14ac:dyDescent="0.25">
      <c r="A462" s="40"/>
      <c r="B462" s="40"/>
      <c r="C462" s="40"/>
      <c r="D462" s="40"/>
      <c r="E462" s="40"/>
      <c r="F462" s="40"/>
      <c r="G462" s="40"/>
      <c r="H462" s="40"/>
      <c r="I462" s="40"/>
      <c r="J462" s="40"/>
      <c r="K462" s="40"/>
      <c r="L462" s="40"/>
      <c r="M462" s="40"/>
      <c r="N462" s="40"/>
      <c r="O462" s="40"/>
      <c r="P462" s="40"/>
      <c r="Q462" s="40"/>
      <c r="R462" s="40"/>
      <c r="S462" s="40"/>
      <c r="T462" s="40"/>
      <c r="U462" s="40"/>
      <c r="V462" s="40"/>
      <c r="W462" s="40"/>
      <c r="X462" s="40"/>
      <c r="Y462" s="40"/>
    </row>
    <row r="463" spans="1:25" x14ac:dyDescent="0.25">
      <c r="A463" s="40"/>
      <c r="B463" s="40"/>
      <c r="C463" s="40"/>
      <c r="D463" s="40"/>
      <c r="E463" s="40"/>
      <c r="F463" s="40"/>
      <c r="G463" s="40"/>
      <c r="H463" s="40"/>
      <c r="I463" s="40"/>
      <c r="J463" s="40"/>
      <c r="K463" s="40"/>
      <c r="L463" s="40"/>
      <c r="M463" s="40"/>
      <c r="N463" s="40"/>
      <c r="O463" s="40"/>
      <c r="P463" s="40"/>
      <c r="Q463" s="40"/>
      <c r="R463" s="40"/>
      <c r="S463" s="40"/>
      <c r="T463" s="40"/>
      <c r="U463" s="40"/>
      <c r="V463" s="40"/>
      <c r="W463" s="40"/>
      <c r="X463" s="40"/>
      <c r="Y463" s="40"/>
    </row>
    <row r="464" spans="1:25" x14ac:dyDescent="0.25">
      <c r="A464" s="40"/>
      <c r="B464" s="40"/>
      <c r="C464" s="40"/>
      <c r="D464" s="40"/>
      <c r="E464" s="40"/>
      <c r="F464" s="40"/>
      <c r="G464" s="40"/>
      <c r="H464" s="40"/>
      <c r="I464" s="40"/>
      <c r="J464" s="40"/>
      <c r="K464" s="40"/>
      <c r="L464" s="40"/>
      <c r="M464" s="40"/>
      <c r="N464" s="40"/>
      <c r="O464" s="40"/>
      <c r="P464" s="40"/>
      <c r="Q464" s="40"/>
      <c r="R464" s="40"/>
      <c r="S464" s="40"/>
      <c r="T464" s="40"/>
      <c r="U464" s="40"/>
      <c r="V464" s="40"/>
      <c r="W464" s="40"/>
      <c r="X464" s="40"/>
      <c r="Y464" s="40"/>
    </row>
    <row r="465" spans="1:25" x14ac:dyDescent="0.25">
      <c r="A465" s="40"/>
      <c r="B465" s="40"/>
      <c r="C465" s="40"/>
      <c r="D465" s="40"/>
      <c r="E465" s="40"/>
      <c r="F465" s="40"/>
      <c r="G465" s="40"/>
      <c r="H465" s="40"/>
      <c r="I465" s="40"/>
      <c r="J465" s="40"/>
      <c r="K465" s="40"/>
      <c r="L465" s="40"/>
      <c r="M465" s="40"/>
      <c r="N465" s="40"/>
      <c r="O465" s="40"/>
      <c r="P465" s="40"/>
      <c r="Q465" s="40"/>
      <c r="R465" s="40"/>
      <c r="S465" s="40"/>
      <c r="T465" s="40"/>
      <c r="U465" s="40"/>
      <c r="V465" s="40"/>
      <c r="W465" s="40"/>
      <c r="X465" s="40"/>
      <c r="Y465" s="40"/>
    </row>
    <row r="466" spans="1:25" x14ac:dyDescent="0.25">
      <c r="A466" s="40"/>
      <c r="B466" s="40"/>
      <c r="C466" s="40"/>
      <c r="D466" s="40"/>
      <c r="E466" s="40"/>
      <c r="F466" s="40"/>
      <c r="G466" s="40"/>
      <c r="H466" s="40"/>
      <c r="I466" s="40"/>
      <c r="J466" s="40"/>
      <c r="K466" s="40"/>
      <c r="L466" s="40"/>
      <c r="M466" s="40"/>
      <c r="N466" s="40"/>
      <c r="O466" s="40"/>
      <c r="P466" s="40"/>
      <c r="Q466" s="40"/>
      <c r="R466" s="40"/>
      <c r="S466" s="40"/>
      <c r="T466" s="40"/>
      <c r="U466" s="40"/>
      <c r="V466" s="40"/>
      <c r="W466" s="40"/>
      <c r="X466" s="40"/>
      <c r="Y466" s="40"/>
    </row>
    <row r="467" spans="1:25" x14ac:dyDescent="0.25">
      <c r="A467" s="40"/>
      <c r="B467" s="40"/>
      <c r="C467" s="40"/>
      <c r="D467" s="40"/>
      <c r="E467" s="40"/>
      <c r="F467" s="40"/>
      <c r="G467" s="40"/>
      <c r="H467" s="40"/>
      <c r="I467" s="40"/>
      <c r="J467" s="40"/>
      <c r="K467" s="40"/>
      <c r="L467" s="40"/>
      <c r="M467" s="40"/>
      <c r="N467" s="40"/>
      <c r="O467" s="40"/>
      <c r="P467" s="40"/>
      <c r="Q467" s="40"/>
      <c r="R467" s="40"/>
      <c r="S467" s="40"/>
      <c r="T467" s="40"/>
      <c r="U467" s="40"/>
      <c r="V467" s="40"/>
      <c r="W467" s="40"/>
      <c r="X467" s="40"/>
      <c r="Y467" s="40"/>
    </row>
    <row r="468" spans="1:25" x14ac:dyDescent="0.25">
      <c r="A468" s="40"/>
      <c r="B468" s="40"/>
      <c r="C468" s="40"/>
      <c r="D468" s="40"/>
      <c r="E468" s="40"/>
      <c r="F468" s="40"/>
      <c r="G468" s="40"/>
      <c r="H468" s="40"/>
      <c r="I468" s="40"/>
      <c r="J468" s="40"/>
      <c r="K468" s="40"/>
      <c r="L468" s="40"/>
      <c r="M468" s="40"/>
      <c r="N468" s="40"/>
      <c r="O468" s="40"/>
      <c r="P468" s="40"/>
      <c r="Q468" s="40"/>
      <c r="R468" s="40"/>
      <c r="S468" s="40"/>
      <c r="T468" s="40"/>
      <c r="U468" s="40"/>
      <c r="V468" s="40"/>
      <c r="W468" s="40"/>
      <c r="X468" s="40"/>
      <c r="Y468" s="40"/>
    </row>
    <row r="469" spans="1:25" x14ac:dyDescent="0.25">
      <c r="A469" s="40"/>
      <c r="B469" s="40"/>
      <c r="C469" s="40"/>
      <c r="D469" s="40"/>
      <c r="E469" s="40"/>
      <c r="F469" s="40"/>
      <c r="G469" s="40"/>
      <c r="H469" s="40"/>
      <c r="I469" s="40"/>
      <c r="J469" s="40"/>
      <c r="K469" s="40"/>
      <c r="L469" s="40"/>
      <c r="M469" s="40"/>
      <c r="N469" s="40"/>
      <c r="O469" s="40"/>
      <c r="P469" s="40"/>
      <c r="Q469" s="40"/>
      <c r="R469" s="40"/>
      <c r="S469" s="40"/>
      <c r="T469" s="40"/>
      <c r="U469" s="40"/>
      <c r="V469" s="40"/>
      <c r="W469" s="40"/>
      <c r="X469" s="40"/>
      <c r="Y469" s="40"/>
    </row>
    <row r="470" spans="1:25" x14ac:dyDescent="0.25">
      <c r="A470" s="40"/>
      <c r="B470" s="40"/>
      <c r="C470" s="40"/>
      <c r="D470" s="40"/>
      <c r="E470" s="40"/>
      <c r="F470" s="40"/>
      <c r="G470" s="40"/>
      <c r="H470" s="40"/>
      <c r="I470" s="40"/>
      <c r="J470" s="40"/>
      <c r="K470" s="40"/>
      <c r="L470" s="40"/>
      <c r="M470" s="40"/>
      <c r="N470" s="40"/>
      <c r="O470" s="40"/>
      <c r="P470" s="40"/>
      <c r="Q470" s="40"/>
      <c r="R470" s="40"/>
      <c r="S470" s="40"/>
      <c r="T470" s="40"/>
      <c r="U470" s="40"/>
      <c r="V470" s="40"/>
      <c r="W470" s="40"/>
      <c r="X470" s="40"/>
      <c r="Y470" s="40"/>
    </row>
    <row r="471" spans="1:25" x14ac:dyDescent="0.25">
      <c r="A471" s="40"/>
      <c r="B471" s="40"/>
      <c r="C471" s="40"/>
      <c r="D471" s="40"/>
      <c r="E471" s="40"/>
      <c r="F471" s="40"/>
      <c r="G471" s="40"/>
      <c r="H471" s="40"/>
      <c r="I471" s="40"/>
      <c r="J471" s="40"/>
      <c r="K471" s="40"/>
      <c r="L471" s="40"/>
      <c r="M471" s="40"/>
      <c r="N471" s="40"/>
      <c r="O471" s="40"/>
      <c r="P471" s="40"/>
      <c r="Q471" s="40"/>
      <c r="R471" s="40"/>
      <c r="S471" s="40"/>
      <c r="T471" s="40"/>
      <c r="U471" s="40"/>
      <c r="V471" s="40"/>
      <c r="W471" s="40"/>
      <c r="X471" s="40"/>
      <c r="Y471" s="40"/>
    </row>
    <row r="472" spans="1:25" x14ac:dyDescent="0.25">
      <c r="A472" s="40"/>
      <c r="B472" s="40"/>
      <c r="C472" s="40"/>
      <c r="D472" s="40"/>
      <c r="E472" s="40"/>
      <c r="F472" s="40"/>
      <c r="G472" s="40"/>
      <c r="H472" s="40"/>
      <c r="I472" s="40"/>
      <c r="J472" s="40"/>
      <c r="K472" s="40"/>
      <c r="L472" s="40"/>
      <c r="M472" s="40"/>
      <c r="N472" s="40"/>
      <c r="O472" s="40"/>
      <c r="P472" s="40"/>
      <c r="Q472" s="40"/>
      <c r="R472" s="40"/>
      <c r="S472" s="40"/>
      <c r="T472" s="40"/>
      <c r="U472" s="40"/>
      <c r="V472" s="40"/>
      <c r="W472" s="40"/>
      <c r="X472" s="40"/>
      <c r="Y472" s="40"/>
    </row>
    <row r="473" spans="1:25" x14ac:dyDescent="0.25">
      <c r="A473" s="40"/>
      <c r="B473" s="40"/>
      <c r="C473" s="40"/>
      <c r="D473" s="40"/>
      <c r="E473" s="40"/>
      <c r="F473" s="40"/>
      <c r="G473" s="40"/>
      <c r="H473" s="40"/>
      <c r="I473" s="40"/>
      <c r="J473" s="40"/>
      <c r="K473" s="40"/>
      <c r="L473" s="40"/>
      <c r="M473" s="40"/>
      <c r="N473" s="40"/>
      <c r="O473" s="40"/>
      <c r="P473" s="40"/>
      <c r="Q473" s="40"/>
      <c r="R473" s="40"/>
      <c r="S473" s="40"/>
      <c r="T473" s="40"/>
      <c r="U473" s="40"/>
      <c r="V473" s="40"/>
      <c r="W473" s="40"/>
      <c r="X473" s="40"/>
      <c r="Y473" s="40"/>
    </row>
    <row r="474" spans="1:25" x14ac:dyDescent="0.25">
      <c r="A474" s="40"/>
      <c r="B474" s="40"/>
      <c r="C474" s="40"/>
      <c r="D474" s="40"/>
      <c r="E474" s="40"/>
      <c r="F474" s="40"/>
      <c r="G474" s="40"/>
      <c r="H474" s="40"/>
      <c r="I474" s="40"/>
      <c r="J474" s="40"/>
      <c r="K474" s="40"/>
      <c r="L474" s="40"/>
      <c r="M474" s="40"/>
      <c r="N474" s="40"/>
      <c r="O474" s="40"/>
      <c r="P474" s="40"/>
      <c r="Q474" s="40"/>
      <c r="R474" s="40"/>
      <c r="S474" s="40"/>
      <c r="T474" s="40"/>
      <c r="U474" s="40"/>
      <c r="V474" s="40"/>
      <c r="W474" s="40"/>
      <c r="X474" s="40"/>
      <c r="Y474" s="40"/>
    </row>
    <row r="475" spans="1:25" x14ac:dyDescent="0.25">
      <c r="A475" s="40"/>
      <c r="B475" s="40"/>
      <c r="C475" s="40"/>
      <c r="D475" s="40"/>
      <c r="E475" s="40"/>
      <c r="F475" s="40"/>
      <c r="G475" s="40"/>
      <c r="H475" s="40"/>
      <c r="I475" s="40"/>
      <c r="J475" s="40"/>
      <c r="K475" s="40"/>
      <c r="L475" s="40"/>
      <c r="M475" s="40"/>
      <c r="N475" s="40"/>
      <c r="O475" s="40"/>
      <c r="P475" s="40"/>
      <c r="Q475" s="40"/>
      <c r="R475" s="40"/>
      <c r="S475" s="40"/>
      <c r="T475" s="40"/>
      <c r="U475" s="40"/>
      <c r="V475" s="40"/>
      <c r="W475" s="40"/>
      <c r="X475" s="40"/>
      <c r="Y475" s="40"/>
    </row>
    <row r="476" spans="1:25" x14ac:dyDescent="0.25">
      <c r="A476" s="40"/>
      <c r="B476" s="40"/>
      <c r="C476" s="40"/>
      <c r="D476" s="40"/>
      <c r="E476" s="40"/>
      <c r="F476" s="40"/>
      <c r="G476" s="40"/>
      <c r="H476" s="40"/>
      <c r="I476" s="40"/>
      <c r="J476" s="40"/>
      <c r="K476" s="40"/>
      <c r="L476" s="40"/>
      <c r="M476" s="40"/>
      <c r="N476" s="40"/>
      <c r="O476" s="40"/>
      <c r="P476" s="40"/>
      <c r="Q476" s="40"/>
      <c r="R476" s="40"/>
      <c r="S476" s="40"/>
      <c r="T476" s="40"/>
      <c r="U476" s="40"/>
      <c r="V476" s="40"/>
      <c r="W476" s="40"/>
      <c r="X476" s="40"/>
      <c r="Y476" s="40"/>
    </row>
    <row r="477" spans="1:25" x14ac:dyDescent="0.25">
      <c r="A477" s="40"/>
      <c r="B477" s="40"/>
      <c r="C477" s="40"/>
      <c r="D477" s="40"/>
      <c r="E477" s="40"/>
      <c r="F477" s="40"/>
      <c r="G477" s="40"/>
      <c r="H477" s="40"/>
      <c r="I477" s="40"/>
      <c r="J477" s="40"/>
      <c r="K477" s="40"/>
      <c r="L477" s="40"/>
      <c r="M477" s="40"/>
      <c r="N477" s="40"/>
      <c r="O477" s="40"/>
      <c r="P477" s="40"/>
      <c r="Q477" s="40"/>
      <c r="R477" s="40"/>
      <c r="S477" s="40"/>
      <c r="T477" s="40"/>
      <c r="U477" s="40"/>
      <c r="V477" s="40"/>
      <c r="W477" s="40"/>
      <c r="X477" s="40"/>
      <c r="Y477" s="40"/>
    </row>
    <row r="478" spans="1:25" x14ac:dyDescent="0.25">
      <c r="A478" s="40"/>
      <c r="B478" s="40"/>
      <c r="C478" s="40"/>
      <c r="D478" s="40"/>
      <c r="E478" s="40"/>
      <c r="F478" s="40"/>
      <c r="G478" s="40"/>
      <c r="H478" s="40"/>
      <c r="I478" s="40"/>
      <c r="J478" s="40"/>
      <c r="K478" s="40"/>
      <c r="L478" s="40"/>
      <c r="M478" s="40"/>
      <c r="N478" s="40"/>
      <c r="O478" s="40"/>
      <c r="P478" s="40"/>
      <c r="Q478" s="40"/>
      <c r="R478" s="40"/>
      <c r="S478" s="40"/>
      <c r="T478" s="40"/>
      <c r="U478" s="40"/>
      <c r="V478" s="40"/>
      <c r="W478" s="40"/>
      <c r="X478" s="40"/>
      <c r="Y478" s="40"/>
    </row>
    <row r="479" spans="1:25" x14ac:dyDescent="0.25">
      <c r="A479" s="40"/>
      <c r="B479" s="40"/>
      <c r="C479" s="40"/>
      <c r="D479" s="40"/>
      <c r="E479" s="40"/>
      <c r="F479" s="40"/>
      <c r="G479" s="40"/>
      <c r="H479" s="40"/>
      <c r="I479" s="40"/>
      <c r="J479" s="40"/>
      <c r="K479" s="40"/>
      <c r="L479" s="40"/>
      <c r="M479" s="40"/>
      <c r="N479" s="40"/>
      <c r="O479" s="40"/>
      <c r="P479" s="40"/>
      <c r="Q479" s="40"/>
      <c r="R479" s="40"/>
      <c r="S479" s="40"/>
      <c r="T479" s="40"/>
      <c r="U479" s="40"/>
      <c r="V479" s="40"/>
      <c r="W479" s="40"/>
      <c r="X479" s="40"/>
      <c r="Y479" s="40"/>
    </row>
    <row r="480" spans="1:25" x14ac:dyDescent="0.25">
      <c r="A480" s="40"/>
      <c r="B480" s="40"/>
      <c r="C480" s="40"/>
      <c r="D480" s="40"/>
      <c r="E480" s="40"/>
      <c r="F480" s="40"/>
      <c r="G480" s="40"/>
      <c r="H480" s="40"/>
      <c r="I480" s="40"/>
      <c r="J480" s="40"/>
      <c r="K480" s="40"/>
      <c r="L480" s="40"/>
      <c r="M480" s="40"/>
      <c r="N480" s="40"/>
      <c r="O480" s="40"/>
      <c r="P480" s="40"/>
      <c r="Q480" s="40"/>
      <c r="R480" s="40"/>
      <c r="S480" s="40"/>
      <c r="T480" s="40"/>
      <c r="U480" s="40"/>
      <c r="V480" s="40"/>
      <c r="W480" s="40"/>
      <c r="X480" s="40"/>
      <c r="Y480" s="40"/>
    </row>
    <row r="481" spans="1:25" x14ac:dyDescent="0.25">
      <c r="A481" s="40"/>
      <c r="B481" s="40"/>
      <c r="C481" s="40"/>
      <c r="D481" s="40"/>
      <c r="E481" s="40"/>
      <c r="F481" s="40"/>
      <c r="G481" s="40"/>
      <c r="H481" s="40"/>
      <c r="I481" s="40"/>
      <c r="J481" s="40"/>
      <c r="K481" s="40"/>
      <c r="L481" s="40"/>
      <c r="M481" s="40"/>
      <c r="N481" s="40"/>
      <c r="O481" s="40"/>
      <c r="P481" s="40"/>
      <c r="Q481" s="40"/>
      <c r="R481" s="40"/>
      <c r="S481" s="40"/>
      <c r="T481" s="40"/>
      <c r="U481" s="40"/>
      <c r="V481" s="40"/>
      <c r="W481" s="40"/>
      <c r="X481" s="40"/>
      <c r="Y481" s="40"/>
    </row>
    <row r="482" spans="1:25" x14ac:dyDescent="0.25">
      <c r="A482" s="40"/>
      <c r="B482" s="40"/>
      <c r="C482" s="40"/>
      <c r="D482" s="40"/>
      <c r="E482" s="40"/>
      <c r="F482" s="40"/>
      <c r="G482" s="40"/>
      <c r="H482" s="40"/>
      <c r="I482" s="40"/>
      <c r="J482" s="40"/>
      <c r="K482" s="40"/>
      <c r="L482" s="40"/>
      <c r="M482" s="40"/>
      <c r="N482" s="40"/>
      <c r="O482" s="40"/>
      <c r="P482" s="40"/>
      <c r="Q482" s="40"/>
      <c r="R482" s="40"/>
      <c r="S482" s="40"/>
      <c r="T482" s="40"/>
      <c r="U482" s="40"/>
      <c r="V482" s="40"/>
      <c r="W482" s="40"/>
      <c r="X482" s="40"/>
      <c r="Y482" s="40"/>
    </row>
    <row r="483" spans="1:25" x14ac:dyDescent="0.25">
      <c r="A483" s="40"/>
      <c r="B483" s="40"/>
      <c r="C483" s="40"/>
      <c r="D483" s="40"/>
      <c r="E483" s="40"/>
      <c r="F483" s="40"/>
      <c r="G483" s="40"/>
      <c r="H483" s="40"/>
      <c r="I483" s="40"/>
      <c r="J483" s="40"/>
      <c r="K483" s="40"/>
      <c r="L483" s="40"/>
      <c r="M483" s="40"/>
      <c r="N483" s="40"/>
      <c r="O483" s="40"/>
      <c r="P483" s="40"/>
      <c r="Q483" s="40"/>
      <c r="R483" s="40"/>
      <c r="S483" s="40"/>
      <c r="T483" s="40"/>
      <c r="U483" s="40"/>
      <c r="V483" s="40"/>
      <c r="W483" s="40"/>
      <c r="X483" s="40"/>
      <c r="Y483" s="40"/>
    </row>
    <row r="484" spans="1:25" x14ac:dyDescent="0.25">
      <c r="A484" s="40"/>
      <c r="B484" s="40"/>
      <c r="C484" s="40"/>
      <c r="D484" s="40"/>
      <c r="E484" s="40"/>
      <c r="F484" s="40"/>
      <c r="G484" s="40"/>
      <c r="H484" s="40"/>
      <c r="I484" s="40"/>
      <c r="J484" s="40"/>
      <c r="K484" s="40"/>
      <c r="L484" s="40"/>
      <c r="M484" s="40"/>
      <c r="N484" s="40"/>
      <c r="O484" s="40"/>
      <c r="P484" s="40"/>
      <c r="Q484" s="40"/>
      <c r="R484" s="40"/>
      <c r="S484" s="40"/>
      <c r="T484" s="40"/>
      <c r="U484" s="40"/>
      <c r="V484" s="40"/>
      <c r="W484" s="40"/>
      <c r="X484" s="40"/>
      <c r="Y484" s="40"/>
    </row>
    <row r="485" spans="1:25" x14ac:dyDescent="0.25">
      <c r="A485" s="40"/>
      <c r="B485" s="40"/>
      <c r="C485" s="40"/>
      <c r="D485" s="40"/>
      <c r="E485" s="40"/>
      <c r="F485" s="40"/>
      <c r="G485" s="40"/>
      <c r="H485" s="40"/>
      <c r="I485" s="40"/>
      <c r="J485" s="40"/>
      <c r="K485" s="40"/>
      <c r="L485" s="40"/>
      <c r="M485" s="40"/>
      <c r="N485" s="40"/>
      <c r="O485" s="40"/>
      <c r="P485" s="40"/>
      <c r="Q485" s="40"/>
      <c r="R485" s="40"/>
      <c r="S485" s="40"/>
      <c r="T485" s="40"/>
      <c r="U485" s="40"/>
      <c r="V485" s="40"/>
      <c r="W485" s="40"/>
      <c r="X485" s="40"/>
      <c r="Y485" s="40"/>
    </row>
    <row r="486" spans="1:25" x14ac:dyDescent="0.25">
      <c r="A486" s="40"/>
      <c r="B486" s="40"/>
      <c r="C486" s="40"/>
      <c r="D486" s="40"/>
      <c r="E486" s="40"/>
      <c r="F486" s="40"/>
      <c r="G486" s="40"/>
      <c r="H486" s="40"/>
      <c r="I486" s="40"/>
      <c r="J486" s="40"/>
      <c r="K486" s="40"/>
      <c r="L486" s="40"/>
      <c r="M486" s="40"/>
      <c r="N486" s="40"/>
      <c r="O486" s="40"/>
      <c r="P486" s="40"/>
      <c r="Q486" s="40"/>
      <c r="R486" s="40"/>
      <c r="S486" s="40"/>
      <c r="T486" s="40"/>
      <c r="U486" s="40"/>
      <c r="V486" s="40"/>
      <c r="W486" s="40"/>
      <c r="X486" s="40"/>
      <c r="Y486" s="40"/>
    </row>
    <row r="487" spans="1:25" x14ac:dyDescent="0.25">
      <c r="A487" s="40"/>
      <c r="B487" s="40"/>
      <c r="C487" s="40"/>
      <c r="D487" s="40"/>
      <c r="E487" s="40"/>
      <c r="F487" s="40"/>
      <c r="G487" s="40"/>
      <c r="H487" s="40"/>
      <c r="I487" s="40"/>
      <c r="J487" s="40"/>
      <c r="K487" s="40"/>
      <c r="L487" s="40"/>
      <c r="M487" s="40"/>
      <c r="N487" s="40"/>
      <c r="O487" s="40"/>
      <c r="P487" s="40"/>
      <c r="Q487" s="40"/>
      <c r="R487" s="40"/>
      <c r="S487" s="40"/>
      <c r="T487" s="40"/>
      <c r="U487" s="40"/>
      <c r="V487" s="40"/>
      <c r="W487" s="40"/>
      <c r="X487" s="40"/>
      <c r="Y487" s="40"/>
    </row>
    <row r="488" spans="1:25" x14ac:dyDescent="0.25">
      <c r="A488" s="40"/>
      <c r="B488" s="40"/>
      <c r="C488" s="40"/>
      <c r="D488" s="40"/>
      <c r="E488" s="40"/>
      <c r="F488" s="40"/>
      <c r="G488" s="40"/>
      <c r="H488" s="40"/>
      <c r="I488" s="40"/>
      <c r="J488" s="40"/>
      <c r="K488" s="40"/>
      <c r="L488" s="40"/>
      <c r="M488" s="40"/>
      <c r="N488" s="40"/>
      <c r="O488" s="40"/>
      <c r="P488" s="40"/>
      <c r="Q488" s="40"/>
      <c r="R488" s="40"/>
      <c r="S488" s="40"/>
      <c r="T488" s="40"/>
      <c r="U488" s="40"/>
      <c r="V488" s="40"/>
      <c r="W488" s="40"/>
      <c r="X488" s="40"/>
      <c r="Y488" s="40"/>
    </row>
    <row r="489" spans="1:25" x14ac:dyDescent="0.25">
      <c r="A489" s="40"/>
      <c r="B489" s="40"/>
      <c r="C489" s="40"/>
      <c r="D489" s="40"/>
      <c r="E489" s="40"/>
      <c r="F489" s="40"/>
      <c r="G489" s="40"/>
      <c r="H489" s="40"/>
      <c r="I489" s="40"/>
      <c r="J489" s="40"/>
      <c r="K489" s="40"/>
      <c r="L489" s="40"/>
      <c r="M489" s="40"/>
      <c r="N489" s="40"/>
      <c r="O489" s="40"/>
      <c r="P489" s="40"/>
      <c r="Q489" s="40"/>
      <c r="R489" s="40"/>
      <c r="S489" s="40"/>
      <c r="T489" s="40"/>
      <c r="U489" s="40"/>
      <c r="V489" s="40"/>
      <c r="W489" s="40"/>
      <c r="X489" s="40"/>
      <c r="Y489" s="40"/>
    </row>
    <row r="490" spans="1:25" x14ac:dyDescent="0.25">
      <c r="A490" s="40"/>
      <c r="B490" s="40"/>
      <c r="C490" s="40"/>
      <c r="D490" s="40"/>
      <c r="E490" s="40"/>
      <c r="F490" s="40"/>
      <c r="G490" s="40"/>
      <c r="H490" s="40"/>
      <c r="I490" s="40"/>
      <c r="J490" s="40"/>
      <c r="K490" s="40"/>
      <c r="L490" s="40"/>
      <c r="M490" s="40"/>
      <c r="N490" s="40"/>
      <c r="O490" s="40"/>
      <c r="P490" s="40"/>
      <c r="Q490" s="40"/>
      <c r="R490" s="40"/>
      <c r="S490" s="40"/>
      <c r="T490" s="40"/>
      <c r="U490" s="40"/>
      <c r="V490" s="40"/>
      <c r="W490" s="40"/>
      <c r="X490" s="40"/>
      <c r="Y490" s="40"/>
    </row>
    <row r="491" spans="1:25" x14ac:dyDescent="0.25">
      <c r="A491" s="40"/>
      <c r="B491" s="40"/>
      <c r="C491" s="40"/>
      <c r="D491" s="40"/>
      <c r="E491" s="40"/>
      <c r="F491" s="40"/>
      <c r="G491" s="40"/>
      <c r="H491" s="40"/>
      <c r="I491" s="40"/>
      <c r="J491" s="40"/>
      <c r="K491" s="40"/>
      <c r="L491" s="40"/>
      <c r="M491" s="40"/>
      <c r="N491" s="40"/>
      <c r="O491" s="40"/>
      <c r="P491" s="40"/>
      <c r="Q491" s="40"/>
      <c r="R491" s="40"/>
      <c r="S491" s="40"/>
      <c r="T491" s="40"/>
      <c r="U491" s="40"/>
      <c r="V491" s="40"/>
      <c r="W491" s="40"/>
      <c r="X491" s="40"/>
      <c r="Y491" s="40"/>
    </row>
    <row r="492" spans="1:25" x14ac:dyDescent="0.25">
      <c r="A492" s="40"/>
      <c r="B492" s="40"/>
      <c r="C492" s="40"/>
      <c r="D492" s="40"/>
      <c r="E492" s="40"/>
      <c r="F492" s="40"/>
      <c r="G492" s="40"/>
      <c r="H492" s="40"/>
      <c r="I492" s="40"/>
      <c r="J492" s="40"/>
      <c r="K492" s="40"/>
      <c r="L492" s="40"/>
      <c r="M492" s="40"/>
      <c r="N492" s="40"/>
      <c r="O492" s="40"/>
      <c r="P492" s="40"/>
      <c r="Q492" s="40"/>
      <c r="R492" s="40"/>
      <c r="S492" s="40"/>
      <c r="T492" s="40"/>
      <c r="U492" s="40"/>
      <c r="V492" s="40"/>
      <c r="W492" s="40"/>
      <c r="X492" s="40"/>
      <c r="Y492" s="40"/>
    </row>
    <row r="493" spans="1:25" x14ac:dyDescent="0.25">
      <c r="A493" s="40"/>
      <c r="B493" s="40"/>
      <c r="C493" s="40"/>
      <c r="D493" s="40"/>
      <c r="E493" s="40"/>
      <c r="F493" s="40"/>
      <c r="G493" s="40"/>
      <c r="H493" s="40"/>
      <c r="I493" s="40"/>
      <c r="J493" s="40"/>
      <c r="K493" s="40"/>
      <c r="L493" s="40"/>
      <c r="M493" s="40"/>
      <c r="N493" s="40"/>
      <c r="O493" s="40"/>
      <c r="P493" s="40"/>
      <c r="Q493" s="40"/>
      <c r="R493" s="40"/>
      <c r="S493" s="40"/>
      <c r="T493" s="40"/>
      <c r="U493" s="40"/>
      <c r="V493" s="40"/>
      <c r="W493" s="40"/>
      <c r="X493" s="40"/>
      <c r="Y493" s="40"/>
    </row>
    <row r="494" spans="1:25" x14ac:dyDescent="0.25">
      <c r="A494" s="40"/>
      <c r="B494" s="40"/>
      <c r="C494" s="40"/>
      <c r="D494" s="40"/>
      <c r="E494" s="40"/>
      <c r="F494" s="40"/>
      <c r="G494" s="40"/>
      <c r="H494" s="40"/>
      <c r="I494" s="40"/>
      <c r="J494" s="40"/>
      <c r="K494" s="40"/>
      <c r="L494" s="40"/>
      <c r="M494" s="40"/>
      <c r="N494" s="40"/>
      <c r="O494" s="40"/>
      <c r="P494" s="40"/>
      <c r="Q494" s="40"/>
      <c r="R494" s="40"/>
      <c r="S494" s="40"/>
      <c r="T494" s="40"/>
      <c r="U494" s="40"/>
      <c r="V494" s="40"/>
      <c r="W494" s="40"/>
      <c r="X494" s="40"/>
      <c r="Y494" s="40"/>
    </row>
    <row r="495" spans="1:25" x14ac:dyDescent="0.25">
      <c r="A495" s="40"/>
      <c r="B495" s="40"/>
      <c r="C495" s="40"/>
      <c r="D495" s="40"/>
      <c r="E495" s="40"/>
      <c r="F495" s="40"/>
      <c r="G495" s="40"/>
      <c r="H495" s="40"/>
      <c r="I495" s="40"/>
      <c r="J495" s="40"/>
      <c r="K495" s="40"/>
      <c r="L495" s="40"/>
      <c r="M495" s="40"/>
      <c r="N495" s="40"/>
      <c r="O495" s="40"/>
      <c r="P495" s="40"/>
      <c r="Q495" s="40"/>
      <c r="R495" s="40"/>
      <c r="S495" s="40"/>
      <c r="T495" s="40"/>
      <c r="U495" s="40"/>
      <c r="V495" s="40"/>
      <c r="W495" s="40"/>
      <c r="X495" s="40"/>
      <c r="Y495" s="40"/>
    </row>
    <row r="496" spans="1:25" x14ac:dyDescent="0.25">
      <c r="A496" s="40"/>
      <c r="B496" s="40"/>
      <c r="C496" s="40"/>
      <c r="D496" s="40"/>
      <c r="E496" s="40"/>
      <c r="F496" s="40"/>
      <c r="G496" s="40"/>
      <c r="H496" s="40"/>
      <c r="I496" s="40"/>
      <c r="J496" s="40"/>
      <c r="K496" s="40"/>
      <c r="L496" s="40"/>
      <c r="M496" s="40"/>
      <c r="N496" s="40"/>
      <c r="O496" s="40"/>
      <c r="P496" s="40"/>
      <c r="Q496" s="40"/>
      <c r="R496" s="40"/>
      <c r="S496" s="40"/>
      <c r="T496" s="40"/>
      <c r="U496" s="40"/>
      <c r="V496" s="40"/>
      <c r="W496" s="40"/>
      <c r="X496" s="40"/>
      <c r="Y496" s="40"/>
    </row>
    <row r="497" spans="1:25" x14ac:dyDescent="0.25">
      <c r="A497" s="40"/>
      <c r="B497" s="40"/>
      <c r="C497" s="40"/>
      <c r="D497" s="40"/>
      <c r="E497" s="40"/>
      <c r="F497" s="40"/>
      <c r="G497" s="40"/>
      <c r="H497" s="40"/>
      <c r="I497" s="40"/>
      <c r="J497" s="40"/>
      <c r="K497" s="40"/>
      <c r="L497" s="40"/>
      <c r="M497" s="40"/>
      <c r="N497" s="40"/>
      <c r="O497" s="40"/>
      <c r="P497" s="40"/>
      <c r="Q497" s="40"/>
      <c r="R497" s="40"/>
      <c r="S497" s="40"/>
      <c r="T497" s="40"/>
      <c r="U497" s="40"/>
      <c r="V497" s="40"/>
      <c r="W497" s="40"/>
      <c r="X497" s="40"/>
      <c r="Y497" s="40"/>
    </row>
    <row r="498" spans="1:25" x14ac:dyDescent="0.25">
      <c r="A498" s="40"/>
      <c r="B498" s="40"/>
      <c r="C498" s="40"/>
      <c r="D498" s="40"/>
      <c r="E498" s="40"/>
      <c r="F498" s="40"/>
      <c r="G498" s="40"/>
      <c r="H498" s="40"/>
      <c r="I498" s="40"/>
      <c r="J498" s="40"/>
      <c r="K498" s="40"/>
      <c r="L498" s="40"/>
      <c r="M498" s="40"/>
      <c r="N498" s="40"/>
      <c r="O498" s="40"/>
      <c r="P498" s="40"/>
      <c r="Q498" s="40"/>
      <c r="R498" s="40"/>
      <c r="S498" s="40"/>
      <c r="T498" s="40"/>
      <c r="U498" s="40"/>
      <c r="V498" s="40"/>
      <c r="W498" s="40"/>
      <c r="X498" s="40"/>
      <c r="Y498" s="40"/>
    </row>
    <row r="499" spans="1:25" x14ac:dyDescent="0.25">
      <c r="A499" s="40"/>
      <c r="B499" s="40"/>
      <c r="C499" s="40"/>
      <c r="D499" s="40"/>
      <c r="E499" s="40"/>
      <c r="F499" s="40"/>
      <c r="G499" s="40"/>
      <c r="H499" s="40"/>
      <c r="I499" s="40"/>
      <c r="J499" s="40"/>
      <c r="K499" s="40"/>
      <c r="L499" s="40"/>
      <c r="M499" s="40"/>
      <c r="N499" s="40"/>
      <c r="O499" s="40"/>
      <c r="P499" s="40"/>
      <c r="Q499" s="40"/>
      <c r="R499" s="40"/>
      <c r="S499" s="40"/>
      <c r="T499" s="40"/>
      <c r="U499" s="40"/>
      <c r="V499" s="40"/>
      <c r="W499" s="40"/>
      <c r="X499" s="40"/>
      <c r="Y499" s="40"/>
    </row>
    <row r="500" spans="1:25" x14ac:dyDescent="0.25">
      <c r="A500" s="40"/>
      <c r="B500" s="40"/>
      <c r="C500" s="40"/>
      <c r="D500" s="40"/>
      <c r="E500" s="40"/>
      <c r="F500" s="40"/>
      <c r="G500" s="40"/>
      <c r="H500" s="40"/>
      <c r="I500" s="40"/>
      <c r="J500" s="40"/>
      <c r="K500" s="40"/>
      <c r="L500" s="40"/>
      <c r="M500" s="40"/>
      <c r="N500" s="40"/>
      <c r="O500" s="40"/>
      <c r="P500" s="40"/>
      <c r="Q500" s="40"/>
      <c r="R500" s="40"/>
      <c r="S500" s="40"/>
      <c r="T500" s="40"/>
      <c r="U500" s="40"/>
      <c r="V500" s="40"/>
      <c r="W500" s="40"/>
      <c r="X500" s="40"/>
      <c r="Y500" s="40"/>
    </row>
    <row r="501" spans="1:25" x14ac:dyDescent="0.25">
      <c r="A501" s="40"/>
      <c r="B501" s="40"/>
      <c r="C501" s="40"/>
      <c r="D501" s="40"/>
      <c r="E501" s="40"/>
      <c r="F501" s="40"/>
      <c r="G501" s="40"/>
      <c r="H501" s="40"/>
      <c r="I501" s="40"/>
      <c r="J501" s="40"/>
      <c r="K501" s="40"/>
      <c r="L501" s="40"/>
      <c r="M501" s="40"/>
      <c r="N501" s="40"/>
      <c r="O501" s="40"/>
      <c r="P501" s="40"/>
      <c r="Q501" s="40"/>
      <c r="R501" s="40"/>
      <c r="S501" s="40"/>
      <c r="T501" s="40"/>
      <c r="U501" s="40"/>
      <c r="V501" s="40"/>
      <c r="W501" s="40"/>
      <c r="X501" s="40"/>
      <c r="Y501" s="40"/>
    </row>
    <row r="502" spans="1:25" x14ac:dyDescent="0.25">
      <c r="A502" s="40"/>
      <c r="B502" s="40"/>
      <c r="C502" s="40"/>
      <c r="D502" s="40"/>
      <c r="E502" s="40"/>
      <c r="F502" s="40"/>
      <c r="G502" s="40"/>
      <c r="H502" s="40"/>
      <c r="I502" s="40"/>
      <c r="J502" s="40"/>
      <c r="K502" s="40"/>
      <c r="L502" s="40"/>
      <c r="M502" s="40"/>
      <c r="N502" s="40"/>
      <c r="O502" s="40"/>
      <c r="P502" s="40"/>
      <c r="Q502" s="40"/>
      <c r="R502" s="40"/>
      <c r="S502" s="40"/>
      <c r="T502" s="40"/>
      <c r="U502" s="40"/>
      <c r="V502" s="40"/>
      <c r="W502" s="40"/>
      <c r="X502" s="40"/>
      <c r="Y502" s="40"/>
    </row>
    <row r="503" spans="1:25" x14ac:dyDescent="0.25">
      <c r="A503" s="40"/>
      <c r="B503" s="40"/>
      <c r="C503" s="40"/>
      <c r="D503" s="40"/>
      <c r="E503" s="40"/>
      <c r="F503" s="40"/>
      <c r="G503" s="40"/>
      <c r="H503" s="40"/>
      <c r="I503" s="40"/>
      <c r="J503" s="40"/>
      <c r="K503" s="40"/>
      <c r="L503" s="40"/>
      <c r="M503" s="40"/>
      <c r="N503" s="40"/>
      <c r="O503" s="40"/>
      <c r="P503" s="40"/>
      <c r="Q503" s="40"/>
      <c r="R503" s="40"/>
      <c r="S503" s="40"/>
      <c r="T503" s="40"/>
      <c r="U503" s="40"/>
      <c r="V503" s="40"/>
      <c r="W503" s="40"/>
      <c r="X503" s="40"/>
      <c r="Y503" s="40"/>
    </row>
    <row r="504" spans="1:25" x14ac:dyDescent="0.25">
      <c r="A504" s="40"/>
      <c r="B504" s="40"/>
      <c r="C504" s="40"/>
      <c r="D504" s="40"/>
      <c r="E504" s="40"/>
      <c r="F504" s="40"/>
      <c r="G504" s="40"/>
      <c r="H504" s="40"/>
      <c r="I504" s="40"/>
      <c r="J504" s="40"/>
      <c r="K504" s="40"/>
      <c r="L504" s="40"/>
      <c r="M504" s="40"/>
      <c r="N504" s="40"/>
      <c r="O504" s="40"/>
      <c r="P504" s="40"/>
      <c r="Q504" s="40"/>
      <c r="R504" s="40"/>
      <c r="S504" s="40"/>
      <c r="T504" s="40"/>
      <c r="U504" s="40"/>
      <c r="V504" s="40"/>
      <c r="W504" s="40"/>
      <c r="X504" s="40"/>
      <c r="Y504" s="40"/>
    </row>
    <row r="505" spans="1:25" x14ac:dyDescent="0.25">
      <c r="A505" s="40"/>
      <c r="B505" s="40"/>
      <c r="C505" s="40"/>
      <c r="D505" s="40"/>
      <c r="E505" s="40"/>
      <c r="F505" s="40"/>
      <c r="G505" s="40"/>
      <c r="H505" s="40"/>
      <c r="I505" s="40"/>
      <c r="J505" s="40"/>
      <c r="K505" s="40"/>
      <c r="L505" s="40"/>
      <c r="M505" s="40"/>
      <c r="N505" s="40"/>
      <c r="O505" s="40"/>
      <c r="P505" s="40"/>
      <c r="Q505" s="40"/>
      <c r="R505" s="40"/>
      <c r="S505" s="40"/>
      <c r="T505" s="40"/>
      <c r="U505" s="40"/>
      <c r="V505" s="40"/>
      <c r="W505" s="40"/>
      <c r="X505" s="40"/>
      <c r="Y505" s="40"/>
    </row>
    <row r="506" spans="1:25" x14ac:dyDescent="0.25">
      <c r="A506" s="40"/>
      <c r="B506" s="40"/>
      <c r="C506" s="40"/>
      <c r="D506" s="40"/>
      <c r="E506" s="40"/>
      <c r="F506" s="40"/>
      <c r="G506" s="40"/>
      <c r="H506" s="40"/>
      <c r="I506" s="40"/>
      <c r="J506" s="40"/>
      <c r="K506" s="40"/>
      <c r="L506" s="40"/>
      <c r="M506" s="40"/>
      <c r="N506" s="40"/>
      <c r="O506" s="40"/>
      <c r="P506" s="40"/>
      <c r="Q506" s="40"/>
      <c r="R506" s="40"/>
      <c r="S506" s="40"/>
      <c r="T506" s="40"/>
      <c r="U506" s="40"/>
      <c r="V506" s="40"/>
      <c r="W506" s="40"/>
      <c r="X506" s="40"/>
      <c r="Y506" s="40"/>
    </row>
    <row r="507" spans="1:25" x14ac:dyDescent="0.25">
      <c r="A507" s="40"/>
      <c r="B507" s="40"/>
      <c r="C507" s="40"/>
      <c r="D507" s="40"/>
      <c r="E507" s="40"/>
      <c r="F507" s="40"/>
      <c r="G507" s="40"/>
      <c r="H507" s="40"/>
      <c r="I507" s="40"/>
      <c r="J507" s="40"/>
      <c r="K507" s="40"/>
      <c r="L507" s="40"/>
      <c r="M507" s="40"/>
      <c r="N507" s="40"/>
      <c r="O507" s="40"/>
      <c r="P507" s="40"/>
      <c r="Q507" s="40"/>
      <c r="R507" s="40"/>
      <c r="S507" s="40"/>
      <c r="T507" s="40"/>
      <c r="U507" s="40"/>
      <c r="V507" s="40"/>
      <c r="W507" s="40"/>
      <c r="X507" s="40"/>
      <c r="Y507" s="40"/>
    </row>
    <row r="508" spans="1:25" x14ac:dyDescent="0.25">
      <c r="A508" s="40"/>
      <c r="B508" s="40"/>
      <c r="C508" s="40"/>
      <c r="D508" s="40"/>
      <c r="E508" s="40"/>
      <c r="F508" s="40"/>
      <c r="G508" s="40"/>
      <c r="H508" s="40"/>
      <c r="I508" s="40"/>
      <c r="J508" s="40"/>
      <c r="K508" s="40"/>
      <c r="L508" s="40"/>
      <c r="M508" s="40"/>
      <c r="N508" s="40"/>
      <c r="O508" s="40"/>
      <c r="P508" s="40"/>
      <c r="Q508" s="40"/>
      <c r="R508" s="40"/>
      <c r="S508" s="40"/>
      <c r="T508" s="40"/>
      <c r="U508" s="40"/>
      <c r="V508" s="40"/>
      <c r="W508" s="40"/>
      <c r="X508" s="40"/>
      <c r="Y508" s="40"/>
    </row>
    <row r="509" spans="1:25" x14ac:dyDescent="0.25">
      <c r="A509" s="40"/>
      <c r="B509" s="40"/>
      <c r="C509" s="40"/>
      <c r="D509" s="40"/>
      <c r="E509" s="40"/>
      <c r="F509" s="40"/>
      <c r="G509" s="40"/>
      <c r="H509" s="40"/>
      <c r="I509" s="40"/>
      <c r="J509" s="40"/>
      <c r="K509" s="40"/>
      <c r="L509" s="40"/>
      <c r="M509" s="40"/>
      <c r="N509" s="40"/>
      <c r="O509" s="40"/>
      <c r="P509" s="40"/>
      <c r="Q509" s="40"/>
      <c r="R509" s="40"/>
      <c r="S509" s="40"/>
      <c r="T509" s="40"/>
      <c r="U509" s="40"/>
      <c r="V509" s="40"/>
      <c r="W509" s="40"/>
      <c r="X509" s="40"/>
      <c r="Y509" s="40"/>
    </row>
    <row r="510" spans="1:25" x14ac:dyDescent="0.25">
      <c r="A510" s="40"/>
      <c r="B510" s="40"/>
      <c r="C510" s="40"/>
      <c r="D510" s="40"/>
      <c r="E510" s="40"/>
      <c r="F510" s="40"/>
      <c r="G510" s="40"/>
      <c r="H510" s="40"/>
      <c r="I510" s="40"/>
      <c r="J510" s="40"/>
      <c r="K510" s="40"/>
      <c r="L510" s="40"/>
      <c r="M510" s="40"/>
      <c r="N510" s="40"/>
      <c r="O510" s="40"/>
      <c r="P510" s="40"/>
      <c r="Q510" s="40"/>
      <c r="R510" s="40"/>
      <c r="S510" s="40"/>
      <c r="T510" s="40"/>
      <c r="U510" s="40"/>
      <c r="V510" s="40"/>
      <c r="W510" s="40"/>
      <c r="X510" s="40"/>
      <c r="Y510" s="40"/>
    </row>
    <row r="511" spans="1:25" x14ac:dyDescent="0.25">
      <c r="A511" s="40"/>
      <c r="B511" s="40"/>
      <c r="C511" s="40"/>
      <c r="D511" s="40"/>
      <c r="E511" s="40"/>
      <c r="F511" s="40"/>
      <c r="G511" s="40"/>
      <c r="H511" s="40"/>
      <c r="I511" s="40"/>
      <c r="J511" s="40"/>
      <c r="K511" s="40"/>
      <c r="L511" s="40"/>
      <c r="M511" s="40"/>
      <c r="N511" s="40"/>
      <c r="O511" s="40"/>
      <c r="P511" s="40"/>
      <c r="Q511" s="40"/>
      <c r="R511" s="40"/>
      <c r="S511" s="40"/>
      <c r="T511" s="40"/>
      <c r="U511" s="40"/>
      <c r="V511" s="40"/>
      <c r="W511" s="40"/>
      <c r="X511" s="40"/>
      <c r="Y511" s="40"/>
    </row>
    <row r="512" spans="1:25" x14ac:dyDescent="0.25">
      <c r="A512" s="40"/>
      <c r="B512" s="40"/>
      <c r="C512" s="40"/>
      <c r="D512" s="40"/>
      <c r="E512" s="40"/>
      <c r="F512" s="40"/>
      <c r="G512" s="40"/>
      <c r="H512" s="40"/>
      <c r="I512" s="40"/>
      <c r="J512" s="40"/>
      <c r="K512" s="40"/>
      <c r="L512" s="40"/>
      <c r="M512" s="40"/>
      <c r="N512" s="40"/>
      <c r="O512" s="40"/>
      <c r="P512" s="40"/>
      <c r="Q512" s="40"/>
      <c r="R512" s="40"/>
      <c r="S512" s="40"/>
      <c r="T512" s="40"/>
      <c r="U512" s="40"/>
      <c r="V512" s="40"/>
      <c r="W512" s="40"/>
      <c r="X512" s="40"/>
      <c r="Y512" s="40"/>
    </row>
    <row r="513" spans="1:25" x14ac:dyDescent="0.25">
      <c r="A513" s="40"/>
      <c r="B513" s="40"/>
      <c r="C513" s="40"/>
      <c r="D513" s="40"/>
      <c r="E513" s="40"/>
      <c r="F513" s="40"/>
      <c r="G513" s="40"/>
      <c r="H513" s="40"/>
      <c r="I513" s="40"/>
      <c r="J513" s="40"/>
      <c r="K513" s="40"/>
      <c r="L513" s="40"/>
      <c r="M513" s="40"/>
      <c r="N513" s="40"/>
      <c r="O513" s="40"/>
      <c r="P513" s="40"/>
      <c r="Q513" s="40"/>
      <c r="R513" s="40"/>
      <c r="S513" s="40"/>
      <c r="T513" s="40"/>
      <c r="U513" s="40"/>
      <c r="V513" s="40"/>
      <c r="W513" s="40"/>
      <c r="X513" s="40"/>
      <c r="Y513" s="40"/>
    </row>
    <row r="514" spans="1:25" x14ac:dyDescent="0.25">
      <c r="A514" s="40"/>
      <c r="B514" s="40"/>
      <c r="C514" s="40"/>
      <c r="D514" s="40"/>
      <c r="E514" s="40"/>
      <c r="F514" s="40"/>
      <c r="G514" s="40"/>
      <c r="H514" s="40"/>
      <c r="I514" s="40"/>
      <c r="J514" s="40"/>
      <c r="K514" s="40"/>
      <c r="L514" s="40"/>
      <c r="M514" s="40"/>
      <c r="N514" s="40"/>
      <c r="O514" s="40"/>
      <c r="P514" s="40"/>
      <c r="Q514" s="40"/>
      <c r="R514" s="40"/>
      <c r="S514" s="40"/>
      <c r="T514" s="40"/>
      <c r="U514" s="40"/>
      <c r="V514" s="40"/>
      <c r="W514" s="40"/>
      <c r="X514" s="40"/>
      <c r="Y514" s="40"/>
    </row>
    <row r="515" spans="1:25" x14ac:dyDescent="0.25">
      <c r="A515" s="40"/>
      <c r="B515" s="40"/>
      <c r="C515" s="40"/>
      <c r="D515" s="40"/>
      <c r="E515" s="40"/>
      <c r="F515" s="40"/>
      <c r="G515" s="40"/>
      <c r="H515" s="40"/>
      <c r="I515" s="40"/>
      <c r="J515" s="40"/>
      <c r="K515" s="40"/>
      <c r="L515" s="40"/>
      <c r="M515" s="40"/>
      <c r="N515" s="40"/>
      <c r="O515" s="40"/>
      <c r="P515" s="40"/>
      <c r="Q515" s="40"/>
      <c r="R515" s="40"/>
      <c r="S515" s="40"/>
      <c r="T515" s="40"/>
      <c r="U515" s="40"/>
      <c r="V515" s="40"/>
      <c r="W515" s="40"/>
      <c r="X515" s="40"/>
      <c r="Y515" s="40"/>
    </row>
    <row r="516" spans="1:25" x14ac:dyDescent="0.25">
      <c r="A516" s="40"/>
      <c r="B516" s="40"/>
      <c r="C516" s="40"/>
      <c r="D516" s="40"/>
      <c r="E516" s="40"/>
      <c r="F516" s="40"/>
      <c r="G516" s="40"/>
      <c r="H516" s="40"/>
      <c r="I516" s="40"/>
      <c r="J516" s="40"/>
      <c r="K516" s="40"/>
      <c r="L516" s="40"/>
      <c r="M516" s="40"/>
      <c r="N516" s="40"/>
      <c r="O516" s="40"/>
      <c r="P516" s="40"/>
      <c r="Q516" s="40"/>
      <c r="R516" s="40"/>
      <c r="S516" s="40"/>
      <c r="T516" s="40"/>
      <c r="U516" s="40"/>
      <c r="V516" s="40"/>
      <c r="W516" s="40"/>
      <c r="X516" s="40"/>
      <c r="Y516" s="40"/>
    </row>
    <row r="517" spans="1:25" x14ac:dyDescent="0.25">
      <c r="A517" s="40"/>
      <c r="B517" s="40"/>
      <c r="C517" s="40"/>
      <c r="D517" s="40"/>
      <c r="E517" s="40"/>
      <c r="F517" s="40"/>
      <c r="G517" s="40"/>
      <c r="H517" s="40"/>
      <c r="I517" s="40"/>
      <c r="J517" s="40"/>
      <c r="K517" s="40"/>
      <c r="L517" s="40"/>
      <c r="M517" s="40"/>
      <c r="N517" s="40"/>
      <c r="O517" s="40"/>
      <c r="P517" s="40"/>
      <c r="Q517" s="40"/>
      <c r="R517" s="40"/>
      <c r="S517" s="40"/>
      <c r="T517" s="40"/>
      <c r="U517" s="40"/>
      <c r="V517" s="40"/>
      <c r="W517" s="40"/>
      <c r="X517" s="40"/>
      <c r="Y517" s="40"/>
    </row>
    <row r="518" spans="1:25" x14ac:dyDescent="0.25">
      <c r="A518" s="40"/>
      <c r="B518" s="40"/>
      <c r="C518" s="40"/>
      <c r="D518" s="40"/>
      <c r="E518" s="40"/>
      <c r="F518" s="40"/>
      <c r="G518" s="40"/>
      <c r="H518" s="40"/>
      <c r="I518" s="40"/>
      <c r="J518" s="40"/>
      <c r="K518" s="40"/>
      <c r="L518" s="40"/>
      <c r="M518" s="40"/>
      <c r="N518" s="40"/>
      <c r="O518" s="40"/>
      <c r="P518" s="40"/>
      <c r="Q518" s="40"/>
      <c r="R518" s="40"/>
      <c r="S518" s="40"/>
      <c r="T518" s="40"/>
      <c r="U518" s="40"/>
      <c r="V518" s="40"/>
      <c r="W518" s="40"/>
      <c r="X518" s="40"/>
      <c r="Y518" s="40"/>
    </row>
    <row r="519" spans="1:25" x14ac:dyDescent="0.25">
      <c r="A519" s="40"/>
      <c r="B519" s="40"/>
      <c r="C519" s="40"/>
      <c r="D519" s="40"/>
      <c r="E519" s="40"/>
      <c r="F519" s="40"/>
      <c r="G519" s="40"/>
      <c r="H519" s="40"/>
      <c r="I519" s="40"/>
      <c r="J519" s="40"/>
      <c r="K519" s="40"/>
      <c r="L519" s="40"/>
      <c r="M519" s="40"/>
      <c r="N519" s="40"/>
      <c r="O519" s="40"/>
      <c r="P519" s="40"/>
      <c r="Q519" s="40"/>
      <c r="R519" s="40"/>
      <c r="S519" s="40"/>
      <c r="T519" s="40"/>
      <c r="U519" s="40"/>
      <c r="V519" s="40"/>
      <c r="W519" s="40"/>
      <c r="X519" s="40"/>
      <c r="Y519" s="40"/>
    </row>
    <row r="520" spans="1:25" x14ac:dyDescent="0.25">
      <c r="A520" s="40"/>
      <c r="B520" s="40"/>
      <c r="C520" s="40"/>
      <c r="D520" s="40"/>
      <c r="E520" s="40"/>
      <c r="F520" s="40"/>
      <c r="G520" s="40"/>
      <c r="H520" s="40"/>
      <c r="I520" s="40"/>
      <c r="J520" s="40"/>
      <c r="K520" s="40"/>
      <c r="L520" s="40"/>
      <c r="M520" s="40"/>
      <c r="N520" s="40"/>
      <c r="O520" s="40"/>
      <c r="P520" s="40"/>
      <c r="Q520" s="40"/>
      <c r="R520" s="40"/>
      <c r="S520" s="40"/>
      <c r="T520" s="40"/>
      <c r="U520" s="40"/>
      <c r="V520" s="40"/>
      <c r="W520" s="40"/>
      <c r="X520" s="40"/>
      <c r="Y520" s="40"/>
    </row>
    <row r="521" spans="1:25" x14ac:dyDescent="0.25">
      <c r="A521" s="40"/>
      <c r="B521" s="40"/>
      <c r="C521" s="40"/>
      <c r="D521" s="40"/>
      <c r="E521" s="40"/>
      <c r="F521" s="40"/>
      <c r="G521" s="40"/>
      <c r="H521" s="40"/>
      <c r="I521" s="40"/>
      <c r="J521" s="40"/>
      <c r="K521" s="40"/>
      <c r="L521" s="40"/>
      <c r="M521" s="40"/>
      <c r="N521" s="40"/>
      <c r="O521" s="40"/>
      <c r="P521" s="40"/>
      <c r="Q521" s="40"/>
      <c r="R521" s="40"/>
      <c r="S521" s="40"/>
      <c r="T521" s="40"/>
      <c r="U521" s="40"/>
      <c r="V521" s="40"/>
      <c r="W521" s="40"/>
      <c r="X521" s="40"/>
      <c r="Y521" s="40"/>
    </row>
    <row r="522" spans="1:25" x14ac:dyDescent="0.25">
      <c r="A522" s="40"/>
      <c r="B522" s="40"/>
      <c r="C522" s="40"/>
      <c r="D522" s="40"/>
      <c r="E522" s="40"/>
      <c r="F522" s="40"/>
      <c r="G522" s="40"/>
      <c r="H522" s="40"/>
      <c r="I522" s="40"/>
      <c r="J522" s="40"/>
      <c r="K522" s="40"/>
      <c r="L522" s="40"/>
      <c r="M522" s="40"/>
      <c r="N522" s="40"/>
      <c r="O522" s="40"/>
      <c r="P522" s="40"/>
      <c r="Q522" s="40"/>
      <c r="R522" s="40"/>
      <c r="S522" s="40"/>
      <c r="T522" s="40"/>
      <c r="U522" s="40"/>
      <c r="V522" s="40"/>
      <c r="W522" s="40"/>
      <c r="X522" s="40"/>
      <c r="Y522" s="40"/>
    </row>
    <row r="523" spans="1:25" x14ac:dyDescent="0.25">
      <c r="A523" s="40"/>
      <c r="B523" s="40"/>
      <c r="C523" s="40"/>
      <c r="D523" s="40"/>
      <c r="E523" s="40"/>
      <c r="F523" s="40"/>
      <c r="G523" s="40"/>
      <c r="H523" s="40"/>
      <c r="I523" s="40"/>
      <c r="J523" s="40"/>
      <c r="K523" s="40"/>
      <c r="L523" s="40"/>
      <c r="M523" s="40"/>
      <c r="N523" s="40"/>
      <c r="O523" s="40"/>
      <c r="P523" s="40"/>
      <c r="Q523" s="40"/>
      <c r="R523" s="40"/>
      <c r="S523" s="40"/>
      <c r="T523" s="40"/>
      <c r="U523" s="40"/>
      <c r="V523" s="40"/>
      <c r="W523" s="40"/>
      <c r="X523" s="40"/>
      <c r="Y523" s="40"/>
    </row>
    <row r="524" spans="1:25" x14ac:dyDescent="0.25">
      <c r="A524" s="40"/>
      <c r="B524" s="40"/>
      <c r="C524" s="40"/>
      <c r="D524" s="40"/>
      <c r="E524" s="40"/>
      <c r="F524" s="40"/>
      <c r="G524" s="40"/>
      <c r="H524" s="40"/>
      <c r="I524" s="40"/>
      <c r="J524" s="40"/>
      <c r="K524" s="40"/>
      <c r="L524" s="40"/>
      <c r="M524" s="40"/>
      <c r="N524" s="40"/>
      <c r="O524" s="40"/>
      <c r="P524" s="40"/>
      <c r="Q524" s="40"/>
      <c r="R524" s="40"/>
      <c r="S524" s="40"/>
      <c r="T524" s="40"/>
      <c r="U524" s="40"/>
      <c r="V524" s="40"/>
      <c r="W524" s="40"/>
      <c r="X524" s="40"/>
      <c r="Y524" s="40"/>
    </row>
    <row r="525" spans="1:25" x14ac:dyDescent="0.25">
      <c r="A525" s="40"/>
      <c r="B525" s="40"/>
      <c r="C525" s="40"/>
      <c r="D525" s="40"/>
      <c r="E525" s="40"/>
      <c r="F525" s="40"/>
      <c r="G525" s="40"/>
      <c r="H525" s="40"/>
      <c r="I525" s="40"/>
      <c r="J525" s="40"/>
      <c r="K525" s="40"/>
      <c r="L525" s="40"/>
      <c r="M525" s="40"/>
      <c r="N525" s="40"/>
      <c r="O525" s="40"/>
      <c r="P525" s="40"/>
      <c r="Q525" s="40"/>
      <c r="R525" s="40"/>
      <c r="S525" s="40"/>
      <c r="T525" s="40"/>
      <c r="U525" s="40"/>
      <c r="V525" s="40"/>
      <c r="W525" s="40"/>
      <c r="X525" s="40"/>
      <c r="Y525" s="40"/>
    </row>
    <row r="526" spans="1:25" x14ac:dyDescent="0.25">
      <c r="A526" s="40"/>
      <c r="B526" s="40"/>
      <c r="C526" s="40"/>
      <c r="D526" s="40"/>
      <c r="E526" s="40"/>
      <c r="F526" s="40"/>
      <c r="G526" s="40"/>
      <c r="H526" s="40"/>
      <c r="I526" s="40"/>
      <c r="J526" s="40"/>
      <c r="K526" s="40"/>
      <c r="L526" s="40"/>
      <c r="M526" s="40"/>
      <c r="N526" s="40"/>
      <c r="O526" s="40"/>
      <c r="P526" s="40"/>
      <c r="Q526" s="40"/>
      <c r="R526" s="40"/>
      <c r="S526" s="40"/>
      <c r="T526" s="40"/>
      <c r="U526" s="40"/>
      <c r="V526" s="40"/>
      <c r="W526" s="40"/>
      <c r="X526" s="40"/>
      <c r="Y526" s="40"/>
    </row>
    <row r="527" spans="1:25" x14ac:dyDescent="0.25">
      <c r="A527" s="40"/>
      <c r="B527" s="40"/>
      <c r="C527" s="40"/>
      <c r="D527" s="40"/>
      <c r="E527" s="40"/>
      <c r="F527" s="40"/>
      <c r="G527" s="40"/>
      <c r="H527" s="40"/>
      <c r="I527" s="40"/>
      <c r="J527" s="40"/>
      <c r="K527" s="40"/>
      <c r="L527" s="40"/>
      <c r="M527" s="40"/>
      <c r="N527" s="40"/>
      <c r="O527" s="40"/>
      <c r="P527" s="40"/>
      <c r="Q527" s="40"/>
      <c r="R527" s="40"/>
      <c r="S527" s="40"/>
      <c r="T527" s="40"/>
      <c r="U527" s="40"/>
      <c r="V527" s="40"/>
      <c r="W527" s="40"/>
      <c r="X527" s="40"/>
      <c r="Y527" s="40"/>
    </row>
    <row r="528" spans="1:25" x14ac:dyDescent="0.25">
      <c r="A528" s="40"/>
      <c r="B528" s="40"/>
      <c r="C528" s="40"/>
      <c r="D528" s="40"/>
      <c r="E528" s="40"/>
      <c r="F528" s="40"/>
      <c r="G528" s="40"/>
      <c r="H528" s="40"/>
      <c r="I528" s="40"/>
      <c r="J528" s="40"/>
      <c r="K528" s="40"/>
      <c r="L528" s="40"/>
      <c r="M528" s="40"/>
      <c r="N528" s="40"/>
      <c r="O528" s="40"/>
      <c r="P528" s="40"/>
      <c r="Q528" s="40"/>
      <c r="R528" s="40"/>
      <c r="S528" s="40"/>
      <c r="T528" s="40"/>
      <c r="U528" s="40"/>
      <c r="V528" s="40"/>
      <c r="W528" s="40"/>
      <c r="X528" s="40"/>
      <c r="Y528" s="40"/>
    </row>
    <row r="529" spans="1:25" x14ac:dyDescent="0.25">
      <c r="A529" s="40"/>
      <c r="B529" s="40"/>
      <c r="C529" s="40"/>
      <c r="D529" s="40"/>
      <c r="E529" s="40"/>
      <c r="F529" s="40"/>
      <c r="G529" s="40"/>
      <c r="H529" s="40"/>
      <c r="I529" s="40"/>
      <c r="J529" s="40"/>
      <c r="K529" s="40"/>
      <c r="L529" s="40"/>
      <c r="M529" s="40"/>
      <c r="N529" s="40"/>
      <c r="O529" s="40"/>
      <c r="P529" s="40"/>
      <c r="Q529" s="40"/>
      <c r="R529" s="40"/>
      <c r="S529" s="40"/>
      <c r="T529" s="40"/>
      <c r="U529" s="40"/>
      <c r="V529" s="40"/>
      <c r="W529" s="40"/>
      <c r="X529" s="40"/>
      <c r="Y529" s="40"/>
    </row>
    <row r="530" spans="1:25" x14ac:dyDescent="0.25">
      <c r="A530" s="40"/>
      <c r="B530" s="40"/>
      <c r="C530" s="40"/>
      <c r="D530" s="40"/>
      <c r="E530" s="40"/>
      <c r="F530" s="40"/>
      <c r="G530" s="40"/>
      <c r="H530" s="40"/>
      <c r="I530" s="40"/>
      <c r="J530" s="40"/>
      <c r="K530" s="40"/>
      <c r="L530" s="40"/>
      <c r="M530" s="40"/>
      <c r="N530" s="40"/>
      <c r="O530" s="40"/>
      <c r="P530" s="40"/>
      <c r="Q530" s="40"/>
      <c r="R530" s="40"/>
      <c r="S530" s="40"/>
      <c r="T530" s="40"/>
      <c r="U530" s="40"/>
      <c r="V530" s="40"/>
      <c r="W530" s="40"/>
      <c r="X530" s="40"/>
      <c r="Y530" s="40"/>
    </row>
    <row r="531" spans="1:25" x14ac:dyDescent="0.25">
      <c r="A531" s="40"/>
      <c r="B531" s="40"/>
      <c r="C531" s="40"/>
      <c r="D531" s="40"/>
      <c r="E531" s="40"/>
      <c r="F531" s="40"/>
      <c r="G531" s="40"/>
      <c r="H531" s="40"/>
      <c r="I531" s="40"/>
      <c r="J531" s="40"/>
      <c r="K531" s="40"/>
      <c r="L531" s="40"/>
      <c r="M531" s="40"/>
      <c r="N531" s="40"/>
      <c r="O531" s="40"/>
      <c r="P531" s="40"/>
      <c r="Q531" s="40"/>
      <c r="R531" s="40"/>
      <c r="S531" s="40"/>
      <c r="T531" s="40"/>
      <c r="U531" s="40"/>
      <c r="V531" s="40"/>
      <c r="W531" s="40"/>
      <c r="X531" s="40"/>
      <c r="Y531" s="40"/>
    </row>
    <row r="532" spans="1:25" x14ac:dyDescent="0.25">
      <c r="A532" s="40"/>
      <c r="B532" s="40"/>
      <c r="C532" s="40"/>
      <c r="D532" s="40"/>
      <c r="E532" s="40"/>
      <c r="F532" s="40"/>
      <c r="G532" s="40"/>
      <c r="H532" s="40"/>
      <c r="I532" s="40"/>
      <c r="J532" s="40"/>
      <c r="K532" s="40"/>
      <c r="L532" s="40"/>
      <c r="M532" s="40"/>
      <c r="N532" s="40"/>
      <c r="O532" s="40"/>
      <c r="P532" s="40"/>
      <c r="Q532" s="40"/>
      <c r="R532" s="40"/>
      <c r="S532" s="40"/>
      <c r="T532" s="40"/>
      <c r="U532" s="40"/>
      <c r="V532" s="40"/>
      <c r="W532" s="40"/>
      <c r="X532" s="40"/>
      <c r="Y532" s="40"/>
    </row>
    <row r="533" spans="1:25" x14ac:dyDescent="0.25">
      <c r="A533" s="40"/>
      <c r="B533" s="40"/>
      <c r="C533" s="40"/>
      <c r="D533" s="40"/>
      <c r="E533" s="40"/>
      <c r="F533" s="40"/>
      <c r="G533" s="40"/>
      <c r="H533" s="40"/>
      <c r="I533" s="40"/>
      <c r="J533" s="40"/>
      <c r="K533" s="40"/>
      <c r="L533" s="40"/>
      <c r="M533" s="40"/>
      <c r="N533" s="40"/>
      <c r="O533" s="40"/>
      <c r="P533" s="40"/>
      <c r="Q533" s="40"/>
      <c r="R533" s="40"/>
      <c r="S533" s="40"/>
      <c r="T533" s="40"/>
      <c r="U533" s="40"/>
      <c r="V533" s="40"/>
      <c r="W533" s="40"/>
      <c r="X533" s="40"/>
      <c r="Y533" s="40"/>
    </row>
    <row r="534" spans="1:25" x14ac:dyDescent="0.25">
      <c r="A534" s="40"/>
      <c r="B534" s="40"/>
      <c r="C534" s="40"/>
      <c r="D534" s="40"/>
      <c r="E534" s="40"/>
      <c r="F534" s="40"/>
      <c r="G534" s="40"/>
      <c r="H534" s="40"/>
      <c r="I534" s="40"/>
      <c r="J534" s="40"/>
      <c r="K534" s="40"/>
      <c r="L534" s="40"/>
      <c r="M534" s="40"/>
      <c r="N534" s="40"/>
      <c r="O534" s="40"/>
      <c r="P534" s="40"/>
      <c r="Q534" s="40"/>
      <c r="R534" s="40"/>
      <c r="S534" s="40"/>
      <c r="T534" s="40"/>
      <c r="U534" s="40"/>
      <c r="V534" s="40"/>
      <c r="W534" s="40"/>
      <c r="X534" s="40"/>
      <c r="Y534" s="40"/>
    </row>
    <row r="535" spans="1:25" x14ac:dyDescent="0.25">
      <c r="A535" s="40"/>
      <c r="B535" s="40"/>
      <c r="C535" s="40"/>
      <c r="D535" s="40"/>
      <c r="E535" s="40"/>
      <c r="F535" s="40"/>
      <c r="G535" s="40"/>
      <c r="H535" s="40"/>
      <c r="I535" s="40"/>
      <c r="J535" s="40"/>
      <c r="K535" s="40"/>
      <c r="L535" s="40"/>
      <c r="M535" s="40"/>
      <c r="N535" s="40"/>
      <c r="O535" s="40"/>
      <c r="P535" s="40"/>
      <c r="Q535" s="40"/>
      <c r="R535" s="40"/>
      <c r="S535" s="40"/>
      <c r="T535" s="40"/>
      <c r="U535" s="40"/>
      <c r="V535" s="40"/>
      <c r="W535" s="40"/>
      <c r="X535" s="40"/>
      <c r="Y535" s="40"/>
    </row>
    <row r="536" spans="1:25" x14ac:dyDescent="0.25">
      <c r="A536" s="40"/>
      <c r="B536" s="40"/>
      <c r="C536" s="40"/>
      <c r="D536" s="40"/>
      <c r="E536" s="40"/>
      <c r="F536" s="40"/>
      <c r="G536" s="40"/>
      <c r="H536" s="40"/>
      <c r="I536" s="40"/>
      <c r="J536" s="40"/>
      <c r="K536" s="40"/>
      <c r="L536" s="40"/>
      <c r="M536" s="40"/>
      <c r="N536" s="40"/>
      <c r="O536" s="40"/>
      <c r="P536" s="40"/>
      <c r="Q536" s="40"/>
      <c r="R536" s="40"/>
      <c r="S536" s="40"/>
      <c r="T536" s="40"/>
      <c r="U536" s="40"/>
      <c r="V536" s="40"/>
      <c r="W536" s="40"/>
      <c r="X536" s="40"/>
      <c r="Y536" s="40"/>
    </row>
    <row r="537" spans="1:25" x14ac:dyDescent="0.25">
      <c r="A537" s="40"/>
      <c r="B537" s="40"/>
      <c r="C537" s="40"/>
      <c r="D537" s="40"/>
      <c r="E537" s="40"/>
      <c r="F537" s="40"/>
      <c r="G537" s="40"/>
      <c r="H537" s="40"/>
      <c r="I537" s="40"/>
      <c r="J537" s="40"/>
      <c r="K537" s="40"/>
      <c r="L537" s="40"/>
      <c r="M537" s="40"/>
      <c r="N537" s="40"/>
      <c r="O537" s="40"/>
      <c r="P537" s="40"/>
      <c r="Q537" s="40"/>
      <c r="R537" s="40"/>
      <c r="S537" s="40"/>
      <c r="T537" s="40"/>
      <c r="U537" s="40"/>
      <c r="V537" s="40"/>
      <c r="W537" s="40"/>
      <c r="X537" s="40"/>
      <c r="Y537" s="40"/>
    </row>
    <row r="538" spans="1:25" x14ac:dyDescent="0.25">
      <c r="A538" s="40"/>
      <c r="B538" s="40"/>
      <c r="C538" s="40"/>
      <c r="D538" s="40"/>
      <c r="E538" s="40"/>
      <c r="F538" s="40"/>
      <c r="G538" s="40"/>
      <c r="H538" s="40"/>
      <c r="I538" s="40"/>
      <c r="J538" s="40"/>
      <c r="K538" s="40"/>
      <c r="L538" s="40"/>
      <c r="M538" s="40"/>
      <c r="N538" s="40"/>
      <c r="O538" s="40"/>
      <c r="P538" s="40"/>
      <c r="Q538" s="40"/>
      <c r="R538" s="40"/>
      <c r="S538" s="40"/>
      <c r="T538" s="40"/>
      <c r="U538" s="40"/>
      <c r="V538" s="40"/>
      <c r="W538" s="40"/>
      <c r="X538" s="40"/>
      <c r="Y538" s="40"/>
    </row>
    <row r="539" spans="1:25" x14ac:dyDescent="0.25">
      <c r="A539" s="40"/>
      <c r="B539" s="40"/>
      <c r="C539" s="40"/>
      <c r="D539" s="40"/>
      <c r="E539" s="40"/>
      <c r="F539" s="40"/>
      <c r="G539" s="40"/>
      <c r="H539" s="40"/>
      <c r="I539" s="40"/>
      <c r="J539" s="40"/>
      <c r="K539" s="40"/>
      <c r="L539" s="40"/>
      <c r="M539" s="40"/>
      <c r="N539" s="40"/>
      <c r="O539" s="40"/>
      <c r="P539" s="40"/>
      <c r="Q539" s="40"/>
      <c r="R539" s="40"/>
      <c r="S539" s="40"/>
      <c r="T539" s="40"/>
      <c r="U539" s="40"/>
      <c r="V539" s="40"/>
      <c r="W539" s="40"/>
      <c r="X539" s="40"/>
      <c r="Y539" s="40"/>
    </row>
    <row r="540" spans="1:25" x14ac:dyDescent="0.25">
      <c r="A540" s="40"/>
      <c r="B540" s="40"/>
      <c r="C540" s="40"/>
      <c r="D540" s="40"/>
      <c r="E540" s="40"/>
      <c r="F540" s="40"/>
      <c r="G540" s="40"/>
      <c r="H540" s="40"/>
      <c r="I540" s="40"/>
      <c r="J540" s="40"/>
      <c r="K540" s="40"/>
      <c r="L540" s="40"/>
      <c r="M540" s="40"/>
      <c r="N540" s="40"/>
      <c r="O540" s="40"/>
      <c r="P540" s="40"/>
      <c r="Q540" s="40"/>
      <c r="R540" s="40"/>
      <c r="S540" s="40"/>
      <c r="T540" s="40"/>
      <c r="U540" s="40"/>
      <c r="V540" s="40"/>
      <c r="W540" s="40"/>
      <c r="X540" s="40"/>
      <c r="Y540" s="40"/>
    </row>
    <row r="541" spans="1:25" x14ac:dyDescent="0.25">
      <c r="A541" s="40"/>
      <c r="B541" s="40"/>
      <c r="C541" s="40"/>
      <c r="D541" s="40"/>
      <c r="E541" s="40"/>
      <c r="F541" s="40"/>
      <c r="G541" s="40"/>
      <c r="H541" s="40"/>
      <c r="I541" s="40"/>
      <c r="J541" s="40"/>
      <c r="K541" s="40"/>
      <c r="L541" s="40"/>
      <c r="M541" s="40"/>
      <c r="N541" s="40"/>
      <c r="O541" s="40"/>
      <c r="P541" s="40"/>
      <c r="Q541" s="40"/>
      <c r="R541" s="40"/>
      <c r="S541" s="40"/>
      <c r="T541" s="40"/>
      <c r="U541" s="40"/>
      <c r="V541" s="40"/>
      <c r="W541" s="40"/>
      <c r="X541" s="40"/>
      <c r="Y541" s="40"/>
    </row>
    <row r="542" spans="1:25" x14ac:dyDescent="0.25">
      <c r="A542" s="40"/>
      <c r="B542" s="40"/>
      <c r="C542" s="40"/>
      <c r="D542" s="40"/>
      <c r="E542" s="40"/>
      <c r="F542" s="40"/>
      <c r="G542" s="40"/>
      <c r="H542" s="40"/>
      <c r="I542" s="40"/>
      <c r="J542" s="40"/>
      <c r="K542" s="40"/>
      <c r="L542" s="40"/>
      <c r="M542" s="40"/>
      <c r="N542" s="40"/>
      <c r="O542" s="40"/>
      <c r="P542" s="40"/>
      <c r="Q542" s="40"/>
      <c r="R542" s="40"/>
      <c r="S542" s="40"/>
      <c r="T542" s="40"/>
      <c r="U542" s="40"/>
      <c r="V542" s="40"/>
      <c r="W542" s="40"/>
      <c r="X542" s="40"/>
      <c r="Y542" s="40"/>
    </row>
    <row r="543" spans="1:25" x14ac:dyDescent="0.25">
      <c r="A543" s="40"/>
      <c r="B543" s="40"/>
      <c r="C543" s="40"/>
      <c r="D543" s="40"/>
      <c r="E543" s="40"/>
      <c r="F543" s="40"/>
      <c r="G543" s="40"/>
      <c r="H543" s="40"/>
      <c r="I543" s="40"/>
      <c r="J543" s="40"/>
      <c r="K543" s="40"/>
      <c r="L543" s="40"/>
      <c r="M543" s="40"/>
      <c r="N543" s="40"/>
      <c r="O543" s="40"/>
      <c r="P543" s="40"/>
      <c r="Q543" s="40"/>
      <c r="R543" s="40"/>
      <c r="S543" s="40"/>
      <c r="T543" s="40"/>
      <c r="U543" s="40"/>
      <c r="V543" s="40"/>
      <c r="W543" s="40"/>
      <c r="X543" s="40"/>
      <c r="Y543" s="40"/>
    </row>
    <row r="544" spans="1:25" x14ac:dyDescent="0.25">
      <c r="A544" s="40"/>
      <c r="B544" s="40"/>
      <c r="C544" s="40"/>
      <c r="D544" s="40"/>
      <c r="E544" s="40"/>
      <c r="F544" s="40"/>
      <c r="G544" s="40"/>
      <c r="H544" s="40"/>
      <c r="I544" s="40"/>
      <c r="J544" s="40"/>
      <c r="K544" s="40"/>
      <c r="L544" s="40"/>
      <c r="M544" s="40"/>
      <c r="N544" s="40"/>
      <c r="O544" s="40"/>
      <c r="P544" s="40"/>
      <c r="Q544" s="40"/>
      <c r="R544" s="40"/>
      <c r="S544" s="40"/>
      <c r="T544" s="40"/>
      <c r="U544" s="40"/>
      <c r="V544" s="40"/>
      <c r="W544" s="40"/>
      <c r="X544" s="40"/>
      <c r="Y544" s="40"/>
    </row>
    <row r="545" spans="1:25" x14ac:dyDescent="0.25">
      <c r="A545" s="40"/>
      <c r="B545" s="40"/>
      <c r="C545" s="40"/>
      <c r="D545" s="40"/>
      <c r="E545" s="40"/>
      <c r="F545" s="40"/>
      <c r="G545" s="40"/>
      <c r="H545" s="40"/>
      <c r="I545" s="40"/>
      <c r="J545" s="40"/>
      <c r="K545" s="40"/>
      <c r="L545" s="40"/>
      <c r="M545" s="40"/>
      <c r="N545" s="40"/>
      <c r="O545" s="40"/>
      <c r="P545" s="40"/>
      <c r="Q545" s="40"/>
      <c r="R545" s="40"/>
      <c r="S545" s="40"/>
      <c r="T545" s="40"/>
      <c r="U545" s="40"/>
      <c r="V545" s="40"/>
      <c r="W545" s="40"/>
      <c r="X545" s="40"/>
      <c r="Y545" s="40"/>
    </row>
    <row r="546" spans="1:25" x14ac:dyDescent="0.25">
      <c r="A546" s="40"/>
      <c r="B546" s="40"/>
      <c r="C546" s="40"/>
      <c r="D546" s="40"/>
      <c r="E546" s="40"/>
      <c r="F546" s="40"/>
      <c r="G546" s="40"/>
      <c r="H546" s="40"/>
      <c r="I546" s="40"/>
      <c r="J546" s="40"/>
      <c r="K546" s="40"/>
      <c r="L546" s="40"/>
      <c r="M546" s="40"/>
      <c r="N546" s="40"/>
      <c r="O546" s="40"/>
      <c r="P546" s="40"/>
      <c r="Q546" s="40"/>
      <c r="R546" s="40"/>
      <c r="S546" s="40"/>
      <c r="T546" s="40"/>
      <c r="U546" s="40"/>
      <c r="V546" s="40"/>
      <c r="W546" s="40"/>
      <c r="X546" s="40"/>
      <c r="Y546" s="40"/>
    </row>
    <row r="547" spans="1:25" x14ac:dyDescent="0.25">
      <c r="A547" s="40"/>
      <c r="B547" s="40"/>
      <c r="C547" s="40"/>
      <c r="D547" s="40"/>
      <c r="E547" s="40"/>
      <c r="F547" s="40"/>
      <c r="G547" s="40"/>
      <c r="H547" s="40"/>
      <c r="I547" s="40"/>
      <c r="J547" s="40"/>
      <c r="K547" s="40"/>
      <c r="L547" s="40"/>
      <c r="M547" s="40"/>
      <c r="N547" s="40"/>
      <c r="O547" s="40"/>
      <c r="P547" s="40"/>
      <c r="Q547" s="40"/>
      <c r="R547" s="40"/>
      <c r="S547" s="40"/>
      <c r="T547" s="40"/>
      <c r="U547" s="40"/>
      <c r="V547" s="40"/>
      <c r="W547" s="40"/>
      <c r="X547" s="40"/>
      <c r="Y547" s="40"/>
    </row>
    <row r="548" spans="1:25" x14ac:dyDescent="0.25">
      <c r="A548" s="40"/>
      <c r="B548" s="40"/>
      <c r="C548" s="40"/>
      <c r="D548" s="40"/>
      <c r="E548" s="40"/>
      <c r="F548" s="40"/>
      <c r="G548" s="40"/>
      <c r="H548" s="40"/>
      <c r="I548" s="40"/>
      <c r="J548" s="40"/>
      <c r="K548" s="40"/>
      <c r="L548" s="40"/>
      <c r="M548" s="40"/>
      <c r="N548" s="40"/>
      <c r="O548" s="40"/>
      <c r="P548" s="40"/>
      <c r="Q548" s="40"/>
      <c r="R548" s="40"/>
      <c r="S548" s="40"/>
      <c r="T548" s="40"/>
      <c r="U548" s="40"/>
      <c r="V548" s="40"/>
      <c r="W548" s="40"/>
      <c r="X548" s="40"/>
      <c r="Y548" s="40"/>
    </row>
    <row r="549" spans="1:25" x14ac:dyDescent="0.25">
      <c r="A549" s="40"/>
      <c r="B549" s="40"/>
      <c r="C549" s="40"/>
      <c r="D549" s="40"/>
      <c r="E549" s="40"/>
      <c r="F549" s="40"/>
      <c r="G549" s="40"/>
      <c r="H549" s="40"/>
      <c r="I549" s="40"/>
      <c r="J549" s="40"/>
      <c r="K549" s="40"/>
      <c r="L549" s="40"/>
      <c r="M549" s="40"/>
      <c r="N549" s="40"/>
      <c r="O549" s="40"/>
      <c r="P549" s="40"/>
      <c r="Q549" s="40"/>
      <c r="R549" s="40"/>
      <c r="S549" s="40"/>
      <c r="T549" s="40"/>
      <c r="U549" s="40"/>
      <c r="V549" s="40"/>
      <c r="W549" s="40"/>
      <c r="X549" s="40"/>
      <c r="Y549" s="40"/>
    </row>
    <row r="550" spans="1:25" x14ac:dyDescent="0.25">
      <c r="A550" s="40"/>
      <c r="B550" s="40"/>
      <c r="C550" s="40"/>
      <c r="D550" s="40"/>
      <c r="E550" s="40"/>
      <c r="F550" s="40"/>
      <c r="G550" s="40"/>
      <c r="H550" s="40"/>
      <c r="I550" s="40"/>
      <c r="J550" s="40"/>
      <c r="K550" s="40"/>
      <c r="L550" s="40"/>
      <c r="M550" s="40"/>
      <c r="N550" s="40"/>
      <c r="O550" s="40"/>
      <c r="P550" s="40"/>
      <c r="Q550" s="40"/>
      <c r="R550" s="40"/>
      <c r="S550" s="40"/>
      <c r="T550" s="40"/>
      <c r="U550" s="40"/>
      <c r="V550" s="40"/>
      <c r="W550" s="40"/>
      <c r="X550" s="40"/>
      <c r="Y550" s="40"/>
    </row>
    <row r="551" spans="1:25" x14ac:dyDescent="0.25">
      <c r="A551" s="40"/>
      <c r="B551" s="40"/>
      <c r="C551" s="40"/>
      <c r="D551" s="40"/>
      <c r="E551" s="40"/>
      <c r="F551" s="40"/>
      <c r="G551" s="40"/>
      <c r="H551" s="40"/>
      <c r="I551" s="40"/>
      <c r="J551" s="40"/>
      <c r="K551" s="40"/>
      <c r="L551" s="40"/>
      <c r="M551" s="40"/>
      <c r="N551" s="40"/>
      <c r="O551" s="40"/>
      <c r="P551" s="40"/>
      <c r="Q551" s="40"/>
      <c r="R551" s="40"/>
      <c r="S551" s="40"/>
      <c r="T551" s="40"/>
      <c r="U551" s="40"/>
      <c r="V551" s="40"/>
      <c r="W551" s="40"/>
      <c r="X551" s="40"/>
      <c r="Y551" s="40"/>
    </row>
    <row r="552" spans="1:25" x14ac:dyDescent="0.25">
      <c r="A552" s="40"/>
      <c r="B552" s="40"/>
      <c r="C552" s="40"/>
      <c r="D552" s="40"/>
      <c r="E552" s="40"/>
      <c r="F552" s="40"/>
      <c r="G552" s="40"/>
      <c r="H552" s="40"/>
      <c r="I552" s="40"/>
      <c r="J552" s="40"/>
      <c r="K552" s="40"/>
      <c r="L552" s="40"/>
      <c r="M552" s="40"/>
      <c r="N552" s="40"/>
      <c r="O552" s="40"/>
      <c r="P552" s="40"/>
      <c r="Q552" s="40"/>
      <c r="R552" s="40"/>
      <c r="S552" s="40"/>
      <c r="T552" s="40"/>
      <c r="U552" s="40"/>
      <c r="V552" s="40"/>
      <c r="W552" s="40"/>
      <c r="X552" s="40"/>
      <c r="Y552" s="40"/>
    </row>
    <row r="553" spans="1:25" x14ac:dyDescent="0.25">
      <c r="A553" s="40"/>
      <c r="B553" s="40"/>
      <c r="C553" s="40"/>
      <c r="D553" s="40"/>
      <c r="E553" s="40"/>
      <c r="F553" s="40"/>
      <c r="G553" s="40"/>
      <c r="H553" s="40"/>
      <c r="I553" s="40"/>
      <c r="J553" s="40"/>
      <c r="K553" s="40"/>
      <c r="L553" s="40"/>
      <c r="M553" s="40"/>
      <c r="N553" s="40"/>
      <c r="O553" s="40"/>
      <c r="P553" s="40"/>
      <c r="Q553" s="40"/>
      <c r="R553" s="40"/>
      <c r="S553" s="40"/>
      <c r="T553" s="40"/>
      <c r="U553" s="40"/>
      <c r="V553" s="40"/>
      <c r="W553" s="40"/>
      <c r="X553" s="40"/>
      <c r="Y553" s="40"/>
    </row>
    <row r="554" spans="1:25" x14ac:dyDescent="0.25">
      <c r="A554" s="40"/>
      <c r="B554" s="40"/>
      <c r="C554" s="40"/>
      <c r="D554" s="40"/>
      <c r="E554" s="40"/>
      <c r="F554" s="40"/>
      <c r="G554" s="40"/>
      <c r="H554" s="40"/>
      <c r="I554" s="40"/>
      <c r="J554" s="40"/>
      <c r="K554" s="40"/>
      <c r="L554" s="40"/>
      <c r="M554" s="40"/>
      <c r="N554" s="40"/>
      <c r="O554" s="40"/>
      <c r="P554" s="40"/>
      <c r="Q554" s="40"/>
      <c r="R554" s="40"/>
      <c r="S554" s="40"/>
      <c r="T554" s="40"/>
      <c r="U554" s="40"/>
      <c r="V554" s="40"/>
      <c r="W554" s="40"/>
      <c r="X554" s="40"/>
      <c r="Y554" s="40"/>
    </row>
    <row r="555" spans="1:25" x14ac:dyDescent="0.25">
      <c r="A555" s="40"/>
      <c r="B555" s="40"/>
      <c r="C555" s="40"/>
      <c r="D555" s="40"/>
      <c r="E555" s="40"/>
      <c r="F555" s="40"/>
      <c r="G555" s="40"/>
      <c r="H555" s="40"/>
      <c r="I555" s="40"/>
      <c r="J555" s="40"/>
      <c r="K555" s="40"/>
      <c r="L555" s="40"/>
      <c r="M555" s="40"/>
      <c r="N555" s="40"/>
      <c r="O555" s="40"/>
      <c r="P555" s="40"/>
      <c r="Q555" s="40"/>
      <c r="R555" s="40"/>
      <c r="S555" s="40"/>
      <c r="T555" s="40"/>
      <c r="U555" s="40"/>
      <c r="V555" s="40"/>
      <c r="W555" s="40"/>
      <c r="X555" s="40"/>
      <c r="Y555" s="40"/>
    </row>
    <row r="556" spans="1:25" x14ac:dyDescent="0.25">
      <c r="A556" s="40"/>
      <c r="B556" s="40"/>
      <c r="C556" s="40"/>
      <c r="D556" s="40"/>
      <c r="E556" s="40"/>
      <c r="F556" s="40"/>
      <c r="G556" s="40"/>
      <c r="H556" s="40"/>
      <c r="I556" s="40"/>
      <c r="J556" s="40"/>
      <c r="K556" s="40"/>
      <c r="L556" s="40"/>
      <c r="M556" s="40"/>
      <c r="N556" s="40"/>
      <c r="O556" s="40"/>
      <c r="P556" s="40"/>
      <c r="Q556" s="40"/>
      <c r="R556" s="40"/>
      <c r="S556" s="40"/>
      <c r="T556" s="40"/>
      <c r="U556" s="40"/>
      <c r="V556" s="40"/>
      <c r="W556" s="40"/>
      <c r="X556" s="40"/>
      <c r="Y556" s="40"/>
    </row>
    <row r="557" spans="1:25" x14ac:dyDescent="0.25">
      <c r="A557" s="40"/>
      <c r="B557" s="40"/>
      <c r="C557" s="40"/>
      <c r="D557" s="40"/>
      <c r="E557" s="40"/>
      <c r="F557" s="40"/>
      <c r="G557" s="40"/>
      <c r="H557" s="40"/>
      <c r="I557" s="40"/>
      <c r="J557" s="40"/>
      <c r="K557" s="40"/>
      <c r="L557" s="40"/>
      <c r="M557" s="40"/>
      <c r="N557" s="40"/>
      <c r="O557" s="40"/>
      <c r="P557" s="40"/>
      <c r="Q557" s="40"/>
      <c r="R557" s="40"/>
      <c r="S557" s="40"/>
      <c r="T557" s="40"/>
      <c r="U557" s="40"/>
      <c r="V557" s="40"/>
      <c r="W557" s="40"/>
      <c r="X557" s="40"/>
      <c r="Y557" s="40"/>
    </row>
    <row r="558" spans="1:25" x14ac:dyDescent="0.25">
      <c r="A558" s="40"/>
      <c r="B558" s="40"/>
      <c r="C558" s="40"/>
      <c r="D558" s="40"/>
      <c r="E558" s="40"/>
      <c r="F558" s="40"/>
      <c r="G558" s="40"/>
      <c r="H558" s="40"/>
      <c r="I558" s="40"/>
      <c r="J558" s="40"/>
      <c r="K558" s="40"/>
      <c r="L558" s="40"/>
      <c r="M558" s="40"/>
      <c r="N558" s="40"/>
      <c r="O558" s="40"/>
      <c r="P558" s="40"/>
      <c r="Q558" s="40"/>
      <c r="R558" s="40"/>
      <c r="S558" s="40"/>
      <c r="T558" s="40"/>
      <c r="U558" s="40"/>
      <c r="V558" s="40"/>
      <c r="W558" s="40"/>
      <c r="X558" s="40"/>
      <c r="Y558" s="40"/>
    </row>
    <row r="559" spans="1:25" x14ac:dyDescent="0.25">
      <c r="A559" s="40"/>
      <c r="B559" s="40"/>
      <c r="C559" s="40"/>
      <c r="D559" s="40"/>
      <c r="E559" s="40"/>
      <c r="F559" s="40"/>
      <c r="G559" s="40"/>
      <c r="H559" s="40"/>
      <c r="I559" s="40"/>
      <c r="J559" s="40"/>
      <c r="K559" s="40"/>
      <c r="L559" s="40"/>
      <c r="M559" s="40"/>
      <c r="N559" s="40"/>
      <c r="O559" s="40"/>
      <c r="P559" s="40"/>
      <c r="Q559" s="40"/>
      <c r="R559" s="40"/>
      <c r="S559" s="40"/>
      <c r="T559" s="40"/>
      <c r="U559" s="40"/>
      <c r="V559" s="40"/>
      <c r="W559" s="40"/>
      <c r="X559" s="40"/>
      <c r="Y559" s="40"/>
    </row>
    <row r="560" spans="1:25" x14ac:dyDescent="0.25">
      <c r="A560" s="40"/>
      <c r="B560" s="40"/>
      <c r="C560" s="40"/>
      <c r="D560" s="40"/>
      <c r="E560" s="40"/>
      <c r="F560" s="40"/>
      <c r="G560" s="40"/>
      <c r="H560" s="40"/>
      <c r="I560" s="40"/>
      <c r="J560" s="40"/>
      <c r="K560" s="40"/>
      <c r="L560" s="40"/>
      <c r="M560" s="40"/>
      <c r="N560" s="40"/>
      <c r="O560" s="40"/>
      <c r="P560" s="40"/>
      <c r="Q560" s="40"/>
      <c r="R560" s="40"/>
      <c r="S560" s="40"/>
      <c r="T560" s="40"/>
      <c r="U560" s="40"/>
      <c r="V560" s="40"/>
      <c r="W560" s="40"/>
      <c r="X560" s="40"/>
      <c r="Y560" s="40"/>
    </row>
    <row r="561" spans="1:25" x14ac:dyDescent="0.25">
      <c r="A561" s="40"/>
      <c r="B561" s="40"/>
      <c r="C561" s="40"/>
      <c r="D561" s="40"/>
      <c r="E561" s="40"/>
      <c r="F561" s="40"/>
      <c r="G561" s="40"/>
      <c r="H561" s="40"/>
      <c r="I561" s="40"/>
      <c r="J561" s="40"/>
      <c r="K561" s="40"/>
      <c r="L561" s="40"/>
      <c r="M561" s="40"/>
      <c r="N561" s="40"/>
      <c r="O561" s="40"/>
      <c r="P561" s="40"/>
      <c r="Q561" s="40"/>
      <c r="R561" s="40"/>
      <c r="S561" s="40"/>
      <c r="T561" s="40"/>
      <c r="U561" s="40"/>
      <c r="V561" s="40"/>
      <c r="W561" s="40"/>
      <c r="X561" s="40"/>
      <c r="Y561" s="40"/>
    </row>
    <row r="562" spans="1:25" x14ac:dyDescent="0.25">
      <c r="A562" s="40"/>
      <c r="B562" s="40"/>
      <c r="C562" s="40"/>
      <c r="D562" s="40"/>
      <c r="E562" s="40"/>
      <c r="F562" s="40"/>
      <c r="G562" s="40"/>
      <c r="H562" s="40"/>
      <c r="I562" s="40"/>
      <c r="J562" s="40"/>
      <c r="K562" s="40"/>
      <c r="L562" s="40"/>
      <c r="M562" s="40"/>
      <c r="N562" s="40"/>
      <c r="O562" s="40"/>
      <c r="P562" s="40"/>
      <c r="Q562" s="40"/>
      <c r="R562" s="40"/>
      <c r="S562" s="40"/>
      <c r="T562" s="40"/>
      <c r="U562" s="40"/>
      <c r="V562" s="40"/>
      <c r="W562" s="40"/>
      <c r="X562" s="40"/>
      <c r="Y562" s="40"/>
    </row>
    <row r="563" spans="1:25" x14ac:dyDescent="0.25">
      <c r="A563" s="40"/>
      <c r="B563" s="40"/>
      <c r="C563" s="40"/>
      <c r="D563" s="40"/>
      <c r="E563" s="40"/>
      <c r="F563" s="40"/>
      <c r="G563" s="40"/>
      <c r="H563" s="40"/>
      <c r="I563" s="40"/>
      <c r="J563" s="40"/>
      <c r="K563" s="40"/>
      <c r="L563" s="40"/>
      <c r="M563" s="40"/>
      <c r="N563" s="40"/>
      <c r="O563" s="40"/>
      <c r="P563" s="40"/>
      <c r="Q563" s="40"/>
      <c r="R563" s="40"/>
      <c r="S563" s="40"/>
      <c r="T563" s="40"/>
      <c r="U563" s="40"/>
      <c r="V563" s="40"/>
      <c r="W563" s="40"/>
      <c r="X563" s="40"/>
      <c r="Y563" s="40"/>
    </row>
    <row r="564" spans="1:25" x14ac:dyDescent="0.25">
      <c r="A564" s="40"/>
      <c r="B564" s="40"/>
      <c r="C564" s="40"/>
      <c r="D564" s="40"/>
      <c r="E564" s="40"/>
      <c r="F564" s="40"/>
      <c r="G564" s="40"/>
      <c r="H564" s="40"/>
      <c r="I564" s="40"/>
      <c r="J564" s="40"/>
      <c r="K564" s="40"/>
      <c r="L564" s="40"/>
      <c r="M564" s="40"/>
      <c r="N564" s="40"/>
      <c r="O564" s="40"/>
      <c r="P564" s="40"/>
      <c r="Q564" s="40"/>
      <c r="R564" s="40"/>
      <c r="S564" s="40"/>
      <c r="T564" s="40"/>
      <c r="U564" s="40"/>
      <c r="V564" s="40"/>
      <c r="W564" s="40"/>
      <c r="X564" s="40"/>
      <c r="Y564" s="40"/>
    </row>
    <row r="565" spans="1:25" x14ac:dyDescent="0.25">
      <c r="A565" s="40"/>
      <c r="B565" s="40"/>
      <c r="C565" s="40"/>
      <c r="D565" s="40"/>
      <c r="E565" s="40"/>
      <c r="F565" s="40"/>
      <c r="G565" s="40"/>
      <c r="H565" s="40"/>
      <c r="I565" s="40"/>
      <c r="J565" s="40"/>
      <c r="K565" s="40"/>
      <c r="L565" s="40"/>
      <c r="M565" s="40"/>
      <c r="N565" s="40"/>
      <c r="O565" s="40"/>
      <c r="P565" s="40"/>
      <c r="Q565" s="40"/>
      <c r="R565" s="40"/>
      <c r="S565" s="40"/>
      <c r="T565" s="40"/>
      <c r="U565" s="40"/>
      <c r="V565" s="40"/>
      <c r="W565" s="40"/>
      <c r="X565" s="40"/>
      <c r="Y565" s="40"/>
    </row>
    <row r="566" spans="1:25" x14ac:dyDescent="0.25">
      <c r="A566" s="40"/>
      <c r="B566" s="40"/>
      <c r="C566" s="40"/>
      <c r="D566" s="40"/>
      <c r="E566" s="40"/>
      <c r="F566" s="40"/>
      <c r="G566" s="40"/>
      <c r="H566" s="40"/>
      <c r="I566" s="40"/>
      <c r="J566" s="40"/>
      <c r="K566" s="40"/>
      <c r="L566" s="40"/>
      <c r="M566" s="40"/>
      <c r="N566" s="40"/>
      <c r="O566" s="40"/>
      <c r="P566" s="40"/>
      <c r="Q566" s="40"/>
      <c r="R566" s="40"/>
      <c r="S566" s="40"/>
      <c r="T566" s="40"/>
      <c r="U566" s="40"/>
      <c r="V566" s="40"/>
      <c r="W566" s="40"/>
      <c r="X566" s="40"/>
      <c r="Y566" s="40"/>
    </row>
    <row r="567" spans="1:25" x14ac:dyDescent="0.25">
      <c r="A567" s="40"/>
      <c r="B567" s="40"/>
      <c r="C567" s="40"/>
      <c r="D567" s="40"/>
      <c r="E567" s="40"/>
      <c r="F567" s="40"/>
      <c r="G567" s="40"/>
      <c r="H567" s="40"/>
      <c r="I567" s="40"/>
      <c r="J567" s="40"/>
      <c r="K567" s="40"/>
      <c r="L567" s="40"/>
      <c r="M567" s="40"/>
      <c r="N567" s="40"/>
      <c r="O567" s="40"/>
      <c r="P567" s="40"/>
      <c r="Q567" s="40"/>
      <c r="R567" s="40"/>
      <c r="S567" s="40"/>
      <c r="T567" s="40"/>
      <c r="U567" s="40"/>
      <c r="V567" s="40"/>
      <c r="W567" s="40"/>
      <c r="X567" s="40"/>
      <c r="Y567" s="40"/>
    </row>
    <row r="568" spans="1:25" x14ac:dyDescent="0.25">
      <c r="A568" s="40"/>
      <c r="B568" s="40"/>
      <c r="C568" s="40"/>
      <c r="D568" s="40"/>
      <c r="E568" s="40"/>
      <c r="F568" s="40"/>
      <c r="G568" s="40"/>
      <c r="H568" s="40"/>
      <c r="I568" s="40"/>
      <c r="J568" s="40"/>
      <c r="K568" s="40"/>
      <c r="L568" s="40"/>
      <c r="M568" s="40"/>
      <c r="N568" s="40"/>
      <c r="O568" s="40"/>
      <c r="P568" s="40"/>
      <c r="Q568" s="40"/>
      <c r="R568" s="40"/>
      <c r="S568" s="40"/>
      <c r="T568" s="40"/>
      <c r="U568" s="40"/>
      <c r="V568" s="40"/>
      <c r="W568" s="40"/>
      <c r="X568" s="40"/>
      <c r="Y568" s="40"/>
    </row>
    <row r="569" spans="1:25" x14ac:dyDescent="0.25">
      <c r="A569" s="40"/>
      <c r="B569" s="40"/>
      <c r="C569" s="40"/>
      <c r="D569" s="40"/>
      <c r="E569" s="40"/>
      <c r="F569" s="40"/>
      <c r="G569" s="40"/>
      <c r="H569" s="40"/>
      <c r="I569" s="40"/>
      <c r="J569" s="40"/>
      <c r="K569" s="40"/>
      <c r="L569" s="40"/>
      <c r="M569" s="40"/>
      <c r="N569" s="40"/>
      <c r="O569" s="40"/>
      <c r="P569" s="40"/>
      <c r="Q569" s="40"/>
      <c r="R569" s="40"/>
      <c r="S569" s="40"/>
      <c r="T569" s="40"/>
      <c r="U569" s="40"/>
      <c r="V569" s="40"/>
      <c r="W569" s="40"/>
      <c r="X569" s="40"/>
      <c r="Y569" s="40"/>
    </row>
    <row r="570" spans="1:25" x14ac:dyDescent="0.25">
      <c r="A570" s="40"/>
      <c r="B570" s="40"/>
      <c r="C570" s="40"/>
      <c r="D570" s="40"/>
      <c r="E570" s="40"/>
      <c r="F570" s="40"/>
      <c r="G570" s="40"/>
      <c r="H570" s="40"/>
      <c r="I570" s="40"/>
      <c r="J570" s="40"/>
      <c r="K570" s="40"/>
      <c r="L570" s="40"/>
      <c r="M570" s="40"/>
      <c r="N570" s="40"/>
      <c r="O570" s="40"/>
      <c r="P570" s="40"/>
      <c r="Q570" s="40"/>
      <c r="R570" s="40"/>
      <c r="S570" s="40"/>
      <c r="T570" s="40"/>
      <c r="U570" s="40"/>
      <c r="V570" s="40"/>
      <c r="W570" s="40"/>
      <c r="X570" s="40"/>
      <c r="Y570" s="40"/>
    </row>
    <row r="571" spans="1:25" x14ac:dyDescent="0.25">
      <c r="A571" s="40"/>
      <c r="B571" s="40"/>
      <c r="C571" s="40"/>
      <c r="D571" s="40"/>
      <c r="E571" s="40"/>
      <c r="F571" s="40"/>
      <c r="G571" s="40"/>
      <c r="H571" s="40"/>
      <c r="I571" s="40"/>
      <c r="J571" s="40"/>
      <c r="K571" s="40"/>
      <c r="L571" s="40"/>
      <c r="M571" s="40"/>
      <c r="N571" s="40"/>
      <c r="O571" s="40"/>
      <c r="P571" s="40"/>
      <c r="Q571" s="40"/>
      <c r="R571" s="40"/>
      <c r="S571" s="40"/>
      <c r="T571" s="40"/>
      <c r="U571" s="40"/>
      <c r="V571" s="40"/>
      <c r="W571" s="40"/>
      <c r="X571" s="40"/>
      <c r="Y571" s="40"/>
    </row>
    <row r="572" spans="1:25" x14ac:dyDescent="0.25">
      <c r="A572" s="40"/>
      <c r="B572" s="40"/>
      <c r="C572" s="40"/>
      <c r="D572" s="40"/>
      <c r="E572" s="40"/>
      <c r="F572" s="40"/>
      <c r="G572" s="40"/>
      <c r="H572" s="40"/>
      <c r="I572" s="40"/>
      <c r="J572" s="40"/>
      <c r="K572" s="40"/>
      <c r="L572" s="40"/>
      <c r="M572" s="40"/>
      <c r="N572" s="40"/>
      <c r="O572" s="40"/>
      <c r="P572" s="40"/>
      <c r="Q572" s="40"/>
      <c r="R572" s="40"/>
      <c r="S572" s="40"/>
      <c r="T572" s="40"/>
      <c r="U572" s="40"/>
      <c r="V572" s="40"/>
      <c r="W572" s="40"/>
      <c r="X572" s="40"/>
      <c r="Y572" s="40"/>
    </row>
    <row r="573" spans="1:25" x14ac:dyDescent="0.25">
      <c r="A573" s="40"/>
      <c r="B573" s="40"/>
      <c r="C573" s="40"/>
      <c r="D573" s="40"/>
      <c r="E573" s="40"/>
      <c r="F573" s="40"/>
      <c r="G573" s="40"/>
      <c r="H573" s="40"/>
      <c r="I573" s="40"/>
      <c r="J573" s="40"/>
      <c r="K573" s="40"/>
      <c r="L573" s="40"/>
      <c r="M573" s="40"/>
      <c r="N573" s="40"/>
      <c r="O573" s="40"/>
      <c r="P573" s="40"/>
      <c r="Q573" s="40"/>
      <c r="R573" s="40"/>
      <c r="S573" s="40"/>
      <c r="T573" s="40"/>
      <c r="U573" s="40"/>
      <c r="V573" s="40"/>
      <c r="W573" s="40"/>
      <c r="X573" s="40"/>
      <c r="Y573" s="40"/>
    </row>
    <row r="574" spans="1:25" x14ac:dyDescent="0.25">
      <c r="A574" s="40"/>
      <c r="B574" s="40"/>
      <c r="C574" s="40"/>
      <c r="D574" s="40"/>
      <c r="E574" s="40"/>
      <c r="F574" s="40"/>
      <c r="G574" s="40"/>
      <c r="H574" s="40"/>
      <c r="I574" s="40"/>
      <c r="J574" s="40"/>
      <c r="K574" s="40"/>
      <c r="L574" s="40"/>
      <c r="M574" s="40"/>
      <c r="N574" s="40"/>
      <c r="O574" s="40"/>
      <c r="P574" s="40"/>
      <c r="Q574" s="40"/>
      <c r="R574" s="40"/>
      <c r="S574" s="40"/>
      <c r="T574" s="40"/>
      <c r="U574" s="40"/>
      <c r="V574" s="40"/>
      <c r="W574" s="40"/>
      <c r="X574" s="40"/>
      <c r="Y574" s="40"/>
    </row>
    <row r="575" spans="1:25" x14ac:dyDescent="0.25">
      <c r="A575" s="40"/>
      <c r="B575" s="40"/>
      <c r="C575" s="40"/>
      <c r="D575" s="40"/>
      <c r="E575" s="40"/>
      <c r="F575" s="40"/>
      <c r="G575" s="40"/>
      <c r="H575" s="40"/>
      <c r="I575" s="40"/>
      <c r="J575" s="40"/>
      <c r="K575" s="40"/>
      <c r="L575" s="40"/>
      <c r="M575" s="40"/>
      <c r="N575" s="40"/>
      <c r="O575" s="40"/>
      <c r="P575" s="40"/>
      <c r="Q575" s="40"/>
      <c r="R575" s="40"/>
      <c r="S575" s="40"/>
      <c r="T575" s="40"/>
      <c r="U575" s="40"/>
      <c r="V575" s="40"/>
      <c r="W575" s="40"/>
      <c r="X575" s="40"/>
      <c r="Y575" s="40"/>
    </row>
    <row r="576" spans="1:25" x14ac:dyDescent="0.25">
      <c r="A576" s="40"/>
      <c r="B576" s="40"/>
      <c r="C576" s="40"/>
      <c r="D576" s="40"/>
      <c r="E576" s="40"/>
      <c r="F576" s="40"/>
      <c r="G576" s="40"/>
      <c r="H576" s="40"/>
      <c r="I576" s="40"/>
      <c r="J576" s="40"/>
      <c r="K576" s="40"/>
      <c r="L576" s="40"/>
      <c r="M576" s="40"/>
      <c r="N576" s="40"/>
      <c r="O576" s="40"/>
      <c r="P576" s="40"/>
      <c r="Q576" s="40"/>
      <c r="R576" s="40"/>
      <c r="S576" s="40"/>
      <c r="T576" s="40"/>
      <c r="U576" s="40"/>
      <c r="V576" s="40"/>
      <c r="W576" s="40"/>
      <c r="X576" s="40"/>
      <c r="Y576" s="40"/>
    </row>
    <row r="577" spans="1:25" x14ac:dyDescent="0.25">
      <c r="A577" s="40"/>
      <c r="B577" s="40"/>
      <c r="C577" s="40"/>
      <c r="D577" s="40"/>
      <c r="E577" s="40"/>
      <c r="F577" s="40"/>
      <c r="G577" s="40"/>
      <c r="H577" s="40"/>
      <c r="I577" s="40"/>
      <c r="J577" s="40"/>
      <c r="K577" s="40"/>
      <c r="L577" s="40"/>
      <c r="M577" s="40"/>
      <c r="N577" s="40"/>
      <c r="O577" s="40"/>
      <c r="P577" s="40"/>
      <c r="Q577" s="40"/>
      <c r="R577" s="40"/>
      <c r="S577" s="40"/>
      <c r="T577" s="40"/>
      <c r="U577" s="40"/>
      <c r="V577" s="40"/>
      <c r="W577" s="40"/>
      <c r="X577" s="40"/>
      <c r="Y577" s="40"/>
    </row>
    <row r="578" spans="1:25" x14ac:dyDescent="0.25">
      <c r="A578" s="40"/>
      <c r="B578" s="40"/>
      <c r="C578" s="40"/>
      <c r="D578" s="40"/>
      <c r="E578" s="40"/>
      <c r="F578" s="40"/>
      <c r="G578" s="40"/>
      <c r="H578" s="40"/>
      <c r="I578" s="40"/>
      <c r="J578" s="40"/>
      <c r="K578" s="40"/>
      <c r="L578" s="40"/>
      <c r="M578" s="40"/>
      <c r="N578" s="40"/>
      <c r="O578" s="40"/>
      <c r="P578" s="40"/>
      <c r="Q578" s="40"/>
      <c r="R578" s="40"/>
      <c r="S578" s="40"/>
      <c r="T578" s="40"/>
      <c r="U578" s="40"/>
      <c r="V578" s="40"/>
      <c r="W578" s="40"/>
      <c r="X578" s="40"/>
      <c r="Y578" s="40"/>
    </row>
    <row r="579" spans="1:25" x14ac:dyDescent="0.25">
      <c r="A579" s="40"/>
      <c r="B579" s="40"/>
      <c r="C579" s="40"/>
      <c r="D579" s="40"/>
      <c r="E579" s="40"/>
      <c r="F579" s="40"/>
      <c r="G579" s="40"/>
      <c r="H579" s="40"/>
      <c r="I579" s="40"/>
      <c r="J579" s="40"/>
      <c r="K579" s="40"/>
      <c r="L579" s="40"/>
      <c r="M579" s="40"/>
      <c r="N579" s="40"/>
      <c r="O579" s="40"/>
      <c r="P579" s="40"/>
      <c r="Q579" s="40"/>
      <c r="R579" s="40"/>
      <c r="S579" s="40"/>
      <c r="T579" s="40"/>
      <c r="U579" s="40"/>
      <c r="V579" s="40"/>
      <c r="W579" s="40"/>
      <c r="X579" s="40"/>
      <c r="Y579" s="40"/>
    </row>
    <row r="580" spans="1:25" x14ac:dyDescent="0.25">
      <c r="A580" s="40"/>
      <c r="B580" s="40"/>
      <c r="C580" s="40"/>
      <c r="D580" s="40"/>
      <c r="E580" s="40"/>
      <c r="F580" s="40"/>
      <c r="G580" s="40"/>
      <c r="H580" s="40"/>
      <c r="I580" s="40"/>
      <c r="J580" s="40"/>
      <c r="K580" s="40"/>
      <c r="L580" s="40"/>
      <c r="M580" s="40"/>
      <c r="N580" s="40"/>
      <c r="O580" s="40"/>
      <c r="P580" s="40"/>
      <c r="Q580" s="40"/>
      <c r="R580" s="40"/>
      <c r="S580" s="40"/>
      <c r="T580" s="40"/>
      <c r="U580" s="40"/>
      <c r="V580" s="40"/>
      <c r="W580" s="40"/>
      <c r="X580" s="40"/>
      <c r="Y580" s="40"/>
    </row>
    <row r="581" spans="1:25" x14ac:dyDescent="0.25">
      <c r="A581" s="40"/>
      <c r="B581" s="40"/>
      <c r="C581" s="40"/>
      <c r="D581" s="40"/>
      <c r="E581" s="40"/>
      <c r="F581" s="40"/>
      <c r="G581" s="40"/>
      <c r="H581" s="40"/>
      <c r="I581" s="40"/>
      <c r="J581" s="40"/>
      <c r="K581" s="40"/>
      <c r="L581" s="40"/>
      <c r="M581" s="40"/>
      <c r="N581" s="40"/>
      <c r="O581" s="40"/>
      <c r="P581" s="40"/>
      <c r="Q581" s="40"/>
      <c r="R581" s="40"/>
      <c r="S581" s="40"/>
      <c r="T581" s="40"/>
      <c r="U581" s="40"/>
      <c r="V581" s="40"/>
      <c r="W581" s="40"/>
      <c r="X581" s="40"/>
      <c r="Y581" s="40"/>
    </row>
    <row r="582" spans="1:25" x14ac:dyDescent="0.25">
      <c r="A582" s="40"/>
      <c r="B582" s="40"/>
      <c r="C582" s="40"/>
      <c r="D582" s="40"/>
      <c r="E582" s="40"/>
      <c r="F582" s="40"/>
      <c r="G582" s="40"/>
      <c r="H582" s="40"/>
      <c r="I582" s="40"/>
      <c r="J582" s="40"/>
      <c r="K582" s="40"/>
      <c r="L582" s="40"/>
      <c r="M582" s="40"/>
      <c r="N582" s="40"/>
      <c r="O582" s="40"/>
      <c r="P582" s="40"/>
      <c r="Q582" s="40"/>
      <c r="R582" s="40"/>
      <c r="S582" s="40"/>
      <c r="T582" s="40"/>
      <c r="U582" s="40"/>
      <c r="V582" s="40"/>
      <c r="W582" s="40"/>
      <c r="X582" s="40"/>
      <c r="Y582" s="40"/>
    </row>
    <row r="583" spans="1:25" x14ac:dyDescent="0.25">
      <c r="A583" s="40"/>
      <c r="B583" s="40"/>
      <c r="C583" s="40"/>
      <c r="D583" s="40"/>
      <c r="E583" s="40"/>
      <c r="F583" s="40"/>
      <c r="G583" s="40"/>
      <c r="H583" s="40"/>
      <c r="I583" s="40"/>
      <c r="J583" s="40"/>
      <c r="K583" s="40"/>
      <c r="L583" s="40"/>
      <c r="M583" s="40"/>
      <c r="N583" s="40"/>
      <c r="O583" s="40"/>
      <c r="P583" s="40"/>
      <c r="Q583" s="40"/>
      <c r="R583" s="40"/>
      <c r="S583" s="40"/>
      <c r="T583" s="40"/>
      <c r="U583" s="40"/>
      <c r="V583" s="40"/>
      <c r="W583" s="40"/>
      <c r="X583" s="40"/>
      <c r="Y583" s="40"/>
    </row>
    <row r="584" spans="1:25" x14ac:dyDescent="0.25">
      <c r="A584" s="40"/>
      <c r="B584" s="40"/>
      <c r="C584" s="40"/>
      <c r="D584" s="40"/>
      <c r="E584" s="40"/>
      <c r="F584" s="40"/>
      <c r="G584" s="40"/>
      <c r="H584" s="40"/>
      <c r="I584" s="40"/>
      <c r="J584" s="40"/>
      <c r="K584" s="40"/>
      <c r="L584" s="40"/>
      <c r="M584" s="40"/>
      <c r="N584" s="40"/>
      <c r="O584" s="40"/>
      <c r="P584" s="40"/>
      <c r="Q584" s="40"/>
      <c r="R584" s="40"/>
      <c r="S584" s="40"/>
      <c r="T584" s="40"/>
      <c r="U584" s="40"/>
      <c r="V584" s="40"/>
      <c r="W584" s="40"/>
      <c r="X584" s="40"/>
      <c r="Y584" s="40"/>
    </row>
    <row r="585" spans="1:25" x14ac:dyDescent="0.25">
      <c r="A585" s="40"/>
      <c r="B585" s="40"/>
      <c r="C585" s="40"/>
      <c r="D585" s="40"/>
      <c r="E585" s="40"/>
      <c r="F585" s="40"/>
      <c r="G585" s="40"/>
      <c r="H585" s="40"/>
      <c r="I585" s="40"/>
      <c r="J585" s="40"/>
      <c r="K585" s="40"/>
      <c r="L585" s="40"/>
      <c r="M585" s="40"/>
      <c r="N585" s="40"/>
      <c r="O585" s="40"/>
      <c r="P585" s="40"/>
      <c r="Q585" s="40"/>
      <c r="R585" s="40"/>
      <c r="S585" s="40"/>
      <c r="T585" s="40"/>
      <c r="U585" s="40"/>
      <c r="V585" s="40"/>
      <c r="W585" s="40"/>
      <c r="X585" s="40"/>
      <c r="Y585" s="40"/>
    </row>
    <row r="586" spans="1:25" x14ac:dyDescent="0.25">
      <c r="A586" s="40"/>
      <c r="B586" s="40"/>
      <c r="C586" s="40"/>
      <c r="D586" s="40"/>
      <c r="E586" s="40"/>
      <c r="F586" s="40"/>
      <c r="G586" s="40"/>
      <c r="H586" s="40"/>
      <c r="I586" s="40"/>
      <c r="J586" s="40"/>
      <c r="K586" s="40"/>
      <c r="L586" s="40"/>
      <c r="M586" s="40"/>
      <c r="N586" s="40"/>
      <c r="O586" s="40"/>
      <c r="P586" s="40"/>
      <c r="Q586" s="40"/>
      <c r="R586" s="40"/>
      <c r="S586" s="40"/>
      <c r="T586" s="40"/>
      <c r="U586" s="40"/>
      <c r="V586" s="40"/>
      <c r="W586" s="40"/>
      <c r="X586" s="40"/>
      <c r="Y586" s="40"/>
    </row>
    <row r="587" spans="1:25" x14ac:dyDescent="0.25">
      <c r="A587" s="40"/>
      <c r="B587" s="40"/>
      <c r="C587" s="40"/>
      <c r="D587" s="40"/>
      <c r="E587" s="40"/>
      <c r="F587" s="40"/>
      <c r="G587" s="40"/>
      <c r="H587" s="40"/>
      <c r="I587" s="40"/>
      <c r="J587" s="40"/>
      <c r="K587" s="40"/>
      <c r="L587" s="40"/>
      <c r="M587" s="40"/>
      <c r="N587" s="40"/>
      <c r="O587" s="40"/>
      <c r="P587" s="40"/>
      <c r="Q587" s="40"/>
      <c r="R587" s="40"/>
      <c r="S587" s="40"/>
      <c r="T587" s="40"/>
      <c r="U587" s="40"/>
      <c r="V587" s="40"/>
      <c r="W587" s="40"/>
      <c r="X587" s="40"/>
      <c r="Y587" s="40"/>
    </row>
    <row r="588" spans="1:25" x14ac:dyDescent="0.25">
      <c r="A588" s="40"/>
      <c r="B588" s="40"/>
      <c r="C588" s="40"/>
      <c r="D588" s="40"/>
      <c r="E588" s="40"/>
      <c r="F588" s="40"/>
      <c r="G588" s="40"/>
      <c r="H588" s="40"/>
      <c r="I588" s="40"/>
      <c r="J588" s="40"/>
      <c r="K588" s="40"/>
      <c r="L588" s="40"/>
      <c r="M588" s="40"/>
      <c r="N588" s="40"/>
      <c r="O588" s="40"/>
      <c r="P588" s="40"/>
      <c r="Q588" s="40"/>
      <c r="R588" s="40"/>
      <c r="S588" s="40"/>
      <c r="T588" s="40"/>
      <c r="U588" s="40"/>
      <c r="V588" s="40"/>
      <c r="W588" s="40"/>
      <c r="X588" s="40"/>
      <c r="Y588" s="40"/>
    </row>
    <row r="589" spans="1:25" x14ac:dyDescent="0.25">
      <c r="A589" s="40"/>
      <c r="B589" s="40"/>
      <c r="C589" s="40"/>
      <c r="D589" s="40"/>
      <c r="E589" s="40"/>
      <c r="F589" s="40"/>
      <c r="G589" s="40"/>
      <c r="H589" s="40"/>
      <c r="I589" s="40"/>
      <c r="J589" s="40"/>
      <c r="K589" s="40"/>
      <c r="L589" s="40"/>
      <c r="M589" s="40"/>
      <c r="N589" s="40"/>
      <c r="O589" s="40"/>
      <c r="P589" s="40"/>
      <c r="Q589" s="40"/>
      <c r="R589" s="40"/>
      <c r="S589" s="40"/>
      <c r="T589" s="40"/>
      <c r="U589" s="40"/>
      <c r="V589" s="40"/>
      <c r="W589" s="40"/>
      <c r="X589" s="40"/>
      <c r="Y589" s="40"/>
    </row>
    <row r="590" spans="1:25" x14ac:dyDescent="0.25">
      <c r="A590" s="40"/>
      <c r="B590" s="40"/>
      <c r="C590" s="40"/>
      <c r="D590" s="40"/>
      <c r="E590" s="40"/>
      <c r="F590" s="40"/>
      <c r="G590" s="40"/>
      <c r="H590" s="40"/>
      <c r="I590" s="40"/>
      <c r="J590" s="40"/>
      <c r="K590" s="40"/>
      <c r="L590" s="40"/>
      <c r="M590" s="40"/>
      <c r="N590" s="40"/>
      <c r="O590" s="40"/>
      <c r="P590" s="40"/>
      <c r="Q590" s="40"/>
      <c r="R590" s="40"/>
      <c r="S590" s="40"/>
      <c r="T590" s="40"/>
      <c r="U590" s="40"/>
      <c r="V590" s="40"/>
      <c r="W590" s="40"/>
      <c r="X590" s="40"/>
      <c r="Y590" s="40"/>
    </row>
    <row r="591" spans="1:25" x14ac:dyDescent="0.25">
      <c r="A591" s="40"/>
      <c r="B591" s="40"/>
      <c r="C591" s="40"/>
      <c r="D591" s="40"/>
      <c r="E591" s="40"/>
      <c r="F591" s="40"/>
      <c r="G591" s="40"/>
      <c r="H591" s="40"/>
      <c r="I591" s="40"/>
      <c r="J591" s="40"/>
      <c r="K591" s="40"/>
      <c r="L591" s="40"/>
      <c r="M591" s="40"/>
      <c r="N591" s="40"/>
      <c r="O591" s="40"/>
      <c r="P591" s="40"/>
      <c r="Q591" s="40"/>
      <c r="R591" s="40"/>
      <c r="S591" s="40"/>
      <c r="T591" s="40"/>
      <c r="U591" s="40"/>
      <c r="V591" s="40"/>
      <c r="W591" s="40"/>
      <c r="X591" s="40"/>
      <c r="Y591" s="40"/>
    </row>
    <row r="592" spans="1:25" x14ac:dyDescent="0.25">
      <c r="A592" s="40"/>
      <c r="B592" s="40"/>
      <c r="C592" s="40"/>
      <c r="D592" s="40"/>
      <c r="E592" s="40"/>
      <c r="F592" s="40"/>
      <c r="G592" s="40"/>
      <c r="H592" s="40"/>
      <c r="I592" s="40"/>
      <c r="J592" s="40"/>
      <c r="K592" s="40"/>
      <c r="L592" s="40"/>
      <c r="M592" s="40"/>
      <c r="N592" s="40"/>
      <c r="O592" s="40"/>
      <c r="P592" s="40"/>
      <c r="Q592" s="40"/>
      <c r="R592" s="40"/>
      <c r="S592" s="40"/>
      <c r="T592" s="40"/>
      <c r="U592" s="40"/>
      <c r="V592" s="40"/>
      <c r="W592" s="40"/>
      <c r="X592" s="40"/>
      <c r="Y592" s="40"/>
    </row>
    <row r="593" spans="1:25" x14ac:dyDescent="0.25">
      <c r="A593" s="40"/>
      <c r="B593" s="40"/>
      <c r="C593" s="40"/>
      <c r="D593" s="40"/>
      <c r="E593" s="40"/>
      <c r="F593" s="40"/>
      <c r="G593" s="40"/>
      <c r="H593" s="40"/>
      <c r="I593" s="40"/>
      <c r="J593" s="40"/>
      <c r="K593" s="40"/>
      <c r="L593" s="40"/>
      <c r="M593" s="40"/>
      <c r="N593" s="40"/>
      <c r="O593" s="40"/>
      <c r="P593" s="40"/>
      <c r="Q593" s="40"/>
      <c r="R593" s="40"/>
      <c r="S593" s="40"/>
      <c r="T593" s="40"/>
      <c r="U593" s="40"/>
      <c r="V593" s="40"/>
      <c r="W593" s="40"/>
      <c r="X593" s="40"/>
      <c r="Y593" s="40"/>
    </row>
    <row r="594" spans="1:25" x14ac:dyDescent="0.25">
      <c r="A594" s="40"/>
      <c r="B594" s="40"/>
      <c r="C594" s="40"/>
      <c r="D594" s="40"/>
      <c r="E594" s="40"/>
      <c r="F594" s="40"/>
      <c r="G594" s="40"/>
      <c r="H594" s="40"/>
      <c r="I594" s="40"/>
      <c r="J594" s="40"/>
      <c r="K594" s="40"/>
      <c r="L594" s="40"/>
      <c r="M594" s="40"/>
      <c r="N594" s="40"/>
      <c r="O594" s="40"/>
      <c r="P594" s="40"/>
      <c r="Q594" s="40"/>
      <c r="R594" s="40"/>
      <c r="S594" s="40"/>
      <c r="T594" s="40"/>
      <c r="U594" s="40"/>
      <c r="V594" s="40"/>
      <c r="W594" s="40"/>
      <c r="X594" s="40"/>
      <c r="Y594" s="40"/>
    </row>
    <row r="595" spans="1:25" x14ac:dyDescent="0.25">
      <c r="A595" s="40"/>
      <c r="B595" s="40"/>
      <c r="C595" s="40"/>
      <c r="D595" s="40"/>
      <c r="E595" s="40"/>
      <c r="F595" s="40"/>
      <c r="G595" s="40"/>
      <c r="H595" s="40"/>
      <c r="I595" s="40"/>
      <c r="J595" s="40"/>
      <c r="K595" s="40"/>
      <c r="L595" s="40"/>
      <c r="M595" s="40"/>
      <c r="N595" s="40"/>
      <c r="O595" s="40"/>
      <c r="P595" s="40"/>
      <c r="Q595" s="40"/>
      <c r="R595" s="40"/>
      <c r="S595" s="40"/>
      <c r="T595" s="40"/>
      <c r="U595" s="40"/>
      <c r="V595" s="40"/>
      <c r="W595" s="40"/>
      <c r="X595" s="40"/>
      <c r="Y595" s="40"/>
    </row>
    <row r="596" spans="1:25" x14ac:dyDescent="0.25">
      <c r="A596" s="40"/>
      <c r="B596" s="40"/>
      <c r="C596" s="40"/>
      <c r="D596" s="40"/>
      <c r="E596" s="40"/>
      <c r="F596" s="40"/>
      <c r="G596" s="40"/>
      <c r="H596" s="40"/>
      <c r="I596" s="40"/>
      <c r="J596" s="40"/>
      <c r="K596" s="40"/>
      <c r="L596" s="40"/>
      <c r="M596" s="40"/>
      <c r="N596" s="40"/>
      <c r="O596" s="40"/>
      <c r="P596" s="40"/>
      <c r="Q596" s="40"/>
      <c r="R596" s="40"/>
      <c r="S596" s="40"/>
      <c r="T596" s="40"/>
      <c r="U596" s="40"/>
      <c r="V596" s="40"/>
      <c r="W596" s="40"/>
      <c r="X596" s="40"/>
      <c r="Y596" s="40"/>
    </row>
    <row r="597" spans="1:25" x14ac:dyDescent="0.25">
      <c r="A597" s="40"/>
      <c r="B597" s="40"/>
      <c r="C597" s="40"/>
      <c r="D597" s="40"/>
      <c r="E597" s="40"/>
      <c r="F597" s="40"/>
      <c r="G597" s="40"/>
      <c r="H597" s="40"/>
      <c r="I597" s="40"/>
      <c r="J597" s="40"/>
      <c r="K597" s="40"/>
      <c r="L597" s="40"/>
      <c r="M597" s="40"/>
      <c r="N597" s="40"/>
      <c r="O597" s="40"/>
      <c r="P597" s="40"/>
      <c r="Q597" s="40"/>
      <c r="R597" s="40"/>
      <c r="S597" s="40"/>
      <c r="T597" s="40"/>
      <c r="U597" s="40"/>
      <c r="V597" s="40"/>
      <c r="W597" s="40"/>
      <c r="X597" s="40"/>
      <c r="Y597" s="40"/>
    </row>
    <row r="598" spans="1:25" x14ac:dyDescent="0.25">
      <c r="A598" s="40"/>
      <c r="B598" s="40"/>
      <c r="C598" s="40"/>
      <c r="D598" s="40"/>
      <c r="E598" s="40"/>
      <c r="F598" s="40"/>
      <c r="G598" s="40"/>
      <c r="H598" s="40"/>
      <c r="I598" s="40"/>
      <c r="J598" s="40"/>
      <c r="K598" s="40"/>
      <c r="L598" s="40"/>
      <c r="M598" s="40"/>
      <c r="N598" s="40"/>
      <c r="O598" s="40"/>
      <c r="P598" s="40"/>
      <c r="Q598" s="40"/>
      <c r="R598" s="40"/>
      <c r="S598" s="40"/>
      <c r="T598" s="40"/>
      <c r="U598" s="40"/>
      <c r="V598" s="40"/>
      <c r="W598" s="40"/>
      <c r="X598" s="40"/>
      <c r="Y598" s="40"/>
    </row>
    <row r="599" spans="1:25" x14ac:dyDescent="0.25">
      <c r="A599" s="40"/>
      <c r="B599" s="40"/>
      <c r="C599" s="40"/>
      <c r="D599" s="40"/>
      <c r="E599" s="40"/>
      <c r="F599" s="40"/>
      <c r="G599" s="40"/>
      <c r="H599" s="40"/>
      <c r="I599" s="40"/>
      <c r="J599" s="40"/>
      <c r="K599" s="40"/>
      <c r="L599" s="40"/>
      <c r="M599" s="40"/>
      <c r="N599" s="40"/>
      <c r="O599" s="40"/>
      <c r="P599" s="40"/>
      <c r="Q599" s="40"/>
      <c r="R599" s="40"/>
      <c r="S599" s="40"/>
      <c r="T599" s="40"/>
      <c r="U599" s="40"/>
      <c r="V599" s="40"/>
      <c r="W599" s="40"/>
      <c r="X599" s="40"/>
      <c r="Y599" s="40"/>
    </row>
    <row r="600" spans="1:25" x14ac:dyDescent="0.25">
      <c r="A600" s="40"/>
      <c r="B600" s="40"/>
      <c r="C600" s="40"/>
      <c r="D600" s="40"/>
      <c r="E600" s="40"/>
      <c r="F600" s="40"/>
      <c r="G600" s="40"/>
      <c r="H600" s="40"/>
      <c r="I600" s="40"/>
      <c r="J600" s="40"/>
      <c r="K600" s="40"/>
      <c r="L600" s="40"/>
      <c r="M600" s="40"/>
      <c r="N600" s="40"/>
      <c r="O600" s="40"/>
      <c r="P600" s="40"/>
      <c r="Q600" s="40"/>
      <c r="R600" s="40"/>
      <c r="S600" s="40"/>
      <c r="T600" s="40"/>
      <c r="U600" s="40"/>
      <c r="V600" s="40"/>
      <c r="W600" s="40"/>
      <c r="X600" s="40"/>
      <c r="Y600" s="40"/>
    </row>
    <row r="601" spans="1:25" x14ac:dyDescent="0.25">
      <c r="A601" s="40"/>
      <c r="B601" s="40"/>
      <c r="C601" s="40"/>
      <c r="D601" s="40"/>
      <c r="E601" s="40"/>
      <c r="F601" s="40"/>
      <c r="G601" s="40"/>
      <c r="H601" s="40"/>
      <c r="I601" s="40"/>
      <c r="J601" s="40"/>
      <c r="K601" s="40"/>
      <c r="L601" s="40"/>
      <c r="M601" s="40"/>
      <c r="N601" s="40"/>
      <c r="O601" s="40"/>
      <c r="P601" s="40"/>
      <c r="Q601" s="40"/>
      <c r="R601" s="40"/>
      <c r="S601" s="40"/>
      <c r="T601" s="40"/>
      <c r="U601" s="40"/>
      <c r="V601" s="40"/>
      <c r="W601" s="40"/>
      <c r="X601" s="40"/>
      <c r="Y601" s="40"/>
    </row>
    <row r="602" spans="1:25" x14ac:dyDescent="0.25">
      <c r="A602" s="40"/>
      <c r="B602" s="40"/>
      <c r="C602" s="40"/>
      <c r="D602" s="40"/>
      <c r="E602" s="40"/>
      <c r="F602" s="40"/>
      <c r="G602" s="40"/>
      <c r="H602" s="40"/>
      <c r="I602" s="40"/>
      <c r="J602" s="40"/>
      <c r="K602" s="40"/>
      <c r="L602" s="40"/>
      <c r="M602" s="40"/>
      <c r="N602" s="40"/>
      <c r="O602" s="40"/>
      <c r="P602" s="40"/>
      <c r="Q602" s="40"/>
      <c r="R602" s="40"/>
      <c r="S602" s="40"/>
      <c r="T602" s="40"/>
      <c r="U602" s="40"/>
      <c r="V602" s="40"/>
      <c r="W602" s="40"/>
      <c r="X602" s="40"/>
      <c r="Y602" s="40"/>
    </row>
    <row r="603" spans="1:25" x14ac:dyDescent="0.25">
      <c r="A603" s="40"/>
      <c r="B603" s="40"/>
      <c r="C603" s="40"/>
      <c r="D603" s="40"/>
      <c r="E603" s="40"/>
      <c r="F603" s="40"/>
      <c r="G603" s="40"/>
      <c r="H603" s="40"/>
      <c r="I603" s="40"/>
      <c r="J603" s="40"/>
      <c r="K603" s="40"/>
      <c r="L603" s="40"/>
      <c r="M603" s="40"/>
      <c r="N603" s="40"/>
      <c r="O603" s="40"/>
      <c r="P603" s="40"/>
      <c r="Q603" s="40"/>
      <c r="R603" s="40"/>
      <c r="S603" s="40"/>
      <c r="T603" s="40"/>
      <c r="U603" s="40"/>
      <c r="V603" s="40"/>
      <c r="W603" s="40"/>
      <c r="X603" s="40"/>
      <c r="Y603" s="40"/>
    </row>
    <row r="604" spans="1:25" x14ac:dyDescent="0.25">
      <c r="A604" s="40"/>
      <c r="B604" s="40"/>
      <c r="C604" s="40"/>
      <c r="D604" s="40"/>
      <c r="E604" s="40"/>
      <c r="F604" s="40"/>
      <c r="G604" s="40"/>
      <c r="H604" s="40"/>
      <c r="I604" s="40"/>
      <c r="J604" s="40"/>
      <c r="K604" s="40"/>
      <c r="L604" s="40"/>
      <c r="M604" s="40"/>
      <c r="N604" s="40"/>
      <c r="O604" s="40"/>
      <c r="P604" s="40"/>
      <c r="Q604" s="40"/>
      <c r="R604" s="40"/>
      <c r="S604" s="40"/>
      <c r="T604" s="40"/>
      <c r="U604" s="40"/>
      <c r="V604" s="40"/>
      <c r="W604" s="40"/>
      <c r="X604" s="40"/>
      <c r="Y604" s="40"/>
    </row>
    <row r="605" spans="1:25" x14ac:dyDescent="0.25">
      <c r="A605" s="40"/>
      <c r="B605" s="40"/>
      <c r="C605" s="40"/>
      <c r="D605" s="40"/>
      <c r="E605" s="40"/>
      <c r="F605" s="40"/>
      <c r="G605" s="40"/>
      <c r="H605" s="40"/>
      <c r="I605" s="40"/>
      <c r="J605" s="40"/>
      <c r="K605" s="40"/>
      <c r="L605" s="40"/>
      <c r="M605" s="40"/>
      <c r="N605" s="40"/>
      <c r="O605" s="40"/>
      <c r="P605" s="40"/>
      <c r="Q605" s="40"/>
      <c r="R605" s="40"/>
      <c r="S605" s="40"/>
      <c r="T605" s="40"/>
      <c r="U605" s="40"/>
      <c r="V605" s="40"/>
      <c r="W605" s="40"/>
      <c r="X605" s="40"/>
      <c r="Y605" s="40"/>
    </row>
    <row r="606" spans="1:25" x14ac:dyDescent="0.25">
      <c r="A606" s="40"/>
      <c r="B606" s="40"/>
      <c r="C606" s="40"/>
      <c r="D606" s="40"/>
      <c r="E606" s="40"/>
      <c r="F606" s="40"/>
      <c r="G606" s="40"/>
      <c r="H606" s="40"/>
      <c r="I606" s="40"/>
      <c r="J606" s="40"/>
      <c r="K606" s="40"/>
      <c r="L606" s="40"/>
      <c r="M606" s="40"/>
      <c r="N606" s="40"/>
      <c r="O606" s="40"/>
      <c r="P606" s="40"/>
      <c r="Q606" s="40"/>
      <c r="R606" s="40"/>
      <c r="S606" s="40"/>
      <c r="T606" s="40"/>
      <c r="U606" s="40"/>
      <c r="V606" s="40"/>
      <c r="W606" s="40"/>
      <c r="X606" s="40"/>
      <c r="Y606" s="40"/>
    </row>
    <row r="607" spans="1:25" x14ac:dyDescent="0.25">
      <c r="A607" s="40"/>
      <c r="B607" s="40"/>
      <c r="C607" s="40"/>
      <c r="D607" s="40"/>
      <c r="E607" s="40"/>
      <c r="F607" s="40"/>
      <c r="G607" s="40"/>
      <c r="H607" s="40"/>
      <c r="I607" s="40"/>
      <c r="J607" s="40"/>
      <c r="K607" s="40"/>
      <c r="L607" s="40"/>
      <c r="M607" s="40"/>
      <c r="N607" s="40"/>
      <c r="O607" s="40"/>
      <c r="P607" s="40"/>
      <c r="Q607" s="40"/>
      <c r="R607" s="40"/>
      <c r="S607" s="40"/>
      <c r="T607" s="40"/>
      <c r="U607" s="40"/>
      <c r="V607" s="40"/>
      <c r="W607" s="40"/>
      <c r="X607" s="40"/>
      <c r="Y607" s="40"/>
    </row>
    <row r="608" spans="1:25" x14ac:dyDescent="0.25">
      <c r="A608" s="40"/>
      <c r="B608" s="40"/>
      <c r="C608" s="40"/>
      <c r="D608" s="40"/>
      <c r="E608" s="40"/>
      <c r="F608" s="40"/>
      <c r="G608" s="40"/>
      <c r="H608" s="40"/>
      <c r="I608" s="40"/>
      <c r="J608" s="40"/>
      <c r="K608" s="40"/>
      <c r="L608" s="40"/>
      <c r="M608" s="40"/>
      <c r="N608" s="40"/>
      <c r="O608" s="40"/>
      <c r="P608" s="40"/>
      <c r="Q608" s="40"/>
      <c r="R608" s="40"/>
      <c r="S608" s="40"/>
      <c r="T608" s="40"/>
      <c r="U608" s="40"/>
      <c r="V608" s="40"/>
      <c r="W608" s="40"/>
      <c r="X608" s="40"/>
      <c r="Y608" s="40"/>
    </row>
    <row r="609" spans="1:25" x14ac:dyDescent="0.25">
      <c r="A609" s="40"/>
      <c r="B609" s="40"/>
      <c r="C609" s="40"/>
      <c r="D609" s="40"/>
      <c r="E609" s="40"/>
      <c r="F609" s="40"/>
      <c r="G609" s="40"/>
      <c r="H609" s="40"/>
      <c r="I609" s="40"/>
      <c r="J609" s="40"/>
      <c r="K609" s="40"/>
      <c r="L609" s="40"/>
      <c r="M609" s="40"/>
      <c r="N609" s="40"/>
      <c r="O609" s="40"/>
      <c r="P609" s="40"/>
      <c r="Q609" s="40"/>
      <c r="R609" s="40"/>
      <c r="S609" s="40"/>
      <c r="T609" s="40"/>
      <c r="U609" s="40"/>
      <c r="V609" s="40"/>
      <c r="W609" s="40"/>
      <c r="X609" s="40"/>
      <c r="Y609" s="40"/>
    </row>
    <row r="610" spans="1:25" x14ac:dyDescent="0.25">
      <c r="A610" s="40"/>
      <c r="B610" s="40"/>
      <c r="C610" s="40"/>
      <c r="D610" s="40"/>
      <c r="E610" s="40"/>
      <c r="F610" s="40"/>
      <c r="G610" s="40"/>
      <c r="H610" s="40"/>
      <c r="I610" s="40"/>
      <c r="J610" s="40"/>
      <c r="K610" s="40"/>
      <c r="L610" s="40"/>
      <c r="M610" s="40"/>
      <c r="N610" s="40"/>
      <c r="O610" s="40"/>
      <c r="P610" s="40"/>
      <c r="Q610" s="40"/>
      <c r="R610" s="40"/>
      <c r="S610" s="40"/>
      <c r="T610" s="40"/>
      <c r="U610" s="40"/>
      <c r="V610" s="40"/>
      <c r="W610" s="40"/>
      <c r="X610" s="40"/>
      <c r="Y610" s="40"/>
    </row>
    <row r="611" spans="1:25" x14ac:dyDescent="0.25">
      <c r="A611" s="40"/>
      <c r="B611" s="40"/>
      <c r="C611" s="40"/>
      <c r="D611" s="40"/>
      <c r="E611" s="40"/>
      <c r="F611" s="40"/>
      <c r="G611" s="40"/>
      <c r="H611" s="40"/>
      <c r="I611" s="40"/>
      <c r="J611" s="40"/>
      <c r="K611" s="40"/>
      <c r="L611" s="40"/>
      <c r="M611" s="40"/>
      <c r="N611" s="40"/>
      <c r="O611" s="40"/>
      <c r="P611" s="40"/>
      <c r="Q611" s="40"/>
      <c r="R611" s="40"/>
      <c r="S611" s="40"/>
      <c r="T611" s="40"/>
      <c r="U611" s="40"/>
      <c r="V611" s="40"/>
      <c r="W611" s="40"/>
      <c r="X611" s="40"/>
      <c r="Y611" s="40"/>
    </row>
    <row r="612" spans="1:25" x14ac:dyDescent="0.25">
      <c r="A612" s="40"/>
      <c r="B612" s="40"/>
      <c r="C612" s="40"/>
      <c r="D612" s="40"/>
      <c r="E612" s="40"/>
      <c r="F612" s="40"/>
      <c r="G612" s="40"/>
      <c r="H612" s="40"/>
      <c r="I612" s="40"/>
      <c r="J612" s="40"/>
      <c r="K612" s="40"/>
      <c r="L612" s="40"/>
      <c r="M612" s="40"/>
      <c r="N612" s="40"/>
      <c r="O612" s="40"/>
      <c r="P612" s="40"/>
      <c r="Q612" s="40"/>
      <c r="R612" s="40"/>
      <c r="S612" s="40"/>
      <c r="T612" s="40"/>
      <c r="U612" s="40"/>
      <c r="V612" s="40"/>
      <c r="W612" s="40"/>
      <c r="X612" s="40"/>
      <c r="Y612" s="40"/>
    </row>
    <row r="613" spans="1:25" x14ac:dyDescent="0.25">
      <c r="A613" s="40"/>
      <c r="B613" s="40"/>
      <c r="C613" s="40"/>
      <c r="D613" s="40"/>
      <c r="E613" s="40"/>
      <c r="F613" s="40"/>
      <c r="G613" s="40"/>
      <c r="H613" s="40"/>
      <c r="I613" s="40"/>
      <c r="J613" s="40"/>
      <c r="K613" s="40"/>
      <c r="L613" s="40"/>
      <c r="M613" s="40"/>
      <c r="N613" s="40"/>
      <c r="O613" s="40"/>
      <c r="P613" s="40"/>
      <c r="Q613" s="40"/>
      <c r="R613" s="40"/>
      <c r="S613" s="40"/>
      <c r="T613" s="40"/>
      <c r="U613" s="40"/>
      <c r="V613" s="40"/>
      <c r="W613" s="40"/>
      <c r="X613" s="40"/>
      <c r="Y613" s="40"/>
    </row>
    <row r="614" spans="1:25" x14ac:dyDescent="0.25">
      <c r="A614" s="40"/>
      <c r="B614" s="40"/>
      <c r="C614" s="40"/>
      <c r="D614" s="40"/>
      <c r="E614" s="40"/>
      <c r="F614" s="40"/>
      <c r="G614" s="40"/>
      <c r="H614" s="40"/>
      <c r="I614" s="40"/>
      <c r="J614" s="40"/>
      <c r="K614" s="40"/>
      <c r="L614" s="40"/>
      <c r="M614" s="40"/>
      <c r="N614" s="40"/>
      <c r="O614" s="40"/>
      <c r="P614" s="40"/>
      <c r="Q614" s="40"/>
      <c r="R614" s="40"/>
      <c r="S614" s="40"/>
      <c r="T614" s="40"/>
      <c r="U614" s="40"/>
      <c r="V614" s="40"/>
      <c r="W614" s="40"/>
      <c r="X614" s="40"/>
      <c r="Y614" s="40"/>
    </row>
    <row r="615" spans="1:25" x14ac:dyDescent="0.25">
      <c r="A615" s="40"/>
      <c r="B615" s="40"/>
      <c r="C615" s="40"/>
      <c r="D615" s="40"/>
      <c r="E615" s="40"/>
      <c r="F615" s="40"/>
      <c r="G615" s="40"/>
      <c r="H615" s="40"/>
      <c r="I615" s="40"/>
      <c r="J615" s="40"/>
      <c r="K615" s="40"/>
      <c r="L615" s="40"/>
      <c r="M615" s="40"/>
      <c r="N615" s="40"/>
      <c r="O615" s="40"/>
      <c r="P615" s="40"/>
      <c r="Q615" s="40"/>
      <c r="R615" s="40"/>
      <c r="S615" s="40"/>
      <c r="T615" s="40"/>
      <c r="U615" s="40"/>
      <c r="V615" s="40"/>
      <c r="W615" s="40"/>
      <c r="X615" s="40"/>
      <c r="Y615" s="40"/>
    </row>
    <row r="616" spans="1:25" x14ac:dyDescent="0.25">
      <c r="A616" s="40"/>
      <c r="B616" s="40"/>
      <c r="C616" s="40"/>
      <c r="D616" s="40"/>
      <c r="E616" s="40"/>
      <c r="F616" s="40"/>
      <c r="G616" s="40"/>
      <c r="H616" s="40"/>
      <c r="I616" s="40"/>
      <c r="J616" s="40"/>
      <c r="K616" s="40"/>
      <c r="L616" s="40"/>
      <c r="M616" s="40"/>
      <c r="N616" s="40"/>
      <c r="O616" s="40"/>
      <c r="P616" s="40"/>
      <c r="Q616" s="40"/>
      <c r="R616" s="40"/>
      <c r="S616" s="40"/>
      <c r="T616" s="40"/>
      <c r="U616" s="40"/>
      <c r="V616" s="40"/>
      <c r="W616" s="40"/>
      <c r="X616" s="40"/>
      <c r="Y616" s="40"/>
    </row>
    <row r="617" spans="1:25" x14ac:dyDescent="0.25">
      <c r="A617" s="40"/>
      <c r="B617" s="40"/>
      <c r="C617" s="40"/>
      <c r="D617" s="40"/>
      <c r="E617" s="40"/>
      <c r="F617" s="40"/>
      <c r="G617" s="40"/>
      <c r="H617" s="40"/>
      <c r="I617" s="40"/>
      <c r="J617" s="40"/>
      <c r="K617" s="40"/>
      <c r="L617" s="40"/>
      <c r="M617" s="40"/>
      <c r="N617" s="40"/>
      <c r="O617" s="40"/>
      <c r="P617" s="40"/>
      <c r="Q617" s="40"/>
      <c r="R617" s="40"/>
      <c r="S617" s="40"/>
      <c r="T617" s="40"/>
      <c r="U617" s="40"/>
      <c r="V617" s="40"/>
      <c r="W617" s="40"/>
      <c r="X617" s="40"/>
      <c r="Y617" s="40"/>
    </row>
    <row r="618" spans="1:25" x14ac:dyDescent="0.25">
      <c r="A618" s="40"/>
      <c r="B618" s="40"/>
      <c r="C618" s="40"/>
      <c r="D618" s="40"/>
      <c r="E618" s="40"/>
      <c r="F618" s="40"/>
      <c r="G618" s="40"/>
      <c r="H618" s="40"/>
      <c r="I618" s="40"/>
      <c r="J618" s="40"/>
      <c r="K618" s="40"/>
      <c r="L618" s="40"/>
      <c r="M618" s="40"/>
      <c r="N618" s="40"/>
      <c r="O618" s="40"/>
      <c r="P618" s="40"/>
      <c r="Q618" s="40"/>
      <c r="R618" s="40"/>
      <c r="S618" s="40"/>
      <c r="T618" s="40"/>
      <c r="U618" s="40"/>
      <c r="V618" s="40"/>
      <c r="W618" s="40"/>
      <c r="X618" s="40"/>
      <c r="Y618" s="40"/>
    </row>
    <row r="619" spans="1:25" x14ac:dyDescent="0.25">
      <c r="A619" s="40"/>
      <c r="B619" s="40"/>
      <c r="C619" s="40"/>
      <c r="D619" s="40"/>
      <c r="E619" s="40"/>
      <c r="F619" s="40"/>
      <c r="G619" s="40"/>
      <c r="H619" s="40"/>
      <c r="I619" s="40"/>
      <c r="J619" s="40"/>
      <c r="K619" s="40"/>
      <c r="L619" s="40"/>
      <c r="M619" s="40"/>
      <c r="N619" s="40"/>
      <c r="O619" s="40"/>
      <c r="P619" s="40"/>
      <c r="Q619" s="40"/>
      <c r="R619" s="40"/>
      <c r="S619" s="40"/>
      <c r="T619" s="40"/>
      <c r="U619" s="40"/>
      <c r="V619" s="40"/>
      <c r="W619" s="40"/>
      <c r="X619" s="40"/>
      <c r="Y619" s="40"/>
    </row>
    <row r="620" spans="1:25" x14ac:dyDescent="0.25">
      <c r="A620" s="40"/>
      <c r="B620" s="40"/>
      <c r="C620" s="40"/>
      <c r="D620" s="40"/>
      <c r="E620" s="40"/>
      <c r="F620" s="40"/>
      <c r="G620" s="40"/>
      <c r="H620" s="40"/>
      <c r="I620" s="40"/>
      <c r="J620" s="40"/>
      <c r="K620" s="40"/>
      <c r="L620" s="40"/>
      <c r="M620" s="40"/>
      <c r="N620" s="40"/>
      <c r="O620" s="40"/>
      <c r="P620" s="40"/>
      <c r="Q620" s="40"/>
      <c r="R620" s="40"/>
      <c r="S620" s="40"/>
      <c r="T620" s="40"/>
      <c r="U620" s="40"/>
      <c r="V620" s="40"/>
      <c r="W620" s="40"/>
      <c r="X620" s="40"/>
      <c r="Y620" s="40"/>
    </row>
    <row r="621" spans="1:25" x14ac:dyDescent="0.25">
      <c r="A621" s="40"/>
      <c r="B621" s="40"/>
      <c r="C621" s="40"/>
      <c r="D621" s="40"/>
      <c r="E621" s="40"/>
      <c r="F621" s="40"/>
      <c r="G621" s="40"/>
      <c r="H621" s="40"/>
      <c r="I621" s="40"/>
      <c r="J621" s="40"/>
      <c r="K621" s="40"/>
      <c r="L621" s="40"/>
      <c r="M621" s="40"/>
      <c r="N621" s="40"/>
      <c r="O621" s="40"/>
      <c r="P621" s="40"/>
      <c r="Q621" s="40"/>
      <c r="R621" s="40"/>
      <c r="S621" s="40"/>
      <c r="T621" s="40"/>
      <c r="U621" s="40"/>
      <c r="V621" s="40"/>
      <c r="W621" s="40"/>
      <c r="X621" s="40"/>
      <c r="Y621" s="40"/>
    </row>
    <row r="622" spans="1:25" x14ac:dyDescent="0.25">
      <c r="A622" s="40"/>
      <c r="B622" s="40"/>
      <c r="C622" s="40"/>
      <c r="D622" s="40"/>
      <c r="E622" s="40"/>
      <c r="F622" s="40"/>
      <c r="G622" s="40"/>
      <c r="H622" s="40"/>
      <c r="I622" s="40"/>
      <c r="J622" s="40"/>
      <c r="K622" s="40"/>
      <c r="L622" s="40"/>
      <c r="M622" s="40"/>
      <c r="N622" s="40"/>
      <c r="O622" s="40"/>
      <c r="P622" s="40"/>
      <c r="Q622" s="40"/>
      <c r="R622" s="40"/>
      <c r="S622" s="40"/>
      <c r="T622" s="40"/>
      <c r="U622" s="40"/>
      <c r="V622" s="40"/>
      <c r="W622" s="40"/>
      <c r="X622" s="40"/>
      <c r="Y622" s="40"/>
    </row>
    <row r="623" spans="1:25" x14ac:dyDescent="0.25">
      <c r="A623" s="40"/>
      <c r="B623" s="40"/>
      <c r="C623" s="40"/>
      <c r="D623" s="40"/>
      <c r="E623" s="40"/>
      <c r="F623" s="40"/>
      <c r="G623" s="40"/>
      <c r="H623" s="40"/>
      <c r="I623" s="40"/>
      <c r="J623" s="40"/>
      <c r="K623" s="40"/>
      <c r="L623" s="40"/>
      <c r="M623" s="40"/>
      <c r="N623" s="40"/>
      <c r="O623" s="40"/>
      <c r="P623" s="40"/>
      <c r="Q623" s="40"/>
      <c r="R623" s="40"/>
      <c r="S623" s="40"/>
      <c r="T623" s="40"/>
      <c r="U623" s="40"/>
      <c r="V623" s="40"/>
      <c r="W623" s="40"/>
      <c r="X623" s="40"/>
      <c r="Y623" s="40"/>
    </row>
    <row r="624" spans="1:25" x14ac:dyDescent="0.25">
      <c r="A624" s="40"/>
      <c r="B624" s="40"/>
      <c r="C624" s="40"/>
      <c r="D624" s="40"/>
      <c r="E624" s="40"/>
      <c r="F624" s="40"/>
      <c r="G624" s="40"/>
      <c r="H624" s="40"/>
      <c r="I624" s="40"/>
      <c r="J624" s="40"/>
      <c r="K624" s="40"/>
      <c r="L624" s="40"/>
      <c r="M624" s="40"/>
      <c r="N624" s="40"/>
      <c r="O624" s="40"/>
      <c r="P624" s="40"/>
      <c r="Q624" s="40"/>
      <c r="R624" s="40"/>
      <c r="S624" s="40"/>
      <c r="T624" s="40"/>
      <c r="U624" s="40"/>
      <c r="V624" s="40"/>
      <c r="W624" s="40"/>
      <c r="X624" s="40"/>
      <c r="Y624" s="40"/>
    </row>
    <row r="625" spans="1:25" x14ac:dyDescent="0.25">
      <c r="A625" s="40"/>
      <c r="B625" s="40"/>
      <c r="C625" s="40"/>
      <c r="D625" s="40"/>
      <c r="E625" s="40"/>
      <c r="F625" s="40"/>
      <c r="G625" s="40"/>
      <c r="H625" s="40"/>
      <c r="I625" s="40"/>
      <c r="J625" s="40"/>
      <c r="K625" s="40"/>
      <c r="L625" s="40"/>
      <c r="M625" s="40"/>
      <c r="N625" s="40"/>
      <c r="O625" s="40"/>
      <c r="P625" s="40"/>
      <c r="Q625" s="40"/>
      <c r="R625" s="40"/>
      <c r="S625" s="40"/>
      <c r="T625" s="40"/>
      <c r="U625" s="40"/>
      <c r="V625" s="40"/>
      <c r="W625" s="40"/>
      <c r="X625" s="40"/>
      <c r="Y625" s="40"/>
    </row>
    <row r="626" spans="1:25" x14ac:dyDescent="0.25">
      <c r="A626" s="40"/>
      <c r="B626" s="40"/>
      <c r="C626" s="40"/>
      <c r="D626" s="40"/>
      <c r="E626" s="40"/>
      <c r="F626" s="40"/>
      <c r="G626" s="40"/>
      <c r="H626" s="40"/>
      <c r="I626" s="40"/>
      <c r="J626" s="40"/>
      <c r="K626" s="40"/>
      <c r="L626" s="40"/>
      <c r="M626" s="40"/>
      <c r="N626" s="40"/>
      <c r="O626" s="40"/>
      <c r="P626" s="40"/>
      <c r="Q626" s="40"/>
      <c r="R626" s="40"/>
      <c r="S626" s="40"/>
      <c r="T626" s="40"/>
      <c r="U626" s="40"/>
      <c r="V626" s="40"/>
      <c r="W626" s="40"/>
      <c r="X626" s="40"/>
      <c r="Y626" s="40"/>
    </row>
    <row r="627" spans="1:25" x14ac:dyDescent="0.25">
      <c r="A627" s="40"/>
      <c r="B627" s="40"/>
      <c r="C627" s="40"/>
      <c r="D627" s="40"/>
      <c r="E627" s="40"/>
      <c r="F627" s="40"/>
      <c r="G627" s="40"/>
      <c r="H627" s="40"/>
      <c r="I627" s="40"/>
      <c r="J627" s="40"/>
      <c r="K627" s="40"/>
      <c r="L627" s="40"/>
      <c r="M627" s="40"/>
      <c r="N627" s="40"/>
      <c r="O627" s="40"/>
      <c r="P627" s="40"/>
      <c r="Q627" s="40"/>
      <c r="R627" s="40"/>
      <c r="S627" s="40"/>
      <c r="T627" s="40"/>
      <c r="U627" s="40"/>
      <c r="V627" s="40"/>
      <c r="W627" s="40"/>
      <c r="X627" s="40"/>
      <c r="Y627" s="40"/>
    </row>
    <row r="628" spans="1:25" x14ac:dyDescent="0.25">
      <c r="A628" s="40"/>
      <c r="B628" s="40"/>
      <c r="C628" s="40"/>
      <c r="D628" s="40"/>
      <c r="E628" s="40"/>
      <c r="F628" s="40"/>
      <c r="G628" s="40"/>
      <c r="H628" s="40"/>
      <c r="I628" s="40"/>
      <c r="J628" s="40"/>
      <c r="K628" s="40"/>
      <c r="L628" s="40"/>
      <c r="M628" s="40"/>
      <c r="N628" s="40"/>
      <c r="O628" s="40"/>
      <c r="P628" s="40"/>
      <c r="Q628" s="40"/>
      <c r="R628" s="40"/>
      <c r="S628" s="40"/>
      <c r="T628" s="40"/>
      <c r="U628" s="40"/>
      <c r="V628" s="40"/>
      <c r="W628" s="40"/>
      <c r="X628" s="40"/>
      <c r="Y628" s="40"/>
    </row>
    <row r="629" spans="1:25" x14ac:dyDescent="0.25">
      <c r="A629" s="40"/>
      <c r="B629" s="40"/>
      <c r="C629" s="40"/>
      <c r="D629" s="40"/>
      <c r="E629" s="40"/>
      <c r="F629" s="40"/>
      <c r="G629" s="40"/>
      <c r="H629" s="40"/>
      <c r="I629" s="40"/>
      <c r="J629" s="40"/>
      <c r="K629" s="40"/>
      <c r="L629" s="40"/>
      <c r="M629" s="40"/>
      <c r="N629" s="40"/>
      <c r="O629" s="40"/>
      <c r="P629" s="40"/>
      <c r="Q629" s="40"/>
      <c r="R629" s="40"/>
      <c r="S629" s="40"/>
      <c r="T629" s="40"/>
      <c r="U629" s="40"/>
      <c r="V629" s="40"/>
      <c r="W629" s="40"/>
      <c r="X629" s="40"/>
      <c r="Y629" s="40"/>
    </row>
    <row r="630" spans="1:25" x14ac:dyDescent="0.25">
      <c r="A630" s="40"/>
      <c r="B630" s="40"/>
      <c r="C630" s="40"/>
      <c r="D630" s="40"/>
      <c r="E630" s="40"/>
      <c r="F630" s="40"/>
      <c r="G630" s="40"/>
      <c r="H630" s="40"/>
      <c r="I630" s="40"/>
      <c r="J630" s="40"/>
      <c r="K630" s="40"/>
      <c r="L630" s="40"/>
      <c r="M630" s="40"/>
      <c r="N630" s="40"/>
      <c r="O630" s="40"/>
      <c r="P630" s="40"/>
      <c r="Q630" s="40"/>
      <c r="R630" s="40"/>
      <c r="S630" s="40"/>
      <c r="T630" s="40"/>
      <c r="U630" s="40"/>
      <c r="V630" s="40"/>
      <c r="W630" s="40"/>
      <c r="X630" s="40"/>
      <c r="Y630" s="40"/>
    </row>
    <row r="631" spans="1:25" x14ac:dyDescent="0.25">
      <c r="A631" s="40"/>
      <c r="B631" s="40"/>
      <c r="C631" s="40"/>
      <c r="D631" s="40"/>
      <c r="E631" s="40"/>
      <c r="F631" s="40"/>
      <c r="G631" s="40"/>
      <c r="H631" s="40"/>
      <c r="I631" s="40"/>
      <c r="J631" s="40"/>
      <c r="K631" s="40"/>
      <c r="L631" s="40"/>
      <c r="M631" s="40"/>
      <c r="N631" s="40"/>
      <c r="O631" s="40"/>
      <c r="P631" s="40"/>
      <c r="Q631" s="40"/>
      <c r="R631" s="40"/>
      <c r="S631" s="40"/>
      <c r="T631" s="40"/>
      <c r="U631" s="40"/>
      <c r="V631" s="40"/>
      <c r="W631" s="40"/>
      <c r="X631" s="40"/>
      <c r="Y631" s="40"/>
    </row>
    <row r="632" spans="1:25" x14ac:dyDescent="0.25">
      <c r="A632" s="40"/>
      <c r="B632" s="40"/>
      <c r="C632" s="40"/>
      <c r="D632" s="40"/>
      <c r="E632" s="40"/>
      <c r="F632" s="40"/>
      <c r="G632" s="40"/>
      <c r="H632" s="40"/>
      <c r="I632" s="40"/>
      <c r="J632" s="40"/>
      <c r="K632" s="40"/>
      <c r="L632" s="40"/>
      <c r="M632" s="40"/>
      <c r="N632" s="40"/>
      <c r="O632" s="40"/>
      <c r="P632" s="40"/>
      <c r="Q632" s="40"/>
      <c r="R632" s="40"/>
      <c r="S632" s="40"/>
      <c r="T632" s="40"/>
      <c r="U632" s="40"/>
      <c r="V632" s="40"/>
      <c r="W632" s="40"/>
      <c r="X632" s="40"/>
      <c r="Y632" s="40"/>
    </row>
    <row r="633" spans="1:25" x14ac:dyDescent="0.25">
      <c r="A633" s="40"/>
      <c r="B633" s="40"/>
      <c r="C633" s="40"/>
      <c r="D633" s="40"/>
      <c r="E633" s="40"/>
      <c r="F633" s="40"/>
      <c r="G633" s="40"/>
      <c r="H633" s="40"/>
      <c r="I633" s="40"/>
      <c r="J633" s="40"/>
      <c r="K633" s="40"/>
      <c r="L633" s="40"/>
      <c r="M633" s="40"/>
      <c r="N633" s="40"/>
      <c r="O633" s="40"/>
      <c r="P633" s="40"/>
      <c r="Q633" s="40"/>
      <c r="R633" s="40"/>
      <c r="S633" s="40"/>
      <c r="T633" s="40"/>
      <c r="U633" s="40"/>
      <c r="V633" s="40"/>
      <c r="W633" s="40"/>
      <c r="X633" s="40"/>
      <c r="Y633" s="40"/>
    </row>
    <row r="634" spans="1:25" x14ac:dyDescent="0.25">
      <c r="A634" s="40"/>
      <c r="B634" s="40"/>
      <c r="C634" s="40"/>
      <c r="D634" s="40"/>
      <c r="E634" s="40"/>
      <c r="F634" s="40"/>
      <c r="G634" s="40"/>
      <c r="H634" s="40"/>
      <c r="I634" s="40"/>
      <c r="J634" s="40"/>
      <c r="K634" s="40"/>
      <c r="L634" s="40"/>
      <c r="M634" s="40"/>
      <c r="N634" s="40"/>
      <c r="O634" s="40"/>
      <c r="P634" s="40"/>
      <c r="Q634" s="40"/>
      <c r="R634" s="40"/>
      <c r="S634" s="40"/>
      <c r="T634" s="40"/>
      <c r="U634" s="40"/>
      <c r="V634" s="40"/>
      <c r="W634" s="40"/>
      <c r="X634" s="40"/>
      <c r="Y634" s="40"/>
    </row>
    <row r="635" spans="1:25" x14ac:dyDescent="0.25">
      <c r="A635" s="40"/>
      <c r="B635" s="40"/>
      <c r="C635" s="40"/>
      <c r="D635" s="40"/>
      <c r="E635" s="40"/>
      <c r="F635" s="40"/>
      <c r="G635" s="40"/>
      <c r="H635" s="40"/>
      <c r="I635" s="40"/>
      <c r="J635" s="40"/>
      <c r="K635" s="40"/>
      <c r="L635" s="40"/>
      <c r="M635" s="40"/>
      <c r="N635" s="40"/>
      <c r="O635" s="40"/>
      <c r="P635" s="40"/>
      <c r="Q635" s="40"/>
      <c r="R635" s="40"/>
      <c r="S635" s="40"/>
      <c r="T635" s="40"/>
      <c r="U635" s="40"/>
      <c r="V635" s="40"/>
      <c r="W635" s="40"/>
      <c r="X635" s="40"/>
      <c r="Y635" s="40"/>
    </row>
    <row r="636" spans="1:25" x14ac:dyDescent="0.25">
      <c r="A636" s="40"/>
      <c r="B636" s="40"/>
      <c r="C636" s="40"/>
      <c r="D636" s="40"/>
      <c r="E636" s="40"/>
      <c r="F636" s="40"/>
      <c r="G636" s="40"/>
      <c r="H636" s="40"/>
      <c r="I636" s="40"/>
      <c r="J636" s="40"/>
      <c r="K636" s="40"/>
      <c r="L636" s="40"/>
      <c r="M636" s="40"/>
      <c r="N636" s="40"/>
      <c r="O636" s="40"/>
      <c r="P636" s="40"/>
      <c r="Q636" s="40"/>
      <c r="R636" s="40"/>
      <c r="S636" s="40"/>
      <c r="T636" s="40"/>
      <c r="U636" s="40"/>
      <c r="V636" s="40"/>
      <c r="W636" s="40"/>
      <c r="X636" s="40"/>
      <c r="Y636" s="40"/>
    </row>
    <row r="637" spans="1:25" x14ac:dyDescent="0.25">
      <c r="A637" s="40"/>
      <c r="B637" s="40"/>
      <c r="C637" s="40"/>
      <c r="D637" s="40"/>
      <c r="E637" s="40"/>
      <c r="F637" s="40"/>
      <c r="G637" s="40"/>
      <c r="H637" s="40"/>
      <c r="I637" s="40"/>
      <c r="J637" s="40"/>
      <c r="K637" s="40"/>
      <c r="L637" s="40"/>
      <c r="M637" s="40"/>
      <c r="N637" s="40"/>
      <c r="O637" s="40"/>
      <c r="P637" s="40"/>
      <c r="Q637" s="40"/>
      <c r="R637" s="40"/>
      <c r="S637" s="40"/>
      <c r="T637" s="40"/>
      <c r="U637" s="40"/>
      <c r="V637" s="40"/>
      <c r="W637" s="40"/>
      <c r="X637" s="40"/>
      <c r="Y637" s="40"/>
    </row>
    <row r="638" spans="1:25" x14ac:dyDescent="0.25">
      <c r="A638" s="40"/>
      <c r="B638" s="40"/>
      <c r="C638" s="40"/>
      <c r="D638" s="40"/>
      <c r="E638" s="40"/>
      <c r="F638" s="40"/>
      <c r="G638" s="40"/>
      <c r="H638" s="40"/>
      <c r="I638" s="40"/>
      <c r="J638" s="40"/>
      <c r="K638" s="40"/>
      <c r="L638" s="40"/>
      <c r="M638" s="40"/>
      <c r="N638" s="40"/>
      <c r="O638" s="40"/>
      <c r="P638" s="40"/>
      <c r="Q638" s="40"/>
      <c r="R638" s="40"/>
      <c r="S638" s="40"/>
      <c r="T638" s="40"/>
      <c r="U638" s="40"/>
      <c r="V638" s="40"/>
      <c r="W638" s="40"/>
      <c r="X638" s="40"/>
      <c r="Y638" s="40"/>
    </row>
    <row r="639" spans="1:25" x14ac:dyDescent="0.25">
      <c r="A639" s="40"/>
      <c r="B639" s="40"/>
      <c r="C639" s="40"/>
      <c r="D639" s="40"/>
      <c r="E639" s="40"/>
      <c r="F639" s="40"/>
      <c r="G639" s="40"/>
      <c r="H639" s="40"/>
      <c r="I639" s="40"/>
      <c r="J639" s="40"/>
      <c r="K639" s="40"/>
      <c r="L639" s="40"/>
      <c r="M639" s="40"/>
      <c r="N639" s="40"/>
      <c r="O639" s="40"/>
      <c r="P639" s="40"/>
      <c r="Q639" s="40"/>
      <c r="R639" s="40"/>
      <c r="S639" s="40"/>
      <c r="T639" s="40"/>
      <c r="U639" s="40"/>
      <c r="V639" s="40"/>
      <c r="W639" s="40"/>
      <c r="X639" s="40"/>
      <c r="Y639" s="40"/>
    </row>
    <row r="640" spans="1:25" x14ac:dyDescent="0.25">
      <c r="A640" s="40"/>
      <c r="B640" s="40"/>
      <c r="C640" s="40"/>
      <c r="D640" s="40"/>
      <c r="E640" s="40"/>
      <c r="F640" s="40"/>
      <c r="G640" s="40"/>
      <c r="H640" s="40"/>
      <c r="I640" s="40"/>
      <c r="J640" s="40"/>
      <c r="K640" s="40"/>
      <c r="L640" s="40"/>
      <c r="M640" s="40"/>
      <c r="N640" s="40"/>
      <c r="O640" s="40"/>
      <c r="P640" s="40"/>
      <c r="Q640" s="40"/>
      <c r="R640" s="40"/>
      <c r="S640" s="40"/>
      <c r="T640" s="40"/>
      <c r="U640" s="40"/>
      <c r="V640" s="40"/>
      <c r="W640" s="40"/>
      <c r="X640" s="40"/>
      <c r="Y640" s="40"/>
    </row>
    <row r="641" spans="1:25" x14ac:dyDescent="0.25">
      <c r="A641" s="40"/>
      <c r="B641" s="40"/>
      <c r="C641" s="40"/>
      <c r="D641" s="40"/>
      <c r="E641" s="40"/>
      <c r="F641" s="40"/>
      <c r="G641" s="40"/>
      <c r="H641" s="40"/>
      <c r="I641" s="40"/>
      <c r="J641" s="40"/>
      <c r="K641" s="40"/>
      <c r="L641" s="40"/>
      <c r="M641" s="40"/>
      <c r="N641" s="40"/>
      <c r="O641" s="40"/>
      <c r="P641" s="40"/>
      <c r="Q641" s="40"/>
      <c r="R641" s="40"/>
      <c r="S641" s="40"/>
      <c r="T641" s="40"/>
      <c r="U641" s="40"/>
      <c r="V641" s="40"/>
      <c r="W641" s="40"/>
      <c r="X641" s="40"/>
      <c r="Y641" s="40"/>
    </row>
    <row r="642" spans="1:25" x14ac:dyDescent="0.25">
      <c r="A642" s="40"/>
      <c r="B642" s="40"/>
      <c r="C642" s="40"/>
      <c r="D642" s="40"/>
      <c r="E642" s="40"/>
      <c r="F642" s="40"/>
      <c r="G642" s="40"/>
      <c r="H642" s="40"/>
      <c r="I642" s="40"/>
      <c r="J642" s="40"/>
      <c r="K642" s="40"/>
      <c r="L642" s="40"/>
      <c r="M642" s="40"/>
      <c r="N642" s="40"/>
      <c r="O642" s="40"/>
      <c r="P642" s="40"/>
      <c r="Q642" s="40"/>
      <c r="R642" s="40"/>
      <c r="S642" s="40"/>
      <c r="T642" s="40"/>
      <c r="U642" s="40"/>
      <c r="V642" s="40"/>
      <c r="W642" s="40"/>
      <c r="X642" s="40"/>
      <c r="Y642" s="40"/>
    </row>
    <row r="643" spans="1:25" x14ac:dyDescent="0.25">
      <c r="A643" s="40"/>
      <c r="B643" s="40"/>
      <c r="C643" s="40"/>
      <c r="D643" s="40"/>
      <c r="E643" s="40"/>
      <c r="F643" s="40"/>
      <c r="G643" s="40"/>
      <c r="H643" s="40"/>
      <c r="I643" s="40"/>
      <c r="J643" s="40"/>
      <c r="K643" s="40"/>
      <c r="L643" s="40"/>
      <c r="M643" s="40"/>
      <c r="N643" s="40"/>
      <c r="O643" s="40"/>
      <c r="P643" s="40"/>
      <c r="Q643" s="40"/>
      <c r="R643" s="40"/>
      <c r="S643" s="40"/>
      <c r="T643" s="40"/>
      <c r="U643" s="40"/>
      <c r="V643" s="40"/>
      <c r="W643" s="40"/>
      <c r="X643" s="40"/>
      <c r="Y643" s="40"/>
    </row>
    <row r="644" spans="1:25" x14ac:dyDescent="0.25">
      <c r="A644" s="40"/>
      <c r="B644" s="40"/>
      <c r="C644" s="40"/>
      <c r="D644" s="40"/>
      <c r="E644" s="40"/>
      <c r="F644" s="40"/>
      <c r="G644" s="40"/>
      <c r="H644" s="40"/>
      <c r="I644" s="40"/>
      <c r="J644" s="40"/>
      <c r="K644" s="40"/>
      <c r="L644" s="40"/>
      <c r="M644" s="40"/>
      <c r="N644" s="40"/>
      <c r="O644" s="40"/>
      <c r="P644" s="40"/>
      <c r="Q644" s="40"/>
      <c r="R644" s="40"/>
      <c r="S644" s="40"/>
      <c r="T644" s="40"/>
      <c r="U644" s="40"/>
      <c r="V644" s="40"/>
      <c r="W644" s="40"/>
      <c r="X644" s="40"/>
      <c r="Y644" s="40"/>
    </row>
    <row r="645" spans="1:25" x14ac:dyDescent="0.25">
      <c r="A645" s="40"/>
      <c r="B645" s="40"/>
      <c r="C645" s="40"/>
      <c r="D645" s="40"/>
      <c r="E645" s="40"/>
      <c r="F645" s="40"/>
      <c r="G645" s="40"/>
      <c r="H645" s="40"/>
      <c r="I645" s="40"/>
      <c r="J645" s="40"/>
      <c r="K645" s="40"/>
      <c r="L645" s="40"/>
      <c r="M645" s="40"/>
      <c r="N645" s="40"/>
      <c r="O645" s="40"/>
      <c r="P645" s="40"/>
      <c r="Q645" s="40"/>
      <c r="R645" s="40"/>
      <c r="S645" s="40"/>
      <c r="T645" s="40"/>
      <c r="U645" s="40"/>
      <c r="V645" s="40"/>
      <c r="W645" s="40"/>
      <c r="X645" s="40"/>
      <c r="Y645" s="40"/>
    </row>
    <row r="646" spans="1:25" x14ac:dyDescent="0.25">
      <c r="A646" s="40"/>
      <c r="B646" s="40"/>
      <c r="C646" s="40"/>
      <c r="D646" s="40"/>
      <c r="E646" s="40"/>
      <c r="F646" s="40"/>
      <c r="G646" s="40"/>
      <c r="H646" s="40"/>
      <c r="I646" s="40"/>
      <c r="J646" s="40"/>
      <c r="K646" s="40"/>
      <c r="L646" s="40"/>
      <c r="M646" s="40"/>
      <c r="N646" s="40"/>
      <c r="O646" s="40"/>
      <c r="P646" s="40"/>
      <c r="Q646" s="40"/>
      <c r="R646" s="40"/>
      <c r="S646" s="40"/>
      <c r="T646" s="40"/>
      <c r="U646" s="40"/>
      <c r="V646" s="40"/>
      <c r="W646" s="40"/>
      <c r="X646" s="40"/>
      <c r="Y646" s="40"/>
    </row>
    <row r="647" spans="1:25" x14ac:dyDescent="0.25">
      <c r="A647" s="40"/>
      <c r="B647" s="40"/>
      <c r="C647" s="40"/>
      <c r="D647" s="40"/>
      <c r="E647" s="40"/>
      <c r="F647" s="40"/>
      <c r="G647" s="40"/>
      <c r="H647" s="40"/>
      <c r="I647" s="40"/>
      <c r="J647" s="40"/>
      <c r="K647" s="40"/>
      <c r="L647" s="40"/>
      <c r="M647" s="40"/>
      <c r="N647" s="40"/>
      <c r="O647" s="40"/>
      <c r="P647" s="40"/>
      <c r="Q647" s="40"/>
      <c r="R647" s="40"/>
      <c r="S647" s="40"/>
      <c r="T647" s="40"/>
      <c r="U647" s="40"/>
      <c r="V647" s="40"/>
      <c r="W647" s="40"/>
      <c r="X647" s="40"/>
      <c r="Y647" s="40"/>
    </row>
    <row r="648" spans="1:25" x14ac:dyDescent="0.25">
      <c r="A648" s="40"/>
      <c r="B648" s="40"/>
      <c r="C648" s="40"/>
      <c r="D648" s="40"/>
      <c r="E648" s="40"/>
      <c r="F648" s="40"/>
      <c r="G648" s="40"/>
      <c r="H648" s="40"/>
      <c r="I648" s="40"/>
      <c r="J648" s="40"/>
      <c r="K648" s="40"/>
      <c r="L648" s="40"/>
      <c r="M648" s="40"/>
      <c r="N648" s="40"/>
      <c r="O648" s="40"/>
      <c r="P648" s="40"/>
      <c r="Q648" s="40"/>
      <c r="R648" s="40"/>
      <c r="S648" s="40"/>
      <c r="T648" s="40"/>
      <c r="U648" s="40"/>
      <c r="V648" s="40"/>
      <c r="W648" s="40"/>
      <c r="X648" s="40"/>
      <c r="Y648" s="40"/>
    </row>
    <row r="649" spans="1:25" x14ac:dyDescent="0.25">
      <c r="A649" s="40"/>
      <c r="B649" s="40"/>
      <c r="C649" s="40"/>
      <c r="D649" s="40"/>
      <c r="E649" s="40"/>
      <c r="F649" s="40"/>
      <c r="G649" s="40"/>
      <c r="H649" s="40"/>
      <c r="I649" s="40"/>
      <c r="J649" s="40"/>
      <c r="K649" s="40"/>
      <c r="L649" s="40"/>
      <c r="M649" s="40"/>
      <c r="N649" s="40"/>
      <c r="O649" s="40"/>
      <c r="P649" s="40"/>
      <c r="Q649" s="40"/>
      <c r="R649" s="40"/>
      <c r="S649" s="40"/>
      <c r="T649" s="40"/>
      <c r="U649" s="40"/>
      <c r="V649" s="40"/>
      <c r="W649" s="40"/>
      <c r="X649" s="40"/>
      <c r="Y649" s="40"/>
    </row>
    <row r="650" spans="1:25" x14ac:dyDescent="0.25">
      <c r="A650" s="40"/>
      <c r="B650" s="40"/>
      <c r="C650" s="40"/>
      <c r="D650" s="40"/>
      <c r="E650" s="40"/>
      <c r="F650" s="40"/>
      <c r="G650" s="40"/>
      <c r="H650" s="40"/>
      <c r="I650" s="40"/>
      <c r="J650" s="40"/>
      <c r="K650" s="40"/>
      <c r="L650" s="40"/>
      <c r="M650" s="40"/>
      <c r="N650" s="40"/>
      <c r="O650" s="40"/>
      <c r="P650" s="40"/>
      <c r="Q650" s="40"/>
      <c r="R650" s="40"/>
      <c r="S650" s="40"/>
      <c r="T650" s="40"/>
      <c r="U650" s="40"/>
      <c r="V650" s="40"/>
      <c r="W650" s="40"/>
      <c r="X650" s="40"/>
      <c r="Y650" s="40"/>
    </row>
    <row r="651" spans="1:25" x14ac:dyDescent="0.25">
      <c r="A651" s="40"/>
      <c r="B651" s="40"/>
      <c r="C651" s="40"/>
      <c r="D651" s="40"/>
      <c r="E651" s="40"/>
      <c r="F651" s="40"/>
      <c r="G651" s="40"/>
      <c r="H651" s="40"/>
      <c r="I651" s="40"/>
      <c r="J651" s="40"/>
      <c r="K651" s="40"/>
      <c r="L651" s="40"/>
      <c r="M651" s="40"/>
      <c r="N651" s="40"/>
      <c r="O651" s="40"/>
      <c r="P651" s="40"/>
      <c r="Q651" s="40"/>
      <c r="R651" s="40"/>
      <c r="S651" s="40"/>
      <c r="T651" s="40"/>
      <c r="U651" s="40"/>
      <c r="V651" s="40"/>
      <c r="W651" s="40"/>
      <c r="X651" s="40"/>
      <c r="Y651" s="40"/>
    </row>
    <row r="652" spans="1:25" x14ac:dyDescent="0.25">
      <c r="A652" s="40"/>
      <c r="B652" s="40"/>
      <c r="C652" s="40"/>
      <c r="D652" s="40"/>
      <c r="E652" s="40"/>
      <c r="F652" s="40"/>
      <c r="G652" s="40"/>
      <c r="H652" s="40"/>
      <c r="I652" s="40"/>
      <c r="J652" s="40"/>
      <c r="K652" s="40"/>
      <c r="L652" s="40"/>
      <c r="M652" s="40"/>
      <c r="N652" s="40"/>
      <c r="O652" s="40"/>
      <c r="P652" s="40"/>
      <c r="Q652" s="40"/>
      <c r="R652" s="40"/>
      <c r="S652" s="40"/>
      <c r="T652" s="40"/>
      <c r="U652" s="40"/>
      <c r="V652" s="40"/>
      <c r="W652" s="40"/>
      <c r="X652" s="40"/>
      <c r="Y652" s="40"/>
    </row>
    <row r="653" spans="1:25" x14ac:dyDescent="0.25">
      <c r="A653" s="40"/>
      <c r="B653" s="40"/>
      <c r="C653" s="40"/>
      <c r="D653" s="40"/>
      <c r="E653" s="40"/>
      <c r="F653" s="40"/>
      <c r="G653" s="40"/>
      <c r="H653" s="40"/>
      <c r="I653" s="40"/>
      <c r="J653" s="40"/>
      <c r="K653" s="40"/>
      <c r="L653" s="40"/>
      <c r="M653" s="40"/>
      <c r="N653" s="40"/>
      <c r="O653" s="40"/>
      <c r="P653" s="40"/>
      <c r="Q653" s="40"/>
      <c r="R653" s="40"/>
      <c r="S653" s="40"/>
      <c r="T653" s="40"/>
      <c r="U653" s="40"/>
      <c r="V653" s="40"/>
      <c r="W653" s="40"/>
      <c r="X653" s="40"/>
      <c r="Y653" s="40"/>
    </row>
    <row r="654" spans="1:25" x14ac:dyDescent="0.25">
      <c r="A654" s="40"/>
      <c r="B654" s="40"/>
      <c r="C654" s="40"/>
      <c r="D654" s="40"/>
      <c r="E654" s="40"/>
      <c r="F654" s="40"/>
      <c r="G654" s="40"/>
      <c r="H654" s="40"/>
      <c r="I654" s="40"/>
      <c r="J654" s="40"/>
      <c r="K654" s="40"/>
      <c r="L654" s="40"/>
      <c r="M654" s="40"/>
      <c r="N654" s="40"/>
      <c r="O654" s="40"/>
      <c r="P654" s="40"/>
      <c r="Q654" s="40"/>
      <c r="R654" s="40"/>
      <c r="S654" s="40"/>
      <c r="T654" s="40"/>
      <c r="U654" s="40"/>
      <c r="V654" s="40"/>
      <c r="W654" s="40"/>
      <c r="X654" s="40"/>
      <c r="Y654" s="40"/>
    </row>
    <row r="655" spans="1:25" x14ac:dyDescent="0.25">
      <c r="A655" s="40"/>
      <c r="B655" s="40"/>
      <c r="C655" s="40"/>
      <c r="D655" s="40"/>
      <c r="E655" s="40"/>
      <c r="F655" s="40"/>
      <c r="G655" s="40"/>
      <c r="H655" s="40"/>
      <c r="I655" s="40"/>
      <c r="J655" s="40"/>
      <c r="K655" s="40"/>
      <c r="L655" s="40"/>
      <c r="M655" s="40"/>
      <c r="N655" s="40"/>
      <c r="O655" s="40"/>
      <c r="P655" s="40"/>
      <c r="Q655" s="40"/>
      <c r="R655" s="40"/>
      <c r="S655" s="40"/>
      <c r="T655" s="40"/>
      <c r="U655" s="40"/>
      <c r="V655" s="40"/>
      <c r="W655" s="40"/>
      <c r="X655" s="40"/>
      <c r="Y655" s="40"/>
    </row>
    <row r="656" spans="1:25" x14ac:dyDescent="0.25">
      <c r="A656" s="40"/>
      <c r="B656" s="40"/>
      <c r="C656" s="40"/>
      <c r="D656" s="40"/>
      <c r="E656" s="40"/>
      <c r="F656" s="40"/>
      <c r="G656" s="40"/>
      <c r="H656" s="40"/>
      <c r="I656" s="40"/>
      <c r="J656" s="40"/>
      <c r="K656" s="40"/>
      <c r="L656" s="40"/>
      <c r="M656" s="40"/>
      <c r="N656" s="40"/>
      <c r="O656" s="40"/>
      <c r="P656" s="40"/>
      <c r="Q656" s="40"/>
      <c r="R656" s="40"/>
      <c r="S656" s="40"/>
      <c r="T656" s="40"/>
      <c r="U656" s="40"/>
      <c r="V656" s="40"/>
      <c r="W656" s="40"/>
      <c r="X656" s="40"/>
      <c r="Y656" s="40"/>
    </row>
    <row r="657" spans="1:25" x14ac:dyDescent="0.25">
      <c r="A657" s="40"/>
      <c r="B657" s="40"/>
      <c r="C657" s="40"/>
      <c r="D657" s="40"/>
      <c r="E657" s="40"/>
      <c r="F657" s="40"/>
      <c r="G657" s="40"/>
      <c r="H657" s="40"/>
      <c r="I657" s="40"/>
      <c r="J657" s="40"/>
      <c r="K657" s="40"/>
      <c r="L657" s="40"/>
      <c r="M657" s="40"/>
      <c r="N657" s="40"/>
      <c r="O657" s="40"/>
      <c r="P657" s="40"/>
      <c r="Q657" s="40"/>
      <c r="R657" s="40"/>
      <c r="S657" s="40"/>
      <c r="T657" s="40"/>
      <c r="U657" s="40"/>
      <c r="V657" s="40"/>
      <c r="W657" s="40"/>
      <c r="X657" s="40"/>
      <c r="Y657" s="40"/>
    </row>
    <row r="658" spans="1:25" x14ac:dyDescent="0.25">
      <c r="A658" s="40"/>
      <c r="B658" s="40"/>
      <c r="C658" s="40"/>
      <c r="D658" s="40"/>
      <c r="E658" s="40"/>
      <c r="F658" s="40"/>
      <c r="G658" s="40"/>
      <c r="H658" s="40"/>
      <c r="I658" s="40"/>
      <c r="J658" s="40"/>
      <c r="K658" s="40"/>
      <c r="L658" s="40"/>
      <c r="M658" s="40"/>
      <c r="N658" s="40"/>
      <c r="O658" s="40"/>
      <c r="P658" s="40"/>
      <c r="Q658" s="40"/>
      <c r="R658" s="40"/>
      <c r="S658" s="40"/>
      <c r="T658" s="40"/>
      <c r="U658" s="40"/>
      <c r="V658" s="40"/>
      <c r="W658" s="40"/>
      <c r="X658" s="40"/>
      <c r="Y658" s="40"/>
    </row>
    <row r="659" spans="1:25" x14ac:dyDescent="0.25">
      <c r="A659" s="40"/>
      <c r="B659" s="40"/>
      <c r="C659" s="40"/>
      <c r="D659" s="40"/>
      <c r="E659" s="40"/>
      <c r="F659" s="40"/>
      <c r="G659" s="40"/>
      <c r="H659" s="40"/>
      <c r="I659" s="40"/>
      <c r="J659" s="40"/>
      <c r="K659" s="40"/>
      <c r="L659" s="40"/>
      <c r="M659" s="40"/>
      <c r="N659" s="40"/>
      <c r="O659" s="40"/>
      <c r="P659" s="40"/>
      <c r="Q659" s="40"/>
      <c r="R659" s="40"/>
      <c r="S659" s="40"/>
      <c r="T659" s="40"/>
      <c r="U659" s="40"/>
      <c r="V659" s="40"/>
      <c r="W659" s="40"/>
      <c r="X659" s="40"/>
      <c r="Y659" s="40"/>
    </row>
    <row r="660" spans="1:25" x14ac:dyDescent="0.25">
      <c r="A660" s="40"/>
      <c r="B660" s="40"/>
      <c r="C660" s="40"/>
      <c r="D660" s="40"/>
      <c r="E660" s="40"/>
      <c r="F660" s="40"/>
      <c r="G660" s="40"/>
      <c r="H660" s="40"/>
      <c r="I660" s="40"/>
      <c r="J660" s="40"/>
      <c r="K660" s="40"/>
      <c r="L660" s="40"/>
      <c r="M660" s="40"/>
      <c r="N660" s="40"/>
      <c r="O660" s="40"/>
      <c r="P660" s="40"/>
      <c r="Q660" s="40"/>
      <c r="R660" s="40"/>
      <c r="S660" s="40"/>
      <c r="T660" s="40"/>
      <c r="U660" s="40"/>
      <c r="V660" s="40"/>
      <c r="W660" s="40"/>
      <c r="X660" s="40"/>
      <c r="Y660" s="40"/>
    </row>
    <row r="661" spans="1:25" x14ac:dyDescent="0.25">
      <c r="A661" s="40"/>
      <c r="B661" s="40"/>
      <c r="C661" s="40"/>
      <c r="D661" s="40"/>
      <c r="E661" s="40"/>
      <c r="F661" s="40"/>
      <c r="G661" s="40"/>
      <c r="H661" s="40"/>
      <c r="I661" s="40"/>
      <c r="J661" s="40"/>
      <c r="K661" s="40"/>
      <c r="L661" s="40"/>
      <c r="M661" s="40"/>
      <c r="N661" s="40"/>
      <c r="O661" s="40"/>
      <c r="P661" s="40"/>
      <c r="Q661" s="40"/>
      <c r="R661" s="40"/>
      <c r="S661" s="40"/>
      <c r="T661" s="40"/>
      <c r="U661" s="40"/>
      <c r="V661" s="40"/>
      <c r="W661" s="40"/>
      <c r="X661" s="40"/>
      <c r="Y661" s="40"/>
    </row>
    <row r="662" spans="1:25" x14ac:dyDescent="0.25">
      <c r="A662" s="40"/>
      <c r="B662" s="40"/>
      <c r="C662" s="40"/>
      <c r="D662" s="40"/>
      <c r="E662" s="40"/>
      <c r="F662" s="40"/>
      <c r="G662" s="40"/>
      <c r="H662" s="40"/>
      <c r="I662" s="40"/>
      <c r="J662" s="40"/>
      <c r="K662" s="40"/>
      <c r="L662" s="40"/>
      <c r="M662" s="40"/>
      <c r="N662" s="40"/>
      <c r="O662" s="40"/>
      <c r="P662" s="40"/>
      <c r="Q662" s="40"/>
      <c r="R662" s="40"/>
      <c r="S662" s="40"/>
      <c r="T662" s="40"/>
      <c r="U662" s="40"/>
      <c r="V662" s="40"/>
      <c r="W662" s="40"/>
      <c r="X662" s="40"/>
      <c r="Y662" s="40"/>
    </row>
    <row r="663" spans="1:25" x14ac:dyDescent="0.25">
      <c r="A663" s="40"/>
      <c r="B663" s="40"/>
      <c r="C663" s="40"/>
      <c r="D663" s="40"/>
      <c r="E663" s="40"/>
      <c r="F663" s="40"/>
      <c r="G663" s="40"/>
      <c r="H663" s="40"/>
      <c r="I663" s="40"/>
      <c r="J663" s="40"/>
      <c r="K663" s="40"/>
      <c r="L663" s="40"/>
      <c r="M663" s="40"/>
      <c r="N663" s="40"/>
      <c r="O663" s="40"/>
      <c r="P663" s="40"/>
      <c r="Q663" s="40"/>
      <c r="R663" s="40"/>
      <c r="S663" s="40"/>
      <c r="T663" s="40"/>
      <c r="U663" s="40"/>
      <c r="V663" s="40"/>
      <c r="W663" s="40"/>
      <c r="X663" s="40"/>
      <c r="Y663" s="40"/>
    </row>
    <row r="664" spans="1:25" x14ac:dyDescent="0.25">
      <c r="A664" s="40"/>
      <c r="B664" s="40"/>
      <c r="C664" s="40"/>
      <c r="D664" s="40"/>
      <c r="E664" s="40"/>
      <c r="F664" s="40"/>
      <c r="G664" s="40"/>
      <c r="H664" s="40"/>
      <c r="I664" s="40"/>
      <c r="J664" s="40"/>
      <c r="K664" s="40"/>
      <c r="L664" s="40"/>
      <c r="M664" s="40"/>
      <c r="N664" s="40"/>
      <c r="O664" s="40"/>
      <c r="P664" s="40"/>
      <c r="Q664" s="40"/>
      <c r="R664" s="40"/>
      <c r="S664" s="40"/>
      <c r="T664" s="40"/>
      <c r="U664" s="40"/>
      <c r="V664" s="40"/>
      <c r="W664" s="40"/>
      <c r="X664" s="40"/>
      <c r="Y664" s="40"/>
    </row>
    <row r="665" spans="1:25" x14ac:dyDescent="0.25">
      <c r="A665" s="40"/>
      <c r="B665" s="40"/>
      <c r="C665" s="40"/>
      <c r="D665" s="40"/>
      <c r="E665" s="40"/>
      <c r="F665" s="40"/>
      <c r="G665" s="40"/>
      <c r="H665" s="40"/>
      <c r="I665" s="40"/>
      <c r="J665" s="40"/>
      <c r="K665" s="40"/>
      <c r="L665" s="40"/>
      <c r="M665" s="40"/>
      <c r="N665" s="40"/>
      <c r="O665" s="40"/>
      <c r="P665" s="40"/>
      <c r="Q665" s="40"/>
      <c r="R665" s="40"/>
      <c r="S665" s="40"/>
      <c r="T665" s="40"/>
      <c r="U665" s="40"/>
      <c r="V665" s="40"/>
      <c r="W665" s="40"/>
      <c r="X665" s="40"/>
      <c r="Y665" s="40"/>
    </row>
    <row r="666" spans="1:25" x14ac:dyDescent="0.25">
      <c r="A666" s="40"/>
      <c r="B666" s="40"/>
      <c r="C666" s="40"/>
      <c r="D666" s="40"/>
      <c r="E666" s="40"/>
      <c r="F666" s="40"/>
      <c r="G666" s="40"/>
      <c r="H666" s="40"/>
      <c r="I666" s="40"/>
      <c r="J666" s="40"/>
      <c r="K666" s="40"/>
      <c r="L666" s="40"/>
      <c r="M666" s="40"/>
      <c r="N666" s="40"/>
      <c r="O666" s="40"/>
      <c r="P666" s="40"/>
      <c r="Q666" s="40"/>
      <c r="R666" s="40"/>
      <c r="S666" s="40"/>
      <c r="T666" s="40"/>
      <c r="U666" s="40"/>
      <c r="V666" s="40"/>
      <c r="W666" s="40"/>
      <c r="X666" s="40"/>
      <c r="Y666" s="40"/>
    </row>
    <row r="667" spans="1:25" x14ac:dyDescent="0.25">
      <c r="A667" s="40"/>
      <c r="B667" s="40"/>
      <c r="C667" s="40"/>
      <c r="D667" s="40"/>
      <c r="E667" s="40"/>
      <c r="F667" s="40"/>
      <c r="G667" s="40"/>
      <c r="H667" s="40"/>
      <c r="I667" s="40"/>
      <c r="J667" s="40"/>
      <c r="K667" s="40"/>
      <c r="L667" s="40"/>
      <c r="M667" s="40"/>
      <c r="N667" s="40"/>
      <c r="O667" s="40"/>
      <c r="P667" s="40"/>
      <c r="Q667" s="40"/>
      <c r="R667" s="40"/>
      <c r="S667" s="40"/>
      <c r="T667" s="40"/>
      <c r="U667" s="40"/>
      <c r="V667" s="40"/>
      <c r="W667" s="40"/>
      <c r="X667" s="40"/>
      <c r="Y667" s="40"/>
    </row>
    <row r="668" spans="1:25" x14ac:dyDescent="0.25">
      <c r="A668" s="40"/>
      <c r="B668" s="40"/>
      <c r="C668" s="40"/>
      <c r="D668" s="40"/>
      <c r="E668" s="40"/>
      <c r="F668" s="40"/>
      <c r="G668" s="40"/>
      <c r="H668" s="40"/>
      <c r="I668" s="40"/>
      <c r="J668" s="40"/>
      <c r="K668" s="40"/>
      <c r="L668" s="40"/>
      <c r="M668" s="40"/>
      <c r="N668" s="40"/>
      <c r="O668" s="40"/>
      <c r="P668" s="40"/>
      <c r="Q668" s="40"/>
      <c r="R668" s="40"/>
      <c r="S668" s="40"/>
      <c r="T668" s="40"/>
      <c r="U668" s="40"/>
      <c r="V668" s="40"/>
      <c r="W668" s="40"/>
      <c r="X668" s="40"/>
      <c r="Y668" s="40"/>
    </row>
    <row r="669" spans="1:25" x14ac:dyDescent="0.25">
      <c r="A669" s="40"/>
      <c r="B669" s="40"/>
      <c r="C669" s="40"/>
      <c r="D669" s="40"/>
      <c r="E669" s="40"/>
      <c r="F669" s="40"/>
      <c r="G669" s="40"/>
      <c r="H669" s="40"/>
      <c r="I669" s="40"/>
      <c r="J669" s="40"/>
      <c r="K669" s="40"/>
      <c r="L669" s="40"/>
      <c r="M669" s="40"/>
      <c r="N669" s="40"/>
      <c r="O669" s="40"/>
      <c r="P669" s="40"/>
      <c r="Q669" s="40"/>
      <c r="R669" s="40"/>
      <c r="S669" s="40"/>
      <c r="T669" s="40"/>
      <c r="U669" s="40"/>
      <c r="V669" s="40"/>
      <c r="W669" s="40"/>
      <c r="X669" s="40"/>
      <c r="Y669" s="40"/>
    </row>
    <row r="670" spans="1:25" x14ac:dyDescent="0.25">
      <c r="A670" s="40"/>
      <c r="B670" s="40"/>
      <c r="C670" s="40"/>
      <c r="D670" s="40"/>
      <c r="E670" s="40"/>
      <c r="F670" s="40"/>
      <c r="G670" s="40"/>
      <c r="H670" s="40"/>
      <c r="I670" s="40"/>
      <c r="J670" s="40"/>
      <c r="K670" s="40"/>
      <c r="L670" s="40"/>
      <c r="M670" s="40"/>
      <c r="N670" s="40"/>
      <c r="O670" s="40"/>
      <c r="P670" s="40"/>
      <c r="Q670" s="40"/>
      <c r="R670" s="40"/>
      <c r="S670" s="40"/>
      <c r="T670" s="40"/>
      <c r="U670" s="40"/>
      <c r="V670" s="40"/>
      <c r="W670" s="40"/>
      <c r="X670" s="40"/>
      <c r="Y670" s="40"/>
    </row>
    <row r="671" spans="1:25" x14ac:dyDescent="0.25">
      <c r="A671" s="40"/>
      <c r="B671" s="40"/>
      <c r="C671" s="40"/>
      <c r="D671" s="40"/>
      <c r="E671" s="40"/>
      <c r="F671" s="40"/>
      <c r="G671" s="40"/>
      <c r="H671" s="40"/>
      <c r="I671" s="40"/>
      <c r="J671" s="40"/>
      <c r="K671" s="40"/>
      <c r="L671" s="40"/>
      <c r="M671" s="40"/>
      <c r="N671" s="40"/>
      <c r="O671" s="40"/>
      <c r="P671" s="40"/>
      <c r="Q671" s="40"/>
      <c r="R671" s="40"/>
      <c r="S671" s="40"/>
      <c r="T671" s="40"/>
      <c r="U671" s="40"/>
      <c r="V671" s="40"/>
      <c r="W671" s="40"/>
      <c r="X671" s="40"/>
      <c r="Y671" s="40"/>
    </row>
    <row r="672" spans="1:25" x14ac:dyDescent="0.25">
      <c r="A672" s="40"/>
      <c r="B672" s="40"/>
      <c r="C672" s="40"/>
      <c r="D672" s="40"/>
      <c r="E672" s="40"/>
      <c r="F672" s="40"/>
      <c r="G672" s="40"/>
      <c r="H672" s="40"/>
      <c r="I672" s="40"/>
      <c r="J672" s="40"/>
      <c r="K672" s="40"/>
      <c r="L672" s="40"/>
      <c r="M672" s="40"/>
      <c r="N672" s="40"/>
      <c r="O672" s="40"/>
      <c r="P672" s="40"/>
      <c r="Q672" s="40"/>
      <c r="R672" s="40"/>
      <c r="S672" s="40"/>
      <c r="T672" s="40"/>
      <c r="U672" s="40"/>
      <c r="V672" s="40"/>
      <c r="W672" s="40"/>
      <c r="X672" s="40"/>
      <c r="Y672" s="40"/>
    </row>
    <row r="673" spans="1:25" x14ac:dyDescent="0.25">
      <c r="A673" s="40"/>
      <c r="B673" s="40"/>
      <c r="C673" s="40"/>
      <c r="D673" s="40"/>
      <c r="E673" s="40"/>
      <c r="F673" s="40"/>
      <c r="G673" s="40"/>
      <c r="H673" s="40"/>
      <c r="I673" s="40"/>
      <c r="J673" s="40"/>
      <c r="K673" s="40"/>
      <c r="L673" s="40"/>
      <c r="M673" s="40"/>
      <c r="N673" s="40"/>
      <c r="O673" s="40"/>
      <c r="P673" s="40"/>
      <c r="Q673" s="40"/>
      <c r="R673" s="40"/>
      <c r="S673" s="40"/>
      <c r="T673" s="40"/>
      <c r="U673" s="40"/>
      <c r="V673" s="40"/>
      <c r="W673" s="40"/>
      <c r="X673" s="40"/>
      <c r="Y673" s="40"/>
    </row>
    <row r="674" spans="1:25" x14ac:dyDescent="0.25">
      <c r="A674" s="40"/>
      <c r="B674" s="40"/>
      <c r="C674" s="40"/>
      <c r="D674" s="40"/>
      <c r="E674" s="40"/>
      <c r="F674" s="40"/>
      <c r="G674" s="40"/>
      <c r="H674" s="40"/>
      <c r="I674" s="40"/>
      <c r="J674" s="40"/>
      <c r="K674" s="40"/>
      <c r="L674" s="40"/>
      <c r="M674" s="40"/>
      <c r="N674" s="40"/>
      <c r="O674" s="40"/>
      <c r="P674" s="40"/>
      <c r="Q674" s="40"/>
      <c r="R674" s="40"/>
      <c r="S674" s="40"/>
      <c r="T674" s="40"/>
      <c r="U674" s="40"/>
      <c r="V674" s="40"/>
      <c r="W674" s="40"/>
      <c r="X674" s="40"/>
      <c r="Y674" s="40"/>
    </row>
    <row r="675" spans="1:25" x14ac:dyDescent="0.25">
      <c r="A675" s="40"/>
      <c r="B675" s="40"/>
      <c r="C675" s="40"/>
      <c r="D675" s="40"/>
      <c r="E675" s="40"/>
      <c r="F675" s="40"/>
      <c r="G675" s="40"/>
      <c r="H675" s="40"/>
      <c r="I675" s="40"/>
      <c r="J675" s="40"/>
      <c r="K675" s="40"/>
      <c r="L675" s="40"/>
      <c r="M675" s="40"/>
      <c r="N675" s="40"/>
      <c r="O675" s="40"/>
      <c r="P675" s="40"/>
      <c r="Q675" s="40"/>
      <c r="R675" s="40"/>
      <c r="S675" s="40"/>
      <c r="T675" s="40"/>
      <c r="U675" s="40"/>
      <c r="V675" s="40"/>
      <c r="W675" s="40"/>
      <c r="X675" s="40"/>
      <c r="Y675" s="40"/>
    </row>
    <row r="676" spans="1:25" x14ac:dyDescent="0.25">
      <c r="A676" s="40"/>
      <c r="B676" s="40"/>
      <c r="C676" s="40"/>
      <c r="D676" s="40"/>
      <c r="E676" s="40"/>
      <c r="F676" s="40"/>
      <c r="G676" s="40"/>
      <c r="H676" s="40"/>
      <c r="I676" s="40"/>
      <c r="J676" s="40"/>
      <c r="K676" s="40"/>
      <c r="L676" s="40"/>
      <c r="M676" s="40"/>
      <c r="N676" s="40"/>
      <c r="O676" s="40"/>
      <c r="P676" s="40"/>
      <c r="Q676" s="40"/>
      <c r="R676" s="40"/>
      <c r="S676" s="40"/>
      <c r="T676" s="40"/>
      <c r="U676" s="40"/>
      <c r="V676" s="40"/>
      <c r="W676" s="40"/>
      <c r="X676" s="40"/>
      <c r="Y676" s="40"/>
    </row>
    <row r="677" spans="1:25" x14ac:dyDescent="0.25">
      <c r="A677" s="40"/>
      <c r="B677" s="40"/>
      <c r="C677" s="40"/>
      <c r="D677" s="40"/>
      <c r="E677" s="40"/>
      <c r="F677" s="40"/>
      <c r="G677" s="40"/>
      <c r="H677" s="40"/>
      <c r="I677" s="40"/>
      <c r="J677" s="40"/>
      <c r="K677" s="40"/>
      <c r="L677" s="40"/>
      <c r="M677" s="40"/>
      <c r="N677" s="40"/>
      <c r="O677" s="40"/>
      <c r="P677" s="40"/>
      <c r="Q677" s="40"/>
      <c r="R677" s="40"/>
      <c r="S677" s="40"/>
      <c r="T677" s="40"/>
      <c r="U677" s="40"/>
      <c r="V677" s="40"/>
      <c r="W677" s="40"/>
      <c r="X677" s="40"/>
      <c r="Y677" s="40"/>
    </row>
    <row r="678" spans="1:25" x14ac:dyDescent="0.25">
      <c r="A678" s="40"/>
      <c r="B678" s="40"/>
      <c r="C678" s="40"/>
      <c r="D678" s="40"/>
      <c r="E678" s="40"/>
      <c r="F678" s="40"/>
      <c r="G678" s="40"/>
      <c r="H678" s="40"/>
      <c r="I678" s="40"/>
      <c r="J678" s="40"/>
      <c r="K678" s="40"/>
      <c r="L678" s="40"/>
      <c r="M678" s="40"/>
      <c r="N678" s="40"/>
      <c r="O678" s="40"/>
      <c r="P678" s="40"/>
      <c r="Q678" s="40"/>
      <c r="R678" s="40"/>
      <c r="S678" s="40"/>
      <c r="T678" s="40"/>
      <c r="U678" s="40"/>
      <c r="V678" s="40"/>
      <c r="W678" s="40"/>
      <c r="X678" s="40"/>
      <c r="Y678" s="40"/>
    </row>
    <row r="679" spans="1:25" x14ac:dyDescent="0.25">
      <c r="A679" s="40"/>
      <c r="B679" s="40"/>
      <c r="C679" s="40"/>
      <c r="D679" s="40"/>
      <c r="E679" s="40"/>
      <c r="F679" s="40"/>
      <c r="G679" s="40"/>
      <c r="H679" s="40"/>
      <c r="I679" s="40"/>
      <c r="J679" s="40"/>
      <c r="K679" s="40"/>
      <c r="L679" s="40"/>
      <c r="M679" s="40"/>
      <c r="N679" s="40"/>
      <c r="O679" s="40"/>
      <c r="P679" s="40"/>
      <c r="Q679" s="40"/>
      <c r="R679" s="40"/>
      <c r="S679" s="40"/>
      <c r="T679" s="40"/>
      <c r="U679" s="40"/>
      <c r="V679" s="40"/>
      <c r="W679" s="40"/>
      <c r="X679" s="40"/>
      <c r="Y679" s="40"/>
    </row>
    <row r="680" spans="1:25" x14ac:dyDescent="0.25">
      <c r="A680" s="40"/>
      <c r="B680" s="40"/>
      <c r="C680" s="40"/>
      <c r="D680" s="40"/>
      <c r="E680" s="40"/>
      <c r="F680" s="40"/>
      <c r="G680" s="40"/>
      <c r="H680" s="40"/>
      <c r="I680" s="40"/>
      <c r="J680" s="40"/>
      <c r="K680" s="40"/>
      <c r="L680" s="40"/>
      <c r="M680" s="40"/>
      <c r="N680" s="40"/>
      <c r="O680" s="40"/>
      <c r="P680" s="40"/>
      <c r="Q680" s="40"/>
      <c r="R680" s="40"/>
      <c r="S680" s="40"/>
      <c r="T680" s="40"/>
      <c r="U680" s="40"/>
      <c r="V680" s="40"/>
      <c r="W680" s="40"/>
      <c r="X680" s="40"/>
      <c r="Y680" s="40"/>
    </row>
    <row r="681" spans="1:25" x14ac:dyDescent="0.25">
      <c r="A681" s="40"/>
      <c r="B681" s="40"/>
      <c r="C681" s="40"/>
      <c r="D681" s="40"/>
      <c r="E681" s="40"/>
      <c r="F681" s="40"/>
      <c r="G681" s="40"/>
      <c r="H681" s="40"/>
      <c r="I681" s="40"/>
      <c r="J681" s="40"/>
      <c r="K681" s="40"/>
      <c r="L681" s="40"/>
      <c r="M681" s="40"/>
      <c r="N681" s="40"/>
      <c r="O681" s="40"/>
      <c r="P681" s="40"/>
      <c r="Q681" s="40"/>
      <c r="R681" s="40"/>
      <c r="S681" s="40"/>
      <c r="T681" s="40"/>
      <c r="U681" s="40"/>
      <c r="V681" s="40"/>
      <c r="W681" s="40"/>
      <c r="X681" s="40"/>
      <c r="Y681" s="40"/>
    </row>
    <row r="682" spans="1:25" x14ac:dyDescent="0.25">
      <c r="A682" s="40"/>
      <c r="B682" s="40"/>
      <c r="C682" s="40"/>
      <c r="D682" s="40"/>
      <c r="E682" s="40"/>
      <c r="F682" s="40"/>
      <c r="G682" s="40"/>
      <c r="H682" s="40"/>
      <c r="I682" s="40"/>
      <c r="J682" s="40"/>
      <c r="K682" s="40"/>
      <c r="L682" s="40"/>
      <c r="M682" s="40"/>
      <c r="N682" s="40"/>
      <c r="O682" s="40"/>
      <c r="P682" s="40"/>
      <c r="Q682" s="40"/>
      <c r="R682" s="40"/>
      <c r="S682" s="40"/>
      <c r="T682" s="40"/>
      <c r="U682" s="40"/>
      <c r="V682" s="40"/>
      <c r="W682" s="40"/>
      <c r="X682" s="40"/>
      <c r="Y682" s="40"/>
    </row>
    <row r="683" spans="1:25" x14ac:dyDescent="0.25">
      <c r="A683" s="40"/>
      <c r="B683" s="40"/>
      <c r="C683" s="40"/>
      <c r="D683" s="40"/>
      <c r="E683" s="40"/>
      <c r="F683" s="40"/>
      <c r="G683" s="40"/>
      <c r="H683" s="40"/>
      <c r="I683" s="40"/>
      <c r="J683" s="40"/>
      <c r="K683" s="40"/>
      <c r="L683" s="40"/>
      <c r="M683" s="40"/>
      <c r="N683" s="40"/>
      <c r="O683" s="40"/>
      <c r="P683" s="40"/>
      <c r="Q683" s="40"/>
      <c r="R683" s="40"/>
      <c r="S683" s="40"/>
      <c r="T683" s="40"/>
      <c r="U683" s="40"/>
      <c r="V683" s="40"/>
      <c r="W683" s="40"/>
      <c r="X683" s="40"/>
      <c r="Y683" s="40"/>
    </row>
    <row r="684" spans="1:25" x14ac:dyDescent="0.25">
      <c r="A684" s="40"/>
      <c r="B684" s="40"/>
      <c r="C684" s="40"/>
      <c r="D684" s="40"/>
      <c r="E684" s="40"/>
      <c r="F684" s="40"/>
      <c r="G684" s="40"/>
      <c r="H684" s="40"/>
      <c r="I684" s="40"/>
      <c r="J684" s="40"/>
      <c r="K684" s="40"/>
      <c r="L684" s="40"/>
      <c r="M684" s="40"/>
      <c r="N684" s="40"/>
      <c r="O684" s="40"/>
      <c r="P684" s="40"/>
      <c r="Q684" s="40"/>
      <c r="R684" s="40"/>
      <c r="S684" s="40"/>
      <c r="T684" s="40"/>
      <c r="U684" s="40"/>
      <c r="V684" s="40"/>
      <c r="W684" s="40"/>
      <c r="X684" s="40"/>
      <c r="Y684" s="40"/>
    </row>
    <row r="685" spans="1:25" x14ac:dyDescent="0.25">
      <c r="A685" s="40"/>
      <c r="B685" s="40"/>
      <c r="C685" s="40"/>
      <c r="D685" s="40"/>
      <c r="E685" s="40"/>
      <c r="F685" s="40"/>
      <c r="G685" s="40"/>
      <c r="H685" s="40"/>
      <c r="I685" s="40"/>
      <c r="J685" s="40"/>
      <c r="K685" s="40"/>
      <c r="L685" s="40"/>
      <c r="M685" s="40"/>
      <c r="N685" s="40"/>
      <c r="O685" s="40"/>
      <c r="P685" s="40"/>
      <c r="Q685" s="40"/>
      <c r="R685" s="40"/>
      <c r="S685" s="40"/>
      <c r="T685" s="40"/>
      <c r="U685" s="40"/>
      <c r="V685" s="40"/>
      <c r="W685" s="40"/>
      <c r="X685" s="40"/>
      <c r="Y685" s="40"/>
    </row>
    <row r="686" spans="1:25" x14ac:dyDescent="0.25">
      <c r="A686" s="40"/>
      <c r="B686" s="40"/>
      <c r="C686" s="40"/>
      <c r="D686" s="40"/>
      <c r="E686" s="40"/>
      <c r="F686" s="40"/>
      <c r="G686" s="40"/>
      <c r="H686" s="40"/>
      <c r="I686" s="40"/>
      <c r="J686" s="40"/>
      <c r="K686" s="40"/>
      <c r="L686" s="40"/>
      <c r="M686" s="40"/>
      <c r="N686" s="40"/>
      <c r="O686" s="40"/>
      <c r="P686" s="40"/>
      <c r="Q686" s="40"/>
      <c r="R686" s="40"/>
      <c r="S686" s="40"/>
      <c r="T686" s="40"/>
      <c r="U686" s="40"/>
      <c r="V686" s="40"/>
      <c r="W686" s="40"/>
      <c r="X686" s="40"/>
      <c r="Y686" s="40"/>
    </row>
    <row r="687" spans="1:25" x14ac:dyDescent="0.25">
      <c r="A687" s="40"/>
      <c r="B687" s="40"/>
      <c r="C687" s="40"/>
      <c r="D687" s="40"/>
      <c r="E687" s="40"/>
      <c r="F687" s="40"/>
      <c r="G687" s="40"/>
      <c r="H687" s="40"/>
      <c r="I687" s="40"/>
      <c r="J687" s="40"/>
      <c r="K687" s="40"/>
      <c r="L687" s="40"/>
      <c r="M687" s="40"/>
      <c r="N687" s="40"/>
      <c r="O687" s="40"/>
      <c r="P687" s="40"/>
      <c r="Q687" s="40"/>
      <c r="R687" s="40"/>
      <c r="S687" s="40"/>
      <c r="T687" s="40"/>
      <c r="U687" s="40"/>
      <c r="V687" s="40"/>
      <c r="W687" s="40"/>
      <c r="X687" s="40"/>
      <c r="Y687" s="40"/>
    </row>
    <row r="688" spans="1:25" x14ac:dyDescent="0.25">
      <c r="A688" s="40"/>
      <c r="B688" s="40"/>
      <c r="C688" s="40"/>
      <c r="D688" s="40"/>
      <c r="E688" s="40"/>
      <c r="F688" s="40"/>
      <c r="G688" s="40"/>
      <c r="H688" s="40"/>
      <c r="I688" s="40"/>
      <c r="J688" s="40"/>
      <c r="K688" s="40"/>
      <c r="L688" s="40"/>
      <c r="M688" s="40"/>
      <c r="N688" s="40"/>
      <c r="O688" s="40"/>
      <c r="P688" s="40"/>
      <c r="Q688" s="40"/>
      <c r="R688" s="40"/>
      <c r="S688" s="40"/>
      <c r="T688" s="40"/>
      <c r="U688" s="40"/>
      <c r="V688" s="40"/>
      <c r="W688" s="40"/>
      <c r="X688" s="40"/>
      <c r="Y688" s="40"/>
    </row>
    <row r="689" spans="1:25" x14ac:dyDescent="0.25">
      <c r="A689" s="40"/>
      <c r="B689" s="40"/>
      <c r="C689" s="40"/>
      <c r="D689" s="40"/>
      <c r="E689" s="40"/>
      <c r="F689" s="40"/>
      <c r="G689" s="40"/>
      <c r="H689" s="40"/>
      <c r="I689" s="40"/>
      <c r="J689" s="40"/>
      <c r="K689" s="40"/>
      <c r="L689" s="40"/>
      <c r="M689" s="40"/>
      <c r="N689" s="40"/>
      <c r="O689" s="40"/>
      <c r="P689" s="40"/>
      <c r="Q689" s="40"/>
      <c r="R689" s="40"/>
      <c r="S689" s="40"/>
      <c r="T689" s="40"/>
      <c r="U689" s="40"/>
      <c r="V689" s="40"/>
      <c r="W689" s="40"/>
      <c r="X689" s="40"/>
      <c r="Y689" s="40"/>
    </row>
    <row r="690" spans="1:25" x14ac:dyDescent="0.25">
      <c r="A690" s="40"/>
      <c r="B690" s="40"/>
      <c r="C690" s="40"/>
      <c r="D690" s="40"/>
      <c r="E690" s="40"/>
      <c r="F690" s="40"/>
      <c r="G690" s="40"/>
      <c r="H690" s="40"/>
      <c r="I690" s="40"/>
      <c r="J690" s="40"/>
      <c r="K690" s="40"/>
      <c r="L690" s="40"/>
      <c r="M690" s="40"/>
      <c r="N690" s="40"/>
      <c r="O690" s="40"/>
      <c r="P690" s="40"/>
      <c r="Q690" s="40"/>
      <c r="R690" s="40"/>
      <c r="S690" s="40"/>
      <c r="T690" s="40"/>
      <c r="U690" s="40"/>
      <c r="V690" s="40"/>
      <c r="W690" s="40"/>
      <c r="X690" s="40"/>
      <c r="Y690" s="40"/>
    </row>
    <row r="691" spans="1:25" x14ac:dyDescent="0.25">
      <c r="A691" s="40"/>
      <c r="B691" s="40"/>
      <c r="C691" s="40"/>
      <c r="D691" s="40"/>
      <c r="E691" s="40"/>
      <c r="F691" s="40"/>
      <c r="G691" s="40"/>
      <c r="H691" s="40"/>
      <c r="I691" s="40"/>
      <c r="J691" s="40"/>
      <c r="K691" s="40"/>
      <c r="L691" s="40"/>
      <c r="M691" s="40"/>
      <c r="N691" s="40"/>
      <c r="O691" s="40"/>
      <c r="P691" s="40"/>
      <c r="Q691" s="40"/>
      <c r="R691" s="40"/>
      <c r="S691" s="40"/>
      <c r="T691" s="40"/>
      <c r="U691" s="40"/>
      <c r="V691" s="40"/>
      <c r="W691" s="40"/>
      <c r="X691" s="40"/>
      <c r="Y691" s="40"/>
    </row>
    <row r="692" spans="1:25" x14ac:dyDescent="0.25">
      <c r="A692" s="40"/>
      <c r="B692" s="40"/>
      <c r="C692" s="40"/>
      <c r="D692" s="40"/>
      <c r="E692" s="40"/>
      <c r="F692" s="40"/>
      <c r="G692" s="40"/>
      <c r="H692" s="40"/>
      <c r="I692" s="40"/>
      <c r="J692" s="40"/>
      <c r="K692" s="40"/>
      <c r="L692" s="40"/>
      <c r="M692" s="40"/>
      <c r="N692" s="40"/>
      <c r="O692" s="40"/>
      <c r="P692" s="40"/>
      <c r="Q692" s="40"/>
      <c r="R692" s="40"/>
      <c r="S692" s="40"/>
      <c r="T692" s="40"/>
      <c r="U692" s="40"/>
      <c r="V692" s="40"/>
      <c r="W692" s="40"/>
      <c r="X692" s="40"/>
      <c r="Y692" s="40"/>
    </row>
    <row r="693" spans="1:25" x14ac:dyDescent="0.25">
      <c r="A693" s="40"/>
      <c r="B693" s="40"/>
      <c r="C693" s="40"/>
      <c r="D693" s="40"/>
      <c r="E693" s="40"/>
      <c r="F693" s="40"/>
      <c r="G693" s="40"/>
      <c r="H693" s="40"/>
      <c r="I693" s="40"/>
      <c r="J693" s="40"/>
      <c r="K693" s="40"/>
      <c r="L693" s="40"/>
      <c r="M693" s="40"/>
      <c r="N693" s="40"/>
      <c r="O693" s="40"/>
      <c r="P693" s="40"/>
      <c r="Q693" s="40"/>
      <c r="R693" s="40"/>
      <c r="S693" s="40"/>
      <c r="T693" s="40"/>
      <c r="U693" s="40"/>
      <c r="V693" s="40"/>
      <c r="W693" s="40"/>
      <c r="X693" s="40"/>
      <c r="Y693" s="40"/>
    </row>
    <row r="694" spans="1:25" x14ac:dyDescent="0.25">
      <c r="A694" s="40"/>
      <c r="B694" s="40"/>
      <c r="C694" s="40"/>
      <c r="D694" s="40"/>
      <c r="E694" s="40"/>
      <c r="F694" s="40"/>
      <c r="G694" s="40"/>
      <c r="H694" s="40"/>
      <c r="I694" s="40"/>
      <c r="J694" s="40"/>
      <c r="K694" s="40"/>
      <c r="L694" s="40"/>
      <c r="M694" s="40"/>
      <c r="N694" s="40"/>
      <c r="O694" s="40"/>
      <c r="P694" s="40"/>
      <c r="Q694" s="40"/>
      <c r="R694" s="40"/>
      <c r="S694" s="40"/>
      <c r="T694" s="40"/>
      <c r="U694" s="40"/>
      <c r="V694" s="40"/>
      <c r="W694" s="40"/>
      <c r="X694" s="40"/>
      <c r="Y694" s="40"/>
    </row>
    <row r="695" spans="1:25" x14ac:dyDescent="0.25">
      <c r="A695" s="40"/>
      <c r="B695" s="40"/>
      <c r="C695" s="40"/>
      <c r="D695" s="40"/>
      <c r="E695" s="40"/>
      <c r="F695" s="40"/>
      <c r="G695" s="40"/>
      <c r="H695" s="40"/>
      <c r="I695" s="40"/>
      <c r="J695" s="40"/>
      <c r="K695" s="40"/>
      <c r="L695" s="40"/>
      <c r="M695" s="40"/>
      <c r="N695" s="40"/>
      <c r="O695" s="40"/>
      <c r="P695" s="40"/>
      <c r="Q695" s="40"/>
      <c r="R695" s="40"/>
      <c r="S695" s="40"/>
      <c r="T695" s="40"/>
      <c r="U695" s="40"/>
      <c r="V695" s="40"/>
      <c r="W695" s="40"/>
      <c r="X695" s="40"/>
      <c r="Y695" s="40"/>
    </row>
    <row r="696" spans="1:25" x14ac:dyDescent="0.25">
      <c r="A696" s="40"/>
      <c r="B696" s="40"/>
      <c r="C696" s="40"/>
      <c r="D696" s="40"/>
      <c r="E696" s="40"/>
      <c r="F696" s="40"/>
      <c r="G696" s="40"/>
      <c r="H696" s="40"/>
      <c r="I696" s="40"/>
      <c r="J696" s="40"/>
      <c r="K696" s="40"/>
      <c r="L696" s="40"/>
      <c r="M696" s="40"/>
      <c r="N696" s="40"/>
      <c r="O696" s="40"/>
      <c r="P696" s="40"/>
      <c r="Q696" s="40"/>
      <c r="R696" s="40"/>
      <c r="S696" s="40"/>
      <c r="T696" s="40"/>
      <c r="U696" s="40"/>
      <c r="V696" s="40"/>
      <c r="W696" s="40"/>
      <c r="X696" s="40"/>
      <c r="Y696" s="40"/>
    </row>
    <row r="697" spans="1:25" x14ac:dyDescent="0.25">
      <c r="A697" s="40"/>
      <c r="B697" s="40"/>
      <c r="C697" s="40"/>
      <c r="D697" s="40"/>
      <c r="E697" s="40"/>
      <c r="F697" s="40"/>
      <c r="G697" s="40"/>
      <c r="H697" s="40"/>
      <c r="I697" s="40"/>
      <c r="J697" s="40"/>
      <c r="K697" s="40"/>
      <c r="L697" s="40"/>
      <c r="M697" s="40"/>
      <c r="N697" s="40"/>
      <c r="O697" s="40"/>
      <c r="P697" s="40"/>
      <c r="Q697" s="40"/>
      <c r="R697" s="40"/>
      <c r="S697" s="40"/>
      <c r="T697" s="40"/>
      <c r="U697" s="40"/>
      <c r="V697" s="40"/>
      <c r="W697" s="40"/>
      <c r="X697" s="40"/>
      <c r="Y697" s="40"/>
    </row>
    <row r="698" spans="1:25" x14ac:dyDescent="0.25">
      <c r="A698" s="40"/>
      <c r="B698" s="40"/>
      <c r="C698" s="40"/>
      <c r="D698" s="40"/>
      <c r="E698" s="40"/>
      <c r="F698" s="40"/>
      <c r="G698" s="40"/>
      <c r="H698" s="40"/>
      <c r="I698" s="40"/>
      <c r="J698" s="40"/>
      <c r="K698" s="40"/>
      <c r="L698" s="40"/>
      <c r="M698" s="40"/>
      <c r="N698" s="40"/>
      <c r="O698" s="40"/>
      <c r="P698" s="40"/>
      <c r="Q698" s="40"/>
      <c r="R698" s="40"/>
      <c r="S698" s="40"/>
      <c r="T698" s="40"/>
      <c r="U698" s="40"/>
      <c r="V698" s="40"/>
      <c r="W698" s="40"/>
      <c r="X698" s="40"/>
      <c r="Y698" s="40"/>
    </row>
    <row r="699" spans="1:25" x14ac:dyDescent="0.25">
      <c r="A699" s="40"/>
      <c r="B699" s="40"/>
      <c r="C699" s="40"/>
      <c r="D699" s="40"/>
      <c r="E699" s="40"/>
      <c r="F699" s="40"/>
      <c r="G699" s="40"/>
      <c r="H699" s="40"/>
      <c r="I699" s="40"/>
      <c r="J699" s="40"/>
      <c r="K699" s="40"/>
      <c r="L699" s="40"/>
      <c r="M699" s="40"/>
      <c r="N699" s="40"/>
      <c r="O699" s="40"/>
      <c r="P699" s="40"/>
      <c r="Q699" s="40"/>
      <c r="R699" s="40"/>
      <c r="S699" s="40"/>
      <c r="T699" s="40"/>
      <c r="U699" s="40"/>
      <c r="V699" s="40"/>
      <c r="W699" s="40"/>
      <c r="X699" s="40"/>
      <c r="Y699" s="40"/>
    </row>
    <row r="700" spans="1:25" x14ac:dyDescent="0.25">
      <c r="A700" s="40"/>
      <c r="B700" s="40"/>
      <c r="C700" s="40"/>
      <c r="D700" s="40"/>
      <c r="E700" s="40"/>
      <c r="F700" s="40"/>
      <c r="G700" s="40"/>
      <c r="H700" s="40"/>
      <c r="I700" s="40"/>
      <c r="J700" s="40"/>
      <c r="K700" s="40"/>
      <c r="L700" s="40"/>
      <c r="M700" s="40"/>
      <c r="N700" s="40"/>
      <c r="O700" s="40"/>
      <c r="P700" s="40"/>
      <c r="Q700" s="40"/>
      <c r="R700" s="40"/>
      <c r="S700" s="40"/>
      <c r="T700" s="40"/>
      <c r="U700" s="40"/>
      <c r="V700" s="40"/>
      <c r="W700" s="40"/>
      <c r="X700" s="40"/>
      <c r="Y700" s="40"/>
    </row>
    <row r="701" spans="1:25" x14ac:dyDescent="0.25">
      <c r="A701" s="40"/>
      <c r="B701" s="40"/>
      <c r="C701" s="40"/>
      <c r="D701" s="40"/>
      <c r="E701" s="40"/>
      <c r="F701" s="40"/>
      <c r="G701" s="40"/>
      <c r="H701" s="40"/>
      <c r="I701" s="40"/>
      <c r="J701" s="40"/>
      <c r="K701" s="40"/>
      <c r="L701" s="40"/>
      <c r="M701" s="40"/>
      <c r="N701" s="40"/>
      <c r="O701" s="40"/>
      <c r="P701" s="40"/>
      <c r="Q701" s="40"/>
      <c r="R701" s="40"/>
      <c r="S701" s="40"/>
      <c r="T701" s="40"/>
      <c r="U701" s="40"/>
      <c r="V701" s="40"/>
      <c r="W701" s="40"/>
      <c r="X701" s="40"/>
      <c r="Y701" s="40"/>
    </row>
    <row r="702" spans="1:25" x14ac:dyDescent="0.25">
      <c r="A702" s="40"/>
      <c r="B702" s="40"/>
      <c r="C702" s="40"/>
      <c r="D702" s="40"/>
      <c r="E702" s="40"/>
      <c r="F702" s="40"/>
      <c r="G702" s="40"/>
      <c r="H702" s="40"/>
      <c r="I702" s="40"/>
      <c r="J702" s="40"/>
      <c r="K702" s="40"/>
      <c r="L702" s="40"/>
      <c r="M702" s="40"/>
      <c r="N702" s="40"/>
      <c r="O702" s="40"/>
      <c r="P702" s="40"/>
      <c r="Q702" s="40"/>
      <c r="R702" s="40"/>
      <c r="S702" s="40"/>
      <c r="T702" s="40"/>
      <c r="U702" s="40"/>
      <c r="V702" s="40"/>
      <c r="W702" s="40"/>
      <c r="X702" s="40"/>
      <c r="Y702" s="40"/>
    </row>
    <row r="703" spans="1:25" x14ac:dyDescent="0.25">
      <c r="A703" s="40"/>
      <c r="B703" s="40"/>
      <c r="C703" s="40"/>
      <c r="D703" s="40"/>
      <c r="E703" s="40"/>
      <c r="F703" s="40"/>
      <c r="G703" s="40"/>
      <c r="H703" s="40"/>
      <c r="I703" s="40"/>
      <c r="J703" s="40"/>
      <c r="K703" s="40"/>
      <c r="L703" s="40"/>
      <c r="M703" s="40"/>
      <c r="N703" s="40"/>
      <c r="O703" s="40"/>
      <c r="P703" s="40"/>
      <c r="Q703" s="40"/>
      <c r="R703" s="40"/>
      <c r="S703" s="40"/>
      <c r="T703" s="40"/>
      <c r="U703" s="40"/>
      <c r="V703" s="40"/>
      <c r="W703" s="40"/>
      <c r="X703" s="40"/>
      <c r="Y703" s="40"/>
    </row>
    <row r="704" spans="1:25" x14ac:dyDescent="0.25">
      <c r="A704" s="40"/>
      <c r="B704" s="40"/>
      <c r="C704" s="40"/>
      <c r="D704" s="40"/>
      <c r="E704" s="40"/>
      <c r="F704" s="40"/>
      <c r="G704" s="40"/>
      <c r="H704" s="40"/>
      <c r="I704" s="40"/>
      <c r="J704" s="40"/>
      <c r="K704" s="40"/>
      <c r="L704" s="40"/>
      <c r="M704" s="40"/>
      <c r="N704" s="40"/>
      <c r="O704" s="40"/>
      <c r="P704" s="40"/>
      <c r="Q704" s="40"/>
      <c r="R704" s="40"/>
      <c r="S704" s="40"/>
      <c r="T704" s="40"/>
      <c r="U704" s="40"/>
      <c r="V704" s="40"/>
      <c r="W704" s="40"/>
      <c r="X704" s="40"/>
      <c r="Y704" s="40"/>
    </row>
    <row r="705" spans="1:25" x14ac:dyDescent="0.25">
      <c r="A705" s="40"/>
      <c r="B705" s="40"/>
      <c r="C705" s="40"/>
      <c r="D705" s="40"/>
      <c r="E705" s="40"/>
      <c r="F705" s="40"/>
      <c r="G705" s="40"/>
      <c r="H705" s="40"/>
      <c r="I705" s="40"/>
      <c r="J705" s="40"/>
      <c r="K705" s="40"/>
      <c r="L705" s="40"/>
      <c r="M705" s="40"/>
      <c r="N705" s="40"/>
      <c r="O705" s="40"/>
      <c r="P705" s="40"/>
      <c r="Q705" s="40"/>
      <c r="R705" s="40"/>
      <c r="S705" s="40"/>
      <c r="T705" s="40"/>
      <c r="U705" s="40"/>
      <c r="V705" s="40"/>
      <c r="W705" s="40"/>
      <c r="X705" s="40"/>
      <c r="Y705" s="40"/>
    </row>
    <row r="706" spans="1:25" x14ac:dyDescent="0.25">
      <c r="A706" s="40"/>
      <c r="B706" s="40"/>
      <c r="C706" s="40"/>
      <c r="D706" s="40"/>
      <c r="E706" s="40"/>
      <c r="F706" s="40"/>
      <c r="G706" s="40"/>
      <c r="H706" s="40"/>
      <c r="I706" s="40"/>
      <c r="J706" s="40"/>
      <c r="K706" s="40"/>
      <c r="L706" s="40"/>
      <c r="M706" s="40"/>
      <c r="N706" s="40"/>
      <c r="O706" s="40"/>
      <c r="P706" s="40"/>
      <c r="Q706" s="40"/>
      <c r="R706" s="40"/>
      <c r="S706" s="40"/>
      <c r="T706" s="40"/>
      <c r="U706" s="40"/>
      <c r="V706" s="40"/>
      <c r="W706" s="40"/>
      <c r="X706" s="40"/>
      <c r="Y706" s="40"/>
    </row>
    <row r="707" spans="1:25" x14ac:dyDescent="0.25">
      <c r="A707" s="40"/>
      <c r="B707" s="40"/>
      <c r="C707" s="40"/>
      <c r="D707" s="40"/>
      <c r="E707" s="40"/>
      <c r="F707" s="40"/>
      <c r="G707" s="40"/>
      <c r="H707" s="40"/>
      <c r="I707" s="40"/>
      <c r="J707" s="40"/>
      <c r="K707" s="40"/>
      <c r="L707" s="40"/>
      <c r="M707" s="40"/>
      <c r="N707" s="40"/>
      <c r="O707" s="40"/>
      <c r="P707" s="40"/>
      <c r="Q707" s="40"/>
      <c r="R707" s="40"/>
      <c r="S707" s="40"/>
      <c r="T707" s="40"/>
      <c r="U707" s="40"/>
      <c r="V707" s="40"/>
      <c r="W707" s="40"/>
      <c r="X707" s="40"/>
      <c r="Y707" s="40"/>
    </row>
    <row r="708" spans="1:25" x14ac:dyDescent="0.25">
      <c r="A708" s="40"/>
      <c r="B708" s="40"/>
      <c r="C708" s="40"/>
      <c r="D708" s="40"/>
      <c r="E708" s="40"/>
      <c r="F708" s="40"/>
      <c r="G708" s="40"/>
      <c r="H708" s="40"/>
      <c r="I708" s="40"/>
      <c r="J708" s="40"/>
      <c r="K708" s="40"/>
      <c r="L708" s="40"/>
      <c r="M708" s="40"/>
      <c r="N708" s="40"/>
      <c r="O708" s="40"/>
      <c r="P708" s="40"/>
      <c r="Q708" s="40"/>
      <c r="R708" s="40"/>
      <c r="S708" s="40"/>
      <c r="T708" s="40"/>
      <c r="U708" s="40"/>
      <c r="V708" s="40"/>
      <c r="W708" s="40"/>
      <c r="X708" s="40"/>
      <c r="Y708" s="40"/>
    </row>
    <row r="709" spans="1:25" x14ac:dyDescent="0.25">
      <c r="A709" s="40"/>
      <c r="B709" s="40"/>
      <c r="C709" s="40"/>
      <c r="D709" s="40"/>
      <c r="E709" s="40"/>
      <c r="F709" s="40"/>
      <c r="G709" s="40"/>
      <c r="H709" s="40"/>
      <c r="I709" s="40"/>
      <c r="J709" s="40"/>
      <c r="K709" s="40"/>
      <c r="L709" s="40"/>
      <c r="M709" s="40"/>
      <c r="N709" s="40"/>
      <c r="O709" s="40"/>
      <c r="P709" s="40"/>
      <c r="Q709" s="40"/>
      <c r="R709" s="40"/>
      <c r="S709" s="40"/>
      <c r="T709" s="40"/>
      <c r="U709" s="40"/>
      <c r="V709" s="40"/>
      <c r="W709" s="40"/>
      <c r="X709" s="40"/>
      <c r="Y709" s="40"/>
    </row>
    <row r="710" spans="1:25" x14ac:dyDescent="0.25">
      <c r="A710" s="40"/>
      <c r="B710" s="40"/>
      <c r="C710" s="40"/>
      <c r="D710" s="40"/>
      <c r="E710" s="40"/>
      <c r="F710" s="40"/>
      <c r="G710" s="40"/>
      <c r="H710" s="40"/>
      <c r="I710" s="40"/>
      <c r="J710" s="40"/>
      <c r="K710" s="40"/>
      <c r="L710" s="40"/>
      <c r="M710" s="40"/>
      <c r="N710" s="40"/>
      <c r="O710" s="40"/>
      <c r="P710" s="40"/>
      <c r="Q710" s="40"/>
      <c r="R710" s="40"/>
      <c r="S710" s="40"/>
      <c r="T710" s="40"/>
      <c r="U710" s="40"/>
      <c r="V710" s="40"/>
      <c r="W710" s="40"/>
      <c r="X710" s="40"/>
      <c r="Y710" s="40"/>
    </row>
    <row r="711" spans="1:25" x14ac:dyDescent="0.25">
      <c r="A711" s="40"/>
      <c r="B711" s="40"/>
      <c r="C711" s="40"/>
      <c r="D711" s="40"/>
      <c r="E711" s="40"/>
      <c r="F711" s="40"/>
      <c r="G711" s="40"/>
      <c r="H711" s="40"/>
      <c r="I711" s="40"/>
      <c r="J711" s="40"/>
      <c r="K711" s="40"/>
      <c r="L711" s="40"/>
      <c r="M711" s="40"/>
      <c r="N711" s="40"/>
      <c r="O711" s="40"/>
      <c r="P711" s="40"/>
      <c r="Q711" s="40"/>
      <c r="R711" s="40"/>
      <c r="S711" s="40"/>
      <c r="T711" s="40"/>
      <c r="U711" s="40"/>
      <c r="V711" s="40"/>
      <c r="W711" s="40"/>
      <c r="X711" s="40"/>
      <c r="Y711" s="40"/>
    </row>
    <row r="712" spans="1:25" x14ac:dyDescent="0.25">
      <c r="A712" s="40"/>
      <c r="B712" s="40"/>
      <c r="C712" s="40"/>
      <c r="D712" s="40"/>
      <c r="E712" s="40"/>
      <c r="F712" s="40"/>
      <c r="G712" s="40"/>
      <c r="H712" s="40"/>
      <c r="I712" s="40"/>
      <c r="J712" s="40"/>
      <c r="K712" s="40"/>
      <c r="L712" s="40"/>
      <c r="M712" s="40"/>
      <c r="N712" s="40"/>
      <c r="O712" s="40"/>
      <c r="P712" s="40"/>
      <c r="Q712" s="40"/>
      <c r="R712" s="40"/>
      <c r="S712" s="40"/>
      <c r="T712" s="40"/>
      <c r="U712" s="40"/>
      <c r="V712" s="40"/>
      <c r="W712" s="40"/>
      <c r="X712" s="40"/>
      <c r="Y712" s="40"/>
    </row>
    <row r="713" spans="1:25" x14ac:dyDescent="0.25">
      <c r="A713" s="40"/>
      <c r="B713" s="40"/>
      <c r="C713" s="40"/>
      <c r="D713" s="40"/>
      <c r="E713" s="40"/>
      <c r="F713" s="40"/>
      <c r="G713" s="40"/>
      <c r="H713" s="40"/>
      <c r="I713" s="40"/>
      <c r="J713" s="40"/>
      <c r="K713" s="40"/>
      <c r="L713" s="40"/>
      <c r="M713" s="40"/>
      <c r="N713" s="40"/>
      <c r="O713" s="40"/>
      <c r="P713" s="40"/>
      <c r="Q713" s="40"/>
      <c r="R713" s="40"/>
      <c r="S713" s="40"/>
      <c r="T713" s="40"/>
      <c r="U713" s="40"/>
      <c r="V713" s="40"/>
      <c r="W713" s="40"/>
      <c r="X713" s="40"/>
      <c r="Y713" s="40"/>
    </row>
    <row r="714" spans="1:25" x14ac:dyDescent="0.25">
      <c r="A714" s="40"/>
      <c r="B714" s="40"/>
      <c r="C714" s="40"/>
      <c r="D714" s="40"/>
      <c r="E714" s="40"/>
      <c r="F714" s="40"/>
      <c r="G714" s="40"/>
      <c r="H714" s="40"/>
      <c r="I714" s="40"/>
      <c r="J714" s="40"/>
      <c r="K714" s="40"/>
      <c r="L714" s="40"/>
      <c r="M714" s="40"/>
      <c r="N714" s="40"/>
      <c r="O714" s="40"/>
      <c r="P714" s="40"/>
      <c r="Q714" s="40"/>
      <c r="R714" s="40"/>
      <c r="S714" s="40"/>
      <c r="T714" s="40"/>
      <c r="U714" s="40"/>
      <c r="V714" s="40"/>
      <c r="W714" s="40"/>
      <c r="X714" s="40"/>
      <c r="Y714" s="40"/>
    </row>
    <row r="715" spans="1:25" x14ac:dyDescent="0.25">
      <c r="A715" s="40"/>
      <c r="B715" s="40"/>
      <c r="C715" s="40"/>
      <c r="D715" s="40"/>
      <c r="E715" s="40"/>
      <c r="F715" s="40"/>
      <c r="G715" s="40"/>
      <c r="H715" s="40"/>
      <c r="I715" s="40"/>
      <c r="J715" s="40"/>
      <c r="K715" s="40"/>
      <c r="L715" s="40"/>
      <c r="M715" s="40"/>
      <c r="N715" s="40"/>
      <c r="O715" s="40"/>
      <c r="P715" s="40"/>
      <c r="Q715" s="40"/>
      <c r="R715" s="40"/>
      <c r="S715" s="40"/>
      <c r="T715" s="40"/>
      <c r="U715" s="40"/>
      <c r="V715" s="40"/>
      <c r="W715" s="40"/>
      <c r="X715" s="40"/>
      <c r="Y715" s="40"/>
    </row>
    <row r="716" spans="1:25" x14ac:dyDescent="0.25">
      <c r="A716" s="40"/>
      <c r="B716" s="40"/>
      <c r="C716" s="40"/>
      <c r="D716" s="40"/>
      <c r="E716" s="40"/>
      <c r="F716" s="40"/>
      <c r="G716" s="40"/>
      <c r="H716" s="40"/>
      <c r="I716" s="40"/>
      <c r="J716" s="40"/>
      <c r="K716" s="40"/>
      <c r="L716" s="40"/>
      <c r="M716" s="40"/>
      <c r="N716" s="40"/>
      <c r="O716" s="40"/>
      <c r="P716" s="40"/>
      <c r="Q716" s="40"/>
      <c r="R716" s="40"/>
      <c r="S716" s="40"/>
      <c r="T716" s="40"/>
      <c r="U716" s="40"/>
      <c r="V716" s="40"/>
      <c r="W716" s="40"/>
      <c r="X716" s="40"/>
      <c r="Y716" s="40"/>
    </row>
    <row r="717" spans="1:25" x14ac:dyDescent="0.25">
      <c r="A717" s="40"/>
      <c r="B717" s="40"/>
      <c r="C717" s="40"/>
      <c r="D717" s="40"/>
      <c r="E717" s="40"/>
      <c r="F717" s="40"/>
      <c r="G717" s="40"/>
      <c r="H717" s="40"/>
      <c r="I717" s="40"/>
      <c r="J717" s="40"/>
      <c r="K717" s="40"/>
      <c r="L717" s="40"/>
      <c r="M717" s="40"/>
      <c r="N717" s="40"/>
      <c r="O717" s="40"/>
      <c r="P717" s="40"/>
      <c r="Q717" s="40"/>
      <c r="R717" s="40"/>
      <c r="S717" s="40"/>
      <c r="T717" s="40"/>
      <c r="U717" s="40"/>
      <c r="V717" s="40"/>
      <c r="W717" s="40"/>
      <c r="X717" s="40"/>
      <c r="Y717" s="40"/>
    </row>
    <row r="718" spans="1:25" x14ac:dyDescent="0.25">
      <c r="A718" s="40"/>
      <c r="B718" s="40"/>
      <c r="C718" s="40"/>
      <c r="D718" s="40"/>
      <c r="E718" s="40"/>
      <c r="F718" s="40"/>
      <c r="G718" s="40"/>
      <c r="H718" s="40"/>
      <c r="I718" s="40"/>
      <c r="J718" s="40"/>
      <c r="K718" s="40"/>
      <c r="L718" s="40"/>
      <c r="M718" s="40"/>
      <c r="N718" s="40"/>
      <c r="O718" s="40"/>
      <c r="P718" s="40"/>
      <c r="Q718" s="40"/>
      <c r="R718" s="40"/>
      <c r="S718" s="40"/>
      <c r="T718" s="40"/>
      <c r="U718" s="40"/>
      <c r="V718" s="40"/>
      <c r="W718" s="40"/>
      <c r="X718" s="40"/>
      <c r="Y718" s="40"/>
    </row>
    <row r="719" spans="1:25" x14ac:dyDescent="0.25">
      <c r="A719" s="40"/>
      <c r="B719" s="40"/>
      <c r="C719" s="40"/>
      <c r="D719" s="40"/>
      <c r="E719" s="40"/>
      <c r="F719" s="40"/>
      <c r="G719" s="40"/>
      <c r="H719" s="40"/>
      <c r="I719" s="40"/>
      <c r="J719" s="40"/>
      <c r="K719" s="40"/>
      <c r="L719" s="40"/>
      <c r="M719" s="40"/>
      <c r="N719" s="40"/>
      <c r="O719" s="40"/>
      <c r="P719" s="40"/>
      <c r="Q719" s="40"/>
      <c r="R719" s="40"/>
      <c r="S719" s="40"/>
      <c r="T719" s="40"/>
      <c r="U719" s="40"/>
      <c r="V719" s="40"/>
      <c r="W719" s="40"/>
      <c r="X719" s="40"/>
      <c r="Y719" s="40"/>
    </row>
    <row r="720" spans="1:25" x14ac:dyDescent="0.25">
      <c r="A720" s="40"/>
      <c r="B720" s="40"/>
      <c r="C720" s="40"/>
      <c r="D720" s="40"/>
      <c r="E720" s="40"/>
      <c r="F720" s="40"/>
      <c r="G720" s="40"/>
      <c r="H720" s="40"/>
      <c r="I720" s="40"/>
      <c r="J720" s="40"/>
      <c r="K720" s="40"/>
      <c r="L720" s="40"/>
      <c r="M720" s="40"/>
      <c r="N720" s="40"/>
      <c r="O720" s="40"/>
      <c r="P720" s="40"/>
      <c r="Q720" s="40"/>
      <c r="R720" s="40"/>
      <c r="S720" s="40"/>
      <c r="T720" s="40"/>
      <c r="U720" s="40"/>
      <c r="V720" s="40"/>
      <c r="W720" s="40"/>
      <c r="X720" s="40"/>
      <c r="Y720" s="40"/>
    </row>
    <row r="721" spans="1:25" x14ac:dyDescent="0.25">
      <c r="A721" s="40"/>
      <c r="B721" s="40"/>
      <c r="C721" s="40"/>
      <c r="D721" s="40"/>
      <c r="E721" s="40"/>
      <c r="F721" s="40"/>
      <c r="G721" s="40"/>
      <c r="H721" s="40"/>
      <c r="I721" s="40"/>
      <c r="J721" s="40"/>
      <c r="K721" s="40"/>
      <c r="L721" s="40"/>
      <c r="M721" s="40"/>
      <c r="N721" s="40"/>
      <c r="O721" s="40"/>
      <c r="P721" s="40"/>
      <c r="Q721" s="40"/>
      <c r="R721" s="40"/>
      <c r="S721" s="40"/>
      <c r="T721" s="40"/>
      <c r="U721" s="40"/>
      <c r="V721" s="40"/>
      <c r="W721" s="40"/>
      <c r="X721" s="40"/>
      <c r="Y721" s="40"/>
    </row>
    <row r="722" spans="1:25" x14ac:dyDescent="0.25">
      <c r="A722" s="40"/>
      <c r="B722" s="40"/>
      <c r="C722" s="40"/>
      <c r="D722" s="40"/>
      <c r="E722" s="40"/>
      <c r="F722" s="40"/>
      <c r="G722" s="40"/>
      <c r="H722" s="40"/>
      <c r="I722" s="40"/>
      <c r="J722" s="40"/>
      <c r="K722" s="40"/>
      <c r="L722" s="40"/>
      <c r="M722" s="40"/>
      <c r="N722" s="40"/>
      <c r="O722" s="40"/>
      <c r="P722" s="40"/>
      <c r="Q722" s="40"/>
      <c r="R722" s="40"/>
      <c r="S722" s="40"/>
      <c r="T722" s="40"/>
      <c r="U722" s="40"/>
      <c r="V722" s="40"/>
      <c r="W722" s="40"/>
      <c r="X722" s="40"/>
      <c r="Y722" s="40"/>
    </row>
    <row r="723" spans="1:25" x14ac:dyDescent="0.25">
      <c r="A723" s="40"/>
      <c r="B723" s="40"/>
      <c r="C723" s="40"/>
      <c r="D723" s="40"/>
      <c r="E723" s="40"/>
      <c r="F723" s="40"/>
      <c r="G723" s="40"/>
      <c r="H723" s="40"/>
      <c r="I723" s="40"/>
      <c r="J723" s="40"/>
      <c r="K723" s="40"/>
      <c r="L723" s="40"/>
      <c r="M723" s="40"/>
      <c r="N723" s="40"/>
      <c r="O723" s="40"/>
      <c r="P723" s="40"/>
      <c r="Q723" s="40"/>
      <c r="R723" s="40"/>
      <c r="S723" s="40"/>
      <c r="T723" s="40"/>
      <c r="U723" s="40"/>
      <c r="V723" s="40"/>
      <c r="W723" s="40"/>
      <c r="X723" s="40"/>
      <c r="Y723" s="40"/>
    </row>
    <row r="724" spans="1:25" x14ac:dyDescent="0.25">
      <c r="A724" s="40"/>
      <c r="B724" s="40"/>
      <c r="C724" s="40"/>
      <c r="D724" s="40"/>
      <c r="E724" s="40"/>
      <c r="F724" s="40"/>
      <c r="G724" s="40"/>
      <c r="H724" s="40"/>
      <c r="I724" s="40"/>
      <c r="J724" s="40"/>
      <c r="K724" s="40"/>
      <c r="L724" s="40"/>
      <c r="M724" s="40"/>
      <c r="N724" s="40"/>
      <c r="O724" s="40"/>
      <c r="P724" s="40"/>
      <c r="Q724" s="40"/>
      <c r="R724" s="40"/>
      <c r="S724" s="40"/>
      <c r="T724" s="40"/>
      <c r="U724" s="40"/>
      <c r="V724" s="40"/>
      <c r="W724" s="40"/>
      <c r="X724" s="40"/>
      <c r="Y724" s="40"/>
    </row>
    <row r="725" spans="1:25" x14ac:dyDescent="0.25">
      <c r="A725" s="40"/>
      <c r="B725" s="40"/>
      <c r="C725" s="40"/>
      <c r="D725" s="40"/>
      <c r="E725" s="40"/>
      <c r="F725" s="40"/>
      <c r="G725" s="40"/>
      <c r="H725" s="40"/>
      <c r="I725" s="40"/>
      <c r="J725" s="40"/>
      <c r="K725" s="40"/>
      <c r="L725" s="40"/>
      <c r="M725" s="40"/>
      <c r="N725" s="40"/>
      <c r="O725" s="40"/>
      <c r="P725" s="40"/>
      <c r="Q725" s="40"/>
      <c r="R725" s="40"/>
      <c r="S725" s="40"/>
      <c r="T725" s="40"/>
      <c r="U725" s="40"/>
      <c r="V725" s="40"/>
      <c r="W725" s="40"/>
      <c r="X725" s="40"/>
      <c r="Y725" s="40"/>
    </row>
    <row r="726" spans="1:25" x14ac:dyDescent="0.25">
      <c r="A726" s="40"/>
      <c r="B726" s="40"/>
      <c r="C726" s="40"/>
      <c r="D726" s="40"/>
      <c r="E726" s="40"/>
      <c r="F726" s="40"/>
      <c r="G726" s="40"/>
      <c r="H726" s="40"/>
      <c r="I726" s="40"/>
      <c r="J726" s="40"/>
      <c r="K726" s="40"/>
      <c r="L726" s="40"/>
      <c r="M726" s="40"/>
      <c r="N726" s="40"/>
      <c r="O726" s="40"/>
      <c r="P726" s="40"/>
      <c r="Q726" s="40"/>
      <c r="R726" s="40"/>
      <c r="S726" s="40"/>
      <c r="T726" s="40"/>
      <c r="U726" s="40"/>
      <c r="V726" s="40"/>
      <c r="W726" s="40"/>
      <c r="X726" s="40"/>
      <c r="Y726" s="40"/>
    </row>
    <row r="727" spans="1:25" x14ac:dyDescent="0.25">
      <c r="A727" s="40"/>
      <c r="B727" s="40"/>
      <c r="C727" s="40"/>
      <c r="D727" s="40"/>
      <c r="E727" s="40"/>
      <c r="F727" s="40"/>
      <c r="G727" s="40"/>
      <c r="H727" s="40"/>
      <c r="I727" s="40"/>
      <c r="J727" s="40"/>
      <c r="K727" s="40"/>
      <c r="L727" s="40"/>
      <c r="M727" s="40"/>
      <c r="N727" s="40"/>
      <c r="O727" s="40"/>
      <c r="P727" s="40"/>
      <c r="Q727" s="40"/>
      <c r="R727" s="40"/>
      <c r="S727" s="40"/>
      <c r="T727" s="40"/>
      <c r="U727" s="40"/>
      <c r="V727" s="40"/>
      <c r="W727" s="40"/>
      <c r="X727" s="40"/>
      <c r="Y727" s="40"/>
    </row>
    <row r="728" spans="1:25" x14ac:dyDescent="0.25">
      <c r="A728" s="40"/>
      <c r="B728" s="40"/>
      <c r="C728" s="40"/>
      <c r="D728" s="40"/>
      <c r="E728" s="40"/>
      <c r="F728" s="40"/>
      <c r="G728" s="40"/>
      <c r="H728" s="40"/>
      <c r="I728" s="40"/>
      <c r="J728" s="40"/>
      <c r="K728" s="40"/>
      <c r="L728" s="40"/>
      <c r="M728" s="40"/>
      <c r="N728" s="40"/>
      <c r="O728" s="40"/>
      <c r="P728" s="40"/>
      <c r="Q728" s="40"/>
      <c r="R728" s="40"/>
      <c r="S728" s="40"/>
      <c r="T728" s="40"/>
      <c r="U728" s="40"/>
      <c r="V728" s="40"/>
      <c r="W728" s="40"/>
      <c r="X728" s="40"/>
      <c r="Y728" s="40"/>
    </row>
    <row r="729" spans="1:25" x14ac:dyDescent="0.25">
      <c r="A729" s="40"/>
      <c r="B729" s="40"/>
      <c r="C729" s="40"/>
      <c r="D729" s="40"/>
      <c r="E729" s="40"/>
      <c r="F729" s="40"/>
      <c r="G729" s="40"/>
      <c r="H729" s="40"/>
      <c r="I729" s="40"/>
      <c r="J729" s="40"/>
      <c r="K729" s="40"/>
      <c r="L729" s="40"/>
      <c r="M729" s="40"/>
      <c r="N729" s="40"/>
      <c r="O729" s="40"/>
      <c r="P729" s="40"/>
      <c r="Q729" s="40"/>
      <c r="R729" s="40"/>
      <c r="S729" s="40"/>
      <c r="T729" s="40"/>
      <c r="U729" s="40"/>
      <c r="V729" s="40"/>
      <c r="W729" s="40"/>
      <c r="X729" s="40"/>
      <c r="Y729" s="40"/>
    </row>
    <row r="730" spans="1:25" x14ac:dyDescent="0.25">
      <c r="A730" s="40"/>
      <c r="B730" s="40"/>
      <c r="C730" s="40"/>
      <c r="D730" s="40"/>
      <c r="E730" s="40"/>
      <c r="F730" s="40"/>
      <c r="G730" s="40"/>
      <c r="H730" s="40"/>
      <c r="I730" s="40"/>
      <c r="J730" s="40"/>
      <c r="K730" s="40"/>
      <c r="L730" s="40"/>
      <c r="M730" s="40"/>
      <c r="N730" s="40"/>
      <c r="O730" s="40"/>
      <c r="P730" s="40"/>
      <c r="Q730" s="40"/>
      <c r="R730" s="40"/>
      <c r="S730" s="40"/>
      <c r="T730" s="40"/>
      <c r="U730" s="40"/>
      <c r="V730" s="40"/>
      <c r="W730" s="40"/>
      <c r="X730" s="40"/>
      <c r="Y730" s="40"/>
    </row>
    <row r="731" spans="1:25" x14ac:dyDescent="0.25">
      <c r="A731" s="40"/>
      <c r="B731" s="40"/>
      <c r="C731" s="40"/>
      <c r="D731" s="40"/>
      <c r="E731" s="40"/>
      <c r="F731" s="40"/>
      <c r="G731" s="40"/>
      <c r="H731" s="40"/>
      <c r="I731" s="40"/>
      <c r="J731" s="40"/>
      <c r="K731" s="40"/>
      <c r="L731" s="40"/>
      <c r="M731" s="40"/>
      <c r="N731" s="40"/>
      <c r="O731" s="40"/>
      <c r="P731" s="40"/>
      <c r="Q731" s="40"/>
      <c r="R731" s="40"/>
      <c r="S731" s="40"/>
      <c r="T731" s="40"/>
      <c r="U731" s="40"/>
      <c r="V731" s="40"/>
      <c r="W731" s="40"/>
      <c r="X731" s="40"/>
      <c r="Y731" s="40"/>
    </row>
    <row r="732" spans="1:25" x14ac:dyDescent="0.25">
      <c r="A732" s="40"/>
      <c r="B732" s="40"/>
      <c r="C732" s="40"/>
      <c r="D732" s="40"/>
      <c r="E732" s="40"/>
      <c r="F732" s="40"/>
      <c r="G732" s="40"/>
      <c r="H732" s="40"/>
      <c r="I732" s="40"/>
      <c r="J732" s="40"/>
      <c r="K732" s="40"/>
      <c r="L732" s="40"/>
      <c r="M732" s="40"/>
      <c r="N732" s="40"/>
      <c r="O732" s="40"/>
      <c r="P732" s="40"/>
      <c r="Q732" s="40"/>
      <c r="R732" s="40"/>
      <c r="S732" s="40"/>
      <c r="T732" s="40"/>
      <c r="U732" s="40"/>
      <c r="V732" s="40"/>
      <c r="W732" s="40"/>
      <c r="X732" s="40"/>
      <c r="Y732" s="40"/>
    </row>
    <row r="733" spans="1:25" x14ac:dyDescent="0.25">
      <c r="A733" s="40"/>
      <c r="B733" s="40"/>
      <c r="C733" s="40"/>
      <c r="D733" s="40"/>
      <c r="E733" s="40"/>
      <c r="F733" s="40"/>
      <c r="G733" s="40"/>
      <c r="H733" s="40"/>
      <c r="I733" s="40"/>
      <c r="J733" s="40"/>
      <c r="K733" s="40"/>
      <c r="L733" s="40"/>
      <c r="M733" s="40"/>
      <c r="N733" s="40"/>
      <c r="O733" s="40"/>
      <c r="P733" s="40"/>
      <c r="Q733" s="40"/>
      <c r="R733" s="40"/>
      <c r="S733" s="40"/>
      <c r="T733" s="40"/>
      <c r="U733" s="40"/>
      <c r="V733" s="40"/>
      <c r="W733" s="40"/>
      <c r="X733" s="40"/>
      <c r="Y733" s="40"/>
    </row>
    <row r="734" spans="1:25" x14ac:dyDescent="0.25">
      <c r="A734" s="40"/>
      <c r="B734" s="40"/>
      <c r="C734" s="40"/>
      <c r="D734" s="40"/>
      <c r="E734" s="40"/>
      <c r="F734" s="40"/>
      <c r="G734" s="40"/>
      <c r="H734" s="40"/>
      <c r="I734" s="40"/>
      <c r="J734" s="40"/>
      <c r="K734" s="40"/>
      <c r="L734" s="40"/>
      <c r="M734" s="40"/>
      <c r="N734" s="40"/>
      <c r="O734" s="40"/>
      <c r="P734" s="40"/>
      <c r="Q734" s="40"/>
      <c r="R734" s="40"/>
      <c r="S734" s="40"/>
      <c r="T734" s="40"/>
      <c r="U734" s="40"/>
      <c r="V734" s="40"/>
      <c r="W734" s="40"/>
      <c r="X734" s="40"/>
      <c r="Y734" s="40"/>
    </row>
    <row r="735" spans="1:25" x14ac:dyDescent="0.25">
      <c r="A735" s="40"/>
      <c r="B735" s="40"/>
      <c r="C735" s="40"/>
      <c r="D735" s="40"/>
      <c r="E735" s="40"/>
      <c r="F735" s="40"/>
      <c r="G735" s="40"/>
      <c r="H735" s="40"/>
      <c r="I735" s="40"/>
      <c r="J735" s="40"/>
      <c r="K735" s="40"/>
      <c r="L735" s="40"/>
      <c r="M735" s="40"/>
      <c r="N735" s="40"/>
      <c r="O735" s="40"/>
      <c r="P735" s="40"/>
      <c r="Q735" s="40"/>
      <c r="R735" s="40"/>
      <c r="S735" s="40"/>
      <c r="T735" s="40"/>
      <c r="U735" s="40"/>
      <c r="V735" s="40"/>
      <c r="W735" s="40"/>
      <c r="X735" s="40"/>
      <c r="Y735" s="40"/>
    </row>
    <row r="736" spans="1:25" x14ac:dyDescent="0.25">
      <c r="A736" s="40"/>
      <c r="B736" s="40"/>
      <c r="C736" s="40"/>
      <c r="D736" s="40"/>
      <c r="E736" s="40"/>
      <c r="F736" s="40"/>
      <c r="G736" s="40"/>
      <c r="H736" s="40"/>
      <c r="I736" s="40"/>
      <c r="J736" s="40"/>
      <c r="K736" s="40"/>
      <c r="L736" s="40"/>
      <c r="M736" s="40"/>
      <c r="N736" s="40"/>
      <c r="O736" s="40"/>
      <c r="P736" s="40"/>
      <c r="Q736" s="40"/>
      <c r="R736" s="40"/>
      <c r="S736" s="40"/>
      <c r="T736" s="40"/>
      <c r="U736" s="40"/>
      <c r="V736" s="40"/>
      <c r="W736" s="40"/>
      <c r="X736" s="40"/>
      <c r="Y736" s="40"/>
    </row>
    <row r="737" spans="1:25" x14ac:dyDescent="0.25">
      <c r="A737" s="40"/>
      <c r="B737" s="40"/>
      <c r="C737" s="40"/>
      <c r="D737" s="40"/>
      <c r="E737" s="40"/>
      <c r="F737" s="40"/>
      <c r="G737" s="40"/>
      <c r="H737" s="40"/>
      <c r="I737" s="40"/>
      <c r="J737" s="40"/>
      <c r="K737" s="40"/>
      <c r="L737" s="40"/>
      <c r="M737" s="40"/>
      <c r="N737" s="40"/>
      <c r="O737" s="40"/>
      <c r="P737" s="40"/>
      <c r="Q737" s="40"/>
      <c r="R737" s="40"/>
      <c r="S737" s="40"/>
      <c r="T737" s="40"/>
      <c r="U737" s="40"/>
      <c r="V737" s="40"/>
      <c r="W737" s="40"/>
      <c r="X737" s="40"/>
      <c r="Y737" s="40"/>
    </row>
    <row r="738" spans="1:25" x14ac:dyDescent="0.25">
      <c r="A738" s="40"/>
      <c r="B738" s="40"/>
      <c r="C738" s="40"/>
      <c r="D738" s="40"/>
      <c r="E738" s="40"/>
      <c r="F738" s="40"/>
      <c r="G738" s="40"/>
      <c r="H738" s="40"/>
      <c r="I738" s="40"/>
      <c r="J738" s="40"/>
      <c r="K738" s="40"/>
      <c r="L738" s="40"/>
      <c r="M738" s="40"/>
      <c r="N738" s="40"/>
      <c r="O738" s="40"/>
      <c r="P738" s="40"/>
      <c r="Q738" s="40"/>
      <c r="R738" s="40"/>
      <c r="S738" s="40"/>
      <c r="T738" s="40"/>
      <c r="U738" s="40"/>
      <c r="V738" s="40"/>
      <c r="W738" s="40"/>
      <c r="X738" s="40"/>
      <c r="Y738" s="40"/>
    </row>
    <row r="739" spans="1:25" x14ac:dyDescent="0.25">
      <c r="A739" s="40"/>
      <c r="B739" s="40"/>
      <c r="C739" s="40"/>
      <c r="D739" s="40"/>
      <c r="E739" s="40"/>
      <c r="F739" s="40"/>
      <c r="G739" s="40"/>
      <c r="H739" s="40"/>
      <c r="I739" s="40"/>
      <c r="J739" s="40"/>
      <c r="K739" s="40"/>
      <c r="L739" s="40"/>
      <c r="M739" s="40"/>
      <c r="N739" s="40"/>
      <c r="O739" s="40"/>
      <c r="P739" s="40"/>
      <c r="Q739" s="40"/>
      <c r="R739" s="40"/>
      <c r="S739" s="40"/>
      <c r="T739" s="40"/>
      <c r="U739" s="40"/>
      <c r="V739" s="40"/>
      <c r="W739" s="40"/>
      <c r="X739" s="40"/>
      <c r="Y739" s="40"/>
    </row>
    <row r="740" spans="1:25" x14ac:dyDescent="0.25">
      <c r="A740" s="40"/>
      <c r="B740" s="40"/>
      <c r="C740" s="40"/>
      <c r="D740" s="40"/>
      <c r="E740" s="40"/>
      <c r="F740" s="40"/>
      <c r="G740" s="40"/>
      <c r="H740" s="40"/>
      <c r="I740" s="40"/>
      <c r="J740" s="40"/>
      <c r="K740" s="40"/>
      <c r="L740" s="40"/>
      <c r="M740" s="40"/>
      <c r="N740" s="40"/>
      <c r="O740" s="40"/>
      <c r="P740" s="40"/>
      <c r="Q740" s="40"/>
      <c r="R740" s="40"/>
      <c r="S740" s="40"/>
      <c r="T740" s="40"/>
      <c r="U740" s="40"/>
      <c r="V740" s="40"/>
      <c r="W740" s="40"/>
      <c r="X740" s="40"/>
      <c r="Y740" s="40"/>
    </row>
    <row r="741" spans="1:25" x14ac:dyDescent="0.25">
      <c r="A741" s="40"/>
      <c r="B741" s="40"/>
      <c r="C741" s="40"/>
      <c r="D741" s="40"/>
      <c r="E741" s="40"/>
      <c r="F741" s="40"/>
      <c r="G741" s="40"/>
      <c r="H741" s="40"/>
      <c r="I741" s="40"/>
      <c r="J741" s="40"/>
      <c r="K741" s="40"/>
      <c r="L741" s="40"/>
      <c r="M741" s="40"/>
      <c r="N741" s="40"/>
      <c r="O741" s="40"/>
      <c r="P741" s="40"/>
      <c r="Q741" s="40"/>
      <c r="R741" s="40"/>
      <c r="S741" s="40"/>
      <c r="T741" s="40"/>
      <c r="U741" s="40"/>
      <c r="V741" s="40"/>
      <c r="W741" s="40"/>
      <c r="X741" s="40"/>
      <c r="Y741" s="40"/>
    </row>
    <row r="742" spans="1:25" x14ac:dyDescent="0.25">
      <c r="A742" s="40"/>
      <c r="B742" s="40"/>
      <c r="C742" s="40"/>
      <c r="D742" s="40"/>
      <c r="E742" s="40"/>
      <c r="F742" s="40"/>
      <c r="G742" s="40"/>
      <c r="H742" s="40"/>
      <c r="I742" s="40"/>
      <c r="J742" s="40"/>
      <c r="K742" s="40"/>
      <c r="L742" s="40"/>
      <c r="M742" s="40"/>
      <c r="N742" s="40"/>
      <c r="O742" s="40"/>
      <c r="P742" s="40"/>
      <c r="Q742" s="40"/>
      <c r="R742" s="40"/>
      <c r="S742" s="40"/>
      <c r="T742" s="40"/>
      <c r="U742" s="40"/>
      <c r="V742" s="40"/>
      <c r="W742" s="40"/>
      <c r="X742" s="40"/>
      <c r="Y742" s="40"/>
    </row>
    <row r="743" spans="1:25" x14ac:dyDescent="0.25">
      <c r="A743" s="40"/>
      <c r="B743" s="40"/>
      <c r="C743" s="40"/>
      <c r="D743" s="40"/>
      <c r="E743" s="40"/>
      <c r="F743" s="40"/>
      <c r="G743" s="40"/>
      <c r="H743" s="40"/>
      <c r="I743" s="40"/>
      <c r="J743" s="40"/>
      <c r="K743" s="40"/>
      <c r="L743" s="40"/>
      <c r="M743" s="40"/>
      <c r="N743" s="40"/>
      <c r="O743" s="40"/>
      <c r="P743" s="40"/>
      <c r="Q743" s="40"/>
      <c r="R743" s="40"/>
      <c r="S743" s="40"/>
      <c r="T743" s="40"/>
      <c r="U743" s="40"/>
      <c r="V743" s="40"/>
      <c r="W743" s="40"/>
      <c r="X743" s="40"/>
      <c r="Y743" s="40"/>
    </row>
    <row r="744" spans="1:25" x14ac:dyDescent="0.25">
      <c r="A744" s="40"/>
      <c r="B744" s="40"/>
      <c r="C744" s="40"/>
      <c r="D744" s="40"/>
      <c r="E744" s="40"/>
      <c r="F744" s="40"/>
      <c r="G744" s="40"/>
      <c r="H744" s="40"/>
      <c r="I744" s="40"/>
      <c r="J744" s="40"/>
      <c r="K744" s="40"/>
      <c r="L744" s="40"/>
      <c r="M744" s="40"/>
      <c r="N744" s="40"/>
      <c r="O744" s="40"/>
      <c r="P744" s="40"/>
      <c r="Q744" s="40"/>
      <c r="R744" s="40"/>
      <c r="S744" s="40"/>
      <c r="T744" s="40"/>
      <c r="U744" s="40"/>
      <c r="V744" s="40"/>
      <c r="W744" s="40"/>
      <c r="X744" s="40"/>
      <c r="Y744" s="40"/>
    </row>
    <row r="745" spans="1:25" x14ac:dyDescent="0.25">
      <c r="A745" s="40"/>
      <c r="B745" s="40"/>
      <c r="C745" s="40"/>
      <c r="D745" s="40"/>
      <c r="E745" s="40"/>
      <c r="F745" s="40"/>
      <c r="G745" s="40"/>
      <c r="H745" s="40"/>
      <c r="I745" s="40"/>
      <c r="J745" s="40"/>
      <c r="K745" s="40"/>
      <c r="L745" s="40"/>
      <c r="M745" s="40"/>
      <c r="N745" s="40"/>
      <c r="O745" s="40"/>
      <c r="P745" s="40"/>
      <c r="Q745" s="40"/>
      <c r="R745" s="40"/>
      <c r="S745" s="40"/>
      <c r="T745" s="40"/>
      <c r="U745" s="40"/>
      <c r="V745" s="40"/>
      <c r="W745" s="40"/>
      <c r="X745" s="40"/>
      <c r="Y745" s="40"/>
    </row>
    <row r="746" spans="1:25" x14ac:dyDescent="0.25">
      <c r="A746" s="40"/>
      <c r="B746" s="40"/>
      <c r="C746" s="40"/>
      <c r="D746" s="40"/>
      <c r="E746" s="40"/>
      <c r="F746" s="40"/>
      <c r="G746" s="40"/>
      <c r="H746" s="40"/>
      <c r="I746" s="40"/>
      <c r="J746" s="40"/>
      <c r="K746" s="40"/>
      <c r="L746" s="40"/>
      <c r="M746" s="40"/>
      <c r="N746" s="40"/>
      <c r="O746" s="40"/>
      <c r="P746" s="40"/>
      <c r="Q746" s="40"/>
      <c r="R746" s="40"/>
      <c r="S746" s="40"/>
      <c r="T746" s="40"/>
      <c r="U746" s="40"/>
      <c r="V746" s="40"/>
      <c r="W746" s="40"/>
      <c r="X746" s="40"/>
      <c r="Y746" s="40"/>
    </row>
    <row r="747" spans="1:25" x14ac:dyDescent="0.25">
      <c r="A747" s="40"/>
      <c r="B747" s="40"/>
      <c r="C747" s="40"/>
      <c r="D747" s="40"/>
      <c r="E747" s="40"/>
      <c r="F747" s="40"/>
      <c r="G747" s="40"/>
      <c r="H747" s="40"/>
      <c r="I747" s="40"/>
      <c r="J747" s="40"/>
      <c r="K747" s="40"/>
      <c r="L747" s="40"/>
      <c r="M747" s="40"/>
      <c r="N747" s="40"/>
      <c r="O747" s="40"/>
      <c r="P747" s="40"/>
      <c r="Q747" s="40"/>
      <c r="R747" s="40"/>
      <c r="S747" s="40"/>
      <c r="T747" s="40"/>
      <c r="U747" s="40"/>
      <c r="V747" s="40"/>
      <c r="W747" s="40"/>
      <c r="X747" s="40"/>
      <c r="Y747" s="40"/>
    </row>
    <row r="748" spans="1:25" x14ac:dyDescent="0.25">
      <c r="A748" s="40"/>
      <c r="B748" s="40"/>
      <c r="C748" s="40"/>
      <c r="D748" s="40"/>
      <c r="E748" s="40"/>
      <c r="F748" s="40"/>
      <c r="G748" s="40"/>
      <c r="H748" s="40"/>
      <c r="I748" s="40"/>
      <c r="J748" s="40"/>
      <c r="K748" s="40"/>
      <c r="L748" s="40"/>
      <c r="M748" s="40"/>
      <c r="N748" s="40"/>
      <c r="O748" s="40"/>
      <c r="P748" s="40"/>
      <c r="Q748" s="40"/>
      <c r="R748" s="40"/>
      <c r="S748" s="40"/>
      <c r="T748" s="40"/>
      <c r="U748" s="40"/>
      <c r="V748" s="40"/>
      <c r="W748" s="40"/>
      <c r="X748" s="40"/>
      <c r="Y748" s="40"/>
    </row>
    <row r="749" spans="1:25" x14ac:dyDescent="0.25">
      <c r="A749" s="40"/>
      <c r="B749" s="40"/>
      <c r="C749" s="40"/>
      <c r="D749" s="40"/>
      <c r="E749" s="40"/>
      <c r="F749" s="40"/>
      <c r="G749" s="40"/>
      <c r="H749" s="40"/>
      <c r="I749" s="40"/>
      <c r="J749" s="40"/>
      <c r="K749" s="40"/>
      <c r="L749" s="40"/>
      <c r="M749" s="40"/>
      <c r="N749" s="40"/>
      <c r="O749" s="40"/>
      <c r="P749" s="40"/>
      <c r="Q749" s="40"/>
      <c r="R749" s="40"/>
      <c r="S749" s="40"/>
      <c r="T749" s="40"/>
      <c r="U749" s="40"/>
      <c r="V749" s="40"/>
      <c r="W749" s="40"/>
      <c r="X749" s="40"/>
      <c r="Y749" s="40"/>
    </row>
    <row r="750" spans="1:25" x14ac:dyDescent="0.25">
      <c r="A750" s="40"/>
      <c r="B750" s="40"/>
      <c r="C750" s="40"/>
      <c r="D750" s="40"/>
      <c r="E750" s="40"/>
      <c r="F750" s="40"/>
      <c r="G750" s="40"/>
      <c r="H750" s="40"/>
      <c r="I750" s="40"/>
      <c r="J750" s="40"/>
      <c r="K750" s="40"/>
      <c r="L750" s="40"/>
      <c r="M750" s="40"/>
      <c r="N750" s="40"/>
      <c r="O750" s="40"/>
      <c r="P750" s="40"/>
      <c r="Q750" s="40"/>
      <c r="R750" s="40"/>
      <c r="S750" s="40"/>
      <c r="T750" s="40"/>
      <c r="U750" s="40"/>
      <c r="V750" s="40"/>
      <c r="W750" s="40"/>
      <c r="X750" s="40"/>
      <c r="Y750" s="40"/>
    </row>
    <row r="751" spans="1:25" x14ac:dyDescent="0.25">
      <c r="A751" s="40"/>
      <c r="B751" s="40"/>
      <c r="C751" s="40"/>
      <c r="D751" s="40"/>
      <c r="E751" s="40"/>
      <c r="F751" s="40"/>
      <c r="G751" s="40"/>
      <c r="H751" s="40"/>
      <c r="I751" s="40"/>
      <c r="J751" s="40"/>
      <c r="K751" s="40"/>
      <c r="L751" s="40"/>
      <c r="M751" s="40"/>
      <c r="N751" s="40"/>
      <c r="O751" s="40"/>
      <c r="P751" s="40"/>
      <c r="Q751" s="40"/>
      <c r="R751" s="40"/>
      <c r="S751" s="40"/>
      <c r="T751" s="40"/>
      <c r="U751" s="40"/>
      <c r="V751" s="40"/>
      <c r="W751" s="40"/>
      <c r="X751" s="40"/>
      <c r="Y751" s="40"/>
    </row>
    <row r="752" spans="1:25" x14ac:dyDescent="0.25">
      <c r="A752" s="40"/>
      <c r="B752" s="40"/>
      <c r="C752" s="40"/>
      <c r="D752" s="40"/>
      <c r="E752" s="40"/>
      <c r="F752" s="40"/>
      <c r="G752" s="40"/>
      <c r="H752" s="40"/>
      <c r="I752" s="40"/>
      <c r="J752" s="40"/>
      <c r="K752" s="40"/>
      <c r="L752" s="40"/>
      <c r="M752" s="40"/>
      <c r="N752" s="40"/>
      <c r="O752" s="40"/>
      <c r="P752" s="40"/>
      <c r="Q752" s="40"/>
      <c r="R752" s="40"/>
      <c r="S752" s="40"/>
      <c r="T752" s="40"/>
      <c r="U752" s="40"/>
      <c r="V752" s="40"/>
      <c r="W752" s="40"/>
      <c r="X752" s="40"/>
      <c r="Y752" s="40"/>
    </row>
    <row r="753" spans="1:25" x14ac:dyDescent="0.25">
      <c r="A753" s="40"/>
      <c r="B753" s="40"/>
      <c r="C753" s="40"/>
      <c r="D753" s="40"/>
      <c r="E753" s="40"/>
      <c r="F753" s="40"/>
      <c r="G753" s="40"/>
      <c r="H753" s="40"/>
      <c r="I753" s="40"/>
      <c r="J753" s="40"/>
      <c r="K753" s="40"/>
      <c r="L753" s="40"/>
      <c r="M753" s="40"/>
      <c r="N753" s="40"/>
      <c r="O753" s="40"/>
      <c r="P753" s="40"/>
      <c r="Q753" s="40"/>
      <c r="R753" s="40"/>
      <c r="S753" s="40"/>
      <c r="T753" s="40"/>
      <c r="U753" s="40"/>
      <c r="V753" s="40"/>
      <c r="W753" s="40"/>
      <c r="X753" s="40"/>
      <c r="Y753" s="40"/>
    </row>
    <row r="754" spans="1:25" x14ac:dyDescent="0.25">
      <c r="A754" s="40"/>
      <c r="B754" s="40"/>
      <c r="C754" s="40"/>
      <c r="D754" s="40"/>
      <c r="E754" s="40"/>
      <c r="F754" s="40"/>
      <c r="G754" s="40"/>
      <c r="H754" s="40"/>
      <c r="I754" s="40"/>
      <c r="J754" s="40"/>
      <c r="K754" s="40"/>
      <c r="L754" s="40"/>
      <c r="M754" s="40"/>
      <c r="N754" s="40"/>
      <c r="O754" s="40"/>
      <c r="P754" s="40"/>
      <c r="Q754" s="40"/>
      <c r="R754" s="40"/>
      <c r="S754" s="40"/>
      <c r="T754" s="40"/>
      <c r="U754" s="40"/>
      <c r="V754" s="40"/>
      <c r="W754" s="40"/>
      <c r="X754" s="40"/>
      <c r="Y754" s="40"/>
    </row>
    <row r="755" spans="1:25" x14ac:dyDescent="0.25">
      <c r="A755" s="40"/>
      <c r="B755" s="40"/>
      <c r="C755" s="40"/>
      <c r="D755" s="40"/>
      <c r="E755" s="40"/>
      <c r="F755" s="40"/>
      <c r="G755" s="40"/>
      <c r="H755" s="40"/>
      <c r="I755" s="40"/>
      <c r="J755" s="40"/>
      <c r="K755" s="40"/>
      <c r="L755" s="40"/>
      <c r="M755" s="40"/>
      <c r="N755" s="40"/>
      <c r="O755" s="40"/>
      <c r="P755" s="40"/>
      <c r="Q755" s="40"/>
      <c r="R755" s="40"/>
      <c r="S755" s="40"/>
      <c r="T755" s="40"/>
      <c r="U755" s="40"/>
      <c r="V755" s="40"/>
      <c r="W755" s="40"/>
      <c r="X755" s="40"/>
      <c r="Y755" s="40"/>
    </row>
    <row r="756" spans="1:25" x14ac:dyDescent="0.25">
      <c r="A756" s="40"/>
      <c r="B756" s="40"/>
      <c r="C756" s="40"/>
      <c r="D756" s="40"/>
      <c r="E756" s="40"/>
      <c r="F756" s="40"/>
      <c r="G756" s="40"/>
      <c r="H756" s="40"/>
      <c r="I756" s="40"/>
      <c r="J756" s="40"/>
      <c r="K756" s="40"/>
      <c r="L756" s="40"/>
      <c r="M756" s="40"/>
      <c r="N756" s="40"/>
      <c r="O756" s="40"/>
      <c r="P756" s="40"/>
      <c r="Q756" s="40"/>
      <c r="R756" s="40"/>
      <c r="S756" s="40"/>
      <c r="T756" s="40"/>
      <c r="U756" s="40"/>
      <c r="V756" s="40"/>
      <c r="W756" s="40"/>
      <c r="X756" s="40"/>
      <c r="Y756" s="40"/>
    </row>
    <row r="757" spans="1:25" x14ac:dyDescent="0.25">
      <c r="A757" s="40"/>
      <c r="B757" s="40"/>
      <c r="C757" s="40"/>
      <c r="D757" s="40"/>
      <c r="E757" s="40"/>
      <c r="F757" s="40"/>
      <c r="G757" s="40"/>
      <c r="H757" s="40"/>
      <c r="I757" s="40"/>
      <c r="J757" s="40"/>
      <c r="K757" s="40"/>
      <c r="L757" s="40"/>
      <c r="M757" s="40"/>
      <c r="N757" s="40"/>
      <c r="O757" s="40"/>
      <c r="P757" s="40"/>
      <c r="Q757" s="40"/>
      <c r="R757" s="40"/>
      <c r="S757" s="40"/>
      <c r="T757" s="40"/>
      <c r="U757" s="40"/>
      <c r="V757" s="40"/>
      <c r="W757" s="40"/>
      <c r="X757" s="40"/>
      <c r="Y757" s="40"/>
    </row>
    <row r="758" spans="1:25" x14ac:dyDescent="0.25">
      <c r="A758" s="40"/>
      <c r="B758" s="40"/>
      <c r="C758" s="40"/>
      <c r="D758" s="40"/>
      <c r="E758" s="40"/>
      <c r="F758" s="40"/>
      <c r="G758" s="40"/>
      <c r="H758" s="40"/>
      <c r="I758" s="40"/>
      <c r="J758" s="40"/>
      <c r="K758" s="40"/>
      <c r="L758" s="40"/>
      <c r="M758" s="40"/>
      <c r="N758" s="40"/>
      <c r="O758" s="40"/>
      <c r="P758" s="40"/>
      <c r="Q758" s="40"/>
      <c r="R758" s="40"/>
      <c r="S758" s="40"/>
      <c r="T758" s="40"/>
      <c r="U758" s="40"/>
      <c r="V758" s="40"/>
      <c r="W758" s="40"/>
      <c r="X758" s="40"/>
      <c r="Y758" s="40"/>
    </row>
    <row r="759" spans="1:25" x14ac:dyDescent="0.25">
      <c r="A759" s="40"/>
      <c r="B759" s="40"/>
      <c r="C759" s="40"/>
      <c r="D759" s="40"/>
      <c r="E759" s="40"/>
      <c r="F759" s="40"/>
      <c r="G759" s="40"/>
      <c r="H759" s="40"/>
      <c r="I759" s="40"/>
      <c r="J759" s="40"/>
      <c r="K759" s="40"/>
      <c r="L759" s="40"/>
      <c r="M759" s="40"/>
      <c r="N759" s="40"/>
      <c r="O759" s="40"/>
      <c r="P759" s="40"/>
      <c r="Q759" s="40"/>
      <c r="R759" s="40"/>
      <c r="S759" s="40"/>
      <c r="T759" s="40"/>
      <c r="U759" s="40"/>
      <c r="V759" s="40"/>
      <c r="W759" s="40"/>
      <c r="X759" s="40"/>
      <c r="Y759" s="40"/>
    </row>
    <row r="760" spans="1:25" x14ac:dyDescent="0.25">
      <c r="A760" s="40"/>
      <c r="B760" s="40"/>
      <c r="C760" s="40"/>
      <c r="D760" s="40"/>
      <c r="E760" s="40"/>
      <c r="F760" s="40"/>
      <c r="G760" s="40"/>
      <c r="H760" s="40"/>
      <c r="I760" s="40"/>
      <c r="J760" s="40"/>
      <c r="K760" s="40"/>
      <c r="L760" s="40"/>
      <c r="M760" s="40"/>
      <c r="N760" s="40"/>
      <c r="O760" s="40"/>
      <c r="P760" s="40"/>
      <c r="Q760" s="40"/>
      <c r="R760" s="40"/>
      <c r="S760" s="40"/>
      <c r="T760" s="40"/>
      <c r="U760" s="40"/>
      <c r="V760" s="40"/>
      <c r="W760" s="40"/>
      <c r="X760" s="40"/>
      <c r="Y760" s="40"/>
    </row>
    <row r="761" spans="1:25" x14ac:dyDescent="0.25">
      <c r="A761" s="40"/>
      <c r="B761" s="40"/>
      <c r="C761" s="40"/>
      <c r="D761" s="40"/>
      <c r="E761" s="40"/>
      <c r="F761" s="40"/>
      <c r="G761" s="40"/>
      <c r="H761" s="40"/>
      <c r="I761" s="40"/>
      <c r="J761" s="40"/>
      <c r="K761" s="40"/>
      <c r="L761" s="40"/>
      <c r="M761" s="40"/>
      <c r="N761" s="40"/>
      <c r="O761" s="40"/>
      <c r="P761" s="40"/>
      <c r="Q761" s="40"/>
      <c r="R761" s="40"/>
      <c r="S761" s="40"/>
      <c r="T761" s="40"/>
      <c r="U761" s="40"/>
      <c r="V761" s="40"/>
      <c r="W761" s="40"/>
      <c r="X761" s="40"/>
      <c r="Y761" s="40"/>
    </row>
    <row r="762" spans="1:25" x14ac:dyDescent="0.25">
      <c r="A762" s="40"/>
      <c r="B762" s="40"/>
      <c r="C762" s="40"/>
      <c r="D762" s="40"/>
      <c r="E762" s="40"/>
      <c r="F762" s="40"/>
      <c r="G762" s="40"/>
      <c r="H762" s="40"/>
      <c r="I762" s="40"/>
      <c r="J762" s="40"/>
      <c r="K762" s="40"/>
      <c r="L762" s="40"/>
      <c r="M762" s="40"/>
      <c r="N762" s="40"/>
      <c r="O762" s="40"/>
      <c r="P762" s="40"/>
      <c r="Q762" s="40"/>
      <c r="R762" s="40"/>
      <c r="S762" s="40"/>
      <c r="T762" s="40"/>
      <c r="U762" s="40"/>
      <c r="V762" s="40"/>
      <c r="W762" s="40"/>
      <c r="X762" s="40"/>
      <c r="Y762" s="40"/>
    </row>
    <row r="763" spans="1:25" x14ac:dyDescent="0.25">
      <c r="A763" s="40"/>
      <c r="B763" s="40"/>
      <c r="C763" s="40"/>
      <c r="D763" s="40"/>
      <c r="E763" s="40"/>
      <c r="F763" s="40"/>
      <c r="G763" s="40"/>
      <c r="H763" s="40"/>
      <c r="I763" s="40"/>
      <c r="J763" s="40"/>
      <c r="K763" s="40"/>
      <c r="L763" s="40"/>
      <c r="M763" s="40"/>
      <c r="N763" s="40"/>
      <c r="O763" s="40"/>
      <c r="P763" s="40"/>
      <c r="Q763" s="40"/>
      <c r="R763" s="40"/>
      <c r="S763" s="40"/>
      <c r="T763" s="40"/>
      <c r="U763" s="40"/>
      <c r="V763" s="40"/>
      <c r="W763" s="40"/>
      <c r="X763" s="40"/>
      <c r="Y763" s="40"/>
    </row>
    <row r="764" spans="1:25" x14ac:dyDescent="0.25">
      <c r="A764" s="40"/>
      <c r="B764" s="40"/>
      <c r="C764" s="40"/>
      <c r="D764" s="40"/>
      <c r="E764" s="40"/>
      <c r="F764" s="40"/>
      <c r="G764" s="40"/>
      <c r="H764" s="40"/>
      <c r="I764" s="40"/>
      <c r="J764" s="40"/>
      <c r="K764" s="40"/>
      <c r="L764" s="40"/>
      <c r="M764" s="40"/>
      <c r="N764" s="40"/>
      <c r="O764" s="40"/>
      <c r="P764" s="40"/>
      <c r="Q764" s="40"/>
      <c r="R764" s="40"/>
      <c r="S764" s="40"/>
      <c r="T764" s="40"/>
      <c r="U764" s="40"/>
      <c r="V764" s="40"/>
      <c r="W764" s="40"/>
      <c r="X764" s="40"/>
      <c r="Y764" s="40"/>
    </row>
    <row r="765" spans="1:25" x14ac:dyDescent="0.25">
      <c r="A765" s="40"/>
      <c r="B765" s="40"/>
      <c r="C765" s="40"/>
      <c r="D765" s="40"/>
      <c r="E765" s="40"/>
      <c r="F765" s="40"/>
      <c r="G765" s="40"/>
      <c r="H765" s="40"/>
      <c r="I765" s="40"/>
      <c r="J765" s="40"/>
      <c r="K765" s="40"/>
      <c r="L765" s="40"/>
      <c r="M765" s="40"/>
      <c r="N765" s="40"/>
      <c r="O765" s="40"/>
      <c r="P765" s="40"/>
      <c r="Q765" s="40"/>
      <c r="R765" s="40"/>
      <c r="S765" s="40"/>
      <c r="T765" s="40"/>
      <c r="U765" s="40"/>
      <c r="V765" s="40"/>
      <c r="W765" s="40"/>
      <c r="X765" s="40"/>
      <c r="Y765" s="40"/>
    </row>
    <row r="766" spans="1:25" x14ac:dyDescent="0.25">
      <c r="A766" s="40"/>
      <c r="B766" s="40"/>
      <c r="C766" s="40"/>
      <c r="D766" s="40"/>
      <c r="E766" s="40"/>
      <c r="F766" s="40"/>
      <c r="G766" s="40"/>
      <c r="H766" s="40"/>
      <c r="I766" s="40"/>
      <c r="J766" s="40"/>
      <c r="K766" s="40"/>
      <c r="L766" s="40"/>
      <c r="M766" s="40"/>
      <c r="N766" s="40"/>
      <c r="O766" s="40"/>
      <c r="P766" s="40"/>
      <c r="Q766" s="40"/>
      <c r="R766" s="40"/>
      <c r="S766" s="40"/>
      <c r="T766" s="40"/>
      <c r="U766" s="40"/>
      <c r="V766" s="40"/>
      <c r="W766" s="40"/>
      <c r="X766" s="40"/>
      <c r="Y766" s="40"/>
    </row>
  </sheetData>
  <conditionalFormatting sqref="D1 F1">
    <cfRule type="duplicateValues" dxfId="34" priority="2"/>
    <cfRule type="duplicateValues" dxfId="33" priority="5"/>
  </conditionalFormatting>
  <conditionalFormatting sqref="D1">
    <cfRule type="duplicateValues" dxfId="32" priority="1"/>
    <cfRule type="duplicateValues" dxfId="31" priority="3"/>
  </conditionalFormatting>
  <conditionalFormatting sqref="F1 D1">
    <cfRule type="duplicateValues" dxfId="30" priority="4"/>
    <cfRule type="duplicateValues" dxfId="29" priority="6"/>
  </conditionalFormatting>
  <dataValidations count="1">
    <dataValidation type="list" allowBlank="1" showInputMessage="1" showErrorMessage="1" sqref="B2" xr:uid="{00000000-0002-0000-0400-000000000000}">
      <formula1>"Short Term - Crop Loans, Term Loans - MT &amp; LT,Others"</formula1>
    </dataValidation>
  </dataValidation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AL765"/>
  <sheetViews>
    <sheetView workbookViewId="0">
      <selection activeCell="A6" sqref="A6:XFD6"/>
    </sheetView>
  </sheetViews>
  <sheetFormatPr defaultColWidth="11.42578125" defaultRowHeight="15" x14ac:dyDescent="0.25"/>
  <cols>
    <col min="2" max="2" width="20.85546875" customWidth="1"/>
    <col min="27" max="27" width="20.85546875" style="39" customWidth="1"/>
    <col min="28" max="28" width="14.28515625" style="39" customWidth="1"/>
    <col min="29" max="29" width="5.85546875" style="39" customWidth="1"/>
    <col min="30" max="30" width="27" style="39" bestFit="1" customWidth="1"/>
    <col min="31" max="31" width="12.85546875" style="39" customWidth="1"/>
    <col min="32" max="32" width="10.85546875" style="39" customWidth="1"/>
    <col min="33" max="33" width="10.5703125" style="39" customWidth="1"/>
    <col min="34" max="34" width="11.140625" style="39" customWidth="1"/>
    <col min="35" max="35" width="4.85546875" style="39" customWidth="1"/>
    <col min="36" max="36" width="7" style="39" customWidth="1"/>
    <col min="37" max="37" width="6.28515625" style="39" customWidth="1"/>
    <col min="38" max="38" width="9.42578125" style="39" customWidth="1"/>
  </cols>
  <sheetData>
    <row r="1" spans="1:38" ht="60" x14ac:dyDescent="0.25">
      <c r="A1" s="3" t="s">
        <v>2</v>
      </c>
      <c r="B1" s="3" t="s">
        <v>43</v>
      </c>
      <c r="C1" s="3" t="s">
        <v>44</v>
      </c>
      <c r="D1" s="3" t="s">
        <v>45</v>
      </c>
      <c r="E1" s="3" t="s">
        <v>46</v>
      </c>
      <c r="F1" s="29" t="s">
        <v>8</v>
      </c>
      <c r="G1" s="3" t="s">
        <v>47</v>
      </c>
      <c r="H1" s="4" t="s">
        <v>48</v>
      </c>
      <c r="I1" s="5" t="s">
        <v>49</v>
      </c>
      <c r="J1" s="5" t="s">
        <v>50</v>
      </c>
      <c r="K1" s="4" t="s">
        <v>51</v>
      </c>
      <c r="L1" s="5" t="s">
        <v>52</v>
      </c>
      <c r="M1" s="5" t="s">
        <v>53</v>
      </c>
      <c r="N1" s="5" t="s">
        <v>54</v>
      </c>
      <c r="O1" s="23" t="s">
        <v>55</v>
      </c>
      <c r="P1" s="24" t="s">
        <v>56</v>
      </c>
      <c r="Q1" s="25" t="s">
        <v>57</v>
      </c>
      <c r="R1" s="26" t="s">
        <v>58</v>
      </c>
      <c r="S1" s="24" t="s">
        <v>59</v>
      </c>
      <c r="T1" s="24" t="s">
        <v>60</v>
      </c>
      <c r="U1" s="24" t="s">
        <v>61</v>
      </c>
      <c r="V1" s="24" t="s">
        <v>62</v>
      </c>
      <c r="W1" s="24" t="s">
        <v>63</v>
      </c>
      <c r="X1" s="6" t="s">
        <v>64</v>
      </c>
      <c r="Y1" s="6" t="s">
        <v>65</v>
      </c>
    </row>
    <row r="2" spans="1:38" x14ac:dyDescent="0.25">
      <c r="A2">
        <v>554</v>
      </c>
      <c r="B2" s="40" t="s">
        <v>7174</v>
      </c>
      <c r="C2" s="40" t="s">
        <v>7176</v>
      </c>
      <c r="D2">
        <v>18</v>
      </c>
      <c r="E2" s="40" t="s">
        <v>7186</v>
      </c>
      <c r="F2" s="40"/>
      <c r="G2" s="40" t="s">
        <v>7175</v>
      </c>
      <c r="H2" s="44">
        <v>44105</v>
      </c>
      <c r="I2">
        <v>232000</v>
      </c>
      <c r="J2" s="40">
        <v>60</v>
      </c>
      <c r="K2" s="43">
        <f>H2+1825</f>
        <v>45930</v>
      </c>
      <c r="L2" s="42">
        <v>0.03</v>
      </c>
      <c r="M2" s="42">
        <v>0.02</v>
      </c>
      <c r="N2" s="42">
        <v>0.05</v>
      </c>
      <c r="O2" s="40" t="s">
        <v>7178</v>
      </c>
      <c r="P2" s="40"/>
      <c r="Q2" s="43">
        <v>44285</v>
      </c>
      <c r="R2" s="40">
        <v>116000</v>
      </c>
      <c r="S2" s="40"/>
      <c r="T2" s="40"/>
      <c r="U2" s="40"/>
      <c r="V2" s="40"/>
      <c r="W2" s="40"/>
      <c r="X2" s="40"/>
      <c r="Y2" s="40"/>
    </row>
    <row r="3" spans="1:38" x14ac:dyDescent="0.25">
      <c r="A3">
        <v>151</v>
      </c>
      <c r="B3" s="40" t="s">
        <v>7174</v>
      </c>
      <c r="C3" s="40" t="s">
        <v>7176</v>
      </c>
      <c r="D3">
        <v>19</v>
      </c>
      <c r="E3" s="40" t="s">
        <v>7186</v>
      </c>
      <c r="F3" s="40"/>
      <c r="G3" s="40" t="s">
        <v>7175</v>
      </c>
      <c r="H3" s="44">
        <v>44833</v>
      </c>
      <c r="I3">
        <v>504000</v>
      </c>
      <c r="J3" s="40">
        <v>60</v>
      </c>
      <c r="K3" s="43">
        <f t="shared" ref="K3:K5" si="0">H3+1825</f>
        <v>46658</v>
      </c>
      <c r="L3" s="42">
        <v>0.03</v>
      </c>
      <c r="M3" s="42">
        <v>0.02</v>
      </c>
      <c r="N3" s="42">
        <v>0.05</v>
      </c>
      <c r="O3" s="40" t="s">
        <v>7178</v>
      </c>
      <c r="P3" s="40"/>
      <c r="Q3" s="43">
        <v>45197</v>
      </c>
      <c r="R3" s="40">
        <v>126000</v>
      </c>
      <c r="S3" s="40"/>
      <c r="T3" s="40"/>
      <c r="U3" s="40"/>
      <c r="V3" s="40"/>
      <c r="W3" s="40"/>
      <c r="X3" s="40"/>
      <c r="Y3" s="40"/>
      <c r="AA3"/>
      <c r="AB3"/>
      <c r="AC3"/>
      <c r="AD3"/>
      <c r="AE3"/>
      <c r="AF3"/>
      <c r="AG3"/>
      <c r="AH3"/>
      <c r="AI3"/>
      <c r="AJ3"/>
      <c r="AK3"/>
      <c r="AL3"/>
    </row>
    <row r="4" spans="1:38" x14ac:dyDescent="0.25">
      <c r="A4">
        <v>251</v>
      </c>
      <c r="B4" s="40" t="s">
        <v>7174</v>
      </c>
      <c r="C4" s="40" t="s">
        <v>7176</v>
      </c>
      <c r="D4">
        <v>20</v>
      </c>
      <c r="E4" s="40" t="s">
        <v>7186</v>
      </c>
      <c r="F4" s="40"/>
      <c r="G4" s="40" t="s">
        <v>7175</v>
      </c>
      <c r="H4" s="44">
        <v>45026</v>
      </c>
      <c r="I4">
        <v>760000</v>
      </c>
      <c r="J4" s="40">
        <v>60</v>
      </c>
      <c r="K4" s="43">
        <f t="shared" si="0"/>
        <v>46851</v>
      </c>
      <c r="L4" s="42">
        <v>0.03</v>
      </c>
      <c r="M4" s="42">
        <v>0.02</v>
      </c>
      <c r="N4" s="42">
        <v>0.05</v>
      </c>
      <c r="O4" s="40" t="s">
        <v>7178</v>
      </c>
      <c r="P4" s="40"/>
      <c r="Q4" s="43">
        <v>45392</v>
      </c>
      <c r="R4" s="40">
        <v>152000</v>
      </c>
      <c r="S4" s="40"/>
      <c r="T4" s="40"/>
      <c r="U4" s="40"/>
      <c r="V4" s="40"/>
      <c r="W4" s="40"/>
      <c r="X4" s="40"/>
      <c r="Y4" s="40"/>
      <c r="AA4"/>
      <c r="AB4"/>
      <c r="AC4"/>
      <c r="AD4"/>
      <c r="AE4"/>
      <c r="AF4"/>
      <c r="AG4"/>
      <c r="AH4"/>
      <c r="AI4"/>
      <c r="AJ4"/>
      <c r="AK4"/>
      <c r="AL4"/>
    </row>
    <row r="5" spans="1:38" x14ac:dyDescent="0.25">
      <c r="A5">
        <v>2953</v>
      </c>
      <c r="B5" s="40" t="s">
        <v>7174</v>
      </c>
      <c r="C5" s="40" t="s">
        <v>7176</v>
      </c>
      <c r="D5">
        <v>21</v>
      </c>
      <c r="E5" s="40" t="s">
        <v>7186</v>
      </c>
      <c r="F5" s="40"/>
      <c r="G5" s="40" t="s">
        <v>7175</v>
      </c>
      <c r="H5" s="44">
        <v>45301</v>
      </c>
      <c r="I5">
        <v>790000</v>
      </c>
      <c r="J5" s="40">
        <v>60</v>
      </c>
      <c r="K5" s="43">
        <f t="shared" si="0"/>
        <v>47126</v>
      </c>
      <c r="L5" s="42">
        <v>0.03</v>
      </c>
      <c r="M5" s="42">
        <v>0.02</v>
      </c>
      <c r="N5" s="42">
        <v>0.05</v>
      </c>
      <c r="O5" s="40" t="s">
        <v>7178</v>
      </c>
      <c r="P5" s="40"/>
      <c r="Q5" s="43">
        <v>45666</v>
      </c>
      <c r="R5" s="40">
        <v>158000</v>
      </c>
      <c r="S5" s="40"/>
      <c r="T5" s="40"/>
      <c r="U5" s="40"/>
      <c r="V5" s="40"/>
      <c r="W5" s="40"/>
      <c r="X5" s="40"/>
      <c r="Y5" s="40"/>
      <c r="AA5"/>
      <c r="AB5"/>
      <c r="AC5"/>
      <c r="AD5"/>
      <c r="AE5"/>
      <c r="AF5"/>
      <c r="AG5"/>
      <c r="AH5"/>
      <c r="AI5"/>
      <c r="AJ5"/>
      <c r="AK5"/>
      <c r="AL5"/>
    </row>
    <row r="6" spans="1:38" x14ac:dyDescent="0.25">
      <c r="A6" s="40"/>
      <c r="B6" s="40"/>
      <c r="C6" s="40"/>
      <c r="D6" s="40"/>
      <c r="E6" s="40"/>
      <c r="F6" s="40"/>
      <c r="G6" s="40"/>
      <c r="H6" s="40"/>
      <c r="I6" s="40"/>
      <c r="J6" s="40"/>
      <c r="K6" s="40"/>
      <c r="L6" s="40"/>
      <c r="M6" s="40"/>
      <c r="N6" s="40"/>
      <c r="O6" s="40"/>
      <c r="P6" s="40"/>
      <c r="Q6" s="40"/>
      <c r="R6" s="40"/>
      <c r="S6" s="40"/>
      <c r="T6" s="40"/>
      <c r="U6" s="40"/>
      <c r="V6" s="40"/>
      <c r="W6" s="40"/>
      <c r="X6" s="40"/>
      <c r="Y6" s="40"/>
      <c r="AA6"/>
      <c r="AB6"/>
      <c r="AC6"/>
      <c r="AD6"/>
      <c r="AE6"/>
      <c r="AF6"/>
      <c r="AG6"/>
      <c r="AH6"/>
      <c r="AI6"/>
      <c r="AJ6"/>
      <c r="AK6"/>
      <c r="AL6"/>
    </row>
    <row r="7" spans="1:38" x14ac:dyDescent="0.25">
      <c r="A7" s="40"/>
      <c r="B7" s="40"/>
      <c r="C7" s="40"/>
      <c r="D7" s="40"/>
      <c r="E7" s="40"/>
      <c r="F7" s="40"/>
      <c r="G7" s="40"/>
      <c r="H7" s="40"/>
      <c r="I7" s="40"/>
      <c r="J7" s="40"/>
      <c r="K7" s="40"/>
      <c r="L7" s="40"/>
      <c r="M7" s="40"/>
      <c r="N7" s="40"/>
      <c r="O7" s="40"/>
      <c r="P7" s="40"/>
      <c r="Q7" s="40"/>
      <c r="R7" s="40"/>
      <c r="S7" s="40"/>
      <c r="T7" s="40"/>
      <c r="U7" s="40"/>
      <c r="V7" s="40"/>
      <c r="W7" s="40"/>
      <c r="X7" s="40"/>
      <c r="Y7" s="40"/>
      <c r="AA7"/>
      <c r="AB7"/>
      <c r="AC7"/>
      <c r="AD7"/>
      <c r="AE7"/>
      <c r="AF7"/>
      <c r="AG7"/>
      <c r="AH7"/>
      <c r="AI7"/>
      <c r="AJ7"/>
      <c r="AK7"/>
      <c r="AL7"/>
    </row>
    <row r="8" spans="1:38" x14ac:dyDescent="0.25">
      <c r="A8" s="40"/>
      <c r="B8" s="40"/>
      <c r="C8" s="40"/>
      <c r="D8" s="40"/>
      <c r="E8" s="40"/>
      <c r="F8" s="40"/>
      <c r="G8" s="40"/>
      <c r="H8" s="40"/>
      <c r="I8" s="40"/>
      <c r="J8" s="40"/>
      <c r="K8" s="40"/>
      <c r="L8" s="40"/>
      <c r="M8" s="40"/>
      <c r="N8" s="40"/>
      <c r="O8" s="40"/>
      <c r="P8" s="40"/>
      <c r="Q8" s="40"/>
      <c r="R8" s="40"/>
      <c r="S8" s="40"/>
      <c r="T8" s="40"/>
      <c r="U8" s="40"/>
      <c r="V8" s="40"/>
      <c r="W8" s="40"/>
      <c r="X8" s="40"/>
      <c r="Y8" s="40"/>
      <c r="AA8"/>
      <c r="AB8"/>
      <c r="AC8"/>
      <c r="AD8"/>
      <c r="AE8"/>
      <c r="AF8"/>
      <c r="AG8"/>
      <c r="AH8"/>
      <c r="AI8"/>
      <c r="AJ8"/>
      <c r="AK8"/>
      <c r="AL8"/>
    </row>
    <row r="9" spans="1:38" x14ac:dyDescent="0.25">
      <c r="A9" s="40"/>
      <c r="B9" s="40"/>
      <c r="C9" s="40"/>
      <c r="D9" s="40"/>
      <c r="E9" s="40"/>
      <c r="F9" s="40"/>
      <c r="G9" s="40"/>
      <c r="H9" s="40"/>
      <c r="I9" s="40"/>
      <c r="J9" s="40"/>
      <c r="K9" s="40"/>
      <c r="L9" s="40"/>
      <c r="M9" s="40"/>
      <c r="N9" s="40"/>
      <c r="O9" s="40"/>
      <c r="P9" s="40"/>
      <c r="Q9" s="40"/>
      <c r="R9" s="40"/>
      <c r="S9" s="40"/>
      <c r="T9" s="40"/>
      <c r="U9" s="40"/>
      <c r="V9" s="40"/>
      <c r="W9" s="40"/>
      <c r="X9" s="40"/>
      <c r="Y9" s="40"/>
      <c r="AA9"/>
      <c r="AB9"/>
      <c r="AC9"/>
      <c r="AD9"/>
      <c r="AE9"/>
      <c r="AF9"/>
      <c r="AG9"/>
      <c r="AH9"/>
      <c r="AI9"/>
      <c r="AJ9"/>
      <c r="AK9"/>
      <c r="AL9"/>
    </row>
    <row r="10" spans="1:38" x14ac:dyDescent="0.25">
      <c r="A10" s="40"/>
      <c r="B10" s="40"/>
      <c r="C10" s="40"/>
      <c r="D10" s="40"/>
      <c r="E10" s="40"/>
      <c r="F10" s="40"/>
      <c r="G10" s="40"/>
      <c r="H10" s="40"/>
      <c r="I10" s="40"/>
      <c r="J10" s="40"/>
      <c r="K10" s="40"/>
      <c r="L10" s="40"/>
      <c r="M10" s="40"/>
      <c r="N10" s="40"/>
      <c r="O10" s="40"/>
      <c r="P10" s="40"/>
      <c r="Q10" s="40"/>
      <c r="R10" s="40"/>
      <c r="S10" s="40"/>
      <c r="T10" s="40"/>
      <c r="U10" s="40"/>
      <c r="V10" s="40"/>
      <c r="W10" s="40"/>
      <c r="X10" s="40"/>
      <c r="Y10" s="40"/>
      <c r="AA10"/>
      <c r="AB10"/>
      <c r="AC10"/>
      <c r="AD10"/>
      <c r="AE10"/>
      <c r="AF10"/>
      <c r="AG10"/>
      <c r="AH10"/>
      <c r="AI10"/>
      <c r="AJ10"/>
      <c r="AK10"/>
      <c r="AL10"/>
    </row>
    <row r="11" spans="1:38" x14ac:dyDescent="0.25">
      <c r="A11" s="40"/>
      <c r="B11" s="40"/>
      <c r="C11" s="40"/>
      <c r="D11" s="40"/>
      <c r="E11" s="40"/>
      <c r="F11" s="40"/>
      <c r="G11" s="40"/>
      <c r="H11" s="40"/>
      <c r="I11" s="40"/>
      <c r="J11" s="40"/>
      <c r="K11" s="40"/>
      <c r="L11" s="40"/>
      <c r="M11" s="40"/>
      <c r="N11" s="40"/>
      <c r="O11" s="40"/>
      <c r="P11" s="40"/>
      <c r="Q11" s="40"/>
      <c r="R11" s="40"/>
      <c r="S11" s="40"/>
      <c r="T11" s="40"/>
      <c r="U11" s="40"/>
      <c r="V11" s="40"/>
      <c r="W11" s="40"/>
      <c r="X11" s="40"/>
      <c r="Y11" s="40"/>
      <c r="AA11"/>
      <c r="AB11"/>
      <c r="AC11"/>
      <c r="AD11"/>
      <c r="AE11"/>
      <c r="AF11"/>
      <c r="AG11"/>
      <c r="AH11"/>
      <c r="AI11"/>
      <c r="AJ11"/>
      <c r="AK11"/>
      <c r="AL11"/>
    </row>
    <row r="12" spans="1:38" x14ac:dyDescent="0.25">
      <c r="A12" s="40"/>
      <c r="B12" s="40"/>
      <c r="C12" s="40"/>
      <c r="D12" s="40"/>
      <c r="E12" s="40"/>
      <c r="F12" s="40"/>
      <c r="G12" s="40"/>
      <c r="H12" s="40"/>
      <c r="I12" s="40"/>
      <c r="J12" s="40"/>
      <c r="K12" s="40"/>
      <c r="L12" s="40"/>
      <c r="M12" s="40"/>
      <c r="N12" s="40"/>
      <c r="O12" s="40"/>
      <c r="P12" s="40"/>
      <c r="Q12" s="40"/>
      <c r="R12" s="40"/>
      <c r="S12" s="40"/>
      <c r="T12" s="40"/>
      <c r="U12" s="40"/>
      <c r="V12" s="40"/>
      <c r="W12" s="40"/>
      <c r="X12" s="40"/>
      <c r="Y12" s="40"/>
      <c r="AA12"/>
      <c r="AB12"/>
      <c r="AC12"/>
      <c r="AD12"/>
      <c r="AE12"/>
      <c r="AF12"/>
      <c r="AG12"/>
      <c r="AH12"/>
      <c r="AI12"/>
      <c r="AJ12"/>
      <c r="AK12"/>
      <c r="AL12"/>
    </row>
    <row r="13" spans="1:38" x14ac:dyDescent="0.25">
      <c r="A13" s="40"/>
      <c r="B13" s="40"/>
      <c r="C13" s="40"/>
      <c r="D13" s="40"/>
      <c r="E13" s="40"/>
      <c r="F13" s="40"/>
      <c r="G13" s="40"/>
      <c r="H13" s="40"/>
      <c r="I13" s="40"/>
      <c r="J13" s="40"/>
      <c r="K13" s="40"/>
      <c r="L13" s="40"/>
      <c r="M13" s="40"/>
      <c r="N13" s="40"/>
      <c r="O13" s="40"/>
      <c r="P13" s="40"/>
      <c r="Q13" s="40"/>
      <c r="R13" s="40"/>
      <c r="S13" s="40"/>
      <c r="T13" s="40"/>
      <c r="U13" s="40"/>
      <c r="V13" s="40"/>
      <c r="W13" s="40"/>
      <c r="X13" s="40"/>
      <c r="Y13" s="40"/>
      <c r="AA13"/>
      <c r="AB13"/>
      <c r="AC13"/>
      <c r="AD13"/>
      <c r="AE13"/>
      <c r="AF13"/>
      <c r="AG13"/>
      <c r="AH13"/>
      <c r="AI13"/>
      <c r="AJ13"/>
      <c r="AK13"/>
      <c r="AL13"/>
    </row>
    <row r="14" spans="1:38" x14ac:dyDescent="0.25">
      <c r="A14" s="40"/>
      <c r="B14" s="40"/>
      <c r="C14" s="40"/>
      <c r="D14" s="40"/>
      <c r="E14" s="40"/>
      <c r="F14" s="40"/>
      <c r="G14" s="40"/>
      <c r="H14" s="40"/>
      <c r="I14" s="40"/>
      <c r="J14" s="40"/>
      <c r="K14" s="40"/>
      <c r="L14" s="40"/>
      <c r="M14" s="40"/>
      <c r="N14" s="40"/>
      <c r="O14" s="40"/>
      <c r="P14" s="40"/>
      <c r="Q14" s="40"/>
      <c r="R14" s="40"/>
      <c r="S14" s="40"/>
      <c r="T14" s="40"/>
      <c r="U14" s="40"/>
      <c r="V14" s="40"/>
      <c r="W14" s="40"/>
      <c r="X14" s="40"/>
      <c r="Y14" s="40"/>
      <c r="AA14"/>
      <c r="AB14"/>
      <c r="AC14"/>
      <c r="AD14"/>
      <c r="AE14"/>
      <c r="AF14"/>
      <c r="AG14"/>
      <c r="AH14"/>
      <c r="AI14"/>
      <c r="AJ14"/>
      <c r="AK14"/>
      <c r="AL14"/>
    </row>
    <row r="15" spans="1:38" x14ac:dyDescent="0.25">
      <c r="A15" s="40"/>
      <c r="B15" s="40"/>
      <c r="C15" s="40"/>
      <c r="D15" s="40"/>
      <c r="E15" s="40"/>
      <c r="F15" s="40"/>
      <c r="G15" s="40"/>
      <c r="H15" s="40"/>
      <c r="I15" s="40"/>
      <c r="J15" s="40"/>
      <c r="K15" s="40"/>
      <c r="L15" s="40"/>
      <c r="M15" s="40"/>
      <c r="N15" s="40"/>
      <c r="O15" s="40"/>
      <c r="P15" s="40"/>
      <c r="Q15" s="40"/>
      <c r="R15" s="40"/>
      <c r="S15" s="40"/>
      <c r="T15" s="40"/>
      <c r="U15" s="40"/>
      <c r="V15" s="40"/>
      <c r="W15" s="40"/>
      <c r="X15" s="40"/>
      <c r="Y15" s="40"/>
      <c r="AA15"/>
      <c r="AB15"/>
      <c r="AC15"/>
      <c r="AD15"/>
      <c r="AE15"/>
      <c r="AF15"/>
      <c r="AG15"/>
      <c r="AH15"/>
      <c r="AI15"/>
      <c r="AJ15"/>
      <c r="AK15"/>
      <c r="AL15"/>
    </row>
    <row r="16" spans="1:38" x14ac:dyDescent="0.25">
      <c r="A16" s="40"/>
      <c r="B16" s="40"/>
      <c r="C16" s="40"/>
      <c r="D16" s="40"/>
      <c r="E16" s="40"/>
      <c r="F16" s="40"/>
      <c r="G16" s="40"/>
      <c r="H16" s="40"/>
      <c r="I16" s="40"/>
      <c r="J16" s="40"/>
      <c r="K16" s="40"/>
      <c r="L16" s="40"/>
      <c r="M16" s="40"/>
      <c r="N16" s="40"/>
      <c r="O16" s="40"/>
      <c r="P16" s="40"/>
      <c r="Q16" s="40"/>
      <c r="R16" s="40"/>
      <c r="S16" s="40"/>
      <c r="T16" s="40"/>
      <c r="U16" s="40"/>
      <c r="V16" s="40"/>
      <c r="W16" s="40"/>
      <c r="X16" s="40"/>
      <c r="Y16" s="40"/>
      <c r="AA16"/>
      <c r="AB16"/>
      <c r="AC16"/>
      <c r="AD16"/>
      <c r="AE16"/>
      <c r="AF16"/>
      <c r="AG16"/>
      <c r="AH16"/>
      <c r="AI16"/>
      <c r="AJ16"/>
      <c r="AK16"/>
      <c r="AL16"/>
    </row>
    <row r="17" spans="1:38" x14ac:dyDescent="0.25">
      <c r="A17" s="40"/>
      <c r="B17" s="40"/>
      <c r="C17" s="40"/>
      <c r="D17" s="40"/>
      <c r="E17" s="40"/>
      <c r="F17" s="40"/>
      <c r="G17" s="40"/>
      <c r="H17" s="40"/>
      <c r="I17" s="40"/>
      <c r="J17" s="40"/>
      <c r="K17" s="40"/>
      <c r="L17" s="40"/>
      <c r="M17" s="40"/>
      <c r="N17" s="40"/>
      <c r="O17" s="40"/>
      <c r="P17" s="40"/>
      <c r="Q17" s="40"/>
      <c r="R17" s="40"/>
      <c r="S17" s="40"/>
      <c r="T17" s="40"/>
      <c r="U17" s="40"/>
      <c r="V17" s="40"/>
      <c r="W17" s="40"/>
      <c r="X17" s="40"/>
      <c r="Y17" s="40"/>
      <c r="AA17"/>
      <c r="AB17"/>
      <c r="AC17"/>
      <c r="AD17"/>
      <c r="AE17"/>
      <c r="AF17"/>
      <c r="AG17"/>
      <c r="AH17"/>
      <c r="AI17"/>
      <c r="AJ17"/>
      <c r="AK17"/>
      <c r="AL17"/>
    </row>
    <row r="18" spans="1:38" x14ac:dyDescent="0.25">
      <c r="A18" s="40"/>
      <c r="B18" s="40"/>
      <c r="C18" s="40"/>
      <c r="D18" s="40"/>
      <c r="E18" s="40"/>
      <c r="F18" s="40"/>
      <c r="G18" s="40"/>
      <c r="H18" s="40"/>
      <c r="I18" s="40"/>
      <c r="J18" s="40"/>
      <c r="K18" s="40"/>
      <c r="L18" s="40"/>
      <c r="M18" s="40"/>
      <c r="N18" s="40"/>
      <c r="O18" s="40"/>
      <c r="P18" s="40"/>
      <c r="Q18" s="40"/>
      <c r="R18" s="40"/>
      <c r="S18" s="40"/>
      <c r="T18" s="40"/>
      <c r="U18" s="40"/>
      <c r="V18" s="40"/>
      <c r="W18" s="40"/>
      <c r="X18" s="40"/>
      <c r="Y18" s="40"/>
      <c r="AA18"/>
      <c r="AB18"/>
      <c r="AC18"/>
      <c r="AD18"/>
      <c r="AE18"/>
      <c r="AF18"/>
      <c r="AG18"/>
      <c r="AH18"/>
      <c r="AI18"/>
      <c r="AJ18"/>
      <c r="AK18"/>
      <c r="AL18"/>
    </row>
    <row r="19" spans="1:38" x14ac:dyDescent="0.25">
      <c r="A19" s="40"/>
      <c r="B19" s="40"/>
      <c r="C19" s="40"/>
      <c r="D19" s="40"/>
      <c r="E19" s="40"/>
      <c r="F19" s="40"/>
      <c r="G19" s="40"/>
      <c r="H19" s="40"/>
      <c r="I19" s="40"/>
      <c r="J19" s="40"/>
      <c r="K19" s="40"/>
      <c r="L19" s="40"/>
      <c r="M19" s="40"/>
      <c r="N19" s="40"/>
      <c r="O19" s="40"/>
      <c r="P19" s="40"/>
      <c r="Q19" s="40"/>
      <c r="R19" s="40"/>
      <c r="S19" s="40"/>
      <c r="T19" s="40"/>
      <c r="U19" s="40"/>
      <c r="V19" s="40"/>
      <c r="W19" s="40"/>
      <c r="X19" s="40"/>
      <c r="Y19" s="40"/>
      <c r="AA19"/>
      <c r="AB19"/>
      <c r="AC19"/>
      <c r="AD19"/>
      <c r="AE19"/>
      <c r="AF19"/>
      <c r="AG19"/>
      <c r="AH19"/>
      <c r="AI19"/>
      <c r="AJ19"/>
      <c r="AK19"/>
      <c r="AL19"/>
    </row>
    <row r="20" spans="1:38" x14ac:dyDescent="0.25">
      <c r="A20" s="40"/>
      <c r="B20" s="40"/>
      <c r="C20" s="40"/>
      <c r="D20" s="40"/>
      <c r="E20" s="40"/>
      <c r="F20" s="40"/>
      <c r="G20" s="40"/>
      <c r="H20" s="40"/>
      <c r="I20" s="40"/>
      <c r="J20" s="40"/>
      <c r="K20" s="40"/>
      <c r="L20" s="40"/>
      <c r="M20" s="40"/>
      <c r="N20" s="40"/>
      <c r="O20" s="40"/>
      <c r="P20" s="40"/>
      <c r="Q20" s="40"/>
      <c r="R20" s="40"/>
      <c r="S20" s="40"/>
      <c r="T20" s="40"/>
      <c r="U20" s="40"/>
      <c r="V20" s="40"/>
      <c r="W20" s="40"/>
      <c r="X20" s="40"/>
      <c r="Y20" s="40"/>
      <c r="AA20"/>
      <c r="AB20"/>
      <c r="AC20"/>
      <c r="AD20"/>
      <c r="AE20"/>
      <c r="AF20"/>
      <c r="AG20"/>
      <c r="AH20"/>
      <c r="AI20"/>
      <c r="AJ20"/>
      <c r="AK20"/>
      <c r="AL20"/>
    </row>
    <row r="21" spans="1:38" x14ac:dyDescent="0.25">
      <c r="A21" s="40"/>
      <c r="B21" s="40"/>
      <c r="C21" s="40"/>
      <c r="D21" s="40"/>
      <c r="E21" s="40"/>
      <c r="F21" s="40"/>
      <c r="G21" s="40"/>
      <c r="H21" s="40"/>
      <c r="I21" s="40"/>
      <c r="J21" s="40"/>
      <c r="K21" s="40"/>
      <c r="L21" s="40"/>
      <c r="M21" s="40"/>
      <c r="N21" s="40"/>
      <c r="O21" s="40"/>
      <c r="P21" s="40"/>
      <c r="Q21" s="40"/>
      <c r="R21" s="40"/>
      <c r="S21" s="40"/>
      <c r="T21" s="40"/>
      <c r="U21" s="40"/>
      <c r="V21" s="40"/>
      <c r="W21" s="40"/>
      <c r="X21" s="40"/>
      <c r="Y21" s="40"/>
      <c r="AA21"/>
      <c r="AB21"/>
      <c r="AC21"/>
      <c r="AD21"/>
      <c r="AE21"/>
      <c r="AF21"/>
      <c r="AG21"/>
      <c r="AH21"/>
      <c r="AI21"/>
      <c r="AJ21"/>
      <c r="AK21"/>
      <c r="AL21"/>
    </row>
    <row r="22" spans="1:38" x14ac:dyDescent="0.25">
      <c r="A22" s="40"/>
      <c r="B22" s="40"/>
      <c r="C22" s="40"/>
      <c r="D22" s="40"/>
      <c r="E22" s="40"/>
      <c r="F22" s="40"/>
      <c r="G22" s="40"/>
      <c r="H22" s="40"/>
      <c r="I22" s="40"/>
      <c r="J22" s="40"/>
      <c r="K22" s="40"/>
      <c r="L22" s="40"/>
      <c r="M22" s="40"/>
      <c r="N22" s="40"/>
      <c r="O22" s="40"/>
      <c r="P22" s="40"/>
      <c r="Q22" s="40"/>
      <c r="R22" s="40"/>
      <c r="S22" s="40"/>
      <c r="T22" s="40"/>
      <c r="U22" s="40"/>
      <c r="V22" s="40"/>
      <c r="W22" s="40"/>
      <c r="X22" s="40"/>
      <c r="Y22" s="40"/>
      <c r="AA22"/>
      <c r="AB22"/>
      <c r="AC22"/>
      <c r="AD22"/>
      <c r="AE22"/>
      <c r="AF22"/>
      <c r="AG22"/>
      <c r="AH22"/>
      <c r="AI22"/>
      <c r="AJ22"/>
      <c r="AK22"/>
      <c r="AL22"/>
    </row>
    <row r="23" spans="1:38" x14ac:dyDescent="0.25">
      <c r="A23" s="40"/>
      <c r="B23" s="40"/>
      <c r="C23" s="40"/>
      <c r="D23" s="40"/>
      <c r="E23" s="40"/>
      <c r="F23" s="40"/>
      <c r="G23" s="40"/>
      <c r="H23" s="40"/>
      <c r="I23" s="40"/>
      <c r="J23" s="40"/>
      <c r="K23" s="40"/>
      <c r="L23" s="40"/>
      <c r="M23" s="40"/>
      <c r="N23" s="40"/>
      <c r="O23" s="40"/>
      <c r="P23" s="40"/>
      <c r="Q23" s="40"/>
      <c r="R23" s="40"/>
      <c r="S23" s="40"/>
      <c r="T23" s="40"/>
      <c r="U23" s="40"/>
      <c r="V23" s="40"/>
      <c r="W23" s="40"/>
      <c r="X23" s="40"/>
      <c r="Y23" s="40"/>
      <c r="AA23"/>
      <c r="AB23"/>
      <c r="AC23"/>
      <c r="AD23"/>
      <c r="AE23"/>
      <c r="AF23"/>
      <c r="AG23"/>
      <c r="AH23"/>
      <c r="AI23"/>
      <c r="AJ23"/>
      <c r="AK23"/>
      <c r="AL23"/>
    </row>
    <row r="24" spans="1:38" x14ac:dyDescent="0.25">
      <c r="A24" s="40"/>
      <c r="B24" s="40"/>
      <c r="C24" s="40"/>
      <c r="D24" s="40"/>
      <c r="E24" s="40"/>
      <c r="F24" s="40"/>
      <c r="G24" s="40"/>
      <c r="H24" s="40"/>
      <c r="I24" s="40"/>
      <c r="J24" s="40"/>
      <c r="K24" s="40"/>
      <c r="L24" s="40"/>
      <c r="M24" s="40"/>
      <c r="N24" s="40"/>
      <c r="O24" s="40"/>
      <c r="P24" s="40"/>
      <c r="Q24" s="40"/>
      <c r="R24" s="40"/>
      <c r="S24" s="40"/>
      <c r="T24" s="40"/>
      <c r="U24" s="40"/>
      <c r="V24" s="40"/>
      <c r="W24" s="40"/>
      <c r="X24" s="40"/>
      <c r="Y24" s="40"/>
      <c r="AA24"/>
      <c r="AB24"/>
      <c r="AC24"/>
      <c r="AD24"/>
      <c r="AE24"/>
      <c r="AF24"/>
      <c r="AG24"/>
      <c r="AH24"/>
      <c r="AI24"/>
      <c r="AJ24"/>
      <c r="AK24"/>
      <c r="AL24"/>
    </row>
    <row r="25" spans="1:38" x14ac:dyDescent="0.25">
      <c r="A25" s="40"/>
      <c r="B25" s="40"/>
      <c r="C25" s="40"/>
      <c r="D25" s="40"/>
      <c r="E25" s="40"/>
      <c r="F25" s="40"/>
      <c r="G25" s="40"/>
      <c r="H25" s="40"/>
      <c r="I25" s="40"/>
      <c r="J25" s="40"/>
      <c r="K25" s="40"/>
      <c r="L25" s="40"/>
      <c r="M25" s="40"/>
      <c r="N25" s="40"/>
      <c r="O25" s="40"/>
      <c r="P25" s="40"/>
      <c r="Q25" s="40"/>
      <c r="R25" s="40"/>
      <c r="S25" s="40"/>
      <c r="T25" s="40"/>
      <c r="U25" s="40"/>
      <c r="V25" s="40"/>
      <c r="W25" s="40"/>
      <c r="X25" s="40"/>
      <c r="Y25" s="40"/>
      <c r="AA25"/>
      <c r="AB25"/>
      <c r="AC25"/>
      <c r="AD25"/>
      <c r="AE25"/>
      <c r="AF25"/>
      <c r="AG25"/>
      <c r="AH25"/>
      <c r="AI25"/>
      <c r="AJ25"/>
      <c r="AK25"/>
      <c r="AL25"/>
    </row>
    <row r="26" spans="1:38" x14ac:dyDescent="0.25">
      <c r="A26" s="40"/>
      <c r="B26" s="40"/>
      <c r="C26" s="40"/>
      <c r="D26" s="40"/>
      <c r="E26" s="40"/>
      <c r="F26" s="40"/>
      <c r="G26" s="40"/>
      <c r="H26" s="40"/>
      <c r="I26" s="40"/>
      <c r="J26" s="40"/>
      <c r="K26" s="40"/>
      <c r="L26" s="40"/>
      <c r="M26" s="40"/>
      <c r="N26" s="40"/>
      <c r="O26" s="40"/>
      <c r="P26" s="40"/>
      <c r="Q26" s="40"/>
      <c r="R26" s="40"/>
      <c r="S26" s="40"/>
      <c r="T26" s="40"/>
      <c r="U26" s="40"/>
      <c r="V26" s="40"/>
      <c r="W26" s="40"/>
      <c r="X26" s="40"/>
      <c r="Y26" s="40"/>
      <c r="AA26"/>
      <c r="AB26"/>
      <c r="AC26"/>
      <c r="AD26"/>
      <c r="AE26"/>
      <c r="AF26"/>
      <c r="AG26"/>
      <c r="AH26"/>
      <c r="AI26"/>
      <c r="AJ26"/>
      <c r="AK26"/>
      <c r="AL26"/>
    </row>
    <row r="27" spans="1:38" x14ac:dyDescent="0.25">
      <c r="A27" s="40"/>
      <c r="B27" s="40"/>
      <c r="C27" s="40"/>
      <c r="D27" s="40"/>
      <c r="E27" s="40"/>
      <c r="F27" s="40"/>
      <c r="G27" s="40"/>
      <c r="H27" s="40"/>
      <c r="I27" s="40"/>
      <c r="J27" s="40"/>
      <c r="K27" s="40"/>
      <c r="L27" s="40"/>
      <c r="M27" s="40"/>
      <c r="N27" s="40"/>
      <c r="O27" s="40"/>
      <c r="P27" s="40"/>
      <c r="Q27" s="40"/>
      <c r="R27" s="40"/>
      <c r="S27" s="40"/>
      <c r="T27" s="40"/>
      <c r="U27" s="40"/>
      <c r="V27" s="40"/>
      <c r="W27" s="40"/>
      <c r="X27" s="40"/>
      <c r="Y27" s="40"/>
      <c r="AA27"/>
      <c r="AB27"/>
      <c r="AC27"/>
      <c r="AD27"/>
      <c r="AE27"/>
      <c r="AF27"/>
      <c r="AG27"/>
      <c r="AH27"/>
      <c r="AI27"/>
      <c r="AJ27"/>
      <c r="AK27"/>
      <c r="AL27"/>
    </row>
    <row r="28" spans="1:38" x14ac:dyDescent="0.25">
      <c r="A28" s="40"/>
      <c r="B28" s="40"/>
      <c r="C28" s="40"/>
      <c r="D28" s="40"/>
      <c r="E28" s="40"/>
      <c r="F28" s="40"/>
      <c r="G28" s="40"/>
      <c r="H28" s="40"/>
      <c r="I28" s="40"/>
      <c r="J28" s="40"/>
      <c r="K28" s="40"/>
      <c r="L28" s="40"/>
      <c r="M28" s="40"/>
      <c r="N28" s="40"/>
      <c r="O28" s="40"/>
      <c r="P28" s="40"/>
      <c r="Q28" s="40"/>
      <c r="R28" s="40"/>
      <c r="S28" s="40"/>
      <c r="T28" s="40"/>
      <c r="U28" s="40"/>
      <c r="V28" s="40"/>
      <c r="W28" s="40"/>
      <c r="X28" s="40"/>
      <c r="Y28" s="40"/>
      <c r="AA28"/>
      <c r="AB28"/>
      <c r="AC28"/>
      <c r="AD28"/>
      <c r="AE28"/>
      <c r="AF28"/>
      <c r="AG28"/>
      <c r="AH28"/>
      <c r="AI28"/>
      <c r="AJ28"/>
      <c r="AK28"/>
      <c r="AL28"/>
    </row>
    <row r="29" spans="1:38" x14ac:dyDescent="0.25">
      <c r="A29" s="40"/>
      <c r="B29" s="40"/>
      <c r="C29" s="40"/>
      <c r="D29" s="40"/>
      <c r="E29" s="40"/>
      <c r="F29" s="40"/>
      <c r="G29" s="40"/>
      <c r="H29" s="40"/>
      <c r="I29" s="40"/>
      <c r="J29" s="40"/>
      <c r="K29" s="40"/>
      <c r="L29" s="40"/>
      <c r="M29" s="40"/>
      <c r="N29" s="40"/>
      <c r="O29" s="40"/>
      <c r="P29" s="40"/>
      <c r="Q29" s="40"/>
      <c r="R29" s="40"/>
      <c r="S29" s="40"/>
      <c r="T29" s="40"/>
      <c r="U29" s="40"/>
      <c r="V29" s="40"/>
      <c r="W29" s="40"/>
      <c r="X29" s="40"/>
      <c r="Y29" s="40"/>
      <c r="AA29"/>
      <c r="AB29"/>
      <c r="AC29"/>
      <c r="AD29"/>
      <c r="AE29"/>
      <c r="AF29"/>
      <c r="AG29"/>
      <c r="AH29"/>
      <c r="AI29"/>
      <c r="AJ29"/>
      <c r="AK29"/>
      <c r="AL29"/>
    </row>
    <row r="30" spans="1:38" x14ac:dyDescent="0.25">
      <c r="A30" s="40"/>
      <c r="B30" s="40"/>
      <c r="C30" s="40"/>
      <c r="D30" s="40"/>
      <c r="E30" s="40"/>
      <c r="F30" s="40"/>
      <c r="G30" s="40"/>
      <c r="H30" s="40"/>
      <c r="I30" s="40"/>
      <c r="J30" s="40"/>
      <c r="K30" s="40"/>
      <c r="L30" s="40"/>
      <c r="M30" s="40"/>
      <c r="N30" s="40"/>
      <c r="O30" s="40"/>
      <c r="P30" s="40"/>
      <c r="Q30" s="40"/>
      <c r="R30" s="40"/>
      <c r="S30" s="40"/>
      <c r="T30" s="40"/>
      <c r="U30" s="40"/>
      <c r="V30" s="40"/>
      <c r="W30" s="40"/>
      <c r="X30" s="40"/>
      <c r="Y30" s="40"/>
      <c r="AA30"/>
      <c r="AB30"/>
      <c r="AC30"/>
      <c r="AD30"/>
      <c r="AE30"/>
      <c r="AF30"/>
      <c r="AG30"/>
      <c r="AH30"/>
      <c r="AI30"/>
      <c r="AJ30"/>
      <c r="AK30"/>
      <c r="AL30"/>
    </row>
    <row r="31" spans="1:38" x14ac:dyDescent="0.25">
      <c r="A31" s="40"/>
      <c r="B31" s="40"/>
      <c r="C31" s="40"/>
      <c r="D31" s="40"/>
      <c r="E31" s="40"/>
      <c r="F31" s="40"/>
      <c r="G31" s="40"/>
      <c r="H31" s="40"/>
      <c r="I31" s="40"/>
      <c r="J31" s="40"/>
      <c r="K31" s="40"/>
      <c r="L31" s="40"/>
      <c r="M31" s="40"/>
      <c r="N31" s="40"/>
      <c r="O31" s="40"/>
      <c r="P31" s="40"/>
      <c r="Q31" s="40"/>
      <c r="R31" s="40"/>
      <c r="S31" s="40"/>
      <c r="T31" s="40"/>
      <c r="U31" s="40"/>
      <c r="V31" s="40"/>
      <c r="W31" s="40"/>
      <c r="X31" s="40"/>
      <c r="Y31" s="40"/>
      <c r="AA31"/>
      <c r="AB31"/>
      <c r="AC31"/>
      <c r="AD31"/>
      <c r="AE31"/>
      <c r="AF31"/>
      <c r="AG31"/>
      <c r="AH31"/>
      <c r="AI31"/>
      <c r="AJ31"/>
      <c r="AK31"/>
      <c r="AL31"/>
    </row>
    <row r="32" spans="1:38" x14ac:dyDescent="0.25">
      <c r="A32" s="40"/>
      <c r="B32" s="40"/>
      <c r="C32" s="40"/>
      <c r="D32" s="40"/>
      <c r="E32" s="40"/>
      <c r="F32" s="40"/>
      <c r="G32" s="40"/>
      <c r="H32" s="40"/>
      <c r="I32" s="40"/>
      <c r="J32" s="40"/>
      <c r="K32" s="40"/>
      <c r="L32" s="40"/>
      <c r="M32" s="40"/>
      <c r="N32" s="40"/>
      <c r="O32" s="40"/>
      <c r="P32" s="40"/>
      <c r="Q32" s="40"/>
      <c r="R32" s="40"/>
      <c r="S32" s="40"/>
      <c r="T32" s="40"/>
      <c r="U32" s="40"/>
      <c r="V32" s="40"/>
      <c r="W32" s="40"/>
      <c r="X32" s="40"/>
      <c r="Y32" s="40"/>
      <c r="AA32"/>
      <c r="AB32"/>
      <c r="AC32"/>
      <c r="AD32"/>
      <c r="AE32"/>
      <c r="AF32"/>
      <c r="AG32"/>
      <c r="AH32"/>
      <c r="AI32"/>
      <c r="AJ32"/>
      <c r="AK32"/>
      <c r="AL32"/>
    </row>
    <row r="33" spans="1:38" x14ac:dyDescent="0.25">
      <c r="A33" s="40"/>
      <c r="B33" s="40"/>
      <c r="C33" s="40"/>
      <c r="D33" s="40"/>
      <c r="E33" s="40"/>
      <c r="F33" s="40"/>
      <c r="G33" s="40"/>
      <c r="H33" s="40"/>
      <c r="I33" s="40"/>
      <c r="J33" s="40"/>
      <c r="K33" s="40"/>
      <c r="L33" s="40"/>
      <c r="M33" s="40"/>
      <c r="N33" s="40"/>
      <c r="O33" s="40"/>
      <c r="P33" s="40"/>
      <c r="Q33" s="40"/>
      <c r="R33" s="40"/>
      <c r="S33" s="40"/>
      <c r="T33" s="40"/>
      <c r="U33" s="40"/>
      <c r="V33" s="40"/>
      <c r="W33" s="40"/>
      <c r="X33" s="40"/>
      <c r="Y33" s="40"/>
      <c r="AA33"/>
      <c r="AB33"/>
      <c r="AC33"/>
      <c r="AD33"/>
      <c r="AE33"/>
      <c r="AF33"/>
      <c r="AG33"/>
      <c r="AH33"/>
      <c r="AI33"/>
      <c r="AJ33"/>
      <c r="AK33"/>
      <c r="AL33"/>
    </row>
    <row r="34" spans="1:38" x14ac:dyDescent="0.25">
      <c r="A34" s="40"/>
      <c r="B34" s="40"/>
      <c r="C34" s="40"/>
      <c r="D34" s="40"/>
      <c r="E34" s="40"/>
      <c r="F34" s="40"/>
      <c r="G34" s="40"/>
      <c r="H34" s="40"/>
      <c r="I34" s="40"/>
      <c r="J34" s="40"/>
      <c r="K34" s="40"/>
      <c r="L34" s="40"/>
      <c r="M34" s="40"/>
      <c r="N34" s="40"/>
      <c r="O34" s="40"/>
      <c r="P34" s="40"/>
      <c r="Q34" s="40"/>
      <c r="R34" s="40"/>
      <c r="S34" s="40"/>
      <c r="T34" s="40"/>
      <c r="U34" s="40"/>
      <c r="V34" s="40"/>
      <c r="W34" s="40"/>
      <c r="X34" s="40"/>
      <c r="Y34" s="40"/>
      <c r="AA34"/>
      <c r="AB34"/>
      <c r="AC34"/>
      <c r="AD34"/>
      <c r="AE34"/>
      <c r="AF34"/>
      <c r="AG34"/>
      <c r="AH34"/>
      <c r="AI34"/>
      <c r="AJ34"/>
      <c r="AK34"/>
      <c r="AL34"/>
    </row>
    <row r="35" spans="1:38" x14ac:dyDescent="0.25">
      <c r="A35" s="40"/>
      <c r="B35" s="40"/>
      <c r="C35" s="40"/>
      <c r="D35" s="40"/>
      <c r="E35" s="40"/>
      <c r="F35" s="40"/>
      <c r="G35" s="40"/>
      <c r="H35" s="40"/>
      <c r="I35" s="40"/>
      <c r="J35" s="40"/>
      <c r="K35" s="40"/>
      <c r="L35" s="40"/>
      <c r="M35" s="40"/>
      <c r="N35" s="40"/>
      <c r="O35" s="40"/>
      <c r="P35" s="40"/>
      <c r="Q35" s="40"/>
      <c r="R35" s="40"/>
      <c r="S35" s="40"/>
      <c r="T35" s="40"/>
      <c r="U35" s="40"/>
      <c r="V35" s="40"/>
      <c r="W35" s="40"/>
      <c r="X35" s="40"/>
      <c r="Y35" s="40"/>
      <c r="AA35"/>
      <c r="AB35"/>
      <c r="AC35"/>
      <c r="AD35"/>
      <c r="AE35"/>
      <c r="AF35"/>
      <c r="AG35"/>
      <c r="AH35"/>
      <c r="AI35"/>
      <c r="AJ35"/>
      <c r="AK35"/>
      <c r="AL35"/>
    </row>
    <row r="36" spans="1:38" x14ac:dyDescent="0.25">
      <c r="A36" s="40"/>
      <c r="B36" s="40"/>
      <c r="C36" s="40"/>
      <c r="D36" s="40"/>
      <c r="E36" s="40"/>
      <c r="F36" s="40"/>
      <c r="G36" s="40"/>
      <c r="H36" s="40"/>
      <c r="I36" s="40"/>
      <c r="J36" s="40"/>
      <c r="K36" s="40"/>
      <c r="L36" s="40"/>
      <c r="M36" s="40"/>
      <c r="N36" s="40"/>
      <c r="O36" s="40"/>
      <c r="P36" s="40"/>
      <c r="Q36" s="40"/>
      <c r="R36" s="40"/>
      <c r="S36" s="40"/>
      <c r="T36" s="40"/>
      <c r="U36" s="40"/>
      <c r="V36" s="40"/>
      <c r="W36" s="40"/>
      <c r="X36" s="40"/>
      <c r="Y36" s="40"/>
      <c r="AA36"/>
      <c r="AB36"/>
      <c r="AC36"/>
      <c r="AD36"/>
      <c r="AE36"/>
      <c r="AF36"/>
      <c r="AG36"/>
      <c r="AH36"/>
      <c r="AI36"/>
      <c r="AJ36"/>
      <c r="AK36"/>
      <c r="AL36"/>
    </row>
    <row r="37" spans="1:38" x14ac:dyDescent="0.25">
      <c r="A37" s="40"/>
      <c r="B37" s="40"/>
      <c r="C37" s="40"/>
      <c r="D37" s="40"/>
      <c r="E37" s="40"/>
      <c r="F37" s="40"/>
      <c r="G37" s="40"/>
      <c r="H37" s="40"/>
      <c r="I37" s="40"/>
      <c r="J37" s="40"/>
      <c r="K37" s="40"/>
      <c r="L37" s="40"/>
      <c r="M37" s="40"/>
      <c r="N37" s="40"/>
      <c r="O37" s="40"/>
      <c r="P37" s="40"/>
      <c r="Q37" s="40"/>
      <c r="R37" s="40"/>
      <c r="S37" s="40"/>
      <c r="T37" s="40"/>
      <c r="U37" s="40"/>
      <c r="V37" s="40"/>
      <c r="W37" s="40"/>
      <c r="X37" s="40"/>
      <c r="Y37" s="40"/>
      <c r="AA37"/>
      <c r="AB37"/>
      <c r="AC37"/>
      <c r="AD37"/>
      <c r="AE37"/>
      <c r="AF37"/>
      <c r="AG37"/>
      <c r="AH37"/>
      <c r="AI37"/>
      <c r="AJ37"/>
      <c r="AK37"/>
      <c r="AL37"/>
    </row>
    <row r="38" spans="1:38" x14ac:dyDescent="0.25">
      <c r="A38" s="40"/>
      <c r="B38" s="40"/>
      <c r="C38" s="40"/>
      <c r="D38" s="40"/>
      <c r="E38" s="40"/>
      <c r="F38" s="40"/>
      <c r="G38" s="40"/>
      <c r="H38" s="40"/>
      <c r="I38" s="40"/>
      <c r="J38" s="40"/>
      <c r="K38" s="40"/>
      <c r="L38" s="40"/>
      <c r="M38" s="40"/>
      <c r="N38" s="40"/>
      <c r="O38" s="40"/>
      <c r="P38" s="40"/>
      <c r="Q38" s="40"/>
      <c r="R38" s="40"/>
      <c r="S38" s="40"/>
      <c r="T38" s="40"/>
      <c r="U38" s="40"/>
      <c r="V38" s="40"/>
      <c r="W38" s="40"/>
      <c r="X38" s="40"/>
      <c r="Y38" s="40"/>
      <c r="AA38"/>
      <c r="AB38"/>
      <c r="AC38"/>
      <c r="AD38"/>
      <c r="AE38"/>
      <c r="AF38"/>
      <c r="AG38"/>
      <c r="AH38"/>
      <c r="AI38"/>
      <c r="AJ38"/>
      <c r="AK38"/>
      <c r="AL38"/>
    </row>
    <row r="39" spans="1:38" x14ac:dyDescent="0.25">
      <c r="A39" s="40"/>
      <c r="B39" s="40"/>
      <c r="C39" s="40"/>
      <c r="D39" s="40"/>
      <c r="E39" s="40"/>
      <c r="F39" s="40"/>
      <c r="G39" s="40"/>
      <c r="H39" s="40"/>
      <c r="I39" s="40"/>
      <c r="J39" s="40"/>
      <c r="K39" s="40"/>
      <c r="L39" s="40"/>
      <c r="M39" s="40"/>
      <c r="N39" s="40"/>
      <c r="O39" s="40"/>
      <c r="P39" s="40"/>
      <c r="Q39" s="40"/>
      <c r="R39" s="40"/>
      <c r="S39" s="40"/>
      <c r="T39" s="40"/>
      <c r="U39" s="40"/>
      <c r="V39" s="40"/>
      <c r="W39" s="40"/>
      <c r="X39" s="40"/>
      <c r="Y39" s="40"/>
      <c r="AA39"/>
      <c r="AB39"/>
      <c r="AC39"/>
      <c r="AD39"/>
      <c r="AE39"/>
      <c r="AF39"/>
      <c r="AG39"/>
      <c r="AH39"/>
      <c r="AI39"/>
      <c r="AJ39"/>
      <c r="AK39"/>
      <c r="AL39"/>
    </row>
    <row r="40" spans="1:38" x14ac:dyDescent="0.25">
      <c r="A40" s="40"/>
      <c r="B40" s="40"/>
      <c r="C40" s="40"/>
      <c r="D40" s="40"/>
      <c r="E40" s="40"/>
      <c r="F40" s="40"/>
      <c r="G40" s="40"/>
      <c r="H40" s="40"/>
      <c r="I40" s="40"/>
      <c r="J40" s="40"/>
      <c r="K40" s="40"/>
      <c r="L40" s="40"/>
      <c r="M40" s="40"/>
      <c r="N40" s="40"/>
      <c r="O40" s="40"/>
      <c r="P40" s="40"/>
      <c r="Q40" s="40"/>
      <c r="R40" s="40"/>
      <c r="S40" s="40"/>
      <c r="T40" s="40"/>
      <c r="U40" s="40"/>
      <c r="V40" s="40"/>
      <c r="W40" s="40"/>
      <c r="X40" s="40"/>
      <c r="Y40" s="40"/>
      <c r="AA40"/>
      <c r="AB40"/>
      <c r="AC40"/>
      <c r="AD40"/>
      <c r="AE40"/>
      <c r="AF40"/>
      <c r="AG40"/>
      <c r="AH40"/>
      <c r="AI40"/>
      <c r="AJ40"/>
      <c r="AK40"/>
      <c r="AL40"/>
    </row>
    <row r="41" spans="1:38" x14ac:dyDescent="0.25">
      <c r="A41" s="40"/>
      <c r="B41" s="40"/>
      <c r="C41" s="40"/>
      <c r="D41" s="40"/>
      <c r="E41" s="40"/>
      <c r="F41" s="40"/>
      <c r="G41" s="40"/>
      <c r="H41" s="40"/>
      <c r="I41" s="40"/>
      <c r="J41" s="40"/>
      <c r="K41" s="40"/>
      <c r="L41" s="40"/>
      <c r="M41" s="40"/>
      <c r="N41" s="40"/>
      <c r="O41" s="40"/>
      <c r="P41" s="40"/>
      <c r="Q41" s="40"/>
      <c r="R41" s="40"/>
      <c r="S41" s="40"/>
      <c r="T41" s="40"/>
      <c r="U41" s="40"/>
      <c r="V41" s="40"/>
      <c r="W41" s="40"/>
      <c r="X41" s="40"/>
      <c r="Y41" s="40"/>
      <c r="AA41"/>
      <c r="AB41"/>
      <c r="AC41"/>
      <c r="AD41"/>
      <c r="AE41"/>
      <c r="AF41"/>
      <c r="AG41"/>
      <c r="AH41"/>
      <c r="AI41"/>
      <c r="AJ41"/>
      <c r="AK41"/>
      <c r="AL41"/>
    </row>
    <row r="42" spans="1:38" x14ac:dyDescent="0.25">
      <c r="A42" s="40"/>
      <c r="B42" s="40"/>
      <c r="C42" s="40"/>
      <c r="D42" s="40"/>
      <c r="E42" s="40"/>
      <c r="F42" s="40"/>
      <c r="G42" s="40"/>
      <c r="H42" s="40"/>
      <c r="I42" s="40"/>
      <c r="J42" s="40"/>
      <c r="K42" s="40"/>
      <c r="L42" s="40"/>
      <c r="M42" s="40"/>
      <c r="N42" s="40"/>
      <c r="O42" s="40"/>
      <c r="P42" s="40"/>
      <c r="Q42" s="40"/>
      <c r="R42" s="40"/>
      <c r="S42" s="40"/>
      <c r="T42" s="40"/>
      <c r="U42" s="40"/>
      <c r="V42" s="40"/>
      <c r="W42" s="40"/>
      <c r="X42" s="40"/>
      <c r="Y42" s="40"/>
      <c r="AA42"/>
      <c r="AB42"/>
      <c r="AC42"/>
      <c r="AD42"/>
      <c r="AE42"/>
      <c r="AF42"/>
      <c r="AG42"/>
      <c r="AH42"/>
      <c r="AI42"/>
      <c r="AJ42"/>
      <c r="AK42"/>
      <c r="AL42"/>
    </row>
    <row r="43" spans="1:38" x14ac:dyDescent="0.25">
      <c r="A43" s="40"/>
      <c r="B43" s="40"/>
      <c r="C43" s="40"/>
      <c r="D43" s="40"/>
      <c r="E43" s="40"/>
      <c r="F43" s="40"/>
      <c r="G43" s="40"/>
      <c r="H43" s="40"/>
      <c r="I43" s="40"/>
      <c r="J43" s="40"/>
      <c r="K43" s="40"/>
      <c r="L43" s="40"/>
      <c r="M43" s="40"/>
      <c r="N43" s="40"/>
      <c r="O43" s="40"/>
      <c r="P43" s="40"/>
      <c r="Q43" s="40"/>
      <c r="R43" s="40"/>
      <c r="S43" s="40"/>
      <c r="T43" s="40"/>
      <c r="U43" s="40"/>
      <c r="V43" s="40"/>
      <c r="W43" s="40"/>
      <c r="X43" s="40"/>
      <c r="Y43" s="40"/>
      <c r="AA43"/>
      <c r="AB43"/>
      <c r="AC43"/>
      <c r="AD43"/>
      <c r="AE43"/>
      <c r="AF43"/>
      <c r="AG43"/>
      <c r="AH43"/>
      <c r="AI43"/>
      <c r="AJ43"/>
      <c r="AK43"/>
      <c r="AL43"/>
    </row>
    <row r="44" spans="1:38" x14ac:dyDescent="0.25">
      <c r="A44" s="40"/>
      <c r="B44" s="40"/>
      <c r="C44" s="40"/>
      <c r="D44" s="40"/>
      <c r="E44" s="40"/>
      <c r="F44" s="40"/>
      <c r="G44" s="40"/>
      <c r="H44" s="40"/>
      <c r="I44" s="40"/>
      <c r="J44" s="40"/>
      <c r="K44" s="40"/>
      <c r="L44" s="40"/>
      <c r="M44" s="40"/>
      <c r="N44" s="40"/>
      <c r="O44" s="40"/>
      <c r="P44" s="40"/>
      <c r="Q44" s="40"/>
      <c r="R44" s="40"/>
      <c r="S44" s="40"/>
      <c r="T44" s="40"/>
      <c r="U44" s="40"/>
      <c r="V44" s="40"/>
      <c r="W44" s="40"/>
      <c r="X44" s="40"/>
      <c r="Y44" s="40"/>
      <c r="AA44"/>
      <c r="AB44"/>
      <c r="AC44"/>
      <c r="AD44"/>
      <c r="AE44"/>
      <c r="AF44"/>
      <c r="AG44"/>
      <c r="AH44"/>
      <c r="AI44"/>
      <c r="AJ44"/>
      <c r="AK44"/>
      <c r="AL44"/>
    </row>
    <row r="45" spans="1:38" x14ac:dyDescent="0.25">
      <c r="A45" s="40"/>
      <c r="B45" s="40"/>
      <c r="C45" s="40"/>
      <c r="D45" s="40"/>
      <c r="E45" s="40"/>
      <c r="F45" s="40"/>
      <c r="G45" s="40"/>
      <c r="H45" s="40"/>
      <c r="I45" s="40"/>
      <c r="J45" s="40"/>
      <c r="K45" s="40"/>
      <c r="L45" s="40"/>
      <c r="M45" s="40"/>
      <c r="N45" s="40"/>
      <c r="O45" s="40"/>
      <c r="P45" s="40"/>
      <c r="Q45" s="40"/>
      <c r="R45" s="40"/>
      <c r="S45" s="40"/>
      <c r="T45" s="40"/>
      <c r="U45" s="40"/>
      <c r="V45" s="40"/>
      <c r="W45" s="40"/>
      <c r="X45" s="40"/>
      <c r="Y45" s="40"/>
      <c r="AA45"/>
      <c r="AB45"/>
      <c r="AC45"/>
      <c r="AD45"/>
      <c r="AE45"/>
      <c r="AF45"/>
      <c r="AG45"/>
      <c r="AH45"/>
      <c r="AI45"/>
      <c r="AJ45"/>
      <c r="AK45"/>
      <c r="AL45"/>
    </row>
    <row r="46" spans="1:38" x14ac:dyDescent="0.25">
      <c r="A46" s="40"/>
      <c r="B46" s="40"/>
      <c r="C46" s="40"/>
      <c r="D46" s="40"/>
      <c r="E46" s="40"/>
      <c r="F46" s="40"/>
      <c r="G46" s="40"/>
      <c r="H46" s="40"/>
      <c r="I46" s="40"/>
      <c r="J46" s="40"/>
      <c r="K46" s="40"/>
      <c r="L46" s="40"/>
      <c r="M46" s="40"/>
      <c r="N46" s="40"/>
      <c r="O46" s="40"/>
      <c r="P46" s="40"/>
      <c r="Q46" s="40"/>
      <c r="R46" s="40"/>
      <c r="S46" s="40"/>
      <c r="T46" s="40"/>
      <c r="U46" s="40"/>
      <c r="V46" s="40"/>
      <c r="W46" s="40"/>
      <c r="X46" s="40"/>
      <c r="Y46" s="40"/>
      <c r="AA46"/>
      <c r="AB46"/>
      <c r="AC46"/>
      <c r="AD46"/>
      <c r="AE46"/>
      <c r="AF46"/>
      <c r="AG46"/>
      <c r="AH46"/>
      <c r="AI46"/>
      <c r="AJ46"/>
      <c r="AK46"/>
      <c r="AL46"/>
    </row>
    <row r="47" spans="1:38" x14ac:dyDescent="0.25">
      <c r="A47" s="40"/>
      <c r="B47" s="40"/>
      <c r="C47" s="40"/>
      <c r="D47" s="40"/>
      <c r="E47" s="40"/>
      <c r="F47" s="40"/>
      <c r="G47" s="40"/>
      <c r="H47" s="40"/>
      <c r="I47" s="40"/>
      <c r="J47" s="40"/>
      <c r="K47" s="40"/>
      <c r="L47" s="40"/>
      <c r="M47" s="40"/>
      <c r="N47" s="40"/>
      <c r="O47" s="40"/>
      <c r="P47" s="40"/>
      <c r="Q47" s="40"/>
      <c r="R47" s="40"/>
      <c r="S47" s="40"/>
      <c r="T47" s="40"/>
      <c r="U47" s="40"/>
      <c r="V47" s="40"/>
      <c r="W47" s="40"/>
      <c r="X47" s="40"/>
      <c r="Y47" s="40"/>
      <c r="AA47"/>
      <c r="AB47"/>
      <c r="AC47"/>
      <c r="AD47"/>
      <c r="AE47"/>
      <c r="AF47"/>
      <c r="AG47"/>
      <c r="AH47"/>
      <c r="AI47"/>
      <c r="AJ47"/>
      <c r="AK47"/>
      <c r="AL47"/>
    </row>
    <row r="48" spans="1:38" x14ac:dyDescent="0.25">
      <c r="A48" s="40"/>
      <c r="B48" s="40"/>
      <c r="C48" s="40"/>
      <c r="D48" s="40"/>
      <c r="E48" s="40"/>
      <c r="F48" s="40"/>
      <c r="G48" s="40"/>
      <c r="H48" s="40"/>
      <c r="I48" s="40"/>
      <c r="J48" s="40"/>
      <c r="K48" s="40"/>
      <c r="L48" s="40"/>
      <c r="M48" s="40"/>
      <c r="N48" s="40"/>
      <c r="O48" s="40"/>
      <c r="P48" s="40"/>
      <c r="Q48" s="40"/>
      <c r="R48" s="40"/>
      <c r="S48" s="40"/>
      <c r="T48" s="40"/>
      <c r="U48" s="40"/>
      <c r="V48" s="40"/>
      <c r="W48" s="40"/>
      <c r="X48" s="40"/>
      <c r="Y48" s="40"/>
      <c r="AA48"/>
      <c r="AB48"/>
      <c r="AC48"/>
      <c r="AD48"/>
      <c r="AE48"/>
      <c r="AF48"/>
      <c r="AG48"/>
      <c r="AH48"/>
      <c r="AI48"/>
      <c r="AJ48"/>
      <c r="AK48"/>
      <c r="AL48"/>
    </row>
    <row r="49" spans="1:38" x14ac:dyDescent="0.25">
      <c r="A49" s="40"/>
      <c r="B49" s="40"/>
      <c r="C49" s="40"/>
      <c r="D49" s="40"/>
      <c r="E49" s="40"/>
      <c r="F49" s="40"/>
      <c r="G49" s="40"/>
      <c r="H49" s="40"/>
      <c r="I49" s="40"/>
      <c r="J49" s="40"/>
      <c r="K49" s="40"/>
      <c r="L49" s="40"/>
      <c r="M49" s="40"/>
      <c r="N49" s="40"/>
      <c r="O49" s="40"/>
      <c r="P49" s="40"/>
      <c r="Q49" s="40"/>
      <c r="R49" s="40"/>
      <c r="S49" s="40"/>
      <c r="T49" s="40"/>
      <c r="U49" s="40"/>
      <c r="V49" s="40"/>
      <c r="W49" s="40"/>
      <c r="X49" s="40"/>
      <c r="Y49" s="40"/>
      <c r="AA49"/>
      <c r="AB49"/>
      <c r="AC49"/>
      <c r="AD49"/>
      <c r="AE49"/>
      <c r="AF49"/>
      <c r="AG49"/>
      <c r="AH49"/>
      <c r="AI49"/>
      <c r="AJ49"/>
      <c r="AK49"/>
      <c r="AL49"/>
    </row>
    <row r="50" spans="1:38" x14ac:dyDescent="0.25">
      <c r="A50" s="40"/>
      <c r="B50" s="40"/>
      <c r="C50" s="40"/>
      <c r="D50" s="40"/>
      <c r="E50" s="40"/>
      <c r="F50" s="40"/>
      <c r="G50" s="40"/>
      <c r="H50" s="40"/>
      <c r="I50" s="40"/>
      <c r="J50" s="40"/>
      <c r="K50" s="40"/>
      <c r="L50" s="40"/>
      <c r="M50" s="40"/>
      <c r="N50" s="40"/>
      <c r="O50" s="40"/>
      <c r="P50" s="40"/>
      <c r="Q50" s="40"/>
      <c r="R50" s="40"/>
      <c r="S50" s="40"/>
      <c r="T50" s="40"/>
      <c r="U50" s="40"/>
      <c r="V50" s="40"/>
      <c r="W50" s="40"/>
      <c r="X50" s="40"/>
      <c r="Y50" s="40"/>
      <c r="AA50"/>
      <c r="AB50"/>
      <c r="AC50"/>
      <c r="AD50"/>
      <c r="AE50"/>
      <c r="AF50"/>
      <c r="AG50"/>
      <c r="AH50"/>
      <c r="AI50"/>
      <c r="AJ50"/>
      <c r="AK50"/>
      <c r="AL50"/>
    </row>
    <row r="51" spans="1:38" x14ac:dyDescent="0.25">
      <c r="A51" s="40"/>
      <c r="B51" s="40"/>
      <c r="C51" s="40"/>
      <c r="D51" s="40"/>
      <c r="E51" s="40"/>
      <c r="F51" s="40"/>
      <c r="G51" s="40"/>
      <c r="H51" s="40"/>
      <c r="I51" s="40"/>
      <c r="J51" s="40"/>
      <c r="K51" s="40"/>
      <c r="L51" s="40"/>
      <c r="M51" s="40"/>
      <c r="N51" s="40"/>
      <c r="O51" s="40"/>
      <c r="P51" s="40"/>
      <c r="Q51" s="40"/>
      <c r="R51" s="40"/>
      <c r="S51" s="40"/>
      <c r="T51" s="40"/>
      <c r="U51" s="40"/>
      <c r="V51" s="40"/>
      <c r="W51" s="40"/>
      <c r="X51" s="40"/>
      <c r="Y51" s="40"/>
      <c r="AA51"/>
      <c r="AB51"/>
      <c r="AC51"/>
      <c r="AD51"/>
      <c r="AE51"/>
      <c r="AF51"/>
      <c r="AG51"/>
      <c r="AH51"/>
      <c r="AI51"/>
      <c r="AJ51"/>
      <c r="AK51"/>
      <c r="AL51"/>
    </row>
    <row r="52" spans="1:38" x14ac:dyDescent="0.25">
      <c r="A52" s="40"/>
      <c r="B52" s="40"/>
      <c r="C52" s="40"/>
      <c r="D52" s="40"/>
      <c r="E52" s="40"/>
      <c r="F52" s="40"/>
      <c r="G52" s="40"/>
      <c r="H52" s="40"/>
      <c r="I52" s="40"/>
      <c r="J52" s="40"/>
      <c r="K52" s="40"/>
      <c r="L52" s="40"/>
      <c r="M52" s="40"/>
      <c r="N52" s="40"/>
      <c r="O52" s="40"/>
      <c r="P52" s="40"/>
      <c r="Q52" s="40"/>
      <c r="R52" s="40"/>
      <c r="S52" s="40"/>
      <c r="T52" s="40"/>
      <c r="U52" s="40"/>
      <c r="V52" s="40"/>
      <c r="W52" s="40"/>
      <c r="X52" s="40"/>
      <c r="Y52" s="40"/>
      <c r="AA52"/>
      <c r="AB52"/>
      <c r="AC52"/>
      <c r="AD52"/>
      <c r="AE52"/>
      <c r="AF52"/>
      <c r="AG52"/>
      <c r="AH52"/>
      <c r="AI52"/>
      <c r="AJ52"/>
      <c r="AK52"/>
      <c r="AL52"/>
    </row>
    <row r="53" spans="1:38" x14ac:dyDescent="0.25">
      <c r="A53" s="40"/>
      <c r="B53" s="40"/>
      <c r="C53" s="40"/>
      <c r="D53" s="40"/>
      <c r="E53" s="40"/>
      <c r="F53" s="40"/>
      <c r="G53" s="40"/>
      <c r="H53" s="40"/>
      <c r="I53" s="40"/>
      <c r="J53" s="40"/>
      <c r="K53" s="40"/>
      <c r="L53" s="40"/>
      <c r="M53" s="40"/>
      <c r="N53" s="40"/>
      <c r="O53" s="40"/>
      <c r="P53" s="40"/>
      <c r="Q53" s="40"/>
      <c r="R53" s="40"/>
      <c r="S53" s="40"/>
      <c r="T53" s="40"/>
      <c r="U53" s="40"/>
      <c r="V53" s="40"/>
      <c r="W53" s="40"/>
      <c r="X53" s="40"/>
      <c r="Y53" s="40"/>
      <c r="AA53"/>
      <c r="AB53"/>
      <c r="AC53"/>
      <c r="AD53"/>
      <c r="AE53"/>
      <c r="AF53"/>
      <c r="AG53"/>
      <c r="AH53"/>
      <c r="AI53"/>
      <c r="AJ53"/>
      <c r="AK53"/>
      <c r="AL53"/>
    </row>
    <row r="54" spans="1:38" x14ac:dyDescent="0.25">
      <c r="A54" s="40"/>
      <c r="B54" s="40"/>
      <c r="C54" s="40"/>
      <c r="D54" s="40"/>
      <c r="E54" s="40"/>
      <c r="F54" s="40"/>
      <c r="G54" s="40"/>
      <c r="H54" s="40"/>
      <c r="I54" s="40"/>
      <c r="J54" s="40"/>
      <c r="K54" s="40"/>
      <c r="L54" s="40"/>
      <c r="M54" s="40"/>
      <c r="N54" s="40"/>
      <c r="O54" s="40"/>
      <c r="P54" s="40"/>
      <c r="Q54" s="40"/>
      <c r="R54" s="40"/>
      <c r="S54" s="40"/>
      <c r="T54" s="40"/>
      <c r="U54" s="40"/>
      <c r="V54" s="40"/>
      <c r="W54" s="40"/>
      <c r="X54" s="40"/>
      <c r="Y54" s="40"/>
      <c r="AA54"/>
      <c r="AB54"/>
      <c r="AC54"/>
      <c r="AD54"/>
      <c r="AE54"/>
      <c r="AF54"/>
      <c r="AG54"/>
      <c r="AH54"/>
      <c r="AI54"/>
      <c r="AJ54"/>
      <c r="AK54"/>
      <c r="AL54"/>
    </row>
    <row r="55" spans="1:38" x14ac:dyDescent="0.25">
      <c r="A55" s="40"/>
      <c r="B55" s="40"/>
      <c r="C55" s="40"/>
      <c r="D55" s="40"/>
      <c r="E55" s="40"/>
      <c r="F55" s="40"/>
      <c r="G55" s="40"/>
      <c r="H55" s="40"/>
      <c r="I55" s="40"/>
      <c r="J55" s="40"/>
      <c r="K55" s="40"/>
      <c r="L55" s="40"/>
      <c r="M55" s="40"/>
      <c r="N55" s="40"/>
      <c r="O55" s="40"/>
      <c r="P55" s="40"/>
      <c r="Q55" s="40"/>
      <c r="R55" s="40"/>
      <c r="S55" s="40"/>
      <c r="T55" s="40"/>
      <c r="U55" s="40"/>
      <c r="V55" s="40"/>
      <c r="W55" s="40"/>
      <c r="X55" s="40"/>
      <c r="Y55" s="40"/>
      <c r="AA55"/>
      <c r="AB55"/>
      <c r="AC55"/>
      <c r="AD55"/>
      <c r="AE55"/>
      <c r="AF55"/>
      <c r="AG55"/>
      <c r="AH55"/>
      <c r="AI55"/>
      <c r="AJ55"/>
      <c r="AK55"/>
      <c r="AL55"/>
    </row>
    <row r="56" spans="1:38" x14ac:dyDescent="0.25">
      <c r="A56" s="40"/>
      <c r="B56" s="40"/>
      <c r="C56" s="40"/>
      <c r="D56" s="40"/>
      <c r="E56" s="40"/>
      <c r="F56" s="40"/>
      <c r="G56" s="40"/>
      <c r="H56" s="40"/>
      <c r="I56" s="40"/>
      <c r="J56" s="40"/>
      <c r="K56" s="40"/>
      <c r="L56" s="40"/>
      <c r="M56" s="40"/>
      <c r="N56" s="40"/>
      <c r="O56" s="40"/>
      <c r="P56" s="40"/>
      <c r="Q56" s="40"/>
      <c r="R56" s="40"/>
      <c r="S56" s="40"/>
      <c r="T56" s="40"/>
      <c r="U56" s="40"/>
      <c r="V56" s="40"/>
      <c r="W56" s="40"/>
      <c r="X56" s="40"/>
      <c r="Y56" s="40"/>
      <c r="AA56"/>
      <c r="AB56"/>
      <c r="AC56"/>
      <c r="AD56"/>
      <c r="AE56"/>
      <c r="AF56"/>
      <c r="AG56"/>
      <c r="AH56"/>
      <c r="AI56"/>
      <c r="AJ56"/>
      <c r="AK56"/>
      <c r="AL56"/>
    </row>
    <row r="57" spans="1:38" x14ac:dyDescent="0.25">
      <c r="A57" s="40"/>
      <c r="B57" s="40"/>
      <c r="C57" s="40"/>
      <c r="D57" s="40"/>
      <c r="E57" s="40"/>
      <c r="F57" s="40"/>
      <c r="G57" s="40"/>
      <c r="H57" s="40"/>
      <c r="I57" s="40"/>
      <c r="J57" s="40"/>
      <c r="K57" s="40"/>
      <c r="L57" s="40"/>
      <c r="M57" s="40"/>
      <c r="N57" s="40"/>
      <c r="O57" s="40"/>
      <c r="P57" s="40"/>
      <c r="Q57" s="40"/>
      <c r="R57" s="40"/>
      <c r="S57" s="40"/>
      <c r="T57" s="40"/>
      <c r="U57" s="40"/>
      <c r="V57" s="40"/>
      <c r="W57" s="40"/>
      <c r="X57" s="40"/>
      <c r="Y57" s="40"/>
      <c r="AA57"/>
      <c r="AB57"/>
      <c r="AC57"/>
      <c r="AD57"/>
      <c r="AE57"/>
      <c r="AF57"/>
      <c r="AG57"/>
      <c r="AH57"/>
      <c r="AI57"/>
      <c r="AJ57"/>
      <c r="AK57"/>
      <c r="AL57"/>
    </row>
    <row r="58" spans="1:38" x14ac:dyDescent="0.25">
      <c r="A58" s="40"/>
      <c r="B58" s="40"/>
      <c r="C58" s="40"/>
      <c r="D58" s="40"/>
      <c r="E58" s="40"/>
      <c r="F58" s="40"/>
      <c r="G58" s="40"/>
      <c r="H58" s="40"/>
      <c r="I58" s="40"/>
      <c r="J58" s="40"/>
      <c r="K58" s="40"/>
      <c r="L58" s="40"/>
      <c r="M58" s="40"/>
      <c r="N58" s="40"/>
      <c r="O58" s="40"/>
      <c r="P58" s="40"/>
      <c r="Q58" s="40"/>
      <c r="R58" s="40"/>
      <c r="S58" s="40"/>
      <c r="T58" s="40"/>
      <c r="U58" s="40"/>
      <c r="V58" s="40"/>
      <c r="W58" s="40"/>
      <c r="X58" s="40"/>
      <c r="Y58" s="40"/>
      <c r="AA58"/>
      <c r="AB58"/>
      <c r="AC58"/>
      <c r="AD58"/>
      <c r="AE58"/>
      <c r="AF58"/>
      <c r="AG58"/>
      <c r="AH58"/>
      <c r="AI58"/>
      <c r="AJ58"/>
      <c r="AK58"/>
      <c r="AL58"/>
    </row>
    <row r="59" spans="1:38" x14ac:dyDescent="0.25">
      <c r="A59" s="40"/>
      <c r="B59" s="40"/>
      <c r="C59" s="40"/>
      <c r="D59" s="40"/>
      <c r="E59" s="40"/>
      <c r="F59" s="40"/>
      <c r="G59" s="40"/>
      <c r="H59" s="40"/>
      <c r="I59" s="40"/>
      <c r="J59" s="40"/>
      <c r="K59" s="40"/>
      <c r="L59" s="40"/>
      <c r="M59" s="40"/>
      <c r="N59" s="40"/>
      <c r="O59" s="40"/>
      <c r="P59" s="40"/>
      <c r="Q59" s="40"/>
      <c r="R59" s="40"/>
      <c r="S59" s="40"/>
      <c r="T59" s="40"/>
      <c r="U59" s="40"/>
      <c r="V59" s="40"/>
      <c r="W59" s="40"/>
      <c r="X59" s="40"/>
      <c r="Y59" s="40"/>
      <c r="AA59"/>
      <c r="AB59"/>
      <c r="AC59"/>
      <c r="AD59"/>
      <c r="AE59"/>
      <c r="AF59"/>
      <c r="AG59"/>
      <c r="AH59"/>
      <c r="AI59"/>
      <c r="AJ59"/>
      <c r="AK59"/>
      <c r="AL59"/>
    </row>
    <row r="60" spans="1:38" x14ac:dyDescent="0.25">
      <c r="A60" s="40"/>
      <c r="B60" s="40"/>
      <c r="C60" s="40"/>
      <c r="D60" s="40"/>
      <c r="E60" s="40"/>
      <c r="F60" s="40"/>
      <c r="G60" s="40"/>
      <c r="H60" s="40"/>
      <c r="I60" s="40"/>
      <c r="J60" s="40"/>
      <c r="K60" s="40"/>
      <c r="L60" s="40"/>
      <c r="M60" s="40"/>
      <c r="N60" s="40"/>
      <c r="O60" s="40"/>
      <c r="P60" s="40"/>
      <c r="Q60" s="40"/>
      <c r="R60" s="40"/>
      <c r="S60" s="40"/>
      <c r="T60" s="40"/>
      <c r="U60" s="40"/>
      <c r="V60" s="40"/>
      <c r="W60" s="40"/>
      <c r="X60" s="40"/>
      <c r="Y60" s="40"/>
      <c r="AA60"/>
      <c r="AB60"/>
      <c r="AC60"/>
      <c r="AD60"/>
      <c r="AE60"/>
      <c r="AF60"/>
      <c r="AG60"/>
      <c r="AH60"/>
      <c r="AI60"/>
      <c r="AJ60"/>
      <c r="AK60"/>
      <c r="AL60"/>
    </row>
    <row r="61" spans="1:38" x14ac:dyDescent="0.25">
      <c r="A61" s="40"/>
      <c r="B61" s="40"/>
      <c r="C61" s="40"/>
      <c r="D61" s="40"/>
      <c r="E61" s="40"/>
      <c r="F61" s="40"/>
      <c r="G61" s="40"/>
      <c r="H61" s="40"/>
      <c r="I61" s="40"/>
      <c r="J61" s="40"/>
      <c r="K61" s="40"/>
      <c r="L61" s="40"/>
      <c r="M61" s="40"/>
      <c r="N61" s="40"/>
      <c r="O61" s="40"/>
      <c r="P61" s="40"/>
      <c r="Q61" s="40"/>
      <c r="R61" s="40"/>
      <c r="S61" s="40"/>
      <c r="T61" s="40"/>
      <c r="U61" s="40"/>
      <c r="V61" s="40"/>
      <c r="W61" s="40"/>
      <c r="X61" s="40"/>
      <c r="Y61" s="40"/>
      <c r="AA61"/>
      <c r="AB61"/>
      <c r="AC61"/>
      <c r="AD61"/>
      <c r="AE61"/>
      <c r="AF61"/>
      <c r="AG61"/>
      <c r="AH61"/>
      <c r="AI61"/>
      <c r="AJ61"/>
      <c r="AK61"/>
      <c r="AL61"/>
    </row>
    <row r="62" spans="1:38" x14ac:dyDescent="0.25">
      <c r="A62" s="40"/>
      <c r="B62" s="40"/>
      <c r="C62" s="40"/>
      <c r="D62" s="40"/>
      <c r="E62" s="40"/>
      <c r="F62" s="40"/>
      <c r="G62" s="40"/>
      <c r="H62" s="40"/>
      <c r="I62" s="40"/>
      <c r="J62" s="40"/>
      <c r="K62" s="40"/>
      <c r="L62" s="40"/>
      <c r="M62" s="40"/>
      <c r="N62" s="40"/>
      <c r="O62" s="40"/>
      <c r="P62" s="40"/>
      <c r="Q62" s="40"/>
      <c r="R62" s="40"/>
      <c r="S62" s="40"/>
      <c r="T62" s="40"/>
      <c r="U62" s="40"/>
      <c r="V62" s="40"/>
      <c r="W62" s="40"/>
      <c r="X62" s="40"/>
      <c r="Y62" s="40"/>
      <c r="AA62"/>
      <c r="AB62"/>
      <c r="AC62"/>
      <c r="AD62"/>
      <c r="AE62"/>
      <c r="AF62"/>
      <c r="AG62"/>
      <c r="AH62"/>
      <c r="AI62"/>
      <c r="AJ62"/>
      <c r="AK62"/>
      <c r="AL62"/>
    </row>
    <row r="63" spans="1:38" x14ac:dyDescent="0.25">
      <c r="A63" s="40"/>
      <c r="B63" s="40"/>
      <c r="C63" s="40"/>
      <c r="D63" s="40"/>
      <c r="E63" s="40"/>
      <c r="F63" s="40"/>
      <c r="G63" s="40"/>
      <c r="H63" s="40"/>
      <c r="I63" s="40"/>
      <c r="J63" s="40"/>
      <c r="K63" s="40"/>
      <c r="L63" s="40"/>
      <c r="M63" s="40"/>
      <c r="N63" s="40"/>
      <c r="O63" s="40"/>
      <c r="P63" s="40"/>
      <c r="Q63" s="40"/>
      <c r="R63" s="40"/>
      <c r="S63" s="40"/>
      <c r="T63" s="40"/>
      <c r="U63" s="40"/>
      <c r="V63" s="40"/>
      <c r="W63" s="40"/>
      <c r="X63" s="40"/>
      <c r="Y63" s="40"/>
      <c r="AA63"/>
      <c r="AB63"/>
      <c r="AC63"/>
      <c r="AD63"/>
      <c r="AE63"/>
      <c r="AF63"/>
      <c r="AG63"/>
      <c r="AH63"/>
      <c r="AI63"/>
      <c r="AJ63"/>
      <c r="AK63"/>
      <c r="AL63"/>
    </row>
    <row r="64" spans="1:38" x14ac:dyDescent="0.25">
      <c r="A64" s="40"/>
      <c r="B64" s="40"/>
      <c r="C64" s="40"/>
      <c r="D64" s="40"/>
      <c r="E64" s="40"/>
      <c r="F64" s="40"/>
      <c r="G64" s="40"/>
      <c r="H64" s="40"/>
      <c r="I64" s="40"/>
      <c r="J64" s="40"/>
      <c r="K64" s="40"/>
      <c r="L64" s="40"/>
      <c r="M64" s="40"/>
      <c r="N64" s="40"/>
      <c r="O64" s="40"/>
      <c r="P64" s="40"/>
      <c r="Q64" s="40"/>
      <c r="R64" s="40"/>
      <c r="S64" s="40"/>
      <c r="T64" s="40"/>
      <c r="U64" s="40"/>
      <c r="V64" s="40"/>
      <c r="W64" s="40"/>
      <c r="X64" s="40"/>
      <c r="Y64" s="40"/>
      <c r="AA64"/>
      <c r="AB64"/>
      <c r="AC64"/>
      <c r="AD64"/>
      <c r="AE64"/>
      <c r="AF64"/>
      <c r="AG64"/>
      <c r="AH64"/>
      <c r="AI64"/>
      <c r="AJ64"/>
      <c r="AK64"/>
      <c r="AL64"/>
    </row>
    <row r="65" spans="1:38" x14ac:dyDescent="0.25">
      <c r="A65" s="40"/>
      <c r="B65" s="40"/>
      <c r="C65" s="40"/>
      <c r="D65" s="40"/>
      <c r="E65" s="40"/>
      <c r="F65" s="40"/>
      <c r="G65" s="40"/>
      <c r="H65" s="40"/>
      <c r="I65" s="40"/>
      <c r="J65" s="40"/>
      <c r="K65" s="40"/>
      <c r="L65" s="40"/>
      <c r="M65" s="40"/>
      <c r="N65" s="40"/>
      <c r="O65" s="40"/>
      <c r="P65" s="40"/>
      <c r="Q65" s="40"/>
      <c r="R65" s="40"/>
      <c r="S65" s="40"/>
      <c r="T65" s="40"/>
      <c r="U65" s="40"/>
      <c r="V65" s="40"/>
      <c r="W65" s="40"/>
      <c r="X65" s="40"/>
      <c r="Y65" s="40"/>
      <c r="AA65"/>
      <c r="AB65"/>
      <c r="AC65"/>
      <c r="AD65"/>
      <c r="AE65"/>
      <c r="AF65"/>
      <c r="AG65"/>
      <c r="AH65"/>
      <c r="AI65"/>
      <c r="AJ65"/>
      <c r="AK65"/>
      <c r="AL65"/>
    </row>
    <row r="66" spans="1:38" x14ac:dyDescent="0.25">
      <c r="A66" s="40"/>
      <c r="B66" s="40"/>
      <c r="C66" s="40"/>
      <c r="D66" s="40"/>
      <c r="E66" s="40"/>
      <c r="F66" s="40"/>
      <c r="G66" s="40"/>
      <c r="H66" s="40"/>
      <c r="I66" s="40"/>
      <c r="J66" s="40"/>
      <c r="K66" s="40"/>
      <c r="L66" s="40"/>
      <c r="M66" s="40"/>
      <c r="N66" s="40"/>
      <c r="O66" s="40"/>
      <c r="P66" s="40"/>
      <c r="Q66" s="40"/>
      <c r="R66" s="40"/>
      <c r="S66" s="40"/>
      <c r="T66" s="40"/>
      <c r="U66" s="40"/>
      <c r="V66" s="40"/>
      <c r="W66" s="40"/>
      <c r="X66" s="40"/>
      <c r="Y66" s="40"/>
      <c r="AA66"/>
      <c r="AB66"/>
      <c r="AC66"/>
      <c r="AD66"/>
      <c r="AE66"/>
      <c r="AF66"/>
      <c r="AG66"/>
      <c r="AH66"/>
      <c r="AI66"/>
      <c r="AJ66"/>
      <c r="AK66"/>
      <c r="AL66"/>
    </row>
    <row r="67" spans="1:38" x14ac:dyDescent="0.25">
      <c r="A67" s="40"/>
      <c r="B67" s="40"/>
      <c r="C67" s="40"/>
      <c r="D67" s="40"/>
      <c r="E67" s="40"/>
      <c r="F67" s="40"/>
      <c r="G67" s="40"/>
      <c r="H67" s="40"/>
      <c r="I67" s="40"/>
      <c r="J67" s="40"/>
      <c r="K67" s="40"/>
      <c r="L67" s="40"/>
      <c r="M67" s="40"/>
      <c r="N67" s="40"/>
      <c r="O67" s="40"/>
      <c r="P67" s="40"/>
      <c r="Q67" s="40"/>
      <c r="R67" s="40"/>
      <c r="S67" s="40"/>
      <c r="T67" s="40"/>
      <c r="U67" s="40"/>
      <c r="V67" s="40"/>
      <c r="W67" s="40"/>
      <c r="X67" s="40"/>
      <c r="Y67" s="40"/>
      <c r="AA67"/>
      <c r="AB67"/>
      <c r="AC67"/>
      <c r="AD67"/>
      <c r="AE67"/>
      <c r="AF67"/>
      <c r="AG67"/>
      <c r="AH67"/>
      <c r="AI67"/>
      <c r="AJ67"/>
      <c r="AK67"/>
      <c r="AL67"/>
    </row>
    <row r="68" spans="1:38" x14ac:dyDescent="0.25">
      <c r="A68" s="40"/>
      <c r="B68" s="40"/>
      <c r="C68" s="40"/>
      <c r="D68" s="40"/>
      <c r="E68" s="40"/>
      <c r="F68" s="40"/>
      <c r="G68" s="40"/>
      <c r="H68" s="40"/>
      <c r="I68" s="40"/>
      <c r="J68" s="40"/>
      <c r="K68" s="40"/>
      <c r="L68" s="40"/>
      <c r="M68" s="40"/>
      <c r="N68" s="40"/>
      <c r="O68" s="40"/>
      <c r="P68" s="40"/>
      <c r="Q68" s="40"/>
      <c r="R68" s="40"/>
      <c r="S68" s="40"/>
      <c r="T68" s="40"/>
      <c r="U68" s="40"/>
      <c r="V68" s="40"/>
      <c r="W68" s="40"/>
      <c r="X68" s="40"/>
      <c r="Y68" s="40"/>
      <c r="AA68"/>
      <c r="AB68"/>
      <c r="AC68"/>
      <c r="AD68"/>
      <c r="AE68"/>
      <c r="AF68"/>
      <c r="AG68"/>
      <c r="AH68"/>
      <c r="AI68"/>
      <c r="AJ68"/>
      <c r="AK68"/>
      <c r="AL68"/>
    </row>
    <row r="69" spans="1:38" x14ac:dyDescent="0.25">
      <c r="A69" s="40"/>
      <c r="B69" s="40"/>
      <c r="C69" s="40"/>
      <c r="D69" s="40"/>
      <c r="E69" s="40"/>
      <c r="F69" s="40"/>
      <c r="G69" s="40"/>
      <c r="H69" s="40"/>
      <c r="I69" s="40"/>
      <c r="J69" s="40"/>
      <c r="K69" s="40"/>
      <c r="L69" s="40"/>
      <c r="M69" s="40"/>
      <c r="N69" s="40"/>
      <c r="O69" s="40"/>
      <c r="P69" s="40"/>
      <c r="Q69" s="40"/>
      <c r="R69" s="40"/>
      <c r="S69" s="40"/>
      <c r="T69" s="40"/>
      <c r="U69" s="40"/>
      <c r="V69" s="40"/>
      <c r="W69" s="40"/>
      <c r="X69" s="40"/>
      <c r="Y69" s="40"/>
      <c r="AA69"/>
      <c r="AB69"/>
      <c r="AC69"/>
      <c r="AD69"/>
      <c r="AE69"/>
      <c r="AF69"/>
      <c r="AG69"/>
      <c r="AH69"/>
      <c r="AI69"/>
      <c r="AJ69"/>
      <c r="AK69"/>
      <c r="AL69"/>
    </row>
    <row r="70" spans="1:38" x14ac:dyDescent="0.25">
      <c r="A70" s="40"/>
      <c r="B70" s="40"/>
      <c r="C70" s="40"/>
      <c r="D70" s="40"/>
      <c r="E70" s="40"/>
      <c r="F70" s="40"/>
      <c r="G70" s="40"/>
      <c r="H70" s="40"/>
      <c r="I70" s="40"/>
      <c r="J70" s="40"/>
      <c r="K70" s="40"/>
      <c r="L70" s="40"/>
      <c r="M70" s="40"/>
      <c r="N70" s="40"/>
      <c r="O70" s="40"/>
      <c r="P70" s="40"/>
      <c r="Q70" s="40"/>
      <c r="R70" s="40"/>
      <c r="S70" s="40"/>
      <c r="T70" s="40"/>
      <c r="U70" s="40"/>
      <c r="V70" s="40"/>
      <c r="W70" s="40"/>
      <c r="X70" s="40"/>
      <c r="Y70" s="40"/>
      <c r="AA70"/>
      <c r="AB70"/>
      <c r="AC70"/>
      <c r="AD70"/>
      <c r="AE70"/>
      <c r="AF70"/>
      <c r="AG70"/>
      <c r="AH70"/>
      <c r="AI70"/>
      <c r="AJ70"/>
      <c r="AK70"/>
      <c r="AL70"/>
    </row>
    <row r="71" spans="1:38" x14ac:dyDescent="0.25">
      <c r="A71" s="40"/>
      <c r="B71" s="40"/>
      <c r="C71" s="40"/>
      <c r="D71" s="40"/>
      <c r="E71" s="40"/>
      <c r="F71" s="40"/>
      <c r="G71" s="40"/>
      <c r="H71" s="40"/>
      <c r="I71" s="40"/>
      <c r="J71" s="40"/>
      <c r="K71" s="40"/>
      <c r="L71" s="40"/>
      <c r="M71" s="40"/>
      <c r="N71" s="40"/>
      <c r="O71" s="40"/>
      <c r="P71" s="40"/>
      <c r="Q71" s="40"/>
      <c r="R71" s="40"/>
      <c r="S71" s="40"/>
      <c r="T71" s="40"/>
      <c r="U71" s="40"/>
      <c r="V71" s="40"/>
      <c r="W71" s="40"/>
      <c r="X71" s="40"/>
      <c r="Y71" s="40"/>
      <c r="AA71"/>
      <c r="AB71"/>
      <c r="AC71"/>
      <c r="AD71"/>
      <c r="AE71"/>
      <c r="AF71"/>
      <c r="AG71"/>
      <c r="AH71"/>
      <c r="AI71"/>
      <c r="AJ71"/>
      <c r="AK71"/>
      <c r="AL71"/>
    </row>
    <row r="72" spans="1:38" x14ac:dyDescent="0.25">
      <c r="A72" s="40"/>
      <c r="B72" s="40"/>
      <c r="C72" s="40"/>
      <c r="D72" s="40"/>
      <c r="E72" s="40"/>
      <c r="F72" s="40"/>
      <c r="G72" s="40"/>
      <c r="H72" s="40"/>
      <c r="I72" s="40"/>
      <c r="J72" s="40"/>
      <c r="K72" s="40"/>
      <c r="L72" s="40"/>
      <c r="M72" s="40"/>
      <c r="N72" s="40"/>
      <c r="O72" s="40"/>
      <c r="P72" s="40"/>
      <c r="Q72" s="40"/>
      <c r="R72" s="40"/>
      <c r="S72" s="40"/>
      <c r="T72" s="40"/>
      <c r="U72" s="40"/>
      <c r="V72" s="40"/>
      <c r="W72" s="40"/>
      <c r="X72" s="40"/>
      <c r="Y72" s="40"/>
      <c r="AA72"/>
      <c r="AB72"/>
      <c r="AC72"/>
      <c r="AD72"/>
      <c r="AE72"/>
      <c r="AF72"/>
      <c r="AG72"/>
      <c r="AH72"/>
      <c r="AI72"/>
      <c r="AJ72"/>
      <c r="AK72"/>
      <c r="AL72"/>
    </row>
    <row r="73" spans="1:38" x14ac:dyDescent="0.25">
      <c r="A73" s="40"/>
      <c r="B73" s="40"/>
      <c r="C73" s="40"/>
      <c r="D73" s="40"/>
      <c r="E73" s="40"/>
      <c r="F73" s="40"/>
      <c r="G73" s="40"/>
      <c r="H73" s="40"/>
      <c r="I73" s="40"/>
      <c r="J73" s="40"/>
      <c r="K73" s="40"/>
      <c r="L73" s="40"/>
      <c r="M73" s="40"/>
      <c r="N73" s="40"/>
      <c r="O73" s="40"/>
      <c r="P73" s="40"/>
      <c r="Q73" s="40"/>
      <c r="R73" s="40"/>
      <c r="S73" s="40"/>
      <c r="T73" s="40"/>
      <c r="U73" s="40"/>
      <c r="V73" s="40"/>
      <c r="W73" s="40"/>
      <c r="X73" s="40"/>
      <c r="Y73" s="40"/>
      <c r="AA73"/>
      <c r="AB73"/>
      <c r="AC73"/>
      <c r="AD73"/>
      <c r="AE73"/>
      <c r="AF73"/>
      <c r="AG73"/>
      <c r="AH73"/>
      <c r="AI73"/>
      <c r="AJ73"/>
      <c r="AK73"/>
      <c r="AL73"/>
    </row>
    <row r="74" spans="1:38" x14ac:dyDescent="0.25">
      <c r="A74" s="40"/>
      <c r="B74" s="40"/>
      <c r="C74" s="40"/>
      <c r="D74" s="40"/>
      <c r="E74" s="40"/>
      <c r="F74" s="40"/>
      <c r="G74" s="40"/>
      <c r="H74" s="40"/>
      <c r="I74" s="40"/>
      <c r="J74" s="40"/>
      <c r="K74" s="40"/>
      <c r="L74" s="40"/>
      <c r="M74" s="40"/>
      <c r="N74" s="40"/>
      <c r="O74" s="40"/>
      <c r="P74" s="40"/>
      <c r="Q74" s="40"/>
      <c r="R74" s="40"/>
      <c r="S74" s="40"/>
      <c r="T74" s="40"/>
      <c r="U74" s="40"/>
      <c r="V74" s="40"/>
      <c r="W74" s="40"/>
      <c r="X74" s="40"/>
      <c r="Y74" s="40"/>
      <c r="AA74"/>
      <c r="AB74"/>
      <c r="AC74"/>
      <c r="AD74"/>
      <c r="AE74"/>
      <c r="AF74"/>
      <c r="AG74"/>
      <c r="AH74"/>
      <c r="AI74"/>
      <c r="AJ74"/>
      <c r="AK74"/>
      <c r="AL74"/>
    </row>
    <row r="75" spans="1:38" x14ac:dyDescent="0.25">
      <c r="A75" s="40"/>
      <c r="B75" s="40"/>
      <c r="C75" s="40"/>
      <c r="D75" s="40"/>
      <c r="E75" s="40"/>
      <c r="F75" s="40"/>
      <c r="G75" s="40"/>
      <c r="H75" s="40"/>
      <c r="I75" s="40"/>
      <c r="J75" s="40"/>
      <c r="K75" s="40"/>
      <c r="L75" s="40"/>
      <c r="M75" s="40"/>
      <c r="N75" s="40"/>
      <c r="O75" s="40"/>
      <c r="P75" s="40"/>
      <c r="Q75" s="40"/>
      <c r="R75" s="40"/>
      <c r="S75" s="40"/>
      <c r="T75" s="40"/>
      <c r="U75" s="40"/>
      <c r="V75" s="40"/>
      <c r="W75" s="40"/>
      <c r="X75" s="40"/>
      <c r="Y75" s="40"/>
      <c r="AA75"/>
      <c r="AB75"/>
      <c r="AC75"/>
      <c r="AD75"/>
      <c r="AE75"/>
      <c r="AF75"/>
      <c r="AG75"/>
      <c r="AH75"/>
      <c r="AI75"/>
      <c r="AJ75"/>
      <c r="AK75"/>
      <c r="AL75"/>
    </row>
    <row r="76" spans="1:38" x14ac:dyDescent="0.25">
      <c r="A76" s="40"/>
      <c r="B76" s="40"/>
      <c r="C76" s="40"/>
      <c r="D76" s="40"/>
      <c r="E76" s="40"/>
      <c r="F76" s="40"/>
      <c r="G76" s="40"/>
      <c r="H76" s="40"/>
      <c r="I76" s="40"/>
      <c r="J76" s="40"/>
      <c r="K76" s="40"/>
      <c r="L76" s="40"/>
      <c r="M76" s="40"/>
      <c r="N76" s="40"/>
      <c r="O76" s="40"/>
      <c r="P76" s="40"/>
      <c r="Q76" s="40"/>
      <c r="R76" s="40"/>
      <c r="S76" s="40"/>
      <c r="T76" s="40"/>
      <c r="U76" s="40"/>
      <c r="V76" s="40"/>
      <c r="W76" s="40"/>
      <c r="X76" s="40"/>
      <c r="Y76" s="40"/>
      <c r="AA76"/>
      <c r="AB76"/>
      <c r="AC76"/>
      <c r="AD76"/>
      <c r="AE76"/>
      <c r="AF76"/>
      <c r="AG76"/>
      <c r="AH76"/>
      <c r="AI76"/>
      <c r="AJ76"/>
      <c r="AK76"/>
      <c r="AL76"/>
    </row>
    <row r="77" spans="1:38" x14ac:dyDescent="0.25">
      <c r="A77" s="40"/>
      <c r="B77" s="40"/>
      <c r="C77" s="40"/>
      <c r="D77" s="40"/>
      <c r="E77" s="40"/>
      <c r="F77" s="40"/>
      <c r="G77" s="40"/>
      <c r="H77" s="40"/>
      <c r="I77" s="40"/>
      <c r="J77" s="40"/>
      <c r="K77" s="40"/>
      <c r="L77" s="40"/>
      <c r="M77" s="40"/>
      <c r="N77" s="40"/>
      <c r="O77" s="40"/>
      <c r="P77" s="40"/>
      <c r="Q77" s="40"/>
      <c r="R77" s="40"/>
      <c r="S77" s="40"/>
      <c r="T77" s="40"/>
      <c r="U77" s="40"/>
      <c r="V77" s="40"/>
      <c r="W77" s="40"/>
      <c r="X77" s="40"/>
      <c r="Y77" s="40"/>
      <c r="AA77"/>
      <c r="AB77"/>
      <c r="AC77"/>
      <c r="AD77"/>
      <c r="AE77"/>
      <c r="AF77"/>
      <c r="AG77"/>
      <c r="AH77"/>
      <c r="AI77"/>
      <c r="AJ77"/>
      <c r="AK77"/>
      <c r="AL77"/>
    </row>
    <row r="78" spans="1:38" x14ac:dyDescent="0.25">
      <c r="A78" s="40"/>
      <c r="B78" s="40"/>
      <c r="C78" s="40"/>
      <c r="D78" s="40"/>
      <c r="E78" s="40"/>
      <c r="F78" s="40"/>
      <c r="G78" s="40"/>
      <c r="H78" s="40"/>
      <c r="I78" s="40"/>
      <c r="J78" s="40"/>
      <c r="K78" s="40"/>
      <c r="L78" s="40"/>
      <c r="M78" s="40"/>
      <c r="N78" s="40"/>
      <c r="O78" s="40"/>
      <c r="P78" s="40"/>
      <c r="Q78" s="40"/>
      <c r="R78" s="40"/>
      <c r="S78" s="40"/>
      <c r="T78" s="40"/>
      <c r="U78" s="40"/>
      <c r="V78" s="40"/>
      <c r="W78" s="40"/>
      <c r="X78" s="40"/>
      <c r="Y78" s="40"/>
      <c r="AA78"/>
      <c r="AB78"/>
      <c r="AC78"/>
      <c r="AD78"/>
      <c r="AE78"/>
      <c r="AF78"/>
      <c r="AG78"/>
      <c r="AH78"/>
      <c r="AI78"/>
      <c r="AJ78"/>
      <c r="AK78"/>
      <c r="AL78"/>
    </row>
    <row r="79" spans="1:38" x14ac:dyDescent="0.25">
      <c r="A79" s="40"/>
      <c r="B79" s="40"/>
      <c r="C79" s="40"/>
      <c r="D79" s="40"/>
      <c r="E79" s="40"/>
      <c r="F79" s="40"/>
      <c r="G79" s="40"/>
      <c r="H79" s="40"/>
      <c r="I79" s="40"/>
      <c r="J79" s="40"/>
      <c r="K79" s="40"/>
      <c r="L79" s="40"/>
      <c r="M79" s="40"/>
      <c r="N79" s="40"/>
      <c r="O79" s="40"/>
      <c r="P79" s="40"/>
      <c r="Q79" s="40"/>
      <c r="R79" s="40"/>
      <c r="S79" s="40"/>
      <c r="T79" s="40"/>
      <c r="U79" s="40"/>
      <c r="V79" s="40"/>
      <c r="W79" s="40"/>
      <c r="X79" s="40"/>
      <c r="Y79" s="40"/>
      <c r="AA79"/>
      <c r="AB79"/>
      <c r="AC79"/>
      <c r="AD79"/>
      <c r="AE79"/>
      <c r="AF79"/>
      <c r="AG79"/>
      <c r="AH79"/>
      <c r="AI79"/>
      <c r="AJ79"/>
      <c r="AK79"/>
      <c r="AL79"/>
    </row>
    <row r="80" spans="1:38" x14ac:dyDescent="0.25">
      <c r="A80" s="40"/>
      <c r="B80" s="40"/>
      <c r="C80" s="40"/>
      <c r="D80" s="40"/>
      <c r="E80" s="40"/>
      <c r="F80" s="40"/>
      <c r="G80" s="40"/>
      <c r="H80" s="40"/>
      <c r="I80" s="40"/>
      <c r="J80" s="40"/>
      <c r="K80" s="40"/>
      <c r="L80" s="40"/>
      <c r="M80" s="40"/>
      <c r="N80" s="40"/>
      <c r="O80" s="40"/>
      <c r="P80" s="40"/>
      <c r="Q80" s="40"/>
      <c r="R80" s="40"/>
      <c r="S80" s="40"/>
      <c r="T80" s="40"/>
      <c r="U80" s="40"/>
      <c r="V80" s="40"/>
      <c r="W80" s="40"/>
      <c r="X80" s="40"/>
      <c r="Y80" s="40"/>
      <c r="AA80"/>
      <c r="AB80"/>
      <c r="AC80"/>
      <c r="AD80"/>
      <c r="AE80"/>
      <c r="AF80"/>
      <c r="AG80"/>
      <c r="AH80"/>
      <c r="AI80"/>
      <c r="AJ80"/>
      <c r="AK80"/>
      <c r="AL80"/>
    </row>
    <row r="81" spans="1:38" x14ac:dyDescent="0.25">
      <c r="A81" s="40"/>
      <c r="B81" s="40"/>
      <c r="C81" s="40"/>
      <c r="D81" s="40"/>
      <c r="E81" s="40"/>
      <c r="F81" s="40"/>
      <c r="G81" s="40"/>
      <c r="H81" s="40"/>
      <c r="I81" s="40"/>
      <c r="J81" s="40"/>
      <c r="K81" s="40"/>
      <c r="L81" s="40"/>
      <c r="M81" s="40"/>
      <c r="N81" s="40"/>
      <c r="O81" s="40"/>
      <c r="P81" s="40"/>
      <c r="Q81" s="40"/>
      <c r="R81" s="40"/>
      <c r="S81" s="40"/>
      <c r="T81" s="40"/>
      <c r="U81" s="40"/>
      <c r="V81" s="40"/>
      <c r="W81" s="40"/>
      <c r="X81" s="40"/>
      <c r="Y81" s="40"/>
      <c r="AA81"/>
      <c r="AB81"/>
      <c r="AC81"/>
      <c r="AD81"/>
      <c r="AE81"/>
      <c r="AF81"/>
      <c r="AG81"/>
      <c r="AH81"/>
      <c r="AI81"/>
      <c r="AJ81"/>
      <c r="AK81"/>
      <c r="AL81"/>
    </row>
    <row r="82" spans="1:38" x14ac:dyDescent="0.25">
      <c r="A82" s="40"/>
      <c r="B82" s="40"/>
      <c r="C82" s="40"/>
      <c r="D82" s="40"/>
      <c r="E82" s="40"/>
      <c r="F82" s="40"/>
      <c r="G82" s="40"/>
      <c r="H82" s="40"/>
      <c r="I82" s="40"/>
      <c r="J82" s="40"/>
      <c r="K82" s="40"/>
      <c r="L82" s="40"/>
      <c r="M82" s="40"/>
      <c r="N82" s="40"/>
      <c r="O82" s="40"/>
      <c r="P82" s="40"/>
      <c r="Q82" s="40"/>
      <c r="R82" s="40"/>
      <c r="S82" s="40"/>
      <c r="T82" s="40"/>
      <c r="U82" s="40"/>
      <c r="V82" s="40"/>
      <c r="W82" s="40"/>
      <c r="X82" s="40"/>
      <c r="Y82" s="40"/>
      <c r="AA82"/>
      <c r="AB82"/>
      <c r="AC82"/>
      <c r="AD82"/>
      <c r="AE82"/>
      <c r="AF82"/>
      <c r="AG82"/>
      <c r="AH82"/>
      <c r="AI82"/>
      <c r="AJ82"/>
      <c r="AK82"/>
      <c r="AL82"/>
    </row>
    <row r="83" spans="1:38" x14ac:dyDescent="0.25">
      <c r="A83" s="40"/>
      <c r="B83" s="40"/>
      <c r="C83" s="40"/>
      <c r="D83" s="40"/>
      <c r="E83" s="40"/>
      <c r="F83" s="40"/>
      <c r="G83" s="40"/>
      <c r="H83" s="40"/>
      <c r="I83" s="40"/>
      <c r="J83" s="40"/>
      <c r="K83" s="40"/>
      <c r="L83" s="40"/>
      <c r="M83" s="40"/>
      <c r="N83" s="40"/>
      <c r="O83" s="40"/>
      <c r="P83" s="40"/>
      <c r="Q83" s="40"/>
      <c r="R83" s="40"/>
      <c r="S83" s="40"/>
      <c r="T83" s="40"/>
      <c r="U83" s="40"/>
      <c r="V83" s="40"/>
      <c r="W83" s="40"/>
      <c r="X83" s="40"/>
      <c r="Y83" s="40"/>
      <c r="AA83"/>
      <c r="AB83"/>
      <c r="AC83"/>
      <c r="AD83"/>
      <c r="AE83"/>
      <c r="AF83"/>
      <c r="AG83"/>
      <c r="AH83"/>
      <c r="AI83"/>
      <c r="AJ83"/>
      <c r="AK83"/>
      <c r="AL83"/>
    </row>
    <row r="84" spans="1:38" x14ac:dyDescent="0.25">
      <c r="A84" s="40"/>
      <c r="B84" s="40"/>
      <c r="C84" s="40"/>
      <c r="D84" s="40"/>
      <c r="E84" s="40"/>
      <c r="F84" s="40"/>
      <c r="G84" s="40"/>
      <c r="H84" s="40"/>
      <c r="I84" s="40"/>
      <c r="J84" s="40"/>
      <c r="K84" s="40"/>
      <c r="L84" s="40"/>
      <c r="M84" s="40"/>
      <c r="N84" s="40"/>
      <c r="O84" s="40"/>
      <c r="P84" s="40"/>
      <c r="Q84" s="40"/>
      <c r="R84" s="40"/>
      <c r="S84" s="40"/>
      <c r="T84" s="40"/>
      <c r="U84" s="40"/>
      <c r="V84" s="40"/>
      <c r="W84" s="40"/>
      <c r="X84" s="40"/>
      <c r="Y84" s="40"/>
      <c r="AA84"/>
      <c r="AB84"/>
      <c r="AC84"/>
      <c r="AD84"/>
      <c r="AE84"/>
      <c r="AF84"/>
      <c r="AG84"/>
      <c r="AH84"/>
      <c r="AI84"/>
      <c r="AJ84"/>
      <c r="AK84"/>
      <c r="AL84"/>
    </row>
    <row r="85" spans="1:38" x14ac:dyDescent="0.25">
      <c r="A85" s="40"/>
      <c r="B85" s="40"/>
      <c r="C85" s="40"/>
      <c r="D85" s="40"/>
      <c r="E85" s="40"/>
      <c r="F85" s="40"/>
      <c r="G85" s="40"/>
      <c r="H85" s="40"/>
      <c r="I85" s="40"/>
      <c r="J85" s="40"/>
      <c r="K85" s="40"/>
      <c r="L85" s="40"/>
      <c r="M85" s="40"/>
      <c r="N85" s="40"/>
      <c r="O85" s="40"/>
      <c r="P85" s="40"/>
      <c r="Q85" s="40"/>
      <c r="R85" s="40"/>
      <c r="S85" s="40"/>
      <c r="T85" s="40"/>
      <c r="U85" s="40"/>
      <c r="V85" s="40"/>
      <c r="W85" s="40"/>
      <c r="X85" s="40"/>
      <c r="Y85" s="40"/>
      <c r="AA85"/>
      <c r="AB85"/>
      <c r="AC85"/>
      <c r="AD85"/>
      <c r="AE85"/>
      <c r="AF85"/>
      <c r="AG85"/>
      <c r="AH85"/>
      <c r="AI85"/>
      <c r="AJ85"/>
      <c r="AK85"/>
      <c r="AL85"/>
    </row>
    <row r="86" spans="1:38" x14ac:dyDescent="0.25">
      <c r="A86" s="40"/>
      <c r="B86" s="40"/>
      <c r="C86" s="40"/>
      <c r="D86" s="40"/>
      <c r="E86" s="40"/>
      <c r="F86" s="40"/>
      <c r="G86" s="40"/>
      <c r="H86" s="40"/>
      <c r="I86" s="40"/>
      <c r="J86" s="40"/>
      <c r="K86" s="40"/>
      <c r="L86" s="40"/>
      <c r="M86" s="40"/>
      <c r="N86" s="40"/>
      <c r="O86" s="40"/>
      <c r="P86" s="40"/>
      <c r="Q86" s="40"/>
      <c r="R86" s="40"/>
      <c r="S86" s="40"/>
      <c r="T86" s="40"/>
      <c r="U86" s="40"/>
      <c r="V86" s="40"/>
      <c r="W86" s="40"/>
      <c r="X86" s="40"/>
      <c r="Y86" s="40"/>
      <c r="AA86"/>
      <c r="AB86"/>
      <c r="AC86"/>
      <c r="AD86"/>
      <c r="AE86"/>
      <c r="AF86"/>
      <c r="AG86"/>
      <c r="AH86"/>
      <c r="AI86"/>
      <c r="AJ86"/>
      <c r="AK86"/>
      <c r="AL86"/>
    </row>
    <row r="87" spans="1:38" x14ac:dyDescent="0.25">
      <c r="A87" s="40"/>
      <c r="B87" s="40"/>
      <c r="C87" s="40"/>
      <c r="D87" s="40"/>
      <c r="E87" s="40"/>
      <c r="F87" s="40"/>
      <c r="G87" s="40"/>
      <c r="H87" s="40"/>
      <c r="I87" s="40"/>
      <c r="J87" s="40"/>
      <c r="K87" s="40"/>
      <c r="L87" s="40"/>
      <c r="M87" s="40"/>
      <c r="N87" s="40"/>
      <c r="O87" s="40"/>
      <c r="P87" s="40"/>
      <c r="Q87" s="40"/>
      <c r="R87" s="40"/>
      <c r="S87" s="40"/>
      <c r="T87" s="40"/>
      <c r="U87" s="40"/>
      <c r="V87" s="40"/>
      <c r="W87" s="40"/>
      <c r="X87" s="40"/>
      <c r="Y87" s="40"/>
      <c r="AA87"/>
      <c r="AB87"/>
      <c r="AC87"/>
      <c r="AD87"/>
      <c r="AE87"/>
      <c r="AF87"/>
      <c r="AG87"/>
      <c r="AH87"/>
      <c r="AI87"/>
      <c r="AJ87"/>
      <c r="AK87"/>
      <c r="AL87"/>
    </row>
    <row r="88" spans="1:38" x14ac:dyDescent="0.25">
      <c r="A88" s="40"/>
      <c r="B88" s="40"/>
      <c r="C88" s="40"/>
      <c r="D88" s="40"/>
      <c r="E88" s="40"/>
      <c r="F88" s="40"/>
      <c r="G88" s="40"/>
      <c r="H88" s="40"/>
      <c r="I88" s="40"/>
      <c r="J88" s="40"/>
      <c r="K88" s="40"/>
      <c r="L88" s="40"/>
      <c r="M88" s="40"/>
      <c r="N88" s="40"/>
      <c r="O88" s="40"/>
      <c r="P88" s="40"/>
      <c r="Q88" s="40"/>
      <c r="R88" s="40"/>
      <c r="S88" s="40"/>
      <c r="T88" s="40"/>
      <c r="U88" s="40"/>
      <c r="V88" s="40"/>
      <c r="W88" s="40"/>
      <c r="X88" s="40"/>
      <c r="Y88" s="40"/>
      <c r="AA88"/>
      <c r="AB88"/>
      <c r="AC88"/>
      <c r="AD88"/>
      <c r="AE88"/>
      <c r="AF88"/>
      <c r="AG88"/>
      <c r="AH88"/>
      <c r="AI88"/>
      <c r="AJ88"/>
      <c r="AK88"/>
      <c r="AL88"/>
    </row>
    <row r="89" spans="1:38" x14ac:dyDescent="0.25">
      <c r="A89" s="40"/>
      <c r="B89" s="40"/>
      <c r="C89" s="40"/>
      <c r="D89" s="40"/>
      <c r="E89" s="40"/>
      <c r="F89" s="40"/>
      <c r="G89" s="40"/>
      <c r="H89" s="40"/>
      <c r="I89" s="40"/>
      <c r="J89" s="40"/>
      <c r="K89" s="40"/>
      <c r="L89" s="40"/>
      <c r="M89" s="40"/>
      <c r="N89" s="40"/>
      <c r="O89" s="40"/>
      <c r="P89" s="40"/>
      <c r="Q89" s="40"/>
      <c r="R89" s="40"/>
      <c r="S89" s="40"/>
      <c r="T89" s="40"/>
      <c r="U89" s="40"/>
      <c r="V89" s="40"/>
      <c r="W89" s="40"/>
      <c r="X89" s="40"/>
      <c r="Y89" s="40"/>
      <c r="AA89"/>
      <c r="AB89"/>
      <c r="AC89"/>
      <c r="AD89"/>
      <c r="AE89"/>
      <c r="AF89"/>
      <c r="AG89"/>
      <c r="AH89"/>
      <c r="AI89"/>
      <c r="AJ89"/>
      <c r="AK89"/>
      <c r="AL89"/>
    </row>
    <row r="90" spans="1:38" x14ac:dyDescent="0.25">
      <c r="A90" s="40"/>
      <c r="B90" s="40"/>
      <c r="C90" s="40"/>
      <c r="D90" s="40"/>
      <c r="E90" s="40"/>
      <c r="F90" s="40"/>
      <c r="G90" s="40"/>
      <c r="H90" s="40"/>
      <c r="I90" s="40"/>
      <c r="J90" s="40"/>
      <c r="K90" s="40"/>
      <c r="L90" s="40"/>
      <c r="M90" s="40"/>
      <c r="N90" s="40"/>
      <c r="O90" s="40"/>
      <c r="P90" s="40"/>
      <c r="Q90" s="40"/>
      <c r="R90" s="40"/>
      <c r="S90" s="40"/>
      <c r="T90" s="40"/>
      <c r="U90" s="40"/>
      <c r="V90" s="40"/>
      <c r="W90" s="40"/>
      <c r="X90" s="40"/>
      <c r="Y90" s="40"/>
      <c r="AA90"/>
      <c r="AB90"/>
      <c r="AC90"/>
      <c r="AD90"/>
      <c r="AE90"/>
      <c r="AF90"/>
      <c r="AG90"/>
      <c r="AH90"/>
      <c r="AI90"/>
      <c r="AJ90"/>
      <c r="AK90"/>
      <c r="AL90"/>
    </row>
    <row r="91" spans="1:38" x14ac:dyDescent="0.25">
      <c r="A91" s="40"/>
      <c r="B91" s="40"/>
      <c r="C91" s="40"/>
      <c r="D91" s="40"/>
      <c r="E91" s="40"/>
      <c r="F91" s="40"/>
      <c r="G91" s="40"/>
      <c r="H91" s="40"/>
      <c r="I91" s="40"/>
      <c r="J91" s="40"/>
      <c r="K91" s="40"/>
      <c r="L91" s="40"/>
      <c r="M91" s="40"/>
      <c r="N91" s="40"/>
      <c r="O91" s="40"/>
      <c r="P91" s="40"/>
      <c r="Q91" s="40"/>
      <c r="R91" s="40"/>
      <c r="S91" s="40"/>
      <c r="T91" s="40"/>
      <c r="U91" s="40"/>
      <c r="V91" s="40"/>
      <c r="W91" s="40"/>
      <c r="X91" s="40"/>
      <c r="Y91" s="40"/>
      <c r="AA91"/>
      <c r="AB91"/>
      <c r="AC91"/>
      <c r="AD91"/>
      <c r="AE91"/>
      <c r="AF91"/>
      <c r="AG91"/>
      <c r="AH91"/>
      <c r="AI91"/>
      <c r="AJ91"/>
      <c r="AK91"/>
      <c r="AL91"/>
    </row>
    <row r="92" spans="1:38" x14ac:dyDescent="0.25">
      <c r="A92" s="40"/>
      <c r="B92" s="40"/>
      <c r="C92" s="40"/>
      <c r="D92" s="40"/>
      <c r="E92" s="40"/>
      <c r="F92" s="40"/>
      <c r="G92" s="40"/>
      <c r="H92" s="40"/>
      <c r="I92" s="40"/>
      <c r="J92" s="40"/>
      <c r="K92" s="40"/>
      <c r="L92" s="40"/>
      <c r="M92" s="40"/>
      <c r="N92" s="40"/>
      <c r="O92" s="40"/>
      <c r="P92" s="40"/>
      <c r="Q92" s="40"/>
      <c r="R92" s="40"/>
      <c r="S92" s="40"/>
      <c r="T92" s="40"/>
      <c r="U92" s="40"/>
      <c r="V92" s="40"/>
      <c r="W92" s="40"/>
      <c r="X92" s="40"/>
      <c r="Y92" s="40"/>
      <c r="AA92"/>
      <c r="AB92"/>
      <c r="AC92"/>
      <c r="AD92"/>
      <c r="AE92"/>
      <c r="AF92"/>
      <c r="AG92"/>
      <c r="AH92"/>
      <c r="AI92"/>
      <c r="AJ92"/>
      <c r="AK92"/>
      <c r="AL92"/>
    </row>
    <row r="93" spans="1:38" x14ac:dyDescent="0.25">
      <c r="A93" s="40"/>
      <c r="B93" s="40"/>
      <c r="C93" s="40"/>
      <c r="D93" s="40"/>
      <c r="E93" s="40"/>
      <c r="F93" s="40"/>
      <c r="G93" s="40"/>
      <c r="H93" s="40"/>
      <c r="I93" s="40"/>
      <c r="J93" s="40"/>
      <c r="K93" s="40"/>
      <c r="L93" s="40"/>
      <c r="M93" s="40"/>
      <c r="N93" s="40"/>
      <c r="O93" s="40"/>
      <c r="P93" s="40"/>
      <c r="Q93" s="40"/>
      <c r="R93" s="40"/>
      <c r="S93" s="40"/>
      <c r="T93" s="40"/>
      <c r="U93" s="40"/>
      <c r="V93" s="40"/>
      <c r="W93" s="40"/>
      <c r="X93" s="40"/>
      <c r="Y93" s="40"/>
      <c r="AA93"/>
      <c r="AB93"/>
      <c r="AC93"/>
      <c r="AD93"/>
      <c r="AE93"/>
      <c r="AF93"/>
      <c r="AG93"/>
      <c r="AH93"/>
      <c r="AI93"/>
      <c r="AJ93"/>
      <c r="AK93"/>
      <c r="AL93"/>
    </row>
    <row r="94" spans="1:38" x14ac:dyDescent="0.25">
      <c r="A94" s="40"/>
      <c r="B94" s="40"/>
      <c r="C94" s="40"/>
      <c r="D94" s="40"/>
      <c r="E94" s="40"/>
      <c r="F94" s="40"/>
      <c r="G94" s="40"/>
      <c r="H94" s="40"/>
      <c r="I94" s="40"/>
      <c r="J94" s="40"/>
      <c r="K94" s="40"/>
      <c r="L94" s="40"/>
      <c r="M94" s="40"/>
      <c r="N94" s="40"/>
      <c r="O94" s="40"/>
      <c r="P94" s="40"/>
      <c r="Q94" s="40"/>
      <c r="R94" s="40"/>
      <c r="S94" s="40"/>
      <c r="T94" s="40"/>
      <c r="U94" s="40"/>
      <c r="V94" s="40"/>
      <c r="W94" s="40"/>
      <c r="X94" s="40"/>
      <c r="Y94" s="40"/>
      <c r="AA94"/>
      <c r="AB94"/>
      <c r="AC94"/>
      <c r="AD94"/>
      <c r="AE94"/>
      <c r="AF94"/>
      <c r="AG94"/>
      <c r="AH94"/>
      <c r="AI94"/>
      <c r="AJ94"/>
      <c r="AK94"/>
      <c r="AL94"/>
    </row>
    <row r="95" spans="1:38" x14ac:dyDescent="0.25">
      <c r="A95" s="40"/>
      <c r="B95" s="40"/>
      <c r="C95" s="40"/>
      <c r="D95" s="40"/>
      <c r="E95" s="40"/>
      <c r="F95" s="40"/>
      <c r="G95" s="40"/>
      <c r="H95" s="40"/>
      <c r="I95" s="40"/>
      <c r="J95" s="40"/>
      <c r="K95" s="40"/>
      <c r="L95" s="40"/>
      <c r="M95" s="40"/>
      <c r="N95" s="40"/>
      <c r="O95" s="40"/>
      <c r="P95" s="40"/>
      <c r="Q95" s="40"/>
      <c r="R95" s="40"/>
      <c r="S95" s="40"/>
      <c r="T95" s="40"/>
      <c r="U95" s="40"/>
      <c r="V95" s="40"/>
      <c r="W95" s="40"/>
      <c r="X95" s="40"/>
      <c r="Y95" s="40"/>
      <c r="AA95"/>
      <c r="AB95"/>
      <c r="AC95"/>
      <c r="AD95"/>
      <c r="AE95"/>
      <c r="AF95"/>
      <c r="AG95"/>
      <c r="AH95"/>
      <c r="AI95"/>
      <c r="AJ95"/>
      <c r="AK95"/>
      <c r="AL95"/>
    </row>
    <row r="96" spans="1:38" x14ac:dyDescent="0.25">
      <c r="A96" s="40"/>
      <c r="B96" s="40"/>
      <c r="C96" s="40"/>
      <c r="D96" s="40"/>
      <c r="E96" s="40"/>
      <c r="F96" s="40"/>
      <c r="G96" s="40"/>
      <c r="H96" s="40"/>
      <c r="I96" s="40"/>
      <c r="J96" s="40"/>
      <c r="K96" s="40"/>
      <c r="L96" s="40"/>
      <c r="M96" s="40"/>
      <c r="N96" s="40"/>
      <c r="O96" s="40"/>
      <c r="P96" s="40"/>
      <c r="Q96" s="40"/>
      <c r="R96" s="40"/>
      <c r="S96" s="40"/>
      <c r="T96" s="40"/>
      <c r="U96" s="40"/>
      <c r="V96" s="40"/>
      <c r="W96" s="40"/>
      <c r="X96" s="40"/>
      <c r="Y96" s="40"/>
      <c r="AA96"/>
      <c r="AB96"/>
      <c r="AC96"/>
      <c r="AD96"/>
      <c r="AE96"/>
      <c r="AF96"/>
      <c r="AG96"/>
      <c r="AH96"/>
      <c r="AI96"/>
      <c r="AJ96"/>
      <c r="AK96"/>
      <c r="AL96"/>
    </row>
    <row r="97" spans="1:38" x14ac:dyDescent="0.25">
      <c r="A97" s="40"/>
      <c r="B97" s="40"/>
      <c r="C97" s="40"/>
      <c r="D97" s="40"/>
      <c r="E97" s="40"/>
      <c r="F97" s="40"/>
      <c r="G97" s="40"/>
      <c r="H97" s="40"/>
      <c r="I97" s="40"/>
      <c r="J97" s="40"/>
      <c r="K97" s="40"/>
      <c r="L97" s="40"/>
      <c r="M97" s="40"/>
      <c r="N97" s="40"/>
      <c r="O97" s="40"/>
      <c r="P97" s="40"/>
      <c r="Q97" s="40"/>
      <c r="R97" s="40"/>
      <c r="S97" s="40"/>
      <c r="T97" s="40"/>
      <c r="U97" s="40"/>
      <c r="V97" s="40"/>
      <c r="W97" s="40"/>
      <c r="X97" s="40"/>
      <c r="Y97" s="40"/>
      <c r="AA97"/>
      <c r="AB97"/>
      <c r="AC97"/>
      <c r="AD97"/>
      <c r="AE97"/>
      <c r="AF97"/>
      <c r="AG97"/>
      <c r="AH97"/>
      <c r="AI97"/>
      <c r="AJ97"/>
      <c r="AK97"/>
      <c r="AL97"/>
    </row>
    <row r="98" spans="1:38" x14ac:dyDescent="0.25">
      <c r="A98" s="40"/>
      <c r="B98" s="40"/>
      <c r="C98" s="40"/>
      <c r="D98" s="40"/>
      <c r="E98" s="40"/>
      <c r="F98" s="40"/>
      <c r="G98" s="40"/>
      <c r="H98" s="40"/>
      <c r="I98" s="40"/>
      <c r="J98" s="40"/>
      <c r="K98" s="40"/>
      <c r="L98" s="40"/>
      <c r="M98" s="40"/>
      <c r="N98" s="40"/>
      <c r="O98" s="40"/>
      <c r="P98" s="40"/>
      <c r="Q98" s="40"/>
      <c r="R98" s="40"/>
      <c r="S98" s="40"/>
      <c r="T98" s="40"/>
      <c r="U98" s="40"/>
      <c r="V98" s="40"/>
      <c r="W98" s="40"/>
      <c r="X98" s="40"/>
      <c r="Y98" s="40"/>
      <c r="AA98"/>
      <c r="AB98"/>
      <c r="AC98"/>
      <c r="AD98"/>
      <c r="AE98"/>
      <c r="AF98"/>
      <c r="AG98"/>
      <c r="AH98"/>
      <c r="AI98"/>
      <c r="AJ98"/>
      <c r="AK98"/>
      <c r="AL98"/>
    </row>
    <row r="99" spans="1:38" x14ac:dyDescent="0.25">
      <c r="A99" s="40"/>
      <c r="B99" s="40"/>
      <c r="C99" s="40"/>
      <c r="D99" s="40"/>
      <c r="E99" s="40"/>
      <c r="F99" s="40"/>
      <c r="G99" s="40"/>
      <c r="H99" s="40"/>
      <c r="I99" s="40"/>
      <c r="J99" s="40"/>
      <c r="K99" s="40"/>
      <c r="L99" s="40"/>
      <c r="M99" s="40"/>
      <c r="N99" s="40"/>
      <c r="O99" s="40"/>
      <c r="P99" s="40"/>
      <c r="Q99" s="40"/>
      <c r="R99" s="40"/>
      <c r="S99" s="40"/>
      <c r="T99" s="40"/>
      <c r="U99" s="40"/>
      <c r="V99" s="40"/>
      <c r="W99" s="40"/>
      <c r="X99" s="40"/>
      <c r="Y99" s="40"/>
      <c r="AA99"/>
      <c r="AB99"/>
      <c r="AC99"/>
      <c r="AD99"/>
      <c r="AE99"/>
      <c r="AF99"/>
      <c r="AG99"/>
      <c r="AH99"/>
      <c r="AI99"/>
      <c r="AJ99"/>
      <c r="AK99"/>
      <c r="AL99"/>
    </row>
    <row r="100" spans="1:38" x14ac:dyDescent="0.25">
      <c r="A100" s="40"/>
      <c r="B100" s="40"/>
      <c r="C100" s="40"/>
      <c r="D100" s="40"/>
      <c r="E100" s="40"/>
      <c r="F100" s="40"/>
      <c r="G100" s="40"/>
      <c r="H100" s="40"/>
      <c r="I100" s="40"/>
      <c r="J100" s="40"/>
      <c r="K100" s="40"/>
      <c r="L100" s="40"/>
      <c r="M100" s="40"/>
      <c r="N100" s="40"/>
      <c r="O100" s="40"/>
      <c r="P100" s="40"/>
      <c r="Q100" s="40"/>
      <c r="R100" s="40"/>
      <c r="S100" s="40"/>
      <c r="T100" s="40"/>
      <c r="U100" s="40"/>
      <c r="V100" s="40"/>
      <c r="W100" s="40"/>
      <c r="X100" s="40"/>
      <c r="Y100" s="40"/>
      <c r="AA100"/>
      <c r="AB100"/>
      <c r="AC100"/>
      <c r="AD100"/>
      <c r="AE100"/>
      <c r="AF100"/>
      <c r="AG100"/>
      <c r="AH100"/>
      <c r="AI100"/>
      <c r="AJ100"/>
      <c r="AK100"/>
      <c r="AL100"/>
    </row>
    <row r="101" spans="1:38" x14ac:dyDescent="0.25">
      <c r="A101" s="40"/>
      <c r="B101" s="40"/>
      <c r="C101" s="40"/>
      <c r="D101" s="40"/>
      <c r="E101" s="40"/>
      <c r="F101" s="40"/>
      <c r="G101" s="40"/>
      <c r="H101" s="40"/>
      <c r="I101" s="40"/>
      <c r="J101" s="40"/>
      <c r="K101" s="40"/>
      <c r="L101" s="40"/>
      <c r="M101" s="40"/>
      <c r="N101" s="40"/>
      <c r="O101" s="40"/>
      <c r="P101" s="40"/>
      <c r="Q101" s="40"/>
      <c r="R101" s="40"/>
      <c r="S101" s="40"/>
      <c r="T101" s="40"/>
      <c r="U101" s="40"/>
      <c r="V101" s="40"/>
      <c r="W101" s="40"/>
      <c r="X101" s="40"/>
      <c r="Y101" s="40"/>
      <c r="AA101"/>
      <c r="AB101"/>
      <c r="AC101"/>
      <c r="AD101"/>
      <c r="AE101"/>
      <c r="AF101"/>
      <c r="AG101"/>
      <c r="AH101"/>
      <c r="AI101"/>
      <c r="AJ101"/>
      <c r="AK101"/>
      <c r="AL101"/>
    </row>
    <row r="102" spans="1:38" x14ac:dyDescent="0.25">
      <c r="A102" s="40"/>
      <c r="B102" s="40"/>
      <c r="C102" s="40"/>
      <c r="D102" s="40"/>
      <c r="E102" s="40"/>
      <c r="F102" s="40"/>
      <c r="G102" s="40"/>
      <c r="H102" s="40"/>
      <c r="I102" s="40"/>
      <c r="J102" s="40"/>
      <c r="K102" s="40"/>
      <c r="L102" s="40"/>
      <c r="M102" s="40"/>
      <c r="N102" s="40"/>
      <c r="O102" s="40"/>
      <c r="P102" s="40"/>
      <c r="Q102" s="40"/>
      <c r="R102" s="40"/>
      <c r="S102" s="40"/>
      <c r="T102" s="40"/>
      <c r="U102" s="40"/>
      <c r="V102" s="40"/>
      <c r="W102" s="40"/>
      <c r="X102" s="40"/>
      <c r="Y102" s="40"/>
      <c r="AA102"/>
      <c r="AB102"/>
      <c r="AC102"/>
      <c r="AD102"/>
      <c r="AE102"/>
      <c r="AF102"/>
      <c r="AG102"/>
      <c r="AH102"/>
      <c r="AI102"/>
      <c r="AJ102"/>
      <c r="AK102"/>
      <c r="AL102"/>
    </row>
    <row r="103" spans="1:38" x14ac:dyDescent="0.25">
      <c r="A103" s="40"/>
      <c r="B103" s="40"/>
      <c r="C103" s="40"/>
      <c r="D103" s="40"/>
      <c r="E103" s="40"/>
      <c r="F103" s="40"/>
      <c r="G103" s="40"/>
      <c r="H103" s="40"/>
      <c r="I103" s="40"/>
      <c r="J103" s="40"/>
      <c r="K103" s="40"/>
      <c r="L103" s="40"/>
      <c r="M103" s="40"/>
      <c r="N103" s="40"/>
      <c r="O103" s="40"/>
      <c r="P103" s="40"/>
      <c r="Q103" s="40"/>
      <c r="R103" s="40"/>
      <c r="S103" s="40"/>
      <c r="T103" s="40"/>
      <c r="U103" s="40"/>
      <c r="V103" s="40"/>
      <c r="W103" s="40"/>
      <c r="X103" s="40"/>
      <c r="Y103" s="40"/>
      <c r="AA103"/>
      <c r="AB103"/>
      <c r="AC103"/>
      <c r="AD103"/>
      <c r="AE103"/>
      <c r="AF103"/>
      <c r="AG103"/>
      <c r="AH103"/>
      <c r="AI103"/>
      <c r="AJ103"/>
      <c r="AK103"/>
      <c r="AL103"/>
    </row>
    <row r="104" spans="1:38" x14ac:dyDescent="0.25">
      <c r="A104" s="40"/>
      <c r="B104" s="40"/>
      <c r="C104" s="40"/>
      <c r="D104" s="40"/>
      <c r="E104" s="40"/>
      <c r="F104" s="40"/>
      <c r="G104" s="40"/>
      <c r="H104" s="40"/>
      <c r="I104" s="40"/>
      <c r="J104" s="40"/>
      <c r="K104" s="40"/>
      <c r="L104" s="40"/>
      <c r="M104" s="40"/>
      <c r="N104" s="40"/>
      <c r="O104" s="40"/>
      <c r="P104" s="40"/>
      <c r="Q104" s="40"/>
      <c r="R104" s="40"/>
      <c r="S104" s="40"/>
      <c r="T104" s="40"/>
      <c r="U104" s="40"/>
      <c r="V104" s="40"/>
      <c r="W104" s="40"/>
      <c r="X104" s="40"/>
      <c r="Y104" s="40"/>
      <c r="AA104"/>
      <c r="AB104"/>
      <c r="AC104"/>
      <c r="AD104"/>
      <c r="AE104"/>
      <c r="AF104"/>
      <c r="AG104"/>
      <c r="AH104"/>
      <c r="AI104"/>
      <c r="AJ104"/>
      <c r="AK104"/>
      <c r="AL104"/>
    </row>
    <row r="105" spans="1:38" x14ac:dyDescent="0.25">
      <c r="A105" s="40"/>
      <c r="B105" s="40"/>
      <c r="C105" s="40"/>
      <c r="D105" s="40"/>
      <c r="E105" s="40"/>
      <c r="F105" s="40"/>
      <c r="G105" s="40"/>
      <c r="H105" s="40"/>
      <c r="I105" s="40"/>
      <c r="J105" s="40"/>
      <c r="K105" s="40"/>
      <c r="L105" s="40"/>
      <c r="M105" s="40"/>
      <c r="N105" s="40"/>
      <c r="O105" s="40"/>
      <c r="P105" s="40"/>
      <c r="Q105" s="40"/>
      <c r="R105" s="40"/>
      <c r="S105" s="40"/>
      <c r="T105" s="40"/>
      <c r="U105" s="40"/>
      <c r="V105" s="40"/>
      <c r="W105" s="40"/>
      <c r="X105" s="40"/>
      <c r="Y105" s="40"/>
      <c r="AA105"/>
      <c r="AB105"/>
      <c r="AC105"/>
      <c r="AD105"/>
      <c r="AE105"/>
      <c r="AF105"/>
      <c r="AG105"/>
      <c r="AH105"/>
      <c r="AI105"/>
      <c r="AJ105"/>
      <c r="AK105"/>
      <c r="AL105"/>
    </row>
    <row r="106" spans="1:38" x14ac:dyDescent="0.25">
      <c r="A106" s="40"/>
      <c r="B106" s="40"/>
      <c r="C106" s="40"/>
      <c r="D106" s="40"/>
      <c r="E106" s="40"/>
      <c r="F106" s="40"/>
      <c r="G106" s="40"/>
      <c r="H106" s="40"/>
      <c r="I106" s="40"/>
      <c r="J106" s="40"/>
      <c r="K106" s="40"/>
      <c r="L106" s="40"/>
      <c r="M106" s="40"/>
      <c r="N106" s="40"/>
      <c r="O106" s="40"/>
      <c r="P106" s="40"/>
      <c r="Q106" s="40"/>
      <c r="R106" s="40"/>
      <c r="S106" s="40"/>
      <c r="T106" s="40"/>
      <c r="U106" s="40"/>
      <c r="V106" s="40"/>
      <c r="W106" s="40"/>
      <c r="X106" s="40"/>
      <c r="Y106" s="40"/>
      <c r="AA106"/>
      <c r="AB106"/>
      <c r="AC106"/>
      <c r="AD106"/>
      <c r="AE106"/>
      <c r="AF106"/>
      <c r="AG106"/>
      <c r="AH106"/>
      <c r="AI106"/>
      <c r="AJ106"/>
      <c r="AK106"/>
      <c r="AL106"/>
    </row>
    <row r="107" spans="1:38" x14ac:dyDescent="0.25">
      <c r="A107" s="40"/>
      <c r="B107" s="40"/>
      <c r="C107" s="40"/>
      <c r="D107" s="40"/>
      <c r="E107" s="40"/>
      <c r="F107" s="40"/>
      <c r="G107" s="40"/>
      <c r="H107" s="40"/>
      <c r="I107" s="40"/>
      <c r="J107" s="40"/>
      <c r="K107" s="40"/>
      <c r="L107" s="40"/>
      <c r="M107" s="40"/>
      <c r="N107" s="40"/>
      <c r="O107" s="40"/>
      <c r="P107" s="40"/>
      <c r="Q107" s="40"/>
      <c r="R107" s="40"/>
      <c r="S107" s="40"/>
      <c r="T107" s="40"/>
      <c r="U107" s="40"/>
      <c r="V107" s="40"/>
      <c r="W107" s="40"/>
      <c r="X107" s="40"/>
      <c r="Y107" s="40"/>
      <c r="AA107"/>
      <c r="AB107"/>
      <c r="AC107"/>
      <c r="AD107"/>
      <c r="AE107"/>
      <c r="AF107"/>
      <c r="AG107"/>
      <c r="AH107"/>
      <c r="AI107"/>
      <c r="AJ107"/>
      <c r="AK107"/>
      <c r="AL107"/>
    </row>
    <row r="108" spans="1:38" x14ac:dyDescent="0.25">
      <c r="A108" s="40"/>
      <c r="B108" s="40"/>
      <c r="C108" s="40"/>
      <c r="D108" s="40"/>
      <c r="E108" s="40"/>
      <c r="F108" s="40"/>
      <c r="G108" s="40"/>
      <c r="H108" s="40"/>
      <c r="I108" s="40"/>
      <c r="J108" s="40"/>
      <c r="K108" s="40"/>
      <c r="L108" s="40"/>
      <c r="M108" s="40"/>
      <c r="N108" s="40"/>
      <c r="O108" s="40"/>
      <c r="P108" s="40"/>
      <c r="Q108" s="40"/>
      <c r="R108" s="40"/>
      <c r="S108" s="40"/>
      <c r="T108" s="40"/>
      <c r="U108" s="40"/>
      <c r="V108" s="40"/>
      <c r="W108" s="40"/>
      <c r="X108" s="40"/>
      <c r="Y108" s="40"/>
      <c r="AA108"/>
      <c r="AB108"/>
      <c r="AC108"/>
      <c r="AD108"/>
      <c r="AE108"/>
      <c r="AF108"/>
      <c r="AG108"/>
      <c r="AH108"/>
      <c r="AI108"/>
      <c r="AJ108"/>
      <c r="AK108"/>
      <c r="AL108"/>
    </row>
    <row r="109" spans="1:38" x14ac:dyDescent="0.25">
      <c r="A109" s="40"/>
      <c r="B109" s="40"/>
      <c r="C109" s="40"/>
      <c r="D109" s="40"/>
      <c r="E109" s="40"/>
      <c r="F109" s="40"/>
      <c r="G109" s="40"/>
      <c r="H109" s="40"/>
      <c r="I109" s="40"/>
      <c r="J109" s="40"/>
      <c r="K109" s="40"/>
      <c r="L109" s="40"/>
      <c r="M109" s="40"/>
      <c r="N109" s="40"/>
      <c r="O109" s="40"/>
      <c r="P109" s="40"/>
      <c r="Q109" s="40"/>
      <c r="R109" s="40"/>
      <c r="S109" s="40"/>
      <c r="T109" s="40"/>
      <c r="U109" s="40"/>
      <c r="V109" s="40"/>
      <c r="W109" s="40"/>
      <c r="X109" s="40"/>
      <c r="Y109" s="40"/>
      <c r="AA109"/>
      <c r="AB109"/>
      <c r="AC109"/>
      <c r="AD109"/>
      <c r="AE109"/>
      <c r="AF109"/>
      <c r="AG109"/>
      <c r="AH109"/>
      <c r="AI109"/>
      <c r="AJ109"/>
      <c r="AK109"/>
      <c r="AL109"/>
    </row>
    <row r="110" spans="1:38" x14ac:dyDescent="0.25">
      <c r="A110" s="40"/>
      <c r="B110" s="40"/>
      <c r="C110" s="40"/>
      <c r="D110" s="40"/>
      <c r="E110" s="40"/>
      <c r="F110" s="40"/>
      <c r="G110" s="40"/>
      <c r="H110" s="40"/>
      <c r="I110" s="40"/>
      <c r="J110" s="40"/>
      <c r="K110" s="40"/>
      <c r="L110" s="40"/>
      <c r="M110" s="40"/>
      <c r="N110" s="40"/>
      <c r="O110" s="40"/>
      <c r="P110" s="40"/>
      <c r="Q110" s="40"/>
      <c r="R110" s="40"/>
      <c r="S110" s="40"/>
      <c r="T110" s="40"/>
      <c r="U110" s="40"/>
      <c r="V110" s="40"/>
      <c r="W110" s="40"/>
      <c r="X110" s="40"/>
      <c r="Y110" s="40"/>
      <c r="AA110"/>
      <c r="AB110"/>
      <c r="AC110"/>
      <c r="AD110"/>
      <c r="AE110"/>
      <c r="AF110"/>
      <c r="AG110"/>
      <c r="AH110"/>
      <c r="AI110"/>
      <c r="AJ110"/>
      <c r="AK110"/>
      <c r="AL110"/>
    </row>
    <row r="111" spans="1:38" x14ac:dyDescent="0.25">
      <c r="A111" s="40"/>
      <c r="B111" s="40"/>
      <c r="C111" s="40"/>
      <c r="D111" s="40"/>
      <c r="E111" s="40"/>
      <c r="F111" s="40"/>
      <c r="G111" s="40"/>
      <c r="H111" s="40"/>
      <c r="I111" s="40"/>
      <c r="J111" s="40"/>
      <c r="K111" s="40"/>
      <c r="L111" s="40"/>
      <c r="M111" s="40"/>
      <c r="N111" s="40"/>
      <c r="O111" s="40"/>
      <c r="P111" s="40"/>
      <c r="Q111" s="40"/>
      <c r="R111" s="40"/>
      <c r="S111" s="40"/>
      <c r="T111" s="40"/>
      <c r="U111" s="40"/>
      <c r="V111" s="40"/>
      <c r="W111" s="40"/>
      <c r="X111" s="40"/>
      <c r="Y111" s="40"/>
      <c r="AA111"/>
      <c r="AB111"/>
      <c r="AC111"/>
      <c r="AD111"/>
      <c r="AE111"/>
      <c r="AF111"/>
      <c r="AG111"/>
      <c r="AH111"/>
      <c r="AI111"/>
      <c r="AJ111"/>
      <c r="AK111"/>
      <c r="AL111"/>
    </row>
    <row r="112" spans="1:38" x14ac:dyDescent="0.25">
      <c r="A112" s="40"/>
      <c r="B112" s="40"/>
      <c r="C112" s="40"/>
      <c r="D112" s="40"/>
      <c r="E112" s="40"/>
      <c r="F112" s="40"/>
      <c r="G112" s="40"/>
      <c r="H112" s="40"/>
      <c r="I112" s="40"/>
      <c r="J112" s="40"/>
      <c r="K112" s="40"/>
      <c r="L112" s="40"/>
      <c r="M112" s="40"/>
      <c r="N112" s="40"/>
      <c r="O112" s="40"/>
      <c r="P112" s="40"/>
      <c r="Q112" s="40"/>
      <c r="R112" s="40"/>
      <c r="S112" s="40"/>
      <c r="T112" s="40"/>
      <c r="U112" s="40"/>
      <c r="V112" s="40"/>
      <c r="W112" s="40"/>
      <c r="X112" s="40"/>
      <c r="Y112" s="40"/>
      <c r="AA112"/>
      <c r="AB112"/>
      <c r="AC112"/>
      <c r="AD112"/>
      <c r="AE112"/>
      <c r="AF112"/>
      <c r="AG112"/>
      <c r="AH112"/>
      <c r="AI112"/>
      <c r="AJ112"/>
      <c r="AK112"/>
      <c r="AL112"/>
    </row>
    <row r="113" spans="1:38" x14ac:dyDescent="0.25">
      <c r="A113" s="40"/>
      <c r="B113" s="40"/>
      <c r="C113" s="40"/>
      <c r="D113" s="40"/>
      <c r="E113" s="40"/>
      <c r="F113" s="40"/>
      <c r="G113" s="40"/>
      <c r="H113" s="40"/>
      <c r="I113" s="40"/>
      <c r="J113" s="40"/>
      <c r="K113" s="40"/>
      <c r="L113" s="40"/>
      <c r="M113" s="40"/>
      <c r="N113" s="40"/>
      <c r="O113" s="40"/>
      <c r="P113" s="40"/>
      <c r="Q113" s="40"/>
      <c r="R113" s="40"/>
      <c r="S113" s="40"/>
      <c r="T113" s="40"/>
      <c r="U113" s="40"/>
      <c r="V113" s="40"/>
      <c r="W113" s="40"/>
      <c r="X113" s="40"/>
      <c r="Y113" s="40"/>
      <c r="AA113"/>
      <c r="AB113"/>
      <c r="AC113"/>
      <c r="AD113"/>
      <c r="AE113"/>
      <c r="AF113"/>
      <c r="AG113"/>
      <c r="AH113"/>
      <c r="AI113"/>
      <c r="AJ113"/>
      <c r="AK113"/>
      <c r="AL113"/>
    </row>
    <row r="114" spans="1:38" x14ac:dyDescent="0.25">
      <c r="A114" s="40"/>
      <c r="B114" s="40"/>
      <c r="C114" s="40"/>
      <c r="D114" s="40"/>
      <c r="E114" s="40"/>
      <c r="F114" s="40"/>
      <c r="G114" s="40"/>
      <c r="H114" s="40"/>
      <c r="I114" s="40"/>
      <c r="J114" s="40"/>
      <c r="K114" s="40"/>
      <c r="L114" s="40"/>
      <c r="M114" s="40"/>
      <c r="N114" s="40"/>
      <c r="O114" s="40"/>
      <c r="P114" s="40"/>
      <c r="Q114" s="40"/>
      <c r="R114" s="40"/>
      <c r="S114" s="40"/>
      <c r="T114" s="40"/>
      <c r="U114" s="40"/>
      <c r="V114" s="40"/>
      <c r="W114" s="40"/>
      <c r="X114" s="40"/>
      <c r="Y114" s="40"/>
      <c r="AA114"/>
      <c r="AB114"/>
      <c r="AC114"/>
      <c r="AD114"/>
      <c r="AE114"/>
      <c r="AF114"/>
      <c r="AG114"/>
      <c r="AH114"/>
      <c r="AI114"/>
      <c r="AJ114"/>
      <c r="AK114"/>
      <c r="AL114"/>
    </row>
    <row r="115" spans="1:38" x14ac:dyDescent="0.25">
      <c r="A115" s="40"/>
      <c r="B115" s="40"/>
      <c r="C115" s="40"/>
      <c r="D115" s="40"/>
      <c r="E115" s="40"/>
      <c r="F115" s="40"/>
      <c r="G115" s="40"/>
      <c r="H115" s="40"/>
      <c r="I115" s="40"/>
      <c r="J115" s="40"/>
      <c r="K115" s="40"/>
      <c r="L115" s="40"/>
      <c r="M115" s="40"/>
      <c r="N115" s="40"/>
      <c r="O115" s="40"/>
      <c r="P115" s="40"/>
      <c r="Q115" s="40"/>
      <c r="R115" s="40"/>
      <c r="S115" s="40"/>
      <c r="T115" s="40"/>
      <c r="U115" s="40"/>
      <c r="V115" s="40"/>
      <c r="W115" s="40"/>
      <c r="X115" s="40"/>
      <c r="Y115" s="40"/>
      <c r="AA115"/>
      <c r="AB115"/>
      <c r="AC115"/>
      <c r="AD115"/>
      <c r="AE115"/>
      <c r="AF115"/>
      <c r="AG115"/>
      <c r="AH115"/>
      <c r="AI115"/>
      <c r="AJ115"/>
      <c r="AK115"/>
      <c r="AL115"/>
    </row>
    <row r="116" spans="1:38" x14ac:dyDescent="0.25">
      <c r="A116" s="40"/>
      <c r="B116" s="40"/>
      <c r="C116" s="40"/>
      <c r="D116" s="40"/>
      <c r="E116" s="40"/>
      <c r="F116" s="40"/>
      <c r="G116" s="40"/>
      <c r="H116" s="40"/>
      <c r="I116" s="40"/>
      <c r="J116" s="40"/>
      <c r="K116" s="40"/>
      <c r="L116" s="40"/>
      <c r="M116" s="40"/>
      <c r="N116" s="40"/>
      <c r="O116" s="40"/>
      <c r="P116" s="40"/>
      <c r="Q116" s="40"/>
      <c r="R116" s="40"/>
      <c r="S116" s="40"/>
      <c r="T116" s="40"/>
      <c r="U116" s="40"/>
      <c r="V116" s="40"/>
      <c r="W116" s="40"/>
      <c r="X116" s="40"/>
      <c r="Y116" s="40"/>
      <c r="AA116"/>
      <c r="AB116"/>
      <c r="AC116"/>
      <c r="AD116"/>
      <c r="AE116"/>
      <c r="AF116"/>
      <c r="AG116"/>
      <c r="AH116"/>
      <c r="AI116"/>
      <c r="AJ116"/>
      <c r="AK116"/>
      <c r="AL116"/>
    </row>
    <row r="117" spans="1:38" x14ac:dyDescent="0.25">
      <c r="A117" s="40"/>
      <c r="B117" s="40"/>
      <c r="C117" s="40"/>
      <c r="D117" s="40"/>
      <c r="E117" s="40"/>
      <c r="F117" s="40"/>
      <c r="G117" s="40"/>
      <c r="H117" s="40"/>
      <c r="I117" s="40"/>
      <c r="J117" s="40"/>
      <c r="K117" s="40"/>
      <c r="L117" s="40"/>
      <c r="M117" s="40"/>
      <c r="N117" s="40"/>
      <c r="O117" s="40"/>
      <c r="P117" s="40"/>
      <c r="Q117" s="40"/>
      <c r="R117" s="40"/>
      <c r="S117" s="40"/>
      <c r="T117" s="40"/>
      <c r="U117" s="40"/>
      <c r="V117" s="40"/>
      <c r="W117" s="40"/>
      <c r="X117" s="40"/>
      <c r="Y117" s="40"/>
      <c r="AA117"/>
      <c r="AB117"/>
      <c r="AC117"/>
      <c r="AD117"/>
      <c r="AE117"/>
      <c r="AF117"/>
      <c r="AG117"/>
      <c r="AH117"/>
      <c r="AI117"/>
      <c r="AJ117"/>
      <c r="AK117"/>
      <c r="AL117"/>
    </row>
    <row r="118" spans="1:38" x14ac:dyDescent="0.25">
      <c r="A118" s="40"/>
      <c r="B118" s="40"/>
      <c r="C118" s="40"/>
      <c r="D118" s="40"/>
      <c r="E118" s="40"/>
      <c r="F118" s="40"/>
      <c r="G118" s="40"/>
      <c r="H118" s="40"/>
      <c r="I118" s="40"/>
      <c r="J118" s="40"/>
      <c r="K118" s="40"/>
      <c r="L118" s="40"/>
      <c r="M118" s="40"/>
      <c r="N118" s="40"/>
      <c r="O118" s="40"/>
      <c r="P118" s="40"/>
      <c r="Q118" s="40"/>
      <c r="R118" s="40"/>
      <c r="S118" s="40"/>
      <c r="T118" s="40"/>
      <c r="U118" s="40"/>
      <c r="V118" s="40"/>
      <c r="W118" s="40"/>
      <c r="X118" s="40"/>
      <c r="Y118" s="40"/>
      <c r="AA118"/>
      <c r="AB118"/>
      <c r="AC118"/>
      <c r="AD118"/>
      <c r="AE118"/>
      <c r="AF118"/>
      <c r="AG118"/>
      <c r="AH118"/>
      <c r="AI118"/>
      <c r="AJ118"/>
      <c r="AK118"/>
      <c r="AL118"/>
    </row>
    <row r="119" spans="1:38" x14ac:dyDescent="0.25">
      <c r="A119" s="40"/>
      <c r="B119" s="40"/>
      <c r="C119" s="40"/>
      <c r="D119" s="40"/>
      <c r="E119" s="40"/>
      <c r="F119" s="40"/>
      <c r="G119" s="40"/>
      <c r="H119" s="40"/>
      <c r="I119" s="40"/>
      <c r="J119" s="40"/>
      <c r="K119" s="40"/>
      <c r="L119" s="40"/>
      <c r="M119" s="40"/>
      <c r="N119" s="40"/>
      <c r="O119" s="40"/>
      <c r="P119" s="40"/>
      <c r="Q119" s="40"/>
      <c r="R119" s="40"/>
      <c r="S119" s="40"/>
      <c r="T119" s="40"/>
      <c r="U119" s="40"/>
      <c r="V119" s="40"/>
      <c r="W119" s="40"/>
      <c r="X119" s="40"/>
      <c r="Y119" s="40"/>
      <c r="AA119"/>
      <c r="AB119"/>
      <c r="AC119"/>
      <c r="AD119"/>
      <c r="AE119"/>
      <c r="AF119"/>
      <c r="AG119"/>
      <c r="AH119"/>
      <c r="AI119"/>
      <c r="AJ119"/>
      <c r="AK119"/>
      <c r="AL119"/>
    </row>
    <row r="120" spans="1:38" x14ac:dyDescent="0.25">
      <c r="A120" s="40"/>
      <c r="B120" s="40"/>
      <c r="C120" s="40"/>
      <c r="D120" s="40"/>
      <c r="E120" s="40"/>
      <c r="F120" s="40"/>
      <c r="G120" s="40"/>
      <c r="H120" s="40"/>
      <c r="I120" s="40"/>
      <c r="J120" s="40"/>
      <c r="K120" s="40"/>
      <c r="L120" s="40"/>
      <c r="M120" s="40"/>
      <c r="N120" s="40"/>
      <c r="O120" s="40"/>
      <c r="P120" s="40"/>
      <c r="Q120" s="40"/>
      <c r="R120" s="40"/>
      <c r="S120" s="40"/>
      <c r="T120" s="40"/>
      <c r="U120" s="40"/>
      <c r="V120" s="40"/>
      <c r="W120" s="40"/>
      <c r="X120" s="40"/>
      <c r="Y120" s="40"/>
      <c r="AA120"/>
      <c r="AB120"/>
      <c r="AC120"/>
      <c r="AD120"/>
      <c r="AE120"/>
      <c r="AF120"/>
      <c r="AG120"/>
      <c r="AH120"/>
      <c r="AI120"/>
      <c r="AJ120"/>
      <c r="AK120"/>
      <c r="AL120"/>
    </row>
    <row r="121" spans="1:38" x14ac:dyDescent="0.25">
      <c r="A121" s="40"/>
      <c r="B121" s="40"/>
      <c r="C121" s="40"/>
      <c r="D121" s="40"/>
      <c r="E121" s="40"/>
      <c r="F121" s="40"/>
      <c r="G121" s="40"/>
      <c r="H121" s="40"/>
      <c r="I121" s="40"/>
      <c r="J121" s="40"/>
      <c r="K121" s="40"/>
      <c r="L121" s="40"/>
      <c r="M121" s="40"/>
      <c r="N121" s="40"/>
      <c r="O121" s="40"/>
      <c r="P121" s="40"/>
      <c r="Q121" s="40"/>
      <c r="R121" s="40"/>
      <c r="S121" s="40"/>
      <c r="T121" s="40"/>
      <c r="U121" s="40"/>
      <c r="V121" s="40"/>
      <c r="W121" s="40"/>
      <c r="X121" s="40"/>
      <c r="Y121" s="40"/>
      <c r="AA121"/>
      <c r="AB121"/>
      <c r="AC121"/>
      <c r="AD121"/>
      <c r="AE121"/>
      <c r="AF121"/>
      <c r="AG121"/>
      <c r="AH121"/>
      <c r="AI121"/>
      <c r="AJ121"/>
      <c r="AK121"/>
      <c r="AL121"/>
    </row>
    <row r="122" spans="1:38" x14ac:dyDescent="0.25">
      <c r="A122" s="40"/>
      <c r="B122" s="40"/>
      <c r="C122" s="40"/>
      <c r="D122" s="40"/>
      <c r="E122" s="40"/>
      <c r="F122" s="40"/>
      <c r="G122" s="40"/>
      <c r="H122" s="40"/>
      <c r="I122" s="40"/>
      <c r="J122" s="40"/>
      <c r="K122" s="40"/>
      <c r="L122" s="40"/>
      <c r="M122" s="40"/>
      <c r="N122" s="40"/>
      <c r="O122" s="40"/>
      <c r="P122" s="40"/>
      <c r="Q122" s="40"/>
      <c r="R122" s="40"/>
      <c r="S122" s="40"/>
      <c r="T122" s="40"/>
      <c r="U122" s="40"/>
      <c r="V122" s="40"/>
      <c r="W122" s="40"/>
      <c r="X122" s="40"/>
      <c r="Y122" s="40"/>
      <c r="AA122"/>
      <c r="AB122"/>
      <c r="AC122"/>
      <c r="AD122"/>
      <c r="AE122"/>
      <c r="AF122"/>
      <c r="AG122"/>
      <c r="AH122"/>
      <c r="AI122"/>
      <c r="AJ122"/>
      <c r="AK122"/>
      <c r="AL122"/>
    </row>
    <row r="123" spans="1:38" x14ac:dyDescent="0.25">
      <c r="A123" s="40"/>
      <c r="B123" s="40"/>
      <c r="C123" s="40"/>
      <c r="D123" s="40"/>
      <c r="E123" s="40"/>
      <c r="F123" s="40"/>
      <c r="G123" s="40"/>
      <c r="H123" s="40"/>
      <c r="I123" s="40"/>
      <c r="J123" s="40"/>
      <c r="K123" s="40"/>
      <c r="L123" s="40"/>
      <c r="M123" s="40"/>
      <c r="N123" s="40"/>
      <c r="O123" s="40"/>
      <c r="P123" s="40"/>
      <c r="Q123" s="40"/>
      <c r="R123" s="40"/>
      <c r="S123" s="40"/>
      <c r="T123" s="40"/>
      <c r="U123" s="40"/>
      <c r="V123" s="40"/>
      <c r="W123" s="40"/>
      <c r="X123" s="40"/>
      <c r="Y123" s="40"/>
      <c r="AA123"/>
      <c r="AB123"/>
      <c r="AC123"/>
      <c r="AD123"/>
      <c r="AE123"/>
      <c r="AF123"/>
      <c r="AG123"/>
      <c r="AH123"/>
      <c r="AI123"/>
      <c r="AJ123"/>
      <c r="AK123"/>
      <c r="AL123"/>
    </row>
    <row r="124" spans="1:38" x14ac:dyDescent="0.25">
      <c r="A124" s="40"/>
      <c r="B124" s="40"/>
      <c r="C124" s="40"/>
      <c r="D124" s="40"/>
      <c r="E124" s="40"/>
      <c r="F124" s="40"/>
      <c r="G124" s="40"/>
      <c r="H124" s="40"/>
      <c r="I124" s="40"/>
      <c r="J124" s="40"/>
      <c r="K124" s="40"/>
      <c r="L124" s="40"/>
      <c r="M124" s="40"/>
      <c r="N124" s="40"/>
      <c r="O124" s="40"/>
      <c r="P124" s="40"/>
      <c r="Q124" s="40"/>
      <c r="R124" s="40"/>
      <c r="S124" s="40"/>
      <c r="T124" s="40"/>
      <c r="U124" s="40"/>
      <c r="V124" s="40"/>
      <c r="W124" s="40"/>
      <c r="X124" s="40"/>
      <c r="Y124" s="40"/>
      <c r="AA124"/>
      <c r="AB124"/>
      <c r="AC124"/>
      <c r="AD124"/>
      <c r="AE124"/>
      <c r="AF124"/>
      <c r="AG124"/>
      <c r="AH124"/>
      <c r="AI124"/>
      <c r="AJ124"/>
      <c r="AK124"/>
      <c r="AL124"/>
    </row>
    <row r="125" spans="1:38" x14ac:dyDescent="0.25">
      <c r="A125" s="40"/>
      <c r="B125" s="40"/>
      <c r="C125" s="40"/>
      <c r="D125" s="40"/>
      <c r="E125" s="40"/>
      <c r="F125" s="40"/>
      <c r="G125" s="40"/>
      <c r="H125" s="40"/>
      <c r="I125" s="40"/>
      <c r="J125" s="40"/>
      <c r="K125" s="40"/>
      <c r="L125" s="40"/>
      <c r="M125" s="40"/>
      <c r="N125" s="40"/>
      <c r="O125" s="40"/>
      <c r="P125" s="40"/>
      <c r="Q125" s="40"/>
      <c r="R125" s="40"/>
      <c r="S125" s="40"/>
      <c r="T125" s="40"/>
      <c r="U125" s="40"/>
      <c r="V125" s="40"/>
      <c r="W125" s="40"/>
      <c r="X125" s="40"/>
      <c r="Y125" s="40"/>
      <c r="AA125"/>
      <c r="AB125"/>
      <c r="AC125"/>
      <c r="AD125"/>
      <c r="AE125"/>
      <c r="AF125"/>
      <c r="AG125"/>
      <c r="AH125"/>
      <c r="AI125"/>
      <c r="AJ125"/>
      <c r="AK125"/>
      <c r="AL125"/>
    </row>
    <row r="126" spans="1:38" x14ac:dyDescent="0.25">
      <c r="A126" s="40"/>
      <c r="B126" s="40"/>
      <c r="C126" s="40"/>
      <c r="D126" s="40"/>
      <c r="E126" s="40"/>
      <c r="F126" s="40"/>
      <c r="G126" s="40"/>
      <c r="H126" s="40"/>
      <c r="I126" s="40"/>
      <c r="J126" s="40"/>
      <c r="K126" s="40"/>
      <c r="L126" s="40"/>
      <c r="M126" s="40"/>
      <c r="N126" s="40"/>
      <c r="O126" s="40"/>
      <c r="P126" s="40"/>
      <c r="Q126" s="40"/>
      <c r="R126" s="40"/>
      <c r="S126" s="40"/>
      <c r="T126" s="40"/>
      <c r="U126" s="40"/>
      <c r="V126" s="40"/>
      <c r="W126" s="40"/>
      <c r="X126" s="40"/>
      <c r="Y126" s="40"/>
      <c r="AA126"/>
      <c r="AB126"/>
      <c r="AC126"/>
      <c r="AD126"/>
      <c r="AE126"/>
      <c r="AF126"/>
      <c r="AG126"/>
      <c r="AH126"/>
      <c r="AI126"/>
      <c r="AJ126"/>
      <c r="AK126"/>
      <c r="AL126"/>
    </row>
    <row r="127" spans="1:38" x14ac:dyDescent="0.25">
      <c r="A127" s="40"/>
      <c r="B127" s="40"/>
      <c r="C127" s="40"/>
      <c r="D127" s="40"/>
      <c r="E127" s="40"/>
      <c r="F127" s="40"/>
      <c r="G127" s="40"/>
      <c r="H127" s="40"/>
      <c r="I127" s="40"/>
      <c r="J127" s="40"/>
      <c r="K127" s="40"/>
      <c r="L127" s="40"/>
      <c r="M127" s="40"/>
      <c r="N127" s="40"/>
      <c r="O127" s="40"/>
      <c r="P127" s="40"/>
      <c r="Q127" s="40"/>
      <c r="R127" s="40"/>
      <c r="S127" s="40"/>
      <c r="T127" s="40"/>
      <c r="U127" s="40"/>
      <c r="V127" s="40"/>
      <c r="W127" s="40"/>
      <c r="X127" s="40"/>
      <c r="Y127" s="40"/>
      <c r="AA127"/>
      <c r="AB127"/>
      <c r="AC127"/>
      <c r="AD127"/>
      <c r="AE127"/>
      <c r="AF127"/>
      <c r="AG127"/>
      <c r="AH127"/>
      <c r="AI127"/>
      <c r="AJ127"/>
      <c r="AK127"/>
      <c r="AL127"/>
    </row>
    <row r="128" spans="1:38" x14ac:dyDescent="0.25">
      <c r="A128" s="40"/>
      <c r="B128" s="40"/>
      <c r="C128" s="40"/>
      <c r="D128" s="40"/>
      <c r="E128" s="40"/>
      <c r="F128" s="40"/>
      <c r="G128" s="40"/>
      <c r="H128" s="40"/>
      <c r="I128" s="40"/>
      <c r="J128" s="40"/>
      <c r="K128" s="40"/>
      <c r="L128" s="40"/>
      <c r="M128" s="40"/>
      <c r="N128" s="40"/>
      <c r="O128" s="40"/>
      <c r="P128" s="40"/>
      <c r="Q128" s="40"/>
      <c r="R128" s="40"/>
      <c r="S128" s="40"/>
      <c r="T128" s="40"/>
      <c r="U128" s="40"/>
      <c r="V128" s="40"/>
      <c r="W128" s="40"/>
      <c r="X128" s="40"/>
      <c r="Y128" s="40"/>
      <c r="AA128"/>
      <c r="AB128"/>
      <c r="AC128"/>
      <c r="AD128"/>
      <c r="AE128"/>
      <c r="AF128"/>
      <c r="AG128"/>
      <c r="AH128"/>
      <c r="AI128"/>
      <c r="AJ128"/>
      <c r="AK128"/>
      <c r="AL128"/>
    </row>
    <row r="129" spans="1:38" x14ac:dyDescent="0.25">
      <c r="A129" s="40"/>
      <c r="B129" s="40"/>
      <c r="C129" s="40"/>
      <c r="D129" s="40"/>
      <c r="E129" s="40"/>
      <c r="F129" s="40"/>
      <c r="G129" s="40"/>
      <c r="H129" s="40"/>
      <c r="I129" s="40"/>
      <c r="J129" s="40"/>
      <c r="K129" s="40"/>
      <c r="L129" s="40"/>
      <c r="M129" s="40"/>
      <c r="N129" s="40"/>
      <c r="O129" s="40"/>
      <c r="P129" s="40"/>
      <c r="Q129" s="40"/>
      <c r="R129" s="40"/>
      <c r="S129" s="40"/>
      <c r="T129" s="40"/>
      <c r="U129" s="40"/>
      <c r="V129" s="40"/>
      <c r="W129" s="40"/>
      <c r="X129" s="40"/>
      <c r="Y129" s="40"/>
      <c r="AA129"/>
      <c r="AB129"/>
      <c r="AC129"/>
      <c r="AD129"/>
      <c r="AE129"/>
      <c r="AF129"/>
      <c r="AG129"/>
      <c r="AH129"/>
      <c r="AI129"/>
      <c r="AJ129"/>
      <c r="AK129"/>
      <c r="AL129"/>
    </row>
    <row r="130" spans="1:38" x14ac:dyDescent="0.25">
      <c r="A130" s="40"/>
      <c r="B130" s="40"/>
      <c r="C130" s="40"/>
      <c r="D130" s="40"/>
      <c r="E130" s="40"/>
      <c r="F130" s="40"/>
      <c r="G130" s="40"/>
      <c r="H130" s="40"/>
      <c r="I130" s="40"/>
      <c r="J130" s="40"/>
      <c r="K130" s="40"/>
      <c r="L130" s="40"/>
      <c r="M130" s="40"/>
      <c r="N130" s="40"/>
      <c r="O130" s="40"/>
      <c r="P130" s="40"/>
      <c r="Q130" s="40"/>
      <c r="R130" s="40"/>
      <c r="S130" s="40"/>
      <c r="T130" s="40"/>
      <c r="U130" s="40"/>
      <c r="V130" s="40"/>
      <c r="W130" s="40"/>
      <c r="X130" s="40"/>
      <c r="Y130" s="40"/>
      <c r="AA130"/>
      <c r="AB130"/>
      <c r="AC130"/>
      <c r="AD130"/>
      <c r="AE130"/>
      <c r="AF130"/>
      <c r="AG130"/>
      <c r="AH130"/>
      <c r="AI130"/>
      <c r="AJ130"/>
      <c r="AK130"/>
      <c r="AL130"/>
    </row>
    <row r="131" spans="1:38" x14ac:dyDescent="0.25">
      <c r="A131" s="40"/>
      <c r="B131" s="40"/>
      <c r="C131" s="40"/>
      <c r="D131" s="40"/>
      <c r="E131" s="40"/>
      <c r="F131" s="40"/>
      <c r="G131" s="40"/>
      <c r="H131" s="40"/>
      <c r="I131" s="40"/>
      <c r="J131" s="40"/>
      <c r="K131" s="40"/>
      <c r="L131" s="40"/>
      <c r="M131" s="40"/>
      <c r="N131" s="40"/>
      <c r="O131" s="40"/>
      <c r="P131" s="40"/>
      <c r="Q131" s="40"/>
      <c r="R131" s="40"/>
      <c r="S131" s="40"/>
      <c r="T131" s="40"/>
      <c r="U131" s="40"/>
      <c r="V131" s="40"/>
      <c r="W131" s="40"/>
      <c r="X131" s="40"/>
      <c r="Y131" s="40"/>
      <c r="AA131"/>
      <c r="AB131"/>
      <c r="AC131"/>
      <c r="AD131"/>
      <c r="AE131"/>
      <c r="AF131"/>
      <c r="AG131"/>
      <c r="AH131"/>
      <c r="AI131"/>
      <c r="AJ131"/>
      <c r="AK131"/>
      <c r="AL131"/>
    </row>
    <row r="132" spans="1:38" x14ac:dyDescent="0.25">
      <c r="A132" s="40"/>
      <c r="B132" s="40"/>
      <c r="C132" s="40"/>
      <c r="D132" s="40"/>
      <c r="E132" s="40"/>
      <c r="F132" s="40"/>
      <c r="G132" s="40"/>
      <c r="H132" s="40"/>
      <c r="I132" s="40"/>
      <c r="J132" s="40"/>
      <c r="K132" s="40"/>
      <c r="L132" s="40"/>
      <c r="M132" s="40"/>
      <c r="N132" s="40"/>
      <c r="O132" s="40"/>
      <c r="P132" s="40"/>
      <c r="Q132" s="40"/>
      <c r="R132" s="40"/>
      <c r="S132" s="40"/>
      <c r="T132" s="40"/>
      <c r="U132" s="40"/>
      <c r="V132" s="40"/>
      <c r="W132" s="40"/>
      <c r="X132" s="40"/>
      <c r="Y132" s="40"/>
      <c r="AA132"/>
      <c r="AB132"/>
      <c r="AC132"/>
      <c r="AD132"/>
      <c r="AE132"/>
      <c r="AF132"/>
      <c r="AG132"/>
      <c r="AH132"/>
      <c r="AI132"/>
      <c r="AJ132"/>
      <c r="AK132"/>
      <c r="AL132"/>
    </row>
    <row r="133" spans="1:38" x14ac:dyDescent="0.25">
      <c r="A133" s="40"/>
      <c r="B133" s="40"/>
      <c r="C133" s="40"/>
      <c r="D133" s="40"/>
      <c r="E133" s="40"/>
      <c r="F133" s="40"/>
      <c r="G133" s="40"/>
      <c r="H133" s="40"/>
      <c r="I133" s="40"/>
      <c r="J133" s="40"/>
      <c r="K133" s="40"/>
      <c r="L133" s="40"/>
      <c r="M133" s="40"/>
      <c r="N133" s="40"/>
      <c r="O133" s="40"/>
      <c r="P133" s="40"/>
      <c r="Q133" s="40"/>
      <c r="R133" s="40"/>
      <c r="S133" s="40"/>
      <c r="T133" s="40"/>
      <c r="U133" s="40"/>
      <c r="V133" s="40"/>
      <c r="W133" s="40"/>
      <c r="X133" s="40"/>
      <c r="Y133" s="40"/>
      <c r="AA133"/>
      <c r="AB133"/>
      <c r="AC133"/>
      <c r="AD133"/>
      <c r="AE133"/>
      <c r="AF133"/>
      <c r="AG133"/>
      <c r="AH133"/>
      <c r="AI133"/>
      <c r="AJ133"/>
      <c r="AK133"/>
      <c r="AL133"/>
    </row>
    <row r="134" spans="1:38" x14ac:dyDescent="0.25">
      <c r="A134" s="40"/>
      <c r="B134" s="40"/>
      <c r="C134" s="40"/>
      <c r="D134" s="40"/>
      <c r="E134" s="40"/>
      <c r="F134" s="40"/>
      <c r="G134" s="40"/>
      <c r="H134" s="40"/>
      <c r="I134" s="40"/>
      <c r="J134" s="40"/>
      <c r="K134" s="40"/>
      <c r="L134" s="40"/>
      <c r="M134" s="40"/>
      <c r="N134" s="40"/>
      <c r="O134" s="40"/>
      <c r="P134" s="40"/>
      <c r="Q134" s="40"/>
      <c r="R134" s="40"/>
      <c r="S134" s="40"/>
      <c r="T134" s="40"/>
      <c r="U134" s="40"/>
      <c r="V134" s="40"/>
      <c r="W134" s="40"/>
      <c r="X134" s="40"/>
      <c r="Y134" s="40"/>
      <c r="AA134"/>
      <c r="AB134"/>
      <c r="AC134"/>
      <c r="AD134"/>
      <c r="AE134"/>
      <c r="AF134"/>
      <c r="AG134"/>
      <c r="AH134"/>
      <c r="AI134"/>
      <c r="AJ134"/>
      <c r="AK134"/>
      <c r="AL134"/>
    </row>
    <row r="135" spans="1:38" x14ac:dyDescent="0.25">
      <c r="A135" s="40"/>
      <c r="B135" s="40"/>
      <c r="C135" s="40"/>
      <c r="D135" s="40"/>
      <c r="E135" s="40"/>
      <c r="F135" s="40"/>
      <c r="G135" s="40"/>
      <c r="H135" s="40"/>
      <c r="I135" s="40"/>
      <c r="J135" s="40"/>
      <c r="K135" s="40"/>
      <c r="L135" s="40"/>
      <c r="M135" s="40"/>
      <c r="N135" s="40"/>
      <c r="O135" s="40"/>
      <c r="P135" s="40"/>
      <c r="Q135" s="40"/>
      <c r="R135" s="40"/>
      <c r="S135" s="40"/>
      <c r="T135" s="40"/>
      <c r="U135" s="40"/>
      <c r="V135" s="40"/>
      <c r="W135" s="40"/>
      <c r="X135" s="40"/>
      <c r="Y135" s="40"/>
      <c r="AA135"/>
      <c r="AB135"/>
      <c r="AC135"/>
      <c r="AD135"/>
      <c r="AE135"/>
      <c r="AF135"/>
      <c r="AG135"/>
      <c r="AH135"/>
      <c r="AI135"/>
      <c r="AJ135"/>
      <c r="AK135"/>
      <c r="AL135"/>
    </row>
    <row r="136" spans="1:38" x14ac:dyDescent="0.25">
      <c r="A136" s="40"/>
      <c r="B136" s="40"/>
      <c r="C136" s="40"/>
      <c r="D136" s="40"/>
      <c r="E136" s="40"/>
      <c r="F136" s="40"/>
      <c r="G136" s="40"/>
      <c r="H136" s="40"/>
      <c r="I136" s="40"/>
      <c r="J136" s="40"/>
      <c r="K136" s="40"/>
      <c r="L136" s="40"/>
      <c r="M136" s="40"/>
      <c r="N136" s="40"/>
      <c r="O136" s="40"/>
      <c r="P136" s="40"/>
      <c r="Q136" s="40"/>
      <c r="R136" s="40"/>
      <c r="S136" s="40"/>
      <c r="T136" s="40"/>
      <c r="U136" s="40"/>
      <c r="V136" s="40"/>
      <c r="W136" s="40"/>
      <c r="X136" s="40"/>
      <c r="Y136" s="40"/>
      <c r="AA136"/>
      <c r="AB136"/>
      <c r="AC136"/>
      <c r="AD136"/>
      <c r="AE136"/>
      <c r="AF136"/>
      <c r="AG136"/>
      <c r="AH136"/>
      <c r="AI136"/>
      <c r="AJ136"/>
      <c r="AK136"/>
      <c r="AL136"/>
    </row>
    <row r="137" spans="1:38" x14ac:dyDescent="0.25">
      <c r="A137" s="40"/>
      <c r="B137" s="40"/>
      <c r="C137" s="40"/>
      <c r="D137" s="40"/>
      <c r="E137" s="40"/>
      <c r="F137" s="40"/>
      <c r="G137" s="40"/>
      <c r="H137" s="40"/>
      <c r="I137" s="40"/>
      <c r="J137" s="40"/>
      <c r="K137" s="40"/>
      <c r="L137" s="40"/>
      <c r="M137" s="40"/>
      <c r="N137" s="40"/>
      <c r="O137" s="40"/>
      <c r="P137" s="40"/>
      <c r="Q137" s="40"/>
      <c r="R137" s="40"/>
      <c r="S137" s="40"/>
      <c r="T137" s="40"/>
      <c r="U137" s="40"/>
      <c r="V137" s="40"/>
      <c r="W137" s="40"/>
      <c r="X137" s="40"/>
      <c r="Y137" s="40"/>
      <c r="AA137"/>
      <c r="AB137"/>
      <c r="AC137"/>
      <c r="AD137"/>
      <c r="AE137"/>
      <c r="AF137"/>
      <c r="AG137"/>
      <c r="AH137"/>
      <c r="AI137"/>
      <c r="AJ137"/>
      <c r="AK137"/>
      <c r="AL137"/>
    </row>
    <row r="138" spans="1:38" x14ac:dyDescent="0.25">
      <c r="A138" s="40"/>
      <c r="B138" s="40"/>
      <c r="C138" s="40"/>
      <c r="D138" s="40"/>
      <c r="E138" s="40"/>
      <c r="F138" s="40"/>
      <c r="G138" s="40"/>
      <c r="H138" s="40"/>
      <c r="I138" s="40"/>
      <c r="J138" s="40"/>
      <c r="K138" s="40"/>
      <c r="L138" s="40"/>
      <c r="M138" s="40"/>
      <c r="N138" s="40"/>
      <c r="O138" s="40"/>
      <c r="P138" s="40"/>
      <c r="Q138" s="40"/>
      <c r="R138" s="40"/>
      <c r="S138" s="40"/>
      <c r="T138" s="40"/>
      <c r="U138" s="40"/>
      <c r="V138" s="40"/>
      <c r="W138" s="40"/>
      <c r="X138" s="40"/>
      <c r="Y138" s="40"/>
      <c r="AA138"/>
      <c r="AB138"/>
      <c r="AC138"/>
      <c r="AD138"/>
      <c r="AE138"/>
      <c r="AF138"/>
      <c r="AG138"/>
      <c r="AH138"/>
      <c r="AI138"/>
      <c r="AJ138"/>
      <c r="AK138"/>
      <c r="AL138"/>
    </row>
    <row r="139" spans="1:38" x14ac:dyDescent="0.25">
      <c r="A139" s="40"/>
      <c r="B139" s="40"/>
      <c r="C139" s="40"/>
      <c r="D139" s="40"/>
      <c r="E139" s="40"/>
      <c r="F139" s="40"/>
      <c r="G139" s="40"/>
      <c r="H139" s="40"/>
      <c r="I139" s="40"/>
      <c r="J139" s="40"/>
      <c r="K139" s="40"/>
      <c r="L139" s="40"/>
      <c r="M139" s="40"/>
      <c r="N139" s="40"/>
      <c r="O139" s="40"/>
      <c r="P139" s="40"/>
      <c r="Q139" s="40"/>
      <c r="R139" s="40"/>
      <c r="S139" s="40"/>
      <c r="T139" s="40"/>
      <c r="U139" s="40"/>
      <c r="V139" s="40"/>
      <c r="W139" s="40"/>
      <c r="X139" s="40"/>
      <c r="Y139" s="40"/>
      <c r="AA139"/>
      <c r="AB139"/>
      <c r="AC139"/>
      <c r="AD139"/>
      <c r="AE139"/>
      <c r="AF139"/>
      <c r="AG139"/>
      <c r="AH139"/>
      <c r="AI139"/>
      <c r="AJ139"/>
      <c r="AK139"/>
      <c r="AL139"/>
    </row>
    <row r="140" spans="1:38" x14ac:dyDescent="0.25">
      <c r="A140" s="40"/>
      <c r="B140" s="40"/>
      <c r="C140" s="40"/>
      <c r="D140" s="40"/>
      <c r="E140" s="40"/>
      <c r="F140" s="40"/>
      <c r="G140" s="40"/>
      <c r="H140" s="40"/>
      <c r="I140" s="40"/>
      <c r="J140" s="40"/>
      <c r="K140" s="40"/>
      <c r="L140" s="40"/>
      <c r="M140" s="40"/>
      <c r="N140" s="40"/>
      <c r="O140" s="40"/>
      <c r="P140" s="40"/>
      <c r="Q140" s="40"/>
      <c r="R140" s="40"/>
      <c r="S140" s="40"/>
      <c r="T140" s="40"/>
      <c r="U140" s="40"/>
      <c r="V140" s="40"/>
      <c r="W140" s="40"/>
      <c r="X140" s="40"/>
      <c r="Y140" s="40"/>
      <c r="AA140"/>
      <c r="AB140"/>
      <c r="AC140"/>
      <c r="AD140"/>
      <c r="AE140"/>
      <c r="AF140"/>
      <c r="AG140"/>
      <c r="AH140"/>
      <c r="AI140"/>
      <c r="AJ140"/>
      <c r="AK140"/>
      <c r="AL140"/>
    </row>
    <row r="141" spans="1:38" x14ac:dyDescent="0.25">
      <c r="A141" s="40"/>
      <c r="B141" s="40"/>
      <c r="C141" s="40"/>
      <c r="D141" s="40"/>
      <c r="E141" s="40"/>
      <c r="F141" s="40"/>
      <c r="G141" s="40"/>
      <c r="H141" s="40"/>
      <c r="I141" s="40"/>
      <c r="J141" s="40"/>
      <c r="K141" s="40"/>
      <c r="L141" s="40"/>
      <c r="M141" s="40"/>
      <c r="N141" s="40"/>
      <c r="O141" s="40"/>
      <c r="P141" s="40"/>
      <c r="Q141" s="40"/>
      <c r="R141" s="40"/>
      <c r="S141" s="40"/>
      <c r="T141" s="40"/>
      <c r="U141" s="40"/>
      <c r="V141" s="40"/>
      <c r="W141" s="40"/>
      <c r="X141" s="40"/>
      <c r="Y141" s="40"/>
      <c r="AA141"/>
      <c r="AB141"/>
      <c r="AC141"/>
      <c r="AD141"/>
      <c r="AE141"/>
      <c r="AF141"/>
      <c r="AG141"/>
      <c r="AH141"/>
      <c r="AI141"/>
      <c r="AJ141"/>
      <c r="AK141"/>
      <c r="AL141"/>
    </row>
    <row r="142" spans="1:38" x14ac:dyDescent="0.25">
      <c r="A142" s="40"/>
      <c r="B142" s="40"/>
      <c r="C142" s="40"/>
      <c r="D142" s="40"/>
      <c r="E142" s="40"/>
      <c r="F142" s="40"/>
      <c r="G142" s="40"/>
      <c r="H142" s="40"/>
      <c r="I142" s="40"/>
      <c r="J142" s="40"/>
      <c r="K142" s="40"/>
      <c r="L142" s="40"/>
      <c r="M142" s="40"/>
      <c r="N142" s="40"/>
      <c r="O142" s="40"/>
      <c r="P142" s="40"/>
      <c r="Q142" s="40"/>
      <c r="R142" s="40"/>
      <c r="S142" s="40"/>
      <c r="T142" s="40"/>
      <c r="U142" s="40"/>
      <c r="V142" s="40"/>
      <c r="W142" s="40"/>
      <c r="X142" s="40"/>
      <c r="Y142" s="40"/>
      <c r="AA142"/>
      <c r="AB142"/>
      <c r="AC142"/>
      <c r="AD142"/>
      <c r="AE142"/>
      <c r="AF142"/>
      <c r="AG142"/>
      <c r="AH142"/>
      <c r="AI142"/>
      <c r="AJ142"/>
      <c r="AK142"/>
      <c r="AL142"/>
    </row>
    <row r="143" spans="1:38" x14ac:dyDescent="0.25">
      <c r="A143" s="40"/>
      <c r="B143" s="40"/>
      <c r="C143" s="40"/>
      <c r="D143" s="40"/>
      <c r="E143" s="40"/>
      <c r="F143" s="40"/>
      <c r="G143" s="40"/>
      <c r="H143" s="40"/>
      <c r="I143" s="40"/>
      <c r="J143" s="40"/>
      <c r="K143" s="40"/>
      <c r="L143" s="40"/>
      <c r="M143" s="40"/>
      <c r="N143" s="40"/>
      <c r="O143" s="40"/>
      <c r="P143" s="40"/>
      <c r="Q143" s="40"/>
      <c r="R143" s="40"/>
      <c r="S143" s="40"/>
      <c r="T143" s="40"/>
      <c r="U143" s="40"/>
      <c r="V143" s="40"/>
      <c r="W143" s="40"/>
      <c r="X143" s="40"/>
      <c r="Y143" s="40"/>
      <c r="AA143"/>
      <c r="AB143"/>
      <c r="AC143"/>
      <c r="AD143"/>
      <c r="AE143"/>
      <c r="AF143"/>
      <c r="AG143"/>
      <c r="AH143"/>
      <c r="AI143"/>
      <c r="AJ143"/>
      <c r="AK143"/>
      <c r="AL143"/>
    </row>
    <row r="144" spans="1:38" x14ac:dyDescent="0.25">
      <c r="A144" s="40"/>
      <c r="B144" s="40"/>
      <c r="C144" s="40"/>
      <c r="D144" s="40"/>
      <c r="E144" s="40"/>
      <c r="F144" s="40"/>
      <c r="G144" s="40"/>
      <c r="H144" s="40"/>
      <c r="I144" s="40"/>
      <c r="J144" s="40"/>
      <c r="K144" s="40"/>
      <c r="L144" s="40"/>
      <c r="M144" s="40"/>
      <c r="N144" s="40"/>
      <c r="O144" s="40"/>
      <c r="P144" s="40"/>
      <c r="Q144" s="40"/>
      <c r="R144" s="40"/>
      <c r="S144" s="40"/>
      <c r="T144" s="40"/>
      <c r="U144" s="40"/>
      <c r="V144" s="40"/>
      <c r="W144" s="40"/>
      <c r="X144" s="40"/>
      <c r="Y144" s="40"/>
      <c r="AA144"/>
      <c r="AB144"/>
      <c r="AC144"/>
      <c r="AD144"/>
      <c r="AE144"/>
      <c r="AF144"/>
      <c r="AG144"/>
      <c r="AH144"/>
      <c r="AI144"/>
      <c r="AJ144"/>
      <c r="AK144"/>
      <c r="AL144"/>
    </row>
    <row r="145" spans="1:38" x14ac:dyDescent="0.25">
      <c r="A145" s="40"/>
      <c r="B145" s="40"/>
      <c r="C145" s="40"/>
      <c r="D145" s="40"/>
      <c r="E145" s="40"/>
      <c r="F145" s="40"/>
      <c r="G145" s="40"/>
      <c r="H145" s="40"/>
      <c r="I145" s="40"/>
      <c r="J145" s="40"/>
      <c r="K145" s="40"/>
      <c r="L145" s="40"/>
      <c r="M145" s="40"/>
      <c r="N145" s="40"/>
      <c r="O145" s="40"/>
      <c r="P145" s="40"/>
      <c r="Q145" s="40"/>
      <c r="R145" s="40"/>
      <c r="S145" s="40"/>
      <c r="T145" s="40"/>
      <c r="U145" s="40"/>
      <c r="V145" s="40"/>
      <c r="W145" s="40"/>
      <c r="X145" s="40"/>
      <c r="Y145" s="40"/>
      <c r="AA145"/>
      <c r="AB145"/>
      <c r="AC145"/>
      <c r="AD145"/>
      <c r="AE145"/>
      <c r="AF145"/>
      <c r="AG145"/>
      <c r="AH145"/>
      <c r="AI145"/>
      <c r="AJ145"/>
      <c r="AK145"/>
      <c r="AL145"/>
    </row>
    <row r="146" spans="1:38" x14ac:dyDescent="0.25">
      <c r="A146" s="40"/>
      <c r="B146" s="40"/>
      <c r="C146" s="40"/>
      <c r="D146" s="40"/>
      <c r="E146" s="40"/>
      <c r="F146" s="40"/>
      <c r="G146" s="40"/>
      <c r="H146" s="40"/>
      <c r="I146" s="40"/>
      <c r="J146" s="40"/>
      <c r="K146" s="40"/>
      <c r="L146" s="40"/>
      <c r="M146" s="40"/>
      <c r="N146" s="40"/>
      <c r="O146" s="40"/>
      <c r="P146" s="40"/>
      <c r="Q146" s="40"/>
      <c r="R146" s="40"/>
      <c r="S146" s="40"/>
      <c r="T146" s="40"/>
      <c r="U146" s="40"/>
      <c r="V146" s="40"/>
      <c r="W146" s="40"/>
      <c r="X146" s="40"/>
      <c r="Y146" s="40"/>
      <c r="AA146"/>
      <c r="AB146"/>
      <c r="AC146"/>
      <c r="AD146"/>
      <c r="AE146"/>
      <c r="AF146"/>
      <c r="AG146"/>
      <c r="AH146"/>
      <c r="AI146"/>
      <c r="AJ146"/>
      <c r="AK146"/>
      <c r="AL146"/>
    </row>
    <row r="147" spans="1:38" x14ac:dyDescent="0.25">
      <c r="A147" s="40"/>
      <c r="B147" s="40"/>
      <c r="C147" s="40"/>
      <c r="D147" s="40"/>
      <c r="E147" s="40"/>
      <c r="F147" s="40"/>
      <c r="G147" s="40"/>
      <c r="H147" s="40"/>
      <c r="I147" s="40"/>
      <c r="J147" s="40"/>
      <c r="K147" s="40"/>
      <c r="L147" s="40"/>
      <c r="M147" s="40"/>
      <c r="N147" s="40"/>
      <c r="O147" s="40"/>
      <c r="P147" s="40"/>
      <c r="Q147" s="40"/>
      <c r="R147" s="40"/>
      <c r="S147" s="40"/>
      <c r="T147" s="40"/>
      <c r="U147" s="40"/>
      <c r="V147" s="40"/>
      <c r="W147" s="40"/>
      <c r="X147" s="40"/>
      <c r="Y147" s="40"/>
      <c r="AA147"/>
      <c r="AB147"/>
      <c r="AC147"/>
      <c r="AD147"/>
      <c r="AE147"/>
      <c r="AF147"/>
      <c r="AG147"/>
      <c r="AH147"/>
      <c r="AI147"/>
      <c r="AJ147"/>
      <c r="AK147"/>
      <c r="AL147"/>
    </row>
    <row r="148" spans="1:38" x14ac:dyDescent="0.25">
      <c r="A148" s="40"/>
      <c r="B148" s="40"/>
      <c r="C148" s="40"/>
      <c r="D148" s="40"/>
      <c r="E148" s="40"/>
      <c r="F148" s="40"/>
      <c r="G148" s="40"/>
      <c r="H148" s="40"/>
      <c r="I148" s="40"/>
      <c r="J148" s="40"/>
      <c r="K148" s="40"/>
      <c r="L148" s="40"/>
      <c r="M148" s="40"/>
      <c r="N148" s="40"/>
      <c r="O148" s="40"/>
      <c r="P148" s="40"/>
      <c r="Q148" s="40"/>
      <c r="R148" s="40"/>
      <c r="S148" s="40"/>
      <c r="T148" s="40"/>
      <c r="U148" s="40"/>
      <c r="V148" s="40"/>
      <c r="W148" s="40"/>
      <c r="X148" s="40"/>
      <c r="Y148" s="40"/>
      <c r="AA148"/>
      <c r="AB148"/>
      <c r="AC148"/>
      <c r="AD148"/>
      <c r="AE148"/>
      <c r="AF148"/>
      <c r="AG148"/>
      <c r="AH148"/>
      <c r="AI148"/>
      <c r="AJ148"/>
      <c r="AK148"/>
      <c r="AL148"/>
    </row>
    <row r="149" spans="1:38" x14ac:dyDescent="0.25">
      <c r="A149" s="40"/>
      <c r="B149" s="40"/>
      <c r="C149" s="40"/>
      <c r="D149" s="40"/>
      <c r="E149" s="40"/>
      <c r="F149" s="40"/>
      <c r="G149" s="40"/>
      <c r="H149" s="40"/>
      <c r="I149" s="40"/>
      <c r="J149" s="40"/>
      <c r="K149" s="40"/>
      <c r="L149" s="40"/>
      <c r="M149" s="40"/>
      <c r="N149" s="40"/>
      <c r="O149" s="40"/>
      <c r="P149" s="40"/>
      <c r="Q149" s="40"/>
      <c r="R149" s="40"/>
      <c r="S149" s="40"/>
      <c r="T149" s="40"/>
      <c r="U149" s="40"/>
      <c r="V149" s="40"/>
      <c r="W149" s="40"/>
      <c r="X149" s="40"/>
      <c r="Y149" s="40"/>
      <c r="AA149"/>
      <c r="AB149"/>
      <c r="AC149"/>
      <c r="AD149"/>
      <c r="AE149"/>
      <c r="AF149"/>
      <c r="AG149"/>
      <c r="AH149"/>
      <c r="AI149"/>
      <c r="AJ149"/>
      <c r="AK149"/>
      <c r="AL149"/>
    </row>
    <row r="150" spans="1:38" x14ac:dyDescent="0.25">
      <c r="A150" s="40"/>
      <c r="B150" s="40"/>
      <c r="C150" s="40"/>
      <c r="D150" s="40"/>
      <c r="E150" s="40"/>
      <c r="F150" s="40"/>
      <c r="G150" s="40"/>
      <c r="H150" s="40"/>
      <c r="I150" s="40"/>
      <c r="J150" s="40"/>
      <c r="K150" s="40"/>
      <c r="L150" s="40"/>
      <c r="M150" s="40"/>
      <c r="N150" s="40"/>
      <c r="O150" s="40"/>
      <c r="P150" s="40"/>
      <c r="Q150" s="40"/>
      <c r="R150" s="40"/>
      <c r="S150" s="40"/>
      <c r="T150" s="40"/>
      <c r="U150" s="40"/>
      <c r="V150" s="40"/>
      <c r="W150" s="40"/>
      <c r="X150" s="40"/>
      <c r="Y150" s="40"/>
      <c r="AA150"/>
      <c r="AB150"/>
      <c r="AC150"/>
      <c r="AD150"/>
      <c r="AE150"/>
      <c r="AF150"/>
      <c r="AG150"/>
      <c r="AH150"/>
      <c r="AI150"/>
      <c r="AJ150"/>
      <c r="AK150"/>
      <c r="AL150"/>
    </row>
    <row r="151" spans="1:38" x14ac:dyDescent="0.25">
      <c r="A151" s="40"/>
      <c r="B151" s="40"/>
      <c r="C151" s="40"/>
      <c r="D151" s="40"/>
      <c r="E151" s="40"/>
      <c r="F151" s="40"/>
      <c r="G151" s="40"/>
      <c r="H151" s="40"/>
      <c r="I151" s="40"/>
      <c r="J151" s="40"/>
      <c r="K151" s="40"/>
      <c r="L151" s="40"/>
      <c r="M151" s="40"/>
      <c r="N151" s="40"/>
      <c r="O151" s="40"/>
      <c r="P151" s="40"/>
      <c r="Q151" s="40"/>
      <c r="R151" s="40"/>
      <c r="S151" s="40"/>
      <c r="T151" s="40"/>
      <c r="U151" s="40"/>
      <c r="V151" s="40"/>
      <c r="W151" s="40"/>
      <c r="X151" s="40"/>
      <c r="Y151" s="40"/>
      <c r="AA151"/>
      <c r="AB151"/>
      <c r="AC151"/>
      <c r="AD151"/>
      <c r="AE151"/>
      <c r="AF151"/>
      <c r="AG151"/>
      <c r="AH151"/>
      <c r="AI151"/>
      <c r="AJ151"/>
      <c r="AK151"/>
      <c r="AL151"/>
    </row>
    <row r="152" spans="1:38" x14ac:dyDescent="0.25">
      <c r="A152" s="40"/>
      <c r="B152" s="40"/>
      <c r="C152" s="40"/>
      <c r="D152" s="40"/>
      <c r="E152" s="40"/>
      <c r="F152" s="40"/>
      <c r="G152" s="40"/>
      <c r="H152" s="40"/>
      <c r="I152" s="40"/>
      <c r="J152" s="40"/>
      <c r="K152" s="40"/>
      <c r="L152" s="40"/>
      <c r="M152" s="40"/>
      <c r="N152" s="40"/>
      <c r="O152" s="40"/>
      <c r="P152" s="40"/>
      <c r="Q152" s="40"/>
      <c r="R152" s="40"/>
      <c r="S152" s="40"/>
      <c r="T152" s="40"/>
      <c r="U152" s="40"/>
      <c r="V152" s="40"/>
      <c r="W152" s="40"/>
      <c r="X152" s="40"/>
      <c r="Y152" s="40"/>
      <c r="AA152"/>
      <c r="AB152"/>
      <c r="AC152"/>
      <c r="AD152"/>
      <c r="AE152"/>
      <c r="AF152"/>
      <c r="AG152"/>
      <c r="AH152"/>
      <c r="AI152"/>
      <c r="AJ152"/>
      <c r="AK152"/>
      <c r="AL152"/>
    </row>
    <row r="153" spans="1:38" x14ac:dyDescent="0.25">
      <c r="A153" s="40"/>
      <c r="B153" s="40"/>
      <c r="C153" s="40"/>
      <c r="D153" s="40"/>
      <c r="E153" s="40"/>
      <c r="F153" s="40"/>
      <c r="G153" s="40"/>
      <c r="H153" s="40"/>
      <c r="I153" s="40"/>
      <c r="J153" s="40"/>
      <c r="K153" s="40"/>
      <c r="L153" s="40"/>
      <c r="M153" s="40"/>
      <c r="N153" s="40"/>
      <c r="O153" s="40"/>
      <c r="P153" s="40"/>
      <c r="Q153" s="40"/>
      <c r="R153" s="40"/>
      <c r="S153" s="40"/>
      <c r="T153" s="40"/>
      <c r="U153" s="40"/>
      <c r="V153" s="40"/>
      <c r="W153" s="40"/>
      <c r="X153" s="40"/>
      <c r="Y153" s="40"/>
      <c r="AA153"/>
      <c r="AB153"/>
      <c r="AC153"/>
      <c r="AD153"/>
      <c r="AE153"/>
      <c r="AF153"/>
      <c r="AG153"/>
      <c r="AH153"/>
      <c r="AI153"/>
      <c r="AJ153"/>
      <c r="AK153"/>
      <c r="AL153"/>
    </row>
    <row r="154" spans="1:38" x14ac:dyDescent="0.25">
      <c r="A154" s="40"/>
      <c r="B154" s="40"/>
      <c r="C154" s="40"/>
      <c r="D154" s="40"/>
      <c r="E154" s="40"/>
      <c r="F154" s="40"/>
      <c r="G154" s="40"/>
      <c r="H154" s="40"/>
      <c r="I154" s="40"/>
      <c r="J154" s="40"/>
      <c r="K154" s="40"/>
      <c r="L154" s="40"/>
      <c r="M154" s="40"/>
      <c r="N154" s="40"/>
      <c r="O154" s="40"/>
      <c r="P154" s="40"/>
      <c r="Q154" s="40"/>
      <c r="R154" s="40"/>
      <c r="S154" s="40"/>
      <c r="T154" s="40"/>
      <c r="U154" s="40"/>
      <c r="V154" s="40"/>
      <c r="W154" s="40"/>
      <c r="X154" s="40"/>
      <c r="Y154" s="40"/>
      <c r="AA154"/>
      <c r="AB154"/>
      <c r="AC154"/>
      <c r="AD154"/>
      <c r="AE154"/>
      <c r="AF154"/>
      <c r="AG154"/>
      <c r="AH154"/>
      <c r="AI154"/>
      <c r="AJ154"/>
      <c r="AK154"/>
      <c r="AL154"/>
    </row>
    <row r="155" spans="1:38" x14ac:dyDescent="0.25">
      <c r="A155" s="40"/>
      <c r="B155" s="40"/>
      <c r="C155" s="40"/>
      <c r="D155" s="40"/>
      <c r="E155" s="40"/>
      <c r="F155" s="40"/>
      <c r="G155" s="40"/>
      <c r="H155" s="40"/>
      <c r="I155" s="40"/>
      <c r="J155" s="40"/>
      <c r="K155" s="40"/>
      <c r="L155" s="40"/>
      <c r="M155" s="40"/>
      <c r="N155" s="40"/>
      <c r="O155" s="40"/>
      <c r="P155" s="40"/>
      <c r="Q155" s="40"/>
      <c r="R155" s="40"/>
      <c r="S155" s="40"/>
      <c r="T155" s="40"/>
      <c r="U155" s="40"/>
      <c r="V155" s="40"/>
      <c r="W155" s="40"/>
      <c r="X155" s="40"/>
      <c r="Y155" s="40"/>
      <c r="AA155"/>
      <c r="AB155"/>
      <c r="AC155"/>
      <c r="AD155"/>
      <c r="AE155"/>
      <c r="AF155"/>
      <c r="AG155"/>
      <c r="AH155"/>
      <c r="AI155"/>
      <c r="AJ155"/>
      <c r="AK155"/>
      <c r="AL155"/>
    </row>
    <row r="156" spans="1:38" x14ac:dyDescent="0.25">
      <c r="A156" s="40"/>
      <c r="B156" s="40"/>
      <c r="C156" s="40"/>
      <c r="D156" s="40"/>
      <c r="E156" s="40"/>
      <c r="F156" s="40"/>
      <c r="G156" s="40"/>
      <c r="H156" s="40"/>
      <c r="I156" s="40"/>
      <c r="J156" s="40"/>
      <c r="K156" s="40"/>
      <c r="L156" s="40"/>
      <c r="M156" s="40"/>
      <c r="N156" s="40"/>
      <c r="O156" s="40"/>
      <c r="P156" s="40"/>
      <c r="Q156" s="40"/>
      <c r="R156" s="40"/>
      <c r="S156" s="40"/>
      <c r="T156" s="40"/>
      <c r="U156" s="40"/>
      <c r="V156" s="40"/>
      <c r="W156" s="40"/>
      <c r="X156" s="40"/>
      <c r="Y156" s="40"/>
      <c r="AA156"/>
      <c r="AB156"/>
      <c r="AC156"/>
      <c r="AD156"/>
      <c r="AE156"/>
      <c r="AF156"/>
      <c r="AG156"/>
      <c r="AH156"/>
      <c r="AI156"/>
      <c r="AJ156"/>
      <c r="AK156"/>
      <c r="AL156"/>
    </row>
    <row r="157" spans="1:38" x14ac:dyDescent="0.25">
      <c r="A157" s="40"/>
      <c r="B157" s="40"/>
      <c r="C157" s="40"/>
      <c r="D157" s="40"/>
      <c r="E157" s="40"/>
      <c r="F157" s="40"/>
      <c r="G157" s="40"/>
      <c r="H157" s="40"/>
      <c r="I157" s="40"/>
      <c r="J157" s="40"/>
      <c r="K157" s="40"/>
      <c r="L157" s="40"/>
      <c r="M157" s="40"/>
      <c r="N157" s="40"/>
      <c r="O157" s="40"/>
      <c r="P157" s="40"/>
      <c r="Q157" s="40"/>
      <c r="R157" s="40"/>
      <c r="S157" s="40"/>
      <c r="T157" s="40"/>
      <c r="U157" s="40"/>
      <c r="V157" s="40"/>
      <c r="W157" s="40"/>
      <c r="X157" s="40"/>
      <c r="Y157" s="40"/>
      <c r="AA157"/>
      <c r="AB157"/>
      <c r="AC157"/>
      <c r="AD157"/>
      <c r="AE157"/>
      <c r="AF157"/>
      <c r="AG157"/>
      <c r="AH157"/>
      <c r="AI157"/>
      <c r="AJ157"/>
      <c r="AK157"/>
      <c r="AL157"/>
    </row>
    <row r="158" spans="1:38" x14ac:dyDescent="0.25">
      <c r="A158" s="40"/>
      <c r="B158" s="40"/>
      <c r="C158" s="40"/>
      <c r="D158" s="40"/>
      <c r="E158" s="40"/>
      <c r="F158" s="40"/>
      <c r="G158" s="40"/>
      <c r="H158" s="40"/>
      <c r="I158" s="40"/>
      <c r="J158" s="40"/>
      <c r="K158" s="40"/>
      <c r="L158" s="40"/>
      <c r="M158" s="40"/>
      <c r="N158" s="40"/>
      <c r="O158" s="40"/>
      <c r="P158" s="40"/>
      <c r="Q158" s="40"/>
      <c r="R158" s="40"/>
      <c r="S158" s="40"/>
      <c r="T158" s="40"/>
      <c r="U158" s="40"/>
      <c r="V158" s="40"/>
      <c r="W158" s="40"/>
      <c r="X158" s="40"/>
      <c r="Y158" s="40"/>
      <c r="AA158"/>
      <c r="AB158"/>
      <c r="AC158"/>
      <c r="AD158"/>
      <c r="AE158"/>
      <c r="AF158"/>
      <c r="AG158"/>
      <c r="AH158"/>
      <c r="AI158"/>
      <c r="AJ158"/>
      <c r="AK158"/>
      <c r="AL158"/>
    </row>
    <row r="159" spans="1:38" x14ac:dyDescent="0.25">
      <c r="A159" s="40"/>
      <c r="B159" s="40"/>
      <c r="C159" s="40"/>
      <c r="D159" s="40"/>
      <c r="E159" s="40"/>
      <c r="F159" s="40"/>
      <c r="G159" s="40"/>
      <c r="H159" s="40"/>
      <c r="I159" s="40"/>
      <c r="J159" s="40"/>
      <c r="K159" s="40"/>
      <c r="L159" s="40"/>
      <c r="M159" s="40"/>
      <c r="N159" s="40"/>
      <c r="O159" s="40"/>
      <c r="P159" s="40"/>
      <c r="Q159" s="40"/>
      <c r="R159" s="40"/>
      <c r="S159" s="40"/>
      <c r="T159" s="40"/>
      <c r="U159" s="40"/>
      <c r="V159" s="40"/>
      <c r="W159" s="40"/>
      <c r="X159" s="40"/>
      <c r="Y159" s="40"/>
      <c r="AA159"/>
      <c r="AB159"/>
      <c r="AC159"/>
      <c r="AD159"/>
      <c r="AE159"/>
      <c r="AF159"/>
      <c r="AG159"/>
      <c r="AH159"/>
      <c r="AI159"/>
      <c r="AJ159"/>
      <c r="AK159"/>
      <c r="AL159"/>
    </row>
    <row r="160" spans="1:38" x14ac:dyDescent="0.25">
      <c r="A160" s="40"/>
      <c r="B160" s="40"/>
      <c r="C160" s="40"/>
      <c r="D160" s="40"/>
      <c r="E160" s="40"/>
      <c r="F160" s="40"/>
      <c r="G160" s="40"/>
      <c r="H160" s="40"/>
      <c r="I160" s="40"/>
      <c r="J160" s="40"/>
      <c r="K160" s="40"/>
      <c r="L160" s="40"/>
      <c r="M160" s="40"/>
      <c r="N160" s="40"/>
      <c r="O160" s="40"/>
      <c r="P160" s="40"/>
      <c r="Q160" s="40"/>
      <c r="R160" s="40"/>
      <c r="S160" s="40"/>
      <c r="T160" s="40"/>
      <c r="U160" s="40"/>
      <c r="V160" s="40"/>
      <c r="W160" s="40"/>
      <c r="X160" s="40"/>
      <c r="Y160" s="40"/>
      <c r="AA160"/>
      <c r="AB160"/>
      <c r="AC160"/>
      <c r="AD160"/>
      <c r="AE160"/>
      <c r="AF160"/>
      <c r="AG160"/>
      <c r="AH160"/>
      <c r="AI160"/>
      <c r="AJ160"/>
      <c r="AK160"/>
      <c r="AL160"/>
    </row>
    <row r="161" spans="1:38" x14ac:dyDescent="0.25">
      <c r="A161" s="40"/>
      <c r="B161" s="40"/>
      <c r="C161" s="40"/>
      <c r="D161" s="40"/>
      <c r="E161" s="40"/>
      <c r="F161" s="40"/>
      <c r="G161" s="40"/>
      <c r="H161" s="40"/>
      <c r="I161" s="40"/>
      <c r="J161" s="40"/>
      <c r="K161" s="40"/>
      <c r="L161" s="40"/>
      <c r="M161" s="40"/>
      <c r="N161" s="40"/>
      <c r="O161" s="40"/>
      <c r="P161" s="40"/>
      <c r="Q161" s="40"/>
      <c r="R161" s="40"/>
      <c r="S161" s="40"/>
      <c r="T161" s="40"/>
      <c r="U161" s="40"/>
      <c r="V161" s="40"/>
      <c r="W161" s="40"/>
      <c r="X161" s="40"/>
      <c r="Y161" s="40"/>
      <c r="AA161"/>
      <c r="AB161"/>
      <c r="AC161"/>
      <c r="AD161"/>
      <c r="AE161"/>
      <c r="AF161"/>
      <c r="AG161"/>
      <c r="AH161"/>
      <c r="AI161"/>
      <c r="AJ161"/>
      <c r="AK161"/>
      <c r="AL161"/>
    </row>
    <row r="162" spans="1:38" x14ac:dyDescent="0.25">
      <c r="A162" s="40"/>
      <c r="B162" s="40"/>
      <c r="C162" s="40"/>
      <c r="D162" s="40"/>
      <c r="E162" s="40"/>
      <c r="F162" s="40"/>
      <c r="G162" s="40"/>
      <c r="H162" s="40"/>
      <c r="I162" s="40"/>
      <c r="J162" s="40"/>
      <c r="K162" s="40"/>
      <c r="L162" s="40"/>
      <c r="M162" s="40"/>
      <c r="N162" s="40"/>
      <c r="O162" s="40"/>
      <c r="P162" s="40"/>
      <c r="Q162" s="40"/>
      <c r="R162" s="40"/>
      <c r="S162" s="40"/>
      <c r="T162" s="40"/>
      <c r="U162" s="40"/>
      <c r="V162" s="40"/>
      <c r="W162" s="40"/>
      <c r="X162" s="40"/>
      <c r="Y162" s="40"/>
      <c r="AA162"/>
      <c r="AB162"/>
      <c r="AC162"/>
      <c r="AD162"/>
      <c r="AE162"/>
      <c r="AF162"/>
      <c r="AG162"/>
      <c r="AH162"/>
      <c r="AI162"/>
      <c r="AJ162"/>
      <c r="AK162"/>
      <c r="AL162"/>
    </row>
    <row r="163" spans="1:38" x14ac:dyDescent="0.25">
      <c r="A163" s="40"/>
      <c r="B163" s="40"/>
      <c r="C163" s="40"/>
      <c r="D163" s="40"/>
      <c r="E163" s="40"/>
      <c r="F163" s="40"/>
      <c r="G163" s="40"/>
      <c r="H163" s="40"/>
      <c r="I163" s="40"/>
      <c r="J163" s="40"/>
      <c r="K163" s="40"/>
      <c r="L163" s="40"/>
      <c r="M163" s="40"/>
      <c r="N163" s="40"/>
      <c r="O163" s="40"/>
      <c r="P163" s="40"/>
      <c r="Q163" s="40"/>
      <c r="R163" s="40"/>
      <c r="S163" s="40"/>
      <c r="T163" s="40"/>
      <c r="U163" s="40"/>
      <c r="V163" s="40"/>
      <c r="W163" s="40"/>
      <c r="X163" s="40"/>
      <c r="Y163" s="40"/>
      <c r="AA163"/>
      <c r="AB163"/>
      <c r="AC163"/>
      <c r="AD163"/>
      <c r="AE163"/>
      <c r="AF163"/>
      <c r="AG163"/>
      <c r="AH163"/>
      <c r="AI163"/>
      <c r="AJ163"/>
      <c r="AK163"/>
      <c r="AL163"/>
    </row>
    <row r="164" spans="1:38" x14ac:dyDescent="0.25">
      <c r="A164" s="40"/>
      <c r="B164" s="40"/>
      <c r="C164" s="40"/>
      <c r="D164" s="40"/>
      <c r="E164" s="40"/>
      <c r="F164" s="40"/>
      <c r="G164" s="40"/>
      <c r="H164" s="40"/>
      <c r="I164" s="40"/>
      <c r="J164" s="40"/>
      <c r="K164" s="40"/>
      <c r="L164" s="40"/>
      <c r="M164" s="40"/>
      <c r="N164" s="40"/>
      <c r="O164" s="40"/>
      <c r="P164" s="40"/>
      <c r="Q164" s="40"/>
      <c r="R164" s="40"/>
      <c r="S164" s="40"/>
      <c r="T164" s="40"/>
      <c r="U164" s="40"/>
      <c r="V164" s="40"/>
      <c r="W164" s="40"/>
      <c r="X164" s="40"/>
      <c r="Y164" s="40"/>
      <c r="AA164"/>
      <c r="AB164"/>
      <c r="AC164"/>
      <c r="AD164"/>
      <c r="AE164"/>
      <c r="AF164"/>
      <c r="AG164"/>
      <c r="AH164"/>
      <c r="AI164"/>
      <c r="AJ164"/>
      <c r="AK164"/>
      <c r="AL164"/>
    </row>
    <row r="165" spans="1:38" x14ac:dyDescent="0.25">
      <c r="A165" s="40"/>
      <c r="B165" s="40"/>
      <c r="C165" s="40"/>
      <c r="D165" s="40"/>
      <c r="E165" s="40"/>
      <c r="F165" s="40"/>
      <c r="G165" s="40"/>
      <c r="H165" s="40"/>
      <c r="I165" s="40"/>
      <c r="J165" s="40"/>
      <c r="K165" s="40"/>
      <c r="L165" s="40"/>
      <c r="M165" s="40"/>
      <c r="N165" s="40"/>
      <c r="O165" s="40"/>
      <c r="P165" s="40"/>
      <c r="Q165" s="40"/>
      <c r="R165" s="40"/>
      <c r="S165" s="40"/>
      <c r="T165" s="40"/>
      <c r="U165" s="40"/>
      <c r="V165" s="40"/>
      <c r="W165" s="40"/>
      <c r="X165" s="40"/>
      <c r="Y165" s="40"/>
      <c r="AA165"/>
      <c r="AB165"/>
      <c r="AC165"/>
      <c r="AD165"/>
      <c r="AE165"/>
      <c r="AF165"/>
      <c r="AG165"/>
      <c r="AH165"/>
      <c r="AI165"/>
      <c r="AJ165"/>
      <c r="AK165"/>
      <c r="AL165"/>
    </row>
    <row r="166" spans="1:38" x14ac:dyDescent="0.25">
      <c r="A166" s="40"/>
      <c r="B166" s="40"/>
      <c r="C166" s="40"/>
      <c r="D166" s="40"/>
      <c r="E166" s="40"/>
      <c r="F166" s="40"/>
      <c r="G166" s="40"/>
      <c r="H166" s="40"/>
      <c r="I166" s="40"/>
      <c r="J166" s="40"/>
      <c r="K166" s="40"/>
      <c r="L166" s="40"/>
      <c r="M166" s="40"/>
      <c r="N166" s="40"/>
      <c r="O166" s="40"/>
      <c r="P166" s="40"/>
      <c r="Q166" s="40"/>
      <c r="R166" s="40"/>
      <c r="S166" s="40"/>
      <c r="T166" s="40"/>
      <c r="U166" s="40"/>
      <c r="V166" s="40"/>
      <c r="W166" s="40"/>
      <c r="X166" s="40"/>
      <c r="Y166" s="40"/>
      <c r="AA166"/>
      <c r="AB166"/>
      <c r="AC166"/>
      <c r="AD166"/>
      <c r="AE166"/>
      <c r="AF166"/>
      <c r="AG166"/>
      <c r="AH166"/>
      <c r="AI166"/>
      <c r="AJ166"/>
      <c r="AK166"/>
      <c r="AL166"/>
    </row>
    <row r="167" spans="1:38" x14ac:dyDescent="0.25">
      <c r="A167" s="40"/>
      <c r="B167" s="40"/>
      <c r="C167" s="40"/>
      <c r="D167" s="40"/>
      <c r="E167" s="40"/>
      <c r="F167" s="40"/>
      <c r="G167" s="40"/>
      <c r="H167" s="40"/>
      <c r="I167" s="40"/>
      <c r="J167" s="40"/>
      <c r="K167" s="40"/>
      <c r="L167" s="40"/>
      <c r="M167" s="40"/>
      <c r="N167" s="40"/>
      <c r="O167" s="40"/>
      <c r="P167" s="40"/>
      <c r="Q167" s="40"/>
      <c r="R167" s="40"/>
      <c r="S167" s="40"/>
      <c r="T167" s="40"/>
      <c r="U167" s="40"/>
      <c r="V167" s="40"/>
      <c r="W167" s="40"/>
      <c r="X167" s="40"/>
      <c r="Y167" s="40"/>
      <c r="AA167"/>
      <c r="AB167"/>
      <c r="AC167"/>
      <c r="AD167"/>
      <c r="AE167"/>
      <c r="AF167"/>
      <c r="AG167"/>
      <c r="AH167"/>
      <c r="AI167"/>
      <c r="AJ167"/>
      <c r="AK167"/>
      <c r="AL167"/>
    </row>
    <row r="168" spans="1:38" x14ac:dyDescent="0.25">
      <c r="A168" s="40"/>
      <c r="B168" s="40"/>
      <c r="C168" s="40"/>
      <c r="D168" s="40"/>
      <c r="E168" s="40"/>
      <c r="F168" s="40"/>
      <c r="G168" s="40"/>
      <c r="H168" s="40"/>
      <c r="I168" s="40"/>
      <c r="J168" s="40"/>
      <c r="K168" s="40"/>
      <c r="L168" s="40"/>
      <c r="M168" s="40"/>
      <c r="N168" s="40"/>
      <c r="O168" s="40"/>
      <c r="P168" s="40"/>
      <c r="Q168" s="40"/>
      <c r="R168" s="40"/>
      <c r="S168" s="40"/>
      <c r="T168" s="40"/>
      <c r="U168" s="40"/>
      <c r="V168" s="40"/>
      <c r="W168" s="40"/>
      <c r="X168" s="40"/>
      <c r="Y168" s="40"/>
      <c r="AA168"/>
      <c r="AB168"/>
      <c r="AC168"/>
      <c r="AD168"/>
      <c r="AE168"/>
      <c r="AF168"/>
      <c r="AG168"/>
      <c r="AH168"/>
      <c r="AI168"/>
      <c r="AJ168"/>
      <c r="AK168"/>
      <c r="AL168"/>
    </row>
    <row r="169" spans="1:38" x14ac:dyDescent="0.25">
      <c r="A169" s="40"/>
      <c r="B169" s="40"/>
      <c r="C169" s="40"/>
      <c r="D169" s="40"/>
      <c r="E169" s="40"/>
      <c r="F169" s="40"/>
      <c r="G169" s="40"/>
      <c r="H169" s="40"/>
      <c r="I169" s="40"/>
      <c r="J169" s="40"/>
      <c r="K169" s="40"/>
      <c r="L169" s="40"/>
      <c r="M169" s="40"/>
      <c r="N169" s="40"/>
      <c r="O169" s="40"/>
      <c r="P169" s="40"/>
      <c r="Q169" s="40"/>
      <c r="R169" s="40"/>
      <c r="S169" s="40"/>
      <c r="T169" s="40"/>
      <c r="U169" s="40"/>
      <c r="V169" s="40"/>
      <c r="W169" s="40"/>
      <c r="X169" s="40"/>
      <c r="Y169" s="40"/>
      <c r="AA169"/>
      <c r="AB169"/>
      <c r="AC169"/>
      <c r="AD169"/>
      <c r="AE169"/>
      <c r="AF169"/>
      <c r="AG169"/>
      <c r="AH169"/>
      <c r="AI169"/>
      <c r="AJ169"/>
      <c r="AK169"/>
      <c r="AL169"/>
    </row>
    <row r="170" spans="1:38" x14ac:dyDescent="0.25">
      <c r="A170" s="40"/>
      <c r="B170" s="40"/>
      <c r="C170" s="40"/>
      <c r="D170" s="40"/>
      <c r="E170" s="40"/>
      <c r="F170" s="40"/>
      <c r="G170" s="40"/>
      <c r="H170" s="40"/>
      <c r="I170" s="40"/>
      <c r="J170" s="40"/>
      <c r="K170" s="40"/>
      <c r="L170" s="40"/>
      <c r="M170" s="40"/>
      <c r="N170" s="40"/>
      <c r="O170" s="40"/>
      <c r="P170" s="40"/>
      <c r="Q170" s="40"/>
      <c r="R170" s="40"/>
      <c r="S170" s="40"/>
      <c r="T170" s="40"/>
      <c r="U170" s="40"/>
      <c r="V170" s="40"/>
      <c r="W170" s="40"/>
      <c r="X170" s="40"/>
      <c r="Y170" s="40"/>
      <c r="AA170"/>
      <c r="AB170"/>
      <c r="AC170"/>
      <c r="AD170"/>
      <c r="AE170"/>
      <c r="AF170"/>
      <c r="AG170"/>
      <c r="AH170"/>
      <c r="AI170"/>
      <c r="AJ170"/>
      <c r="AK170"/>
      <c r="AL170"/>
    </row>
    <row r="171" spans="1:38" x14ac:dyDescent="0.25">
      <c r="A171" s="40"/>
      <c r="B171" s="40"/>
      <c r="C171" s="40"/>
      <c r="D171" s="40"/>
      <c r="E171" s="40"/>
      <c r="F171" s="40"/>
      <c r="G171" s="40"/>
      <c r="H171" s="40"/>
      <c r="I171" s="40"/>
      <c r="J171" s="40"/>
      <c r="K171" s="40"/>
      <c r="L171" s="40"/>
      <c r="M171" s="40"/>
      <c r="N171" s="40"/>
      <c r="O171" s="40"/>
      <c r="P171" s="40"/>
      <c r="Q171" s="40"/>
      <c r="R171" s="40"/>
      <c r="S171" s="40"/>
      <c r="T171" s="40"/>
      <c r="U171" s="40"/>
      <c r="V171" s="40"/>
      <c r="W171" s="40"/>
      <c r="X171" s="40"/>
      <c r="Y171" s="40"/>
      <c r="AA171"/>
      <c r="AB171"/>
      <c r="AC171"/>
      <c r="AD171"/>
      <c r="AE171"/>
      <c r="AF171"/>
      <c r="AG171"/>
      <c r="AH171"/>
      <c r="AI171"/>
      <c r="AJ171"/>
      <c r="AK171"/>
      <c r="AL171"/>
    </row>
    <row r="172" spans="1:38" x14ac:dyDescent="0.25">
      <c r="A172" s="40"/>
      <c r="B172" s="40"/>
      <c r="C172" s="40"/>
      <c r="D172" s="40"/>
      <c r="E172" s="40"/>
      <c r="F172" s="40"/>
      <c r="G172" s="40"/>
      <c r="H172" s="40"/>
      <c r="I172" s="40"/>
      <c r="J172" s="40"/>
      <c r="K172" s="40"/>
      <c r="L172" s="40"/>
      <c r="M172" s="40"/>
      <c r="N172" s="40"/>
      <c r="O172" s="40"/>
      <c r="P172" s="40"/>
      <c r="Q172" s="40"/>
      <c r="R172" s="40"/>
      <c r="S172" s="40"/>
      <c r="T172" s="40"/>
      <c r="U172" s="40"/>
      <c r="V172" s="40"/>
      <c r="W172" s="40"/>
      <c r="X172" s="40"/>
      <c r="Y172" s="40"/>
      <c r="AA172"/>
      <c r="AB172"/>
      <c r="AC172"/>
      <c r="AD172"/>
      <c r="AE172"/>
      <c r="AF172"/>
      <c r="AG172"/>
      <c r="AH172"/>
      <c r="AI172"/>
      <c r="AJ172"/>
      <c r="AK172"/>
      <c r="AL172"/>
    </row>
    <row r="173" spans="1:38" x14ac:dyDescent="0.25">
      <c r="A173" s="40"/>
      <c r="B173" s="40"/>
      <c r="C173" s="40"/>
      <c r="D173" s="40"/>
      <c r="E173" s="40"/>
      <c r="F173" s="40"/>
      <c r="G173" s="40"/>
      <c r="H173" s="40"/>
      <c r="I173" s="40"/>
      <c r="J173" s="40"/>
      <c r="K173" s="40"/>
      <c r="L173" s="40"/>
      <c r="M173" s="40"/>
      <c r="N173" s="40"/>
      <c r="O173" s="40"/>
      <c r="P173" s="40"/>
      <c r="Q173" s="40"/>
      <c r="R173" s="40"/>
      <c r="S173" s="40"/>
      <c r="T173" s="40"/>
      <c r="U173" s="40"/>
      <c r="V173" s="40"/>
      <c r="W173" s="40"/>
      <c r="X173" s="40"/>
      <c r="Y173" s="40"/>
      <c r="AA173"/>
      <c r="AB173"/>
      <c r="AC173"/>
      <c r="AD173"/>
      <c r="AE173"/>
      <c r="AF173"/>
      <c r="AG173"/>
      <c r="AH173"/>
      <c r="AI173"/>
      <c r="AJ173"/>
      <c r="AK173"/>
      <c r="AL173"/>
    </row>
    <row r="174" spans="1:38" x14ac:dyDescent="0.25">
      <c r="A174" s="40"/>
      <c r="B174" s="40"/>
      <c r="C174" s="40"/>
      <c r="D174" s="40"/>
      <c r="E174" s="40"/>
      <c r="F174" s="40"/>
      <c r="G174" s="40"/>
      <c r="H174" s="40"/>
      <c r="I174" s="40"/>
      <c r="J174" s="40"/>
      <c r="K174" s="40"/>
      <c r="L174" s="40"/>
      <c r="M174" s="40"/>
      <c r="N174" s="40"/>
      <c r="O174" s="40"/>
      <c r="P174" s="40"/>
      <c r="Q174" s="40"/>
      <c r="R174" s="40"/>
      <c r="S174" s="40"/>
      <c r="T174" s="40"/>
      <c r="U174" s="40"/>
      <c r="V174" s="40"/>
      <c r="W174" s="40"/>
      <c r="X174" s="40"/>
      <c r="Y174" s="40"/>
      <c r="AA174"/>
      <c r="AB174"/>
      <c r="AC174"/>
      <c r="AD174"/>
      <c r="AE174"/>
      <c r="AF174"/>
      <c r="AG174"/>
      <c r="AH174"/>
      <c r="AI174"/>
      <c r="AJ174"/>
      <c r="AK174"/>
      <c r="AL174"/>
    </row>
    <row r="175" spans="1:38" x14ac:dyDescent="0.25">
      <c r="A175" s="40"/>
      <c r="B175" s="40"/>
      <c r="C175" s="40"/>
      <c r="D175" s="40"/>
      <c r="E175" s="40"/>
      <c r="F175" s="40"/>
      <c r="G175" s="40"/>
      <c r="H175" s="40"/>
      <c r="I175" s="40"/>
      <c r="J175" s="40"/>
      <c r="K175" s="40"/>
      <c r="L175" s="40"/>
      <c r="M175" s="40"/>
      <c r="N175" s="40"/>
      <c r="O175" s="40"/>
      <c r="P175" s="40"/>
      <c r="Q175" s="40"/>
      <c r="R175" s="40"/>
      <c r="S175" s="40"/>
      <c r="T175" s="40"/>
      <c r="U175" s="40"/>
      <c r="V175" s="40"/>
      <c r="W175" s="40"/>
      <c r="X175" s="40"/>
      <c r="Y175" s="40"/>
      <c r="AA175"/>
      <c r="AB175"/>
      <c r="AC175"/>
      <c r="AD175"/>
      <c r="AE175"/>
      <c r="AF175"/>
      <c r="AG175"/>
      <c r="AH175"/>
      <c r="AI175"/>
      <c r="AJ175"/>
      <c r="AK175"/>
      <c r="AL175"/>
    </row>
    <row r="176" spans="1:38" x14ac:dyDescent="0.25">
      <c r="A176" s="40"/>
      <c r="B176" s="40"/>
      <c r="C176" s="40"/>
      <c r="D176" s="40"/>
      <c r="E176" s="40"/>
      <c r="F176" s="40"/>
      <c r="G176" s="40"/>
      <c r="H176" s="40"/>
      <c r="I176" s="40"/>
      <c r="J176" s="40"/>
      <c r="K176" s="40"/>
      <c r="L176" s="40"/>
      <c r="M176" s="40"/>
      <c r="N176" s="40"/>
      <c r="O176" s="40"/>
      <c r="P176" s="40"/>
      <c r="Q176" s="40"/>
      <c r="R176" s="40"/>
      <c r="S176" s="40"/>
      <c r="T176" s="40"/>
      <c r="U176" s="40"/>
      <c r="V176" s="40"/>
      <c r="W176" s="40"/>
      <c r="X176" s="40"/>
      <c r="Y176" s="40"/>
      <c r="AA176"/>
      <c r="AB176"/>
      <c r="AC176"/>
      <c r="AD176"/>
      <c r="AE176"/>
      <c r="AF176"/>
      <c r="AG176"/>
      <c r="AH176"/>
      <c r="AI176"/>
      <c r="AJ176"/>
      <c r="AK176"/>
      <c r="AL176"/>
    </row>
    <row r="177" spans="1:38" x14ac:dyDescent="0.25">
      <c r="A177" s="40"/>
      <c r="B177" s="40"/>
      <c r="C177" s="40"/>
      <c r="D177" s="40"/>
      <c r="E177" s="40"/>
      <c r="F177" s="40"/>
      <c r="G177" s="40"/>
      <c r="H177" s="40"/>
      <c r="I177" s="40"/>
      <c r="J177" s="40"/>
      <c r="K177" s="40"/>
      <c r="L177" s="40"/>
      <c r="M177" s="40"/>
      <c r="N177" s="40"/>
      <c r="O177" s="40"/>
      <c r="P177" s="40"/>
      <c r="Q177" s="40"/>
      <c r="R177" s="40"/>
      <c r="S177" s="40"/>
      <c r="T177" s="40"/>
      <c r="U177" s="40"/>
      <c r="V177" s="40"/>
      <c r="W177" s="40"/>
      <c r="X177" s="40"/>
      <c r="Y177" s="40"/>
      <c r="AA177"/>
      <c r="AB177"/>
      <c r="AC177"/>
      <c r="AD177"/>
      <c r="AE177"/>
      <c r="AF177"/>
      <c r="AG177"/>
      <c r="AH177"/>
      <c r="AI177"/>
      <c r="AJ177"/>
      <c r="AK177"/>
      <c r="AL177"/>
    </row>
    <row r="178" spans="1:38" x14ac:dyDescent="0.25">
      <c r="A178" s="40"/>
      <c r="B178" s="40"/>
      <c r="C178" s="40"/>
      <c r="D178" s="40"/>
      <c r="E178" s="40"/>
      <c r="F178" s="40"/>
      <c r="G178" s="40"/>
      <c r="H178" s="40"/>
      <c r="I178" s="40"/>
      <c r="J178" s="40"/>
      <c r="K178" s="40"/>
      <c r="L178" s="40"/>
      <c r="M178" s="40"/>
      <c r="N178" s="40"/>
      <c r="O178" s="40"/>
      <c r="P178" s="40"/>
      <c r="Q178" s="40"/>
      <c r="R178" s="40"/>
      <c r="S178" s="40"/>
      <c r="T178" s="40"/>
      <c r="U178" s="40"/>
      <c r="V178" s="40"/>
      <c r="W178" s="40"/>
      <c r="X178" s="40"/>
      <c r="Y178" s="40"/>
      <c r="AA178"/>
      <c r="AB178"/>
      <c r="AC178"/>
      <c r="AD178"/>
      <c r="AE178"/>
      <c r="AF178"/>
      <c r="AG178"/>
      <c r="AH178"/>
      <c r="AI178"/>
      <c r="AJ178"/>
      <c r="AK178"/>
      <c r="AL178"/>
    </row>
    <row r="179" spans="1:38" x14ac:dyDescent="0.25">
      <c r="A179" s="40"/>
      <c r="B179" s="40"/>
      <c r="C179" s="40"/>
      <c r="D179" s="40"/>
      <c r="E179" s="40"/>
      <c r="F179" s="40"/>
      <c r="G179" s="40"/>
      <c r="H179" s="40"/>
      <c r="I179" s="40"/>
      <c r="J179" s="40"/>
      <c r="K179" s="40"/>
      <c r="L179" s="40"/>
      <c r="M179" s="40"/>
      <c r="N179" s="40"/>
      <c r="O179" s="40"/>
      <c r="P179" s="40"/>
      <c r="Q179" s="40"/>
      <c r="R179" s="40"/>
      <c r="S179" s="40"/>
      <c r="T179" s="40"/>
      <c r="U179" s="40"/>
      <c r="V179" s="40"/>
      <c r="W179" s="40"/>
      <c r="X179" s="40"/>
      <c r="Y179" s="40"/>
      <c r="AA179"/>
      <c r="AB179"/>
      <c r="AC179"/>
      <c r="AD179"/>
      <c r="AE179"/>
      <c r="AF179"/>
      <c r="AG179"/>
      <c r="AH179"/>
      <c r="AI179"/>
      <c r="AJ179"/>
      <c r="AK179"/>
      <c r="AL179"/>
    </row>
    <row r="180" spans="1:38" x14ac:dyDescent="0.25">
      <c r="A180" s="40"/>
      <c r="B180" s="40"/>
      <c r="C180" s="40"/>
      <c r="D180" s="40"/>
      <c r="E180" s="40"/>
      <c r="F180" s="40"/>
      <c r="G180" s="40"/>
      <c r="H180" s="40"/>
      <c r="I180" s="40"/>
      <c r="J180" s="40"/>
      <c r="K180" s="40"/>
      <c r="L180" s="40"/>
      <c r="M180" s="40"/>
      <c r="N180" s="40"/>
      <c r="O180" s="40"/>
      <c r="P180" s="40"/>
      <c r="Q180" s="40"/>
      <c r="R180" s="40"/>
      <c r="S180" s="40"/>
      <c r="T180" s="40"/>
      <c r="U180" s="40"/>
      <c r="V180" s="40"/>
      <c r="W180" s="40"/>
      <c r="X180" s="40"/>
      <c r="Y180" s="40"/>
      <c r="AA180"/>
      <c r="AB180"/>
      <c r="AC180"/>
      <c r="AD180"/>
      <c r="AE180"/>
      <c r="AF180"/>
      <c r="AG180"/>
      <c r="AH180"/>
      <c r="AI180"/>
      <c r="AJ180"/>
      <c r="AK180"/>
      <c r="AL180"/>
    </row>
    <row r="181" spans="1:38" x14ac:dyDescent="0.25">
      <c r="A181" s="40"/>
      <c r="B181" s="40"/>
      <c r="C181" s="40"/>
      <c r="D181" s="40"/>
      <c r="E181" s="40"/>
      <c r="F181" s="40"/>
      <c r="G181" s="40"/>
      <c r="H181" s="40"/>
      <c r="I181" s="40"/>
      <c r="J181" s="40"/>
      <c r="K181" s="40"/>
      <c r="L181" s="40"/>
      <c r="M181" s="40"/>
      <c r="N181" s="40"/>
      <c r="O181" s="40"/>
      <c r="P181" s="40"/>
      <c r="Q181" s="40"/>
      <c r="R181" s="40"/>
      <c r="S181" s="40"/>
      <c r="T181" s="40"/>
      <c r="U181" s="40"/>
      <c r="V181" s="40"/>
      <c r="W181" s="40"/>
      <c r="X181" s="40"/>
      <c r="Y181" s="40"/>
      <c r="AA181"/>
      <c r="AB181"/>
      <c r="AC181"/>
      <c r="AD181"/>
      <c r="AE181"/>
      <c r="AF181"/>
      <c r="AG181"/>
      <c r="AH181"/>
      <c r="AI181"/>
      <c r="AJ181"/>
      <c r="AK181"/>
      <c r="AL181"/>
    </row>
    <row r="182" spans="1:38" x14ac:dyDescent="0.25">
      <c r="A182" s="40"/>
      <c r="B182" s="40"/>
      <c r="C182" s="40"/>
      <c r="D182" s="40"/>
      <c r="E182" s="40"/>
      <c r="F182" s="40"/>
      <c r="G182" s="40"/>
      <c r="H182" s="40"/>
      <c r="I182" s="40"/>
      <c r="J182" s="40"/>
      <c r="K182" s="40"/>
      <c r="L182" s="40"/>
      <c r="M182" s="40"/>
      <c r="N182" s="40"/>
      <c r="O182" s="40"/>
      <c r="P182" s="40"/>
      <c r="Q182" s="40"/>
      <c r="R182" s="40"/>
      <c r="S182" s="40"/>
      <c r="T182" s="40"/>
      <c r="U182" s="40"/>
      <c r="V182" s="40"/>
      <c r="W182" s="40"/>
      <c r="X182" s="40"/>
      <c r="Y182" s="40"/>
      <c r="AA182"/>
      <c r="AB182"/>
      <c r="AC182"/>
      <c r="AD182"/>
      <c r="AE182"/>
      <c r="AF182"/>
      <c r="AG182"/>
      <c r="AH182"/>
      <c r="AI182"/>
      <c r="AJ182"/>
      <c r="AK182"/>
      <c r="AL182"/>
    </row>
    <row r="183" spans="1:38" x14ac:dyDescent="0.25">
      <c r="A183" s="40"/>
      <c r="B183" s="40"/>
      <c r="C183" s="40"/>
      <c r="D183" s="40"/>
      <c r="E183" s="40"/>
      <c r="F183" s="40"/>
      <c r="G183" s="40"/>
      <c r="H183" s="40"/>
      <c r="I183" s="40"/>
      <c r="J183" s="40"/>
      <c r="K183" s="40"/>
      <c r="L183" s="40"/>
      <c r="M183" s="40"/>
      <c r="N183" s="40"/>
      <c r="O183" s="40"/>
      <c r="P183" s="40"/>
      <c r="Q183" s="40"/>
      <c r="R183" s="40"/>
      <c r="S183" s="40"/>
      <c r="T183" s="40"/>
      <c r="U183" s="40"/>
      <c r="V183" s="40"/>
      <c r="W183" s="40"/>
      <c r="X183" s="40"/>
      <c r="Y183" s="40"/>
      <c r="AA183"/>
      <c r="AB183"/>
      <c r="AC183"/>
      <c r="AD183"/>
      <c r="AE183"/>
      <c r="AF183"/>
      <c r="AG183"/>
      <c r="AH183"/>
      <c r="AI183"/>
      <c r="AJ183"/>
      <c r="AK183"/>
      <c r="AL183"/>
    </row>
    <row r="184" spans="1:38" x14ac:dyDescent="0.25">
      <c r="A184" s="40"/>
      <c r="B184" s="40"/>
      <c r="C184" s="40"/>
      <c r="D184" s="40"/>
      <c r="E184" s="40"/>
      <c r="F184" s="40"/>
      <c r="G184" s="40"/>
      <c r="H184" s="40"/>
      <c r="I184" s="40"/>
      <c r="J184" s="40"/>
      <c r="K184" s="40"/>
      <c r="L184" s="40"/>
      <c r="M184" s="40"/>
      <c r="N184" s="40"/>
      <c r="O184" s="40"/>
      <c r="P184" s="40"/>
      <c r="Q184" s="40"/>
      <c r="R184" s="40"/>
      <c r="S184" s="40"/>
      <c r="T184" s="40"/>
      <c r="U184" s="40"/>
      <c r="V184" s="40"/>
      <c r="W184" s="40"/>
      <c r="X184" s="40"/>
      <c r="Y184" s="40"/>
      <c r="AA184"/>
      <c r="AB184"/>
      <c r="AC184"/>
      <c r="AD184"/>
      <c r="AE184"/>
      <c r="AF184"/>
      <c r="AG184"/>
      <c r="AH184"/>
      <c r="AI184"/>
      <c r="AJ184"/>
      <c r="AK184"/>
      <c r="AL184"/>
    </row>
    <row r="185" spans="1:38" x14ac:dyDescent="0.25">
      <c r="A185" s="40"/>
      <c r="B185" s="40"/>
      <c r="C185" s="40"/>
      <c r="D185" s="40"/>
      <c r="E185" s="40"/>
      <c r="F185" s="40"/>
      <c r="G185" s="40"/>
      <c r="H185" s="40"/>
      <c r="I185" s="40"/>
      <c r="J185" s="40"/>
      <c r="K185" s="40"/>
      <c r="L185" s="40"/>
      <c r="M185" s="40"/>
      <c r="N185" s="40"/>
      <c r="O185" s="40"/>
      <c r="P185" s="40"/>
      <c r="Q185" s="40"/>
      <c r="R185" s="40"/>
      <c r="S185" s="40"/>
      <c r="T185" s="40"/>
      <c r="U185" s="40"/>
      <c r="V185" s="40"/>
      <c r="W185" s="40"/>
      <c r="X185" s="40"/>
      <c r="Y185" s="40"/>
      <c r="AA185"/>
      <c r="AB185"/>
      <c r="AC185"/>
      <c r="AD185"/>
      <c r="AE185"/>
      <c r="AF185"/>
      <c r="AG185"/>
      <c r="AH185"/>
      <c r="AI185"/>
      <c r="AJ185"/>
      <c r="AK185"/>
      <c r="AL185"/>
    </row>
    <row r="186" spans="1:38" x14ac:dyDescent="0.25">
      <c r="A186" s="40"/>
      <c r="B186" s="40"/>
      <c r="C186" s="40"/>
      <c r="D186" s="40"/>
      <c r="E186" s="40"/>
      <c r="F186" s="40"/>
      <c r="G186" s="40"/>
      <c r="H186" s="40"/>
      <c r="I186" s="40"/>
      <c r="J186" s="40"/>
      <c r="K186" s="40"/>
      <c r="L186" s="40"/>
      <c r="M186" s="40"/>
      <c r="N186" s="40"/>
      <c r="O186" s="40"/>
      <c r="P186" s="40"/>
      <c r="Q186" s="40"/>
      <c r="R186" s="40"/>
      <c r="S186" s="40"/>
      <c r="T186" s="40"/>
      <c r="U186" s="40"/>
      <c r="V186" s="40"/>
      <c r="W186" s="40"/>
      <c r="X186" s="40"/>
      <c r="Y186" s="40"/>
      <c r="AA186"/>
      <c r="AB186"/>
      <c r="AC186"/>
      <c r="AD186"/>
      <c r="AE186"/>
      <c r="AF186"/>
      <c r="AG186"/>
      <c r="AH186"/>
      <c r="AI186"/>
      <c r="AJ186"/>
      <c r="AK186"/>
      <c r="AL186"/>
    </row>
    <row r="187" spans="1:38" x14ac:dyDescent="0.25">
      <c r="A187" s="40"/>
      <c r="B187" s="40"/>
      <c r="C187" s="40"/>
      <c r="D187" s="40"/>
      <c r="E187" s="40"/>
      <c r="F187" s="40"/>
      <c r="G187" s="40"/>
      <c r="H187" s="40"/>
      <c r="I187" s="40"/>
      <c r="J187" s="40"/>
      <c r="K187" s="40"/>
      <c r="L187" s="40"/>
      <c r="M187" s="40"/>
      <c r="N187" s="40"/>
      <c r="O187" s="40"/>
      <c r="P187" s="40"/>
      <c r="Q187" s="40"/>
      <c r="R187" s="40"/>
      <c r="S187" s="40"/>
      <c r="T187" s="40"/>
      <c r="U187" s="40"/>
      <c r="V187" s="40"/>
      <c r="W187" s="40"/>
      <c r="X187" s="40"/>
      <c r="Y187" s="40"/>
      <c r="AA187"/>
      <c r="AB187"/>
      <c r="AC187"/>
      <c r="AD187"/>
      <c r="AE187"/>
      <c r="AF187"/>
      <c r="AG187"/>
      <c r="AH187"/>
      <c r="AI187"/>
      <c r="AJ187"/>
      <c r="AK187"/>
      <c r="AL187"/>
    </row>
    <row r="188" spans="1:38" x14ac:dyDescent="0.25">
      <c r="A188" s="40"/>
      <c r="B188" s="40"/>
      <c r="C188" s="40"/>
      <c r="D188" s="40"/>
      <c r="E188" s="40"/>
      <c r="F188" s="40"/>
      <c r="G188" s="40"/>
      <c r="H188" s="40"/>
      <c r="I188" s="40"/>
      <c r="J188" s="40"/>
      <c r="K188" s="40"/>
      <c r="L188" s="40"/>
      <c r="M188" s="40"/>
      <c r="N188" s="40"/>
      <c r="O188" s="40"/>
      <c r="P188" s="40"/>
      <c r="Q188" s="40"/>
      <c r="R188" s="40"/>
      <c r="S188" s="40"/>
      <c r="T188" s="40"/>
      <c r="U188" s="40"/>
      <c r="V188" s="40"/>
      <c r="W188" s="40"/>
      <c r="X188" s="40"/>
      <c r="Y188" s="40"/>
      <c r="AA188"/>
      <c r="AB188"/>
      <c r="AC188"/>
      <c r="AD188"/>
      <c r="AE188"/>
      <c r="AF188"/>
      <c r="AG188"/>
      <c r="AH188"/>
      <c r="AI188"/>
      <c r="AJ188"/>
      <c r="AK188"/>
      <c r="AL188"/>
    </row>
    <row r="189" spans="1:38" x14ac:dyDescent="0.25">
      <c r="A189" s="40"/>
      <c r="B189" s="40"/>
      <c r="C189" s="40"/>
      <c r="D189" s="40"/>
      <c r="E189" s="40"/>
      <c r="F189" s="40"/>
      <c r="G189" s="40"/>
      <c r="H189" s="40"/>
      <c r="I189" s="40"/>
      <c r="J189" s="40"/>
      <c r="K189" s="40"/>
      <c r="L189" s="40"/>
      <c r="M189" s="40"/>
      <c r="N189" s="40"/>
      <c r="O189" s="40"/>
      <c r="P189" s="40"/>
      <c r="Q189" s="40"/>
      <c r="R189" s="40"/>
      <c r="S189" s="40"/>
      <c r="T189" s="40"/>
      <c r="U189" s="40"/>
      <c r="V189" s="40"/>
      <c r="W189" s="40"/>
      <c r="X189" s="40"/>
      <c r="Y189" s="40"/>
      <c r="AA189"/>
      <c r="AB189"/>
      <c r="AC189"/>
      <c r="AD189"/>
      <c r="AE189"/>
      <c r="AF189"/>
      <c r="AG189"/>
      <c r="AH189"/>
      <c r="AI189"/>
      <c r="AJ189"/>
      <c r="AK189"/>
      <c r="AL189"/>
    </row>
    <row r="190" spans="1:38" x14ac:dyDescent="0.25">
      <c r="A190" s="40"/>
      <c r="B190" s="40"/>
      <c r="C190" s="40"/>
      <c r="D190" s="40"/>
      <c r="E190" s="40"/>
      <c r="F190" s="40"/>
      <c r="G190" s="40"/>
      <c r="H190" s="40"/>
      <c r="I190" s="40"/>
      <c r="J190" s="40"/>
      <c r="K190" s="40"/>
      <c r="L190" s="40"/>
      <c r="M190" s="40"/>
      <c r="N190" s="40"/>
      <c r="O190" s="40"/>
      <c r="P190" s="40"/>
      <c r="Q190" s="40"/>
      <c r="R190" s="40"/>
      <c r="S190" s="40"/>
      <c r="T190" s="40"/>
      <c r="U190" s="40"/>
      <c r="V190" s="40"/>
      <c r="W190" s="40"/>
      <c r="X190" s="40"/>
      <c r="Y190" s="40"/>
      <c r="AA190"/>
      <c r="AB190"/>
      <c r="AC190"/>
      <c r="AD190"/>
      <c r="AE190"/>
      <c r="AF190"/>
      <c r="AG190"/>
      <c r="AH190"/>
      <c r="AI190"/>
      <c r="AJ190"/>
      <c r="AK190"/>
      <c r="AL190"/>
    </row>
    <row r="191" spans="1:38" x14ac:dyDescent="0.25">
      <c r="A191" s="40"/>
      <c r="B191" s="40"/>
      <c r="C191" s="40"/>
      <c r="D191" s="40"/>
      <c r="E191" s="40"/>
      <c r="F191" s="40"/>
      <c r="G191" s="40"/>
      <c r="H191" s="40"/>
      <c r="I191" s="40"/>
      <c r="J191" s="40"/>
      <c r="K191" s="40"/>
      <c r="L191" s="40"/>
      <c r="M191" s="40"/>
      <c r="N191" s="40"/>
      <c r="O191" s="40"/>
      <c r="P191" s="40"/>
      <c r="Q191" s="40"/>
      <c r="R191" s="40"/>
      <c r="S191" s="40"/>
      <c r="T191" s="40"/>
      <c r="U191" s="40"/>
      <c r="V191" s="40"/>
      <c r="W191" s="40"/>
      <c r="X191" s="40"/>
      <c r="Y191" s="40"/>
      <c r="AA191"/>
      <c r="AB191"/>
      <c r="AC191"/>
      <c r="AD191"/>
      <c r="AE191"/>
      <c r="AF191"/>
      <c r="AG191"/>
      <c r="AH191"/>
      <c r="AI191"/>
      <c r="AJ191"/>
      <c r="AK191"/>
      <c r="AL191"/>
    </row>
    <row r="192" spans="1:38" x14ac:dyDescent="0.25">
      <c r="A192" s="40"/>
      <c r="B192" s="40"/>
      <c r="C192" s="40"/>
      <c r="D192" s="40"/>
      <c r="E192" s="40"/>
      <c r="F192" s="40"/>
      <c r="G192" s="40"/>
      <c r="H192" s="40"/>
      <c r="I192" s="40"/>
      <c r="J192" s="40"/>
      <c r="K192" s="40"/>
      <c r="L192" s="40"/>
      <c r="M192" s="40"/>
      <c r="N192" s="40"/>
      <c r="O192" s="40"/>
      <c r="P192" s="40"/>
      <c r="Q192" s="40"/>
      <c r="R192" s="40"/>
      <c r="S192" s="40"/>
      <c r="T192" s="40"/>
      <c r="U192" s="40"/>
      <c r="V192" s="40"/>
      <c r="W192" s="40"/>
      <c r="X192" s="40"/>
      <c r="Y192" s="40"/>
      <c r="AA192"/>
      <c r="AB192"/>
      <c r="AC192"/>
      <c r="AD192"/>
      <c r="AE192"/>
      <c r="AF192"/>
      <c r="AG192"/>
      <c r="AH192"/>
      <c r="AI192"/>
      <c r="AJ192"/>
      <c r="AK192"/>
      <c r="AL192"/>
    </row>
    <row r="193" spans="1:38" x14ac:dyDescent="0.25">
      <c r="A193" s="40"/>
      <c r="B193" s="40"/>
      <c r="C193" s="40"/>
      <c r="D193" s="40"/>
      <c r="E193" s="40"/>
      <c r="F193" s="40"/>
      <c r="G193" s="40"/>
      <c r="H193" s="40"/>
      <c r="I193" s="40"/>
      <c r="J193" s="40"/>
      <c r="K193" s="40"/>
      <c r="L193" s="40"/>
      <c r="M193" s="40"/>
      <c r="N193" s="40"/>
      <c r="O193" s="40"/>
      <c r="P193" s="40"/>
      <c r="Q193" s="40"/>
      <c r="R193" s="40"/>
      <c r="S193" s="40"/>
      <c r="T193" s="40"/>
      <c r="U193" s="40"/>
      <c r="V193" s="40"/>
      <c r="W193" s="40"/>
      <c r="X193" s="40"/>
      <c r="Y193" s="40"/>
      <c r="AA193"/>
      <c r="AB193"/>
      <c r="AC193"/>
      <c r="AD193"/>
      <c r="AE193"/>
      <c r="AF193"/>
      <c r="AG193"/>
      <c r="AH193"/>
      <c r="AI193"/>
      <c r="AJ193"/>
      <c r="AK193"/>
      <c r="AL193"/>
    </row>
    <row r="194" spans="1:38" x14ac:dyDescent="0.25">
      <c r="A194" s="40"/>
      <c r="B194" s="40"/>
      <c r="C194" s="40"/>
      <c r="D194" s="40"/>
      <c r="E194" s="40"/>
      <c r="F194" s="40"/>
      <c r="G194" s="40"/>
      <c r="H194" s="40"/>
      <c r="I194" s="40"/>
      <c r="J194" s="40"/>
      <c r="K194" s="40"/>
      <c r="L194" s="40"/>
      <c r="M194" s="40"/>
      <c r="N194" s="40"/>
      <c r="O194" s="40"/>
      <c r="P194" s="40"/>
      <c r="Q194" s="40"/>
      <c r="R194" s="40"/>
      <c r="S194" s="40"/>
      <c r="T194" s="40"/>
      <c r="U194" s="40"/>
      <c r="V194" s="40"/>
      <c r="W194" s="40"/>
      <c r="X194" s="40"/>
      <c r="Y194" s="40"/>
      <c r="AA194"/>
      <c r="AB194"/>
      <c r="AC194"/>
      <c r="AD194"/>
      <c r="AE194"/>
      <c r="AF194"/>
      <c r="AG194"/>
      <c r="AH194"/>
      <c r="AI194"/>
      <c r="AJ194"/>
      <c r="AK194"/>
      <c r="AL194"/>
    </row>
    <row r="195" spans="1:38" x14ac:dyDescent="0.25">
      <c r="A195" s="40"/>
      <c r="B195" s="40"/>
      <c r="C195" s="40"/>
      <c r="D195" s="40"/>
      <c r="E195" s="40"/>
      <c r="F195" s="40"/>
      <c r="G195" s="40"/>
      <c r="H195" s="40"/>
      <c r="I195" s="40"/>
      <c r="J195" s="40"/>
      <c r="K195" s="40"/>
      <c r="L195" s="40"/>
      <c r="M195" s="40"/>
      <c r="N195" s="40"/>
      <c r="O195" s="40"/>
      <c r="P195" s="40"/>
      <c r="Q195" s="40"/>
      <c r="R195" s="40"/>
      <c r="S195" s="40"/>
      <c r="T195" s="40"/>
      <c r="U195" s="40"/>
      <c r="V195" s="40"/>
      <c r="W195" s="40"/>
      <c r="X195" s="40"/>
      <c r="Y195" s="40"/>
      <c r="AA195"/>
      <c r="AB195"/>
      <c r="AC195"/>
      <c r="AD195"/>
      <c r="AE195"/>
      <c r="AF195"/>
      <c r="AG195"/>
      <c r="AH195"/>
      <c r="AI195"/>
      <c r="AJ195"/>
      <c r="AK195"/>
      <c r="AL195"/>
    </row>
    <row r="196" spans="1:38" x14ac:dyDescent="0.25">
      <c r="A196" s="40"/>
      <c r="B196" s="40"/>
      <c r="C196" s="40"/>
      <c r="D196" s="40"/>
      <c r="E196" s="40"/>
      <c r="F196" s="40"/>
      <c r="G196" s="40"/>
      <c r="H196" s="40"/>
      <c r="I196" s="40"/>
      <c r="J196" s="40"/>
      <c r="K196" s="40"/>
      <c r="L196" s="40"/>
      <c r="M196" s="40"/>
      <c r="N196" s="40"/>
      <c r="O196" s="40"/>
      <c r="P196" s="40"/>
      <c r="Q196" s="40"/>
      <c r="R196" s="40"/>
      <c r="S196" s="40"/>
      <c r="T196" s="40"/>
      <c r="U196" s="40"/>
      <c r="V196" s="40"/>
      <c r="W196" s="40"/>
      <c r="X196" s="40"/>
      <c r="Y196" s="40"/>
      <c r="AA196"/>
      <c r="AB196"/>
      <c r="AC196"/>
      <c r="AD196"/>
      <c r="AE196"/>
      <c r="AF196"/>
      <c r="AG196"/>
      <c r="AH196"/>
      <c r="AI196"/>
      <c r="AJ196"/>
      <c r="AK196"/>
      <c r="AL196"/>
    </row>
    <row r="197" spans="1:38" x14ac:dyDescent="0.25">
      <c r="A197" s="40"/>
      <c r="B197" s="40"/>
      <c r="C197" s="40"/>
      <c r="D197" s="40"/>
      <c r="E197" s="40"/>
      <c r="F197" s="40"/>
      <c r="G197" s="40"/>
      <c r="H197" s="40"/>
      <c r="I197" s="40"/>
      <c r="J197" s="40"/>
      <c r="K197" s="40"/>
      <c r="L197" s="40"/>
      <c r="M197" s="40"/>
      <c r="N197" s="40"/>
      <c r="O197" s="40"/>
      <c r="P197" s="40"/>
      <c r="Q197" s="40"/>
      <c r="R197" s="40"/>
      <c r="S197" s="40"/>
      <c r="T197" s="40"/>
      <c r="U197" s="40"/>
      <c r="V197" s="40"/>
      <c r="W197" s="40"/>
      <c r="X197" s="40"/>
      <c r="Y197" s="40"/>
      <c r="AA197"/>
      <c r="AB197"/>
      <c r="AC197"/>
      <c r="AD197"/>
      <c r="AE197"/>
      <c r="AF197"/>
      <c r="AG197"/>
      <c r="AH197"/>
      <c r="AI197"/>
      <c r="AJ197"/>
      <c r="AK197"/>
      <c r="AL197"/>
    </row>
    <row r="198" spans="1:38" x14ac:dyDescent="0.25">
      <c r="A198" s="40"/>
      <c r="B198" s="40"/>
      <c r="C198" s="40"/>
      <c r="D198" s="40"/>
      <c r="E198" s="40"/>
      <c r="F198" s="40"/>
      <c r="G198" s="40"/>
      <c r="H198" s="40"/>
      <c r="I198" s="40"/>
      <c r="J198" s="40"/>
      <c r="K198" s="40"/>
      <c r="L198" s="40"/>
      <c r="M198" s="40"/>
      <c r="N198" s="40"/>
      <c r="O198" s="40"/>
      <c r="P198" s="40"/>
      <c r="Q198" s="40"/>
      <c r="R198" s="40"/>
      <c r="S198" s="40"/>
      <c r="T198" s="40"/>
      <c r="U198" s="40"/>
      <c r="V198" s="40"/>
      <c r="W198" s="40"/>
      <c r="X198" s="40"/>
      <c r="Y198" s="40"/>
      <c r="AA198"/>
      <c r="AB198"/>
      <c r="AC198"/>
      <c r="AD198"/>
      <c r="AE198"/>
      <c r="AF198"/>
      <c r="AG198"/>
      <c r="AH198"/>
      <c r="AI198"/>
      <c r="AJ198"/>
      <c r="AK198"/>
      <c r="AL198"/>
    </row>
    <row r="199" spans="1:38" x14ac:dyDescent="0.25">
      <c r="A199" s="40"/>
      <c r="B199" s="40"/>
      <c r="C199" s="40"/>
      <c r="D199" s="40"/>
      <c r="E199" s="40"/>
      <c r="F199" s="40"/>
      <c r="G199" s="40"/>
      <c r="H199" s="40"/>
      <c r="I199" s="40"/>
      <c r="J199" s="40"/>
      <c r="K199" s="40"/>
      <c r="L199" s="40"/>
      <c r="M199" s="40"/>
      <c r="N199" s="40"/>
      <c r="O199" s="40"/>
      <c r="P199" s="40"/>
      <c r="Q199" s="40"/>
      <c r="R199" s="40"/>
      <c r="S199" s="40"/>
      <c r="T199" s="40"/>
      <c r="U199" s="40"/>
      <c r="V199" s="40"/>
      <c r="W199" s="40"/>
      <c r="X199" s="40"/>
      <c r="Y199" s="40"/>
      <c r="AA199"/>
      <c r="AB199"/>
      <c r="AC199"/>
      <c r="AD199"/>
      <c r="AE199"/>
      <c r="AF199"/>
      <c r="AG199"/>
      <c r="AH199"/>
      <c r="AI199"/>
      <c r="AJ199"/>
      <c r="AK199"/>
      <c r="AL199"/>
    </row>
    <row r="200" spans="1:38" x14ac:dyDescent="0.25">
      <c r="A200" s="40"/>
      <c r="B200" s="40"/>
      <c r="C200" s="40"/>
      <c r="D200" s="40"/>
      <c r="E200" s="40"/>
      <c r="F200" s="40"/>
      <c r="G200" s="40"/>
      <c r="H200" s="40"/>
      <c r="I200" s="40"/>
      <c r="J200" s="40"/>
      <c r="K200" s="40"/>
      <c r="L200" s="40"/>
      <c r="M200" s="40"/>
      <c r="N200" s="40"/>
      <c r="O200" s="40"/>
      <c r="P200" s="40"/>
      <c r="Q200" s="40"/>
      <c r="R200" s="40"/>
      <c r="S200" s="40"/>
      <c r="T200" s="40"/>
      <c r="U200" s="40"/>
      <c r="V200" s="40"/>
      <c r="W200" s="40"/>
      <c r="X200" s="40"/>
      <c r="Y200" s="40"/>
      <c r="AA200"/>
      <c r="AB200"/>
      <c r="AC200"/>
      <c r="AD200"/>
      <c r="AE200"/>
      <c r="AF200"/>
      <c r="AG200"/>
      <c r="AH200"/>
      <c r="AI200"/>
      <c r="AJ200"/>
      <c r="AK200"/>
      <c r="AL200"/>
    </row>
    <row r="201" spans="1:38" x14ac:dyDescent="0.25">
      <c r="A201" s="40"/>
      <c r="B201" s="40"/>
      <c r="C201" s="40"/>
      <c r="D201" s="40"/>
      <c r="E201" s="40"/>
      <c r="F201" s="40"/>
      <c r="G201" s="40"/>
      <c r="H201" s="40"/>
      <c r="I201" s="40"/>
      <c r="J201" s="40"/>
      <c r="K201" s="40"/>
      <c r="L201" s="40"/>
      <c r="M201" s="40"/>
      <c r="N201" s="40"/>
      <c r="O201" s="40"/>
      <c r="P201" s="40"/>
      <c r="Q201" s="40"/>
      <c r="R201" s="40"/>
      <c r="S201" s="40"/>
      <c r="T201" s="40"/>
      <c r="U201" s="40"/>
      <c r="V201" s="40"/>
      <c r="W201" s="40"/>
      <c r="X201" s="40"/>
      <c r="Y201" s="40"/>
      <c r="AA201"/>
      <c r="AB201"/>
      <c r="AC201"/>
      <c r="AD201"/>
      <c r="AE201"/>
      <c r="AF201"/>
      <c r="AG201"/>
      <c r="AH201"/>
      <c r="AI201"/>
      <c r="AJ201"/>
      <c r="AK201"/>
      <c r="AL201"/>
    </row>
    <row r="202" spans="1:38" x14ac:dyDescent="0.25">
      <c r="A202" s="40"/>
      <c r="B202" s="40"/>
      <c r="C202" s="40"/>
      <c r="D202" s="40"/>
      <c r="E202" s="40"/>
      <c r="F202" s="40"/>
      <c r="G202" s="40"/>
      <c r="H202" s="40"/>
      <c r="I202" s="40"/>
      <c r="J202" s="40"/>
      <c r="K202" s="40"/>
      <c r="L202" s="40"/>
      <c r="M202" s="40"/>
      <c r="N202" s="40"/>
      <c r="O202" s="40"/>
      <c r="P202" s="40"/>
      <c r="Q202" s="40"/>
      <c r="R202" s="40"/>
      <c r="S202" s="40"/>
      <c r="T202" s="40"/>
      <c r="U202" s="40"/>
      <c r="V202" s="40"/>
      <c r="W202" s="40"/>
      <c r="X202" s="40"/>
      <c r="Y202" s="40"/>
      <c r="AA202"/>
      <c r="AB202"/>
      <c r="AC202"/>
      <c r="AD202"/>
      <c r="AE202"/>
      <c r="AF202"/>
      <c r="AG202"/>
      <c r="AH202"/>
      <c r="AI202"/>
      <c r="AJ202"/>
      <c r="AK202"/>
      <c r="AL202"/>
    </row>
    <row r="203" spans="1:38" x14ac:dyDescent="0.25">
      <c r="A203" s="40"/>
      <c r="B203" s="40"/>
      <c r="C203" s="40"/>
      <c r="D203" s="40"/>
      <c r="E203" s="40"/>
      <c r="F203" s="40"/>
      <c r="G203" s="40"/>
      <c r="H203" s="40"/>
      <c r="I203" s="40"/>
      <c r="J203" s="40"/>
      <c r="K203" s="40"/>
      <c r="L203" s="40"/>
      <c r="M203" s="40"/>
      <c r="N203" s="40"/>
      <c r="O203" s="40"/>
      <c r="P203" s="40"/>
      <c r="Q203" s="40"/>
      <c r="R203" s="40"/>
      <c r="S203" s="40"/>
      <c r="T203" s="40"/>
      <c r="U203" s="40"/>
      <c r="V203" s="40"/>
      <c r="W203" s="40"/>
      <c r="X203" s="40"/>
      <c r="Y203" s="40"/>
      <c r="AA203"/>
      <c r="AB203"/>
      <c r="AC203"/>
      <c r="AD203"/>
      <c r="AE203"/>
      <c r="AF203"/>
      <c r="AG203"/>
      <c r="AH203"/>
      <c r="AI203"/>
      <c r="AJ203"/>
      <c r="AK203"/>
      <c r="AL203"/>
    </row>
    <row r="204" spans="1:38" x14ac:dyDescent="0.25">
      <c r="A204" s="40"/>
      <c r="B204" s="40"/>
      <c r="C204" s="40"/>
      <c r="D204" s="40"/>
      <c r="E204" s="40"/>
      <c r="F204" s="40"/>
      <c r="G204" s="40"/>
      <c r="H204" s="40"/>
      <c r="I204" s="40"/>
      <c r="J204" s="40"/>
      <c r="K204" s="40"/>
      <c r="L204" s="40"/>
      <c r="M204" s="40"/>
      <c r="N204" s="40"/>
      <c r="O204" s="40"/>
      <c r="P204" s="40"/>
      <c r="Q204" s="40"/>
      <c r="R204" s="40"/>
      <c r="S204" s="40"/>
      <c r="T204" s="40"/>
      <c r="U204" s="40"/>
      <c r="V204" s="40"/>
      <c r="W204" s="40"/>
      <c r="X204" s="40"/>
      <c r="Y204" s="40"/>
    </row>
    <row r="205" spans="1:38" x14ac:dyDescent="0.25">
      <c r="A205" s="40"/>
      <c r="B205" s="40"/>
      <c r="C205" s="40"/>
      <c r="D205" s="40"/>
      <c r="E205" s="40"/>
      <c r="F205" s="40"/>
      <c r="G205" s="40"/>
      <c r="H205" s="40"/>
      <c r="I205" s="40"/>
      <c r="J205" s="40"/>
      <c r="K205" s="40"/>
      <c r="L205" s="40"/>
      <c r="M205" s="40"/>
      <c r="N205" s="40"/>
      <c r="O205" s="40"/>
      <c r="P205" s="40"/>
      <c r="Q205" s="40"/>
      <c r="R205" s="40"/>
      <c r="S205" s="40"/>
      <c r="T205" s="40"/>
      <c r="U205" s="40"/>
      <c r="V205" s="40"/>
      <c r="W205" s="40"/>
      <c r="X205" s="40"/>
      <c r="Y205" s="40"/>
    </row>
    <row r="206" spans="1:38" x14ac:dyDescent="0.25">
      <c r="A206" s="40"/>
      <c r="B206" s="40"/>
      <c r="C206" s="40"/>
      <c r="D206" s="40"/>
      <c r="E206" s="40"/>
      <c r="F206" s="40"/>
      <c r="G206" s="40"/>
      <c r="H206" s="40"/>
      <c r="I206" s="40"/>
      <c r="J206" s="40"/>
      <c r="K206" s="40"/>
      <c r="L206" s="40"/>
      <c r="M206" s="40"/>
      <c r="N206" s="40"/>
      <c r="O206" s="40"/>
      <c r="P206" s="40"/>
      <c r="Q206" s="40"/>
      <c r="R206" s="40"/>
      <c r="S206" s="40"/>
      <c r="T206" s="40"/>
      <c r="U206" s="40"/>
      <c r="V206" s="40"/>
      <c r="W206" s="40"/>
      <c r="X206" s="40"/>
      <c r="Y206" s="40"/>
    </row>
    <row r="207" spans="1:38" x14ac:dyDescent="0.25">
      <c r="A207" s="40"/>
      <c r="B207" s="40"/>
      <c r="C207" s="40"/>
      <c r="D207" s="40"/>
      <c r="E207" s="40"/>
      <c r="F207" s="40"/>
      <c r="G207" s="40"/>
      <c r="H207" s="40"/>
      <c r="I207" s="40"/>
      <c r="J207" s="40"/>
      <c r="K207" s="40"/>
      <c r="L207" s="40"/>
      <c r="M207" s="40"/>
      <c r="N207" s="40"/>
      <c r="O207" s="40"/>
      <c r="P207" s="40"/>
      <c r="Q207" s="40"/>
      <c r="R207" s="40"/>
      <c r="S207" s="40"/>
      <c r="T207" s="40"/>
      <c r="U207" s="40"/>
      <c r="V207" s="40"/>
      <c r="W207" s="40"/>
      <c r="X207" s="40"/>
      <c r="Y207" s="40"/>
    </row>
    <row r="208" spans="1:38" x14ac:dyDescent="0.25">
      <c r="A208" s="40"/>
      <c r="B208" s="40"/>
      <c r="C208" s="40"/>
      <c r="D208" s="40"/>
      <c r="E208" s="40"/>
      <c r="F208" s="40"/>
      <c r="G208" s="40"/>
      <c r="H208" s="40"/>
      <c r="I208" s="40"/>
      <c r="J208" s="40"/>
      <c r="K208" s="40"/>
      <c r="L208" s="40"/>
      <c r="M208" s="40"/>
      <c r="N208" s="40"/>
      <c r="O208" s="40"/>
      <c r="P208" s="40"/>
      <c r="Q208" s="40"/>
      <c r="R208" s="40"/>
      <c r="S208" s="40"/>
      <c r="T208" s="40"/>
      <c r="U208" s="40"/>
      <c r="V208" s="40"/>
      <c r="W208" s="40"/>
      <c r="X208" s="40"/>
      <c r="Y208" s="40"/>
    </row>
    <row r="209" spans="1:25" x14ac:dyDescent="0.25">
      <c r="A209" s="40"/>
      <c r="B209" s="40"/>
      <c r="C209" s="40"/>
      <c r="D209" s="40"/>
      <c r="E209" s="40"/>
      <c r="F209" s="40"/>
      <c r="G209" s="40"/>
      <c r="H209" s="40"/>
      <c r="I209" s="40"/>
      <c r="J209" s="40"/>
      <c r="K209" s="40"/>
      <c r="L209" s="40"/>
      <c r="M209" s="40"/>
      <c r="N209" s="40"/>
      <c r="O209" s="40"/>
      <c r="P209" s="40"/>
      <c r="Q209" s="40"/>
      <c r="R209" s="40"/>
      <c r="S209" s="40"/>
      <c r="T209" s="40"/>
      <c r="U209" s="40"/>
      <c r="V209" s="40"/>
      <c r="W209" s="40"/>
      <c r="X209" s="40"/>
      <c r="Y209" s="40"/>
    </row>
    <row r="210" spans="1:25" x14ac:dyDescent="0.25">
      <c r="A210" s="40"/>
      <c r="B210" s="40"/>
      <c r="C210" s="40"/>
      <c r="D210" s="40"/>
      <c r="E210" s="40"/>
      <c r="F210" s="40"/>
      <c r="G210" s="40"/>
      <c r="H210" s="40"/>
      <c r="I210" s="40"/>
      <c r="J210" s="40"/>
      <c r="K210" s="40"/>
      <c r="L210" s="40"/>
      <c r="M210" s="40"/>
      <c r="N210" s="40"/>
      <c r="O210" s="40"/>
      <c r="P210" s="40"/>
      <c r="Q210" s="40"/>
      <c r="R210" s="40"/>
      <c r="S210" s="40"/>
      <c r="T210" s="40"/>
      <c r="U210" s="40"/>
      <c r="V210" s="40"/>
      <c r="W210" s="40"/>
      <c r="X210" s="40"/>
      <c r="Y210" s="40"/>
    </row>
    <row r="211" spans="1:25" x14ac:dyDescent="0.25">
      <c r="A211" s="40"/>
      <c r="B211" s="40"/>
      <c r="C211" s="40"/>
      <c r="D211" s="40"/>
      <c r="E211" s="40"/>
      <c r="F211" s="40"/>
      <c r="G211" s="40"/>
      <c r="H211" s="40"/>
      <c r="I211" s="40"/>
      <c r="J211" s="40"/>
      <c r="K211" s="40"/>
      <c r="L211" s="40"/>
      <c r="M211" s="40"/>
      <c r="N211" s="40"/>
      <c r="O211" s="40"/>
      <c r="P211" s="40"/>
      <c r="Q211" s="40"/>
      <c r="R211" s="40"/>
      <c r="S211" s="40"/>
      <c r="T211" s="40"/>
      <c r="U211" s="40"/>
      <c r="V211" s="40"/>
      <c r="W211" s="40"/>
      <c r="X211" s="40"/>
      <c r="Y211" s="40"/>
    </row>
    <row r="212" spans="1:25" x14ac:dyDescent="0.25">
      <c r="A212" s="40"/>
      <c r="B212" s="40"/>
      <c r="C212" s="40"/>
      <c r="D212" s="40"/>
      <c r="E212" s="40"/>
      <c r="F212" s="40"/>
      <c r="G212" s="40"/>
      <c r="H212" s="40"/>
      <c r="I212" s="40"/>
      <c r="J212" s="40"/>
      <c r="K212" s="40"/>
      <c r="L212" s="40"/>
      <c r="M212" s="40"/>
      <c r="N212" s="40"/>
      <c r="O212" s="40"/>
      <c r="P212" s="40"/>
      <c r="Q212" s="40"/>
      <c r="R212" s="40"/>
      <c r="S212" s="40"/>
      <c r="T212" s="40"/>
      <c r="U212" s="40"/>
      <c r="V212" s="40"/>
      <c r="W212" s="40"/>
      <c r="X212" s="40"/>
      <c r="Y212" s="40"/>
    </row>
    <row r="213" spans="1:25" x14ac:dyDescent="0.25">
      <c r="A213" s="40"/>
      <c r="B213" s="40"/>
      <c r="C213" s="40"/>
      <c r="D213" s="40"/>
      <c r="E213" s="40"/>
      <c r="F213" s="40"/>
      <c r="G213" s="40"/>
      <c r="H213" s="40"/>
      <c r="I213" s="40"/>
      <c r="J213" s="40"/>
      <c r="K213" s="40"/>
      <c r="L213" s="40"/>
      <c r="M213" s="40"/>
      <c r="N213" s="40"/>
      <c r="O213" s="40"/>
      <c r="P213" s="40"/>
      <c r="Q213" s="40"/>
      <c r="R213" s="40"/>
      <c r="S213" s="40"/>
      <c r="T213" s="40"/>
      <c r="U213" s="40"/>
      <c r="V213" s="40"/>
      <c r="W213" s="40"/>
      <c r="X213" s="40"/>
      <c r="Y213" s="40"/>
    </row>
    <row r="214" spans="1:25" x14ac:dyDescent="0.25">
      <c r="A214" s="40"/>
      <c r="B214" s="40"/>
      <c r="C214" s="40"/>
      <c r="D214" s="40"/>
      <c r="E214" s="40"/>
      <c r="F214" s="40"/>
      <c r="G214" s="40"/>
      <c r="H214" s="40"/>
      <c r="I214" s="40"/>
      <c r="J214" s="40"/>
      <c r="K214" s="40"/>
      <c r="L214" s="40"/>
      <c r="M214" s="40"/>
      <c r="N214" s="40"/>
      <c r="O214" s="40"/>
      <c r="P214" s="40"/>
      <c r="Q214" s="40"/>
      <c r="R214" s="40"/>
      <c r="S214" s="40"/>
      <c r="T214" s="40"/>
      <c r="U214" s="40"/>
      <c r="V214" s="40"/>
      <c r="W214" s="40"/>
      <c r="X214" s="40"/>
      <c r="Y214" s="40"/>
    </row>
    <row r="215" spans="1:25" x14ac:dyDescent="0.25">
      <c r="A215" s="40"/>
      <c r="B215" s="40"/>
      <c r="C215" s="40"/>
      <c r="D215" s="40"/>
      <c r="E215" s="40"/>
      <c r="F215" s="40"/>
      <c r="G215" s="40"/>
      <c r="H215" s="40"/>
      <c r="I215" s="40"/>
      <c r="J215" s="40"/>
      <c r="K215" s="40"/>
      <c r="L215" s="40"/>
      <c r="M215" s="40"/>
      <c r="N215" s="40"/>
      <c r="O215" s="40"/>
      <c r="P215" s="40"/>
      <c r="Q215" s="40"/>
      <c r="R215" s="40"/>
      <c r="S215" s="40"/>
      <c r="T215" s="40"/>
      <c r="U215" s="40"/>
      <c r="V215" s="40"/>
      <c r="W215" s="40"/>
      <c r="X215" s="40"/>
      <c r="Y215" s="40"/>
    </row>
    <row r="216" spans="1:25" x14ac:dyDescent="0.25">
      <c r="A216" s="40"/>
      <c r="B216" s="40"/>
      <c r="C216" s="40"/>
      <c r="D216" s="40"/>
      <c r="E216" s="40"/>
      <c r="F216" s="40"/>
      <c r="G216" s="40"/>
      <c r="H216" s="40"/>
      <c r="I216" s="40"/>
      <c r="J216" s="40"/>
      <c r="K216" s="40"/>
      <c r="L216" s="40"/>
      <c r="M216" s="40"/>
      <c r="N216" s="40"/>
      <c r="O216" s="40"/>
      <c r="P216" s="40"/>
      <c r="Q216" s="40"/>
      <c r="R216" s="40"/>
      <c r="S216" s="40"/>
      <c r="T216" s="40"/>
      <c r="U216" s="40"/>
      <c r="V216" s="40"/>
      <c r="W216" s="40"/>
      <c r="X216" s="40"/>
      <c r="Y216" s="40"/>
    </row>
    <row r="217" spans="1:25" x14ac:dyDescent="0.25">
      <c r="A217" s="40"/>
      <c r="B217" s="40"/>
      <c r="C217" s="40"/>
      <c r="D217" s="40"/>
      <c r="E217" s="40"/>
      <c r="F217" s="40"/>
      <c r="G217" s="40"/>
      <c r="H217" s="40"/>
      <c r="I217" s="40"/>
      <c r="J217" s="40"/>
      <c r="K217" s="40"/>
      <c r="L217" s="40"/>
      <c r="M217" s="40"/>
      <c r="N217" s="40"/>
      <c r="O217" s="40"/>
      <c r="P217" s="40"/>
      <c r="Q217" s="40"/>
      <c r="R217" s="40"/>
      <c r="S217" s="40"/>
      <c r="T217" s="40"/>
      <c r="U217" s="40"/>
      <c r="V217" s="40"/>
      <c r="W217" s="40"/>
      <c r="X217" s="40"/>
      <c r="Y217" s="40"/>
    </row>
    <row r="218" spans="1:25" x14ac:dyDescent="0.25">
      <c r="A218" s="40"/>
      <c r="B218" s="40"/>
      <c r="C218" s="40"/>
      <c r="D218" s="40"/>
      <c r="E218" s="40"/>
      <c r="F218" s="40"/>
      <c r="G218" s="40"/>
      <c r="H218" s="40"/>
      <c r="I218" s="40"/>
      <c r="J218" s="40"/>
      <c r="K218" s="40"/>
      <c r="L218" s="40"/>
      <c r="M218" s="40"/>
      <c r="N218" s="40"/>
      <c r="O218" s="40"/>
      <c r="P218" s="40"/>
      <c r="Q218" s="40"/>
      <c r="R218" s="40"/>
      <c r="S218" s="40"/>
      <c r="T218" s="40"/>
      <c r="U218" s="40"/>
      <c r="V218" s="40"/>
      <c r="W218" s="40"/>
      <c r="X218" s="40"/>
      <c r="Y218" s="40"/>
    </row>
    <row r="219" spans="1:25" x14ac:dyDescent="0.25">
      <c r="A219" s="40"/>
      <c r="B219" s="40"/>
      <c r="C219" s="40"/>
      <c r="D219" s="40"/>
      <c r="E219" s="40"/>
      <c r="F219" s="40"/>
      <c r="G219" s="40"/>
      <c r="H219" s="40"/>
      <c r="I219" s="40"/>
      <c r="J219" s="40"/>
      <c r="K219" s="40"/>
      <c r="L219" s="40"/>
      <c r="M219" s="40"/>
      <c r="N219" s="40"/>
      <c r="O219" s="40"/>
      <c r="P219" s="40"/>
      <c r="Q219" s="40"/>
      <c r="R219" s="40"/>
      <c r="S219" s="40"/>
      <c r="T219" s="40"/>
      <c r="U219" s="40"/>
      <c r="V219" s="40"/>
      <c r="W219" s="40"/>
      <c r="X219" s="40"/>
      <c r="Y219" s="40"/>
    </row>
    <row r="220" spans="1:25" x14ac:dyDescent="0.25">
      <c r="A220" s="40"/>
      <c r="B220" s="40"/>
      <c r="C220" s="40"/>
      <c r="D220" s="40"/>
      <c r="E220" s="40"/>
      <c r="F220" s="40"/>
      <c r="G220" s="40"/>
      <c r="H220" s="40"/>
      <c r="I220" s="40"/>
      <c r="J220" s="40"/>
      <c r="K220" s="40"/>
      <c r="L220" s="40"/>
      <c r="M220" s="40"/>
      <c r="N220" s="40"/>
      <c r="O220" s="40"/>
      <c r="P220" s="40"/>
      <c r="Q220" s="40"/>
      <c r="R220" s="40"/>
      <c r="S220" s="40"/>
      <c r="T220" s="40"/>
      <c r="U220" s="40"/>
      <c r="V220" s="40"/>
      <c r="W220" s="40"/>
      <c r="X220" s="40"/>
      <c r="Y220" s="40"/>
    </row>
    <row r="221" spans="1:25" x14ac:dyDescent="0.25">
      <c r="A221" s="40"/>
      <c r="B221" s="40"/>
      <c r="C221" s="40"/>
      <c r="D221" s="40"/>
      <c r="E221" s="40"/>
      <c r="F221" s="40"/>
      <c r="G221" s="40"/>
      <c r="H221" s="40"/>
      <c r="I221" s="40"/>
      <c r="J221" s="40"/>
      <c r="K221" s="40"/>
      <c r="L221" s="40"/>
      <c r="M221" s="40"/>
      <c r="N221" s="40"/>
      <c r="O221" s="40"/>
      <c r="P221" s="40"/>
      <c r="Q221" s="40"/>
      <c r="R221" s="40"/>
      <c r="S221" s="40"/>
      <c r="T221" s="40"/>
      <c r="U221" s="40"/>
      <c r="V221" s="40"/>
      <c r="W221" s="40"/>
      <c r="X221" s="40"/>
      <c r="Y221" s="40"/>
    </row>
    <row r="222" spans="1:25" x14ac:dyDescent="0.25">
      <c r="A222" s="40"/>
      <c r="B222" s="40"/>
      <c r="C222" s="40"/>
      <c r="D222" s="40"/>
      <c r="E222" s="40"/>
      <c r="F222" s="40"/>
      <c r="G222" s="40"/>
      <c r="H222" s="40"/>
      <c r="I222" s="40"/>
      <c r="J222" s="40"/>
      <c r="K222" s="40"/>
      <c r="L222" s="40"/>
      <c r="M222" s="40"/>
      <c r="N222" s="40"/>
      <c r="O222" s="40"/>
      <c r="P222" s="40"/>
      <c r="Q222" s="40"/>
      <c r="R222" s="40"/>
      <c r="S222" s="40"/>
      <c r="T222" s="40"/>
      <c r="U222" s="40"/>
      <c r="V222" s="40"/>
      <c r="W222" s="40"/>
      <c r="X222" s="40"/>
      <c r="Y222" s="40"/>
    </row>
    <row r="223" spans="1:25" x14ac:dyDescent="0.25">
      <c r="A223" s="40"/>
      <c r="B223" s="40"/>
      <c r="C223" s="40"/>
      <c r="D223" s="40"/>
      <c r="E223" s="40"/>
      <c r="F223" s="40"/>
      <c r="G223" s="40"/>
      <c r="H223" s="40"/>
      <c r="I223" s="40"/>
      <c r="J223" s="40"/>
      <c r="K223" s="40"/>
      <c r="L223" s="40"/>
      <c r="M223" s="40"/>
      <c r="N223" s="40"/>
      <c r="O223" s="40"/>
      <c r="P223" s="40"/>
      <c r="Q223" s="40"/>
      <c r="R223" s="40"/>
      <c r="S223" s="40"/>
      <c r="T223" s="40"/>
      <c r="U223" s="40"/>
      <c r="V223" s="40"/>
      <c r="W223" s="40"/>
      <c r="X223" s="40"/>
      <c r="Y223" s="40"/>
    </row>
    <row r="224" spans="1:25" x14ac:dyDescent="0.25">
      <c r="A224" s="40"/>
      <c r="B224" s="40"/>
      <c r="C224" s="40"/>
      <c r="D224" s="40"/>
      <c r="E224" s="40"/>
      <c r="F224" s="40"/>
      <c r="G224" s="40"/>
      <c r="H224" s="40"/>
      <c r="I224" s="40"/>
      <c r="J224" s="40"/>
      <c r="K224" s="40"/>
      <c r="L224" s="40"/>
      <c r="M224" s="40"/>
      <c r="N224" s="40"/>
      <c r="O224" s="40"/>
      <c r="P224" s="40"/>
      <c r="Q224" s="40"/>
      <c r="R224" s="40"/>
      <c r="S224" s="40"/>
      <c r="T224" s="40"/>
      <c r="U224" s="40"/>
      <c r="V224" s="40"/>
      <c r="W224" s="40"/>
      <c r="X224" s="40"/>
      <c r="Y224" s="40"/>
    </row>
    <row r="225" spans="1:25" x14ac:dyDescent="0.25">
      <c r="A225" s="40"/>
      <c r="B225" s="40"/>
      <c r="C225" s="40"/>
      <c r="D225" s="40"/>
      <c r="E225" s="40"/>
      <c r="F225" s="40"/>
      <c r="G225" s="40"/>
      <c r="H225" s="40"/>
      <c r="I225" s="40"/>
      <c r="J225" s="40"/>
      <c r="K225" s="40"/>
      <c r="L225" s="40"/>
      <c r="M225" s="40"/>
      <c r="N225" s="40"/>
      <c r="O225" s="40"/>
      <c r="P225" s="40"/>
      <c r="Q225" s="40"/>
      <c r="R225" s="40"/>
      <c r="S225" s="40"/>
      <c r="T225" s="40"/>
      <c r="U225" s="40"/>
      <c r="V225" s="40"/>
      <c r="W225" s="40"/>
      <c r="X225" s="40"/>
      <c r="Y225" s="40"/>
    </row>
    <row r="226" spans="1:25" x14ac:dyDescent="0.25">
      <c r="A226" s="40"/>
      <c r="B226" s="40"/>
      <c r="C226" s="40"/>
      <c r="D226" s="40"/>
      <c r="E226" s="40"/>
      <c r="F226" s="40"/>
      <c r="G226" s="40"/>
      <c r="H226" s="40"/>
      <c r="I226" s="40"/>
      <c r="J226" s="40"/>
      <c r="K226" s="40"/>
      <c r="L226" s="40"/>
      <c r="M226" s="40"/>
      <c r="N226" s="40"/>
      <c r="O226" s="40"/>
      <c r="P226" s="40"/>
      <c r="Q226" s="40"/>
      <c r="R226" s="40"/>
      <c r="S226" s="40"/>
      <c r="T226" s="40"/>
      <c r="U226" s="40"/>
      <c r="V226" s="40"/>
      <c r="W226" s="40"/>
      <c r="X226" s="40"/>
      <c r="Y226" s="40"/>
    </row>
    <row r="227" spans="1:25" x14ac:dyDescent="0.25">
      <c r="A227" s="40"/>
      <c r="B227" s="40"/>
      <c r="C227" s="40"/>
      <c r="D227" s="40"/>
      <c r="E227" s="40"/>
      <c r="F227" s="40"/>
      <c r="G227" s="40"/>
      <c r="H227" s="40"/>
      <c r="I227" s="40"/>
      <c r="J227" s="40"/>
      <c r="K227" s="40"/>
      <c r="L227" s="40"/>
      <c r="M227" s="40"/>
      <c r="N227" s="40"/>
      <c r="O227" s="40"/>
      <c r="P227" s="40"/>
      <c r="Q227" s="40"/>
      <c r="R227" s="40"/>
      <c r="S227" s="40"/>
      <c r="T227" s="40"/>
      <c r="U227" s="40"/>
      <c r="V227" s="40"/>
      <c r="W227" s="40"/>
      <c r="X227" s="40"/>
      <c r="Y227" s="40"/>
    </row>
    <row r="228" spans="1:25" x14ac:dyDescent="0.25">
      <c r="A228" s="40"/>
      <c r="B228" s="40"/>
      <c r="C228" s="40"/>
      <c r="D228" s="40"/>
      <c r="E228" s="40"/>
      <c r="F228" s="40"/>
      <c r="G228" s="40"/>
      <c r="H228" s="40"/>
      <c r="I228" s="40"/>
      <c r="J228" s="40"/>
      <c r="K228" s="40"/>
      <c r="L228" s="40"/>
      <c r="M228" s="40"/>
      <c r="N228" s="40"/>
      <c r="O228" s="40"/>
      <c r="P228" s="40"/>
      <c r="Q228" s="40"/>
      <c r="R228" s="40"/>
      <c r="S228" s="40"/>
      <c r="T228" s="40"/>
      <c r="U228" s="40"/>
      <c r="V228" s="40"/>
      <c r="W228" s="40"/>
      <c r="X228" s="40"/>
      <c r="Y228" s="40"/>
    </row>
    <row r="229" spans="1:25" x14ac:dyDescent="0.25">
      <c r="A229" s="40"/>
      <c r="B229" s="40"/>
      <c r="C229" s="40"/>
      <c r="D229" s="40"/>
      <c r="E229" s="40"/>
      <c r="F229" s="40"/>
      <c r="G229" s="40"/>
      <c r="H229" s="40"/>
      <c r="I229" s="40"/>
      <c r="J229" s="40"/>
      <c r="K229" s="40"/>
      <c r="L229" s="40"/>
      <c r="M229" s="40"/>
      <c r="N229" s="40"/>
      <c r="O229" s="40"/>
      <c r="P229" s="40"/>
      <c r="Q229" s="40"/>
      <c r="R229" s="40"/>
      <c r="S229" s="40"/>
      <c r="T229" s="40"/>
      <c r="U229" s="40"/>
      <c r="V229" s="40"/>
      <c r="W229" s="40"/>
      <c r="X229" s="40"/>
      <c r="Y229" s="40"/>
    </row>
    <row r="230" spans="1:25" x14ac:dyDescent="0.25">
      <c r="A230" s="40"/>
      <c r="B230" s="40"/>
      <c r="C230" s="40"/>
      <c r="D230" s="40"/>
      <c r="E230" s="40"/>
      <c r="F230" s="40"/>
      <c r="G230" s="40"/>
      <c r="H230" s="40"/>
      <c r="I230" s="40"/>
      <c r="J230" s="40"/>
      <c r="K230" s="40"/>
      <c r="L230" s="40"/>
      <c r="M230" s="40"/>
      <c r="N230" s="40"/>
      <c r="O230" s="40"/>
      <c r="P230" s="40"/>
      <c r="Q230" s="40"/>
      <c r="R230" s="40"/>
      <c r="S230" s="40"/>
      <c r="T230" s="40"/>
      <c r="U230" s="40"/>
      <c r="V230" s="40"/>
      <c r="W230" s="40"/>
      <c r="X230" s="40"/>
      <c r="Y230" s="40"/>
    </row>
    <row r="231" spans="1:25" x14ac:dyDescent="0.25">
      <c r="A231" s="40"/>
      <c r="B231" s="40"/>
      <c r="C231" s="40"/>
      <c r="D231" s="40"/>
      <c r="E231" s="40"/>
      <c r="F231" s="40"/>
      <c r="G231" s="40"/>
      <c r="H231" s="40"/>
      <c r="I231" s="40"/>
      <c r="J231" s="40"/>
      <c r="K231" s="40"/>
      <c r="L231" s="40"/>
      <c r="M231" s="40"/>
      <c r="N231" s="40"/>
      <c r="O231" s="40"/>
      <c r="P231" s="40"/>
      <c r="Q231" s="40"/>
      <c r="R231" s="40"/>
      <c r="S231" s="40"/>
      <c r="T231" s="40"/>
      <c r="U231" s="40"/>
      <c r="V231" s="40"/>
      <c r="W231" s="40"/>
      <c r="X231" s="40"/>
      <c r="Y231" s="40"/>
    </row>
    <row r="232" spans="1:25" x14ac:dyDescent="0.25">
      <c r="A232" s="40"/>
      <c r="B232" s="40"/>
      <c r="C232" s="40"/>
      <c r="D232" s="40"/>
      <c r="E232" s="40"/>
      <c r="F232" s="40"/>
      <c r="G232" s="40"/>
      <c r="H232" s="40"/>
      <c r="I232" s="40"/>
      <c r="J232" s="40"/>
      <c r="K232" s="40"/>
      <c r="L232" s="40"/>
      <c r="M232" s="40"/>
      <c r="N232" s="40"/>
      <c r="O232" s="40"/>
      <c r="P232" s="40"/>
      <c r="Q232" s="40"/>
      <c r="R232" s="40"/>
      <c r="S232" s="40"/>
      <c r="T232" s="40"/>
      <c r="U232" s="40"/>
      <c r="V232" s="40"/>
      <c r="W232" s="40"/>
      <c r="X232" s="40"/>
      <c r="Y232" s="40"/>
    </row>
    <row r="233" spans="1:25" x14ac:dyDescent="0.25">
      <c r="A233" s="40"/>
      <c r="B233" s="40"/>
      <c r="C233" s="40"/>
      <c r="D233" s="40"/>
      <c r="E233" s="40"/>
      <c r="F233" s="40"/>
      <c r="G233" s="40"/>
      <c r="H233" s="40"/>
      <c r="I233" s="40"/>
      <c r="J233" s="40"/>
      <c r="K233" s="40"/>
      <c r="L233" s="40"/>
      <c r="M233" s="40"/>
      <c r="N233" s="40"/>
      <c r="O233" s="40"/>
      <c r="P233" s="40"/>
      <c r="Q233" s="40"/>
      <c r="R233" s="40"/>
      <c r="S233" s="40"/>
      <c r="T233" s="40"/>
      <c r="U233" s="40"/>
      <c r="V233" s="40"/>
      <c r="W233" s="40"/>
      <c r="X233" s="40"/>
      <c r="Y233" s="40"/>
    </row>
    <row r="234" spans="1:25" x14ac:dyDescent="0.25">
      <c r="A234" s="40"/>
      <c r="B234" s="40"/>
      <c r="C234" s="40"/>
      <c r="D234" s="40"/>
      <c r="E234" s="40"/>
      <c r="F234" s="40"/>
      <c r="G234" s="40"/>
      <c r="H234" s="40"/>
      <c r="I234" s="40"/>
      <c r="J234" s="40"/>
      <c r="K234" s="40"/>
      <c r="L234" s="40"/>
      <c r="M234" s="40"/>
      <c r="N234" s="40"/>
      <c r="O234" s="40"/>
      <c r="P234" s="40"/>
      <c r="Q234" s="40"/>
      <c r="R234" s="40"/>
      <c r="S234" s="40"/>
      <c r="T234" s="40"/>
      <c r="U234" s="40"/>
      <c r="V234" s="40"/>
      <c r="W234" s="40"/>
      <c r="X234" s="40"/>
      <c r="Y234" s="40"/>
    </row>
    <row r="235" spans="1:25" x14ac:dyDescent="0.25">
      <c r="A235" s="40"/>
      <c r="B235" s="40"/>
      <c r="C235" s="40"/>
      <c r="D235" s="40"/>
      <c r="E235" s="40"/>
      <c r="F235" s="40"/>
      <c r="G235" s="40"/>
      <c r="H235" s="40"/>
      <c r="I235" s="40"/>
      <c r="J235" s="40"/>
      <c r="K235" s="40"/>
      <c r="L235" s="40"/>
      <c r="M235" s="40"/>
      <c r="N235" s="40"/>
      <c r="O235" s="40"/>
      <c r="P235" s="40"/>
      <c r="Q235" s="40"/>
      <c r="R235" s="40"/>
      <c r="S235" s="40"/>
      <c r="T235" s="40"/>
      <c r="U235" s="40"/>
      <c r="V235" s="40"/>
      <c r="W235" s="40"/>
      <c r="X235" s="40"/>
      <c r="Y235" s="40"/>
    </row>
    <row r="236" spans="1:25" x14ac:dyDescent="0.25">
      <c r="A236" s="40"/>
      <c r="B236" s="40"/>
      <c r="C236" s="40"/>
      <c r="D236" s="40"/>
      <c r="E236" s="40"/>
      <c r="F236" s="40"/>
      <c r="G236" s="40"/>
      <c r="H236" s="40"/>
      <c r="I236" s="40"/>
      <c r="J236" s="40"/>
      <c r="K236" s="40"/>
      <c r="L236" s="40"/>
      <c r="M236" s="40"/>
      <c r="N236" s="40"/>
      <c r="O236" s="40"/>
      <c r="P236" s="40"/>
      <c r="Q236" s="40"/>
      <c r="R236" s="40"/>
      <c r="S236" s="40"/>
      <c r="T236" s="40"/>
      <c r="U236" s="40"/>
      <c r="V236" s="40"/>
      <c r="W236" s="40"/>
      <c r="X236" s="40"/>
      <c r="Y236" s="40"/>
    </row>
    <row r="237" spans="1:25" x14ac:dyDescent="0.25">
      <c r="A237" s="40"/>
      <c r="B237" s="40"/>
      <c r="C237" s="40"/>
      <c r="D237" s="40"/>
      <c r="E237" s="40"/>
      <c r="F237" s="40"/>
      <c r="G237" s="40"/>
      <c r="H237" s="40"/>
      <c r="I237" s="40"/>
      <c r="J237" s="40"/>
      <c r="K237" s="40"/>
      <c r="L237" s="40"/>
      <c r="M237" s="40"/>
      <c r="N237" s="40"/>
      <c r="O237" s="40"/>
      <c r="P237" s="40"/>
      <c r="Q237" s="40"/>
      <c r="R237" s="40"/>
      <c r="S237" s="40"/>
      <c r="T237" s="40"/>
      <c r="U237" s="40"/>
      <c r="V237" s="40"/>
      <c r="W237" s="40"/>
      <c r="X237" s="40"/>
      <c r="Y237" s="40"/>
    </row>
    <row r="238" spans="1:25" x14ac:dyDescent="0.25">
      <c r="A238" s="40"/>
      <c r="B238" s="40"/>
      <c r="C238" s="40"/>
      <c r="D238" s="40"/>
      <c r="E238" s="40"/>
      <c r="F238" s="40"/>
      <c r="G238" s="40"/>
      <c r="H238" s="40"/>
      <c r="I238" s="40"/>
      <c r="J238" s="40"/>
      <c r="K238" s="40"/>
      <c r="L238" s="40"/>
      <c r="M238" s="40"/>
      <c r="N238" s="40"/>
      <c r="O238" s="40"/>
      <c r="P238" s="40"/>
      <c r="Q238" s="40"/>
      <c r="R238" s="40"/>
      <c r="S238" s="40"/>
      <c r="T238" s="40"/>
      <c r="U238" s="40"/>
      <c r="V238" s="40"/>
      <c r="W238" s="40"/>
      <c r="X238" s="40"/>
      <c r="Y238" s="40"/>
    </row>
    <row r="239" spans="1:25" x14ac:dyDescent="0.25">
      <c r="A239" s="40"/>
      <c r="B239" s="40"/>
      <c r="C239" s="40"/>
      <c r="D239" s="40"/>
      <c r="E239" s="40"/>
      <c r="F239" s="40"/>
      <c r="G239" s="40"/>
      <c r="H239" s="40"/>
      <c r="I239" s="40"/>
      <c r="J239" s="40"/>
      <c r="K239" s="40"/>
      <c r="L239" s="40"/>
      <c r="M239" s="40"/>
      <c r="N239" s="40"/>
      <c r="O239" s="40"/>
      <c r="P239" s="40"/>
      <c r="Q239" s="40"/>
      <c r="R239" s="40"/>
      <c r="S239" s="40"/>
      <c r="T239" s="40"/>
      <c r="U239" s="40"/>
      <c r="V239" s="40"/>
      <c r="W239" s="40"/>
      <c r="X239" s="40"/>
      <c r="Y239" s="40"/>
    </row>
    <row r="240" spans="1:25" x14ac:dyDescent="0.25">
      <c r="A240" s="40"/>
      <c r="B240" s="40"/>
      <c r="C240" s="40"/>
      <c r="D240" s="40"/>
      <c r="E240" s="40"/>
      <c r="F240" s="40"/>
      <c r="G240" s="40"/>
      <c r="H240" s="40"/>
      <c r="I240" s="40"/>
      <c r="J240" s="40"/>
      <c r="K240" s="40"/>
      <c r="L240" s="40"/>
      <c r="M240" s="40"/>
      <c r="N240" s="40"/>
      <c r="O240" s="40"/>
      <c r="P240" s="40"/>
      <c r="Q240" s="40"/>
      <c r="R240" s="40"/>
      <c r="S240" s="40"/>
      <c r="T240" s="40"/>
      <c r="U240" s="40"/>
      <c r="V240" s="40"/>
      <c r="W240" s="40"/>
      <c r="X240" s="40"/>
      <c r="Y240" s="40"/>
    </row>
    <row r="241" spans="1:25" x14ac:dyDescent="0.25">
      <c r="A241" s="40"/>
      <c r="B241" s="40"/>
      <c r="C241" s="40"/>
      <c r="D241" s="40"/>
      <c r="E241" s="40"/>
      <c r="F241" s="40"/>
      <c r="G241" s="40"/>
      <c r="H241" s="40"/>
      <c r="I241" s="40"/>
      <c r="J241" s="40"/>
      <c r="K241" s="40"/>
      <c r="L241" s="40"/>
      <c r="M241" s="40"/>
      <c r="N241" s="40"/>
      <c r="O241" s="40"/>
      <c r="P241" s="40"/>
      <c r="Q241" s="40"/>
      <c r="R241" s="40"/>
      <c r="S241" s="40"/>
      <c r="T241" s="40"/>
      <c r="U241" s="40"/>
      <c r="V241" s="40"/>
      <c r="W241" s="40"/>
      <c r="X241" s="40"/>
      <c r="Y241" s="40"/>
    </row>
    <row r="242" spans="1:25" x14ac:dyDescent="0.25">
      <c r="A242" s="40"/>
      <c r="B242" s="40"/>
      <c r="C242" s="40"/>
      <c r="D242" s="40"/>
      <c r="E242" s="40"/>
      <c r="F242" s="40"/>
      <c r="G242" s="40"/>
      <c r="H242" s="40"/>
      <c r="I242" s="40"/>
      <c r="J242" s="40"/>
      <c r="K242" s="40"/>
      <c r="L242" s="40"/>
      <c r="M242" s="40"/>
      <c r="N242" s="40"/>
      <c r="O242" s="40"/>
      <c r="P242" s="40"/>
      <c r="Q242" s="40"/>
      <c r="R242" s="40"/>
      <c r="S242" s="40"/>
      <c r="T242" s="40"/>
      <c r="U242" s="40"/>
      <c r="V242" s="40"/>
      <c r="W242" s="40"/>
      <c r="X242" s="40"/>
      <c r="Y242" s="40"/>
    </row>
    <row r="243" spans="1:25" x14ac:dyDescent="0.25">
      <c r="A243" s="40"/>
      <c r="B243" s="40"/>
      <c r="C243" s="40"/>
      <c r="D243" s="40"/>
      <c r="E243" s="40"/>
      <c r="F243" s="40"/>
      <c r="G243" s="40"/>
      <c r="H243" s="40"/>
      <c r="I243" s="40"/>
      <c r="J243" s="40"/>
      <c r="K243" s="40"/>
      <c r="L243" s="40"/>
      <c r="M243" s="40"/>
      <c r="N243" s="40"/>
      <c r="O243" s="40"/>
      <c r="P243" s="40"/>
      <c r="Q243" s="40"/>
      <c r="R243" s="40"/>
      <c r="S243" s="40"/>
      <c r="T243" s="40"/>
      <c r="U243" s="40"/>
      <c r="V243" s="40"/>
      <c r="W243" s="40"/>
      <c r="X243" s="40"/>
      <c r="Y243" s="40"/>
    </row>
    <row r="244" spans="1:25" x14ac:dyDescent="0.25">
      <c r="A244" s="40"/>
      <c r="B244" s="40"/>
      <c r="C244" s="40"/>
      <c r="D244" s="40"/>
      <c r="E244" s="40"/>
      <c r="F244" s="40"/>
      <c r="G244" s="40"/>
      <c r="H244" s="40"/>
      <c r="I244" s="40"/>
      <c r="J244" s="40"/>
      <c r="K244" s="40"/>
      <c r="L244" s="40"/>
      <c r="M244" s="40"/>
      <c r="N244" s="40"/>
      <c r="O244" s="40"/>
      <c r="P244" s="40"/>
      <c r="Q244" s="40"/>
      <c r="R244" s="40"/>
      <c r="S244" s="40"/>
      <c r="T244" s="40"/>
      <c r="U244" s="40"/>
      <c r="V244" s="40"/>
      <c r="W244" s="40"/>
      <c r="X244" s="40"/>
      <c r="Y244" s="40"/>
    </row>
    <row r="245" spans="1:25" x14ac:dyDescent="0.25">
      <c r="A245" s="40"/>
      <c r="B245" s="40"/>
      <c r="C245" s="40"/>
      <c r="D245" s="40"/>
      <c r="E245" s="40"/>
      <c r="F245" s="40"/>
      <c r="G245" s="40"/>
      <c r="H245" s="40"/>
      <c r="I245" s="40"/>
      <c r="J245" s="40"/>
      <c r="K245" s="40"/>
      <c r="L245" s="40"/>
      <c r="M245" s="40"/>
      <c r="N245" s="40"/>
      <c r="O245" s="40"/>
      <c r="P245" s="40"/>
      <c r="Q245" s="40"/>
      <c r="R245" s="40"/>
      <c r="S245" s="40"/>
      <c r="T245" s="40"/>
      <c r="U245" s="40"/>
      <c r="V245" s="40"/>
      <c r="W245" s="40"/>
      <c r="X245" s="40"/>
      <c r="Y245" s="40"/>
    </row>
    <row r="246" spans="1:25" x14ac:dyDescent="0.25">
      <c r="A246" s="40"/>
      <c r="B246" s="40"/>
      <c r="C246" s="40"/>
      <c r="D246" s="40"/>
      <c r="E246" s="40"/>
      <c r="F246" s="40"/>
      <c r="G246" s="40"/>
      <c r="H246" s="40"/>
      <c r="I246" s="40"/>
      <c r="J246" s="40"/>
      <c r="K246" s="40"/>
      <c r="L246" s="40"/>
      <c r="M246" s="40"/>
      <c r="N246" s="40"/>
      <c r="O246" s="40"/>
      <c r="P246" s="40"/>
      <c r="Q246" s="40"/>
      <c r="R246" s="40"/>
      <c r="S246" s="40"/>
      <c r="T246" s="40"/>
      <c r="U246" s="40"/>
      <c r="V246" s="40"/>
      <c r="W246" s="40"/>
      <c r="X246" s="40"/>
      <c r="Y246" s="40"/>
    </row>
    <row r="247" spans="1:25" x14ac:dyDescent="0.25">
      <c r="A247" s="40"/>
      <c r="B247" s="40"/>
      <c r="C247" s="40"/>
      <c r="D247" s="40"/>
      <c r="E247" s="40"/>
      <c r="F247" s="40"/>
      <c r="G247" s="40"/>
      <c r="H247" s="40"/>
      <c r="I247" s="40"/>
      <c r="J247" s="40"/>
      <c r="K247" s="40"/>
      <c r="L247" s="40"/>
      <c r="M247" s="40"/>
      <c r="N247" s="40"/>
      <c r="O247" s="40"/>
      <c r="P247" s="40"/>
      <c r="Q247" s="40"/>
      <c r="R247" s="40"/>
      <c r="S247" s="40"/>
      <c r="T247" s="40"/>
      <c r="U247" s="40"/>
      <c r="V247" s="40"/>
      <c r="W247" s="40"/>
      <c r="X247" s="40"/>
      <c r="Y247" s="40"/>
    </row>
    <row r="248" spans="1:25" x14ac:dyDescent="0.25">
      <c r="A248" s="40"/>
      <c r="B248" s="40"/>
      <c r="C248" s="40"/>
      <c r="D248" s="40"/>
      <c r="E248" s="40"/>
      <c r="F248" s="40"/>
      <c r="G248" s="40"/>
      <c r="H248" s="40"/>
      <c r="I248" s="40"/>
      <c r="J248" s="40"/>
      <c r="K248" s="40"/>
      <c r="L248" s="40"/>
      <c r="M248" s="40"/>
      <c r="N248" s="40"/>
      <c r="O248" s="40"/>
      <c r="P248" s="40"/>
      <c r="Q248" s="40"/>
      <c r="R248" s="40"/>
      <c r="S248" s="40"/>
      <c r="T248" s="40"/>
      <c r="U248" s="40"/>
      <c r="V248" s="40"/>
      <c r="W248" s="40"/>
      <c r="X248" s="40"/>
      <c r="Y248" s="40"/>
    </row>
    <row r="249" spans="1:25" x14ac:dyDescent="0.25">
      <c r="A249" s="40"/>
      <c r="B249" s="40"/>
      <c r="C249" s="40"/>
      <c r="D249" s="40"/>
      <c r="E249" s="40"/>
      <c r="F249" s="40"/>
      <c r="G249" s="40"/>
      <c r="H249" s="40"/>
      <c r="I249" s="40"/>
      <c r="J249" s="40"/>
      <c r="K249" s="40"/>
      <c r="L249" s="40"/>
      <c r="M249" s="40"/>
      <c r="N249" s="40"/>
      <c r="O249" s="40"/>
      <c r="P249" s="40"/>
      <c r="Q249" s="40"/>
      <c r="R249" s="40"/>
      <c r="S249" s="40"/>
      <c r="T249" s="40"/>
      <c r="U249" s="40"/>
      <c r="V249" s="40"/>
      <c r="W249" s="40"/>
      <c r="X249" s="40"/>
      <c r="Y249" s="40"/>
    </row>
    <row r="250" spans="1:25" x14ac:dyDescent="0.25">
      <c r="A250" s="40"/>
      <c r="B250" s="40"/>
      <c r="C250" s="40"/>
      <c r="D250" s="40"/>
      <c r="E250" s="40"/>
      <c r="F250" s="40"/>
      <c r="G250" s="40"/>
      <c r="H250" s="40"/>
      <c r="I250" s="40"/>
      <c r="J250" s="40"/>
      <c r="K250" s="40"/>
      <c r="L250" s="40"/>
      <c r="M250" s="40"/>
      <c r="N250" s="40"/>
      <c r="O250" s="40"/>
      <c r="P250" s="40"/>
      <c r="Q250" s="40"/>
      <c r="R250" s="40"/>
      <c r="S250" s="40"/>
      <c r="T250" s="40"/>
      <c r="U250" s="40"/>
      <c r="V250" s="40"/>
      <c r="W250" s="40"/>
      <c r="X250" s="40"/>
      <c r="Y250" s="40"/>
    </row>
    <row r="251" spans="1:25" x14ac:dyDescent="0.25">
      <c r="A251" s="40"/>
      <c r="B251" s="40"/>
      <c r="C251" s="40"/>
      <c r="D251" s="40"/>
      <c r="E251" s="40"/>
      <c r="F251" s="40"/>
      <c r="G251" s="40"/>
      <c r="H251" s="40"/>
      <c r="I251" s="40"/>
      <c r="J251" s="40"/>
      <c r="K251" s="40"/>
      <c r="L251" s="40"/>
      <c r="M251" s="40"/>
      <c r="N251" s="40"/>
      <c r="O251" s="40"/>
      <c r="P251" s="40"/>
      <c r="Q251" s="40"/>
      <c r="R251" s="40"/>
      <c r="S251" s="40"/>
      <c r="T251" s="40"/>
      <c r="U251" s="40"/>
      <c r="V251" s="40"/>
      <c r="W251" s="40"/>
      <c r="X251" s="40"/>
      <c r="Y251" s="40"/>
    </row>
    <row r="252" spans="1:25" x14ac:dyDescent="0.25">
      <c r="A252" s="40"/>
      <c r="B252" s="40"/>
      <c r="C252" s="40"/>
      <c r="D252" s="40"/>
      <c r="E252" s="40"/>
      <c r="F252" s="40"/>
      <c r="G252" s="40"/>
      <c r="H252" s="40"/>
      <c r="I252" s="40"/>
      <c r="J252" s="40"/>
      <c r="K252" s="40"/>
      <c r="L252" s="40"/>
      <c r="M252" s="40"/>
      <c r="N252" s="40"/>
      <c r="O252" s="40"/>
      <c r="P252" s="40"/>
      <c r="Q252" s="40"/>
      <c r="R252" s="40"/>
      <c r="S252" s="40"/>
      <c r="T252" s="40"/>
      <c r="U252" s="40"/>
      <c r="V252" s="40"/>
      <c r="W252" s="40"/>
      <c r="X252" s="40"/>
      <c r="Y252" s="40"/>
    </row>
    <row r="253" spans="1:25" x14ac:dyDescent="0.25">
      <c r="A253" s="40"/>
      <c r="B253" s="40"/>
      <c r="C253" s="40"/>
      <c r="D253" s="40"/>
      <c r="E253" s="40"/>
      <c r="F253" s="40"/>
      <c r="G253" s="40"/>
      <c r="H253" s="40"/>
      <c r="I253" s="40"/>
      <c r="J253" s="40"/>
      <c r="K253" s="40"/>
      <c r="L253" s="40"/>
      <c r="M253" s="40"/>
      <c r="N253" s="40"/>
      <c r="O253" s="40"/>
      <c r="P253" s="40"/>
      <c r="Q253" s="40"/>
      <c r="R253" s="40"/>
      <c r="S253" s="40"/>
      <c r="T253" s="40"/>
      <c r="U253" s="40"/>
      <c r="V253" s="40"/>
      <c r="W253" s="40"/>
      <c r="X253" s="40"/>
      <c r="Y253" s="40"/>
    </row>
    <row r="254" spans="1:25" x14ac:dyDescent="0.25">
      <c r="A254" s="40"/>
      <c r="B254" s="40"/>
      <c r="C254" s="40"/>
      <c r="D254" s="40"/>
      <c r="E254" s="40"/>
      <c r="F254" s="40"/>
      <c r="G254" s="40"/>
      <c r="H254" s="40"/>
      <c r="I254" s="40"/>
      <c r="J254" s="40"/>
      <c r="K254" s="40"/>
      <c r="L254" s="40"/>
      <c r="M254" s="40"/>
      <c r="N254" s="40"/>
      <c r="O254" s="40"/>
      <c r="P254" s="40"/>
      <c r="Q254" s="40"/>
      <c r="R254" s="40"/>
      <c r="S254" s="40"/>
      <c r="T254" s="40"/>
      <c r="U254" s="40"/>
      <c r="V254" s="40"/>
      <c r="W254" s="40"/>
      <c r="X254" s="40"/>
      <c r="Y254" s="40"/>
    </row>
    <row r="255" spans="1:25" x14ac:dyDescent="0.25">
      <c r="A255" s="40"/>
      <c r="B255" s="40"/>
      <c r="C255" s="40"/>
      <c r="D255" s="40"/>
      <c r="E255" s="40"/>
      <c r="F255" s="40"/>
      <c r="G255" s="40"/>
      <c r="H255" s="40"/>
      <c r="I255" s="40"/>
      <c r="J255" s="40"/>
      <c r="K255" s="40"/>
      <c r="L255" s="40"/>
      <c r="M255" s="40"/>
      <c r="N255" s="40"/>
      <c r="O255" s="40"/>
      <c r="P255" s="40"/>
      <c r="Q255" s="40"/>
      <c r="R255" s="40"/>
      <c r="S255" s="40"/>
      <c r="T255" s="40"/>
      <c r="U255" s="40"/>
      <c r="V255" s="40"/>
      <c r="W255" s="40"/>
      <c r="X255" s="40"/>
      <c r="Y255" s="40"/>
    </row>
    <row r="256" spans="1:25" x14ac:dyDescent="0.25">
      <c r="A256" s="40"/>
      <c r="B256" s="40"/>
      <c r="C256" s="40"/>
      <c r="D256" s="40"/>
      <c r="E256" s="40"/>
      <c r="F256" s="40"/>
      <c r="G256" s="40"/>
      <c r="H256" s="40"/>
      <c r="I256" s="40"/>
      <c r="J256" s="40"/>
      <c r="K256" s="40"/>
      <c r="L256" s="40"/>
      <c r="M256" s="40"/>
      <c r="N256" s="40"/>
      <c r="O256" s="40"/>
      <c r="P256" s="40"/>
      <c r="Q256" s="40"/>
      <c r="R256" s="40"/>
      <c r="S256" s="40"/>
      <c r="T256" s="40"/>
      <c r="U256" s="40"/>
      <c r="V256" s="40"/>
      <c r="W256" s="40"/>
      <c r="X256" s="40"/>
      <c r="Y256" s="40"/>
    </row>
    <row r="257" spans="1:25" x14ac:dyDescent="0.25">
      <c r="A257" s="40"/>
      <c r="B257" s="40"/>
      <c r="C257" s="40"/>
      <c r="D257" s="40"/>
      <c r="E257" s="40"/>
      <c r="F257" s="40"/>
      <c r="G257" s="40"/>
      <c r="H257" s="40"/>
      <c r="I257" s="40"/>
      <c r="J257" s="40"/>
      <c r="K257" s="40"/>
      <c r="L257" s="40"/>
      <c r="M257" s="40"/>
      <c r="N257" s="40"/>
      <c r="O257" s="40"/>
      <c r="P257" s="40"/>
      <c r="Q257" s="40"/>
      <c r="R257" s="40"/>
      <c r="S257" s="40"/>
      <c r="T257" s="40"/>
      <c r="U257" s="40"/>
      <c r="V257" s="40"/>
      <c r="W257" s="40"/>
      <c r="X257" s="40"/>
      <c r="Y257" s="40"/>
    </row>
    <row r="258" spans="1:25" x14ac:dyDescent="0.25">
      <c r="A258" s="40"/>
      <c r="B258" s="40"/>
      <c r="C258" s="40"/>
      <c r="D258" s="40"/>
      <c r="E258" s="40"/>
      <c r="F258" s="40"/>
      <c r="G258" s="40"/>
      <c r="H258" s="40"/>
      <c r="I258" s="40"/>
      <c r="J258" s="40"/>
      <c r="K258" s="40"/>
      <c r="L258" s="40"/>
      <c r="M258" s="40"/>
      <c r="N258" s="40"/>
      <c r="O258" s="40"/>
      <c r="P258" s="40"/>
      <c r="Q258" s="40"/>
      <c r="R258" s="40"/>
      <c r="S258" s="40"/>
      <c r="T258" s="40"/>
      <c r="U258" s="40"/>
      <c r="V258" s="40"/>
      <c r="W258" s="40"/>
      <c r="X258" s="40"/>
      <c r="Y258" s="40"/>
    </row>
    <row r="259" spans="1:25" x14ac:dyDescent="0.25">
      <c r="A259" s="40"/>
      <c r="B259" s="40"/>
      <c r="C259" s="40"/>
      <c r="D259" s="40"/>
      <c r="E259" s="40"/>
      <c r="F259" s="40"/>
      <c r="G259" s="40"/>
      <c r="H259" s="40"/>
      <c r="I259" s="40"/>
      <c r="J259" s="40"/>
      <c r="K259" s="40"/>
      <c r="L259" s="40"/>
      <c r="M259" s="40"/>
      <c r="N259" s="40"/>
      <c r="O259" s="40"/>
      <c r="P259" s="40"/>
      <c r="Q259" s="40"/>
      <c r="R259" s="40"/>
      <c r="S259" s="40"/>
      <c r="T259" s="40"/>
      <c r="U259" s="40"/>
      <c r="V259" s="40"/>
      <c r="W259" s="40"/>
      <c r="X259" s="40"/>
      <c r="Y259" s="40"/>
    </row>
    <row r="260" spans="1:25" x14ac:dyDescent="0.25">
      <c r="A260" s="40"/>
      <c r="B260" s="40"/>
      <c r="C260" s="40"/>
      <c r="D260" s="40"/>
      <c r="E260" s="40"/>
      <c r="F260" s="40"/>
      <c r="G260" s="40"/>
      <c r="H260" s="40"/>
      <c r="I260" s="40"/>
      <c r="J260" s="40"/>
      <c r="K260" s="40"/>
      <c r="L260" s="40"/>
      <c r="M260" s="40"/>
      <c r="N260" s="40"/>
      <c r="O260" s="40"/>
      <c r="P260" s="40"/>
      <c r="Q260" s="40"/>
      <c r="R260" s="40"/>
      <c r="S260" s="40"/>
      <c r="T260" s="40"/>
      <c r="U260" s="40"/>
      <c r="V260" s="40"/>
      <c r="W260" s="40"/>
      <c r="X260" s="40"/>
      <c r="Y260" s="40"/>
    </row>
    <row r="261" spans="1:25" x14ac:dyDescent="0.25">
      <c r="A261" s="40"/>
      <c r="B261" s="40"/>
      <c r="C261" s="40"/>
      <c r="D261" s="40"/>
      <c r="E261" s="40"/>
      <c r="F261" s="40"/>
      <c r="G261" s="40"/>
      <c r="H261" s="40"/>
      <c r="I261" s="40"/>
      <c r="J261" s="40"/>
      <c r="K261" s="40"/>
      <c r="L261" s="40"/>
      <c r="M261" s="40"/>
      <c r="N261" s="40"/>
      <c r="O261" s="40"/>
      <c r="P261" s="40"/>
      <c r="Q261" s="40"/>
      <c r="R261" s="40"/>
      <c r="S261" s="40"/>
      <c r="T261" s="40"/>
      <c r="U261" s="40"/>
      <c r="V261" s="40"/>
      <c r="W261" s="40"/>
      <c r="X261" s="40"/>
      <c r="Y261" s="40"/>
    </row>
    <row r="262" spans="1:25" x14ac:dyDescent="0.25">
      <c r="A262" s="40"/>
      <c r="B262" s="40"/>
      <c r="C262" s="40"/>
      <c r="D262" s="40"/>
      <c r="E262" s="40"/>
      <c r="F262" s="40"/>
      <c r="G262" s="40"/>
      <c r="H262" s="40"/>
      <c r="I262" s="40"/>
      <c r="J262" s="40"/>
      <c r="K262" s="40"/>
      <c r="L262" s="40"/>
      <c r="M262" s="40"/>
      <c r="N262" s="40"/>
      <c r="O262" s="40"/>
      <c r="P262" s="40"/>
      <c r="Q262" s="40"/>
      <c r="R262" s="40"/>
      <c r="S262" s="40"/>
      <c r="T262" s="40"/>
      <c r="U262" s="40"/>
      <c r="V262" s="40"/>
      <c r="W262" s="40"/>
      <c r="X262" s="40"/>
      <c r="Y262" s="40"/>
    </row>
    <row r="263" spans="1:25" x14ac:dyDescent="0.25">
      <c r="A263" s="40"/>
      <c r="B263" s="40"/>
      <c r="C263" s="40"/>
      <c r="D263" s="40"/>
      <c r="E263" s="40"/>
      <c r="F263" s="40"/>
      <c r="G263" s="40"/>
      <c r="H263" s="40"/>
      <c r="I263" s="40"/>
      <c r="J263" s="40"/>
      <c r="K263" s="40"/>
      <c r="L263" s="40"/>
      <c r="M263" s="40"/>
      <c r="N263" s="40"/>
      <c r="O263" s="40"/>
      <c r="P263" s="40"/>
      <c r="Q263" s="40"/>
      <c r="R263" s="40"/>
      <c r="S263" s="40"/>
      <c r="T263" s="40"/>
      <c r="U263" s="40"/>
      <c r="V263" s="40"/>
      <c r="W263" s="40"/>
      <c r="X263" s="40"/>
      <c r="Y263" s="40"/>
    </row>
    <row r="264" spans="1:25" x14ac:dyDescent="0.25">
      <c r="A264" s="40"/>
      <c r="B264" s="40"/>
      <c r="C264" s="40"/>
      <c r="D264" s="40"/>
      <c r="E264" s="40"/>
      <c r="F264" s="40"/>
      <c r="G264" s="40"/>
      <c r="H264" s="40"/>
      <c r="I264" s="40"/>
      <c r="J264" s="40"/>
      <c r="K264" s="40"/>
      <c r="L264" s="40"/>
      <c r="M264" s="40"/>
      <c r="N264" s="40"/>
      <c r="O264" s="40"/>
      <c r="P264" s="40"/>
      <c r="Q264" s="40"/>
      <c r="R264" s="40"/>
      <c r="S264" s="40"/>
      <c r="T264" s="40"/>
      <c r="U264" s="40"/>
      <c r="V264" s="40"/>
      <c r="W264" s="40"/>
      <c r="X264" s="40"/>
      <c r="Y264" s="40"/>
    </row>
    <row r="265" spans="1:25" x14ac:dyDescent="0.25">
      <c r="A265" s="40"/>
      <c r="B265" s="40"/>
      <c r="C265" s="40"/>
      <c r="D265" s="40"/>
      <c r="E265" s="40"/>
      <c r="F265" s="40"/>
      <c r="G265" s="40"/>
      <c r="H265" s="40"/>
      <c r="I265" s="40"/>
      <c r="J265" s="40"/>
      <c r="K265" s="40"/>
      <c r="L265" s="40"/>
      <c r="M265" s="40"/>
      <c r="N265" s="40"/>
      <c r="O265" s="40"/>
      <c r="P265" s="40"/>
      <c r="Q265" s="40"/>
      <c r="R265" s="40"/>
      <c r="S265" s="40"/>
      <c r="T265" s="40"/>
      <c r="U265" s="40"/>
      <c r="V265" s="40"/>
      <c r="W265" s="40"/>
      <c r="X265" s="40"/>
      <c r="Y265" s="40"/>
    </row>
    <row r="266" spans="1:25" x14ac:dyDescent="0.25">
      <c r="A266" s="40"/>
      <c r="B266" s="40"/>
      <c r="C266" s="40"/>
      <c r="D266" s="40"/>
      <c r="E266" s="40"/>
      <c r="F266" s="40"/>
      <c r="G266" s="40"/>
      <c r="H266" s="40"/>
      <c r="I266" s="40"/>
      <c r="J266" s="40"/>
      <c r="K266" s="40"/>
      <c r="L266" s="40"/>
      <c r="M266" s="40"/>
      <c r="N266" s="40"/>
      <c r="O266" s="40"/>
      <c r="P266" s="40"/>
      <c r="Q266" s="40"/>
      <c r="R266" s="40"/>
      <c r="S266" s="40"/>
      <c r="T266" s="40"/>
      <c r="U266" s="40"/>
      <c r="V266" s="40"/>
      <c r="W266" s="40"/>
      <c r="X266" s="40"/>
      <c r="Y266" s="40"/>
    </row>
    <row r="267" spans="1:25" x14ac:dyDescent="0.25">
      <c r="A267" s="40"/>
      <c r="B267" s="40"/>
      <c r="C267" s="40"/>
      <c r="D267" s="40"/>
      <c r="E267" s="40"/>
      <c r="F267" s="40"/>
      <c r="G267" s="40"/>
      <c r="H267" s="40"/>
      <c r="I267" s="40"/>
      <c r="J267" s="40"/>
      <c r="K267" s="40"/>
      <c r="L267" s="40"/>
      <c r="M267" s="40"/>
      <c r="N267" s="40"/>
      <c r="O267" s="40"/>
      <c r="P267" s="40"/>
      <c r="Q267" s="40"/>
      <c r="R267" s="40"/>
      <c r="S267" s="40"/>
      <c r="T267" s="40"/>
      <c r="U267" s="40"/>
      <c r="V267" s="40"/>
      <c r="W267" s="40"/>
      <c r="X267" s="40"/>
      <c r="Y267" s="40"/>
    </row>
    <row r="268" spans="1:25" x14ac:dyDescent="0.25">
      <c r="A268" s="40"/>
      <c r="B268" s="40"/>
      <c r="C268" s="40"/>
      <c r="D268" s="40"/>
      <c r="E268" s="40"/>
      <c r="F268" s="40"/>
      <c r="G268" s="40"/>
      <c r="H268" s="40"/>
      <c r="I268" s="40"/>
      <c r="J268" s="40"/>
      <c r="K268" s="40"/>
      <c r="L268" s="40"/>
      <c r="M268" s="40"/>
      <c r="N268" s="40"/>
      <c r="O268" s="40"/>
      <c r="P268" s="40"/>
      <c r="Q268" s="40"/>
      <c r="R268" s="40"/>
      <c r="S268" s="40"/>
      <c r="T268" s="40"/>
      <c r="U268" s="40"/>
      <c r="V268" s="40"/>
      <c r="W268" s="40"/>
      <c r="X268" s="40"/>
      <c r="Y268" s="40"/>
    </row>
    <row r="269" spans="1:25" x14ac:dyDescent="0.25">
      <c r="A269" s="40"/>
      <c r="B269" s="40"/>
      <c r="C269" s="40"/>
      <c r="D269" s="40"/>
      <c r="E269" s="40"/>
      <c r="F269" s="40"/>
      <c r="G269" s="40"/>
      <c r="H269" s="40"/>
      <c r="I269" s="40"/>
      <c r="J269" s="40"/>
      <c r="K269" s="40"/>
      <c r="L269" s="40"/>
      <c r="M269" s="40"/>
      <c r="N269" s="40"/>
      <c r="O269" s="40"/>
      <c r="P269" s="40"/>
      <c r="Q269" s="40"/>
      <c r="R269" s="40"/>
      <c r="S269" s="40"/>
      <c r="T269" s="40"/>
      <c r="U269" s="40"/>
      <c r="V269" s="40"/>
      <c r="W269" s="40"/>
      <c r="X269" s="40"/>
      <c r="Y269" s="40"/>
    </row>
    <row r="270" spans="1:25" x14ac:dyDescent="0.25">
      <c r="A270" s="40"/>
      <c r="B270" s="40"/>
      <c r="C270" s="40"/>
      <c r="D270" s="40"/>
      <c r="E270" s="40"/>
      <c r="F270" s="40"/>
      <c r="G270" s="40"/>
      <c r="H270" s="40"/>
      <c r="I270" s="40"/>
      <c r="J270" s="40"/>
      <c r="K270" s="40"/>
      <c r="L270" s="40"/>
      <c r="M270" s="40"/>
      <c r="N270" s="40"/>
      <c r="O270" s="40"/>
      <c r="P270" s="40"/>
      <c r="Q270" s="40"/>
      <c r="R270" s="40"/>
      <c r="S270" s="40"/>
      <c r="T270" s="40"/>
      <c r="U270" s="40"/>
      <c r="V270" s="40"/>
      <c r="W270" s="40"/>
      <c r="X270" s="40"/>
      <c r="Y270" s="40"/>
    </row>
    <row r="271" spans="1:25" x14ac:dyDescent="0.25">
      <c r="A271" s="40"/>
      <c r="B271" s="40"/>
      <c r="C271" s="40"/>
      <c r="D271" s="40"/>
      <c r="E271" s="40"/>
      <c r="F271" s="40"/>
      <c r="G271" s="40"/>
      <c r="H271" s="40"/>
      <c r="I271" s="40"/>
      <c r="J271" s="40"/>
      <c r="K271" s="40"/>
      <c r="L271" s="40"/>
      <c r="M271" s="40"/>
      <c r="N271" s="40"/>
      <c r="O271" s="40"/>
      <c r="P271" s="40"/>
      <c r="Q271" s="40"/>
      <c r="R271" s="40"/>
      <c r="S271" s="40"/>
      <c r="T271" s="40"/>
      <c r="U271" s="40"/>
      <c r="V271" s="40"/>
      <c r="W271" s="40"/>
      <c r="X271" s="40"/>
      <c r="Y271" s="40"/>
    </row>
    <row r="272" spans="1:25" x14ac:dyDescent="0.25">
      <c r="A272" s="40"/>
      <c r="B272" s="40"/>
      <c r="C272" s="40"/>
      <c r="D272" s="40"/>
      <c r="E272" s="40"/>
      <c r="F272" s="40"/>
      <c r="G272" s="40"/>
      <c r="H272" s="40"/>
      <c r="I272" s="40"/>
      <c r="J272" s="40"/>
      <c r="K272" s="40"/>
      <c r="L272" s="40"/>
      <c r="M272" s="40"/>
      <c r="N272" s="40"/>
      <c r="O272" s="40"/>
      <c r="P272" s="40"/>
      <c r="Q272" s="40"/>
      <c r="R272" s="40"/>
      <c r="S272" s="40"/>
      <c r="T272" s="40"/>
      <c r="U272" s="40"/>
      <c r="V272" s="40"/>
      <c r="W272" s="40"/>
      <c r="X272" s="40"/>
      <c r="Y272" s="40"/>
    </row>
    <row r="273" spans="1:25" x14ac:dyDescent="0.25">
      <c r="A273" s="40"/>
      <c r="B273" s="40"/>
      <c r="C273" s="40"/>
      <c r="D273" s="40"/>
      <c r="E273" s="40"/>
      <c r="F273" s="40"/>
      <c r="G273" s="40"/>
      <c r="H273" s="40"/>
      <c r="I273" s="40"/>
      <c r="J273" s="40"/>
      <c r="K273" s="40"/>
      <c r="L273" s="40"/>
      <c r="M273" s="40"/>
      <c r="N273" s="40"/>
      <c r="O273" s="40"/>
      <c r="P273" s="40"/>
      <c r="Q273" s="40"/>
      <c r="R273" s="40"/>
      <c r="S273" s="40"/>
      <c r="T273" s="40"/>
      <c r="U273" s="40"/>
      <c r="V273" s="40"/>
      <c r="W273" s="40"/>
      <c r="X273" s="40"/>
      <c r="Y273" s="40"/>
    </row>
    <row r="274" spans="1:25" x14ac:dyDescent="0.25">
      <c r="A274" s="40"/>
      <c r="B274" s="40"/>
      <c r="C274" s="40"/>
      <c r="D274" s="40"/>
      <c r="E274" s="40"/>
      <c r="F274" s="40"/>
      <c r="G274" s="40"/>
      <c r="H274" s="40"/>
      <c r="I274" s="40"/>
      <c r="J274" s="40"/>
      <c r="K274" s="40"/>
      <c r="L274" s="40"/>
      <c r="M274" s="40"/>
      <c r="N274" s="40"/>
      <c r="O274" s="40"/>
      <c r="P274" s="40"/>
      <c r="Q274" s="40"/>
      <c r="R274" s="40"/>
      <c r="S274" s="40"/>
      <c r="T274" s="40"/>
      <c r="U274" s="40"/>
      <c r="V274" s="40"/>
      <c r="W274" s="40"/>
      <c r="X274" s="40"/>
      <c r="Y274" s="40"/>
    </row>
    <row r="275" spans="1:25" x14ac:dyDescent="0.25">
      <c r="A275" s="40"/>
      <c r="B275" s="40"/>
      <c r="C275" s="40"/>
      <c r="D275" s="40"/>
      <c r="E275" s="40"/>
      <c r="F275" s="40"/>
      <c r="G275" s="40"/>
      <c r="H275" s="40"/>
      <c r="I275" s="40"/>
      <c r="J275" s="40"/>
      <c r="K275" s="40"/>
      <c r="L275" s="40"/>
      <c r="M275" s="40"/>
      <c r="N275" s="40"/>
      <c r="O275" s="40"/>
      <c r="P275" s="40"/>
      <c r="Q275" s="40"/>
      <c r="R275" s="40"/>
      <c r="S275" s="40"/>
      <c r="T275" s="40"/>
      <c r="U275" s="40"/>
      <c r="V275" s="40"/>
      <c r="W275" s="40"/>
      <c r="X275" s="40"/>
      <c r="Y275" s="40"/>
    </row>
    <row r="276" spans="1:25" x14ac:dyDescent="0.25">
      <c r="A276" s="40"/>
      <c r="B276" s="40"/>
      <c r="C276" s="40"/>
      <c r="D276" s="40"/>
      <c r="E276" s="40"/>
      <c r="F276" s="40"/>
      <c r="G276" s="40"/>
      <c r="H276" s="40"/>
      <c r="I276" s="40"/>
      <c r="J276" s="40"/>
      <c r="K276" s="40"/>
      <c r="L276" s="40"/>
      <c r="M276" s="40"/>
      <c r="N276" s="40"/>
      <c r="O276" s="40"/>
      <c r="P276" s="40"/>
      <c r="Q276" s="40"/>
      <c r="R276" s="40"/>
      <c r="S276" s="40"/>
      <c r="T276" s="40"/>
      <c r="U276" s="40"/>
      <c r="V276" s="40"/>
      <c r="W276" s="40"/>
      <c r="X276" s="40"/>
      <c r="Y276" s="40"/>
    </row>
    <row r="277" spans="1:25" x14ac:dyDescent="0.25">
      <c r="A277" s="40"/>
      <c r="B277" s="40"/>
      <c r="C277" s="40"/>
      <c r="D277" s="40"/>
      <c r="E277" s="40"/>
      <c r="F277" s="40"/>
      <c r="G277" s="40"/>
      <c r="H277" s="40"/>
      <c r="I277" s="40"/>
      <c r="J277" s="40"/>
      <c r="K277" s="40"/>
      <c r="L277" s="40"/>
      <c r="M277" s="40"/>
      <c r="N277" s="40"/>
      <c r="O277" s="40"/>
      <c r="P277" s="40"/>
      <c r="Q277" s="40"/>
      <c r="R277" s="40"/>
      <c r="S277" s="40"/>
      <c r="T277" s="40"/>
      <c r="U277" s="40"/>
      <c r="V277" s="40"/>
      <c r="W277" s="40"/>
      <c r="X277" s="40"/>
      <c r="Y277" s="40"/>
    </row>
    <row r="278" spans="1:25" x14ac:dyDescent="0.25">
      <c r="A278" s="40"/>
      <c r="B278" s="40"/>
      <c r="C278" s="40"/>
      <c r="D278" s="40"/>
      <c r="E278" s="40"/>
      <c r="F278" s="40"/>
      <c r="G278" s="40"/>
      <c r="H278" s="40"/>
      <c r="I278" s="40"/>
      <c r="J278" s="40"/>
      <c r="K278" s="40"/>
      <c r="L278" s="40"/>
      <c r="M278" s="40"/>
      <c r="N278" s="40"/>
      <c r="O278" s="40"/>
      <c r="P278" s="40"/>
      <c r="Q278" s="40"/>
      <c r="R278" s="40"/>
      <c r="S278" s="40"/>
      <c r="T278" s="40"/>
      <c r="U278" s="40"/>
      <c r="V278" s="40"/>
      <c r="W278" s="40"/>
      <c r="X278" s="40"/>
      <c r="Y278" s="40"/>
    </row>
    <row r="279" spans="1:25" x14ac:dyDescent="0.25">
      <c r="A279" s="40"/>
      <c r="B279" s="40"/>
      <c r="C279" s="40"/>
      <c r="D279" s="40"/>
      <c r="E279" s="40"/>
      <c r="F279" s="40"/>
      <c r="G279" s="40"/>
      <c r="H279" s="40"/>
      <c r="I279" s="40"/>
      <c r="J279" s="40"/>
      <c r="K279" s="40"/>
      <c r="L279" s="40"/>
      <c r="M279" s="40"/>
      <c r="N279" s="40"/>
      <c r="O279" s="40"/>
      <c r="P279" s="40"/>
      <c r="Q279" s="40"/>
      <c r="R279" s="40"/>
      <c r="S279" s="40"/>
      <c r="T279" s="40"/>
      <c r="U279" s="40"/>
      <c r="V279" s="40"/>
      <c r="W279" s="40"/>
      <c r="X279" s="40"/>
      <c r="Y279" s="40"/>
    </row>
    <row r="280" spans="1:25" x14ac:dyDescent="0.25">
      <c r="A280" s="40"/>
      <c r="B280" s="40"/>
      <c r="C280" s="40"/>
      <c r="D280" s="40"/>
      <c r="E280" s="40"/>
      <c r="F280" s="40"/>
      <c r="G280" s="40"/>
      <c r="H280" s="40"/>
      <c r="I280" s="40"/>
      <c r="J280" s="40"/>
      <c r="K280" s="40"/>
      <c r="L280" s="40"/>
      <c r="M280" s="40"/>
      <c r="N280" s="40"/>
      <c r="O280" s="40"/>
      <c r="P280" s="40"/>
      <c r="Q280" s="40"/>
      <c r="R280" s="40"/>
      <c r="S280" s="40"/>
      <c r="T280" s="40"/>
      <c r="U280" s="40"/>
      <c r="V280" s="40"/>
      <c r="W280" s="40"/>
      <c r="X280" s="40"/>
      <c r="Y280" s="40"/>
    </row>
    <row r="281" spans="1:25" x14ac:dyDescent="0.25">
      <c r="A281" s="40"/>
      <c r="B281" s="40"/>
      <c r="C281" s="40"/>
      <c r="D281" s="40"/>
      <c r="E281" s="40"/>
      <c r="F281" s="40"/>
      <c r="G281" s="40"/>
      <c r="H281" s="40"/>
      <c r="I281" s="40"/>
      <c r="J281" s="40"/>
      <c r="K281" s="40"/>
      <c r="L281" s="40"/>
      <c r="M281" s="40"/>
      <c r="N281" s="40"/>
      <c r="O281" s="40"/>
      <c r="P281" s="40"/>
      <c r="Q281" s="40"/>
      <c r="R281" s="40"/>
      <c r="S281" s="40"/>
      <c r="T281" s="40"/>
      <c r="U281" s="40"/>
      <c r="V281" s="40"/>
      <c r="W281" s="40"/>
      <c r="X281" s="40"/>
      <c r="Y281" s="40"/>
    </row>
    <row r="282" spans="1:25" x14ac:dyDescent="0.25">
      <c r="A282" s="40"/>
      <c r="B282" s="40"/>
      <c r="C282" s="40"/>
      <c r="D282" s="40"/>
      <c r="E282" s="40"/>
      <c r="F282" s="40"/>
      <c r="G282" s="40"/>
      <c r="H282" s="40"/>
      <c r="I282" s="40"/>
      <c r="J282" s="40"/>
      <c r="K282" s="40"/>
      <c r="L282" s="40"/>
      <c r="M282" s="40"/>
      <c r="N282" s="40"/>
      <c r="O282" s="40"/>
      <c r="P282" s="40"/>
      <c r="Q282" s="40"/>
      <c r="R282" s="40"/>
      <c r="S282" s="40"/>
      <c r="T282" s="40"/>
      <c r="U282" s="40"/>
      <c r="V282" s="40"/>
      <c r="W282" s="40"/>
      <c r="X282" s="40"/>
      <c r="Y282" s="40"/>
    </row>
    <row r="283" spans="1:25" x14ac:dyDescent="0.25">
      <c r="A283" s="40"/>
      <c r="B283" s="40"/>
      <c r="C283" s="40"/>
      <c r="D283" s="40"/>
      <c r="E283" s="40"/>
      <c r="F283" s="40"/>
      <c r="G283" s="40"/>
      <c r="H283" s="40"/>
      <c r="I283" s="40"/>
      <c r="J283" s="40"/>
      <c r="K283" s="40"/>
      <c r="L283" s="40"/>
      <c r="M283" s="40"/>
      <c r="N283" s="40"/>
      <c r="O283" s="40"/>
      <c r="P283" s="40"/>
      <c r="Q283" s="40"/>
      <c r="R283" s="40"/>
      <c r="S283" s="40"/>
      <c r="T283" s="40"/>
      <c r="U283" s="40"/>
      <c r="V283" s="40"/>
      <c r="W283" s="40"/>
      <c r="X283" s="40"/>
      <c r="Y283" s="40"/>
    </row>
    <row r="284" spans="1:25" x14ac:dyDescent="0.25">
      <c r="A284" s="40"/>
      <c r="B284" s="40"/>
      <c r="C284" s="40"/>
      <c r="D284" s="40"/>
      <c r="E284" s="40"/>
      <c r="F284" s="40"/>
      <c r="G284" s="40"/>
      <c r="H284" s="40"/>
      <c r="I284" s="40"/>
      <c r="J284" s="40"/>
      <c r="K284" s="40"/>
      <c r="L284" s="40"/>
      <c r="M284" s="40"/>
      <c r="N284" s="40"/>
      <c r="O284" s="40"/>
      <c r="P284" s="40"/>
      <c r="Q284" s="40"/>
      <c r="R284" s="40"/>
      <c r="S284" s="40"/>
      <c r="T284" s="40"/>
      <c r="U284" s="40"/>
      <c r="V284" s="40"/>
      <c r="W284" s="40"/>
      <c r="X284" s="40"/>
      <c r="Y284" s="40"/>
    </row>
    <row r="285" spans="1:25" x14ac:dyDescent="0.25">
      <c r="A285" s="40"/>
      <c r="B285" s="40"/>
      <c r="C285" s="40"/>
      <c r="D285" s="40"/>
      <c r="E285" s="40"/>
      <c r="F285" s="40"/>
      <c r="G285" s="40"/>
      <c r="H285" s="40"/>
      <c r="I285" s="40"/>
      <c r="J285" s="40"/>
      <c r="K285" s="40"/>
      <c r="L285" s="40"/>
      <c r="M285" s="40"/>
      <c r="N285" s="40"/>
      <c r="O285" s="40"/>
      <c r="P285" s="40"/>
      <c r="Q285" s="40"/>
      <c r="R285" s="40"/>
      <c r="S285" s="40"/>
      <c r="T285" s="40"/>
      <c r="U285" s="40"/>
      <c r="V285" s="40"/>
      <c r="W285" s="40"/>
      <c r="X285" s="40"/>
      <c r="Y285" s="40"/>
    </row>
    <row r="286" spans="1:25" x14ac:dyDescent="0.25">
      <c r="A286" s="40"/>
      <c r="B286" s="40"/>
      <c r="C286" s="40"/>
      <c r="D286" s="40"/>
      <c r="E286" s="40"/>
      <c r="F286" s="40"/>
      <c r="G286" s="40"/>
      <c r="H286" s="40"/>
      <c r="I286" s="40"/>
      <c r="J286" s="40"/>
      <c r="K286" s="40"/>
      <c r="L286" s="40"/>
      <c r="M286" s="40"/>
      <c r="N286" s="40"/>
      <c r="O286" s="40"/>
      <c r="P286" s="40"/>
      <c r="Q286" s="40"/>
      <c r="R286" s="40"/>
      <c r="S286" s="40"/>
      <c r="T286" s="40"/>
      <c r="U286" s="40"/>
      <c r="V286" s="40"/>
      <c r="W286" s="40"/>
      <c r="X286" s="40"/>
      <c r="Y286" s="40"/>
    </row>
    <row r="287" spans="1:25" x14ac:dyDescent="0.25">
      <c r="A287" s="40"/>
      <c r="B287" s="40"/>
      <c r="C287" s="40"/>
      <c r="D287" s="40"/>
      <c r="E287" s="40"/>
      <c r="F287" s="40"/>
      <c r="G287" s="40"/>
      <c r="H287" s="40"/>
      <c r="I287" s="40"/>
      <c r="J287" s="40"/>
      <c r="K287" s="40"/>
      <c r="L287" s="40"/>
      <c r="M287" s="40"/>
      <c r="N287" s="40"/>
      <c r="O287" s="40"/>
      <c r="P287" s="40"/>
      <c r="Q287" s="40"/>
      <c r="R287" s="40"/>
      <c r="S287" s="40"/>
      <c r="T287" s="40"/>
      <c r="U287" s="40"/>
      <c r="V287" s="40"/>
      <c r="W287" s="40"/>
      <c r="X287" s="40"/>
      <c r="Y287" s="40"/>
    </row>
    <row r="288" spans="1:25" x14ac:dyDescent="0.25">
      <c r="A288" s="40"/>
      <c r="B288" s="40"/>
      <c r="C288" s="40"/>
      <c r="D288" s="40"/>
      <c r="E288" s="40"/>
      <c r="F288" s="40"/>
      <c r="G288" s="40"/>
      <c r="H288" s="40"/>
      <c r="I288" s="40"/>
      <c r="J288" s="40"/>
      <c r="K288" s="40"/>
      <c r="L288" s="40"/>
      <c r="M288" s="40"/>
      <c r="N288" s="40"/>
      <c r="O288" s="40"/>
      <c r="P288" s="40"/>
      <c r="Q288" s="40"/>
      <c r="R288" s="40"/>
      <c r="S288" s="40"/>
      <c r="T288" s="40"/>
      <c r="U288" s="40"/>
      <c r="V288" s="40"/>
      <c r="W288" s="40"/>
      <c r="X288" s="40"/>
      <c r="Y288" s="40"/>
    </row>
    <row r="289" spans="1:25" x14ac:dyDescent="0.25">
      <c r="A289" s="40"/>
      <c r="B289" s="40"/>
      <c r="C289" s="40"/>
      <c r="D289" s="40"/>
      <c r="E289" s="40"/>
      <c r="F289" s="40"/>
      <c r="G289" s="40"/>
      <c r="H289" s="40"/>
      <c r="I289" s="40"/>
      <c r="J289" s="40"/>
      <c r="K289" s="40"/>
      <c r="L289" s="40"/>
      <c r="M289" s="40"/>
      <c r="N289" s="40"/>
      <c r="O289" s="40"/>
      <c r="P289" s="40"/>
      <c r="Q289" s="40"/>
      <c r="R289" s="40"/>
      <c r="S289" s="40"/>
      <c r="T289" s="40"/>
      <c r="U289" s="40"/>
      <c r="V289" s="40"/>
      <c r="W289" s="40"/>
      <c r="X289" s="40"/>
      <c r="Y289" s="40"/>
    </row>
    <row r="290" spans="1:25" x14ac:dyDescent="0.25">
      <c r="A290" s="40"/>
      <c r="B290" s="40"/>
      <c r="C290" s="40"/>
      <c r="D290" s="40"/>
      <c r="E290" s="40"/>
      <c r="F290" s="40"/>
      <c r="G290" s="40"/>
      <c r="H290" s="40"/>
      <c r="I290" s="40"/>
      <c r="J290" s="40"/>
      <c r="K290" s="40"/>
      <c r="L290" s="40"/>
      <c r="M290" s="40"/>
      <c r="N290" s="40"/>
      <c r="O290" s="40"/>
      <c r="P290" s="40"/>
      <c r="Q290" s="40"/>
      <c r="R290" s="40"/>
      <c r="S290" s="40"/>
      <c r="T290" s="40"/>
      <c r="U290" s="40"/>
      <c r="V290" s="40"/>
      <c r="W290" s="40"/>
      <c r="X290" s="40"/>
      <c r="Y290" s="40"/>
    </row>
    <row r="291" spans="1:25" x14ac:dyDescent="0.25">
      <c r="A291" s="40"/>
      <c r="B291" s="40"/>
      <c r="C291" s="40"/>
      <c r="D291" s="40"/>
      <c r="E291" s="40"/>
      <c r="F291" s="40"/>
      <c r="G291" s="40"/>
      <c r="H291" s="40"/>
      <c r="I291" s="40"/>
      <c r="J291" s="40"/>
      <c r="K291" s="40"/>
      <c r="L291" s="40"/>
      <c r="M291" s="40"/>
      <c r="N291" s="40"/>
      <c r="O291" s="40"/>
      <c r="P291" s="40"/>
      <c r="Q291" s="40"/>
      <c r="R291" s="40"/>
      <c r="S291" s="40"/>
      <c r="T291" s="40"/>
      <c r="U291" s="40"/>
      <c r="V291" s="40"/>
      <c r="W291" s="40"/>
      <c r="X291" s="40"/>
      <c r="Y291" s="40"/>
    </row>
    <row r="292" spans="1:25" x14ac:dyDescent="0.25">
      <c r="A292" s="40"/>
      <c r="B292" s="40"/>
      <c r="C292" s="40"/>
      <c r="D292" s="40"/>
      <c r="E292" s="40"/>
      <c r="F292" s="40"/>
      <c r="G292" s="40"/>
      <c r="H292" s="40"/>
      <c r="I292" s="40"/>
      <c r="J292" s="40"/>
      <c r="K292" s="40"/>
      <c r="L292" s="40"/>
      <c r="M292" s="40"/>
      <c r="N292" s="40"/>
      <c r="O292" s="40"/>
      <c r="P292" s="40"/>
      <c r="Q292" s="40"/>
      <c r="R292" s="40"/>
      <c r="S292" s="40"/>
      <c r="T292" s="40"/>
      <c r="U292" s="40"/>
      <c r="V292" s="40"/>
      <c r="W292" s="40"/>
      <c r="X292" s="40"/>
      <c r="Y292" s="40"/>
    </row>
    <row r="293" spans="1:25" x14ac:dyDescent="0.25">
      <c r="A293" s="40"/>
      <c r="B293" s="40"/>
      <c r="C293" s="40"/>
      <c r="D293" s="40"/>
      <c r="E293" s="40"/>
      <c r="F293" s="40"/>
      <c r="G293" s="40"/>
      <c r="H293" s="40"/>
      <c r="I293" s="40"/>
      <c r="J293" s="40"/>
      <c r="K293" s="40"/>
      <c r="L293" s="40"/>
      <c r="M293" s="40"/>
      <c r="N293" s="40"/>
      <c r="O293" s="40"/>
      <c r="P293" s="40"/>
      <c r="Q293" s="40"/>
      <c r="R293" s="40"/>
      <c r="S293" s="40"/>
      <c r="T293" s="40"/>
      <c r="U293" s="40"/>
      <c r="V293" s="40"/>
      <c r="W293" s="40"/>
      <c r="X293" s="40"/>
      <c r="Y293" s="40"/>
    </row>
    <row r="294" spans="1:25" x14ac:dyDescent="0.25">
      <c r="A294" s="40"/>
      <c r="B294" s="40"/>
      <c r="C294" s="40"/>
      <c r="D294" s="40"/>
      <c r="E294" s="40"/>
      <c r="F294" s="40"/>
      <c r="G294" s="40"/>
      <c r="H294" s="40"/>
      <c r="I294" s="40"/>
      <c r="J294" s="40"/>
      <c r="K294" s="40"/>
      <c r="L294" s="40"/>
      <c r="M294" s="40"/>
      <c r="N294" s="40"/>
      <c r="O294" s="40"/>
      <c r="P294" s="40"/>
      <c r="Q294" s="40"/>
      <c r="R294" s="40"/>
      <c r="S294" s="40"/>
      <c r="T294" s="40"/>
      <c r="U294" s="40"/>
      <c r="V294" s="40"/>
      <c r="W294" s="40"/>
      <c r="X294" s="40"/>
      <c r="Y294" s="40"/>
    </row>
    <row r="295" spans="1:25" x14ac:dyDescent="0.25">
      <c r="A295" s="40"/>
      <c r="B295" s="40"/>
      <c r="C295" s="40"/>
      <c r="D295" s="40"/>
      <c r="E295" s="40"/>
      <c r="F295" s="40"/>
      <c r="G295" s="40"/>
      <c r="H295" s="40"/>
      <c r="I295" s="40"/>
      <c r="J295" s="40"/>
      <c r="K295" s="40"/>
      <c r="L295" s="40"/>
      <c r="M295" s="40"/>
      <c r="N295" s="40"/>
      <c r="O295" s="40"/>
      <c r="P295" s="40"/>
      <c r="Q295" s="40"/>
      <c r="R295" s="40"/>
      <c r="S295" s="40"/>
      <c r="T295" s="40"/>
      <c r="U295" s="40"/>
      <c r="V295" s="40"/>
      <c r="W295" s="40"/>
      <c r="X295" s="40"/>
      <c r="Y295" s="40"/>
    </row>
    <row r="296" spans="1:25" x14ac:dyDescent="0.25">
      <c r="A296" s="40"/>
      <c r="B296" s="40"/>
      <c r="C296" s="40"/>
      <c r="D296" s="40"/>
      <c r="E296" s="40"/>
      <c r="F296" s="40"/>
      <c r="G296" s="40"/>
      <c r="H296" s="40"/>
      <c r="I296" s="40"/>
      <c r="J296" s="40"/>
      <c r="K296" s="40"/>
      <c r="L296" s="40"/>
      <c r="M296" s="40"/>
      <c r="N296" s="40"/>
      <c r="O296" s="40"/>
      <c r="P296" s="40"/>
      <c r="Q296" s="40"/>
      <c r="R296" s="40"/>
      <c r="S296" s="40"/>
      <c r="T296" s="40"/>
      <c r="U296" s="40"/>
      <c r="V296" s="40"/>
      <c r="W296" s="40"/>
      <c r="X296" s="40"/>
      <c r="Y296" s="40"/>
    </row>
    <row r="297" spans="1:25" x14ac:dyDescent="0.25">
      <c r="A297" s="40"/>
      <c r="B297" s="40"/>
      <c r="C297" s="40"/>
      <c r="D297" s="40"/>
      <c r="E297" s="40"/>
      <c r="F297" s="40"/>
      <c r="G297" s="40"/>
      <c r="H297" s="40"/>
      <c r="I297" s="40"/>
      <c r="J297" s="40"/>
      <c r="K297" s="40"/>
      <c r="L297" s="40"/>
      <c r="M297" s="40"/>
      <c r="N297" s="40"/>
      <c r="O297" s="40"/>
      <c r="P297" s="40"/>
      <c r="Q297" s="40"/>
      <c r="R297" s="40"/>
      <c r="S297" s="40"/>
      <c r="T297" s="40"/>
      <c r="U297" s="40"/>
      <c r="V297" s="40"/>
      <c r="W297" s="40"/>
      <c r="X297" s="40"/>
      <c r="Y297" s="40"/>
    </row>
    <row r="298" spans="1:25" x14ac:dyDescent="0.25">
      <c r="A298" s="40"/>
      <c r="B298" s="40"/>
      <c r="C298" s="40"/>
      <c r="D298" s="40"/>
      <c r="E298" s="40"/>
      <c r="F298" s="40"/>
      <c r="G298" s="40"/>
      <c r="H298" s="40"/>
      <c r="I298" s="40"/>
      <c r="J298" s="40"/>
      <c r="K298" s="40"/>
      <c r="L298" s="40"/>
      <c r="M298" s="40"/>
      <c r="N298" s="40"/>
      <c r="O298" s="40"/>
      <c r="P298" s="40"/>
      <c r="Q298" s="40"/>
      <c r="R298" s="40"/>
      <c r="S298" s="40"/>
      <c r="T298" s="40"/>
      <c r="U298" s="40"/>
      <c r="V298" s="40"/>
      <c r="W298" s="40"/>
      <c r="X298" s="40"/>
      <c r="Y298" s="40"/>
    </row>
    <row r="299" spans="1:25" x14ac:dyDescent="0.25">
      <c r="A299" s="40"/>
      <c r="B299" s="40"/>
      <c r="C299" s="40"/>
      <c r="D299" s="40"/>
      <c r="E299" s="40"/>
      <c r="F299" s="40"/>
      <c r="G299" s="40"/>
      <c r="H299" s="40"/>
      <c r="I299" s="40"/>
      <c r="J299" s="40"/>
      <c r="K299" s="40"/>
      <c r="L299" s="40"/>
      <c r="M299" s="40"/>
      <c r="N299" s="40"/>
      <c r="O299" s="40"/>
      <c r="P299" s="40"/>
      <c r="Q299" s="40"/>
      <c r="R299" s="40"/>
      <c r="S299" s="40"/>
      <c r="T299" s="40"/>
      <c r="U299" s="40"/>
      <c r="V299" s="40"/>
      <c r="W299" s="40"/>
      <c r="X299" s="40"/>
      <c r="Y299" s="40"/>
    </row>
    <row r="300" spans="1:25" x14ac:dyDescent="0.25">
      <c r="A300" s="40"/>
      <c r="B300" s="40"/>
      <c r="C300" s="40"/>
      <c r="D300" s="40"/>
      <c r="E300" s="40"/>
      <c r="F300" s="40"/>
      <c r="G300" s="40"/>
      <c r="H300" s="40"/>
      <c r="I300" s="40"/>
      <c r="J300" s="40"/>
      <c r="K300" s="40"/>
      <c r="L300" s="40"/>
      <c r="M300" s="40"/>
      <c r="N300" s="40"/>
      <c r="O300" s="40"/>
      <c r="P300" s="40"/>
      <c r="Q300" s="40"/>
      <c r="R300" s="40"/>
      <c r="S300" s="40"/>
      <c r="T300" s="40"/>
      <c r="U300" s="40"/>
      <c r="V300" s="40"/>
      <c r="W300" s="40"/>
      <c r="X300" s="40"/>
      <c r="Y300" s="40"/>
    </row>
    <row r="301" spans="1:25" x14ac:dyDescent="0.25">
      <c r="A301" s="40"/>
      <c r="B301" s="40"/>
      <c r="C301" s="40"/>
      <c r="D301" s="40"/>
      <c r="E301" s="40"/>
      <c r="F301" s="40"/>
      <c r="G301" s="40"/>
      <c r="H301" s="40"/>
      <c r="I301" s="40"/>
      <c r="J301" s="40"/>
      <c r="K301" s="40"/>
      <c r="L301" s="40"/>
      <c r="M301" s="40"/>
      <c r="N301" s="40"/>
      <c r="O301" s="40"/>
      <c r="P301" s="40"/>
      <c r="Q301" s="40"/>
      <c r="R301" s="40"/>
      <c r="S301" s="40"/>
      <c r="T301" s="40"/>
      <c r="U301" s="40"/>
      <c r="V301" s="40"/>
      <c r="W301" s="40"/>
      <c r="X301" s="40"/>
      <c r="Y301" s="40"/>
    </row>
    <row r="302" spans="1:25" x14ac:dyDescent="0.25">
      <c r="A302" s="40"/>
      <c r="B302" s="40"/>
      <c r="C302" s="40"/>
      <c r="D302" s="40"/>
      <c r="E302" s="40"/>
      <c r="F302" s="40"/>
      <c r="G302" s="40"/>
      <c r="H302" s="40"/>
      <c r="I302" s="40"/>
      <c r="J302" s="40"/>
      <c r="K302" s="40"/>
      <c r="L302" s="40"/>
      <c r="M302" s="40"/>
      <c r="N302" s="40"/>
      <c r="O302" s="40"/>
      <c r="P302" s="40"/>
      <c r="Q302" s="40"/>
      <c r="R302" s="40"/>
      <c r="S302" s="40"/>
      <c r="T302" s="40"/>
      <c r="U302" s="40"/>
      <c r="V302" s="40"/>
      <c r="W302" s="40"/>
      <c r="X302" s="40"/>
      <c r="Y302" s="40"/>
    </row>
    <row r="303" spans="1:25" x14ac:dyDescent="0.25">
      <c r="A303" s="40"/>
      <c r="B303" s="40"/>
      <c r="C303" s="40"/>
      <c r="D303" s="40"/>
      <c r="E303" s="40"/>
      <c r="F303" s="40"/>
      <c r="G303" s="40"/>
      <c r="H303" s="40"/>
      <c r="I303" s="40"/>
      <c r="J303" s="40"/>
      <c r="K303" s="40"/>
      <c r="L303" s="40"/>
      <c r="M303" s="40"/>
      <c r="N303" s="40"/>
      <c r="O303" s="40"/>
      <c r="P303" s="40"/>
      <c r="Q303" s="40"/>
      <c r="R303" s="40"/>
      <c r="S303" s="40"/>
      <c r="T303" s="40"/>
      <c r="U303" s="40"/>
      <c r="V303" s="40"/>
      <c r="W303" s="40"/>
      <c r="X303" s="40"/>
      <c r="Y303" s="40"/>
    </row>
    <row r="304" spans="1:25" x14ac:dyDescent="0.25">
      <c r="A304" s="40"/>
      <c r="B304" s="40"/>
      <c r="C304" s="40"/>
      <c r="D304" s="40"/>
      <c r="E304" s="40"/>
      <c r="F304" s="40"/>
      <c r="G304" s="40"/>
      <c r="H304" s="40"/>
      <c r="I304" s="40"/>
      <c r="J304" s="40"/>
      <c r="K304" s="40"/>
      <c r="L304" s="40"/>
      <c r="M304" s="40"/>
      <c r="N304" s="40"/>
      <c r="O304" s="40"/>
      <c r="P304" s="40"/>
      <c r="Q304" s="40"/>
      <c r="R304" s="40"/>
      <c r="S304" s="40"/>
      <c r="T304" s="40"/>
      <c r="U304" s="40"/>
      <c r="V304" s="40"/>
      <c r="W304" s="40"/>
      <c r="X304" s="40"/>
      <c r="Y304" s="40"/>
    </row>
    <row r="305" spans="1:25" x14ac:dyDescent="0.25">
      <c r="A305" s="40"/>
      <c r="B305" s="40"/>
      <c r="C305" s="40"/>
      <c r="D305" s="40"/>
      <c r="E305" s="40"/>
      <c r="F305" s="40"/>
      <c r="G305" s="40"/>
      <c r="H305" s="40"/>
      <c r="I305" s="40"/>
      <c r="J305" s="40"/>
      <c r="K305" s="40"/>
      <c r="L305" s="40"/>
      <c r="M305" s="40"/>
      <c r="N305" s="40"/>
      <c r="O305" s="40"/>
      <c r="P305" s="40"/>
      <c r="Q305" s="40"/>
      <c r="R305" s="40"/>
      <c r="S305" s="40"/>
      <c r="T305" s="40"/>
      <c r="U305" s="40"/>
      <c r="V305" s="40"/>
      <c r="W305" s="40"/>
      <c r="X305" s="40"/>
      <c r="Y305" s="40"/>
    </row>
    <row r="306" spans="1:25" x14ac:dyDescent="0.25">
      <c r="A306" s="40"/>
      <c r="B306" s="40"/>
      <c r="C306" s="40"/>
      <c r="D306" s="40"/>
      <c r="E306" s="40"/>
      <c r="F306" s="40"/>
      <c r="G306" s="40"/>
      <c r="H306" s="40"/>
      <c r="I306" s="40"/>
      <c r="J306" s="40"/>
      <c r="K306" s="40"/>
      <c r="L306" s="40"/>
      <c r="M306" s="40"/>
      <c r="N306" s="40"/>
      <c r="O306" s="40"/>
      <c r="P306" s="40"/>
      <c r="Q306" s="40"/>
      <c r="R306" s="40"/>
      <c r="S306" s="40"/>
      <c r="T306" s="40"/>
      <c r="U306" s="40"/>
      <c r="V306" s="40"/>
      <c r="W306" s="40"/>
      <c r="X306" s="40"/>
      <c r="Y306" s="40"/>
    </row>
    <row r="307" spans="1:25" x14ac:dyDescent="0.25">
      <c r="A307" s="40"/>
      <c r="B307" s="40"/>
      <c r="C307" s="40"/>
      <c r="D307" s="40"/>
      <c r="E307" s="40"/>
      <c r="F307" s="40"/>
      <c r="G307" s="40"/>
      <c r="H307" s="40"/>
      <c r="I307" s="40"/>
      <c r="J307" s="40"/>
      <c r="K307" s="40"/>
      <c r="L307" s="40"/>
      <c r="M307" s="40"/>
      <c r="N307" s="40"/>
      <c r="O307" s="40"/>
      <c r="P307" s="40"/>
      <c r="Q307" s="40"/>
      <c r="R307" s="40"/>
      <c r="S307" s="40"/>
      <c r="T307" s="40"/>
      <c r="U307" s="40"/>
      <c r="V307" s="40"/>
      <c r="W307" s="40"/>
      <c r="X307" s="40"/>
      <c r="Y307" s="40"/>
    </row>
    <row r="308" spans="1:25" x14ac:dyDescent="0.25">
      <c r="A308" s="40"/>
      <c r="B308" s="40"/>
      <c r="C308" s="40"/>
      <c r="D308" s="40"/>
      <c r="E308" s="40"/>
      <c r="F308" s="40"/>
      <c r="G308" s="40"/>
      <c r="H308" s="40"/>
      <c r="I308" s="40"/>
      <c r="J308" s="40"/>
      <c r="K308" s="40"/>
      <c r="L308" s="40"/>
      <c r="M308" s="40"/>
      <c r="N308" s="40"/>
      <c r="O308" s="40"/>
      <c r="P308" s="40"/>
      <c r="Q308" s="40"/>
      <c r="R308" s="40"/>
      <c r="S308" s="40"/>
      <c r="T308" s="40"/>
      <c r="U308" s="40"/>
      <c r="V308" s="40"/>
      <c r="W308" s="40"/>
      <c r="X308" s="40"/>
      <c r="Y308" s="40"/>
    </row>
    <row r="309" spans="1:25" x14ac:dyDescent="0.25">
      <c r="A309" s="40"/>
      <c r="B309" s="40"/>
      <c r="C309" s="40"/>
      <c r="D309" s="40"/>
      <c r="E309" s="40"/>
      <c r="F309" s="40"/>
      <c r="G309" s="40"/>
      <c r="H309" s="40"/>
      <c r="I309" s="40"/>
      <c r="J309" s="40"/>
      <c r="K309" s="40"/>
      <c r="L309" s="40"/>
      <c r="M309" s="40"/>
      <c r="N309" s="40"/>
      <c r="O309" s="40"/>
      <c r="P309" s="40"/>
      <c r="Q309" s="40"/>
      <c r="R309" s="40"/>
      <c r="S309" s="40"/>
      <c r="T309" s="40"/>
      <c r="U309" s="40"/>
      <c r="V309" s="40"/>
      <c r="W309" s="40"/>
      <c r="X309" s="40"/>
      <c r="Y309" s="40"/>
    </row>
    <row r="310" spans="1:25" x14ac:dyDescent="0.25">
      <c r="A310" s="40"/>
      <c r="B310" s="40"/>
      <c r="C310" s="40"/>
      <c r="D310" s="40"/>
      <c r="E310" s="40"/>
      <c r="F310" s="40"/>
      <c r="G310" s="40"/>
      <c r="H310" s="40"/>
      <c r="I310" s="40"/>
      <c r="J310" s="40"/>
      <c r="K310" s="40"/>
      <c r="L310" s="40"/>
      <c r="M310" s="40"/>
      <c r="N310" s="40"/>
      <c r="O310" s="40"/>
      <c r="P310" s="40"/>
      <c r="Q310" s="40"/>
      <c r="R310" s="40"/>
      <c r="S310" s="40"/>
      <c r="T310" s="40"/>
      <c r="U310" s="40"/>
      <c r="V310" s="40"/>
      <c r="W310" s="40"/>
      <c r="X310" s="40"/>
      <c r="Y310" s="40"/>
    </row>
    <row r="311" spans="1:25" x14ac:dyDescent="0.25">
      <c r="A311" s="40"/>
      <c r="B311" s="40"/>
      <c r="C311" s="40"/>
      <c r="D311" s="40"/>
      <c r="E311" s="40"/>
      <c r="F311" s="40"/>
      <c r="G311" s="40"/>
      <c r="H311" s="40"/>
      <c r="I311" s="40"/>
      <c r="J311" s="40"/>
      <c r="K311" s="40"/>
      <c r="L311" s="40"/>
      <c r="M311" s="40"/>
      <c r="N311" s="40"/>
      <c r="O311" s="40"/>
      <c r="P311" s="40"/>
      <c r="Q311" s="40"/>
      <c r="R311" s="40"/>
      <c r="S311" s="40"/>
      <c r="T311" s="40"/>
      <c r="U311" s="40"/>
      <c r="V311" s="40"/>
      <c r="W311" s="40"/>
      <c r="X311" s="40"/>
      <c r="Y311" s="40"/>
    </row>
    <row r="312" spans="1:25" x14ac:dyDescent="0.25">
      <c r="A312" s="40"/>
      <c r="B312" s="40"/>
      <c r="C312" s="40"/>
      <c r="D312" s="40"/>
      <c r="E312" s="40"/>
      <c r="F312" s="40"/>
      <c r="G312" s="40"/>
      <c r="H312" s="40"/>
      <c r="I312" s="40"/>
      <c r="J312" s="40"/>
      <c r="K312" s="40"/>
      <c r="L312" s="40"/>
      <c r="M312" s="40"/>
      <c r="N312" s="40"/>
      <c r="O312" s="40"/>
      <c r="P312" s="40"/>
      <c r="Q312" s="40"/>
      <c r="R312" s="40"/>
      <c r="S312" s="40"/>
      <c r="T312" s="40"/>
      <c r="U312" s="40"/>
      <c r="V312" s="40"/>
      <c r="W312" s="40"/>
      <c r="X312" s="40"/>
      <c r="Y312" s="40"/>
    </row>
    <row r="313" spans="1:25" x14ac:dyDescent="0.25">
      <c r="A313" s="40"/>
      <c r="B313" s="40"/>
      <c r="C313" s="40"/>
      <c r="D313" s="40"/>
      <c r="E313" s="40"/>
      <c r="F313" s="40"/>
      <c r="G313" s="40"/>
      <c r="H313" s="40"/>
      <c r="I313" s="40"/>
      <c r="J313" s="40"/>
      <c r="K313" s="40"/>
      <c r="L313" s="40"/>
      <c r="M313" s="40"/>
      <c r="N313" s="40"/>
      <c r="O313" s="40"/>
      <c r="P313" s="40"/>
      <c r="Q313" s="40"/>
      <c r="R313" s="40"/>
      <c r="S313" s="40"/>
      <c r="T313" s="40"/>
      <c r="U313" s="40"/>
      <c r="V313" s="40"/>
      <c r="W313" s="40"/>
      <c r="X313" s="40"/>
      <c r="Y313" s="40"/>
    </row>
    <row r="314" spans="1:25" x14ac:dyDescent="0.25">
      <c r="A314" s="40"/>
      <c r="B314" s="40"/>
      <c r="C314" s="40"/>
      <c r="D314" s="40"/>
      <c r="E314" s="40"/>
      <c r="F314" s="40"/>
      <c r="G314" s="40"/>
      <c r="H314" s="40"/>
      <c r="I314" s="40"/>
      <c r="J314" s="40"/>
      <c r="K314" s="40"/>
      <c r="L314" s="40"/>
      <c r="M314" s="40"/>
      <c r="N314" s="40"/>
      <c r="O314" s="40"/>
      <c r="P314" s="40"/>
      <c r="Q314" s="40"/>
      <c r="R314" s="40"/>
      <c r="S314" s="40"/>
      <c r="T314" s="40"/>
      <c r="U314" s="40"/>
      <c r="V314" s="40"/>
      <c r="W314" s="40"/>
      <c r="X314" s="40"/>
      <c r="Y314" s="40"/>
    </row>
    <row r="315" spans="1:25" x14ac:dyDescent="0.25">
      <c r="A315" s="40"/>
      <c r="B315" s="40"/>
      <c r="C315" s="40"/>
      <c r="D315" s="40"/>
      <c r="E315" s="40"/>
      <c r="F315" s="40"/>
      <c r="G315" s="40"/>
      <c r="H315" s="40"/>
      <c r="I315" s="40"/>
      <c r="J315" s="40"/>
      <c r="K315" s="40"/>
      <c r="L315" s="40"/>
      <c r="M315" s="40"/>
      <c r="N315" s="40"/>
      <c r="O315" s="40"/>
      <c r="P315" s="40"/>
      <c r="Q315" s="40"/>
      <c r="R315" s="40"/>
      <c r="S315" s="40"/>
      <c r="T315" s="40"/>
      <c r="U315" s="40"/>
      <c r="V315" s="40"/>
      <c r="W315" s="40"/>
      <c r="X315" s="40"/>
      <c r="Y315" s="40"/>
    </row>
    <row r="316" spans="1:25" x14ac:dyDescent="0.25">
      <c r="A316" s="40"/>
      <c r="B316" s="40"/>
      <c r="C316" s="40"/>
      <c r="D316" s="40"/>
      <c r="E316" s="40"/>
      <c r="F316" s="40"/>
      <c r="G316" s="40"/>
      <c r="H316" s="40"/>
      <c r="I316" s="40"/>
      <c r="J316" s="40"/>
      <c r="K316" s="40"/>
      <c r="L316" s="40"/>
      <c r="M316" s="40"/>
      <c r="N316" s="40"/>
      <c r="O316" s="40"/>
      <c r="P316" s="40"/>
      <c r="Q316" s="40"/>
      <c r="R316" s="40"/>
      <c r="S316" s="40"/>
      <c r="T316" s="40"/>
      <c r="U316" s="40"/>
      <c r="V316" s="40"/>
      <c r="W316" s="40"/>
      <c r="X316" s="40"/>
      <c r="Y316" s="40"/>
    </row>
    <row r="317" spans="1:25" x14ac:dyDescent="0.25">
      <c r="A317" s="40"/>
      <c r="B317" s="40"/>
      <c r="C317" s="40"/>
      <c r="D317" s="40"/>
      <c r="E317" s="40"/>
      <c r="F317" s="40"/>
      <c r="G317" s="40"/>
      <c r="H317" s="40"/>
      <c r="I317" s="40"/>
      <c r="J317" s="40"/>
      <c r="K317" s="40"/>
      <c r="L317" s="40"/>
      <c r="M317" s="40"/>
      <c r="N317" s="40"/>
      <c r="O317" s="40"/>
      <c r="P317" s="40"/>
      <c r="Q317" s="40"/>
      <c r="R317" s="40"/>
      <c r="S317" s="40"/>
      <c r="T317" s="40"/>
      <c r="U317" s="40"/>
      <c r="V317" s="40"/>
      <c r="W317" s="40"/>
      <c r="X317" s="40"/>
      <c r="Y317" s="40"/>
    </row>
    <row r="318" spans="1:25" x14ac:dyDescent="0.25">
      <c r="A318" s="40"/>
      <c r="B318" s="40"/>
      <c r="C318" s="40"/>
      <c r="D318" s="40"/>
      <c r="E318" s="40"/>
      <c r="F318" s="40"/>
      <c r="G318" s="40"/>
      <c r="H318" s="40"/>
      <c r="I318" s="40"/>
      <c r="J318" s="40"/>
      <c r="K318" s="40"/>
      <c r="L318" s="40"/>
      <c r="M318" s="40"/>
      <c r="N318" s="40"/>
      <c r="O318" s="40"/>
      <c r="P318" s="40"/>
      <c r="Q318" s="40"/>
      <c r="R318" s="40"/>
      <c r="S318" s="40"/>
      <c r="T318" s="40"/>
      <c r="U318" s="40"/>
      <c r="V318" s="40"/>
      <c r="W318" s="40"/>
      <c r="X318" s="40"/>
      <c r="Y318" s="40"/>
    </row>
    <row r="319" spans="1:25" x14ac:dyDescent="0.25">
      <c r="A319" s="40"/>
      <c r="B319" s="40"/>
      <c r="C319" s="40"/>
      <c r="D319" s="40"/>
      <c r="E319" s="40"/>
      <c r="F319" s="40"/>
      <c r="G319" s="40"/>
      <c r="H319" s="40"/>
      <c r="I319" s="40"/>
      <c r="J319" s="40"/>
      <c r="K319" s="40"/>
      <c r="L319" s="40"/>
      <c r="M319" s="40"/>
      <c r="N319" s="40"/>
      <c r="O319" s="40"/>
      <c r="P319" s="40"/>
      <c r="Q319" s="40"/>
      <c r="R319" s="40"/>
      <c r="S319" s="40"/>
      <c r="T319" s="40"/>
      <c r="U319" s="40"/>
      <c r="V319" s="40"/>
      <c r="W319" s="40"/>
      <c r="X319" s="40"/>
      <c r="Y319" s="40"/>
    </row>
    <row r="320" spans="1:25" x14ac:dyDescent="0.25">
      <c r="A320" s="40"/>
      <c r="B320" s="40"/>
      <c r="C320" s="40"/>
      <c r="D320" s="40"/>
      <c r="E320" s="40"/>
      <c r="F320" s="40"/>
      <c r="G320" s="40"/>
      <c r="H320" s="40"/>
      <c r="I320" s="40"/>
      <c r="J320" s="40"/>
      <c r="K320" s="40"/>
      <c r="L320" s="40"/>
      <c r="M320" s="40"/>
      <c r="N320" s="40"/>
      <c r="O320" s="40"/>
      <c r="P320" s="40"/>
      <c r="Q320" s="40"/>
      <c r="R320" s="40"/>
      <c r="S320" s="40"/>
      <c r="T320" s="40"/>
      <c r="U320" s="40"/>
      <c r="V320" s="40"/>
      <c r="W320" s="40"/>
      <c r="X320" s="40"/>
      <c r="Y320" s="40"/>
    </row>
    <row r="321" spans="1:25" x14ac:dyDescent="0.25">
      <c r="A321" s="40"/>
      <c r="B321" s="40"/>
      <c r="C321" s="40"/>
      <c r="D321" s="40"/>
      <c r="E321" s="40"/>
      <c r="F321" s="40"/>
      <c r="G321" s="40"/>
      <c r="H321" s="40"/>
      <c r="I321" s="40"/>
      <c r="J321" s="40"/>
      <c r="K321" s="40"/>
      <c r="L321" s="40"/>
      <c r="M321" s="40"/>
      <c r="N321" s="40"/>
      <c r="O321" s="40"/>
      <c r="P321" s="40"/>
      <c r="Q321" s="40"/>
      <c r="R321" s="40"/>
      <c r="S321" s="40"/>
      <c r="T321" s="40"/>
      <c r="U321" s="40"/>
      <c r="V321" s="40"/>
      <c r="W321" s="40"/>
      <c r="X321" s="40"/>
      <c r="Y321" s="40"/>
    </row>
    <row r="322" spans="1:25" x14ac:dyDescent="0.25">
      <c r="A322" s="40"/>
      <c r="B322" s="40"/>
      <c r="C322" s="40"/>
      <c r="D322" s="40"/>
      <c r="E322" s="40"/>
      <c r="F322" s="40"/>
      <c r="G322" s="40"/>
      <c r="H322" s="40"/>
      <c r="I322" s="40"/>
      <c r="J322" s="40"/>
      <c r="K322" s="40"/>
      <c r="L322" s="40"/>
      <c r="M322" s="40"/>
      <c r="N322" s="40"/>
      <c r="O322" s="40"/>
      <c r="P322" s="40"/>
      <c r="Q322" s="40"/>
      <c r="R322" s="40"/>
      <c r="S322" s="40"/>
      <c r="T322" s="40"/>
      <c r="U322" s="40"/>
      <c r="V322" s="40"/>
      <c r="W322" s="40"/>
      <c r="X322" s="40"/>
      <c r="Y322" s="40"/>
    </row>
    <row r="323" spans="1:25" x14ac:dyDescent="0.25">
      <c r="A323" s="40"/>
      <c r="B323" s="40"/>
      <c r="C323" s="40"/>
      <c r="D323" s="40"/>
      <c r="E323" s="40"/>
      <c r="F323" s="40"/>
      <c r="G323" s="40"/>
      <c r="H323" s="40"/>
      <c r="I323" s="40"/>
      <c r="J323" s="40"/>
      <c r="K323" s="40"/>
      <c r="L323" s="40"/>
      <c r="M323" s="40"/>
      <c r="N323" s="40"/>
      <c r="O323" s="40"/>
      <c r="P323" s="40"/>
      <c r="Q323" s="40"/>
      <c r="R323" s="40"/>
      <c r="S323" s="40"/>
      <c r="T323" s="40"/>
      <c r="U323" s="40"/>
      <c r="V323" s="40"/>
      <c r="W323" s="40"/>
      <c r="X323" s="40"/>
      <c r="Y323" s="40"/>
    </row>
    <row r="324" spans="1:25" x14ac:dyDescent="0.25">
      <c r="A324" s="40"/>
      <c r="B324" s="40"/>
      <c r="C324" s="40"/>
      <c r="D324" s="40"/>
      <c r="E324" s="40"/>
      <c r="F324" s="40"/>
      <c r="G324" s="40"/>
      <c r="H324" s="40"/>
      <c r="I324" s="40"/>
      <c r="J324" s="40"/>
      <c r="K324" s="40"/>
      <c r="L324" s="40"/>
      <c r="M324" s="40"/>
      <c r="N324" s="40"/>
      <c r="O324" s="40"/>
      <c r="P324" s="40"/>
      <c r="Q324" s="40"/>
      <c r="R324" s="40"/>
      <c r="S324" s="40"/>
      <c r="T324" s="40"/>
      <c r="U324" s="40"/>
      <c r="V324" s="40"/>
      <c r="W324" s="40"/>
      <c r="X324" s="40"/>
      <c r="Y324" s="40"/>
    </row>
    <row r="325" spans="1:25" x14ac:dyDescent="0.25">
      <c r="A325" s="40"/>
      <c r="B325" s="40"/>
      <c r="C325" s="40"/>
      <c r="D325" s="40"/>
      <c r="E325" s="40"/>
      <c r="F325" s="40"/>
      <c r="G325" s="40"/>
      <c r="H325" s="40"/>
      <c r="I325" s="40"/>
      <c r="J325" s="40"/>
      <c r="K325" s="40"/>
      <c r="L325" s="40"/>
      <c r="M325" s="40"/>
      <c r="N325" s="40"/>
      <c r="O325" s="40"/>
      <c r="P325" s="40"/>
      <c r="Q325" s="40"/>
      <c r="R325" s="40"/>
      <c r="S325" s="40"/>
      <c r="T325" s="40"/>
      <c r="U325" s="40"/>
      <c r="V325" s="40"/>
      <c r="W325" s="40"/>
      <c r="X325" s="40"/>
      <c r="Y325" s="40"/>
    </row>
    <row r="326" spans="1:25" x14ac:dyDescent="0.25">
      <c r="A326" s="40"/>
      <c r="B326" s="40"/>
      <c r="C326" s="40"/>
      <c r="D326" s="40"/>
      <c r="E326" s="40"/>
      <c r="F326" s="40"/>
      <c r="G326" s="40"/>
      <c r="H326" s="40"/>
      <c r="I326" s="40"/>
      <c r="J326" s="40"/>
      <c r="K326" s="40"/>
      <c r="L326" s="40"/>
      <c r="M326" s="40"/>
      <c r="N326" s="40"/>
      <c r="O326" s="40"/>
      <c r="P326" s="40"/>
      <c r="Q326" s="40"/>
      <c r="R326" s="40"/>
      <c r="S326" s="40"/>
      <c r="T326" s="40"/>
      <c r="U326" s="40"/>
      <c r="V326" s="40"/>
      <c r="W326" s="40"/>
      <c r="X326" s="40"/>
      <c r="Y326" s="40"/>
    </row>
    <row r="327" spans="1:25" x14ac:dyDescent="0.25">
      <c r="A327" s="40"/>
      <c r="B327" s="40"/>
      <c r="C327" s="40"/>
      <c r="D327" s="40"/>
      <c r="E327" s="40"/>
      <c r="F327" s="40"/>
      <c r="G327" s="40"/>
      <c r="H327" s="40"/>
      <c r="I327" s="40"/>
      <c r="J327" s="40"/>
      <c r="K327" s="40"/>
      <c r="L327" s="40"/>
      <c r="M327" s="40"/>
      <c r="N327" s="40"/>
      <c r="O327" s="40"/>
      <c r="P327" s="40"/>
      <c r="Q327" s="40"/>
      <c r="R327" s="40"/>
      <c r="S327" s="40"/>
      <c r="T327" s="40"/>
      <c r="U327" s="40"/>
      <c r="V327" s="40"/>
      <c r="W327" s="40"/>
      <c r="X327" s="40"/>
      <c r="Y327" s="40"/>
    </row>
    <row r="328" spans="1:25" x14ac:dyDescent="0.25">
      <c r="A328" s="40"/>
      <c r="B328" s="40"/>
      <c r="C328" s="40"/>
      <c r="D328" s="40"/>
      <c r="E328" s="40"/>
      <c r="F328" s="40"/>
      <c r="G328" s="40"/>
      <c r="H328" s="40"/>
      <c r="I328" s="40"/>
      <c r="J328" s="40"/>
      <c r="K328" s="40"/>
      <c r="L328" s="40"/>
      <c r="M328" s="40"/>
      <c r="N328" s="40"/>
      <c r="O328" s="40"/>
      <c r="P328" s="40"/>
      <c r="Q328" s="40"/>
      <c r="R328" s="40"/>
      <c r="S328" s="40"/>
      <c r="T328" s="40"/>
      <c r="U328" s="40"/>
      <c r="V328" s="40"/>
      <c r="W328" s="40"/>
      <c r="X328" s="40"/>
      <c r="Y328" s="40"/>
    </row>
    <row r="329" spans="1:25" x14ac:dyDescent="0.25">
      <c r="A329" s="40"/>
      <c r="B329" s="40"/>
      <c r="C329" s="40"/>
      <c r="D329" s="40"/>
      <c r="E329" s="40"/>
      <c r="F329" s="40"/>
      <c r="G329" s="40"/>
      <c r="H329" s="40"/>
      <c r="I329" s="40"/>
      <c r="J329" s="40"/>
      <c r="K329" s="40"/>
      <c r="L329" s="40"/>
      <c r="M329" s="40"/>
      <c r="N329" s="40"/>
      <c r="O329" s="40"/>
      <c r="P329" s="40"/>
      <c r="Q329" s="40"/>
      <c r="R329" s="40"/>
      <c r="S329" s="40"/>
      <c r="T329" s="40"/>
      <c r="U329" s="40"/>
      <c r="V329" s="40"/>
      <c r="W329" s="40"/>
      <c r="X329" s="40"/>
      <c r="Y329" s="40"/>
    </row>
    <row r="330" spans="1:25" x14ac:dyDescent="0.25">
      <c r="A330" s="40"/>
      <c r="B330" s="40"/>
      <c r="C330" s="40"/>
      <c r="D330" s="40"/>
      <c r="E330" s="40"/>
      <c r="F330" s="40"/>
      <c r="G330" s="40"/>
      <c r="H330" s="40"/>
      <c r="I330" s="40"/>
      <c r="J330" s="40"/>
      <c r="K330" s="40"/>
      <c r="L330" s="40"/>
      <c r="M330" s="40"/>
      <c r="N330" s="40"/>
      <c r="O330" s="40"/>
      <c r="P330" s="40"/>
      <c r="Q330" s="40"/>
      <c r="R330" s="40"/>
      <c r="S330" s="40"/>
      <c r="T330" s="40"/>
      <c r="U330" s="40"/>
      <c r="V330" s="40"/>
      <c r="W330" s="40"/>
      <c r="X330" s="40"/>
      <c r="Y330" s="40"/>
    </row>
    <row r="331" spans="1:25" x14ac:dyDescent="0.25">
      <c r="A331" s="40"/>
      <c r="B331" s="40"/>
      <c r="C331" s="40"/>
      <c r="D331" s="40"/>
      <c r="E331" s="40"/>
      <c r="F331" s="40"/>
      <c r="G331" s="40"/>
      <c r="H331" s="40"/>
      <c r="I331" s="40"/>
      <c r="J331" s="40"/>
      <c r="K331" s="40"/>
      <c r="L331" s="40"/>
      <c r="M331" s="40"/>
      <c r="N331" s="40"/>
      <c r="O331" s="40"/>
      <c r="P331" s="40"/>
      <c r="Q331" s="40"/>
      <c r="R331" s="40"/>
      <c r="S331" s="40"/>
      <c r="T331" s="40"/>
      <c r="U331" s="40"/>
      <c r="V331" s="40"/>
      <c r="W331" s="40"/>
      <c r="X331" s="40"/>
      <c r="Y331" s="40"/>
    </row>
    <row r="332" spans="1:25" x14ac:dyDescent="0.25">
      <c r="A332" s="40"/>
      <c r="B332" s="40"/>
      <c r="C332" s="40"/>
      <c r="D332" s="40"/>
      <c r="E332" s="40"/>
      <c r="F332" s="40"/>
      <c r="G332" s="40"/>
      <c r="H332" s="40"/>
      <c r="I332" s="40"/>
      <c r="J332" s="40"/>
      <c r="K332" s="40"/>
      <c r="L332" s="40"/>
      <c r="M332" s="40"/>
      <c r="N332" s="40"/>
      <c r="O332" s="40"/>
      <c r="P332" s="40"/>
      <c r="Q332" s="40"/>
      <c r="R332" s="40"/>
      <c r="S332" s="40"/>
      <c r="T332" s="40"/>
      <c r="U332" s="40"/>
      <c r="V332" s="40"/>
      <c r="W332" s="40"/>
      <c r="X332" s="40"/>
      <c r="Y332" s="40"/>
    </row>
    <row r="333" spans="1:25" x14ac:dyDescent="0.25">
      <c r="A333" s="40"/>
      <c r="B333" s="40"/>
      <c r="C333" s="40"/>
      <c r="D333" s="40"/>
      <c r="E333" s="40"/>
      <c r="F333" s="40"/>
      <c r="G333" s="40"/>
      <c r="H333" s="40"/>
      <c r="I333" s="40"/>
      <c r="J333" s="40"/>
      <c r="K333" s="40"/>
      <c r="L333" s="40"/>
      <c r="M333" s="40"/>
      <c r="N333" s="40"/>
      <c r="O333" s="40"/>
      <c r="P333" s="40"/>
      <c r="Q333" s="40"/>
      <c r="R333" s="40"/>
      <c r="S333" s="40"/>
      <c r="T333" s="40"/>
      <c r="U333" s="40"/>
      <c r="V333" s="40"/>
      <c r="W333" s="40"/>
      <c r="X333" s="40"/>
      <c r="Y333" s="40"/>
    </row>
    <row r="334" spans="1:25" x14ac:dyDescent="0.25">
      <c r="A334" s="40"/>
      <c r="B334" s="40"/>
      <c r="C334" s="40"/>
      <c r="D334" s="40"/>
      <c r="E334" s="40"/>
      <c r="F334" s="40"/>
      <c r="G334" s="40"/>
      <c r="H334" s="40"/>
      <c r="I334" s="40"/>
      <c r="J334" s="40"/>
      <c r="K334" s="40"/>
      <c r="L334" s="40"/>
      <c r="M334" s="40"/>
      <c r="N334" s="40"/>
      <c r="O334" s="40"/>
      <c r="P334" s="40"/>
      <c r="Q334" s="40"/>
      <c r="R334" s="40"/>
      <c r="S334" s="40"/>
      <c r="T334" s="40"/>
      <c r="U334" s="40"/>
      <c r="V334" s="40"/>
      <c r="W334" s="40"/>
      <c r="X334" s="40"/>
      <c r="Y334" s="40"/>
    </row>
    <row r="335" spans="1:25" x14ac:dyDescent="0.25">
      <c r="A335" s="40"/>
      <c r="B335" s="40"/>
      <c r="C335" s="40"/>
      <c r="D335" s="40"/>
      <c r="E335" s="40"/>
      <c r="F335" s="40"/>
      <c r="G335" s="40"/>
      <c r="H335" s="40"/>
      <c r="I335" s="40"/>
      <c r="J335" s="40"/>
      <c r="K335" s="40"/>
      <c r="L335" s="40"/>
      <c r="M335" s="40"/>
      <c r="N335" s="40"/>
      <c r="O335" s="40"/>
      <c r="P335" s="40"/>
      <c r="Q335" s="40"/>
      <c r="R335" s="40"/>
      <c r="S335" s="40"/>
      <c r="T335" s="40"/>
      <c r="U335" s="40"/>
      <c r="V335" s="40"/>
      <c r="W335" s="40"/>
      <c r="X335" s="40"/>
      <c r="Y335" s="40"/>
    </row>
    <row r="336" spans="1:25" x14ac:dyDescent="0.25">
      <c r="A336" s="40"/>
      <c r="B336" s="40"/>
      <c r="C336" s="40"/>
      <c r="D336" s="40"/>
      <c r="E336" s="40"/>
      <c r="F336" s="40"/>
      <c r="G336" s="40"/>
      <c r="H336" s="40"/>
      <c r="I336" s="40"/>
      <c r="J336" s="40"/>
      <c r="K336" s="40"/>
      <c r="L336" s="40"/>
      <c r="M336" s="40"/>
      <c r="N336" s="40"/>
      <c r="O336" s="40"/>
      <c r="P336" s="40"/>
      <c r="Q336" s="40"/>
      <c r="R336" s="40"/>
      <c r="S336" s="40"/>
      <c r="T336" s="40"/>
      <c r="U336" s="40"/>
      <c r="V336" s="40"/>
      <c r="W336" s="40"/>
      <c r="X336" s="40"/>
      <c r="Y336" s="40"/>
    </row>
    <row r="337" spans="1:25" x14ac:dyDescent="0.25">
      <c r="A337" s="40"/>
      <c r="B337" s="40"/>
      <c r="C337" s="40"/>
      <c r="D337" s="40"/>
      <c r="E337" s="40"/>
      <c r="F337" s="40"/>
      <c r="G337" s="40"/>
      <c r="H337" s="40"/>
      <c r="I337" s="40"/>
      <c r="J337" s="40"/>
      <c r="K337" s="40"/>
      <c r="L337" s="40"/>
      <c r="M337" s="40"/>
      <c r="N337" s="40"/>
      <c r="O337" s="40"/>
      <c r="P337" s="40"/>
      <c r="Q337" s="40"/>
      <c r="R337" s="40"/>
      <c r="S337" s="40"/>
      <c r="T337" s="40"/>
      <c r="U337" s="40"/>
      <c r="V337" s="40"/>
      <c r="W337" s="40"/>
      <c r="X337" s="40"/>
      <c r="Y337" s="40"/>
    </row>
    <row r="338" spans="1:25" x14ac:dyDescent="0.25">
      <c r="A338" s="40"/>
      <c r="B338" s="40"/>
      <c r="C338" s="40"/>
      <c r="D338" s="40"/>
      <c r="E338" s="40"/>
      <c r="F338" s="40"/>
      <c r="G338" s="40"/>
      <c r="H338" s="40"/>
      <c r="I338" s="40"/>
      <c r="J338" s="40"/>
      <c r="K338" s="40"/>
      <c r="L338" s="40"/>
      <c r="M338" s="40"/>
      <c r="N338" s="40"/>
      <c r="O338" s="40"/>
      <c r="P338" s="40"/>
      <c r="Q338" s="40"/>
      <c r="R338" s="40"/>
      <c r="S338" s="40"/>
      <c r="T338" s="40"/>
      <c r="U338" s="40"/>
      <c r="V338" s="40"/>
      <c r="W338" s="40"/>
      <c r="X338" s="40"/>
      <c r="Y338" s="40"/>
    </row>
    <row r="339" spans="1:25" x14ac:dyDescent="0.25">
      <c r="A339" s="40"/>
      <c r="B339" s="40"/>
      <c r="C339" s="40"/>
      <c r="D339" s="40"/>
      <c r="E339" s="40"/>
      <c r="F339" s="40"/>
      <c r="G339" s="40"/>
      <c r="H339" s="40"/>
      <c r="I339" s="40"/>
      <c r="J339" s="40"/>
      <c r="K339" s="40"/>
      <c r="L339" s="40"/>
      <c r="M339" s="40"/>
      <c r="N339" s="40"/>
      <c r="O339" s="40"/>
      <c r="P339" s="40"/>
      <c r="Q339" s="40"/>
      <c r="R339" s="40"/>
      <c r="S339" s="40"/>
      <c r="T339" s="40"/>
      <c r="U339" s="40"/>
      <c r="V339" s="40"/>
      <c r="W339" s="40"/>
      <c r="X339" s="40"/>
      <c r="Y339" s="40"/>
    </row>
    <row r="340" spans="1:25" x14ac:dyDescent="0.25">
      <c r="A340" s="40"/>
      <c r="B340" s="40"/>
      <c r="C340" s="40"/>
      <c r="D340" s="40"/>
      <c r="E340" s="40"/>
      <c r="F340" s="40"/>
      <c r="G340" s="40"/>
      <c r="H340" s="40"/>
      <c r="I340" s="40"/>
      <c r="J340" s="40"/>
      <c r="K340" s="40"/>
      <c r="L340" s="40"/>
      <c r="M340" s="40"/>
      <c r="N340" s="40"/>
      <c r="O340" s="40"/>
      <c r="P340" s="40"/>
      <c r="Q340" s="40"/>
      <c r="R340" s="40"/>
      <c r="S340" s="40"/>
      <c r="T340" s="40"/>
      <c r="U340" s="40"/>
      <c r="V340" s="40"/>
      <c r="W340" s="40"/>
      <c r="X340" s="40"/>
      <c r="Y340" s="40"/>
    </row>
    <row r="341" spans="1:25" x14ac:dyDescent="0.25">
      <c r="A341" s="40"/>
      <c r="B341" s="40"/>
      <c r="C341" s="40"/>
      <c r="D341" s="40"/>
      <c r="E341" s="40"/>
      <c r="F341" s="40"/>
      <c r="G341" s="40"/>
      <c r="H341" s="40"/>
      <c r="I341" s="40"/>
      <c r="J341" s="40"/>
      <c r="K341" s="40"/>
      <c r="L341" s="40"/>
      <c r="M341" s="40"/>
      <c r="N341" s="40"/>
      <c r="O341" s="40"/>
      <c r="P341" s="40"/>
      <c r="Q341" s="40"/>
      <c r="R341" s="40"/>
      <c r="S341" s="40"/>
      <c r="T341" s="40"/>
      <c r="U341" s="40"/>
      <c r="V341" s="40"/>
      <c r="W341" s="40"/>
      <c r="X341" s="40"/>
      <c r="Y341" s="40"/>
    </row>
    <row r="342" spans="1:25" x14ac:dyDescent="0.25">
      <c r="A342" s="40"/>
      <c r="B342" s="40"/>
      <c r="C342" s="40"/>
      <c r="D342" s="40"/>
      <c r="E342" s="40"/>
      <c r="F342" s="40"/>
      <c r="G342" s="40"/>
      <c r="H342" s="40"/>
      <c r="I342" s="40"/>
      <c r="J342" s="40"/>
      <c r="K342" s="40"/>
      <c r="L342" s="40"/>
      <c r="M342" s="40"/>
      <c r="N342" s="40"/>
      <c r="O342" s="40"/>
      <c r="P342" s="40"/>
      <c r="Q342" s="40"/>
      <c r="R342" s="40"/>
      <c r="S342" s="40"/>
      <c r="T342" s="40"/>
      <c r="U342" s="40"/>
      <c r="V342" s="40"/>
      <c r="W342" s="40"/>
      <c r="X342" s="40"/>
      <c r="Y342" s="40"/>
    </row>
    <row r="343" spans="1:25" x14ac:dyDescent="0.25">
      <c r="A343" s="40"/>
      <c r="B343" s="40"/>
      <c r="C343" s="40"/>
      <c r="D343" s="40"/>
      <c r="E343" s="40"/>
      <c r="F343" s="40"/>
      <c r="G343" s="40"/>
      <c r="H343" s="40"/>
      <c r="I343" s="40"/>
      <c r="J343" s="40"/>
      <c r="K343" s="40"/>
      <c r="L343" s="40"/>
      <c r="M343" s="40"/>
      <c r="N343" s="40"/>
      <c r="O343" s="40"/>
      <c r="P343" s="40"/>
      <c r="Q343" s="40"/>
      <c r="R343" s="40"/>
      <c r="S343" s="40"/>
      <c r="T343" s="40"/>
      <c r="U343" s="40"/>
      <c r="V343" s="40"/>
      <c r="W343" s="40"/>
      <c r="X343" s="40"/>
      <c r="Y343" s="40"/>
    </row>
    <row r="344" spans="1:25" x14ac:dyDescent="0.25">
      <c r="A344" s="40"/>
      <c r="B344" s="40"/>
      <c r="C344" s="40"/>
      <c r="D344" s="40"/>
      <c r="E344" s="40"/>
      <c r="F344" s="40"/>
      <c r="G344" s="40"/>
      <c r="H344" s="40"/>
      <c r="I344" s="40"/>
      <c r="J344" s="40"/>
      <c r="K344" s="40"/>
      <c r="L344" s="40"/>
      <c r="M344" s="40"/>
      <c r="N344" s="40"/>
      <c r="O344" s="40"/>
      <c r="P344" s="40"/>
      <c r="Q344" s="40"/>
      <c r="R344" s="40"/>
      <c r="S344" s="40"/>
      <c r="T344" s="40"/>
      <c r="U344" s="40"/>
      <c r="V344" s="40"/>
      <c r="W344" s="40"/>
      <c r="X344" s="40"/>
      <c r="Y344" s="40"/>
    </row>
    <row r="345" spans="1:25" x14ac:dyDescent="0.25">
      <c r="A345" s="40"/>
      <c r="B345" s="40"/>
      <c r="C345" s="40"/>
      <c r="D345" s="40"/>
      <c r="E345" s="40"/>
      <c r="F345" s="40"/>
      <c r="G345" s="40"/>
      <c r="H345" s="40"/>
      <c r="I345" s="40"/>
      <c r="J345" s="40"/>
      <c r="K345" s="40"/>
      <c r="L345" s="40"/>
      <c r="M345" s="40"/>
      <c r="N345" s="40"/>
      <c r="O345" s="40"/>
      <c r="P345" s="40"/>
      <c r="Q345" s="40"/>
      <c r="R345" s="40"/>
      <c r="S345" s="40"/>
      <c r="T345" s="40"/>
      <c r="U345" s="40"/>
      <c r="V345" s="40"/>
      <c r="W345" s="40"/>
      <c r="X345" s="40"/>
      <c r="Y345" s="40"/>
    </row>
    <row r="346" spans="1:25" x14ac:dyDescent="0.25">
      <c r="A346" s="40"/>
      <c r="B346" s="40"/>
      <c r="C346" s="40"/>
      <c r="D346" s="40"/>
      <c r="E346" s="40"/>
      <c r="F346" s="40"/>
      <c r="G346" s="40"/>
      <c r="H346" s="40"/>
      <c r="I346" s="40"/>
      <c r="J346" s="40"/>
      <c r="K346" s="40"/>
      <c r="L346" s="40"/>
      <c r="M346" s="40"/>
      <c r="N346" s="40"/>
      <c r="O346" s="40"/>
      <c r="P346" s="40"/>
      <c r="Q346" s="40"/>
      <c r="R346" s="40"/>
      <c r="S346" s="40"/>
      <c r="T346" s="40"/>
      <c r="U346" s="40"/>
      <c r="V346" s="40"/>
      <c r="W346" s="40"/>
      <c r="X346" s="40"/>
      <c r="Y346" s="40"/>
    </row>
    <row r="347" spans="1:25" x14ac:dyDescent="0.25">
      <c r="A347" s="40"/>
      <c r="B347" s="40"/>
      <c r="C347" s="40"/>
      <c r="D347" s="40"/>
      <c r="E347" s="40"/>
      <c r="F347" s="40"/>
      <c r="G347" s="40"/>
      <c r="H347" s="40"/>
      <c r="I347" s="40"/>
      <c r="J347" s="40"/>
      <c r="K347" s="40"/>
      <c r="L347" s="40"/>
      <c r="M347" s="40"/>
      <c r="N347" s="40"/>
      <c r="O347" s="40"/>
      <c r="P347" s="40"/>
      <c r="Q347" s="40"/>
      <c r="R347" s="40"/>
      <c r="S347" s="40"/>
      <c r="T347" s="40"/>
      <c r="U347" s="40"/>
      <c r="V347" s="40"/>
      <c r="W347" s="40"/>
      <c r="X347" s="40"/>
      <c r="Y347" s="40"/>
    </row>
    <row r="348" spans="1:25" x14ac:dyDescent="0.25">
      <c r="A348" s="40"/>
      <c r="B348" s="40"/>
      <c r="C348" s="40"/>
      <c r="D348" s="40"/>
      <c r="E348" s="40"/>
      <c r="F348" s="40"/>
      <c r="G348" s="40"/>
      <c r="H348" s="40"/>
      <c r="I348" s="40"/>
      <c r="J348" s="40"/>
      <c r="K348" s="40"/>
      <c r="L348" s="40"/>
      <c r="M348" s="40"/>
      <c r="N348" s="40"/>
      <c r="O348" s="40"/>
      <c r="P348" s="40"/>
      <c r="Q348" s="40"/>
      <c r="R348" s="40"/>
      <c r="S348" s="40"/>
      <c r="T348" s="40"/>
      <c r="U348" s="40"/>
      <c r="V348" s="40"/>
      <c r="W348" s="40"/>
      <c r="X348" s="40"/>
      <c r="Y348" s="40"/>
    </row>
    <row r="349" spans="1:25" x14ac:dyDescent="0.25">
      <c r="A349" s="40"/>
      <c r="B349" s="40"/>
      <c r="C349" s="40"/>
      <c r="D349" s="40"/>
      <c r="E349" s="40"/>
      <c r="F349" s="40"/>
      <c r="G349" s="40"/>
      <c r="H349" s="40"/>
      <c r="I349" s="40"/>
      <c r="J349" s="40"/>
      <c r="K349" s="40"/>
      <c r="L349" s="40"/>
      <c r="M349" s="40"/>
      <c r="N349" s="40"/>
      <c r="O349" s="40"/>
      <c r="P349" s="40"/>
      <c r="Q349" s="40"/>
      <c r="R349" s="40"/>
      <c r="S349" s="40"/>
      <c r="T349" s="40"/>
      <c r="U349" s="40"/>
      <c r="V349" s="40"/>
      <c r="W349" s="40"/>
      <c r="X349" s="40"/>
      <c r="Y349" s="40"/>
    </row>
    <row r="350" spans="1:25" x14ac:dyDescent="0.25">
      <c r="A350" s="40"/>
      <c r="B350" s="40"/>
      <c r="C350" s="40"/>
      <c r="D350" s="40"/>
      <c r="E350" s="40"/>
      <c r="F350" s="40"/>
      <c r="G350" s="40"/>
      <c r="H350" s="40"/>
      <c r="I350" s="40"/>
      <c r="J350" s="40"/>
      <c r="K350" s="40"/>
      <c r="L350" s="40"/>
      <c r="M350" s="40"/>
      <c r="N350" s="40"/>
      <c r="O350" s="40"/>
      <c r="P350" s="40"/>
      <c r="Q350" s="40"/>
      <c r="R350" s="40"/>
      <c r="S350" s="40"/>
      <c r="T350" s="40"/>
      <c r="U350" s="40"/>
      <c r="V350" s="40"/>
      <c r="W350" s="40"/>
      <c r="X350" s="40"/>
      <c r="Y350" s="40"/>
    </row>
    <row r="351" spans="1:25" x14ac:dyDescent="0.25">
      <c r="A351" s="40"/>
      <c r="B351" s="40"/>
      <c r="C351" s="40"/>
      <c r="D351" s="40"/>
      <c r="E351" s="40"/>
      <c r="F351" s="40"/>
      <c r="G351" s="40"/>
      <c r="H351" s="40"/>
      <c r="I351" s="40"/>
      <c r="J351" s="40"/>
      <c r="K351" s="40"/>
      <c r="L351" s="40"/>
      <c r="M351" s="40"/>
      <c r="N351" s="40"/>
      <c r="O351" s="40"/>
      <c r="P351" s="40"/>
      <c r="Q351" s="40"/>
      <c r="R351" s="40"/>
      <c r="S351" s="40"/>
      <c r="T351" s="40"/>
      <c r="U351" s="40"/>
      <c r="V351" s="40"/>
      <c r="W351" s="40"/>
      <c r="X351" s="40"/>
      <c r="Y351" s="40"/>
    </row>
    <row r="352" spans="1:25" x14ac:dyDescent="0.25">
      <c r="A352" s="40"/>
      <c r="B352" s="40"/>
      <c r="C352" s="40"/>
      <c r="D352" s="40"/>
      <c r="E352" s="40"/>
      <c r="F352" s="40"/>
      <c r="G352" s="40"/>
      <c r="H352" s="40"/>
      <c r="I352" s="40"/>
      <c r="J352" s="40"/>
      <c r="K352" s="40"/>
      <c r="L352" s="40"/>
      <c r="M352" s="40"/>
      <c r="N352" s="40"/>
      <c r="O352" s="40"/>
      <c r="P352" s="40"/>
      <c r="Q352" s="40"/>
      <c r="R352" s="40"/>
      <c r="S352" s="40"/>
      <c r="T352" s="40"/>
      <c r="U352" s="40"/>
      <c r="V352" s="40"/>
      <c r="W352" s="40"/>
      <c r="X352" s="40"/>
      <c r="Y352" s="40"/>
    </row>
    <row r="353" spans="1:25" x14ac:dyDescent="0.25">
      <c r="A353" s="40"/>
      <c r="B353" s="40"/>
      <c r="C353" s="40"/>
      <c r="D353" s="40"/>
      <c r="E353" s="40"/>
      <c r="F353" s="40"/>
      <c r="G353" s="40"/>
      <c r="H353" s="40"/>
      <c r="I353" s="40"/>
      <c r="J353" s="40"/>
      <c r="K353" s="40"/>
      <c r="L353" s="40"/>
      <c r="M353" s="40"/>
      <c r="N353" s="40"/>
      <c r="O353" s="40"/>
      <c r="P353" s="40"/>
      <c r="Q353" s="40"/>
      <c r="R353" s="40"/>
      <c r="S353" s="40"/>
      <c r="T353" s="40"/>
      <c r="U353" s="40"/>
      <c r="V353" s="40"/>
      <c r="W353" s="40"/>
      <c r="X353" s="40"/>
      <c r="Y353" s="40"/>
    </row>
    <row r="354" spans="1:25" x14ac:dyDescent="0.25">
      <c r="A354" s="40"/>
      <c r="B354" s="40"/>
      <c r="C354" s="40"/>
      <c r="D354" s="40"/>
      <c r="E354" s="40"/>
      <c r="F354" s="40"/>
      <c r="G354" s="40"/>
      <c r="H354" s="40"/>
      <c r="I354" s="40"/>
      <c r="J354" s="40"/>
      <c r="K354" s="40"/>
      <c r="L354" s="40"/>
      <c r="M354" s="40"/>
      <c r="N354" s="40"/>
      <c r="O354" s="40"/>
      <c r="P354" s="40"/>
      <c r="Q354" s="40"/>
      <c r="R354" s="40"/>
      <c r="S354" s="40"/>
      <c r="T354" s="40"/>
      <c r="U354" s="40"/>
      <c r="V354" s="40"/>
      <c r="W354" s="40"/>
      <c r="X354" s="40"/>
      <c r="Y354" s="40"/>
    </row>
    <row r="355" spans="1:25" x14ac:dyDescent="0.25">
      <c r="A355" s="40"/>
      <c r="B355" s="40"/>
      <c r="C355" s="40"/>
      <c r="D355" s="40"/>
      <c r="E355" s="40"/>
      <c r="F355" s="40"/>
      <c r="G355" s="40"/>
      <c r="H355" s="40"/>
      <c r="I355" s="40"/>
      <c r="J355" s="40"/>
      <c r="K355" s="40"/>
      <c r="L355" s="40"/>
      <c r="M355" s="40"/>
      <c r="N355" s="40"/>
      <c r="O355" s="40"/>
      <c r="P355" s="40"/>
      <c r="Q355" s="40"/>
      <c r="R355" s="40"/>
      <c r="S355" s="40"/>
      <c r="T355" s="40"/>
      <c r="U355" s="40"/>
      <c r="V355" s="40"/>
      <c r="W355" s="40"/>
      <c r="X355" s="40"/>
      <c r="Y355" s="40"/>
    </row>
    <row r="356" spans="1:25" x14ac:dyDescent="0.25">
      <c r="A356" s="40"/>
      <c r="B356" s="40"/>
      <c r="C356" s="40"/>
      <c r="D356" s="40"/>
      <c r="E356" s="40"/>
      <c r="F356" s="40"/>
      <c r="G356" s="40"/>
      <c r="H356" s="40"/>
      <c r="I356" s="40"/>
      <c r="J356" s="40"/>
      <c r="K356" s="40"/>
      <c r="L356" s="40"/>
      <c r="M356" s="40"/>
      <c r="N356" s="40"/>
      <c r="O356" s="40"/>
      <c r="P356" s="40"/>
      <c r="Q356" s="40"/>
      <c r="R356" s="40"/>
      <c r="S356" s="40"/>
      <c r="T356" s="40"/>
      <c r="U356" s="40"/>
      <c r="V356" s="40"/>
      <c r="W356" s="40"/>
      <c r="X356" s="40"/>
      <c r="Y356" s="40"/>
    </row>
    <row r="357" spans="1:25" x14ac:dyDescent="0.25">
      <c r="A357" s="40"/>
      <c r="B357" s="40"/>
      <c r="C357" s="40"/>
      <c r="D357" s="40"/>
      <c r="E357" s="40"/>
      <c r="F357" s="40"/>
      <c r="G357" s="40"/>
      <c r="H357" s="40"/>
      <c r="I357" s="40"/>
      <c r="J357" s="40"/>
      <c r="K357" s="40"/>
      <c r="L357" s="40"/>
      <c r="M357" s="40"/>
      <c r="N357" s="40"/>
      <c r="O357" s="40"/>
      <c r="P357" s="40"/>
      <c r="Q357" s="40"/>
      <c r="R357" s="40"/>
      <c r="S357" s="40"/>
      <c r="T357" s="40"/>
      <c r="U357" s="40"/>
      <c r="V357" s="40"/>
      <c r="W357" s="40"/>
      <c r="X357" s="40"/>
      <c r="Y357" s="40"/>
    </row>
    <row r="358" spans="1:25" x14ac:dyDescent="0.25">
      <c r="A358" s="40"/>
      <c r="B358" s="40"/>
      <c r="C358" s="40"/>
      <c r="D358" s="40"/>
      <c r="E358" s="40"/>
      <c r="F358" s="40"/>
      <c r="G358" s="40"/>
      <c r="H358" s="40"/>
      <c r="I358" s="40"/>
      <c r="J358" s="40"/>
      <c r="K358" s="40"/>
      <c r="L358" s="40"/>
      <c r="M358" s="40"/>
      <c r="N358" s="40"/>
      <c r="O358" s="40"/>
      <c r="P358" s="40"/>
      <c r="Q358" s="40"/>
      <c r="R358" s="40"/>
      <c r="S358" s="40"/>
      <c r="T358" s="40"/>
      <c r="U358" s="40"/>
      <c r="V358" s="40"/>
      <c r="W358" s="40"/>
      <c r="X358" s="40"/>
      <c r="Y358" s="40"/>
    </row>
    <row r="359" spans="1:25" x14ac:dyDescent="0.25">
      <c r="A359" s="40"/>
      <c r="B359" s="40"/>
      <c r="C359" s="40"/>
      <c r="D359" s="40"/>
      <c r="E359" s="40"/>
      <c r="F359" s="40"/>
      <c r="G359" s="40"/>
      <c r="H359" s="40"/>
      <c r="I359" s="40"/>
      <c r="J359" s="40"/>
      <c r="K359" s="40"/>
      <c r="L359" s="40"/>
      <c r="M359" s="40"/>
      <c r="N359" s="40"/>
      <c r="O359" s="40"/>
      <c r="P359" s="40"/>
      <c r="Q359" s="40"/>
      <c r="R359" s="40"/>
      <c r="S359" s="40"/>
      <c r="T359" s="40"/>
      <c r="U359" s="40"/>
      <c r="V359" s="40"/>
      <c r="W359" s="40"/>
      <c r="X359" s="40"/>
      <c r="Y359" s="40"/>
    </row>
    <row r="360" spans="1:25" x14ac:dyDescent="0.25">
      <c r="A360" s="40"/>
      <c r="B360" s="40"/>
      <c r="C360" s="40"/>
      <c r="D360" s="40"/>
      <c r="E360" s="40"/>
      <c r="F360" s="40"/>
      <c r="G360" s="40"/>
      <c r="H360" s="40"/>
      <c r="I360" s="40"/>
      <c r="J360" s="40"/>
      <c r="K360" s="40"/>
      <c r="L360" s="40"/>
      <c r="M360" s="40"/>
      <c r="N360" s="40"/>
      <c r="O360" s="40"/>
      <c r="P360" s="40"/>
      <c r="Q360" s="40"/>
      <c r="R360" s="40"/>
      <c r="S360" s="40"/>
      <c r="T360" s="40"/>
      <c r="U360" s="40"/>
      <c r="V360" s="40"/>
      <c r="W360" s="40"/>
      <c r="X360" s="40"/>
      <c r="Y360" s="40"/>
    </row>
    <row r="361" spans="1:25" x14ac:dyDescent="0.25">
      <c r="A361" s="40"/>
      <c r="B361" s="40"/>
      <c r="C361" s="40"/>
      <c r="D361" s="40"/>
      <c r="E361" s="40"/>
      <c r="F361" s="40"/>
      <c r="G361" s="40"/>
      <c r="H361" s="40"/>
      <c r="I361" s="40"/>
      <c r="J361" s="40"/>
      <c r="K361" s="40"/>
      <c r="L361" s="40"/>
      <c r="M361" s="40"/>
      <c r="N361" s="40"/>
      <c r="O361" s="40"/>
      <c r="P361" s="40"/>
      <c r="Q361" s="40"/>
      <c r="R361" s="40"/>
      <c r="S361" s="40"/>
      <c r="T361" s="40"/>
      <c r="U361" s="40"/>
      <c r="V361" s="40"/>
      <c r="W361" s="40"/>
      <c r="X361" s="40"/>
      <c r="Y361" s="40"/>
    </row>
    <row r="362" spans="1:25" x14ac:dyDescent="0.25">
      <c r="A362" s="40"/>
      <c r="B362" s="40"/>
      <c r="C362" s="40"/>
      <c r="D362" s="40"/>
      <c r="E362" s="40"/>
      <c r="F362" s="40"/>
      <c r="G362" s="40"/>
      <c r="H362" s="40"/>
      <c r="I362" s="40"/>
      <c r="J362" s="40"/>
      <c r="K362" s="40"/>
      <c r="L362" s="40"/>
      <c r="M362" s="40"/>
      <c r="N362" s="40"/>
      <c r="O362" s="40"/>
      <c r="P362" s="40"/>
      <c r="Q362" s="40"/>
      <c r="R362" s="40"/>
      <c r="S362" s="40"/>
      <c r="T362" s="40"/>
      <c r="U362" s="40"/>
      <c r="V362" s="40"/>
      <c r="W362" s="40"/>
      <c r="X362" s="40"/>
      <c r="Y362" s="40"/>
    </row>
    <row r="363" spans="1:25" x14ac:dyDescent="0.25">
      <c r="A363" s="40"/>
      <c r="B363" s="40"/>
      <c r="C363" s="40"/>
      <c r="D363" s="40"/>
      <c r="E363" s="40"/>
      <c r="F363" s="40"/>
      <c r="G363" s="40"/>
      <c r="H363" s="40"/>
      <c r="I363" s="40"/>
      <c r="J363" s="40"/>
      <c r="K363" s="40"/>
      <c r="L363" s="40"/>
      <c r="M363" s="40"/>
      <c r="N363" s="40"/>
      <c r="O363" s="40"/>
      <c r="P363" s="40"/>
      <c r="Q363" s="40"/>
      <c r="R363" s="40"/>
      <c r="S363" s="40"/>
      <c r="T363" s="40"/>
      <c r="U363" s="40"/>
      <c r="V363" s="40"/>
      <c r="W363" s="40"/>
      <c r="X363" s="40"/>
      <c r="Y363" s="40"/>
    </row>
    <row r="364" spans="1:25" x14ac:dyDescent="0.25">
      <c r="A364" s="40"/>
      <c r="B364" s="40"/>
      <c r="C364" s="40"/>
      <c r="D364" s="40"/>
      <c r="E364" s="40"/>
      <c r="F364" s="40"/>
      <c r="G364" s="40"/>
      <c r="H364" s="40"/>
      <c r="I364" s="40"/>
      <c r="J364" s="40"/>
      <c r="K364" s="40"/>
      <c r="L364" s="40"/>
      <c r="M364" s="40"/>
      <c r="N364" s="40"/>
      <c r="O364" s="40"/>
      <c r="P364" s="40"/>
      <c r="Q364" s="40"/>
      <c r="R364" s="40"/>
      <c r="S364" s="40"/>
      <c r="T364" s="40"/>
      <c r="U364" s="40"/>
      <c r="V364" s="40"/>
      <c r="W364" s="40"/>
      <c r="X364" s="40"/>
      <c r="Y364" s="40"/>
    </row>
    <row r="365" spans="1:25" x14ac:dyDescent="0.25">
      <c r="A365" s="40"/>
      <c r="B365" s="40"/>
      <c r="C365" s="40"/>
      <c r="D365" s="40"/>
      <c r="E365" s="40"/>
      <c r="F365" s="40"/>
      <c r="G365" s="40"/>
      <c r="H365" s="40"/>
      <c r="I365" s="40"/>
      <c r="J365" s="40"/>
      <c r="K365" s="40"/>
      <c r="L365" s="40"/>
      <c r="M365" s="40"/>
      <c r="N365" s="40"/>
      <c r="O365" s="40"/>
      <c r="P365" s="40"/>
      <c r="Q365" s="40"/>
      <c r="R365" s="40"/>
      <c r="S365" s="40"/>
      <c r="T365" s="40"/>
      <c r="U365" s="40"/>
      <c r="V365" s="40"/>
      <c r="W365" s="40"/>
      <c r="X365" s="40"/>
      <c r="Y365" s="40"/>
    </row>
    <row r="366" spans="1:25" x14ac:dyDescent="0.25">
      <c r="A366" s="40"/>
      <c r="B366" s="40"/>
      <c r="C366" s="40"/>
      <c r="D366" s="40"/>
      <c r="E366" s="40"/>
      <c r="F366" s="40"/>
      <c r="G366" s="40"/>
      <c r="H366" s="40"/>
      <c r="I366" s="40"/>
      <c r="J366" s="40"/>
      <c r="K366" s="40"/>
      <c r="L366" s="40"/>
      <c r="M366" s="40"/>
      <c r="N366" s="40"/>
      <c r="O366" s="40"/>
      <c r="P366" s="40"/>
      <c r="Q366" s="40"/>
      <c r="R366" s="40"/>
      <c r="S366" s="40"/>
      <c r="T366" s="40"/>
      <c r="U366" s="40"/>
      <c r="V366" s="40"/>
      <c r="W366" s="40"/>
      <c r="X366" s="40"/>
      <c r="Y366" s="40"/>
    </row>
    <row r="367" spans="1:25" x14ac:dyDescent="0.25">
      <c r="A367" s="40"/>
      <c r="B367" s="40"/>
      <c r="C367" s="40"/>
      <c r="D367" s="40"/>
      <c r="E367" s="40"/>
      <c r="F367" s="40"/>
      <c r="G367" s="40"/>
      <c r="H367" s="40"/>
      <c r="I367" s="40"/>
      <c r="J367" s="40"/>
      <c r="K367" s="40"/>
      <c r="L367" s="40"/>
      <c r="M367" s="40"/>
      <c r="N367" s="40"/>
      <c r="O367" s="40"/>
      <c r="P367" s="40"/>
      <c r="Q367" s="40"/>
      <c r="R367" s="40"/>
      <c r="S367" s="40"/>
      <c r="T367" s="40"/>
      <c r="U367" s="40"/>
      <c r="V367" s="40"/>
      <c r="W367" s="40"/>
      <c r="X367" s="40"/>
      <c r="Y367" s="40"/>
    </row>
    <row r="368" spans="1:25" x14ac:dyDescent="0.25">
      <c r="A368" s="40"/>
      <c r="B368" s="40"/>
      <c r="C368" s="40"/>
      <c r="D368" s="40"/>
      <c r="E368" s="40"/>
      <c r="F368" s="40"/>
      <c r="G368" s="40"/>
      <c r="H368" s="40"/>
      <c r="I368" s="40"/>
      <c r="J368" s="40"/>
      <c r="K368" s="40"/>
      <c r="L368" s="40"/>
      <c r="M368" s="40"/>
      <c r="N368" s="40"/>
      <c r="O368" s="40"/>
      <c r="P368" s="40"/>
      <c r="Q368" s="40"/>
      <c r="R368" s="40"/>
      <c r="S368" s="40"/>
      <c r="T368" s="40"/>
      <c r="U368" s="40"/>
      <c r="V368" s="40"/>
      <c r="W368" s="40"/>
      <c r="X368" s="40"/>
      <c r="Y368" s="40"/>
    </row>
    <row r="369" spans="1:25" x14ac:dyDescent="0.25">
      <c r="A369" s="40"/>
      <c r="B369" s="40"/>
      <c r="C369" s="40"/>
      <c r="D369" s="40"/>
      <c r="E369" s="40"/>
      <c r="F369" s="40"/>
      <c r="G369" s="40"/>
      <c r="H369" s="40"/>
      <c r="I369" s="40"/>
      <c r="J369" s="40"/>
      <c r="K369" s="40"/>
      <c r="L369" s="40"/>
      <c r="M369" s="40"/>
      <c r="N369" s="40"/>
      <c r="O369" s="40"/>
      <c r="P369" s="40"/>
      <c r="Q369" s="40"/>
      <c r="R369" s="40"/>
      <c r="S369" s="40"/>
      <c r="T369" s="40"/>
      <c r="U369" s="40"/>
      <c r="V369" s="40"/>
      <c r="W369" s="40"/>
      <c r="X369" s="40"/>
      <c r="Y369" s="40"/>
    </row>
    <row r="370" spans="1:25" x14ac:dyDescent="0.25">
      <c r="A370" s="40"/>
      <c r="B370" s="40"/>
      <c r="C370" s="40"/>
      <c r="D370" s="40"/>
      <c r="E370" s="40"/>
      <c r="F370" s="40"/>
      <c r="G370" s="40"/>
      <c r="H370" s="40"/>
      <c r="I370" s="40"/>
      <c r="J370" s="40"/>
      <c r="K370" s="40"/>
      <c r="L370" s="40"/>
      <c r="M370" s="40"/>
      <c r="N370" s="40"/>
      <c r="O370" s="40"/>
      <c r="P370" s="40"/>
      <c r="Q370" s="40"/>
      <c r="R370" s="40"/>
      <c r="S370" s="40"/>
      <c r="T370" s="40"/>
      <c r="U370" s="40"/>
      <c r="V370" s="40"/>
      <c r="W370" s="40"/>
      <c r="X370" s="40"/>
      <c r="Y370" s="40"/>
    </row>
    <row r="371" spans="1:25" x14ac:dyDescent="0.25">
      <c r="A371" s="40"/>
      <c r="B371" s="40"/>
      <c r="C371" s="40"/>
      <c r="D371" s="40"/>
      <c r="E371" s="40"/>
      <c r="F371" s="40"/>
      <c r="G371" s="40"/>
      <c r="H371" s="40"/>
      <c r="I371" s="40"/>
      <c r="J371" s="40"/>
      <c r="K371" s="40"/>
      <c r="L371" s="40"/>
      <c r="M371" s="40"/>
      <c r="N371" s="40"/>
      <c r="O371" s="40"/>
      <c r="P371" s="40"/>
      <c r="Q371" s="40"/>
      <c r="R371" s="40"/>
      <c r="S371" s="40"/>
      <c r="T371" s="40"/>
      <c r="U371" s="40"/>
      <c r="V371" s="40"/>
      <c r="W371" s="40"/>
      <c r="X371" s="40"/>
      <c r="Y371" s="40"/>
    </row>
    <row r="372" spans="1:25" x14ac:dyDescent="0.25">
      <c r="A372" s="40"/>
      <c r="B372" s="40"/>
      <c r="C372" s="40"/>
      <c r="D372" s="40"/>
      <c r="E372" s="40"/>
      <c r="F372" s="40"/>
      <c r="G372" s="40"/>
      <c r="H372" s="40"/>
      <c r="I372" s="40"/>
      <c r="J372" s="40"/>
      <c r="K372" s="40"/>
      <c r="L372" s="40"/>
      <c r="M372" s="40"/>
      <c r="N372" s="40"/>
      <c r="O372" s="40"/>
      <c r="P372" s="40"/>
      <c r="Q372" s="40"/>
      <c r="R372" s="40"/>
      <c r="S372" s="40"/>
      <c r="T372" s="40"/>
      <c r="U372" s="40"/>
      <c r="V372" s="40"/>
      <c r="W372" s="40"/>
      <c r="X372" s="40"/>
      <c r="Y372" s="40"/>
    </row>
    <row r="373" spans="1:25" x14ac:dyDescent="0.25">
      <c r="A373" s="40"/>
      <c r="B373" s="40"/>
      <c r="C373" s="40"/>
      <c r="D373" s="40"/>
      <c r="E373" s="40"/>
      <c r="F373" s="40"/>
      <c r="G373" s="40"/>
      <c r="H373" s="40"/>
      <c r="I373" s="40"/>
      <c r="J373" s="40"/>
      <c r="K373" s="40"/>
      <c r="L373" s="40"/>
      <c r="M373" s="40"/>
      <c r="N373" s="40"/>
      <c r="O373" s="40"/>
      <c r="P373" s="40"/>
      <c r="Q373" s="40"/>
      <c r="R373" s="40"/>
      <c r="S373" s="40"/>
      <c r="T373" s="40"/>
      <c r="U373" s="40"/>
      <c r="V373" s="40"/>
      <c r="W373" s="40"/>
      <c r="X373" s="40"/>
      <c r="Y373" s="40"/>
    </row>
    <row r="374" spans="1:25" x14ac:dyDescent="0.25">
      <c r="A374" s="40"/>
      <c r="B374" s="40"/>
      <c r="C374" s="40"/>
      <c r="D374" s="40"/>
      <c r="E374" s="40"/>
      <c r="F374" s="40"/>
      <c r="G374" s="40"/>
      <c r="H374" s="40"/>
      <c r="I374" s="40"/>
      <c r="J374" s="40"/>
      <c r="K374" s="40"/>
      <c r="L374" s="40"/>
      <c r="M374" s="40"/>
      <c r="N374" s="40"/>
      <c r="O374" s="40"/>
      <c r="P374" s="40"/>
      <c r="Q374" s="40"/>
      <c r="R374" s="40"/>
      <c r="S374" s="40"/>
      <c r="T374" s="40"/>
      <c r="U374" s="40"/>
      <c r="V374" s="40"/>
      <c r="W374" s="40"/>
      <c r="X374" s="40"/>
      <c r="Y374" s="40"/>
    </row>
    <row r="375" spans="1:25" x14ac:dyDescent="0.25">
      <c r="A375" s="40"/>
      <c r="B375" s="40"/>
      <c r="C375" s="40"/>
      <c r="D375" s="40"/>
      <c r="E375" s="40"/>
      <c r="F375" s="40"/>
      <c r="G375" s="40"/>
      <c r="H375" s="40"/>
      <c r="I375" s="40"/>
      <c r="J375" s="40"/>
      <c r="K375" s="40"/>
      <c r="L375" s="40"/>
      <c r="M375" s="40"/>
      <c r="N375" s="40"/>
      <c r="O375" s="40"/>
      <c r="P375" s="40"/>
      <c r="Q375" s="40"/>
      <c r="R375" s="40"/>
      <c r="S375" s="40"/>
      <c r="T375" s="40"/>
      <c r="U375" s="40"/>
      <c r="V375" s="40"/>
      <c r="W375" s="40"/>
      <c r="X375" s="40"/>
      <c r="Y375" s="40"/>
    </row>
    <row r="376" spans="1:25" x14ac:dyDescent="0.25">
      <c r="A376" s="40"/>
      <c r="B376" s="40"/>
      <c r="C376" s="40"/>
      <c r="D376" s="40"/>
      <c r="E376" s="40"/>
      <c r="F376" s="40"/>
      <c r="G376" s="40"/>
      <c r="H376" s="40"/>
      <c r="I376" s="40"/>
      <c r="J376" s="40"/>
      <c r="K376" s="40"/>
      <c r="L376" s="40"/>
      <c r="M376" s="40"/>
      <c r="N376" s="40"/>
      <c r="O376" s="40"/>
      <c r="P376" s="40"/>
      <c r="Q376" s="40"/>
      <c r="R376" s="40"/>
      <c r="S376" s="40"/>
      <c r="T376" s="40"/>
      <c r="U376" s="40"/>
      <c r="V376" s="40"/>
      <c r="W376" s="40"/>
      <c r="X376" s="40"/>
      <c r="Y376" s="40"/>
    </row>
    <row r="377" spans="1:25" x14ac:dyDescent="0.25">
      <c r="A377" s="40"/>
      <c r="B377" s="40"/>
      <c r="C377" s="40"/>
      <c r="D377" s="40"/>
      <c r="E377" s="40"/>
      <c r="F377" s="40"/>
      <c r="G377" s="40"/>
      <c r="H377" s="40"/>
      <c r="I377" s="40"/>
      <c r="J377" s="40"/>
      <c r="K377" s="40"/>
      <c r="L377" s="40"/>
      <c r="M377" s="40"/>
      <c r="N377" s="40"/>
      <c r="O377" s="40"/>
      <c r="P377" s="40"/>
      <c r="Q377" s="40"/>
      <c r="R377" s="40"/>
      <c r="S377" s="40"/>
      <c r="T377" s="40"/>
      <c r="U377" s="40"/>
      <c r="V377" s="40"/>
      <c r="W377" s="40"/>
      <c r="X377" s="40"/>
      <c r="Y377" s="40"/>
    </row>
    <row r="378" spans="1:25" x14ac:dyDescent="0.25">
      <c r="A378" s="40"/>
      <c r="B378" s="40"/>
      <c r="C378" s="40"/>
      <c r="D378" s="40"/>
      <c r="E378" s="40"/>
      <c r="F378" s="40"/>
      <c r="G378" s="40"/>
      <c r="H378" s="40"/>
      <c r="I378" s="40"/>
      <c r="J378" s="40"/>
      <c r="K378" s="40"/>
      <c r="L378" s="40"/>
      <c r="M378" s="40"/>
      <c r="N378" s="40"/>
      <c r="O378" s="40"/>
      <c r="P378" s="40"/>
      <c r="Q378" s="40"/>
      <c r="R378" s="40"/>
      <c r="S378" s="40"/>
      <c r="T378" s="40"/>
      <c r="U378" s="40"/>
      <c r="V378" s="40"/>
      <c r="W378" s="40"/>
      <c r="X378" s="40"/>
      <c r="Y378" s="40"/>
    </row>
    <row r="379" spans="1:25" x14ac:dyDescent="0.25">
      <c r="A379" s="40"/>
      <c r="B379" s="40"/>
      <c r="C379" s="40"/>
      <c r="D379" s="40"/>
      <c r="E379" s="40"/>
      <c r="F379" s="40"/>
      <c r="G379" s="40"/>
      <c r="H379" s="40"/>
      <c r="I379" s="40"/>
      <c r="J379" s="40"/>
      <c r="K379" s="40"/>
      <c r="L379" s="40"/>
      <c r="M379" s="40"/>
      <c r="N379" s="40"/>
      <c r="O379" s="40"/>
      <c r="P379" s="40"/>
      <c r="Q379" s="40"/>
      <c r="R379" s="40"/>
      <c r="S379" s="40"/>
      <c r="T379" s="40"/>
      <c r="U379" s="40"/>
      <c r="V379" s="40"/>
      <c r="W379" s="40"/>
      <c r="X379" s="40"/>
      <c r="Y379" s="40"/>
    </row>
    <row r="380" spans="1:25" x14ac:dyDescent="0.25">
      <c r="A380" s="40"/>
      <c r="B380" s="40"/>
      <c r="C380" s="40"/>
      <c r="D380" s="40"/>
      <c r="E380" s="40"/>
      <c r="F380" s="40"/>
      <c r="G380" s="40"/>
      <c r="H380" s="40"/>
      <c r="I380" s="40"/>
      <c r="J380" s="40"/>
      <c r="K380" s="40"/>
      <c r="L380" s="40"/>
      <c r="M380" s="40"/>
      <c r="N380" s="40"/>
      <c r="O380" s="40"/>
      <c r="P380" s="40"/>
      <c r="Q380" s="40"/>
      <c r="R380" s="40"/>
      <c r="S380" s="40"/>
      <c r="T380" s="40"/>
      <c r="U380" s="40"/>
      <c r="V380" s="40"/>
      <c r="W380" s="40"/>
      <c r="X380" s="40"/>
      <c r="Y380" s="40"/>
    </row>
    <row r="381" spans="1:25" x14ac:dyDescent="0.25">
      <c r="A381" s="40"/>
      <c r="B381" s="40"/>
      <c r="C381" s="40"/>
      <c r="D381" s="40"/>
      <c r="E381" s="40"/>
      <c r="F381" s="40"/>
      <c r="G381" s="40"/>
      <c r="H381" s="40"/>
      <c r="I381" s="40"/>
      <c r="J381" s="40"/>
      <c r="K381" s="40"/>
      <c r="L381" s="40"/>
      <c r="M381" s="40"/>
      <c r="N381" s="40"/>
      <c r="O381" s="40"/>
      <c r="P381" s="40"/>
      <c r="Q381" s="40"/>
      <c r="R381" s="40"/>
      <c r="S381" s="40"/>
      <c r="T381" s="40"/>
      <c r="U381" s="40"/>
      <c r="V381" s="40"/>
      <c r="W381" s="40"/>
      <c r="X381" s="40"/>
      <c r="Y381" s="40"/>
    </row>
    <row r="382" spans="1:25" x14ac:dyDescent="0.25">
      <c r="A382" s="40"/>
      <c r="B382" s="40"/>
      <c r="C382" s="40"/>
      <c r="D382" s="40"/>
      <c r="E382" s="40"/>
      <c r="F382" s="40"/>
      <c r="G382" s="40"/>
      <c r="H382" s="40"/>
      <c r="I382" s="40"/>
      <c r="J382" s="40"/>
      <c r="K382" s="40"/>
      <c r="L382" s="40"/>
      <c r="M382" s="40"/>
      <c r="N382" s="40"/>
      <c r="O382" s="40"/>
      <c r="P382" s="40"/>
      <c r="Q382" s="40"/>
      <c r="R382" s="40"/>
      <c r="S382" s="40"/>
      <c r="T382" s="40"/>
      <c r="U382" s="40"/>
      <c r="V382" s="40"/>
      <c r="W382" s="40"/>
      <c r="X382" s="40"/>
      <c r="Y382" s="40"/>
    </row>
    <row r="383" spans="1:25" x14ac:dyDescent="0.25">
      <c r="A383" s="40"/>
      <c r="B383" s="40"/>
      <c r="C383" s="40"/>
      <c r="D383" s="40"/>
      <c r="E383" s="40"/>
      <c r="F383" s="40"/>
      <c r="G383" s="40"/>
      <c r="H383" s="40"/>
      <c r="I383" s="40"/>
      <c r="J383" s="40"/>
      <c r="K383" s="40"/>
      <c r="L383" s="40"/>
      <c r="M383" s="40"/>
      <c r="N383" s="40"/>
      <c r="O383" s="40"/>
      <c r="P383" s="40"/>
      <c r="Q383" s="40"/>
      <c r="R383" s="40"/>
      <c r="S383" s="40"/>
      <c r="T383" s="40"/>
      <c r="U383" s="40"/>
      <c r="V383" s="40"/>
      <c r="W383" s="40"/>
      <c r="X383" s="40"/>
      <c r="Y383" s="40"/>
    </row>
    <row r="384" spans="1:25" x14ac:dyDescent="0.25">
      <c r="A384" s="40"/>
      <c r="B384" s="40"/>
      <c r="C384" s="40"/>
      <c r="D384" s="40"/>
      <c r="E384" s="40"/>
      <c r="F384" s="40"/>
      <c r="G384" s="40"/>
      <c r="H384" s="40"/>
      <c r="I384" s="40"/>
      <c r="J384" s="40"/>
      <c r="K384" s="40"/>
      <c r="L384" s="40"/>
      <c r="M384" s="40"/>
      <c r="N384" s="40"/>
      <c r="O384" s="40"/>
      <c r="P384" s="40"/>
      <c r="Q384" s="40"/>
      <c r="R384" s="40"/>
      <c r="S384" s="40"/>
      <c r="T384" s="40"/>
      <c r="U384" s="40"/>
      <c r="V384" s="40"/>
      <c r="W384" s="40"/>
      <c r="X384" s="40"/>
      <c r="Y384" s="40"/>
    </row>
    <row r="385" spans="1:25" x14ac:dyDescent="0.25">
      <c r="A385" s="40"/>
      <c r="B385" s="40"/>
      <c r="C385" s="40"/>
      <c r="D385" s="40"/>
      <c r="E385" s="40"/>
      <c r="F385" s="40"/>
      <c r="G385" s="40"/>
      <c r="H385" s="40"/>
      <c r="I385" s="40"/>
      <c r="J385" s="40"/>
      <c r="K385" s="40"/>
      <c r="L385" s="40"/>
      <c r="M385" s="40"/>
      <c r="N385" s="40"/>
      <c r="O385" s="40"/>
      <c r="P385" s="40"/>
      <c r="Q385" s="40"/>
      <c r="R385" s="40"/>
      <c r="S385" s="40"/>
      <c r="T385" s="40"/>
      <c r="U385" s="40"/>
      <c r="V385" s="40"/>
      <c r="W385" s="40"/>
      <c r="X385" s="40"/>
      <c r="Y385" s="40"/>
    </row>
    <row r="386" spans="1:25" x14ac:dyDescent="0.25">
      <c r="A386" s="40"/>
      <c r="B386" s="40"/>
      <c r="C386" s="40"/>
      <c r="D386" s="40"/>
      <c r="E386" s="40"/>
      <c r="F386" s="40"/>
      <c r="G386" s="40"/>
      <c r="H386" s="40"/>
      <c r="I386" s="40"/>
      <c r="J386" s="40"/>
      <c r="K386" s="40"/>
      <c r="L386" s="40"/>
      <c r="M386" s="40"/>
      <c r="N386" s="40"/>
      <c r="O386" s="40"/>
      <c r="P386" s="40"/>
      <c r="Q386" s="40"/>
      <c r="R386" s="40"/>
      <c r="S386" s="40"/>
      <c r="T386" s="40"/>
      <c r="U386" s="40"/>
      <c r="V386" s="40"/>
      <c r="W386" s="40"/>
      <c r="X386" s="40"/>
      <c r="Y386" s="40"/>
    </row>
    <row r="387" spans="1:25" x14ac:dyDescent="0.25">
      <c r="A387" s="40"/>
      <c r="B387" s="40"/>
      <c r="C387" s="40"/>
      <c r="D387" s="40"/>
      <c r="E387" s="40"/>
      <c r="F387" s="40"/>
      <c r="G387" s="40"/>
      <c r="H387" s="40"/>
      <c r="I387" s="40"/>
      <c r="J387" s="40"/>
      <c r="K387" s="40"/>
      <c r="L387" s="40"/>
      <c r="M387" s="40"/>
      <c r="N387" s="40"/>
      <c r="O387" s="40"/>
      <c r="P387" s="40"/>
      <c r="Q387" s="40"/>
      <c r="R387" s="40"/>
      <c r="S387" s="40"/>
      <c r="T387" s="40"/>
      <c r="U387" s="40"/>
      <c r="V387" s="40"/>
      <c r="W387" s="40"/>
      <c r="X387" s="40"/>
      <c r="Y387" s="40"/>
    </row>
    <row r="388" spans="1:25" x14ac:dyDescent="0.25">
      <c r="A388" s="40"/>
      <c r="B388" s="40"/>
      <c r="C388" s="40"/>
      <c r="D388" s="40"/>
      <c r="E388" s="40"/>
      <c r="F388" s="40"/>
      <c r="G388" s="40"/>
      <c r="H388" s="40"/>
      <c r="I388" s="40"/>
      <c r="J388" s="40"/>
      <c r="K388" s="40"/>
      <c r="L388" s="40"/>
      <c r="M388" s="40"/>
      <c r="N388" s="40"/>
      <c r="O388" s="40"/>
      <c r="P388" s="40"/>
      <c r="Q388" s="40"/>
      <c r="R388" s="40"/>
      <c r="S388" s="40"/>
      <c r="T388" s="40"/>
      <c r="U388" s="40"/>
      <c r="V388" s="40"/>
      <c r="W388" s="40"/>
      <c r="X388" s="40"/>
      <c r="Y388" s="40"/>
    </row>
    <row r="389" spans="1:25" x14ac:dyDescent="0.25">
      <c r="A389" s="40"/>
      <c r="B389" s="40"/>
      <c r="C389" s="40"/>
      <c r="D389" s="40"/>
      <c r="E389" s="40"/>
      <c r="F389" s="40"/>
      <c r="G389" s="40"/>
      <c r="H389" s="40"/>
      <c r="I389" s="40"/>
      <c r="J389" s="40"/>
      <c r="K389" s="40"/>
      <c r="L389" s="40"/>
      <c r="M389" s="40"/>
      <c r="N389" s="40"/>
      <c r="O389" s="40"/>
      <c r="P389" s="40"/>
      <c r="Q389" s="40"/>
      <c r="R389" s="40"/>
      <c r="S389" s="40"/>
      <c r="T389" s="40"/>
      <c r="U389" s="40"/>
      <c r="V389" s="40"/>
      <c r="W389" s="40"/>
      <c r="X389" s="40"/>
      <c r="Y389" s="40"/>
    </row>
    <row r="390" spans="1:25" x14ac:dyDescent="0.25">
      <c r="A390" s="40"/>
      <c r="B390" s="40"/>
      <c r="C390" s="40"/>
      <c r="D390" s="40"/>
      <c r="E390" s="40"/>
      <c r="F390" s="40"/>
      <c r="G390" s="40"/>
      <c r="H390" s="40"/>
      <c r="I390" s="40"/>
      <c r="J390" s="40"/>
      <c r="K390" s="40"/>
      <c r="L390" s="40"/>
      <c r="M390" s="40"/>
      <c r="N390" s="40"/>
      <c r="O390" s="40"/>
      <c r="P390" s="40"/>
      <c r="Q390" s="40"/>
      <c r="R390" s="40"/>
      <c r="S390" s="40"/>
      <c r="T390" s="40"/>
      <c r="U390" s="40"/>
      <c r="V390" s="40"/>
      <c r="W390" s="40"/>
      <c r="X390" s="40"/>
      <c r="Y390" s="40"/>
    </row>
    <row r="391" spans="1:25" x14ac:dyDescent="0.25">
      <c r="A391" s="40"/>
      <c r="B391" s="40"/>
      <c r="C391" s="40"/>
      <c r="D391" s="40"/>
      <c r="E391" s="40"/>
      <c r="F391" s="40"/>
      <c r="G391" s="40"/>
      <c r="H391" s="40"/>
      <c r="I391" s="40"/>
      <c r="J391" s="40"/>
      <c r="K391" s="40"/>
      <c r="L391" s="40"/>
      <c r="M391" s="40"/>
      <c r="N391" s="40"/>
      <c r="O391" s="40"/>
      <c r="P391" s="40"/>
      <c r="Q391" s="40"/>
      <c r="R391" s="40"/>
      <c r="S391" s="40"/>
      <c r="T391" s="40"/>
      <c r="U391" s="40"/>
      <c r="V391" s="40"/>
      <c r="W391" s="40"/>
      <c r="X391" s="40"/>
      <c r="Y391" s="40"/>
    </row>
    <row r="392" spans="1:25" x14ac:dyDescent="0.25">
      <c r="A392" s="40"/>
      <c r="B392" s="40"/>
      <c r="C392" s="40"/>
      <c r="D392" s="40"/>
      <c r="E392" s="40"/>
      <c r="F392" s="40"/>
      <c r="G392" s="40"/>
      <c r="H392" s="40"/>
      <c r="I392" s="40"/>
      <c r="J392" s="40"/>
      <c r="K392" s="40"/>
      <c r="L392" s="40"/>
      <c r="M392" s="40"/>
      <c r="N392" s="40"/>
      <c r="O392" s="40"/>
      <c r="P392" s="40"/>
      <c r="Q392" s="40"/>
      <c r="R392" s="40"/>
      <c r="S392" s="40"/>
      <c r="T392" s="40"/>
      <c r="U392" s="40"/>
      <c r="V392" s="40"/>
      <c r="W392" s="40"/>
      <c r="X392" s="40"/>
      <c r="Y392" s="40"/>
    </row>
    <row r="393" spans="1:25" x14ac:dyDescent="0.25">
      <c r="A393" s="40"/>
      <c r="B393" s="40"/>
      <c r="C393" s="40"/>
      <c r="D393" s="40"/>
      <c r="E393" s="40"/>
      <c r="F393" s="40"/>
      <c r="G393" s="40"/>
      <c r="H393" s="40"/>
      <c r="I393" s="40"/>
      <c r="J393" s="40"/>
      <c r="K393" s="40"/>
      <c r="L393" s="40"/>
      <c r="M393" s="40"/>
      <c r="N393" s="40"/>
      <c r="O393" s="40"/>
      <c r="P393" s="40"/>
      <c r="Q393" s="40"/>
      <c r="R393" s="40"/>
      <c r="S393" s="40"/>
      <c r="T393" s="40"/>
      <c r="U393" s="40"/>
      <c r="V393" s="40"/>
      <c r="W393" s="40"/>
      <c r="X393" s="40"/>
      <c r="Y393" s="40"/>
    </row>
    <row r="394" spans="1:25" x14ac:dyDescent="0.25">
      <c r="A394" s="40"/>
      <c r="B394" s="40"/>
      <c r="C394" s="40"/>
      <c r="D394" s="40"/>
      <c r="E394" s="40"/>
      <c r="F394" s="40"/>
      <c r="G394" s="40"/>
      <c r="H394" s="40"/>
      <c r="I394" s="40"/>
      <c r="J394" s="40"/>
      <c r="K394" s="40"/>
      <c r="L394" s="40"/>
      <c r="M394" s="40"/>
      <c r="N394" s="40"/>
      <c r="O394" s="40"/>
      <c r="P394" s="40"/>
      <c r="Q394" s="40"/>
      <c r="R394" s="40"/>
      <c r="S394" s="40"/>
      <c r="T394" s="40"/>
      <c r="U394" s="40"/>
      <c r="V394" s="40"/>
      <c r="W394" s="40"/>
      <c r="X394" s="40"/>
      <c r="Y394" s="40"/>
    </row>
    <row r="395" spans="1:25" x14ac:dyDescent="0.25">
      <c r="A395" s="40"/>
      <c r="B395" s="40"/>
      <c r="C395" s="40"/>
      <c r="D395" s="40"/>
      <c r="E395" s="40"/>
      <c r="F395" s="40"/>
      <c r="G395" s="40"/>
      <c r="H395" s="40"/>
      <c r="I395" s="40"/>
      <c r="J395" s="40"/>
      <c r="K395" s="40"/>
      <c r="L395" s="40"/>
      <c r="M395" s="40"/>
      <c r="N395" s="40"/>
      <c r="O395" s="40"/>
      <c r="P395" s="40"/>
      <c r="Q395" s="40"/>
      <c r="R395" s="40"/>
      <c r="S395" s="40"/>
      <c r="T395" s="40"/>
      <c r="U395" s="40"/>
      <c r="V395" s="40"/>
      <c r="W395" s="40"/>
      <c r="X395" s="40"/>
      <c r="Y395" s="40"/>
    </row>
    <row r="396" spans="1:25" x14ac:dyDescent="0.25">
      <c r="A396" s="40"/>
      <c r="B396" s="40"/>
      <c r="C396" s="40"/>
      <c r="D396" s="40"/>
      <c r="E396" s="40"/>
      <c r="F396" s="40"/>
      <c r="G396" s="40"/>
      <c r="H396" s="40"/>
      <c r="I396" s="40"/>
      <c r="J396" s="40"/>
      <c r="K396" s="40"/>
      <c r="L396" s="40"/>
      <c r="M396" s="40"/>
      <c r="N396" s="40"/>
      <c r="O396" s="40"/>
      <c r="P396" s="40"/>
      <c r="Q396" s="40"/>
      <c r="R396" s="40"/>
      <c r="S396" s="40"/>
      <c r="T396" s="40"/>
      <c r="U396" s="40"/>
      <c r="V396" s="40"/>
      <c r="W396" s="40"/>
      <c r="X396" s="40"/>
      <c r="Y396" s="40"/>
    </row>
    <row r="397" spans="1:25" x14ac:dyDescent="0.25">
      <c r="A397" s="40"/>
      <c r="B397" s="40"/>
      <c r="C397" s="40"/>
      <c r="D397" s="40"/>
      <c r="E397" s="40"/>
      <c r="F397" s="40"/>
      <c r="G397" s="40"/>
      <c r="H397" s="40"/>
      <c r="I397" s="40"/>
      <c r="J397" s="40"/>
      <c r="K397" s="40"/>
      <c r="L397" s="40"/>
      <c r="M397" s="40"/>
      <c r="N397" s="40"/>
      <c r="O397" s="40"/>
      <c r="P397" s="40"/>
      <c r="Q397" s="40"/>
      <c r="R397" s="40"/>
      <c r="S397" s="40"/>
      <c r="T397" s="40"/>
      <c r="U397" s="40"/>
      <c r="V397" s="40"/>
      <c r="W397" s="40"/>
      <c r="X397" s="40"/>
      <c r="Y397" s="40"/>
    </row>
    <row r="398" spans="1:25" x14ac:dyDescent="0.25">
      <c r="A398" s="40"/>
      <c r="B398" s="40"/>
      <c r="C398" s="40"/>
      <c r="D398" s="40"/>
      <c r="E398" s="40"/>
      <c r="F398" s="40"/>
      <c r="G398" s="40"/>
      <c r="H398" s="40"/>
      <c r="I398" s="40"/>
      <c r="J398" s="40"/>
      <c r="K398" s="40"/>
      <c r="L398" s="40"/>
      <c r="M398" s="40"/>
      <c r="N398" s="40"/>
      <c r="O398" s="40"/>
      <c r="P398" s="40"/>
      <c r="Q398" s="40"/>
      <c r="R398" s="40"/>
      <c r="S398" s="40"/>
      <c r="T398" s="40"/>
      <c r="U398" s="40"/>
      <c r="V398" s="40"/>
      <c r="W398" s="40"/>
      <c r="X398" s="40"/>
      <c r="Y398" s="40"/>
    </row>
    <row r="399" spans="1:25" x14ac:dyDescent="0.25">
      <c r="A399" s="40"/>
      <c r="B399" s="40"/>
      <c r="C399" s="40"/>
      <c r="D399" s="40"/>
      <c r="E399" s="40"/>
      <c r="F399" s="40"/>
      <c r="G399" s="40"/>
      <c r="H399" s="40"/>
      <c r="I399" s="40"/>
      <c r="J399" s="40"/>
      <c r="K399" s="40"/>
      <c r="L399" s="40"/>
      <c r="M399" s="40"/>
      <c r="N399" s="40"/>
      <c r="O399" s="40"/>
      <c r="P399" s="40"/>
      <c r="Q399" s="40"/>
      <c r="R399" s="40"/>
      <c r="S399" s="40"/>
      <c r="T399" s="40"/>
      <c r="U399" s="40"/>
      <c r="V399" s="40"/>
      <c r="W399" s="40"/>
      <c r="X399" s="40"/>
      <c r="Y399" s="40"/>
    </row>
    <row r="400" spans="1:25" x14ac:dyDescent="0.25">
      <c r="A400" s="40"/>
      <c r="B400" s="40"/>
      <c r="C400" s="40"/>
      <c r="D400" s="40"/>
      <c r="E400" s="40"/>
      <c r="F400" s="40"/>
      <c r="G400" s="40"/>
      <c r="H400" s="40"/>
      <c r="I400" s="40"/>
      <c r="J400" s="40"/>
      <c r="K400" s="40"/>
      <c r="L400" s="40"/>
      <c r="M400" s="40"/>
      <c r="N400" s="40"/>
      <c r="O400" s="40"/>
      <c r="P400" s="40"/>
      <c r="Q400" s="40"/>
      <c r="R400" s="40"/>
      <c r="S400" s="40"/>
      <c r="T400" s="40"/>
      <c r="U400" s="40"/>
      <c r="V400" s="40"/>
      <c r="W400" s="40"/>
      <c r="X400" s="40"/>
      <c r="Y400" s="40"/>
    </row>
    <row r="401" spans="1:25" x14ac:dyDescent="0.25">
      <c r="A401" s="40"/>
      <c r="B401" s="40"/>
      <c r="C401" s="40"/>
      <c r="D401" s="40"/>
      <c r="E401" s="40"/>
      <c r="F401" s="40"/>
      <c r="G401" s="40"/>
      <c r="H401" s="40"/>
      <c r="I401" s="40"/>
      <c r="J401" s="40"/>
      <c r="K401" s="40"/>
      <c r="L401" s="40"/>
      <c r="M401" s="40"/>
      <c r="N401" s="40"/>
      <c r="O401" s="40"/>
      <c r="P401" s="40"/>
      <c r="Q401" s="40"/>
      <c r="R401" s="40"/>
      <c r="S401" s="40"/>
      <c r="T401" s="40"/>
      <c r="U401" s="40"/>
      <c r="V401" s="40"/>
      <c r="W401" s="40"/>
      <c r="X401" s="40"/>
      <c r="Y401" s="40"/>
    </row>
    <row r="402" spans="1:25" x14ac:dyDescent="0.25">
      <c r="A402" s="40"/>
      <c r="B402" s="40"/>
      <c r="C402" s="40"/>
      <c r="D402" s="40"/>
      <c r="E402" s="40"/>
      <c r="F402" s="40"/>
      <c r="G402" s="40"/>
      <c r="H402" s="40"/>
      <c r="I402" s="40"/>
      <c r="J402" s="40"/>
      <c r="K402" s="40"/>
      <c r="L402" s="40"/>
      <c r="M402" s="40"/>
      <c r="N402" s="40"/>
      <c r="O402" s="40"/>
      <c r="P402" s="40"/>
      <c r="Q402" s="40"/>
      <c r="R402" s="40"/>
      <c r="S402" s="40"/>
      <c r="T402" s="40"/>
      <c r="U402" s="40"/>
      <c r="V402" s="40"/>
      <c r="W402" s="40"/>
      <c r="X402" s="40"/>
      <c r="Y402" s="40"/>
    </row>
    <row r="403" spans="1:25" x14ac:dyDescent="0.25">
      <c r="A403" s="40"/>
      <c r="B403" s="40"/>
      <c r="C403" s="40"/>
      <c r="D403" s="40"/>
      <c r="E403" s="40"/>
      <c r="F403" s="40"/>
      <c r="G403" s="40"/>
      <c r="H403" s="40"/>
      <c r="I403" s="40"/>
      <c r="J403" s="40"/>
      <c r="K403" s="40"/>
      <c r="L403" s="40"/>
      <c r="M403" s="40"/>
      <c r="N403" s="40"/>
      <c r="O403" s="40"/>
      <c r="P403" s="40"/>
      <c r="Q403" s="40"/>
      <c r="R403" s="40"/>
      <c r="S403" s="40"/>
      <c r="T403" s="40"/>
      <c r="U403" s="40"/>
      <c r="V403" s="40"/>
      <c r="W403" s="40"/>
      <c r="X403" s="40"/>
      <c r="Y403" s="40"/>
    </row>
    <row r="404" spans="1:25" x14ac:dyDescent="0.25">
      <c r="A404" s="40"/>
      <c r="B404" s="40"/>
      <c r="C404" s="40"/>
      <c r="D404" s="40"/>
      <c r="E404" s="40"/>
      <c r="F404" s="40"/>
      <c r="G404" s="40"/>
      <c r="H404" s="40"/>
      <c r="I404" s="40"/>
      <c r="J404" s="40"/>
      <c r="K404" s="40"/>
      <c r="L404" s="40"/>
      <c r="M404" s="40"/>
      <c r="N404" s="40"/>
      <c r="O404" s="40"/>
      <c r="P404" s="40"/>
      <c r="Q404" s="40"/>
      <c r="R404" s="40"/>
      <c r="S404" s="40"/>
      <c r="T404" s="40"/>
      <c r="U404" s="40"/>
      <c r="V404" s="40"/>
      <c r="W404" s="40"/>
      <c r="X404" s="40"/>
      <c r="Y404" s="40"/>
    </row>
    <row r="405" spans="1:25" x14ac:dyDescent="0.25">
      <c r="A405" s="40"/>
      <c r="B405" s="40"/>
      <c r="C405" s="40"/>
      <c r="D405" s="40"/>
      <c r="E405" s="40"/>
      <c r="F405" s="40"/>
      <c r="G405" s="40"/>
      <c r="H405" s="40"/>
      <c r="I405" s="40"/>
      <c r="J405" s="40"/>
      <c r="K405" s="40"/>
      <c r="L405" s="40"/>
      <c r="M405" s="40"/>
      <c r="N405" s="40"/>
      <c r="O405" s="40"/>
      <c r="P405" s="40"/>
      <c r="Q405" s="40"/>
      <c r="R405" s="40"/>
      <c r="S405" s="40"/>
      <c r="T405" s="40"/>
      <c r="U405" s="40"/>
      <c r="V405" s="40"/>
      <c r="W405" s="40"/>
      <c r="X405" s="40"/>
      <c r="Y405" s="40"/>
    </row>
    <row r="406" spans="1:25" x14ac:dyDescent="0.25">
      <c r="A406" s="40"/>
      <c r="B406" s="40"/>
      <c r="C406" s="40"/>
      <c r="D406" s="40"/>
      <c r="E406" s="40"/>
      <c r="F406" s="40"/>
      <c r="G406" s="40"/>
      <c r="H406" s="40"/>
      <c r="I406" s="40"/>
      <c r="J406" s="40"/>
      <c r="K406" s="40"/>
      <c r="L406" s="40"/>
      <c r="M406" s="40"/>
      <c r="N406" s="40"/>
      <c r="O406" s="40"/>
      <c r="P406" s="40"/>
      <c r="Q406" s="40"/>
      <c r="R406" s="40"/>
      <c r="S406" s="40"/>
      <c r="T406" s="40"/>
      <c r="U406" s="40"/>
      <c r="V406" s="40"/>
      <c r="W406" s="40"/>
      <c r="X406" s="40"/>
      <c r="Y406" s="40"/>
    </row>
    <row r="407" spans="1:25" x14ac:dyDescent="0.25">
      <c r="A407" s="40"/>
      <c r="B407" s="40"/>
      <c r="C407" s="40"/>
      <c r="D407" s="40"/>
      <c r="E407" s="40"/>
      <c r="F407" s="40"/>
      <c r="G407" s="40"/>
      <c r="H407" s="40"/>
      <c r="I407" s="40"/>
      <c r="J407" s="40"/>
      <c r="K407" s="40"/>
      <c r="L407" s="40"/>
      <c r="M407" s="40"/>
      <c r="N407" s="40"/>
      <c r="O407" s="40"/>
      <c r="P407" s="40"/>
      <c r="Q407" s="40"/>
      <c r="R407" s="40"/>
      <c r="S407" s="40"/>
      <c r="T407" s="40"/>
      <c r="U407" s="40"/>
      <c r="V407" s="40"/>
      <c r="W407" s="40"/>
      <c r="X407" s="40"/>
      <c r="Y407" s="40"/>
    </row>
    <row r="408" spans="1:25" x14ac:dyDescent="0.25">
      <c r="A408" s="40"/>
      <c r="B408" s="40"/>
      <c r="C408" s="40"/>
      <c r="D408" s="40"/>
      <c r="E408" s="40"/>
      <c r="F408" s="40"/>
      <c r="G408" s="40"/>
      <c r="H408" s="40"/>
      <c r="I408" s="40"/>
      <c r="J408" s="40"/>
      <c r="K408" s="40"/>
      <c r="L408" s="40"/>
      <c r="M408" s="40"/>
      <c r="N408" s="40"/>
      <c r="O408" s="40"/>
      <c r="P408" s="40"/>
      <c r="Q408" s="40"/>
      <c r="R408" s="40"/>
      <c r="S408" s="40"/>
      <c r="T408" s="40"/>
      <c r="U408" s="40"/>
      <c r="V408" s="40"/>
      <c r="W408" s="40"/>
      <c r="X408" s="40"/>
      <c r="Y408" s="40"/>
    </row>
    <row r="409" spans="1:25" x14ac:dyDescent="0.25">
      <c r="A409" s="40"/>
      <c r="B409" s="40"/>
      <c r="C409" s="40"/>
      <c r="D409" s="40"/>
      <c r="E409" s="40"/>
      <c r="F409" s="40"/>
      <c r="G409" s="40"/>
      <c r="H409" s="40"/>
      <c r="I409" s="40"/>
      <c r="J409" s="40"/>
      <c r="K409" s="40"/>
      <c r="L409" s="40"/>
      <c r="M409" s="40"/>
      <c r="N409" s="40"/>
      <c r="O409" s="40"/>
      <c r="P409" s="40"/>
      <c r="Q409" s="40"/>
      <c r="R409" s="40"/>
      <c r="S409" s="40"/>
      <c r="T409" s="40"/>
      <c r="U409" s="40"/>
      <c r="V409" s="40"/>
      <c r="W409" s="40"/>
      <c r="X409" s="40"/>
      <c r="Y409" s="40"/>
    </row>
    <row r="410" spans="1:25" x14ac:dyDescent="0.25">
      <c r="A410" s="40"/>
      <c r="B410" s="40"/>
      <c r="C410" s="40"/>
      <c r="D410" s="40"/>
      <c r="E410" s="40"/>
      <c r="F410" s="40"/>
      <c r="G410" s="40"/>
      <c r="H410" s="40"/>
      <c r="I410" s="40"/>
      <c r="J410" s="40"/>
      <c r="K410" s="40"/>
      <c r="L410" s="40"/>
      <c r="M410" s="40"/>
      <c r="N410" s="40"/>
      <c r="O410" s="40"/>
      <c r="P410" s="40"/>
      <c r="Q410" s="40"/>
      <c r="R410" s="40"/>
      <c r="S410" s="40"/>
      <c r="T410" s="40"/>
      <c r="U410" s="40"/>
      <c r="V410" s="40"/>
      <c r="W410" s="40"/>
      <c r="X410" s="40"/>
      <c r="Y410" s="40"/>
    </row>
    <row r="411" spans="1:25" x14ac:dyDescent="0.25">
      <c r="A411" s="40"/>
      <c r="B411" s="40"/>
      <c r="C411" s="40"/>
      <c r="D411" s="40"/>
      <c r="E411" s="40"/>
      <c r="F411" s="40"/>
      <c r="G411" s="40"/>
      <c r="H411" s="40"/>
      <c r="I411" s="40"/>
      <c r="J411" s="40"/>
      <c r="K411" s="40"/>
      <c r="L411" s="40"/>
      <c r="M411" s="40"/>
      <c r="N411" s="40"/>
      <c r="O411" s="40"/>
      <c r="P411" s="40"/>
      <c r="Q411" s="40"/>
      <c r="R411" s="40"/>
      <c r="S411" s="40"/>
      <c r="T411" s="40"/>
      <c r="U411" s="40"/>
      <c r="V411" s="40"/>
      <c r="W411" s="40"/>
      <c r="X411" s="40"/>
      <c r="Y411" s="40"/>
    </row>
    <row r="412" spans="1:25" x14ac:dyDescent="0.25">
      <c r="A412" s="40"/>
      <c r="B412" s="40"/>
      <c r="C412" s="40"/>
      <c r="D412" s="40"/>
      <c r="E412" s="40"/>
      <c r="F412" s="40"/>
      <c r="G412" s="40"/>
      <c r="H412" s="40"/>
      <c r="I412" s="40"/>
      <c r="J412" s="40"/>
      <c r="K412" s="40"/>
      <c r="L412" s="40"/>
      <c r="M412" s="40"/>
      <c r="N412" s="40"/>
      <c r="O412" s="40"/>
      <c r="P412" s="40"/>
      <c r="Q412" s="40"/>
      <c r="R412" s="40"/>
      <c r="S412" s="40"/>
      <c r="T412" s="40"/>
      <c r="U412" s="40"/>
      <c r="V412" s="40"/>
      <c r="W412" s="40"/>
      <c r="X412" s="40"/>
      <c r="Y412" s="40"/>
    </row>
    <row r="413" spans="1:25" x14ac:dyDescent="0.25">
      <c r="A413" s="40"/>
      <c r="B413" s="40"/>
      <c r="C413" s="40"/>
      <c r="D413" s="40"/>
      <c r="E413" s="40"/>
      <c r="F413" s="40"/>
      <c r="G413" s="40"/>
      <c r="H413" s="40"/>
      <c r="I413" s="40"/>
      <c r="J413" s="40"/>
      <c r="K413" s="40"/>
      <c r="L413" s="40"/>
      <c r="M413" s="40"/>
      <c r="N413" s="40"/>
      <c r="O413" s="40"/>
      <c r="P413" s="40"/>
      <c r="Q413" s="40"/>
      <c r="R413" s="40"/>
      <c r="S413" s="40"/>
      <c r="T413" s="40"/>
      <c r="U413" s="40"/>
      <c r="V413" s="40"/>
      <c r="W413" s="40"/>
      <c r="X413" s="40"/>
      <c r="Y413" s="40"/>
    </row>
    <row r="414" spans="1:25" x14ac:dyDescent="0.25">
      <c r="A414" s="40"/>
      <c r="B414" s="40"/>
      <c r="C414" s="40"/>
      <c r="D414" s="40"/>
      <c r="E414" s="40"/>
      <c r="F414" s="40"/>
      <c r="G414" s="40"/>
      <c r="H414" s="40"/>
      <c r="I414" s="40"/>
      <c r="J414" s="40"/>
      <c r="K414" s="40"/>
      <c r="L414" s="40"/>
      <c r="M414" s="40"/>
      <c r="N414" s="40"/>
      <c r="O414" s="40"/>
      <c r="P414" s="40"/>
      <c r="Q414" s="40"/>
      <c r="R414" s="40"/>
      <c r="S414" s="40"/>
      <c r="T414" s="40"/>
      <c r="U414" s="40"/>
      <c r="V414" s="40"/>
      <c r="W414" s="40"/>
      <c r="X414" s="40"/>
      <c r="Y414" s="40"/>
    </row>
    <row r="415" spans="1:25" x14ac:dyDescent="0.25">
      <c r="A415" s="40"/>
      <c r="B415" s="40"/>
      <c r="C415" s="40"/>
      <c r="D415" s="40"/>
      <c r="E415" s="40"/>
      <c r="F415" s="40"/>
      <c r="G415" s="40"/>
      <c r="H415" s="40"/>
      <c r="I415" s="40"/>
      <c r="J415" s="40"/>
      <c r="K415" s="40"/>
      <c r="L415" s="40"/>
      <c r="M415" s="40"/>
      <c r="N415" s="40"/>
      <c r="O415" s="40"/>
      <c r="P415" s="40"/>
      <c r="Q415" s="40"/>
      <c r="R415" s="40"/>
      <c r="S415" s="40"/>
      <c r="T415" s="40"/>
      <c r="U415" s="40"/>
      <c r="V415" s="40"/>
      <c r="W415" s="40"/>
      <c r="X415" s="40"/>
      <c r="Y415" s="40"/>
    </row>
    <row r="416" spans="1:25" x14ac:dyDescent="0.25">
      <c r="A416" s="40"/>
      <c r="B416" s="40"/>
      <c r="C416" s="40"/>
      <c r="D416" s="40"/>
      <c r="E416" s="40"/>
      <c r="F416" s="40"/>
      <c r="G416" s="40"/>
      <c r="H416" s="40"/>
      <c r="I416" s="40"/>
      <c r="J416" s="40"/>
      <c r="K416" s="40"/>
      <c r="L416" s="40"/>
      <c r="M416" s="40"/>
      <c r="N416" s="40"/>
      <c r="O416" s="40"/>
      <c r="P416" s="40"/>
      <c r="Q416" s="40"/>
      <c r="R416" s="40"/>
      <c r="S416" s="40"/>
      <c r="T416" s="40"/>
      <c r="U416" s="40"/>
      <c r="V416" s="40"/>
      <c r="W416" s="40"/>
      <c r="X416" s="40"/>
      <c r="Y416" s="40"/>
    </row>
    <row r="417" spans="1:25" x14ac:dyDescent="0.25">
      <c r="A417" s="40"/>
      <c r="B417" s="40"/>
      <c r="C417" s="40"/>
      <c r="D417" s="40"/>
      <c r="E417" s="40"/>
      <c r="F417" s="40"/>
      <c r="G417" s="40"/>
      <c r="H417" s="40"/>
      <c r="I417" s="40"/>
      <c r="J417" s="40"/>
      <c r="K417" s="40"/>
      <c r="L417" s="40"/>
      <c r="M417" s="40"/>
      <c r="N417" s="40"/>
      <c r="O417" s="40"/>
      <c r="P417" s="40"/>
      <c r="Q417" s="40"/>
      <c r="R417" s="40"/>
      <c r="S417" s="40"/>
      <c r="T417" s="40"/>
      <c r="U417" s="40"/>
      <c r="V417" s="40"/>
      <c r="W417" s="40"/>
      <c r="X417" s="40"/>
      <c r="Y417" s="40"/>
    </row>
    <row r="418" spans="1:25" x14ac:dyDescent="0.25">
      <c r="A418" s="40"/>
      <c r="B418" s="40"/>
      <c r="C418" s="40"/>
      <c r="D418" s="40"/>
      <c r="E418" s="40"/>
      <c r="F418" s="40"/>
      <c r="G418" s="40"/>
      <c r="H418" s="40"/>
      <c r="I418" s="40"/>
      <c r="J418" s="40"/>
      <c r="K418" s="40"/>
      <c r="L418" s="40"/>
      <c r="M418" s="40"/>
      <c r="N418" s="40"/>
      <c r="O418" s="40"/>
      <c r="P418" s="40"/>
      <c r="Q418" s="40"/>
      <c r="R418" s="40"/>
      <c r="S418" s="40"/>
      <c r="T418" s="40"/>
      <c r="U418" s="40"/>
      <c r="V418" s="40"/>
      <c r="W418" s="40"/>
      <c r="X418" s="40"/>
      <c r="Y418" s="40"/>
    </row>
    <row r="419" spans="1:25" x14ac:dyDescent="0.25">
      <c r="A419" s="40"/>
      <c r="B419" s="40"/>
      <c r="C419" s="40"/>
      <c r="D419" s="40"/>
      <c r="E419" s="40"/>
      <c r="F419" s="40"/>
      <c r="G419" s="40"/>
      <c r="H419" s="40"/>
      <c r="I419" s="40"/>
      <c r="J419" s="40"/>
      <c r="K419" s="40"/>
      <c r="L419" s="40"/>
      <c r="M419" s="40"/>
      <c r="N419" s="40"/>
      <c r="O419" s="40"/>
      <c r="P419" s="40"/>
      <c r="Q419" s="40"/>
      <c r="R419" s="40"/>
      <c r="S419" s="40"/>
      <c r="T419" s="40"/>
      <c r="U419" s="40"/>
      <c r="V419" s="40"/>
      <c r="W419" s="40"/>
      <c r="X419" s="40"/>
      <c r="Y419" s="40"/>
    </row>
    <row r="420" spans="1:25" x14ac:dyDescent="0.25">
      <c r="A420" s="40"/>
      <c r="B420" s="40"/>
      <c r="C420" s="40"/>
      <c r="D420" s="40"/>
      <c r="E420" s="40"/>
      <c r="F420" s="40"/>
      <c r="G420" s="40"/>
      <c r="H420" s="40"/>
      <c r="I420" s="40"/>
      <c r="J420" s="40"/>
      <c r="K420" s="40"/>
      <c r="L420" s="40"/>
      <c r="M420" s="40"/>
      <c r="N420" s="40"/>
      <c r="O420" s="40"/>
      <c r="P420" s="40"/>
      <c r="Q420" s="40"/>
      <c r="R420" s="40"/>
      <c r="S420" s="40"/>
      <c r="T420" s="40"/>
      <c r="U420" s="40"/>
      <c r="V420" s="40"/>
      <c r="W420" s="40"/>
      <c r="X420" s="40"/>
      <c r="Y420" s="40"/>
    </row>
    <row r="421" spans="1:25" x14ac:dyDescent="0.25">
      <c r="A421" s="40"/>
      <c r="B421" s="40"/>
      <c r="C421" s="40"/>
      <c r="D421" s="40"/>
      <c r="E421" s="40"/>
      <c r="F421" s="40"/>
      <c r="G421" s="40"/>
      <c r="H421" s="40"/>
      <c r="I421" s="40"/>
      <c r="J421" s="40"/>
      <c r="K421" s="40"/>
      <c r="L421" s="40"/>
      <c r="M421" s="40"/>
      <c r="N421" s="40"/>
      <c r="O421" s="40"/>
      <c r="P421" s="40"/>
      <c r="Q421" s="40"/>
      <c r="R421" s="40"/>
      <c r="S421" s="40"/>
      <c r="T421" s="40"/>
      <c r="U421" s="40"/>
      <c r="V421" s="40"/>
      <c r="W421" s="40"/>
      <c r="X421" s="40"/>
      <c r="Y421" s="40"/>
    </row>
    <row r="422" spans="1:25" x14ac:dyDescent="0.25">
      <c r="A422" s="40"/>
      <c r="B422" s="40"/>
      <c r="C422" s="40"/>
      <c r="D422" s="40"/>
      <c r="E422" s="40"/>
      <c r="F422" s="40"/>
      <c r="G422" s="40"/>
      <c r="H422" s="40"/>
      <c r="I422" s="40"/>
      <c r="J422" s="40"/>
      <c r="K422" s="40"/>
      <c r="L422" s="40"/>
      <c r="M422" s="40"/>
      <c r="N422" s="40"/>
      <c r="O422" s="40"/>
      <c r="P422" s="40"/>
      <c r="Q422" s="40"/>
      <c r="R422" s="40"/>
      <c r="S422" s="40"/>
      <c r="T422" s="40"/>
      <c r="U422" s="40"/>
      <c r="V422" s="40"/>
      <c r="W422" s="40"/>
      <c r="X422" s="40"/>
      <c r="Y422" s="40"/>
    </row>
    <row r="423" spans="1:25" x14ac:dyDescent="0.25">
      <c r="A423" s="40"/>
      <c r="B423" s="40"/>
      <c r="C423" s="40"/>
      <c r="D423" s="40"/>
      <c r="E423" s="40"/>
      <c r="F423" s="40"/>
      <c r="G423" s="40"/>
      <c r="H423" s="40"/>
      <c r="I423" s="40"/>
      <c r="J423" s="40"/>
      <c r="K423" s="40"/>
      <c r="L423" s="40"/>
      <c r="M423" s="40"/>
      <c r="N423" s="40"/>
      <c r="O423" s="40"/>
      <c r="P423" s="40"/>
      <c r="Q423" s="40"/>
      <c r="R423" s="40"/>
      <c r="S423" s="40"/>
      <c r="T423" s="40"/>
      <c r="U423" s="40"/>
      <c r="V423" s="40"/>
      <c r="W423" s="40"/>
      <c r="X423" s="40"/>
      <c r="Y423" s="40"/>
    </row>
    <row r="424" spans="1:25" x14ac:dyDescent="0.25">
      <c r="A424" s="40"/>
      <c r="B424" s="40"/>
      <c r="C424" s="40"/>
      <c r="D424" s="40"/>
      <c r="E424" s="40"/>
      <c r="F424" s="40"/>
      <c r="G424" s="40"/>
      <c r="H424" s="40"/>
      <c r="I424" s="40"/>
      <c r="J424" s="40"/>
      <c r="K424" s="40"/>
      <c r="L424" s="40"/>
      <c r="M424" s="40"/>
      <c r="N424" s="40"/>
      <c r="O424" s="40"/>
      <c r="P424" s="40"/>
      <c r="Q424" s="40"/>
      <c r="R424" s="40"/>
      <c r="S424" s="40"/>
      <c r="T424" s="40"/>
      <c r="U424" s="40"/>
      <c r="V424" s="40"/>
      <c r="W424" s="40"/>
      <c r="X424" s="40"/>
      <c r="Y424" s="40"/>
    </row>
    <row r="425" spans="1:25" x14ac:dyDescent="0.25">
      <c r="A425" s="40"/>
      <c r="B425" s="40"/>
      <c r="C425" s="40"/>
      <c r="D425" s="40"/>
      <c r="E425" s="40"/>
      <c r="F425" s="40"/>
      <c r="G425" s="40"/>
      <c r="H425" s="40"/>
      <c r="I425" s="40"/>
      <c r="J425" s="40"/>
      <c r="K425" s="40"/>
      <c r="L425" s="40"/>
      <c r="M425" s="40"/>
      <c r="N425" s="40"/>
      <c r="O425" s="40"/>
      <c r="P425" s="40"/>
      <c r="Q425" s="40"/>
      <c r="R425" s="40"/>
      <c r="S425" s="40"/>
      <c r="T425" s="40"/>
      <c r="U425" s="40"/>
      <c r="V425" s="40"/>
      <c r="W425" s="40"/>
      <c r="X425" s="40"/>
      <c r="Y425" s="40"/>
    </row>
    <row r="426" spans="1:25" x14ac:dyDescent="0.25">
      <c r="A426" s="40"/>
      <c r="B426" s="40"/>
      <c r="C426" s="40"/>
      <c r="D426" s="40"/>
      <c r="E426" s="40"/>
      <c r="F426" s="40"/>
      <c r="G426" s="40"/>
      <c r="H426" s="40"/>
      <c r="I426" s="40"/>
      <c r="J426" s="40"/>
      <c r="K426" s="40"/>
      <c r="L426" s="40"/>
      <c r="M426" s="40"/>
      <c r="N426" s="40"/>
      <c r="O426" s="40"/>
      <c r="P426" s="40"/>
      <c r="Q426" s="40"/>
      <c r="R426" s="40"/>
      <c r="S426" s="40"/>
      <c r="T426" s="40"/>
      <c r="U426" s="40"/>
      <c r="V426" s="40"/>
      <c r="W426" s="40"/>
      <c r="X426" s="40"/>
      <c r="Y426" s="40"/>
    </row>
    <row r="427" spans="1:25" x14ac:dyDescent="0.25">
      <c r="A427" s="40"/>
      <c r="B427" s="40"/>
      <c r="C427" s="40"/>
      <c r="D427" s="40"/>
      <c r="E427" s="40"/>
      <c r="F427" s="40"/>
      <c r="G427" s="40"/>
      <c r="H427" s="40"/>
      <c r="I427" s="40"/>
      <c r="J427" s="40"/>
      <c r="K427" s="40"/>
      <c r="L427" s="40"/>
      <c r="M427" s="40"/>
      <c r="N427" s="40"/>
      <c r="O427" s="40"/>
      <c r="P427" s="40"/>
      <c r="Q427" s="40"/>
      <c r="R427" s="40"/>
      <c r="S427" s="40"/>
      <c r="T427" s="40"/>
      <c r="U427" s="40"/>
      <c r="V427" s="40"/>
      <c r="W427" s="40"/>
      <c r="X427" s="40"/>
      <c r="Y427" s="40"/>
    </row>
    <row r="428" spans="1:25" x14ac:dyDescent="0.25">
      <c r="A428" s="40"/>
      <c r="B428" s="40"/>
      <c r="C428" s="40"/>
      <c r="D428" s="40"/>
      <c r="E428" s="40"/>
      <c r="F428" s="40"/>
      <c r="G428" s="40"/>
      <c r="H428" s="40"/>
      <c r="I428" s="40"/>
      <c r="J428" s="40"/>
      <c r="K428" s="40"/>
      <c r="L428" s="40"/>
      <c r="M428" s="40"/>
      <c r="N428" s="40"/>
      <c r="O428" s="40"/>
      <c r="P428" s="40"/>
      <c r="Q428" s="40"/>
      <c r="R428" s="40"/>
      <c r="S428" s="40"/>
      <c r="T428" s="40"/>
      <c r="U428" s="40"/>
      <c r="V428" s="40"/>
      <c r="W428" s="40"/>
      <c r="X428" s="40"/>
      <c r="Y428" s="40"/>
    </row>
    <row r="429" spans="1:25" x14ac:dyDescent="0.25">
      <c r="A429" s="40"/>
      <c r="B429" s="40"/>
      <c r="C429" s="40"/>
      <c r="D429" s="40"/>
      <c r="E429" s="40"/>
      <c r="F429" s="40"/>
      <c r="G429" s="40"/>
      <c r="H429" s="40"/>
      <c r="I429" s="40"/>
      <c r="J429" s="40"/>
      <c r="K429" s="40"/>
      <c r="L429" s="40"/>
      <c r="M429" s="40"/>
      <c r="N429" s="40"/>
      <c r="O429" s="40"/>
      <c r="P429" s="40"/>
      <c r="Q429" s="40"/>
      <c r="R429" s="40"/>
      <c r="S429" s="40"/>
      <c r="T429" s="40"/>
      <c r="U429" s="40"/>
      <c r="V429" s="40"/>
      <c r="W429" s="40"/>
      <c r="X429" s="40"/>
      <c r="Y429" s="40"/>
    </row>
    <row r="430" spans="1:25" x14ac:dyDescent="0.25">
      <c r="A430" s="40"/>
      <c r="B430" s="40"/>
      <c r="C430" s="40"/>
      <c r="D430" s="40"/>
      <c r="E430" s="40"/>
      <c r="F430" s="40"/>
      <c r="G430" s="40"/>
      <c r="H430" s="40"/>
      <c r="I430" s="40"/>
      <c r="J430" s="40"/>
      <c r="K430" s="40"/>
      <c r="L430" s="40"/>
      <c r="M430" s="40"/>
      <c r="N430" s="40"/>
      <c r="O430" s="40"/>
      <c r="P430" s="40"/>
      <c r="Q430" s="40"/>
      <c r="R430" s="40"/>
      <c r="S430" s="40"/>
      <c r="T430" s="40"/>
      <c r="U430" s="40"/>
      <c r="V430" s="40"/>
      <c r="W430" s="40"/>
      <c r="X430" s="40"/>
      <c r="Y430" s="40"/>
    </row>
    <row r="431" spans="1:25" x14ac:dyDescent="0.25">
      <c r="A431" s="40"/>
      <c r="B431" s="40"/>
      <c r="C431" s="40"/>
      <c r="D431" s="40"/>
      <c r="E431" s="40"/>
      <c r="F431" s="40"/>
      <c r="G431" s="40"/>
      <c r="H431" s="40"/>
      <c r="I431" s="40"/>
      <c r="J431" s="40"/>
      <c r="K431" s="40"/>
      <c r="L431" s="40"/>
      <c r="M431" s="40"/>
      <c r="N431" s="40"/>
      <c r="O431" s="40"/>
      <c r="P431" s="40"/>
      <c r="Q431" s="40"/>
      <c r="R431" s="40"/>
      <c r="S431" s="40"/>
      <c r="T431" s="40"/>
      <c r="U431" s="40"/>
      <c r="V431" s="40"/>
      <c r="W431" s="40"/>
      <c r="X431" s="40"/>
      <c r="Y431" s="40"/>
    </row>
    <row r="432" spans="1:25" x14ac:dyDescent="0.25">
      <c r="A432" s="40"/>
      <c r="B432" s="40"/>
      <c r="C432" s="40"/>
      <c r="D432" s="40"/>
      <c r="E432" s="40"/>
      <c r="F432" s="40"/>
      <c r="G432" s="40"/>
      <c r="H432" s="40"/>
      <c r="I432" s="40"/>
      <c r="J432" s="40"/>
      <c r="K432" s="40"/>
      <c r="L432" s="40"/>
      <c r="M432" s="40"/>
      <c r="N432" s="40"/>
      <c r="O432" s="40"/>
      <c r="P432" s="40"/>
      <c r="Q432" s="40"/>
      <c r="R432" s="40"/>
      <c r="S432" s="40"/>
      <c r="T432" s="40"/>
      <c r="U432" s="40"/>
      <c r="V432" s="40"/>
      <c r="W432" s="40"/>
      <c r="X432" s="40"/>
      <c r="Y432" s="40"/>
    </row>
    <row r="433" spans="1:25" x14ac:dyDescent="0.25">
      <c r="A433" s="40"/>
      <c r="B433" s="40"/>
      <c r="C433" s="40"/>
      <c r="D433" s="40"/>
      <c r="E433" s="40"/>
      <c r="F433" s="40"/>
      <c r="G433" s="40"/>
      <c r="H433" s="40"/>
      <c r="I433" s="40"/>
      <c r="J433" s="40"/>
      <c r="K433" s="40"/>
      <c r="L433" s="40"/>
      <c r="M433" s="40"/>
      <c r="N433" s="40"/>
      <c r="O433" s="40"/>
      <c r="P433" s="40"/>
      <c r="Q433" s="40"/>
      <c r="R433" s="40"/>
      <c r="S433" s="40"/>
      <c r="T433" s="40"/>
      <c r="U433" s="40"/>
      <c r="V433" s="40"/>
      <c r="W433" s="40"/>
      <c r="X433" s="40"/>
      <c r="Y433" s="40"/>
    </row>
    <row r="434" spans="1:25" x14ac:dyDescent="0.25">
      <c r="A434" s="40"/>
      <c r="B434" s="40"/>
      <c r="C434" s="40"/>
      <c r="D434" s="40"/>
      <c r="E434" s="40"/>
      <c r="F434" s="40"/>
      <c r="G434" s="40"/>
      <c r="H434" s="40"/>
      <c r="I434" s="40"/>
      <c r="J434" s="40"/>
      <c r="K434" s="40"/>
      <c r="L434" s="40"/>
      <c r="M434" s="40"/>
      <c r="N434" s="40"/>
      <c r="O434" s="40"/>
      <c r="P434" s="40"/>
      <c r="Q434" s="40"/>
      <c r="R434" s="40"/>
      <c r="S434" s="40"/>
      <c r="T434" s="40"/>
      <c r="U434" s="40"/>
      <c r="V434" s="40"/>
      <c r="W434" s="40"/>
      <c r="X434" s="40"/>
      <c r="Y434" s="40"/>
    </row>
    <row r="435" spans="1:25" x14ac:dyDescent="0.25">
      <c r="A435" s="40"/>
      <c r="B435" s="40"/>
      <c r="C435" s="40"/>
      <c r="D435" s="40"/>
      <c r="E435" s="40"/>
      <c r="F435" s="40"/>
      <c r="G435" s="40"/>
      <c r="H435" s="40"/>
      <c r="I435" s="40"/>
      <c r="J435" s="40"/>
      <c r="K435" s="40"/>
      <c r="L435" s="40"/>
      <c r="M435" s="40"/>
      <c r="N435" s="40"/>
      <c r="O435" s="40"/>
      <c r="P435" s="40"/>
      <c r="Q435" s="40"/>
      <c r="R435" s="40"/>
      <c r="S435" s="40"/>
      <c r="T435" s="40"/>
      <c r="U435" s="40"/>
      <c r="V435" s="40"/>
      <c r="W435" s="40"/>
      <c r="X435" s="40"/>
      <c r="Y435" s="40"/>
    </row>
    <row r="436" spans="1:25" x14ac:dyDescent="0.25">
      <c r="A436" s="40"/>
      <c r="B436" s="40"/>
      <c r="C436" s="40"/>
      <c r="D436" s="40"/>
      <c r="E436" s="40"/>
      <c r="F436" s="40"/>
      <c r="G436" s="40"/>
      <c r="H436" s="40"/>
      <c r="I436" s="40"/>
      <c r="J436" s="40"/>
      <c r="K436" s="40"/>
      <c r="L436" s="40"/>
      <c r="M436" s="40"/>
      <c r="N436" s="40"/>
      <c r="O436" s="40"/>
      <c r="P436" s="40"/>
      <c r="Q436" s="40"/>
      <c r="R436" s="40"/>
      <c r="S436" s="40"/>
      <c r="T436" s="40"/>
      <c r="U436" s="40"/>
      <c r="V436" s="40"/>
      <c r="W436" s="40"/>
      <c r="X436" s="40"/>
      <c r="Y436" s="40"/>
    </row>
    <row r="437" spans="1:25" x14ac:dyDescent="0.25">
      <c r="A437" s="40"/>
      <c r="B437" s="40"/>
      <c r="C437" s="40"/>
      <c r="D437" s="40"/>
      <c r="E437" s="40"/>
      <c r="F437" s="40"/>
      <c r="G437" s="40"/>
      <c r="H437" s="40"/>
      <c r="I437" s="40"/>
      <c r="J437" s="40"/>
      <c r="K437" s="40"/>
      <c r="L437" s="40"/>
      <c r="M437" s="40"/>
      <c r="N437" s="40"/>
      <c r="O437" s="40"/>
      <c r="P437" s="40"/>
      <c r="Q437" s="40"/>
      <c r="R437" s="40"/>
      <c r="S437" s="40"/>
      <c r="T437" s="40"/>
      <c r="U437" s="40"/>
      <c r="V437" s="40"/>
      <c r="W437" s="40"/>
      <c r="X437" s="40"/>
      <c r="Y437" s="40"/>
    </row>
    <row r="438" spans="1:25" x14ac:dyDescent="0.25">
      <c r="A438" s="40"/>
      <c r="B438" s="40"/>
      <c r="C438" s="40"/>
      <c r="D438" s="40"/>
      <c r="E438" s="40"/>
      <c r="F438" s="40"/>
      <c r="G438" s="40"/>
      <c r="H438" s="40"/>
      <c r="I438" s="40"/>
      <c r="J438" s="40"/>
      <c r="K438" s="40"/>
      <c r="L438" s="40"/>
      <c r="M438" s="40"/>
      <c r="N438" s="40"/>
      <c r="O438" s="40"/>
      <c r="P438" s="40"/>
      <c r="Q438" s="40"/>
      <c r="R438" s="40"/>
      <c r="S438" s="40"/>
      <c r="T438" s="40"/>
      <c r="U438" s="40"/>
      <c r="V438" s="40"/>
      <c r="W438" s="40"/>
      <c r="X438" s="40"/>
      <c r="Y438" s="40"/>
    </row>
    <row r="439" spans="1:25" x14ac:dyDescent="0.25">
      <c r="A439" s="40"/>
      <c r="B439" s="40"/>
      <c r="C439" s="40"/>
      <c r="D439" s="40"/>
      <c r="E439" s="40"/>
      <c r="F439" s="40"/>
      <c r="G439" s="40"/>
      <c r="H439" s="40"/>
      <c r="I439" s="40"/>
      <c r="J439" s="40"/>
      <c r="K439" s="40"/>
      <c r="L439" s="40"/>
      <c r="M439" s="40"/>
      <c r="N439" s="40"/>
      <c r="O439" s="40"/>
      <c r="P439" s="40"/>
      <c r="Q439" s="40"/>
      <c r="R439" s="40"/>
      <c r="S439" s="40"/>
      <c r="T439" s="40"/>
      <c r="U439" s="40"/>
      <c r="V439" s="40"/>
      <c r="W439" s="40"/>
      <c r="X439" s="40"/>
      <c r="Y439" s="40"/>
    </row>
    <row r="440" spans="1:25" x14ac:dyDescent="0.25">
      <c r="A440" s="40"/>
      <c r="B440" s="40"/>
      <c r="C440" s="40"/>
      <c r="D440" s="40"/>
      <c r="E440" s="40"/>
      <c r="F440" s="40"/>
      <c r="G440" s="40"/>
      <c r="H440" s="40"/>
      <c r="I440" s="40"/>
      <c r="J440" s="40"/>
      <c r="K440" s="40"/>
      <c r="L440" s="40"/>
      <c r="M440" s="40"/>
      <c r="N440" s="40"/>
      <c r="O440" s="40"/>
      <c r="P440" s="40"/>
      <c r="Q440" s="40"/>
      <c r="R440" s="40"/>
      <c r="S440" s="40"/>
      <c r="T440" s="40"/>
      <c r="U440" s="40"/>
      <c r="V440" s="40"/>
      <c r="W440" s="40"/>
      <c r="X440" s="40"/>
      <c r="Y440" s="40"/>
    </row>
    <row r="441" spans="1:25" x14ac:dyDescent="0.25">
      <c r="A441" s="40"/>
      <c r="B441" s="40"/>
      <c r="C441" s="40"/>
      <c r="D441" s="40"/>
      <c r="E441" s="40"/>
      <c r="F441" s="40"/>
      <c r="G441" s="40"/>
      <c r="H441" s="40"/>
      <c r="I441" s="40"/>
      <c r="J441" s="40"/>
      <c r="K441" s="40"/>
      <c r="L441" s="40"/>
      <c r="M441" s="40"/>
      <c r="N441" s="40"/>
      <c r="O441" s="40"/>
      <c r="P441" s="40"/>
      <c r="Q441" s="40"/>
      <c r="R441" s="40"/>
      <c r="S441" s="40"/>
      <c r="T441" s="40"/>
      <c r="U441" s="40"/>
      <c r="V441" s="40"/>
      <c r="W441" s="40"/>
      <c r="X441" s="40"/>
      <c r="Y441" s="40"/>
    </row>
    <row r="442" spans="1:25" x14ac:dyDescent="0.25">
      <c r="A442" s="40"/>
      <c r="B442" s="40"/>
      <c r="C442" s="40"/>
      <c r="D442" s="40"/>
      <c r="E442" s="40"/>
      <c r="F442" s="40"/>
      <c r="G442" s="40"/>
      <c r="H442" s="40"/>
      <c r="I442" s="40"/>
      <c r="J442" s="40"/>
      <c r="K442" s="40"/>
      <c r="L442" s="40"/>
      <c r="M442" s="40"/>
      <c r="N442" s="40"/>
      <c r="O442" s="40"/>
      <c r="P442" s="40"/>
      <c r="Q442" s="40"/>
      <c r="R442" s="40"/>
      <c r="S442" s="40"/>
      <c r="T442" s="40"/>
      <c r="U442" s="40"/>
      <c r="V442" s="40"/>
      <c r="W442" s="40"/>
      <c r="X442" s="40"/>
      <c r="Y442" s="40"/>
    </row>
    <row r="443" spans="1:25" x14ac:dyDescent="0.25">
      <c r="A443" s="40"/>
      <c r="B443" s="40"/>
      <c r="C443" s="40"/>
      <c r="D443" s="40"/>
      <c r="E443" s="40"/>
      <c r="F443" s="40"/>
      <c r="G443" s="40"/>
      <c r="H443" s="40"/>
      <c r="I443" s="40"/>
      <c r="J443" s="40"/>
      <c r="K443" s="40"/>
      <c r="L443" s="40"/>
      <c r="M443" s="40"/>
      <c r="N443" s="40"/>
      <c r="O443" s="40"/>
      <c r="P443" s="40"/>
      <c r="Q443" s="40"/>
      <c r="R443" s="40"/>
      <c r="S443" s="40"/>
      <c r="T443" s="40"/>
      <c r="U443" s="40"/>
      <c r="V443" s="40"/>
      <c r="W443" s="40"/>
      <c r="X443" s="40"/>
      <c r="Y443" s="40"/>
    </row>
    <row r="444" spans="1:25" x14ac:dyDescent="0.25">
      <c r="A444" s="40"/>
      <c r="B444" s="40"/>
      <c r="C444" s="40"/>
      <c r="D444" s="40"/>
      <c r="E444" s="40"/>
      <c r="F444" s="40"/>
      <c r="G444" s="40"/>
      <c r="H444" s="40"/>
      <c r="I444" s="40"/>
      <c r="J444" s="40"/>
      <c r="K444" s="40"/>
      <c r="L444" s="40"/>
      <c r="M444" s="40"/>
      <c r="N444" s="40"/>
      <c r="O444" s="40"/>
      <c r="P444" s="40"/>
      <c r="Q444" s="40"/>
      <c r="R444" s="40"/>
      <c r="S444" s="40"/>
      <c r="T444" s="40"/>
      <c r="U444" s="40"/>
      <c r="V444" s="40"/>
      <c r="W444" s="40"/>
      <c r="X444" s="40"/>
      <c r="Y444" s="40"/>
    </row>
    <row r="445" spans="1:25" x14ac:dyDescent="0.25">
      <c r="A445" s="40"/>
      <c r="B445" s="40"/>
      <c r="C445" s="40"/>
      <c r="D445" s="40"/>
      <c r="E445" s="40"/>
      <c r="F445" s="40"/>
      <c r="G445" s="40"/>
      <c r="H445" s="40"/>
      <c r="I445" s="40"/>
      <c r="J445" s="40"/>
      <c r="K445" s="40"/>
      <c r="L445" s="40"/>
      <c r="M445" s="40"/>
      <c r="N445" s="40"/>
      <c r="O445" s="40"/>
      <c r="P445" s="40"/>
      <c r="Q445" s="40"/>
      <c r="R445" s="40"/>
      <c r="S445" s="40"/>
      <c r="T445" s="40"/>
      <c r="U445" s="40"/>
      <c r="V445" s="40"/>
      <c r="W445" s="40"/>
      <c r="X445" s="40"/>
      <c r="Y445" s="40"/>
    </row>
    <row r="446" spans="1:25" x14ac:dyDescent="0.25">
      <c r="A446" s="40"/>
      <c r="B446" s="40"/>
      <c r="C446" s="40"/>
      <c r="D446" s="40"/>
      <c r="E446" s="40"/>
      <c r="F446" s="40"/>
      <c r="G446" s="40"/>
      <c r="H446" s="40"/>
      <c r="I446" s="40"/>
      <c r="J446" s="40"/>
      <c r="K446" s="40"/>
      <c r="L446" s="40"/>
      <c r="M446" s="40"/>
      <c r="N446" s="40"/>
      <c r="O446" s="40"/>
      <c r="P446" s="40"/>
      <c r="Q446" s="40"/>
      <c r="R446" s="40"/>
      <c r="S446" s="40"/>
      <c r="T446" s="40"/>
      <c r="U446" s="40"/>
      <c r="V446" s="40"/>
      <c r="W446" s="40"/>
      <c r="X446" s="40"/>
      <c r="Y446" s="40"/>
    </row>
    <row r="447" spans="1:25" x14ac:dyDescent="0.25">
      <c r="A447" s="40"/>
      <c r="B447" s="40"/>
      <c r="C447" s="40"/>
      <c r="D447" s="40"/>
      <c r="E447" s="40"/>
      <c r="F447" s="40"/>
      <c r="G447" s="40"/>
      <c r="H447" s="40"/>
      <c r="I447" s="40"/>
      <c r="J447" s="40"/>
      <c r="K447" s="40"/>
      <c r="L447" s="40"/>
      <c r="M447" s="40"/>
      <c r="N447" s="40"/>
      <c r="O447" s="40"/>
      <c r="P447" s="40"/>
      <c r="Q447" s="40"/>
      <c r="R447" s="40"/>
      <c r="S447" s="40"/>
      <c r="T447" s="40"/>
      <c r="U447" s="40"/>
      <c r="V447" s="40"/>
      <c r="W447" s="40"/>
      <c r="X447" s="40"/>
      <c r="Y447" s="40"/>
    </row>
    <row r="448" spans="1:25" x14ac:dyDescent="0.25">
      <c r="A448" s="40"/>
      <c r="B448" s="40"/>
      <c r="C448" s="40"/>
      <c r="D448" s="40"/>
      <c r="E448" s="40"/>
      <c r="F448" s="40"/>
      <c r="G448" s="40"/>
      <c r="H448" s="40"/>
      <c r="I448" s="40"/>
      <c r="J448" s="40"/>
      <c r="K448" s="40"/>
      <c r="L448" s="40"/>
      <c r="M448" s="40"/>
      <c r="N448" s="40"/>
      <c r="O448" s="40"/>
      <c r="P448" s="40"/>
      <c r="Q448" s="40"/>
      <c r="R448" s="40"/>
      <c r="S448" s="40"/>
      <c r="T448" s="40"/>
      <c r="U448" s="40"/>
      <c r="V448" s="40"/>
      <c r="W448" s="40"/>
      <c r="X448" s="40"/>
      <c r="Y448" s="40"/>
    </row>
    <row r="449" spans="1:25" x14ac:dyDescent="0.25">
      <c r="A449" s="40"/>
      <c r="B449" s="40"/>
      <c r="C449" s="40"/>
      <c r="D449" s="40"/>
      <c r="E449" s="40"/>
      <c r="F449" s="40"/>
      <c r="G449" s="40"/>
      <c r="H449" s="40"/>
      <c r="I449" s="40"/>
      <c r="J449" s="40"/>
      <c r="K449" s="40"/>
      <c r="L449" s="40"/>
      <c r="M449" s="40"/>
      <c r="N449" s="40"/>
      <c r="O449" s="40"/>
      <c r="P449" s="40"/>
      <c r="Q449" s="40"/>
      <c r="R449" s="40"/>
      <c r="S449" s="40"/>
      <c r="T449" s="40"/>
      <c r="U449" s="40"/>
      <c r="V449" s="40"/>
      <c r="W449" s="40"/>
      <c r="X449" s="40"/>
      <c r="Y449" s="40"/>
    </row>
    <row r="450" spans="1:25" x14ac:dyDescent="0.25">
      <c r="A450" s="40"/>
      <c r="B450" s="40"/>
      <c r="C450" s="40"/>
      <c r="D450" s="40"/>
      <c r="E450" s="40"/>
      <c r="F450" s="40"/>
      <c r="G450" s="40"/>
      <c r="H450" s="40"/>
      <c r="I450" s="40"/>
      <c r="J450" s="40"/>
      <c r="K450" s="40"/>
      <c r="L450" s="40"/>
      <c r="M450" s="40"/>
      <c r="N450" s="40"/>
      <c r="O450" s="40"/>
      <c r="P450" s="40"/>
      <c r="Q450" s="40"/>
      <c r="R450" s="40"/>
      <c r="S450" s="40"/>
      <c r="T450" s="40"/>
      <c r="U450" s="40"/>
      <c r="V450" s="40"/>
      <c r="W450" s="40"/>
      <c r="X450" s="40"/>
      <c r="Y450" s="40"/>
    </row>
    <row r="451" spans="1:25" x14ac:dyDescent="0.25">
      <c r="A451" s="40"/>
      <c r="B451" s="40"/>
      <c r="C451" s="40"/>
      <c r="D451" s="40"/>
      <c r="E451" s="40"/>
      <c r="F451" s="40"/>
      <c r="G451" s="40"/>
      <c r="H451" s="40"/>
      <c r="I451" s="40"/>
      <c r="J451" s="40"/>
      <c r="K451" s="40"/>
      <c r="L451" s="40"/>
      <c r="M451" s="40"/>
      <c r="N451" s="40"/>
      <c r="O451" s="40"/>
      <c r="P451" s="40"/>
      <c r="Q451" s="40"/>
      <c r="R451" s="40"/>
      <c r="S451" s="40"/>
      <c r="T451" s="40"/>
      <c r="U451" s="40"/>
      <c r="V451" s="40"/>
      <c r="W451" s="40"/>
      <c r="X451" s="40"/>
      <c r="Y451" s="40"/>
    </row>
    <row r="452" spans="1:25" x14ac:dyDescent="0.25">
      <c r="A452" s="40"/>
      <c r="B452" s="40"/>
      <c r="C452" s="40"/>
      <c r="D452" s="40"/>
      <c r="E452" s="40"/>
      <c r="F452" s="40"/>
      <c r="G452" s="40"/>
      <c r="H452" s="40"/>
      <c r="I452" s="40"/>
      <c r="J452" s="40"/>
      <c r="K452" s="40"/>
      <c r="L452" s="40"/>
      <c r="M452" s="40"/>
      <c r="N452" s="40"/>
      <c r="O452" s="40"/>
      <c r="P452" s="40"/>
      <c r="Q452" s="40"/>
      <c r="R452" s="40"/>
      <c r="S452" s="40"/>
      <c r="T452" s="40"/>
      <c r="U452" s="40"/>
      <c r="V452" s="40"/>
      <c r="W452" s="40"/>
      <c r="X452" s="40"/>
      <c r="Y452" s="40"/>
    </row>
    <row r="453" spans="1:25" x14ac:dyDescent="0.25">
      <c r="A453" s="40"/>
      <c r="B453" s="40"/>
      <c r="C453" s="40"/>
      <c r="D453" s="40"/>
      <c r="E453" s="40"/>
      <c r="F453" s="40"/>
      <c r="G453" s="40"/>
      <c r="H453" s="40"/>
      <c r="I453" s="40"/>
      <c r="J453" s="40"/>
      <c r="K453" s="40"/>
      <c r="L453" s="40"/>
      <c r="M453" s="40"/>
      <c r="N453" s="40"/>
      <c r="O453" s="40"/>
      <c r="P453" s="40"/>
      <c r="Q453" s="40"/>
      <c r="R453" s="40"/>
      <c r="S453" s="40"/>
      <c r="T453" s="40"/>
      <c r="U453" s="40"/>
      <c r="V453" s="40"/>
      <c r="W453" s="40"/>
      <c r="X453" s="40"/>
      <c r="Y453" s="40"/>
    </row>
    <row r="454" spans="1:25" x14ac:dyDescent="0.25">
      <c r="A454" s="40"/>
      <c r="B454" s="40"/>
      <c r="C454" s="40"/>
      <c r="D454" s="40"/>
      <c r="E454" s="40"/>
      <c r="F454" s="40"/>
      <c r="G454" s="40"/>
      <c r="H454" s="40"/>
      <c r="I454" s="40"/>
      <c r="J454" s="40"/>
      <c r="K454" s="40"/>
      <c r="L454" s="40"/>
      <c r="M454" s="40"/>
      <c r="N454" s="40"/>
      <c r="O454" s="40"/>
      <c r="P454" s="40"/>
      <c r="Q454" s="40"/>
      <c r="R454" s="40"/>
      <c r="S454" s="40"/>
      <c r="T454" s="40"/>
      <c r="U454" s="40"/>
      <c r="V454" s="40"/>
      <c r="W454" s="40"/>
      <c r="X454" s="40"/>
      <c r="Y454" s="40"/>
    </row>
    <row r="455" spans="1:25" x14ac:dyDescent="0.25">
      <c r="A455" s="40"/>
      <c r="B455" s="40"/>
      <c r="C455" s="40"/>
      <c r="D455" s="40"/>
      <c r="E455" s="40"/>
      <c r="F455" s="40"/>
      <c r="G455" s="40"/>
      <c r="H455" s="40"/>
      <c r="I455" s="40"/>
      <c r="J455" s="40"/>
      <c r="K455" s="40"/>
      <c r="L455" s="40"/>
      <c r="M455" s="40"/>
      <c r="N455" s="40"/>
      <c r="O455" s="40"/>
      <c r="P455" s="40"/>
      <c r="Q455" s="40"/>
      <c r="R455" s="40"/>
      <c r="S455" s="40"/>
      <c r="T455" s="40"/>
      <c r="U455" s="40"/>
      <c r="V455" s="40"/>
      <c r="W455" s="40"/>
      <c r="X455" s="40"/>
      <c r="Y455" s="40"/>
    </row>
    <row r="456" spans="1:25" x14ac:dyDescent="0.25">
      <c r="A456" s="40"/>
      <c r="B456" s="40"/>
      <c r="C456" s="40"/>
      <c r="D456" s="40"/>
      <c r="E456" s="40"/>
      <c r="F456" s="40"/>
      <c r="G456" s="40"/>
      <c r="H456" s="40"/>
      <c r="I456" s="40"/>
      <c r="J456" s="40"/>
      <c r="K456" s="40"/>
      <c r="L456" s="40"/>
      <c r="M456" s="40"/>
      <c r="N456" s="40"/>
      <c r="O456" s="40"/>
      <c r="P456" s="40"/>
      <c r="Q456" s="40"/>
      <c r="R456" s="40"/>
      <c r="S456" s="40"/>
      <c r="T456" s="40"/>
      <c r="U456" s="40"/>
      <c r="V456" s="40"/>
      <c r="W456" s="40"/>
      <c r="X456" s="40"/>
      <c r="Y456" s="40"/>
    </row>
    <row r="457" spans="1:25" x14ac:dyDescent="0.25">
      <c r="A457" s="40"/>
      <c r="B457" s="40"/>
      <c r="C457" s="40"/>
      <c r="D457" s="40"/>
      <c r="E457" s="40"/>
      <c r="F457" s="40"/>
      <c r="G457" s="40"/>
      <c r="H457" s="40"/>
      <c r="I457" s="40"/>
      <c r="J457" s="40"/>
      <c r="K457" s="40"/>
      <c r="L457" s="40"/>
      <c r="M457" s="40"/>
      <c r="N457" s="40"/>
      <c r="O457" s="40"/>
      <c r="P457" s="40"/>
      <c r="Q457" s="40"/>
      <c r="R457" s="40"/>
      <c r="S457" s="40"/>
      <c r="T457" s="40"/>
      <c r="U457" s="40"/>
      <c r="V457" s="40"/>
      <c r="W457" s="40"/>
      <c r="X457" s="40"/>
      <c r="Y457" s="40"/>
    </row>
    <row r="458" spans="1:25" x14ac:dyDescent="0.25">
      <c r="A458" s="40"/>
      <c r="B458" s="40"/>
      <c r="C458" s="40"/>
      <c r="D458" s="40"/>
      <c r="E458" s="40"/>
      <c r="F458" s="40"/>
      <c r="G458" s="40"/>
      <c r="H458" s="40"/>
      <c r="I458" s="40"/>
      <c r="J458" s="40"/>
      <c r="K458" s="40"/>
      <c r="L458" s="40"/>
      <c r="M458" s="40"/>
      <c r="N458" s="40"/>
      <c r="O458" s="40"/>
      <c r="P458" s="40"/>
      <c r="Q458" s="40"/>
      <c r="R458" s="40"/>
      <c r="S458" s="40"/>
      <c r="T458" s="40"/>
      <c r="U458" s="40"/>
      <c r="V458" s="40"/>
      <c r="W458" s="40"/>
      <c r="X458" s="40"/>
      <c r="Y458" s="40"/>
    </row>
    <row r="459" spans="1:25" x14ac:dyDescent="0.25">
      <c r="A459" s="40"/>
      <c r="B459" s="40"/>
      <c r="C459" s="40"/>
      <c r="D459" s="40"/>
      <c r="E459" s="40"/>
      <c r="F459" s="40"/>
      <c r="G459" s="40"/>
      <c r="H459" s="40"/>
      <c r="I459" s="40"/>
      <c r="J459" s="40"/>
      <c r="K459" s="40"/>
      <c r="L459" s="40"/>
      <c r="M459" s="40"/>
      <c r="N459" s="40"/>
      <c r="O459" s="40"/>
      <c r="P459" s="40"/>
      <c r="Q459" s="40"/>
      <c r="R459" s="40"/>
      <c r="S459" s="40"/>
      <c r="T459" s="40"/>
      <c r="U459" s="40"/>
      <c r="V459" s="40"/>
      <c r="W459" s="40"/>
      <c r="X459" s="40"/>
      <c r="Y459" s="40"/>
    </row>
    <row r="460" spans="1:25" x14ac:dyDescent="0.25">
      <c r="A460" s="40"/>
      <c r="B460" s="40"/>
      <c r="C460" s="40"/>
      <c r="D460" s="40"/>
      <c r="E460" s="40"/>
      <c r="F460" s="40"/>
      <c r="G460" s="40"/>
      <c r="H460" s="40"/>
      <c r="I460" s="40"/>
      <c r="J460" s="40"/>
      <c r="K460" s="40"/>
      <c r="L460" s="40"/>
      <c r="M460" s="40"/>
      <c r="N460" s="40"/>
      <c r="O460" s="40"/>
      <c r="P460" s="40"/>
      <c r="Q460" s="40"/>
      <c r="R460" s="40"/>
      <c r="S460" s="40"/>
      <c r="T460" s="40"/>
      <c r="U460" s="40"/>
      <c r="V460" s="40"/>
      <c r="W460" s="40"/>
      <c r="X460" s="40"/>
      <c r="Y460" s="40"/>
    </row>
    <row r="461" spans="1:25" x14ac:dyDescent="0.25">
      <c r="A461" s="40"/>
      <c r="B461" s="40"/>
      <c r="C461" s="40"/>
      <c r="D461" s="40"/>
      <c r="E461" s="40"/>
      <c r="F461" s="40"/>
      <c r="G461" s="40"/>
      <c r="H461" s="40"/>
      <c r="I461" s="40"/>
      <c r="J461" s="40"/>
      <c r="K461" s="40"/>
      <c r="L461" s="40"/>
      <c r="M461" s="40"/>
      <c r="N461" s="40"/>
      <c r="O461" s="40"/>
      <c r="P461" s="40"/>
      <c r="Q461" s="40"/>
      <c r="R461" s="40"/>
      <c r="S461" s="40"/>
      <c r="T461" s="40"/>
      <c r="U461" s="40"/>
      <c r="V461" s="40"/>
      <c r="W461" s="40"/>
      <c r="X461" s="40"/>
      <c r="Y461" s="40"/>
    </row>
    <row r="462" spans="1:25" x14ac:dyDescent="0.25">
      <c r="A462" s="40"/>
      <c r="B462" s="40"/>
      <c r="C462" s="40"/>
      <c r="D462" s="40"/>
      <c r="E462" s="40"/>
      <c r="F462" s="40"/>
      <c r="G462" s="40"/>
      <c r="H462" s="40"/>
      <c r="I462" s="40"/>
      <c r="J462" s="40"/>
      <c r="K462" s="40"/>
      <c r="L462" s="40"/>
      <c r="M462" s="40"/>
      <c r="N462" s="40"/>
      <c r="O462" s="40"/>
      <c r="P462" s="40"/>
      <c r="Q462" s="40"/>
      <c r="R462" s="40"/>
      <c r="S462" s="40"/>
      <c r="T462" s="40"/>
      <c r="U462" s="40"/>
      <c r="V462" s="40"/>
      <c r="W462" s="40"/>
      <c r="X462" s="40"/>
      <c r="Y462" s="40"/>
    </row>
    <row r="463" spans="1:25" x14ac:dyDescent="0.25">
      <c r="A463" s="40"/>
      <c r="B463" s="40"/>
      <c r="C463" s="40"/>
      <c r="D463" s="40"/>
      <c r="E463" s="40"/>
      <c r="F463" s="40"/>
      <c r="G463" s="40"/>
      <c r="H463" s="40"/>
      <c r="I463" s="40"/>
      <c r="J463" s="40"/>
      <c r="K463" s="40"/>
      <c r="L463" s="40"/>
      <c r="M463" s="40"/>
      <c r="N463" s="40"/>
      <c r="O463" s="40"/>
      <c r="P463" s="40"/>
      <c r="Q463" s="40"/>
      <c r="R463" s="40"/>
      <c r="S463" s="40"/>
      <c r="T463" s="40"/>
      <c r="U463" s="40"/>
      <c r="V463" s="40"/>
      <c r="W463" s="40"/>
      <c r="X463" s="40"/>
      <c r="Y463" s="40"/>
    </row>
    <row r="464" spans="1:25" x14ac:dyDescent="0.25">
      <c r="A464" s="40"/>
      <c r="B464" s="40"/>
      <c r="C464" s="40"/>
      <c r="D464" s="40"/>
      <c r="E464" s="40"/>
      <c r="F464" s="40"/>
      <c r="G464" s="40"/>
      <c r="H464" s="40"/>
      <c r="I464" s="40"/>
      <c r="J464" s="40"/>
      <c r="K464" s="40"/>
      <c r="L464" s="40"/>
      <c r="M464" s="40"/>
      <c r="N464" s="40"/>
      <c r="O464" s="40"/>
      <c r="P464" s="40"/>
      <c r="Q464" s="40"/>
      <c r="R464" s="40"/>
      <c r="S464" s="40"/>
      <c r="T464" s="40"/>
      <c r="U464" s="40"/>
      <c r="V464" s="40"/>
      <c r="W464" s="40"/>
      <c r="X464" s="40"/>
      <c r="Y464" s="40"/>
    </row>
    <row r="465" spans="1:25" x14ac:dyDescent="0.25">
      <c r="A465" s="40"/>
      <c r="B465" s="40"/>
      <c r="C465" s="40"/>
      <c r="D465" s="40"/>
      <c r="E465" s="40"/>
      <c r="F465" s="40"/>
      <c r="G465" s="40"/>
      <c r="H465" s="40"/>
      <c r="I465" s="40"/>
      <c r="J465" s="40"/>
      <c r="K465" s="40"/>
      <c r="L465" s="40"/>
      <c r="M465" s="40"/>
      <c r="N465" s="40"/>
      <c r="O465" s="40"/>
      <c r="P465" s="40"/>
      <c r="Q465" s="40"/>
      <c r="R465" s="40"/>
      <c r="S465" s="40"/>
      <c r="T465" s="40"/>
      <c r="U465" s="40"/>
      <c r="V465" s="40"/>
      <c r="W465" s="40"/>
      <c r="X465" s="40"/>
      <c r="Y465" s="40"/>
    </row>
    <row r="466" spans="1:25" x14ac:dyDescent="0.25">
      <c r="A466" s="40"/>
      <c r="B466" s="40"/>
      <c r="C466" s="40"/>
      <c r="D466" s="40"/>
      <c r="E466" s="40"/>
      <c r="F466" s="40"/>
      <c r="G466" s="40"/>
      <c r="H466" s="40"/>
      <c r="I466" s="40"/>
      <c r="J466" s="40"/>
      <c r="K466" s="40"/>
      <c r="L466" s="40"/>
      <c r="M466" s="40"/>
      <c r="N466" s="40"/>
      <c r="O466" s="40"/>
      <c r="P466" s="40"/>
      <c r="Q466" s="40"/>
      <c r="R466" s="40"/>
      <c r="S466" s="40"/>
      <c r="T466" s="40"/>
      <c r="U466" s="40"/>
      <c r="V466" s="40"/>
      <c r="W466" s="40"/>
      <c r="X466" s="40"/>
      <c r="Y466" s="40"/>
    </row>
    <row r="467" spans="1:25" x14ac:dyDescent="0.25">
      <c r="A467" s="40"/>
      <c r="B467" s="40"/>
      <c r="C467" s="40"/>
      <c r="D467" s="40"/>
      <c r="E467" s="40"/>
      <c r="F467" s="40"/>
      <c r="G467" s="40"/>
      <c r="H467" s="40"/>
      <c r="I467" s="40"/>
      <c r="J467" s="40"/>
      <c r="K467" s="40"/>
      <c r="L467" s="40"/>
      <c r="M467" s="40"/>
      <c r="N467" s="40"/>
      <c r="O467" s="40"/>
      <c r="P467" s="40"/>
      <c r="Q467" s="40"/>
      <c r="R467" s="40"/>
      <c r="S467" s="40"/>
      <c r="T467" s="40"/>
      <c r="U467" s="40"/>
      <c r="V467" s="40"/>
      <c r="W467" s="40"/>
      <c r="X467" s="40"/>
      <c r="Y467" s="40"/>
    </row>
    <row r="468" spans="1:25" x14ac:dyDescent="0.25">
      <c r="A468" s="40"/>
      <c r="B468" s="40"/>
      <c r="C468" s="40"/>
      <c r="D468" s="40"/>
      <c r="E468" s="40"/>
      <c r="F468" s="40"/>
      <c r="G468" s="40"/>
      <c r="H468" s="40"/>
      <c r="I468" s="40"/>
      <c r="J468" s="40"/>
      <c r="K468" s="40"/>
      <c r="L468" s="40"/>
      <c r="M468" s="40"/>
      <c r="N468" s="40"/>
      <c r="O468" s="40"/>
      <c r="P468" s="40"/>
      <c r="Q468" s="40"/>
      <c r="R468" s="40"/>
      <c r="S468" s="40"/>
      <c r="T468" s="40"/>
      <c r="U468" s="40"/>
      <c r="V468" s="40"/>
      <c r="W468" s="40"/>
      <c r="X468" s="40"/>
      <c r="Y468" s="40"/>
    </row>
    <row r="469" spans="1:25" x14ac:dyDescent="0.25">
      <c r="A469" s="40"/>
      <c r="B469" s="40"/>
      <c r="C469" s="40"/>
      <c r="D469" s="40"/>
      <c r="E469" s="40"/>
      <c r="F469" s="40"/>
      <c r="G469" s="40"/>
      <c r="H469" s="40"/>
      <c r="I469" s="40"/>
      <c r="J469" s="40"/>
      <c r="K469" s="40"/>
      <c r="L469" s="40"/>
      <c r="M469" s="40"/>
      <c r="N469" s="40"/>
      <c r="O469" s="40"/>
      <c r="P469" s="40"/>
      <c r="Q469" s="40"/>
      <c r="R469" s="40"/>
      <c r="S469" s="40"/>
      <c r="T469" s="40"/>
      <c r="U469" s="40"/>
      <c r="V469" s="40"/>
      <c r="W469" s="40"/>
      <c r="X469" s="40"/>
      <c r="Y469" s="40"/>
    </row>
    <row r="470" spans="1:25" x14ac:dyDescent="0.25">
      <c r="A470" s="40"/>
      <c r="B470" s="40"/>
      <c r="C470" s="40"/>
      <c r="D470" s="40"/>
      <c r="E470" s="40"/>
      <c r="F470" s="40"/>
      <c r="G470" s="40"/>
      <c r="H470" s="40"/>
      <c r="I470" s="40"/>
      <c r="J470" s="40"/>
      <c r="K470" s="40"/>
      <c r="L470" s="40"/>
      <c r="M470" s="40"/>
      <c r="N470" s="40"/>
      <c r="O470" s="40"/>
      <c r="P470" s="40"/>
      <c r="Q470" s="40"/>
      <c r="R470" s="40"/>
      <c r="S470" s="40"/>
      <c r="T470" s="40"/>
      <c r="U470" s="40"/>
      <c r="V470" s="40"/>
      <c r="W470" s="40"/>
      <c r="X470" s="40"/>
      <c r="Y470" s="40"/>
    </row>
    <row r="471" spans="1:25" x14ac:dyDescent="0.25">
      <c r="A471" s="40"/>
      <c r="B471" s="40"/>
      <c r="C471" s="40"/>
      <c r="D471" s="40"/>
      <c r="E471" s="40"/>
      <c r="F471" s="40"/>
      <c r="G471" s="40"/>
      <c r="H471" s="40"/>
      <c r="I471" s="40"/>
      <c r="J471" s="40"/>
      <c r="K471" s="40"/>
      <c r="L471" s="40"/>
      <c r="M471" s="40"/>
      <c r="N471" s="40"/>
      <c r="O471" s="40"/>
      <c r="P471" s="40"/>
      <c r="Q471" s="40"/>
      <c r="R471" s="40"/>
      <c r="S471" s="40"/>
      <c r="T471" s="40"/>
      <c r="U471" s="40"/>
      <c r="V471" s="40"/>
      <c r="W471" s="40"/>
      <c r="X471" s="40"/>
      <c r="Y471" s="40"/>
    </row>
    <row r="472" spans="1:25" x14ac:dyDescent="0.25">
      <c r="A472" s="40"/>
      <c r="B472" s="40"/>
      <c r="C472" s="40"/>
      <c r="D472" s="40"/>
      <c r="E472" s="40"/>
      <c r="F472" s="40"/>
      <c r="G472" s="40"/>
      <c r="H472" s="40"/>
      <c r="I472" s="40"/>
      <c r="J472" s="40"/>
      <c r="K472" s="40"/>
      <c r="L472" s="40"/>
      <c r="M472" s="40"/>
      <c r="N472" s="40"/>
      <c r="O472" s="40"/>
      <c r="P472" s="40"/>
      <c r="Q472" s="40"/>
      <c r="R472" s="40"/>
      <c r="S472" s="40"/>
      <c r="T472" s="40"/>
      <c r="U472" s="40"/>
      <c r="V472" s="40"/>
      <c r="W472" s="40"/>
      <c r="X472" s="40"/>
      <c r="Y472" s="40"/>
    </row>
    <row r="473" spans="1:25" x14ac:dyDescent="0.25">
      <c r="A473" s="40"/>
      <c r="B473" s="40"/>
      <c r="C473" s="40"/>
      <c r="D473" s="40"/>
      <c r="E473" s="40"/>
      <c r="F473" s="40"/>
      <c r="G473" s="40"/>
      <c r="H473" s="40"/>
      <c r="I473" s="40"/>
      <c r="J473" s="40"/>
      <c r="K473" s="40"/>
      <c r="L473" s="40"/>
      <c r="M473" s="40"/>
      <c r="N473" s="40"/>
      <c r="O473" s="40"/>
      <c r="P473" s="40"/>
      <c r="Q473" s="40"/>
      <c r="R473" s="40"/>
      <c r="S473" s="40"/>
      <c r="T473" s="40"/>
      <c r="U473" s="40"/>
      <c r="V473" s="40"/>
      <c r="W473" s="40"/>
      <c r="X473" s="40"/>
      <c r="Y473" s="40"/>
    </row>
    <row r="474" spans="1:25" x14ac:dyDescent="0.25">
      <c r="A474" s="40"/>
      <c r="B474" s="40"/>
      <c r="C474" s="40"/>
      <c r="D474" s="40"/>
      <c r="E474" s="40"/>
      <c r="F474" s="40"/>
      <c r="G474" s="40"/>
      <c r="H474" s="40"/>
      <c r="I474" s="40"/>
      <c r="J474" s="40"/>
      <c r="K474" s="40"/>
      <c r="L474" s="40"/>
      <c r="M474" s="40"/>
      <c r="N474" s="40"/>
      <c r="O474" s="40"/>
      <c r="P474" s="40"/>
      <c r="Q474" s="40"/>
      <c r="R474" s="40"/>
      <c r="S474" s="40"/>
      <c r="T474" s="40"/>
      <c r="U474" s="40"/>
      <c r="V474" s="40"/>
      <c r="W474" s="40"/>
      <c r="X474" s="40"/>
      <c r="Y474" s="40"/>
    </row>
    <row r="475" spans="1:25" x14ac:dyDescent="0.25">
      <c r="A475" s="40"/>
      <c r="B475" s="40"/>
      <c r="C475" s="40"/>
      <c r="D475" s="40"/>
      <c r="E475" s="40"/>
      <c r="F475" s="40"/>
      <c r="G475" s="40"/>
      <c r="H475" s="40"/>
      <c r="I475" s="40"/>
      <c r="J475" s="40"/>
      <c r="K475" s="40"/>
      <c r="L475" s="40"/>
      <c r="M475" s="40"/>
      <c r="N475" s="40"/>
      <c r="O475" s="40"/>
      <c r="P475" s="40"/>
      <c r="Q475" s="40"/>
      <c r="R475" s="40"/>
      <c r="S475" s="40"/>
      <c r="T475" s="40"/>
      <c r="U475" s="40"/>
      <c r="V475" s="40"/>
      <c r="W475" s="40"/>
      <c r="X475" s="40"/>
      <c r="Y475" s="40"/>
    </row>
    <row r="476" spans="1:25" x14ac:dyDescent="0.25">
      <c r="A476" s="40"/>
      <c r="B476" s="40"/>
      <c r="C476" s="40"/>
      <c r="D476" s="40"/>
      <c r="E476" s="40"/>
      <c r="F476" s="40"/>
      <c r="G476" s="40"/>
      <c r="H476" s="40"/>
      <c r="I476" s="40"/>
      <c r="J476" s="40"/>
      <c r="K476" s="40"/>
      <c r="L476" s="40"/>
      <c r="M476" s="40"/>
      <c r="N476" s="40"/>
      <c r="O476" s="40"/>
      <c r="P476" s="40"/>
      <c r="Q476" s="40"/>
      <c r="R476" s="40"/>
      <c r="S476" s="40"/>
      <c r="T476" s="40"/>
      <c r="U476" s="40"/>
      <c r="V476" s="40"/>
      <c r="W476" s="40"/>
      <c r="X476" s="40"/>
      <c r="Y476" s="40"/>
    </row>
    <row r="477" spans="1:25" x14ac:dyDescent="0.25">
      <c r="A477" s="40"/>
      <c r="B477" s="40"/>
      <c r="C477" s="40"/>
      <c r="D477" s="40"/>
      <c r="E477" s="40"/>
      <c r="F477" s="40"/>
      <c r="G477" s="40"/>
      <c r="H477" s="40"/>
      <c r="I477" s="40"/>
      <c r="J477" s="40"/>
      <c r="K477" s="40"/>
      <c r="L477" s="40"/>
      <c r="M477" s="40"/>
      <c r="N477" s="40"/>
      <c r="O477" s="40"/>
      <c r="P477" s="40"/>
      <c r="Q477" s="40"/>
      <c r="R477" s="40"/>
      <c r="S477" s="40"/>
      <c r="T477" s="40"/>
      <c r="U477" s="40"/>
      <c r="V477" s="40"/>
      <c r="W477" s="40"/>
      <c r="X477" s="40"/>
      <c r="Y477" s="40"/>
    </row>
    <row r="478" spans="1:25" x14ac:dyDescent="0.25">
      <c r="A478" s="40"/>
      <c r="B478" s="40"/>
      <c r="C478" s="40"/>
      <c r="D478" s="40"/>
      <c r="E478" s="40"/>
      <c r="F478" s="40"/>
      <c r="G478" s="40"/>
      <c r="H478" s="40"/>
      <c r="I478" s="40"/>
      <c r="J478" s="40"/>
      <c r="K478" s="40"/>
      <c r="L478" s="40"/>
      <c r="M478" s="40"/>
      <c r="N478" s="40"/>
      <c r="O478" s="40"/>
      <c r="P478" s="40"/>
      <c r="Q478" s="40"/>
      <c r="R478" s="40"/>
      <c r="S478" s="40"/>
      <c r="T478" s="40"/>
      <c r="U478" s="40"/>
      <c r="V478" s="40"/>
      <c r="W478" s="40"/>
      <c r="X478" s="40"/>
      <c r="Y478" s="40"/>
    </row>
    <row r="479" spans="1:25" x14ac:dyDescent="0.25">
      <c r="A479" s="40"/>
      <c r="B479" s="40"/>
      <c r="C479" s="40"/>
      <c r="D479" s="40"/>
      <c r="E479" s="40"/>
      <c r="F479" s="40"/>
      <c r="G479" s="40"/>
      <c r="H479" s="40"/>
      <c r="I479" s="40"/>
      <c r="J479" s="40"/>
      <c r="K479" s="40"/>
      <c r="L479" s="40"/>
      <c r="M479" s="40"/>
      <c r="N479" s="40"/>
      <c r="O479" s="40"/>
      <c r="P479" s="40"/>
      <c r="Q479" s="40"/>
      <c r="R479" s="40"/>
      <c r="S479" s="40"/>
      <c r="T479" s="40"/>
      <c r="U479" s="40"/>
      <c r="V479" s="40"/>
      <c r="W479" s="40"/>
      <c r="X479" s="40"/>
      <c r="Y479" s="40"/>
    </row>
    <row r="480" spans="1:25" x14ac:dyDescent="0.25">
      <c r="A480" s="40"/>
      <c r="B480" s="40"/>
      <c r="C480" s="40"/>
      <c r="D480" s="40"/>
      <c r="E480" s="40"/>
      <c r="F480" s="40"/>
      <c r="G480" s="40"/>
      <c r="H480" s="40"/>
      <c r="I480" s="40"/>
      <c r="J480" s="40"/>
      <c r="K480" s="40"/>
      <c r="L480" s="40"/>
      <c r="M480" s="40"/>
      <c r="N480" s="40"/>
      <c r="O480" s="40"/>
      <c r="P480" s="40"/>
      <c r="Q480" s="40"/>
      <c r="R480" s="40"/>
      <c r="S480" s="40"/>
      <c r="T480" s="40"/>
      <c r="U480" s="40"/>
      <c r="V480" s="40"/>
      <c r="W480" s="40"/>
      <c r="X480" s="40"/>
      <c r="Y480" s="40"/>
    </row>
    <row r="481" spans="1:25" x14ac:dyDescent="0.25">
      <c r="A481" s="40"/>
      <c r="B481" s="40"/>
      <c r="C481" s="40"/>
      <c r="D481" s="40"/>
      <c r="E481" s="40"/>
      <c r="F481" s="40"/>
      <c r="G481" s="40"/>
      <c r="H481" s="40"/>
      <c r="I481" s="40"/>
      <c r="J481" s="40"/>
      <c r="K481" s="40"/>
      <c r="L481" s="40"/>
      <c r="M481" s="40"/>
      <c r="N481" s="40"/>
      <c r="O481" s="40"/>
      <c r="P481" s="40"/>
      <c r="Q481" s="40"/>
      <c r="R481" s="40"/>
      <c r="S481" s="40"/>
      <c r="T481" s="40"/>
      <c r="U481" s="40"/>
      <c r="V481" s="40"/>
      <c r="W481" s="40"/>
      <c r="X481" s="40"/>
      <c r="Y481" s="40"/>
    </row>
    <row r="482" spans="1:25" x14ac:dyDescent="0.25">
      <c r="A482" s="40"/>
      <c r="B482" s="40"/>
      <c r="C482" s="40"/>
      <c r="D482" s="40"/>
      <c r="E482" s="40"/>
      <c r="F482" s="40"/>
      <c r="G482" s="40"/>
      <c r="H482" s="40"/>
      <c r="I482" s="40"/>
      <c r="J482" s="40"/>
      <c r="K482" s="40"/>
      <c r="L482" s="40"/>
      <c r="M482" s="40"/>
      <c r="N482" s="40"/>
      <c r="O482" s="40"/>
      <c r="P482" s="40"/>
      <c r="Q482" s="40"/>
      <c r="R482" s="40"/>
      <c r="S482" s="40"/>
      <c r="T482" s="40"/>
      <c r="U482" s="40"/>
      <c r="V482" s="40"/>
      <c r="W482" s="40"/>
      <c r="X482" s="40"/>
      <c r="Y482" s="40"/>
    </row>
    <row r="483" spans="1:25" x14ac:dyDescent="0.25">
      <c r="A483" s="40"/>
      <c r="B483" s="40"/>
      <c r="C483" s="40"/>
      <c r="D483" s="40"/>
      <c r="E483" s="40"/>
      <c r="F483" s="40"/>
      <c r="G483" s="40"/>
      <c r="H483" s="40"/>
      <c r="I483" s="40"/>
      <c r="J483" s="40"/>
      <c r="K483" s="40"/>
      <c r="L483" s="40"/>
      <c r="M483" s="40"/>
      <c r="N483" s="40"/>
      <c r="O483" s="40"/>
      <c r="P483" s="40"/>
      <c r="Q483" s="40"/>
      <c r="R483" s="40"/>
      <c r="S483" s="40"/>
      <c r="T483" s="40"/>
      <c r="U483" s="40"/>
      <c r="V483" s="40"/>
      <c r="W483" s="40"/>
      <c r="X483" s="40"/>
      <c r="Y483" s="40"/>
    </row>
    <row r="484" spans="1:25" x14ac:dyDescent="0.25">
      <c r="A484" s="40"/>
      <c r="B484" s="40"/>
      <c r="C484" s="40"/>
      <c r="D484" s="40"/>
      <c r="E484" s="40"/>
      <c r="F484" s="40"/>
      <c r="G484" s="40"/>
      <c r="H484" s="40"/>
      <c r="I484" s="40"/>
      <c r="J484" s="40"/>
      <c r="K484" s="40"/>
      <c r="L484" s="40"/>
      <c r="M484" s="40"/>
      <c r="N484" s="40"/>
      <c r="O484" s="40"/>
      <c r="P484" s="40"/>
      <c r="Q484" s="40"/>
      <c r="R484" s="40"/>
      <c r="S484" s="40"/>
      <c r="T484" s="40"/>
      <c r="U484" s="40"/>
      <c r="V484" s="40"/>
      <c r="W484" s="40"/>
      <c r="X484" s="40"/>
      <c r="Y484" s="40"/>
    </row>
    <row r="485" spans="1:25" x14ac:dyDescent="0.25">
      <c r="A485" s="40"/>
      <c r="B485" s="40"/>
      <c r="C485" s="40"/>
      <c r="D485" s="40"/>
      <c r="E485" s="40"/>
      <c r="F485" s="40"/>
      <c r="G485" s="40"/>
      <c r="H485" s="40"/>
      <c r="I485" s="40"/>
      <c r="J485" s="40"/>
      <c r="K485" s="40"/>
      <c r="L485" s="40"/>
      <c r="M485" s="40"/>
      <c r="N485" s="40"/>
      <c r="O485" s="40"/>
      <c r="P485" s="40"/>
      <c r="Q485" s="40"/>
      <c r="R485" s="40"/>
      <c r="S485" s="40"/>
      <c r="T485" s="40"/>
      <c r="U485" s="40"/>
      <c r="V485" s="40"/>
      <c r="W485" s="40"/>
      <c r="X485" s="40"/>
      <c r="Y485" s="40"/>
    </row>
    <row r="486" spans="1:25" x14ac:dyDescent="0.25">
      <c r="A486" s="40"/>
      <c r="B486" s="40"/>
      <c r="C486" s="40"/>
      <c r="D486" s="40"/>
      <c r="E486" s="40"/>
      <c r="F486" s="40"/>
      <c r="G486" s="40"/>
      <c r="H486" s="40"/>
      <c r="I486" s="40"/>
      <c r="J486" s="40"/>
      <c r="K486" s="40"/>
      <c r="L486" s="40"/>
      <c r="M486" s="40"/>
      <c r="N486" s="40"/>
      <c r="O486" s="40"/>
      <c r="P486" s="40"/>
      <c r="Q486" s="40"/>
      <c r="R486" s="40"/>
      <c r="S486" s="40"/>
      <c r="T486" s="40"/>
      <c r="U486" s="40"/>
      <c r="V486" s="40"/>
      <c r="W486" s="40"/>
      <c r="X486" s="40"/>
      <c r="Y486" s="40"/>
    </row>
    <row r="487" spans="1:25" x14ac:dyDescent="0.25">
      <c r="A487" s="40"/>
      <c r="B487" s="40"/>
      <c r="C487" s="40"/>
      <c r="D487" s="40"/>
      <c r="E487" s="40"/>
      <c r="F487" s="40"/>
      <c r="G487" s="40"/>
      <c r="H487" s="40"/>
      <c r="I487" s="40"/>
      <c r="J487" s="40"/>
      <c r="K487" s="40"/>
      <c r="L487" s="40"/>
      <c r="M487" s="40"/>
      <c r="N487" s="40"/>
      <c r="O487" s="40"/>
      <c r="P487" s="40"/>
      <c r="Q487" s="40"/>
      <c r="R487" s="40"/>
      <c r="S487" s="40"/>
      <c r="T487" s="40"/>
      <c r="U487" s="40"/>
      <c r="V487" s="40"/>
      <c r="W487" s="40"/>
      <c r="X487" s="40"/>
      <c r="Y487" s="40"/>
    </row>
    <row r="488" spans="1:25" x14ac:dyDescent="0.25">
      <c r="A488" s="40"/>
      <c r="B488" s="40"/>
      <c r="C488" s="40"/>
      <c r="D488" s="40"/>
      <c r="E488" s="40"/>
      <c r="F488" s="40"/>
      <c r="G488" s="40"/>
      <c r="H488" s="40"/>
      <c r="I488" s="40"/>
      <c r="J488" s="40"/>
      <c r="K488" s="40"/>
      <c r="L488" s="40"/>
      <c r="M488" s="40"/>
      <c r="N488" s="40"/>
      <c r="O488" s="40"/>
      <c r="P488" s="40"/>
      <c r="Q488" s="40"/>
      <c r="R488" s="40"/>
      <c r="S488" s="40"/>
      <c r="T488" s="40"/>
      <c r="U488" s="40"/>
      <c r="V488" s="40"/>
      <c r="W488" s="40"/>
      <c r="X488" s="40"/>
      <c r="Y488" s="40"/>
    </row>
    <row r="489" spans="1:25" x14ac:dyDescent="0.25">
      <c r="A489" s="40"/>
      <c r="B489" s="40"/>
      <c r="C489" s="40"/>
      <c r="D489" s="40"/>
      <c r="E489" s="40"/>
      <c r="F489" s="40"/>
      <c r="G489" s="40"/>
      <c r="H489" s="40"/>
      <c r="I489" s="40"/>
      <c r="J489" s="40"/>
      <c r="K489" s="40"/>
      <c r="L489" s="40"/>
      <c r="M489" s="40"/>
      <c r="N489" s="40"/>
      <c r="O489" s="40"/>
      <c r="P489" s="40"/>
      <c r="Q489" s="40"/>
      <c r="R489" s="40"/>
      <c r="S489" s="40"/>
      <c r="T489" s="40"/>
      <c r="U489" s="40"/>
      <c r="V489" s="40"/>
      <c r="W489" s="40"/>
      <c r="X489" s="40"/>
      <c r="Y489" s="40"/>
    </row>
    <row r="490" spans="1:25" x14ac:dyDescent="0.25">
      <c r="A490" s="40"/>
      <c r="B490" s="40"/>
      <c r="C490" s="40"/>
      <c r="D490" s="40"/>
      <c r="E490" s="40"/>
      <c r="F490" s="40"/>
      <c r="G490" s="40"/>
      <c r="H490" s="40"/>
      <c r="I490" s="40"/>
      <c r="J490" s="40"/>
      <c r="K490" s="40"/>
      <c r="L490" s="40"/>
      <c r="M490" s="40"/>
      <c r="N490" s="40"/>
      <c r="O490" s="40"/>
      <c r="P490" s="40"/>
      <c r="Q490" s="40"/>
      <c r="R490" s="40"/>
      <c r="S490" s="40"/>
      <c r="T490" s="40"/>
      <c r="U490" s="40"/>
      <c r="V490" s="40"/>
      <c r="W490" s="40"/>
      <c r="X490" s="40"/>
      <c r="Y490" s="40"/>
    </row>
    <row r="491" spans="1:25" x14ac:dyDescent="0.25">
      <c r="A491" s="40"/>
      <c r="B491" s="40"/>
      <c r="C491" s="40"/>
      <c r="D491" s="40"/>
      <c r="E491" s="40"/>
      <c r="F491" s="40"/>
      <c r="G491" s="40"/>
      <c r="H491" s="40"/>
      <c r="I491" s="40"/>
      <c r="J491" s="40"/>
      <c r="K491" s="40"/>
      <c r="L491" s="40"/>
      <c r="M491" s="40"/>
      <c r="N491" s="40"/>
      <c r="O491" s="40"/>
      <c r="P491" s="40"/>
      <c r="Q491" s="40"/>
      <c r="R491" s="40"/>
      <c r="S491" s="40"/>
      <c r="T491" s="40"/>
      <c r="U491" s="40"/>
      <c r="V491" s="40"/>
      <c r="W491" s="40"/>
      <c r="X491" s="40"/>
      <c r="Y491" s="40"/>
    </row>
    <row r="492" spans="1:25" x14ac:dyDescent="0.25">
      <c r="A492" s="40"/>
      <c r="B492" s="40"/>
      <c r="C492" s="40"/>
      <c r="D492" s="40"/>
      <c r="E492" s="40"/>
      <c r="F492" s="40"/>
      <c r="G492" s="40"/>
      <c r="H492" s="40"/>
      <c r="I492" s="40"/>
      <c r="J492" s="40"/>
      <c r="K492" s="40"/>
      <c r="L492" s="40"/>
      <c r="M492" s="40"/>
      <c r="N492" s="40"/>
      <c r="O492" s="40"/>
      <c r="P492" s="40"/>
      <c r="Q492" s="40"/>
      <c r="R492" s="40"/>
      <c r="S492" s="40"/>
      <c r="T492" s="40"/>
      <c r="U492" s="40"/>
      <c r="V492" s="40"/>
      <c r="W492" s="40"/>
      <c r="X492" s="40"/>
      <c r="Y492" s="40"/>
    </row>
    <row r="493" spans="1:25" x14ac:dyDescent="0.25">
      <c r="A493" s="40"/>
      <c r="B493" s="40"/>
      <c r="C493" s="40"/>
      <c r="D493" s="40"/>
      <c r="E493" s="40"/>
      <c r="F493" s="40"/>
      <c r="G493" s="40"/>
      <c r="H493" s="40"/>
      <c r="I493" s="40"/>
      <c r="J493" s="40"/>
      <c r="K493" s="40"/>
      <c r="L493" s="40"/>
      <c r="M493" s="40"/>
      <c r="N493" s="40"/>
      <c r="O493" s="40"/>
      <c r="P493" s="40"/>
      <c r="Q493" s="40"/>
      <c r="R493" s="40"/>
      <c r="S493" s="40"/>
      <c r="T493" s="40"/>
      <c r="U493" s="40"/>
      <c r="V493" s="40"/>
      <c r="W493" s="40"/>
      <c r="X493" s="40"/>
      <c r="Y493" s="40"/>
    </row>
    <row r="494" spans="1:25" x14ac:dyDescent="0.25">
      <c r="A494" s="40"/>
      <c r="B494" s="40"/>
      <c r="C494" s="40"/>
      <c r="D494" s="40"/>
      <c r="E494" s="40"/>
      <c r="F494" s="40"/>
      <c r="G494" s="40"/>
      <c r="H494" s="40"/>
      <c r="I494" s="40"/>
      <c r="J494" s="40"/>
      <c r="K494" s="40"/>
      <c r="L494" s="40"/>
      <c r="M494" s="40"/>
      <c r="N494" s="40"/>
      <c r="O494" s="40"/>
      <c r="P494" s="40"/>
      <c r="Q494" s="40"/>
      <c r="R494" s="40"/>
      <c r="S494" s="40"/>
      <c r="T494" s="40"/>
      <c r="U494" s="40"/>
      <c r="V494" s="40"/>
      <c r="W494" s="40"/>
      <c r="X494" s="40"/>
      <c r="Y494" s="40"/>
    </row>
    <row r="495" spans="1:25" x14ac:dyDescent="0.25">
      <c r="A495" s="40"/>
      <c r="B495" s="40"/>
      <c r="C495" s="40"/>
      <c r="D495" s="40"/>
      <c r="E495" s="40"/>
      <c r="F495" s="40"/>
      <c r="G495" s="40"/>
      <c r="H495" s="40"/>
      <c r="I495" s="40"/>
      <c r="J495" s="40"/>
      <c r="K495" s="40"/>
      <c r="L495" s="40"/>
      <c r="M495" s="40"/>
      <c r="N495" s="40"/>
      <c r="O495" s="40"/>
      <c r="P495" s="40"/>
      <c r="Q495" s="40"/>
      <c r="R495" s="40"/>
      <c r="S495" s="40"/>
      <c r="T495" s="40"/>
      <c r="U495" s="40"/>
      <c r="V495" s="40"/>
      <c r="W495" s="40"/>
      <c r="X495" s="40"/>
      <c r="Y495" s="40"/>
    </row>
    <row r="496" spans="1:25" x14ac:dyDescent="0.25">
      <c r="A496" s="40"/>
      <c r="B496" s="40"/>
      <c r="C496" s="40"/>
      <c r="D496" s="40"/>
      <c r="E496" s="40"/>
      <c r="F496" s="40"/>
      <c r="G496" s="40"/>
      <c r="H496" s="40"/>
      <c r="I496" s="40"/>
      <c r="J496" s="40"/>
      <c r="K496" s="40"/>
      <c r="L496" s="40"/>
      <c r="M496" s="40"/>
      <c r="N496" s="40"/>
      <c r="O496" s="40"/>
      <c r="P496" s="40"/>
      <c r="Q496" s="40"/>
      <c r="R496" s="40"/>
      <c r="S496" s="40"/>
      <c r="T496" s="40"/>
      <c r="U496" s="40"/>
      <c r="V496" s="40"/>
      <c r="W496" s="40"/>
      <c r="X496" s="40"/>
      <c r="Y496" s="40"/>
    </row>
    <row r="497" spans="1:25" x14ac:dyDescent="0.25">
      <c r="A497" s="40"/>
      <c r="B497" s="40"/>
      <c r="C497" s="40"/>
      <c r="D497" s="40"/>
      <c r="E497" s="40"/>
      <c r="F497" s="40"/>
      <c r="G497" s="40"/>
      <c r="H497" s="40"/>
      <c r="I497" s="40"/>
      <c r="J497" s="40"/>
      <c r="K497" s="40"/>
      <c r="L497" s="40"/>
      <c r="M497" s="40"/>
      <c r="N497" s="40"/>
      <c r="O497" s="40"/>
      <c r="P497" s="40"/>
      <c r="Q497" s="40"/>
      <c r="R497" s="40"/>
      <c r="S497" s="40"/>
      <c r="T497" s="40"/>
      <c r="U497" s="40"/>
      <c r="V497" s="40"/>
      <c r="W497" s="40"/>
      <c r="X497" s="40"/>
      <c r="Y497" s="40"/>
    </row>
    <row r="498" spans="1:25" x14ac:dyDescent="0.25">
      <c r="A498" s="40"/>
      <c r="B498" s="40"/>
      <c r="C498" s="40"/>
      <c r="D498" s="40"/>
      <c r="E498" s="40"/>
      <c r="F498" s="40"/>
      <c r="G498" s="40"/>
      <c r="H498" s="40"/>
      <c r="I498" s="40"/>
      <c r="J498" s="40"/>
      <c r="K498" s="40"/>
      <c r="L498" s="40"/>
      <c r="M498" s="40"/>
      <c r="N498" s="40"/>
      <c r="O498" s="40"/>
      <c r="P498" s="40"/>
      <c r="Q498" s="40"/>
      <c r="R498" s="40"/>
      <c r="S498" s="40"/>
      <c r="T498" s="40"/>
      <c r="U498" s="40"/>
      <c r="V498" s="40"/>
      <c r="W498" s="40"/>
      <c r="X498" s="40"/>
      <c r="Y498" s="40"/>
    </row>
    <row r="499" spans="1:25" x14ac:dyDescent="0.25">
      <c r="A499" s="40"/>
      <c r="B499" s="40"/>
      <c r="C499" s="40"/>
      <c r="D499" s="40"/>
      <c r="E499" s="40"/>
      <c r="F499" s="40"/>
      <c r="G499" s="40"/>
      <c r="H499" s="40"/>
      <c r="I499" s="40"/>
      <c r="J499" s="40"/>
      <c r="K499" s="40"/>
      <c r="L499" s="40"/>
      <c r="M499" s="40"/>
      <c r="N499" s="40"/>
      <c r="O499" s="40"/>
      <c r="P499" s="40"/>
      <c r="Q499" s="40"/>
      <c r="R499" s="40"/>
      <c r="S499" s="40"/>
      <c r="T499" s="40"/>
      <c r="U499" s="40"/>
      <c r="V499" s="40"/>
      <c r="W499" s="40"/>
      <c r="X499" s="40"/>
      <c r="Y499" s="40"/>
    </row>
    <row r="500" spans="1:25" x14ac:dyDescent="0.25">
      <c r="A500" s="40"/>
      <c r="B500" s="40"/>
      <c r="C500" s="40"/>
      <c r="D500" s="40"/>
      <c r="E500" s="40"/>
      <c r="F500" s="40"/>
      <c r="G500" s="40"/>
      <c r="H500" s="40"/>
      <c r="I500" s="40"/>
      <c r="J500" s="40"/>
      <c r="K500" s="40"/>
      <c r="L500" s="40"/>
      <c r="M500" s="40"/>
      <c r="N500" s="40"/>
      <c r="O500" s="40"/>
      <c r="P500" s="40"/>
      <c r="Q500" s="40"/>
      <c r="R500" s="40"/>
      <c r="S500" s="40"/>
      <c r="T500" s="40"/>
      <c r="U500" s="40"/>
      <c r="V500" s="40"/>
      <c r="W500" s="40"/>
      <c r="X500" s="40"/>
      <c r="Y500" s="40"/>
    </row>
    <row r="501" spans="1:25" x14ac:dyDescent="0.25">
      <c r="A501" s="40"/>
      <c r="B501" s="40"/>
      <c r="C501" s="40"/>
      <c r="D501" s="40"/>
      <c r="E501" s="40"/>
      <c r="F501" s="40"/>
      <c r="G501" s="40"/>
      <c r="H501" s="40"/>
      <c r="I501" s="40"/>
      <c r="J501" s="40"/>
      <c r="K501" s="40"/>
      <c r="L501" s="40"/>
      <c r="M501" s="40"/>
      <c r="N501" s="40"/>
      <c r="O501" s="40"/>
      <c r="P501" s="40"/>
      <c r="Q501" s="40"/>
      <c r="R501" s="40"/>
      <c r="S501" s="40"/>
      <c r="T501" s="40"/>
      <c r="U501" s="40"/>
      <c r="V501" s="40"/>
      <c r="W501" s="40"/>
      <c r="X501" s="40"/>
      <c r="Y501" s="40"/>
    </row>
    <row r="502" spans="1:25" x14ac:dyDescent="0.25">
      <c r="A502" s="40"/>
      <c r="B502" s="40"/>
      <c r="C502" s="40"/>
      <c r="D502" s="40"/>
      <c r="E502" s="40"/>
      <c r="F502" s="40"/>
      <c r="G502" s="40"/>
      <c r="H502" s="40"/>
      <c r="I502" s="40"/>
      <c r="J502" s="40"/>
      <c r="K502" s="40"/>
      <c r="L502" s="40"/>
      <c r="M502" s="40"/>
      <c r="N502" s="40"/>
      <c r="O502" s="40"/>
      <c r="P502" s="40"/>
      <c r="Q502" s="40"/>
      <c r="R502" s="40"/>
      <c r="S502" s="40"/>
      <c r="T502" s="40"/>
      <c r="U502" s="40"/>
      <c r="V502" s="40"/>
      <c r="W502" s="40"/>
      <c r="X502" s="40"/>
      <c r="Y502" s="40"/>
    </row>
    <row r="503" spans="1:25" x14ac:dyDescent="0.25">
      <c r="A503" s="40"/>
      <c r="B503" s="40"/>
      <c r="C503" s="40"/>
      <c r="D503" s="40"/>
      <c r="E503" s="40"/>
      <c r="F503" s="40"/>
      <c r="G503" s="40"/>
      <c r="H503" s="40"/>
      <c r="I503" s="40"/>
      <c r="J503" s="40"/>
      <c r="K503" s="40"/>
      <c r="L503" s="40"/>
      <c r="M503" s="40"/>
      <c r="N503" s="40"/>
      <c r="O503" s="40"/>
      <c r="P503" s="40"/>
      <c r="Q503" s="40"/>
      <c r="R503" s="40"/>
      <c r="S503" s="40"/>
      <c r="T503" s="40"/>
      <c r="U503" s="40"/>
      <c r="V503" s="40"/>
      <c r="W503" s="40"/>
      <c r="X503" s="40"/>
      <c r="Y503" s="40"/>
    </row>
    <row r="504" spans="1:25" x14ac:dyDescent="0.25">
      <c r="A504" s="40"/>
      <c r="B504" s="40"/>
      <c r="C504" s="40"/>
      <c r="D504" s="40"/>
      <c r="E504" s="40"/>
      <c r="F504" s="40"/>
      <c r="G504" s="40"/>
      <c r="H504" s="40"/>
      <c r="I504" s="40"/>
      <c r="J504" s="40"/>
      <c r="K504" s="40"/>
      <c r="L504" s="40"/>
      <c r="M504" s="40"/>
      <c r="N504" s="40"/>
      <c r="O504" s="40"/>
      <c r="P504" s="40"/>
      <c r="Q504" s="40"/>
      <c r="R504" s="40"/>
      <c r="S504" s="40"/>
      <c r="T504" s="40"/>
      <c r="U504" s="40"/>
      <c r="V504" s="40"/>
      <c r="W504" s="40"/>
      <c r="X504" s="40"/>
      <c r="Y504" s="40"/>
    </row>
    <row r="505" spans="1:25" x14ac:dyDescent="0.25">
      <c r="A505" s="40"/>
      <c r="B505" s="40"/>
      <c r="C505" s="40"/>
      <c r="D505" s="40"/>
      <c r="E505" s="40"/>
      <c r="F505" s="40"/>
      <c r="G505" s="40"/>
      <c r="H505" s="40"/>
      <c r="I505" s="40"/>
      <c r="J505" s="40"/>
      <c r="K505" s="40"/>
      <c r="L505" s="40"/>
      <c r="M505" s="40"/>
      <c r="N505" s="40"/>
      <c r="O505" s="40"/>
      <c r="P505" s="40"/>
      <c r="Q505" s="40"/>
      <c r="R505" s="40"/>
      <c r="S505" s="40"/>
      <c r="T505" s="40"/>
      <c r="U505" s="40"/>
      <c r="V505" s="40"/>
      <c r="W505" s="40"/>
      <c r="X505" s="40"/>
      <c r="Y505" s="40"/>
    </row>
    <row r="506" spans="1:25" x14ac:dyDescent="0.25">
      <c r="A506" s="40"/>
      <c r="B506" s="40"/>
      <c r="C506" s="40"/>
      <c r="D506" s="40"/>
      <c r="E506" s="40"/>
      <c r="F506" s="40"/>
      <c r="G506" s="40"/>
      <c r="H506" s="40"/>
      <c r="I506" s="40"/>
      <c r="J506" s="40"/>
      <c r="K506" s="40"/>
      <c r="L506" s="40"/>
      <c r="M506" s="40"/>
      <c r="N506" s="40"/>
      <c r="O506" s="40"/>
      <c r="P506" s="40"/>
      <c r="Q506" s="40"/>
      <c r="R506" s="40"/>
      <c r="S506" s="40"/>
      <c r="T506" s="40"/>
      <c r="U506" s="40"/>
      <c r="V506" s="40"/>
      <c r="W506" s="40"/>
      <c r="X506" s="40"/>
      <c r="Y506" s="40"/>
    </row>
    <row r="507" spans="1:25" x14ac:dyDescent="0.25">
      <c r="A507" s="40"/>
      <c r="B507" s="40"/>
      <c r="C507" s="40"/>
      <c r="D507" s="40"/>
      <c r="E507" s="40"/>
      <c r="F507" s="40"/>
      <c r="G507" s="40"/>
      <c r="H507" s="40"/>
      <c r="I507" s="40"/>
      <c r="J507" s="40"/>
      <c r="K507" s="40"/>
      <c r="L507" s="40"/>
      <c r="M507" s="40"/>
      <c r="N507" s="40"/>
      <c r="O507" s="40"/>
      <c r="P507" s="40"/>
      <c r="Q507" s="40"/>
      <c r="R507" s="40"/>
      <c r="S507" s="40"/>
      <c r="T507" s="40"/>
      <c r="U507" s="40"/>
      <c r="V507" s="40"/>
      <c r="W507" s="40"/>
      <c r="X507" s="40"/>
      <c r="Y507" s="40"/>
    </row>
    <row r="508" spans="1:25" x14ac:dyDescent="0.25">
      <c r="A508" s="40"/>
      <c r="B508" s="40"/>
      <c r="C508" s="40"/>
      <c r="D508" s="40"/>
      <c r="E508" s="40"/>
      <c r="F508" s="40"/>
      <c r="G508" s="40"/>
      <c r="H508" s="40"/>
      <c r="I508" s="40"/>
      <c r="J508" s="40"/>
      <c r="K508" s="40"/>
      <c r="L508" s="40"/>
      <c r="M508" s="40"/>
      <c r="N508" s="40"/>
      <c r="O508" s="40"/>
      <c r="P508" s="40"/>
      <c r="Q508" s="40"/>
      <c r="R508" s="40"/>
      <c r="S508" s="40"/>
      <c r="T508" s="40"/>
      <c r="U508" s="40"/>
      <c r="V508" s="40"/>
      <c r="W508" s="40"/>
      <c r="X508" s="40"/>
      <c r="Y508" s="40"/>
    </row>
    <row r="509" spans="1:25" x14ac:dyDescent="0.25">
      <c r="A509" s="40"/>
      <c r="B509" s="40"/>
      <c r="C509" s="40"/>
      <c r="D509" s="40"/>
      <c r="E509" s="40"/>
      <c r="F509" s="40"/>
      <c r="G509" s="40"/>
      <c r="H509" s="40"/>
      <c r="I509" s="40"/>
      <c r="J509" s="40"/>
      <c r="K509" s="40"/>
      <c r="L509" s="40"/>
      <c r="M509" s="40"/>
      <c r="N509" s="40"/>
      <c r="O509" s="40"/>
      <c r="P509" s="40"/>
      <c r="Q509" s="40"/>
      <c r="R509" s="40"/>
      <c r="S509" s="40"/>
      <c r="T509" s="40"/>
      <c r="U509" s="40"/>
      <c r="V509" s="40"/>
      <c r="W509" s="40"/>
      <c r="X509" s="40"/>
      <c r="Y509" s="40"/>
    </row>
    <row r="510" spans="1:25" x14ac:dyDescent="0.25">
      <c r="A510" s="40"/>
      <c r="B510" s="40"/>
      <c r="C510" s="40"/>
      <c r="D510" s="40"/>
      <c r="E510" s="40"/>
      <c r="F510" s="40"/>
      <c r="G510" s="40"/>
      <c r="H510" s="40"/>
      <c r="I510" s="40"/>
      <c r="J510" s="40"/>
      <c r="K510" s="40"/>
      <c r="L510" s="40"/>
      <c r="M510" s="40"/>
      <c r="N510" s="40"/>
      <c r="O510" s="40"/>
      <c r="P510" s="40"/>
      <c r="Q510" s="40"/>
      <c r="R510" s="40"/>
      <c r="S510" s="40"/>
      <c r="T510" s="40"/>
      <c r="U510" s="40"/>
      <c r="V510" s="40"/>
      <c r="W510" s="40"/>
      <c r="X510" s="40"/>
      <c r="Y510" s="40"/>
    </row>
    <row r="511" spans="1:25" x14ac:dyDescent="0.25">
      <c r="A511" s="40"/>
      <c r="B511" s="40"/>
      <c r="C511" s="40"/>
      <c r="D511" s="40"/>
      <c r="E511" s="40"/>
      <c r="F511" s="40"/>
      <c r="G511" s="40"/>
      <c r="H511" s="40"/>
      <c r="I511" s="40"/>
      <c r="J511" s="40"/>
      <c r="K511" s="40"/>
      <c r="L511" s="40"/>
      <c r="M511" s="40"/>
      <c r="N511" s="40"/>
      <c r="O511" s="40"/>
      <c r="P511" s="40"/>
      <c r="Q511" s="40"/>
      <c r="R511" s="40"/>
      <c r="S511" s="40"/>
      <c r="T511" s="40"/>
      <c r="U511" s="40"/>
      <c r="V511" s="40"/>
      <c r="W511" s="40"/>
      <c r="X511" s="40"/>
      <c r="Y511" s="40"/>
    </row>
    <row r="512" spans="1:25" x14ac:dyDescent="0.25">
      <c r="A512" s="40"/>
      <c r="B512" s="40"/>
      <c r="C512" s="40"/>
      <c r="D512" s="40"/>
      <c r="E512" s="40"/>
      <c r="F512" s="40"/>
      <c r="G512" s="40"/>
      <c r="H512" s="40"/>
      <c r="I512" s="40"/>
      <c r="J512" s="40"/>
      <c r="K512" s="40"/>
      <c r="L512" s="40"/>
      <c r="M512" s="40"/>
      <c r="N512" s="40"/>
      <c r="O512" s="40"/>
      <c r="P512" s="40"/>
      <c r="Q512" s="40"/>
      <c r="R512" s="40"/>
      <c r="S512" s="40"/>
      <c r="T512" s="40"/>
      <c r="U512" s="40"/>
      <c r="V512" s="40"/>
      <c r="W512" s="40"/>
      <c r="X512" s="40"/>
      <c r="Y512" s="40"/>
    </row>
    <row r="513" spans="1:25" x14ac:dyDescent="0.25">
      <c r="A513" s="40"/>
      <c r="B513" s="40"/>
      <c r="C513" s="40"/>
      <c r="D513" s="40"/>
      <c r="E513" s="40"/>
      <c r="F513" s="40"/>
      <c r="G513" s="40"/>
      <c r="H513" s="40"/>
      <c r="I513" s="40"/>
      <c r="J513" s="40"/>
      <c r="K513" s="40"/>
      <c r="L513" s="40"/>
      <c r="M513" s="40"/>
      <c r="N513" s="40"/>
      <c r="O513" s="40"/>
      <c r="P513" s="40"/>
      <c r="Q513" s="40"/>
      <c r="R513" s="40"/>
      <c r="S513" s="40"/>
      <c r="T513" s="40"/>
      <c r="U513" s="40"/>
      <c r="V513" s="40"/>
      <c r="W513" s="40"/>
      <c r="X513" s="40"/>
      <c r="Y513" s="40"/>
    </row>
    <row r="514" spans="1:25" x14ac:dyDescent="0.25">
      <c r="A514" s="40"/>
      <c r="B514" s="40"/>
      <c r="C514" s="40"/>
      <c r="D514" s="40"/>
      <c r="E514" s="40"/>
      <c r="F514" s="40"/>
      <c r="G514" s="40"/>
      <c r="H514" s="40"/>
      <c r="I514" s="40"/>
      <c r="J514" s="40"/>
      <c r="K514" s="40"/>
      <c r="L514" s="40"/>
      <c r="M514" s="40"/>
      <c r="N514" s="40"/>
      <c r="O514" s="40"/>
      <c r="P514" s="40"/>
      <c r="Q514" s="40"/>
      <c r="R514" s="40"/>
      <c r="S514" s="40"/>
      <c r="T514" s="40"/>
      <c r="U514" s="40"/>
      <c r="V514" s="40"/>
      <c r="W514" s="40"/>
      <c r="X514" s="40"/>
      <c r="Y514" s="40"/>
    </row>
    <row r="515" spans="1:25" x14ac:dyDescent="0.25">
      <c r="A515" s="40"/>
      <c r="B515" s="40"/>
      <c r="C515" s="40"/>
      <c r="D515" s="40"/>
      <c r="E515" s="40"/>
      <c r="F515" s="40"/>
      <c r="G515" s="40"/>
      <c r="H515" s="40"/>
      <c r="I515" s="40"/>
      <c r="J515" s="40"/>
      <c r="K515" s="40"/>
      <c r="L515" s="40"/>
      <c r="M515" s="40"/>
      <c r="N515" s="40"/>
      <c r="O515" s="40"/>
      <c r="P515" s="40"/>
      <c r="Q515" s="40"/>
      <c r="R515" s="40"/>
      <c r="S515" s="40"/>
      <c r="T515" s="40"/>
      <c r="U515" s="40"/>
      <c r="V515" s="40"/>
      <c r="W515" s="40"/>
      <c r="X515" s="40"/>
      <c r="Y515" s="40"/>
    </row>
    <row r="516" spans="1:25" x14ac:dyDescent="0.25">
      <c r="A516" s="40"/>
      <c r="B516" s="40"/>
      <c r="C516" s="40"/>
      <c r="D516" s="40"/>
      <c r="E516" s="40"/>
      <c r="F516" s="40"/>
      <c r="G516" s="40"/>
      <c r="H516" s="40"/>
      <c r="I516" s="40"/>
      <c r="J516" s="40"/>
      <c r="K516" s="40"/>
      <c r="L516" s="40"/>
      <c r="M516" s="40"/>
      <c r="N516" s="40"/>
      <c r="O516" s="40"/>
      <c r="P516" s="40"/>
      <c r="Q516" s="40"/>
      <c r="R516" s="40"/>
      <c r="S516" s="40"/>
      <c r="T516" s="40"/>
      <c r="U516" s="40"/>
      <c r="V516" s="40"/>
      <c r="W516" s="40"/>
      <c r="X516" s="40"/>
      <c r="Y516" s="40"/>
    </row>
    <row r="517" spans="1:25" x14ac:dyDescent="0.25">
      <c r="A517" s="40"/>
      <c r="B517" s="40"/>
      <c r="C517" s="40"/>
      <c r="D517" s="40"/>
      <c r="E517" s="40"/>
      <c r="F517" s="40"/>
      <c r="G517" s="40"/>
      <c r="H517" s="40"/>
      <c r="I517" s="40"/>
      <c r="J517" s="40"/>
      <c r="K517" s="40"/>
      <c r="L517" s="40"/>
      <c r="M517" s="40"/>
      <c r="N517" s="40"/>
      <c r="O517" s="40"/>
      <c r="P517" s="40"/>
      <c r="Q517" s="40"/>
      <c r="R517" s="40"/>
      <c r="S517" s="40"/>
      <c r="T517" s="40"/>
      <c r="U517" s="40"/>
      <c r="V517" s="40"/>
      <c r="W517" s="40"/>
      <c r="X517" s="40"/>
      <c r="Y517" s="40"/>
    </row>
    <row r="518" spans="1:25" x14ac:dyDescent="0.25">
      <c r="A518" s="40"/>
      <c r="B518" s="40"/>
      <c r="C518" s="40"/>
      <c r="D518" s="40"/>
      <c r="E518" s="40"/>
      <c r="F518" s="40"/>
      <c r="G518" s="40"/>
      <c r="H518" s="40"/>
      <c r="I518" s="40"/>
      <c r="J518" s="40"/>
      <c r="K518" s="40"/>
      <c r="L518" s="40"/>
      <c r="M518" s="40"/>
      <c r="N518" s="40"/>
      <c r="O518" s="40"/>
      <c r="P518" s="40"/>
      <c r="Q518" s="40"/>
      <c r="R518" s="40"/>
      <c r="S518" s="40"/>
      <c r="T518" s="40"/>
      <c r="U518" s="40"/>
      <c r="V518" s="40"/>
      <c r="W518" s="40"/>
      <c r="X518" s="40"/>
      <c r="Y518" s="40"/>
    </row>
    <row r="519" spans="1:25" x14ac:dyDescent="0.25">
      <c r="A519" s="40"/>
      <c r="B519" s="40"/>
      <c r="C519" s="40"/>
      <c r="D519" s="40"/>
      <c r="E519" s="40"/>
      <c r="F519" s="40"/>
      <c r="G519" s="40"/>
      <c r="H519" s="40"/>
      <c r="I519" s="40"/>
      <c r="J519" s="40"/>
      <c r="K519" s="40"/>
      <c r="L519" s="40"/>
      <c r="M519" s="40"/>
      <c r="N519" s="40"/>
      <c r="O519" s="40"/>
      <c r="P519" s="40"/>
      <c r="Q519" s="40"/>
      <c r="R519" s="40"/>
      <c r="S519" s="40"/>
      <c r="T519" s="40"/>
      <c r="U519" s="40"/>
      <c r="V519" s="40"/>
      <c r="W519" s="40"/>
      <c r="X519" s="40"/>
      <c r="Y519" s="40"/>
    </row>
    <row r="520" spans="1:25" x14ac:dyDescent="0.25">
      <c r="A520" s="40"/>
      <c r="B520" s="40"/>
      <c r="C520" s="40"/>
      <c r="D520" s="40"/>
      <c r="E520" s="40"/>
      <c r="F520" s="40"/>
      <c r="G520" s="40"/>
      <c r="H520" s="40"/>
      <c r="I520" s="40"/>
      <c r="J520" s="40"/>
      <c r="K520" s="40"/>
      <c r="L520" s="40"/>
      <c r="M520" s="40"/>
      <c r="N520" s="40"/>
      <c r="O520" s="40"/>
      <c r="P520" s="40"/>
      <c r="Q520" s="40"/>
      <c r="R520" s="40"/>
      <c r="S520" s="40"/>
      <c r="T520" s="40"/>
      <c r="U520" s="40"/>
      <c r="V520" s="40"/>
      <c r="W520" s="40"/>
      <c r="X520" s="40"/>
      <c r="Y520" s="40"/>
    </row>
    <row r="521" spans="1:25" x14ac:dyDescent="0.25">
      <c r="A521" s="40"/>
      <c r="B521" s="40"/>
      <c r="C521" s="40"/>
      <c r="D521" s="40"/>
      <c r="E521" s="40"/>
      <c r="F521" s="40"/>
      <c r="G521" s="40"/>
      <c r="H521" s="40"/>
      <c r="I521" s="40"/>
      <c r="J521" s="40"/>
      <c r="K521" s="40"/>
      <c r="L521" s="40"/>
      <c r="M521" s="40"/>
      <c r="N521" s="40"/>
      <c r="O521" s="40"/>
      <c r="P521" s="40"/>
      <c r="Q521" s="40"/>
      <c r="R521" s="40"/>
      <c r="S521" s="40"/>
      <c r="T521" s="40"/>
      <c r="U521" s="40"/>
      <c r="V521" s="40"/>
      <c r="W521" s="40"/>
      <c r="X521" s="40"/>
      <c r="Y521" s="40"/>
    </row>
    <row r="522" spans="1:25" x14ac:dyDescent="0.25">
      <c r="A522" s="40"/>
      <c r="B522" s="40"/>
      <c r="C522" s="40"/>
      <c r="D522" s="40"/>
      <c r="E522" s="40"/>
      <c r="F522" s="40"/>
      <c r="G522" s="40"/>
      <c r="H522" s="40"/>
      <c r="I522" s="40"/>
      <c r="J522" s="40"/>
      <c r="K522" s="40"/>
      <c r="L522" s="40"/>
      <c r="M522" s="40"/>
      <c r="N522" s="40"/>
      <c r="O522" s="40"/>
      <c r="P522" s="40"/>
      <c r="Q522" s="40"/>
      <c r="R522" s="40"/>
      <c r="S522" s="40"/>
      <c r="T522" s="40"/>
      <c r="U522" s="40"/>
      <c r="V522" s="40"/>
      <c r="W522" s="40"/>
      <c r="X522" s="40"/>
      <c r="Y522" s="40"/>
    </row>
    <row r="523" spans="1:25" x14ac:dyDescent="0.25">
      <c r="A523" s="40"/>
      <c r="B523" s="40"/>
      <c r="C523" s="40"/>
      <c r="D523" s="40"/>
      <c r="E523" s="40"/>
      <c r="F523" s="40"/>
      <c r="G523" s="40"/>
      <c r="H523" s="40"/>
      <c r="I523" s="40"/>
      <c r="J523" s="40"/>
      <c r="K523" s="40"/>
      <c r="L523" s="40"/>
      <c r="M523" s="40"/>
      <c r="N523" s="40"/>
      <c r="O523" s="40"/>
      <c r="P523" s="40"/>
      <c r="Q523" s="40"/>
      <c r="R523" s="40"/>
      <c r="S523" s="40"/>
      <c r="T523" s="40"/>
      <c r="U523" s="40"/>
      <c r="V523" s="40"/>
      <c r="W523" s="40"/>
      <c r="X523" s="40"/>
      <c r="Y523" s="40"/>
    </row>
    <row r="524" spans="1:25" x14ac:dyDescent="0.25">
      <c r="A524" s="40"/>
      <c r="B524" s="40"/>
      <c r="C524" s="40"/>
      <c r="D524" s="40"/>
      <c r="E524" s="40"/>
      <c r="F524" s="40"/>
      <c r="G524" s="40"/>
      <c r="H524" s="40"/>
      <c r="I524" s="40"/>
      <c r="J524" s="40"/>
      <c r="K524" s="40"/>
      <c r="L524" s="40"/>
      <c r="M524" s="40"/>
      <c r="N524" s="40"/>
      <c r="O524" s="40"/>
      <c r="P524" s="40"/>
      <c r="Q524" s="40"/>
      <c r="R524" s="40"/>
      <c r="S524" s="40"/>
      <c r="T524" s="40"/>
      <c r="U524" s="40"/>
      <c r="V524" s="40"/>
      <c r="W524" s="40"/>
      <c r="X524" s="40"/>
      <c r="Y524" s="40"/>
    </row>
    <row r="525" spans="1:25" x14ac:dyDescent="0.25">
      <c r="A525" s="40"/>
      <c r="B525" s="40"/>
      <c r="C525" s="40"/>
      <c r="D525" s="40"/>
      <c r="E525" s="40"/>
      <c r="F525" s="40"/>
      <c r="G525" s="40"/>
      <c r="H525" s="40"/>
      <c r="I525" s="40"/>
      <c r="J525" s="40"/>
      <c r="K525" s="40"/>
      <c r="L525" s="40"/>
      <c r="M525" s="40"/>
      <c r="N525" s="40"/>
      <c r="O525" s="40"/>
      <c r="P525" s="40"/>
      <c r="Q525" s="40"/>
      <c r="R525" s="40"/>
      <c r="S525" s="40"/>
      <c r="T525" s="40"/>
      <c r="U525" s="40"/>
      <c r="V525" s="40"/>
      <c r="W525" s="40"/>
      <c r="X525" s="40"/>
      <c r="Y525" s="40"/>
    </row>
    <row r="526" spans="1:25" x14ac:dyDescent="0.25">
      <c r="A526" s="40"/>
      <c r="B526" s="40"/>
      <c r="C526" s="40"/>
      <c r="D526" s="40"/>
      <c r="E526" s="40"/>
      <c r="F526" s="40"/>
      <c r="G526" s="40"/>
      <c r="H526" s="40"/>
      <c r="I526" s="40"/>
      <c r="J526" s="40"/>
      <c r="K526" s="40"/>
      <c r="L526" s="40"/>
      <c r="M526" s="40"/>
      <c r="N526" s="40"/>
      <c r="O526" s="40"/>
      <c r="P526" s="40"/>
      <c r="Q526" s="40"/>
      <c r="R526" s="40"/>
      <c r="S526" s="40"/>
      <c r="T526" s="40"/>
      <c r="U526" s="40"/>
      <c r="V526" s="40"/>
      <c r="W526" s="40"/>
      <c r="X526" s="40"/>
      <c r="Y526" s="40"/>
    </row>
    <row r="527" spans="1:25" x14ac:dyDescent="0.25">
      <c r="A527" s="40"/>
      <c r="B527" s="40"/>
      <c r="C527" s="40"/>
      <c r="D527" s="40"/>
      <c r="E527" s="40"/>
      <c r="F527" s="40"/>
      <c r="G527" s="40"/>
      <c r="H527" s="40"/>
      <c r="I527" s="40"/>
      <c r="J527" s="40"/>
      <c r="K527" s="40"/>
      <c r="L527" s="40"/>
      <c r="M527" s="40"/>
      <c r="N527" s="40"/>
      <c r="O527" s="40"/>
      <c r="P527" s="40"/>
      <c r="Q527" s="40"/>
      <c r="R527" s="40"/>
      <c r="S527" s="40"/>
      <c r="T527" s="40"/>
      <c r="U527" s="40"/>
      <c r="V527" s="40"/>
      <c r="W527" s="40"/>
      <c r="X527" s="40"/>
      <c r="Y527" s="40"/>
    </row>
    <row r="528" spans="1:25" x14ac:dyDescent="0.25">
      <c r="A528" s="40"/>
      <c r="B528" s="40"/>
      <c r="C528" s="40"/>
      <c r="D528" s="40"/>
      <c r="E528" s="40"/>
      <c r="F528" s="40"/>
      <c r="G528" s="40"/>
      <c r="H528" s="40"/>
      <c r="I528" s="40"/>
      <c r="J528" s="40"/>
      <c r="K528" s="40"/>
      <c r="L528" s="40"/>
      <c r="M528" s="40"/>
      <c r="N528" s="40"/>
      <c r="O528" s="40"/>
      <c r="P528" s="40"/>
      <c r="Q528" s="40"/>
      <c r="R528" s="40"/>
      <c r="S528" s="40"/>
      <c r="T528" s="40"/>
      <c r="U528" s="40"/>
      <c r="V528" s="40"/>
      <c r="W528" s="40"/>
      <c r="X528" s="40"/>
      <c r="Y528" s="40"/>
    </row>
    <row r="529" spans="1:25" x14ac:dyDescent="0.25">
      <c r="A529" s="40"/>
      <c r="B529" s="40"/>
      <c r="C529" s="40"/>
      <c r="D529" s="40"/>
      <c r="E529" s="40"/>
      <c r="F529" s="40"/>
      <c r="G529" s="40"/>
      <c r="H529" s="40"/>
      <c r="I529" s="40"/>
      <c r="J529" s="40"/>
      <c r="K529" s="40"/>
      <c r="L529" s="40"/>
      <c r="M529" s="40"/>
      <c r="N529" s="40"/>
      <c r="O529" s="40"/>
      <c r="P529" s="40"/>
      <c r="Q529" s="40"/>
      <c r="R529" s="40"/>
      <c r="S529" s="40"/>
      <c r="T529" s="40"/>
      <c r="U529" s="40"/>
      <c r="V529" s="40"/>
      <c r="W529" s="40"/>
      <c r="X529" s="40"/>
      <c r="Y529" s="40"/>
    </row>
    <row r="530" spans="1:25" x14ac:dyDescent="0.25">
      <c r="A530" s="40"/>
      <c r="B530" s="40"/>
      <c r="C530" s="40"/>
      <c r="D530" s="40"/>
      <c r="E530" s="40"/>
      <c r="F530" s="40"/>
      <c r="G530" s="40"/>
      <c r="H530" s="40"/>
      <c r="I530" s="40"/>
      <c r="J530" s="40"/>
      <c r="K530" s="40"/>
      <c r="L530" s="40"/>
      <c r="M530" s="40"/>
      <c r="N530" s="40"/>
      <c r="O530" s="40"/>
      <c r="P530" s="40"/>
      <c r="Q530" s="40"/>
      <c r="R530" s="40"/>
      <c r="S530" s="40"/>
      <c r="T530" s="40"/>
      <c r="U530" s="40"/>
      <c r="V530" s="40"/>
      <c r="W530" s="40"/>
      <c r="X530" s="40"/>
      <c r="Y530" s="40"/>
    </row>
    <row r="531" spans="1:25" x14ac:dyDescent="0.25">
      <c r="A531" s="40"/>
      <c r="B531" s="40"/>
      <c r="C531" s="40"/>
      <c r="D531" s="40"/>
      <c r="E531" s="40"/>
      <c r="F531" s="40"/>
      <c r="G531" s="40"/>
      <c r="H531" s="40"/>
      <c r="I531" s="40"/>
      <c r="J531" s="40"/>
      <c r="K531" s="40"/>
      <c r="L531" s="40"/>
      <c r="M531" s="40"/>
      <c r="N531" s="40"/>
      <c r="O531" s="40"/>
      <c r="P531" s="40"/>
      <c r="Q531" s="40"/>
      <c r="R531" s="40"/>
      <c r="S531" s="40"/>
      <c r="T531" s="40"/>
      <c r="U531" s="40"/>
      <c r="V531" s="40"/>
      <c r="W531" s="40"/>
      <c r="X531" s="40"/>
      <c r="Y531" s="40"/>
    </row>
    <row r="532" spans="1:25" x14ac:dyDescent="0.25">
      <c r="A532" s="40"/>
      <c r="B532" s="40"/>
      <c r="C532" s="40"/>
      <c r="D532" s="40"/>
      <c r="E532" s="40"/>
      <c r="F532" s="40"/>
      <c r="G532" s="40"/>
      <c r="H532" s="40"/>
      <c r="I532" s="40"/>
      <c r="J532" s="40"/>
      <c r="K532" s="40"/>
      <c r="L532" s="40"/>
      <c r="M532" s="40"/>
      <c r="N532" s="40"/>
      <c r="O532" s="40"/>
      <c r="P532" s="40"/>
      <c r="Q532" s="40"/>
      <c r="R532" s="40"/>
      <c r="S532" s="40"/>
      <c r="T532" s="40"/>
      <c r="U532" s="40"/>
      <c r="V532" s="40"/>
      <c r="W532" s="40"/>
      <c r="X532" s="40"/>
      <c r="Y532" s="40"/>
    </row>
    <row r="533" spans="1:25" x14ac:dyDescent="0.25">
      <c r="A533" s="40"/>
      <c r="B533" s="40"/>
      <c r="C533" s="40"/>
      <c r="D533" s="40"/>
      <c r="E533" s="40"/>
      <c r="F533" s="40"/>
      <c r="G533" s="40"/>
      <c r="H533" s="40"/>
      <c r="I533" s="40"/>
      <c r="J533" s="40"/>
      <c r="K533" s="40"/>
      <c r="L533" s="40"/>
      <c r="M533" s="40"/>
      <c r="N533" s="40"/>
      <c r="O533" s="40"/>
      <c r="P533" s="40"/>
      <c r="Q533" s="40"/>
      <c r="R533" s="40"/>
      <c r="S533" s="40"/>
      <c r="T533" s="40"/>
      <c r="U533" s="40"/>
      <c r="V533" s="40"/>
      <c r="W533" s="40"/>
      <c r="X533" s="40"/>
      <c r="Y533" s="40"/>
    </row>
    <row r="534" spans="1:25" x14ac:dyDescent="0.25">
      <c r="A534" s="40"/>
      <c r="B534" s="40"/>
      <c r="C534" s="40"/>
      <c r="D534" s="40"/>
      <c r="E534" s="40"/>
      <c r="F534" s="40"/>
      <c r="G534" s="40"/>
      <c r="H534" s="40"/>
      <c r="I534" s="40"/>
      <c r="J534" s="40"/>
      <c r="K534" s="40"/>
      <c r="L534" s="40"/>
      <c r="M534" s="40"/>
      <c r="N534" s="40"/>
      <c r="O534" s="40"/>
      <c r="P534" s="40"/>
      <c r="Q534" s="40"/>
      <c r="R534" s="40"/>
      <c r="S534" s="40"/>
      <c r="T534" s="40"/>
      <c r="U534" s="40"/>
      <c r="V534" s="40"/>
      <c r="W534" s="40"/>
      <c r="X534" s="40"/>
      <c r="Y534" s="40"/>
    </row>
    <row r="535" spans="1:25" x14ac:dyDescent="0.25">
      <c r="A535" s="40"/>
      <c r="B535" s="40"/>
      <c r="C535" s="40"/>
      <c r="D535" s="40"/>
      <c r="E535" s="40"/>
      <c r="F535" s="40"/>
      <c r="G535" s="40"/>
      <c r="H535" s="40"/>
      <c r="I535" s="40"/>
      <c r="J535" s="40"/>
      <c r="K535" s="40"/>
      <c r="L535" s="40"/>
      <c r="M535" s="40"/>
      <c r="N535" s="40"/>
      <c r="O535" s="40"/>
      <c r="P535" s="40"/>
      <c r="Q535" s="40"/>
      <c r="R535" s="40"/>
      <c r="S535" s="40"/>
      <c r="T535" s="40"/>
      <c r="U535" s="40"/>
      <c r="V535" s="40"/>
      <c r="W535" s="40"/>
      <c r="X535" s="40"/>
      <c r="Y535" s="40"/>
    </row>
    <row r="536" spans="1:25" x14ac:dyDescent="0.25">
      <c r="A536" s="40"/>
      <c r="B536" s="40"/>
      <c r="C536" s="40"/>
      <c r="D536" s="40"/>
      <c r="E536" s="40"/>
      <c r="F536" s="40"/>
      <c r="G536" s="40"/>
      <c r="H536" s="40"/>
      <c r="I536" s="40"/>
      <c r="J536" s="40"/>
      <c r="K536" s="40"/>
      <c r="L536" s="40"/>
      <c r="M536" s="40"/>
      <c r="N536" s="40"/>
      <c r="O536" s="40"/>
      <c r="P536" s="40"/>
      <c r="Q536" s="40"/>
      <c r="R536" s="40"/>
      <c r="S536" s="40"/>
      <c r="T536" s="40"/>
      <c r="U536" s="40"/>
      <c r="V536" s="40"/>
      <c r="W536" s="40"/>
      <c r="X536" s="40"/>
      <c r="Y536" s="40"/>
    </row>
    <row r="537" spans="1:25" x14ac:dyDescent="0.25">
      <c r="A537" s="40"/>
      <c r="B537" s="40"/>
      <c r="C537" s="40"/>
      <c r="D537" s="40"/>
      <c r="E537" s="40"/>
      <c r="F537" s="40"/>
      <c r="G537" s="40"/>
      <c r="H537" s="40"/>
      <c r="I537" s="40"/>
      <c r="J537" s="40"/>
      <c r="K537" s="40"/>
      <c r="L537" s="40"/>
      <c r="M537" s="40"/>
      <c r="N537" s="40"/>
      <c r="O537" s="40"/>
      <c r="P537" s="40"/>
      <c r="Q537" s="40"/>
      <c r="R537" s="40"/>
      <c r="S537" s="40"/>
      <c r="T537" s="40"/>
      <c r="U537" s="40"/>
      <c r="V537" s="40"/>
      <c r="W537" s="40"/>
      <c r="X537" s="40"/>
      <c r="Y537" s="40"/>
    </row>
    <row r="538" spans="1:25" x14ac:dyDescent="0.25">
      <c r="A538" s="40"/>
      <c r="B538" s="40"/>
      <c r="C538" s="40"/>
      <c r="D538" s="40"/>
      <c r="E538" s="40"/>
      <c r="F538" s="40"/>
      <c r="G538" s="40"/>
      <c r="H538" s="40"/>
      <c r="I538" s="40"/>
      <c r="J538" s="40"/>
      <c r="K538" s="40"/>
      <c r="L538" s="40"/>
      <c r="M538" s="40"/>
      <c r="N538" s="40"/>
      <c r="O538" s="40"/>
      <c r="P538" s="40"/>
      <c r="Q538" s="40"/>
      <c r="R538" s="40"/>
      <c r="S538" s="40"/>
      <c r="T538" s="40"/>
      <c r="U538" s="40"/>
      <c r="V538" s="40"/>
      <c r="W538" s="40"/>
      <c r="X538" s="40"/>
      <c r="Y538" s="40"/>
    </row>
    <row r="539" spans="1:25" x14ac:dyDescent="0.25">
      <c r="A539" s="40"/>
      <c r="B539" s="40"/>
      <c r="C539" s="40"/>
      <c r="D539" s="40"/>
      <c r="E539" s="40"/>
      <c r="F539" s="40"/>
      <c r="G539" s="40"/>
      <c r="H539" s="40"/>
      <c r="I539" s="40"/>
      <c r="J539" s="40"/>
      <c r="K539" s="40"/>
      <c r="L539" s="40"/>
      <c r="M539" s="40"/>
      <c r="N539" s="40"/>
      <c r="O539" s="40"/>
      <c r="P539" s="40"/>
      <c r="Q539" s="40"/>
      <c r="R539" s="40"/>
      <c r="S539" s="40"/>
      <c r="T539" s="40"/>
      <c r="U539" s="40"/>
      <c r="V539" s="40"/>
      <c r="W539" s="40"/>
      <c r="X539" s="40"/>
      <c r="Y539" s="40"/>
    </row>
    <row r="540" spans="1:25" x14ac:dyDescent="0.25">
      <c r="A540" s="40"/>
      <c r="B540" s="40"/>
      <c r="C540" s="40"/>
      <c r="D540" s="40"/>
      <c r="E540" s="40"/>
      <c r="F540" s="40"/>
      <c r="G540" s="40"/>
      <c r="H540" s="40"/>
      <c r="I540" s="40"/>
      <c r="J540" s="40"/>
      <c r="K540" s="40"/>
      <c r="L540" s="40"/>
      <c r="M540" s="40"/>
      <c r="N540" s="40"/>
      <c r="O540" s="40"/>
      <c r="P540" s="40"/>
      <c r="Q540" s="40"/>
      <c r="R540" s="40"/>
      <c r="S540" s="40"/>
      <c r="T540" s="40"/>
      <c r="U540" s="40"/>
      <c r="V540" s="40"/>
      <c r="W540" s="40"/>
      <c r="X540" s="40"/>
      <c r="Y540" s="40"/>
    </row>
    <row r="541" spans="1:25" x14ac:dyDescent="0.25">
      <c r="A541" s="40"/>
      <c r="B541" s="40"/>
      <c r="C541" s="40"/>
      <c r="D541" s="40"/>
      <c r="E541" s="40"/>
      <c r="F541" s="40"/>
      <c r="G541" s="40"/>
      <c r="H541" s="40"/>
      <c r="I541" s="40"/>
      <c r="J541" s="40"/>
      <c r="K541" s="40"/>
      <c r="L541" s="40"/>
      <c r="M541" s="40"/>
      <c r="N541" s="40"/>
      <c r="O541" s="40"/>
      <c r="P541" s="40"/>
      <c r="Q541" s="40"/>
      <c r="R541" s="40"/>
      <c r="S541" s="40"/>
      <c r="T541" s="40"/>
      <c r="U541" s="40"/>
      <c r="V541" s="40"/>
      <c r="W541" s="40"/>
      <c r="X541" s="40"/>
      <c r="Y541" s="40"/>
    </row>
    <row r="542" spans="1:25" x14ac:dyDescent="0.25">
      <c r="A542" s="40"/>
      <c r="B542" s="40"/>
      <c r="C542" s="40"/>
      <c r="D542" s="40"/>
      <c r="E542" s="40"/>
      <c r="F542" s="40"/>
      <c r="G542" s="40"/>
      <c r="H542" s="40"/>
      <c r="I542" s="40"/>
      <c r="J542" s="40"/>
      <c r="K542" s="40"/>
      <c r="L542" s="40"/>
      <c r="M542" s="40"/>
      <c r="N542" s="40"/>
      <c r="O542" s="40"/>
      <c r="P542" s="40"/>
      <c r="Q542" s="40"/>
      <c r="R542" s="40"/>
      <c r="S542" s="40"/>
      <c r="T542" s="40"/>
      <c r="U542" s="40"/>
      <c r="V542" s="40"/>
      <c r="W542" s="40"/>
      <c r="X542" s="40"/>
      <c r="Y542" s="40"/>
    </row>
    <row r="543" spans="1:25" x14ac:dyDescent="0.25">
      <c r="A543" s="40"/>
      <c r="B543" s="40"/>
      <c r="C543" s="40"/>
      <c r="D543" s="40"/>
      <c r="E543" s="40"/>
      <c r="F543" s="40"/>
      <c r="G543" s="40"/>
      <c r="H543" s="40"/>
      <c r="I543" s="40"/>
      <c r="J543" s="40"/>
      <c r="K543" s="40"/>
      <c r="L543" s="40"/>
      <c r="M543" s="40"/>
      <c r="N543" s="40"/>
      <c r="O543" s="40"/>
      <c r="P543" s="40"/>
      <c r="Q543" s="40"/>
      <c r="R543" s="40"/>
      <c r="S543" s="40"/>
      <c r="T543" s="40"/>
      <c r="U543" s="40"/>
      <c r="V543" s="40"/>
      <c r="W543" s="40"/>
      <c r="X543" s="40"/>
      <c r="Y543" s="40"/>
    </row>
    <row r="544" spans="1:25" x14ac:dyDescent="0.25">
      <c r="A544" s="40"/>
      <c r="B544" s="40"/>
      <c r="C544" s="40"/>
      <c r="D544" s="40"/>
      <c r="E544" s="40"/>
      <c r="F544" s="40"/>
      <c r="G544" s="40"/>
      <c r="H544" s="40"/>
      <c r="I544" s="40"/>
      <c r="J544" s="40"/>
      <c r="K544" s="40"/>
      <c r="L544" s="40"/>
      <c r="M544" s="40"/>
      <c r="N544" s="40"/>
      <c r="O544" s="40"/>
      <c r="P544" s="40"/>
      <c r="Q544" s="40"/>
      <c r="R544" s="40"/>
      <c r="S544" s="40"/>
      <c r="T544" s="40"/>
      <c r="U544" s="40"/>
      <c r="V544" s="40"/>
      <c r="W544" s="40"/>
      <c r="X544" s="40"/>
      <c r="Y544" s="40"/>
    </row>
    <row r="545" spans="1:25" x14ac:dyDescent="0.25">
      <c r="A545" s="40"/>
      <c r="B545" s="40"/>
      <c r="C545" s="40"/>
      <c r="D545" s="40"/>
      <c r="E545" s="40"/>
      <c r="F545" s="40"/>
      <c r="G545" s="40"/>
      <c r="H545" s="40"/>
      <c r="I545" s="40"/>
      <c r="J545" s="40"/>
      <c r="K545" s="40"/>
      <c r="L545" s="40"/>
      <c r="M545" s="40"/>
      <c r="N545" s="40"/>
      <c r="O545" s="40"/>
      <c r="P545" s="40"/>
      <c r="Q545" s="40"/>
      <c r="R545" s="40"/>
      <c r="S545" s="40"/>
      <c r="T545" s="40"/>
      <c r="U545" s="40"/>
      <c r="V545" s="40"/>
      <c r="W545" s="40"/>
      <c r="X545" s="40"/>
      <c r="Y545" s="40"/>
    </row>
    <row r="546" spans="1:25" x14ac:dyDescent="0.25">
      <c r="A546" s="40"/>
      <c r="B546" s="40"/>
      <c r="C546" s="40"/>
      <c r="D546" s="40"/>
      <c r="E546" s="40"/>
      <c r="F546" s="40"/>
      <c r="G546" s="40"/>
      <c r="H546" s="40"/>
      <c r="I546" s="40"/>
      <c r="J546" s="40"/>
      <c r="K546" s="40"/>
      <c r="L546" s="40"/>
      <c r="M546" s="40"/>
      <c r="N546" s="40"/>
      <c r="O546" s="40"/>
      <c r="P546" s="40"/>
      <c r="Q546" s="40"/>
      <c r="R546" s="40"/>
      <c r="S546" s="40"/>
      <c r="T546" s="40"/>
      <c r="U546" s="40"/>
      <c r="V546" s="40"/>
      <c r="W546" s="40"/>
      <c r="X546" s="40"/>
      <c r="Y546" s="40"/>
    </row>
    <row r="547" spans="1:25" x14ac:dyDescent="0.25">
      <c r="A547" s="40"/>
      <c r="B547" s="40"/>
      <c r="C547" s="40"/>
      <c r="D547" s="40"/>
      <c r="E547" s="40"/>
      <c r="F547" s="40"/>
      <c r="G547" s="40"/>
      <c r="H547" s="40"/>
      <c r="I547" s="40"/>
      <c r="J547" s="40"/>
      <c r="K547" s="40"/>
      <c r="L547" s="40"/>
      <c r="M547" s="40"/>
      <c r="N547" s="40"/>
      <c r="O547" s="40"/>
      <c r="P547" s="40"/>
      <c r="Q547" s="40"/>
      <c r="R547" s="40"/>
      <c r="S547" s="40"/>
      <c r="T547" s="40"/>
      <c r="U547" s="40"/>
      <c r="V547" s="40"/>
      <c r="W547" s="40"/>
      <c r="X547" s="40"/>
      <c r="Y547" s="40"/>
    </row>
    <row r="548" spans="1:25" x14ac:dyDescent="0.25">
      <c r="A548" s="40"/>
      <c r="B548" s="40"/>
      <c r="C548" s="40"/>
      <c r="D548" s="40"/>
      <c r="E548" s="40"/>
      <c r="F548" s="40"/>
      <c r="G548" s="40"/>
      <c r="H548" s="40"/>
      <c r="I548" s="40"/>
      <c r="J548" s="40"/>
      <c r="K548" s="40"/>
      <c r="L548" s="40"/>
      <c r="M548" s="40"/>
      <c r="N548" s="40"/>
      <c r="O548" s="40"/>
      <c r="P548" s="40"/>
      <c r="Q548" s="40"/>
      <c r="R548" s="40"/>
      <c r="S548" s="40"/>
      <c r="T548" s="40"/>
      <c r="U548" s="40"/>
      <c r="V548" s="40"/>
      <c r="W548" s="40"/>
      <c r="X548" s="40"/>
      <c r="Y548" s="40"/>
    </row>
    <row r="549" spans="1:25" x14ac:dyDescent="0.25">
      <c r="A549" s="40"/>
      <c r="B549" s="40"/>
      <c r="C549" s="40"/>
      <c r="D549" s="40"/>
      <c r="E549" s="40"/>
      <c r="F549" s="40"/>
      <c r="G549" s="40"/>
      <c r="H549" s="40"/>
      <c r="I549" s="40"/>
      <c r="J549" s="40"/>
      <c r="K549" s="40"/>
      <c r="L549" s="40"/>
      <c r="M549" s="40"/>
      <c r="N549" s="40"/>
      <c r="O549" s="40"/>
      <c r="P549" s="40"/>
      <c r="Q549" s="40"/>
      <c r="R549" s="40"/>
      <c r="S549" s="40"/>
      <c r="T549" s="40"/>
      <c r="U549" s="40"/>
      <c r="V549" s="40"/>
      <c r="W549" s="40"/>
      <c r="X549" s="40"/>
      <c r="Y549" s="40"/>
    </row>
    <row r="550" spans="1:25" x14ac:dyDescent="0.25">
      <c r="A550" s="40"/>
      <c r="B550" s="40"/>
      <c r="C550" s="40"/>
      <c r="D550" s="40"/>
      <c r="E550" s="40"/>
      <c r="F550" s="40"/>
      <c r="G550" s="40"/>
      <c r="H550" s="40"/>
      <c r="I550" s="40"/>
      <c r="J550" s="40"/>
      <c r="K550" s="40"/>
      <c r="L550" s="40"/>
      <c r="M550" s="40"/>
      <c r="N550" s="40"/>
      <c r="O550" s="40"/>
      <c r="P550" s="40"/>
      <c r="Q550" s="40"/>
      <c r="R550" s="40"/>
      <c r="S550" s="40"/>
      <c r="T550" s="40"/>
      <c r="U550" s="40"/>
      <c r="V550" s="40"/>
      <c r="W550" s="40"/>
      <c r="X550" s="40"/>
      <c r="Y550" s="40"/>
    </row>
    <row r="551" spans="1:25" x14ac:dyDescent="0.25">
      <c r="A551" s="40"/>
      <c r="B551" s="40"/>
      <c r="C551" s="40"/>
      <c r="D551" s="40"/>
      <c r="E551" s="40"/>
      <c r="F551" s="40"/>
      <c r="G551" s="40"/>
      <c r="H551" s="40"/>
      <c r="I551" s="40"/>
      <c r="J551" s="40"/>
      <c r="K551" s="40"/>
      <c r="L551" s="40"/>
      <c r="M551" s="40"/>
      <c r="N551" s="40"/>
      <c r="O551" s="40"/>
      <c r="P551" s="40"/>
      <c r="Q551" s="40"/>
      <c r="R551" s="40"/>
      <c r="S551" s="40"/>
      <c r="T551" s="40"/>
      <c r="U551" s="40"/>
      <c r="V551" s="40"/>
      <c r="W551" s="40"/>
      <c r="X551" s="40"/>
      <c r="Y551" s="40"/>
    </row>
    <row r="552" spans="1:25" x14ac:dyDescent="0.25">
      <c r="A552" s="40"/>
      <c r="B552" s="40"/>
      <c r="C552" s="40"/>
      <c r="D552" s="40"/>
      <c r="E552" s="40"/>
      <c r="F552" s="40"/>
      <c r="G552" s="40"/>
      <c r="H552" s="40"/>
      <c r="I552" s="40"/>
      <c r="J552" s="40"/>
      <c r="K552" s="40"/>
      <c r="L552" s="40"/>
      <c r="M552" s="40"/>
      <c r="N552" s="40"/>
      <c r="O552" s="40"/>
      <c r="P552" s="40"/>
      <c r="Q552" s="40"/>
      <c r="R552" s="40"/>
      <c r="S552" s="40"/>
      <c r="T552" s="40"/>
      <c r="U552" s="40"/>
      <c r="V552" s="40"/>
      <c r="W552" s="40"/>
      <c r="X552" s="40"/>
      <c r="Y552" s="40"/>
    </row>
    <row r="553" spans="1:25" x14ac:dyDescent="0.25">
      <c r="A553" s="40"/>
      <c r="B553" s="40"/>
      <c r="C553" s="40"/>
      <c r="D553" s="40"/>
      <c r="E553" s="40"/>
      <c r="F553" s="40"/>
      <c r="G553" s="40"/>
      <c r="H553" s="40"/>
      <c r="I553" s="40"/>
      <c r="J553" s="40"/>
      <c r="K553" s="40"/>
      <c r="L553" s="40"/>
      <c r="M553" s="40"/>
      <c r="N553" s="40"/>
      <c r="O553" s="40"/>
      <c r="P553" s="40"/>
      <c r="Q553" s="40"/>
      <c r="R553" s="40"/>
      <c r="S553" s="40"/>
      <c r="T553" s="40"/>
      <c r="U553" s="40"/>
      <c r="V553" s="40"/>
      <c r="W553" s="40"/>
      <c r="X553" s="40"/>
      <c r="Y553" s="40"/>
    </row>
    <row r="554" spans="1:25" x14ac:dyDescent="0.25">
      <c r="A554" s="40"/>
      <c r="B554" s="40"/>
      <c r="C554" s="40"/>
      <c r="D554" s="40"/>
      <c r="E554" s="40"/>
      <c r="F554" s="40"/>
      <c r="G554" s="40"/>
      <c r="H554" s="40"/>
      <c r="I554" s="40"/>
      <c r="J554" s="40"/>
      <c r="K554" s="40"/>
      <c r="L554" s="40"/>
      <c r="M554" s="40"/>
      <c r="N554" s="40"/>
      <c r="O554" s="40"/>
      <c r="P554" s="40"/>
      <c r="Q554" s="40"/>
      <c r="R554" s="40"/>
      <c r="S554" s="40"/>
      <c r="T554" s="40"/>
      <c r="U554" s="40"/>
      <c r="V554" s="40"/>
      <c r="W554" s="40"/>
      <c r="X554" s="40"/>
      <c r="Y554" s="40"/>
    </row>
    <row r="555" spans="1:25" x14ac:dyDescent="0.25">
      <c r="A555" s="40"/>
      <c r="B555" s="40"/>
      <c r="C555" s="40"/>
      <c r="D555" s="40"/>
      <c r="E555" s="40"/>
      <c r="F555" s="40"/>
      <c r="G555" s="40"/>
      <c r="H555" s="40"/>
      <c r="I555" s="40"/>
      <c r="J555" s="40"/>
      <c r="K555" s="40"/>
      <c r="L555" s="40"/>
      <c r="M555" s="40"/>
      <c r="N555" s="40"/>
      <c r="O555" s="40"/>
      <c r="P555" s="40"/>
      <c r="Q555" s="40"/>
      <c r="R555" s="40"/>
      <c r="S555" s="40"/>
      <c r="T555" s="40"/>
      <c r="U555" s="40"/>
      <c r="V555" s="40"/>
      <c r="W555" s="40"/>
      <c r="X555" s="40"/>
      <c r="Y555" s="40"/>
    </row>
    <row r="556" spans="1:25" x14ac:dyDescent="0.25">
      <c r="A556" s="40"/>
      <c r="B556" s="40"/>
      <c r="C556" s="40"/>
      <c r="D556" s="40"/>
      <c r="E556" s="40"/>
      <c r="F556" s="40"/>
      <c r="G556" s="40"/>
      <c r="H556" s="40"/>
      <c r="I556" s="40"/>
      <c r="J556" s="40"/>
      <c r="K556" s="40"/>
      <c r="L556" s="40"/>
      <c r="M556" s="40"/>
      <c r="N556" s="40"/>
      <c r="O556" s="40"/>
      <c r="P556" s="40"/>
      <c r="Q556" s="40"/>
      <c r="R556" s="40"/>
      <c r="S556" s="40"/>
      <c r="T556" s="40"/>
      <c r="U556" s="40"/>
      <c r="V556" s="40"/>
      <c r="W556" s="40"/>
      <c r="X556" s="40"/>
      <c r="Y556" s="40"/>
    </row>
    <row r="557" spans="1:25" x14ac:dyDescent="0.25">
      <c r="A557" s="40"/>
      <c r="B557" s="40"/>
      <c r="C557" s="40"/>
      <c r="D557" s="40"/>
      <c r="E557" s="40"/>
      <c r="F557" s="40"/>
      <c r="G557" s="40"/>
      <c r="H557" s="40"/>
      <c r="I557" s="40"/>
      <c r="J557" s="40"/>
      <c r="K557" s="40"/>
      <c r="L557" s="40"/>
      <c r="M557" s="40"/>
      <c r="N557" s="40"/>
      <c r="O557" s="40"/>
      <c r="P557" s="40"/>
      <c r="Q557" s="40"/>
      <c r="R557" s="40"/>
      <c r="S557" s="40"/>
      <c r="T557" s="40"/>
      <c r="U557" s="40"/>
      <c r="V557" s="40"/>
      <c r="W557" s="40"/>
      <c r="X557" s="40"/>
      <c r="Y557" s="40"/>
    </row>
    <row r="558" spans="1:25" x14ac:dyDescent="0.25">
      <c r="A558" s="40"/>
      <c r="B558" s="40"/>
      <c r="C558" s="40"/>
      <c r="D558" s="40"/>
      <c r="E558" s="40"/>
      <c r="F558" s="40"/>
      <c r="G558" s="40"/>
      <c r="H558" s="40"/>
      <c r="I558" s="40"/>
      <c r="J558" s="40"/>
      <c r="K558" s="40"/>
      <c r="L558" s="40"/>
      <c r="M558" s="40"/>
      <c r="N558" s="40"/>
      <c r="O558" s="40"/>
      <c r="P558" s="40"/>
      <c r="Q558" s="40"/>
      <c r="R558" s="40"/>
      <c r="S558" s="40"/>
      <c r="T558" s="40"/>
      <c r="U558" s="40"/>
      <c r="V558" s="40"/>
      <c r="W558" s="40"/>
      <c r="X558" s="40"/>
      <c r="Y558" s="40"/>
    </row>
    <row r="559" spans="1:25" x14ac:dyDescent="0.25">
      <c r="A559" s="40"/>
      <c r="B559" s="40"/>
      <c r="C559" s="40"/>
      <c r="D559" s="40"/>
      <c r="E559" s="40"/>
      <c r="F559" s="40"/>
      <c r="G559" s="40"/>
      <c r="H559" s="40"/>
      <c r="I559" s="40"/>
      <c r="J559" s="40"/>
      <c r="K559" s="40"/>
      <c r="L559" s="40"/>
      <c r="M559" s="40"/>
      <c r="N559" s="40"/>
      <c r="O559" s="40"/>
      <c r="P559" s="40"/>
      <c r="Q559" s="40"/>
      <c r="R559" s="40"/>
      <c r="S559" s="40"/>
      <c r="T559" s="40"/>
      <c r="U559" s="40"/>
      <c r="V559" s="40"/>
      <c r="W559" s="40"/>
      <c r="X559" s="40"/>
      <c r="Y559" s="40"/>
    </row>
    <row r="560" spans="1:25" x14ac:dyDescent="0.25">
      <c r="A560" s="40"/>
      <c r="B560" s="40"/>
      <c r="C560" s="40"/>
      <c r="D560" s="40"/>
      <c r="E560" s="40"/>
      <c r="F560" s="40"/>
      <c r="G560" s="40"/>
      <c r="H560" s="40"/>
      <c r="I560" s="40"/>
      <c r="J560" s="40"/>
      <c r="K560" s="40"/>
      <c r="L560" s="40"/>
      <c r="M560" s="40"/>
      <c r="N560" s="40"/>
      <c r="O560" s="40"/>
      <c r="P560" s="40"/>
      <c r="Q560" s="40"/>
      <c r="R560" s="40"/>
      <c r="S560" s="40"/>
      <c r="T560" s="40"/>
      <c r="U560" s="40"/>
      <c r="V560" s="40"/>
      <c r="W560" s="40"/>
      <c r="X560" s="40"/>
      <c r="Y560" s="40"/>
    </row>
    <row r="561" spans="1:25" x14ac:dyDescent="0.25">
      <c r="A561" s="40"/>
      <c r="B561" s="40"/>
      <c r="C561" s="40"/>
      <c r="D561" s="40"/>
      <c r="E561" s="40"/>
      <c r="F561" s="40"/>
      <c r="G561" s="40"/>
      <c r="H561" s="40"/>
      <c r="I561" s="40"/>
      <c r="J561" s="40"/>
      <c r="K561" s="40"/>
      <c r="L561" s="40"/>
      <c r="M561" s="40"/>
      <c r="N561" s="40"/>
      <c r="O561" s="40"/>
      <c r="P561" s="40"/>
      <c r="Q561" s="40"/>
      <c r="R561" s="40"/>
      <c r="S561" s="40"/>
      <c r="T561" s="40"/>
      <c r="U561" s="40"/>
      <c r="V561" s="40"/>
      <c r="W561" s="40"/>
      <c r="X561" s="40"/>
      <c r="Y561" s="40"/>
    </row>
    <row r="562" spans="1:25" x14ac:dyDescent="0.25">
      <c r="A562" s="40"/>
      <c r="B562" s="40"/>
      <c r="C562" s="40"/>
      <c r="D562" s="40"/>
      <c r="E562" s="40"/>
      <c r="F562" s="40"/>
      <c r="G562" s="40"/>
      <c r="H562" s="40"/>
      <c r="I562" s="40"/>
      <c r="J562" s="40"/>
      <c r="K562" s="40"/>
      <c r="L562" s="40"/>
      <c r="M562" s="40"/>
      <c r="N562" s="40"/>
      <c r="O562" s="40"/>
      <c r="P562" s="40"/>
      <c r="Q562" s="40"/>
      <c r="R562" s="40"/>
      <c r="S562" s="40"/>
      <c r="T562" s="40"/>
      <c r="U562" s="40"/>
      <c r="V562" s="40"/>
      <c r="W562" s="40"/>
      <c r="X562" s="40"/>
      <c r="Y562" s="40"/>
    </row>
    <row r="563" spans="1:25" x14ac:dyDescent="0.25">
      <c r="A563" s="40"/>
      <c r="B563" s="40"/>
      <c r="C563" s="40"/>
      <c r="D563" s="40"/>
      <c r="E563" s="40"/>
      <c r="F563" s="40"/>
      <c r="G563" s="40"/>
      <c r="H563" s="40"/>
      <c r="I563" s="40"/>
      <c r="J563" s="40"/>
      <c r="K563" s="40"/>
      <c r="L563" s="40"/>
      <c r="M563" s="40"/>
      <c r="N563" s="40"/>
      <c r="O563" s="40"/>
      <c r="P563" s="40"/>
      <c r="Q563" s="40"/>
      <c r="R563" s="40"/>
      <c r="S563" s="40"/>
      <c r="T563" s="40"/>
      <c r="U563" s="40"/>
      <c r="V563" s="40"/>
      <c r="W563" s="40"/>
      <c r="X563" s="40"/>
      <c r="Y563" s="40"/>
    </row>
    <row r="564" spans="1:25" x14ac:dyDescent="0.25">
      <c r="A564" s="40"/>
      <c r="B564" s="40"/>
      <c r="C564" s="40"/>
      <c r="D564" s="40"/>
      <c r="E564" s="40"/>
      <c r="F564" s="40"/>
      <c r="G564" s="40"/>
      <c r="H564" s="40"/>
      <c r="I564" s="40"/>
      <c r="J564" s="40"/>
      <c r="K564" s="40"/>
      <c r="L564" s="40"/>
      <c r="M564" s="40"/>
      <c r="N564" s="40"/>
      <c r="O564" s="40"/>
      <c r="P564" s="40"/>
      <c r="Q564" s="40"/>
      <c r="R564" s="40"/>
      <c r="S564" s="40"/>
      <c r="T564" s="40"/>
      <c r="U564" s="40"/>
      <c r="V564" s="40"/>
      <c r="W564" s="40"/>
      <c r="X564" s="40"/>
      <c r="Y564" s="40"/>
    </row>
    <row r="565" spans="1:25" x14ac:dyDescent="0.25">
      <c r="A565" s="40"/>
      <c r="B565" s="40"/>
      <c r="C565" s="40"/>
      <c r="D565" s="40"/>
      <c r="E565" s="40"/>
      <c r="F565" s="40"/>
      <c r="G565" s="40"/>
      <c r="H565" s="40"/>
      <c r="I565" s="40"/>
      <c r="J565" s="40"/>
      <c r="K565" s="40"/>
      <c r="L565" s="40"/>
      <c r="M565" s="40"/>
      <c r="N565" s="40"/>
      <c r="O565" s="40"/>
      <c r="P565" s="40"/>
      <c r="Q565" s="40"/>
      <c r="R565" s="40"/>
      <c r="S565" s="40"/>
      <c r="T565" s="40"/>
      <c r="U565" s="40"/>
      <c r="V565" s="40"/>
      <c r="W565" s="40"/>
      <c r="X565" s="40"/>
      <c r="Y565" s="40"/>
    </row>
    <row r="566" spans="1:25" x14ac:dyDescent="0.25">
      <c r="A566" s="40"/>
      <c r="B566" s="40"/>
      <c r="C566" s="40"/>
      <c r="D566" s="40"/>
      <c r="E566" s="40"/>
      <c r="F566" s="40"/>
      <c r="G566" s="40"/>
      <c r="H566" s="40"/>
      <c r="I566" s="40"/>
      <c r="J566" s="40"/>
      <c r="K566" s="40"/>
      <c r="L566" s="40"/>
      <c r="M566" s="40"/>
      <c r="N566" s="40"/>
      <c r="O566" s="40"/>
      <c r="P566" s="40"/>
      <c r="Q566" s="40"/>
      <c r="R566" s="40"/>
      <c r="S566" s="40"/>
      <c r="T566" s="40"/>
      <c r="U566" s="40"/>
      <c r="V566" s="40"/>
      <c r="W566" s="40"/>
      <c r="X566" s="40"/>
      <c r="Y566" s="40"/>
    </row>
    <row r="567" spans="1:25" x14ac:dyDescent="0.25">
      <c r="A567" s="40"/>
      <c r="B567" s="40"/>
      <c r="C567" s="40"/>
      <c r="D567" s="40"/>
      <c r="E567" s="40"/>
      <c r="F567" s="40"/>
      <c r="G567" s="40"/>
      <c r="H567" s="40"/>
      <c r="I567" s="40"/>
      <c r="J567" s="40"/>
      <c r="K567" s="40"/>
      <c r="L567" s="40"/>
      <c r="M567" s="40"/>
      <c r="N567" s="40"/>
      <c r="O567" s="40"/>
      <c r="P567" s="40"/>
      <c r="Q567" s="40"/>
      <c r="R567" s="40"/>
      <c r="S567" s="40"/>
      <c r="T567" s="40"/>
      <c r="U567" s="40"/>
      <c r="V567" s="40"/>
      <c r="W567" s="40"/>
      <c r="X567" s="40"/>
      <c r="Y567" s="40"/>
    </row>
    <row r="568" spans="1:25" x14ac:dyDescent="0.25">
      <c r="A568" s="40"/>
      <c r="B568" s="40"/>
      <c r="C568" s="40"/>
      <c r="D568" s="40"/>
      <c r="E568" s="40"/>
      <c r="F568" s="40"/>
      <c r="G568" s="40"/>
      <c r="H568" s="40"/>
      <c r="I568" s="40"/>
      <c r="J568" s="40"/>
      <c r="K568" s="40"/>
      <c r="L568" s="40"/>
      <c r="M568" s="40"/>
      <c r="N568" s="40"/>
      <c r="O568" s="40"/>
      <c r="P568" s="40"/>
      <c r="Q568" s="40"/>
      <c r="R568" s="40"/>
      <c r="S568" s="40"/>
      <c r="T568" s="40"/>
      <c r="U568" s="40"/>
      <c r="V568" s="40"/>
      <c r="W568" s="40"/>
      <c r="X568" s="40"/>
      <c r="Y568" s="40"/>
    </row>
    <row r="569" spans="1:25" x14ac:dyDescent="0.25">
      <c r="A569" s="40"/>
      <c r="B569" s="40"/>
      <c r="C569" s="40"/>
      <c r="D569" s="40"/>
      <c r="E569" s="40"/>
      <c r="F569" s="40"/>
      <c r="G569" s="40"/>
      <c r="H569" s="40"/>
      <c r="I569" s="40"/>
      <c r="J569" s="40"/>
      <c r="K569" s="40"/>
      <c r="L569" s="40"/>
      <c r="M569" s="40"/>
      <c r="N569" s="40"/>
      <c r="O569" s="40"/>
      <c r="P569" s="40"/>
      <c r="Q569" s="40"/>
      <c r="R569" s="40"/>
      <c r="S569" s="40"/>
      <c r="T569" s="40"/>
      <c r="U569" s="40"/>
      <c r="V569" s="40"/>
      <c r="W569" s="40"/>
      <c r="X569" s="40"/>
      <c r="Y569" s="40"/>
    </row>
    <row r="570" spans="1:25" x14ac:dyDescent="0.25">
      <c r="A570" s="40"/>
      <c r="B570" s="40"/>
      <c r="C570" s="40"/>
      <c r="D570" s="40"/>
      <c r="E570" s="40"/>
      <c r="F570" s="40"/>
      <c r="G570" s="40"/>
      <c r="H570" s="40"/>
      <c r="I570" s="40"/>
      <c r="J570" s="40"/>
      <c r="K570" s="40"/>
      <c r="L570" s="40"/>
      <c r="M570" s="40"/>
      <c r="N570" s="40"/>
      <c r="O570" s="40"/>
      <c r="P570" s="40"/>
      <c r="Q570" s="40"/>
      <c r="R570" s="40"/>
      <c r="S570" s="40"/>
      <c r="T570" s="40"/>
      <c r="U570" s="40"/>
      <c r="V570" s="40"/>
      <c r="W570" s="40"/>
      <c r="X570" s="40"/>
      <c r="Y570" s="40"/>
    </row>
    <row r="571" spans="1:25" x14ac:dyDescent="0.25">
      <c r="A571" s="40"/>
      <c r="B571" s="40"/>
      <c r="C571" s="40"/>
      <c r="D571" s="40"/>
      <c r="E571" s="40"/>
      <c r="F571" s="40"/>
      <c r="G571" s="40"/>
      <c r="H571" s="40"/>
      <c r="I571" s="40"/>
      <c r="J571" s="40"/>
      <c r="K571" s="40"/>
      <c r="L571" s="40"/>
      <c r="M571" s="40"/>
      <c r="N571" s="40"/>
      <c r="O571" s="40"/>
      <c r="P571" s="40"/>
      <c r="Q571" s="40"/>
      <c r="R571" s="40"/>
      <c r="S571" s="40"/>
      <c r="T571" s="40"/>
      <c r="U571" s="40"/>
      <c r="V571" s="40"/>
      <c r="W571" s="40"/>
      <c r="X571" s="40"/>
      <c r="Y571" s="40"/>
    </row>
    <row r="572" spans="1:25" x14ac:dyDescent="0.25">
      <c r="A572" s="40"/>
      <c r="B572" s="40"/>
      <c r="C572" s="40"/>
      <c r="D572" s="40"/>
      <c r="E572" s="40"/>
      <c r="F572" s="40"/>
      <c r="G572" s="40"/>
      <c r="H572" s="40"/>
      <c r="I572" s="40"/>
      <c r="J572" s="40"/>
      <c r="K572" s="40"/>
      <c r="L572" s="40"/>
      <c r="M572" s="40"/>
      <c r="N572" s="40"/>
      <c r="O572" s="40"/>
      <c r="P572" s="40"/>
      <c r="Q572" s="40"/>
      <c r="R572" s="40"/>
      <c r="S572" s="40"/>
      <c r="T572" s="40"/>
      <c r="U572" s="40"/>
      <c r="V572" s="40"/>
      <c r="W572" s="40"/>
      <c r="X572" s="40"/>
      <c r="Y572" s="40"/>
    </row>
    <row r="573" spans="1:25" x14ac:dyDescent="0.25">
      <c r="A573" s="40"/>
      <c r="B573" s="40"/>
      <c r="C573" s="40"/>
      <c r="D573" s="40"/>
      <c r="E573" s="40"/>
      <c r="F573" s="40"/>
      <c r="G573" s="40"/>
      <c r="H573" s="40"/>
      <c r="I573" s="40"/>
      <c r="J573" s="40"/>
      <c r="K573" s="40"/>
      <c r="L573" s="40"/>
      <c r="M573" s="40"/>
      <c r="N573" s="40"/>
      <c r="O573" s="40"/>
      <c r="P573" s="40"/>
      <c r="Q573" s="40"/>
      <c r="R573" s="40"/>
      <c r="S573" s="40"/>
      <c r="T573" s="40"/>
      <c r="U573" s="40"/>
      <c r="V573" s="40"/>
      <c r="W573" s="40"/>
      <c r="X573" s="40"/>
      <c r="Y573" s="40"/>
    </row>
    <row r="574" spans="1:25" x14ac:dyDescent="0.25">
      <c r="A574" s="40"/>
      <c r="B574" s="40"/>
      <c r="C574" s="40"/>
      <c r="D574" s="40"/>
      <c r="E574" s="40"/>
      <c r="F574" s="40"/>
      <c r="G574" s="40"/>
      <c r="H574" s="40"/>
      <c r="I574" s="40"/>
      <c r="J574" s="40"/>
      <c r="K574" s="40"/>
      <c r="L574" s="40"/>
      <c r="M574" s="40"/>
      <c r="N574" s="40"/>
      <c r="O574" s="40"/>
      <c r="P574" s="40"/>
      <c r="Q574" s="40"/>
      <c r="R574" s="40"/>
      <c r="S574" s="40"/>
      <c r="T574" s="40"/>
      <c r="U574" s="40"/>
      <c r="V574" s="40"/>
      <c r="W574" s="40"/>
      <c r="X574" s="40"/>
      <c r="Y574" s="40"/>
    </row>
    <row r="575" spans="1:25" x14ac:dyDescent="0.25">
      <c r="A575" s="40"/>
      <c r="B575" s="40"/>
      <c r="C575" s="40"/>
      <c r="D575" s="40"/>
      <c r="E575" s="40"/>
      <c r="F575" s="40"/>
      <c r="G575" s="40"/>
      <c r="H575" s="40"/>
      <c r="I575" s="40"/>
      <c r="J575" s="40"/>
      <c r="K575" s="40"/>
      <c r="L575" s="40"/>
      <c r="M575" s="40"/>
      <c r="N575" s="40"/>
      <c r="O575" s="40"/>
      <c r="P575" s="40"/>
      <c r="Q575" s="40"/>
      <c r="R575" s="40"/>
      <c r="S575" s="40"/>
      <c r="T575" s="40"/>
      <c r="U575" s="40"/>
      <c r="V575" s="40"/>
      <c r="W575" s="40"/>
      <c r="X575" s="40"/>
      <c r="Y575" s="40"/>
    </row>
    <row r="576" spans="1:25" x14ac:dyDescent="0.25">
      <c r="A576" s="40"/>
      <c r="B576" s="40"/>
      <c r="C576" s="40"/>
      <c r="D576" s="40"/>
      <c r="E576" s="40"/>
      <c r="F576" s="40"/>
      <c r="G576" s="40"/>
      <c r="H576" s="40"/>
      <c r="I576" s="40"/>
      <c r="J576" s="40"/>
      <c r="K576" s="40"/>
      <c r="L576" s="40"/>
      <c r="M576" s="40"/>
      <c r="N576" s="40"/>
      <c r="O576" s="40"/>
      <c r="P576" s="40"/>
      <c r="Q576" s="40"/>
      <c r="R576" s="40"/>
      <c r="S576" s="40"/>
      <c r="T576" s="40"/>
      <c r="U576" s="40"/>
      <c r="V576" s="40"/>
      <c r="W576" s="40"/>
      <c r="X576" s="40"/>
      <c r="Y576" s="40"/>
    </row>
    <row r="577" spans="1:25" x14ac:dyDescent="0.25">
      <c r="A577" s="40"/>
      <c r="B577" s="40"/>
      <c r="C577" s="40"/>
      <c r="D577" s="40"/>
      <c r="E577" s="40"/>
      <c r="F577" s="40"/>
      <c r="G577" s="40"/>
      <c r="H577" s="40"/>
      <c r="I577" s="40"/>
      <c r="J577" s="40"/>
      <c r="K577" s="40"/>
      <c r="L577" s="40"/>
      <c r="M577" s="40"/>
      <c r="N577" s="40"/>
      <c r="O577" s="40"/>
      <c r="P577" s="40"/>
      <c r="Q577" s="40"/>
      <c r="R577" s="40"/>
      <c r="S577" s="40"/>
      <c r="T577" s="40"/>
      <c r="U577" s="40"/>
      <c r="V577" s="40"/>
      <c r="W577" s="40"/>
      <c r="X577" s="40"/>
      <c r="Y577" s="40"/>
    </row>
    <row r="578" spans="1:25" x14ac:dyDescent="0.25">
      <c r="A578" s="40"/>
      <c r="B578" s="40"/>
      <c r="C578" s="40"/>
      <c r="D578" s="40"/>
      <c r="E578" s="40"/>
      <c r="F578" s="40"/>
      <c r="G578" s="40"/>
      <c r="H578" s="40"/>
      <c r="I578" s="40"/>
      <c r="J578" s="40"/>
      <c r="K578" s="40"/>
      <c r="L578" s="40"/>
      <c r="M578" s="40"/>
      <c r="N578" s="40"/>
      <c r="O578" s="40"/>
      <c r="P578" s="40"/>
      <c r="Q578" s="40"/>
      <c r="R578" s="40"/>
      <c r="S578" s="40"/>
      <c r="T578" s="40"/>
      <c r="U578" s="40"/>
      <c r="V578" s="40"/>
      <c r="W578" s="40"/>
      <c r="X578" s="40"/>
      <c r="Y578" s="40"/>
    </row>
    <row r="579" spans="1:25" x14ac:dyDescent="0.25">
      <c r="A579" s="40"/>
      <c r="B579" s="40"/>
      <c r="C579" s="40"/>
      <c r="D579" s="40"/>
      <c r="E579" s="40"/>
      <c r="F579" s="40"/>
      <c r="G579" s="40"/>
      <c r="H579" s="40"/>
      <c r="I579" s="40"/>
      <c r="J579" s="40"/>
      <c r="K579" s="40"/>
      <c r="L579" s="40"/>
      <c r="M579" s="40"/>
      <c r="N579" s="40"/>
      <c r="O579" s="40"/>
      <c r="P579" s="40"/>
      <c r="Q579" s="40"/>
      <c r="R579" s="40"/>
      <c r="S579" s="40"/>
      <c r="T579" s="40"/>
      <c r="U579" s="40"/>
      <c r="V579" s="40"/>
      <c r="W579" s="40"/>
      <c r="X579" s="40"/>
      <c r="Y579" s="40"/>
    </row>
    <row r="580" spans="1:25" x14ac:dyDescent="0.25">
      <c r="A580" s="40"/>
      <c r="B580" s="40"/>
      <c r="C580" s="40"/>
      <c r="D580" s="40"/>
      <c r="E580" s="40"/>
      <c r="F580" s="40"/>
      <c r="G580" s="40"/>
      <c r="H580" s="40"/>
      <c r="I580" s="40"/>
      <c r="J580" s="40"/>
      <c r="K580" s="40"/>
      <c r="L580" s="40"/>
      <c r="M580" s="40"/>
      <c r="N580" s="40"/>
      <c r="O580" s="40"/>
      <c r="P580" s="40"/>
      <c r="Q580" s="40"/>
      <c r="R580" s="40"/>
      <c r="S580" s="40"/>
      <c r="T580" s="40"/>
      <c r="U580" s="40"/>
      <c r="V580" s="40"/>
      <c r="W580" s="40"/>
      <c r="X580" s="40"/>
      <c r="Y580" s="40"/>
    </row>
    <row r="581" spans="1:25" x14ac:dyDescent="0.25">
      <c r="A581" s="40"/>
      <c r="B581" s="40"/>
      <c r="C581" s="40"/>
      <c r="D581" s="40"/>
      <c r="E581" s="40"/>
      <c r="F581" s="40"/>
      <c r="G581" s="40"/>
      <c r="H581" s="40"/>
      <c r="I581" s="40"/>
      <c r="J581" s="40"/>
      <c r="K581" s="40"/>
      <c r="L581" s="40"/>
      <c r="M581" s="40"/>
      <c r="N581" s="40"/>
      <c r="O581" s="40"/>
      <c r="P581" s="40"/>
      <c r="Q581" s="40"/>
      <c r="R581" s="40"/>
      <c r="S581" s="40"/>
      <c r="T581" s="40"/>
      <c r="U581" s="40"/>
      <c r="V581" s="40"/>
      <c r="W581" s="40"/>
      <c r="X581" s="40"/>
      <c r="Y581" s="40"/>
    </row>
    <row r="582" spans="1:25" x14ac:dyDescent="0.25">
      <c r="A582" s="40"/>
      <c r="B582" s="40"/>
      <c r="C582" s="40"/>
      <c r="D582" s="40"/>
      <c r="E582" s="40"/>
      <c r="F582" s="40"/>
      <c r="G582" s="40"/>
      <c r="H582" s="40"/>
      <c r="I582" s="40"/>
      <c r="J582" s="40"/>
      <c r="K582" s="40"/>
      <c r="L582" s="40"/>
      <c r="M582" s="40"/>
      <c r="N582" s="40"/>
      <c r="O582" s="40"/>
      <c r="P582" s="40"/>
      <c r="Q582" s="40"/>
      <c r="R582" s="40"/>
      <c r="S582" s="40"/>
      <c r="T582" s="40"/>
      <c r="U582" s="40"/>
      <c r="V582" s="40"/>
      <c r="W582" s="40"/>
      <c r="X582" s="40"/>
      <c r="Y582" s="40"/>
    </row>
    <row r="583" spans="1:25" x14ac:dyDescent="0.25">
      <c r="A583" s="40"/>
      <c r="B583" s="40"/>
      <c r="C583" s="40"/>
      <c r="D583" s="40"/>
      <c r="E583" s="40"/>
      <c r="F583" s="40"/>
      <c r="G583" s="40"/>
      <c r="H583" s="40"/>
      <c r="I583" s="40"/>
      <c r="J583" s="40"/>
      <c r="K583" s="40"/>
      <c r="L583" s="40"/>
      <c r="M583" s="40"/>
      <c r="N583" s="40"/>
      <c r="O583" s="40"/>
      <c r="P583" s="40"/>
      <c r="Q583" s="40"/>
      <c r="R583" s="40"/>
      <c r="S583" s="40"/>
      <c r="T583" s="40"/>
      <c r="U583" s="40"/>
      <c r="V583" s="40"/>
      <c r="W583" s="40"/>
      <c r="X583" s="40"/>
      <c r="Y583" s="40"/>
    </row>
    <row r="584" spans="1:25" x14ac:dyDescent="0.25">
      <c r="A584" s="40"/>
      <c r="B584" s="40"/>
      <c r="C584" s="40"/>
      <c r="D584" s="40"/>
      <c r="E584" s="40"/>
      <c r="F584" s="40"/>
      <c r="G584" s="40"/>
      <c r="H584" s="40"/>
      <c r="I584" s="40"/>
      <c r="J584" s="40"/>
      <c r="K584" s="40"/>
      <c r="L584" s="40"/>
      <c r="M584" s="40"/>
      <c r="N584" s="40"/>
      <c r="O584" s="40"/>
      <c r="P584" s="40"/>
      <c r="Q584" s="40"/>
      <c r="R584" s="40"/>
      <c r="S584" s="40"/>
      <c r="T584" s="40"/>
      <c r="U584" s="40"/>
      <c r="V584" s="40"/>
      <c r="W584" s="40"/>
      <c r="X584" s="40"/>
      <c r="Y584" s="40"/>
    </row>
    <row r="585" spans="1:25" x14ac:dyDescent="0.25">
      <c r="A585" s="40"/>
      <c r="B585" s="40"/>
      <c r="C585" s="40"/>
      <c r="D585" s="40"/>
      <c r="E585" s="40"/>
      <c r="F585" s="40"/>
      <c r="G585" s="40"/>
      <c r="H585" s="40"/>
      <c r="I585" s="40"/>
      <c r="J585" s="40"/>
      <c r="K585" s="40"/>
      <c r="L585" s="40"/>
      <c r="M585" s="40"/>
      <c r="N585" s="40"/>
      <c r="O585" s="40"/>
      <c r="P585" s="40"/>
      <c r="Q585" s="40"/>
      <c r="R585" s="40"/>
      <c r="S585" s="40"/>
      <c r="T585" s="40"/>
      <c r="U585" s="40"/>
      <c r="V585" s="40"/>
      <c r="W585" s="40"/>
      <c r="X585" s="40"/>
      <c r="Y585" s="40"/>
    </row>
    <row r="586" spans="1:25" x14ac:dyDescent="0.25">
      <c r="A586" s="40"/>
      <c r="B586" s="40"/>
      <c r="C586" s="40"/>
      <c r="D586" s="40"/>
      <c r="E586" s="40"/>
      <c r="F586" s="40"/>
      <c r="G586" s="40"/>
      <c r="H586" s="40"/>
      <c r="I586" s="40"/>
      <c r="J586" s="40"/>
      <c r="K586" s="40"/>
      <c r="L586" s="40"/>
      <c r="M586" s="40"/>
      <c r="N586" s="40"/>
      <c r="O586" s="40"/>
      <c r="P586" s="40"/>
      <c r="Q586" s="40"/>
      <c r="R586" s="40"/>
      <c r="S586" s="40"/>
      <c r="T586" s="40"/>
      <c r="U586" s="40"/>
      <c r="V586" s="40"/>
      <c r="W586" s="40"/>
      <c r="X586" s="40"/>
      <c r="Y586" s="40"/>
    </row>
    <row r="587" spans="1:25" x14ac:dyDescent="0.25">
      <c r="A587" s="40"/>
      <c r="B587" s="40"/>
      <c r="C587" s="40"/>
      <c r="D587" s="40"/>
      <c r="E587" s="40"/>
      <c r="F587" s="40"/>
      <c r="G587" s="40"/>
      <c r="H587" s="40"/>
      <c r="I587" s="40"/>
      <c r="J587" s="40"/>
      <c r="K587" s="40"/>
      <c r="L587" s="40"/>
      <c r="M587" s="40"/>
      <c r="N587" s="40"/>
      <c r="O587" s="40"/>
      <c r="P587" s="40"/>
      <c r="Q587" s="40"/>
      <c r="R587" s="40"/>
      <c r="S587" s="40"/>
      <c r="T587" s="40"/>
      <c r="U587" s="40"/>
      <c r="V587" s="40"/>
      <c r="W587" s="40"/>
      <c r="X587" s="40"/>
      <c r="Y587" s="40"/>
    </row>
    <row r="588" spans="1:25" x14ac:dyDescent="0.25">
      <c r="A588" s="40"/>
      <c r="B588" s="40"/>
      <c r="C588" s="40"/>
      <c r="D588" s="40"/>
      <c r="E588" s="40"/>
      <c r="F588" s="40"/>
      <c r="G588" s="40"/>
      <c r="H588" s="40"/>
      <c r="I588" s="40"/>
      <c r="J588" s="40"/>
      <c r="K588" s="40"/>
      <c r="L588" s="40"/>
      <c r="M588" s="40"/>
      <c r="N588" s="40"/>
      <c r="O588" s="40"/>
      <c r="P588" s="40"/>
      <c r="Q588" s="40"/>
      <c r="R588" s="40"/>
      <c r="S588" s="40"/>
      <c r="T588" s="40"/>
      <c r="U588" s="40"/>
      <c r="V588" s="40"/>
      <c r="W588" s="40"/>
      <c r="X588" s="40"/>
      <c r="Y588" s="40"/>
    </row>
    <row r="589" spans="1:25" x14ac:dyDescent="0.25">
      <c r="A589" s="40"/>
      <c r="B589" s="40"/>
      <c r="C589" s="40"/>
      <c r="D589" s="40"/>
      <c r="E589" s="40"/>
      <c r="F589" s="40"/>
      <c r="G589" s="40"/>
      <c r="H589" s="40"/>
      <c r="I589" s="40"/>
      <c r="J589" s="40"/>
      <c r="K589" s="40"/>
      <c r="L589" s="40"/>
      <c r="M589" s="40"/>
      <c r="N589" s="40"/>
      <c r="O589" s="40"/>
      <c r="P589" s="40"/>
      <c r="Q589" s="40"/>
      <c r="R589" s="40"/>
      <c r="S589" s="40"/>
      <c r="T589" s="40"/>
      <c r="U589" s="40"/>
      <c r="V589" s="40"/>
      <c r="W589" s="40"/>
      <c r="X589" s="40"/>
      <c r="Y589" s="40"/>
    </row>
    <row r="590" spans="1:25" x14ac:dyDescent="0.25">
      <c r="A590" s="40"/>
      <c r="B590" s="40"/>
      <c r="C590" s="40"/>
      <c r="D590" s="40"/>
      <c r="E590" s="40"/>
      <c r="F590" s="40"/>
      <c r="G590" s="40"/>
      <c r="H590" s="40"/>
      <c r="I590" s="40"/>
      <c r="J590" s="40"/>
      <c r="K590" s="40"/>
      <c r="L590" s="40"/>
      <c r="M590" s="40"/>
      <c r="N590" s="40"/>
      <c r="O590" s="40"/>
      <c r="P590" s="40"/>
      <c r="Q590" s="40"/>
      <c r="R590" s="40"/>
      <c r="S590" s="40"/>
      <c r="T590" s="40"/>
      <c r="U590" s="40"/>
      <c r="V590" s="40"/>
      <c r="W590" s="40"/>
      <c r="X590" s="40"/>
      <c r="Y590" s="40"/>
    </row>
    <row r="591" spans="1:25" x14ac:dyDescent="0.25">
      <c r="A591" s="40"/>
      <c r="B591" s="40"/>
      <c r="C591" s="40"/>
      <c r="D591" s="40"/>
      <c r="E591" s="40"/>
      <c r="F591" s="40"/>
      <c r="G591" s="40"/>
      <c r="H591" s="40"/>
      <c r="I591" s="40"/>
      <c r="J591" s="40"/>
      <c r="K591" s="40"/>
      <c r="L591" s="40"/>
      <c r="M591" s="40"/>
      <c r="N591" s="40"/>
      <c r="O591" s="40"/>
      <c r="P591" s="40"/>
      <c r="Q591" s="40"/>
      <c r="R591" s="40"/>
      <c r="S591" s="40"/>
      <c r="T591" s="40"/>
      <c r="U591" s="40"/>
      <c r="V591" s="40"/>
      <c r="W591" s="40"/>
      <c r="X591" s="40"/>
      <c r="Y591" s="40"/>
    </row>
    <row r="592" spans="1:25" x14ac:dyDescent="0.25">
      <c r="A592" s="40"/>
      <c r="B592" s="40"/>
      <c r="C592" s="40"/>
      <c r="D592" s="40"/>
      <c r="E592" s="40"/>
      <c r="F592" s="40"/>
      <c r="G592" s="40"/>
      <c r="H592" s="40"/>
      <c r="I592" s="40"/>
      <c r="J592" s="40"/>
      <c r="K592" s="40"/>
      <c r="L592" s="40"/>
      <c r="M592" s="40"/>
      <c r="N592" s="40"/>
      <c r="O592" s="40"/>
      <c r="P592" s="40"/>
      <c r="Q592" s="40"/>
      <c r="R592" s="40"/>
      <c r="S592" s="40"/>
      <c r="T592" s="40"/>
      <c r="U592" s="40"/>
      <c r="V592" s="40"/>
      <c r="W592" s="40"/>
      <c r="X592" s="40"/>
      <c r="Y592" s="40"/>
    </row>
    <row r="593" spans="1:25" x14ac:dyDescent="0.25">
      <c r="A593" s="40"/>
      <c r="B593" s="40"/>
      <c r="C593" s="40"/>
      <c r="D593" s="40"/>
      <c r="E593" s="40"/>
      <c r="F593" s="40"/>
      <c r="G593" s="40"/>
      <c r="H593" s="40"/>
      <c r="I593" s="40"/>
      <c r="J593" s="40"/>
      <c r="K593" s="40"/>
      <c r="L593" s="40"/>
      <c r="M593" s="40"/>
      <c r="N593" s="40"/>
      <c r="O593" s="40"/>
      <c r="P593" s="40"/>
      <c r="Q593" s="40"/>
      <c r="R593" s="40"/>
      <c r="S593" s="40"/>
      <c r="T593" s="40"/>
      <c r="U593" s="40"/>
      <c r="V593" s="40"/>
      <c r="W593" s="40"/>
      <c r="X593" s="40"/>
      <c r="Y593" s="40"/>
    </row>
    <row r="594" spans="1:25" x14ac:dyDescent="0.25">
      <c r="A594" s="40"/>
      <c r="B594" s="40"/>
      <c r="C594" s="40"/>
      <c r="D594" s="40"/>
      <c r="E594" s="40"/>
      <c r="F594" s="40"/>
      <c r="G594" s="40"/>
      <c r="H594" s="40"/>
      <c r="I594" s="40"/>
      <c r="J594" s="40"/>
      <c r="K594" s="40"/>
      <c r="L594" s="40"/>
      <c r="M594" s="40"/>
      <c r="N594" s="40"/>
      <c r="O594" s="40"/>
      <c r="P594" s="40"/>
      <c r="Q594" s="40"/>
      <c r="R594" s="40"/>
      <c r="S594" s="40"/>
      <c r="T594" s="40"/>
      <c r="U594" s="40"/>
      <c r="V594" s="40"/>
      <c r="W594" s="40"/>
      <c r="X594" s="40"/>
      <c r="Y594" s="40"/>
    </row>
    <row r="595" spans="1:25" x14ac:dyDescent="0.25">
      <c r="A595" s="40"/>
      <c r="B595" s="40"/>
      <c r="C595" s="40"/>
      <c r="D595" s="40"/>
      <c r="E595" s="40"/>
      <c r="F595" s="40"/>
      <c r="G595" s="40"/>
      <c r="H595" s="40"/>
      <c r="I595" s="40"/>
      <c r="J595" s="40"/>
      <c r="K595" s="40"/>
      <c r="L595" s="40"/>
      <c r="M595" s="40"/>
      <c r="N595" s="40"/>
      <c r="O595" s="40"/>
      <c r="P595" s="40"/>
      <c r="Q595" s="40"/>
      <c r="R595" s="40"/>
      <c r="S595" s="40"/>
      <c r="T595" s="40"/>
      <c r="U595" s="40"/>
      <c r="V595" s="40"/>
      <c r="W595" s="40"/>
      <c r="X595" s="40"/>
      <c r="Y595" s="40"/>
    </row>
    <row r="596" spans="1:25" x14ac:dyDescent="0.25">
      <c r="A596" s="40"/>
      <c r="B596" s="40"/>
      <c r="C596" s="40"/>
      <c r="D596" s="40"/>
      <c r="E596" s="40"/>
      <c r="F596" s="40"/>
      <c r="G596" s="40"/>
      <c r="H596" s="40"/>
      <c r="I596" s="40"/>
      <c r="J596" s="40"/>
      <c r="K596" s="40"/>
      <c r="L596" s="40"/>
      <c r="M596" s="40"/>
      <c r="N596" s="40"/>
      <c r="O596" s="40"/>
      <c r="P596" s="40"/>
      <c r="Q596" s="40"/>
      <c r="R596" s="40"/>
      <c r="S596" s="40"/>
      <c r="T596" s="40"/>
      <c r="U596" s="40"/>
      <c r="V596" s="40"/>
      <c r="W596" s="40"/>
      <c r="X596" s="40"/>
      <c r="Y596" s="40"/>
    </row>
    <row r="597" spans="1:25" x14ac:dyDescent="0.25">
      <c r="A597" s="40"/>
      <c r="B597" s="40"/>
      <c r="C597" s="40"/>
      <c r="D597" s="40"/>
      <c r="E597" s="40"/>
      <c r="F597" s="40"/>
      <c r="G597" s="40"/>
      <c r="H597" s="40"/>
      <c r="I597" s="40"/>
      <c r="J597" s="40"/>
      <c r="K597" s="40"/>
      <c r="L597" s="40"/>
      <c r="M597" s="40"/>
      <c r="N597" s="40"/>
      <c r="O597" s="40"/>
      <c r="P597" s="40"/>
      <c r="Q597" s="40"/>
      <c r="R597" s="40"/>
      <c r="S597" s="40"/>
      <c r="T597" s="40"/>
      <c r="U597" s="40"/>
      <c r="V597" s="40"/>
      <c r="W597" s="40"/>
      <c r="X597" s="40"/>
      <c r="Y597" s="40"/>
    </row>
    <row r="598" spans="1:25" x14ac:dyDescent="0.25">
      <c r="A598" s="40"/>
      <c r="B598" s="40"/>
      <c r="C598" s="40"/>
      <c r="D598" s="40"/>
      <c r="E598" s="40"/>
      <c r="F598" s="40"/>
      <c r="G598" s="40"/>
      <c r="H598" s="40"/>
      <c r="I598" s="40"/>
      <c r="J598" s="40"/>
      <c r="K598" s="40"/>
      <c r="L598" s="40"/>
      <c r="M598" s="40"/>
      <c r="N598" s="40"/>
      <c r="O598" s="40"/>
      <c r="P598" s="40"/>
      <c r="Q598" s="40"/>
      <c r="R598" s="40"/>
      <c r="S598" s="40"/>
      <c r="T598" s="40"/>
      <c r="U598" s="40"/>
      <c r="V598" s="40"/>
      <c r="W598" s="40"/>
      <c r="X598" s="40"/>
      <c r="Y598" s="40"/>
    </row>
    <row r="599" spans="1:25" x14ac:dyDescent="0.25">
      <c r="A599" s="40"/>
      <c r="B599" s="40"/>
      <c r="C599" s="40"/>
      <c r="D599" s="40"/>
      <c r="E599" s="40"/>
      <c r="F599" s="40"/>
      <c r="G599" s="40"/>
      <c r="H599" s="40"/>
      <c r="I599" s="40"/>
      <c r="J599" s="40"/>
      <c r="K599" s="40"/>
      <c r="L599" s="40"/>
      <c r="M599" s="40"/>
      <c r="N599" s="40"/>
      <c r="O599" s="40"/>
      <c r="P599" s="40"/>
      <c r="Q599" s="40"/>
      <c r="R599" s="40"/>
      <c r="S599" s="40"/>
      <c r="T599" s="40"/>
      <c r="U599" s="40"/>
      <c r="V599" s="40"/>
      <c r="W599" s="40"/>
      <c r="X599" s="40"/>
      <c r="Y599" s="40"/>
    </row>
    <row r="600" spans="1:25" x14ac:dyDescent="0.25">
      <c r="A600" s="40"/>
      <c r="B600" s="40"/>
      <c r="C600" s="40"/>
      <c r="D600" s="40"/>
      <c r="E600" s="40"/>
      <c r="F600" s="40"/>
      <c r="G600" s="40"/>
      <c r="H600" s="40"/>
      <c r="I600" s="40"/>
      <c r="J600" s="40"/>
      <c r="K600" s="40"/>
      <c r="L600" s="40"/>
      <c r="M600" s="40"/>
      <c r="N600" s="40"/>
      <c r="O600" s="40"/>
      <c r="P600" s="40"/>
      <c r="Q600" s="40"/>
      <c r="R600" s="40"/>
      <c r="S600" s="40"/>
      <c r="T600" s="40"/>
      <c r="U600" s="40"/>
      <c r="V600" s="40"/>
      <c r="W600" s="40"/>
      <c r="X600" s="40"/>
      <c r="Y600" s="40"/>
    </row>
    <row r="601" spans="1:25" x14ac:dyDescent="0.25">
      <c r="A601" s="40"/>
      <c r="B601" s="40"/>
      <c r="C601" s="40"/>
      <c r="D601" s="40"/>
      <c r="E601" s="40"/>
      <c r="F601" s="40"/>
      <c r="G601" s="40"/>
      <c r="H601" s="40"/>
      <c r="I601" s="40"/>
      <c r="J601" s="40"/>
      <c r="K601" s="40"/>
      <c r="L601" s="40"/>
      <c r="M601" s="40"/>
      <c r="N601" s="40"/>
      <c r="O601" s="40"/>
      <c r="P601" s="40"/>
      <c r="Q601" s="40"/>
      <c r="R601" s="40"/>
      <c r="S601" s="40"/>
      <c r="T601" s="40"/>
      <c r="U601" s="40"/>
      <c r="V601" s="40"/>
      <c r="W601" s="40"/>
      <c r="X601" s="40"/>
      <c r="Y601" s="40"/>
    </row>
    <row r="602" spans="1:25" x14ac:dyDescent="0.25">
      <c r="A602" s="40"/>
      <c r="B602" s="40"/>
      <c r="C602" s="40"/>
      <c r="D602" s="40"/>
      <c r="E602" s="40"/>
      <c r="F602" s="40"/>
      <c r="G602" s="40"/>
      <c r="H602" s="40"/>
      <c r="I602" s="40"/>
      <c r="J602" s="40"/>
      <c r="K602" s="40"/>
      <c r="L602" s="40"/>
      <c r="M602" s="40"/>
      <c r="N602" s="40"/>
      <c r="O602" s="40"/>
      <c r="P602" s="40"/>
      <c r="Q602" s="40"/>
      <c r="R602" s="40"/>
      <c r="S602" s="40"/>
      <c r="T602" s="40"/>
      <c r="U602" s="40"/>
      <c r="V602" s="40"/>
      <c r="W602" s="40"/>
      <c r="X602" s="40"/>
      <c r="Y602" s="40"/>
    </row>
    <row r="603" spans="1:25" x14ac:dyDescent="0.25">
      <c r="A603" s="40"/>
      <c r="B603" s="40"/>
      <c r="C603" s="40"/>
      <c r="D603" s="40"/>
      <c r="E603" s="40"/>
      <c r="F603" s="40"/>
      <c r="G603" s="40"/>
      <c r="H603" s="40"/>
      <c r="I603" s="40"/>
      <c r="J603" s="40"/>
      <c r="K603" s="40"/>
      <c r="L603" s="40"/>
      <c r="M603" s="40"/>
      <c r="N603" s="40"/>
      <c r="O603" s="40"/>
      <c r="P603" s="40"/>
      <c r="Q603" s="40"/>
      <c r="R603" s="40"/>
      <c r="S603" s="40"/>
      <c r="T603" s="40"/>
      <c r="U603" s="40"/>
      <c r="V603" s="40"/>
      <c r="W603" s="40"/>
      <c r="X603" s="40"/>
      <c r="Y603" s="40"/>
    </row>
    <row r="604" spans="1:25" x14ac:dyDescent="0.25">
      <c r="A604" s="40"/>
      <c r="B604" s="40"/>
      <c r="C604" s="40"/>
      <c r="D604" s="40"/>
      <c r="E604" s="40"/>
      <c r="F604" s="40"/>
      <c r="G604" s="40"/>
      <c r="H604" s="40"/>
      <c r="I604" s="40"/>
      <c r="J604" s="40"/>
      <c r="K604" s="40"/>
      <c r="L604" s="40"/>
      <c r="M604" s="40"/>
      <c r="N604" s="40"/>
      <c r="O604" s="40"/>
      <c r="P604" s="40"/>
      <c r="Q604" s="40"/>
      <c r="R604" s="40"/>
      <c r="S604" s="40"/>
      <c r="T604" s="40"/>
      <c r="U604" s="40"/>
      <c r="V604" s="40"/>
      <c r="W604" s="40"/>
      <c r="X604" s="40"/>
      <c r="Y604" s="40"/>
    </row>
    <row r="605" spans="1:25" x14ac:dyDescent="0.25">
      <c r="A605" s="40"/>
      <c r="B605" s="40"/>
      <c r="C605" s="40"/>
      <c r="D605" s="40"/>
      <c r="E605" s="40"/>
      <c r="F605" s="40"/>
      <c r="G605" s="40"/>
      <c r="H605" s="40"/>
      <c r="I605" s="40"/>
      <c r="J605" s="40"/>
      <c r="K605" s="40"/>
      <c r="L605" s="40"/>
      <c r="M605" s="40"/>
      <c r="N605" s="40"/>
      <c r="O605" s="40"/>
      <c r="P605" s="40"/>
      <c r="Q605" s="40"/>
      <c r="R605" s="40"/>
      <c r="S605" s="40"/>
      <c r="T605" s="40"/>
      <c r="U605" s="40"/>
      <c r="V605" s="40"/>
      <c r="W605" s="40"/>
      <c r="X605" s="40"/>
      <c r="Y605" s="40"/>
    </row>
    <row r="606" spans="1:25" x14ac:dyDescent="0.25">
      <c r="A606" s="40"/>
      <c r="B606" s="40"/>
      <c r="C606" s="40"/>
      <c r="D606" s="40"/>
      <c r="E606" s="40"/>
      <c r="F606" s="40"/>
      <c r="G606" s="40"/>
      <c r="H606" s="40"/>
      <c r="I606" s="40"/>
      <c r="J606" s="40"/>
      <c r="K606" s="40"/>
      <c r="L606" s="40"/>
      <c r="M606" s="40"/>
      <c r="N606" s="40"/>
      <c r="O606" s="40"/>
      <c r="P606" s="40"/>
      <c r="Q606" s="40"/>
      <c r="R606" s="40"/>
      <c r="S606" s="40"/>
      <c r="T606" s="40"/>
      <c r="U606" s="40"/>
      <c r="V606" s="40"/>
      <c r="W606" s="40"/>
      <c r="X606" s="40"/>
      <c r="Y606" s="40"/>
    </row>
    <row r="607" spans="1:25" x14ac:dyDescent="0.25">
      <c r="A607" s="40"/>
      <c r="B607" s="40"/>
      <c r="C607" s="40"/>
      <c r="D607" s="40"/>
      <c r="E607" s="40"/>
      <c r="F607" s="40"/>
      <c r="G607" s="40"/>
      <c r="H607" s="40"/>
      <c r="I607" s="40"/>
      <c r="J607" s="40"/>
      <c r="K607" s="40"/>
      <c r="L607" s="40"/>
      <c r="M607" s="40"/>
      <c r="N607" s="40"/>
      <c r="O607" s="40"/>
      <c r="P607" s="40"/>
      <c r="Q607" s="40"/>
      <c r="R607" s="40"/>
      <c r="S607" s="40"/>
      <c r="T607" s="40"/>
      <c r="U607" s="40"/>
      <c r="V607" s="40"/>
      <c r="W607" s="40"/>
      <c r="X607" s="40"/>
      <c r="Y607" s="40"/>
    </row>
    <row r="608" spans="1:25" x14ac:dyDescent="0.25">
      <c r="A608" s="40"/>
      <c r="B608" s="40"/>
      <c r="C608" s="40"/>
      <c r="D608" s="40"/>
      <c r="E608" s="40"/>
      <c r="F608" s="40"/>
      <c r="G608" s="40"/>
      <c r="H608" s="40"/>
      <c r="I608" s="40"/>
      <c r="J608" s="40"/>
      <c r="K608" s="40"/>
      <c r="L608" s="40"/>
      <c r="M608" s="40"/>
      <c r="N608" s="40"/>
      <c r="O608" s="40"/>
      <c r="P608" s="40"/>
      <c r="Q608" s="40"/>
      <c r="R608" s="40"/>
      <c r="S608" s="40"/>
      <c r="T608" s="40"/>
      <c r="U608" s="40"/>
      <c r="V608" s="40"/>
      <c r="W608" s="40"/>
      <c r="X608" s="40"/>
      <c r="Y608" s="40"/>
    </row>
    <row r="609" spans="1:25" x14ac:dyDescent="0.25">
      <c r="A609" s="40"/>
      <c r="B609" s="40"/>
      <c r="C609" s="40"/>
      <c r="D609" s="40"/>
      <c r="E609" s="40"/>
      <c r="F609" s="40"/>
      <c r="G609" s="40"/>
      <c r="H609" s="40"/>
      <c r="I609" s="40"/>
      <c r="J609" s="40"/>
      <c r="K609" s="40"/>
      <c r="L609" s="40"/>
      <c r="M609" s="40"/>
      <c r="N609" s="40"/>
      <c r="O609" s="40"/>
      <c r="P609" s="40"/>
      <c r="Q609" s="40"/>
      <c r="R609" s="40"/>
      <c r="S609" s="40"/>
      <c r="T609" s="40"/>
      <c r="U609" s="40"/>
      <c r="V609" s="40"/>
      <c r="W609" s="40"/>
      <c r="X609" s="40"/>
      <c r="Y609" s="40"/>
    </row>
    <row r="610" spans="1:25" x14ac:dyDescent="0.25">
      <c r="A610" s="40"/>
      <c r="B610" s="40"/>
      <c r="C610" s="40"/>
      <c r="D610" s="40"/>
      <c r="E610" s="40"/>
      <c r="F610" s="40"/>
      <c r="G610" s="40"/>
      <c r="H610" s="40"/>
      <c r="I610" s="40"/>
      <c r="J610" s="40"/>
      <c r="K610" s="40"/>
      <c r="L610" s="40"/>
      <c r="M610" s="40"/>
      <c r="N610" s="40"/>
      <c r="O610" s="40"/>
      <c r="P610" s="40"/>
      <c r="Q610" s="40"/>
      <c r="R610" s="40"/>
      <c r="S610" s="40"/>
      <c r="T610" s="40"/>
      <c r="U610" s="40"/>
      <c r="V610" s="40"/>
      <c r="W610" s="40"/>
      <c r="X610" s="40"/>
      <c r="Y610" s="40"/>
    </row>
    <row r="611" spans="1:25" x14ac:dyDescent="0.25">
      <c r="A611" s="40"/>
      <c r="B611" s="40"/>
      <c r="C611" s="40"/>
      <c r="D611" s="40"/>
      <c r="E611" s="40"/>
      <c r="F611" s="40"/>
      <c r="G611" s="40"/>
      <c r="H611" s="40"/>
      <c r="I611" s="40"/>
      <c r="J611" s="40"/>
      <c r="K611" s="40"/>
      <c r="L611" s="40"/>
      <c r="M611" s="40"/>
      <c r="N611" s="40"/>
      <c r="O611" s="40"/>
      <c r="P611" s="40"/>
      <c r="Q611" s="40"/>
      <c r="R611" s="40"/>
      <c r="S611" s="40"/>
      <c r="T611" s="40"/>
      <c r="U611" s="40"/>
      <c r="V611" s="40"/>
      <c r="W611" s="40"/>
      <c r="X611" s="40"/>
      <c r="Y611" s="40"/>
    </row>
    <row r="612" spans="1:25" x14ac:dyDescent="0.25">
      <c r="A612" s="40"/>
      <c r="B612" s="40"/>
      <c r="C612" s="40"/>
      <c r="D612" s="40"/>
      <c r="E612" s="40"/>
      <c r="F612" s="40"/>
      <c r="G612" s="40"/>
      <c r="H612" s="40"/>
      <c r="I612" s="40"/>
      <c r="J612" s="40"/>
      <c r="K612" s="40"/>
      <c r="L612" s="40"/>
      <c r="M612" s="40"/>
      <c r="N612" s="40"/>
      <c r="O612" s="40"/>
      <c r="P612" s="40"/>
      <c r="Q612" s="40"/>
      <c r="R612" s="40"/>
      <c r="S612" s="40"/>
      <c r="T612" s="40"/>
      <c r="U612" s="40"/>
      <c r="V612" s="40"/>
      <c r="W612" s="40"/>
      <c r="X612" s="40"/>
      <c r="Y612" s="40"/>
    </row>
    <row r="613" spans="1:25" x14ac:dyDescent="0.25">
      <c r="A613" s="40"/>
      <c r="B613" s="40"/>
      <c r="C613" s="40"/>
      <c r="D613" s="40"/>
      <c r="E613" s="40"/>
      <c r="F613" s="40"/>
      <c r="G613" s="40"/>
      <c r="H613" s="40"/>
      <c r="I613" s="40"/>
      <c r="J613" s="40"/>
      <c r="K613" s="40"/>
      <c r="L613" s="40"/>
      <c r="M613" s="40"/>
      <c r="N613" s="40"/>
      <c r="O613" s="40"/>
      <c r="P613" s="40"/>
      <c r="Q613" s="40"/>
      <c r="R613" s="40"/>
      <c r="S613" s="40"/>
      <c r="T613" s="40"/>
      <c r="U613" s="40"/>
      <c r="V613" s="40"/>
      <c r="W613" s="40"/>
      <c r="X613" s="40"/>
      <c r="Y613" s="40"/>
    </row>
    <row r="614" spans="1:25" x14ac:dyDescent="0.25">
      <c r="A614" s="40"/>
      <c r="B614" s="40"/>
      <c r="C614" s="40"/>
      <c r="D614" s="40"/>
      <c r="E614" s="40"/>
      <c r="F614" s="40"/>
      <c r="G614" s="40"/>
      <c r="H614" s="40"/>
      <c r="I614" s="40"/>
      <c r="J614" s="40"/>
      <c r="K614" s="40"/>
      <c r="L614" s="40"/>
      <c r="M614" s="40"/>
      <c r="N614" s="40"/>
      <c r="O614" s="40"/>
      <c r="P614" s="40"/>
      <c r="Q614" s="40"/>
      <c r="R614" s="40"/>
      <c r="S614" s="40"/>
      <c r="T614" s="40"/>
      <c r="U614" s="40"/>
      <c r="V614" s="40"/>
      <c r="W614" s="40"/>
      <c r="X614" s="40"/>
      <c r="Y614" s="40"/>
    </row>
    <row r="615" spans="1:25" x14ac:dyDescent="0.25">
      <c r="A615" s="40"/>
      <c r="B615" s="40"/>
      <c r="C615" s="40"/>
      <c r="D615" s="40"/>
      <c r="E615" s="40"/>
      <c r="F615" s="40"/>
      <c r="G615" s="40"/>
      <c r="H615" s="40"/>
      <c r="I615" s="40"/>
      <c r="J615" s="40"/>
      <c r="K615" s="40"/>
      <c r="L615" s="40"/>
      <c r="M615" s="40"/>
      <c r="N615" s="40"/>
      <c r="O615" s="40"/>
      <c r="P615" s="40"/>
      <c r="Q615" s="40"/>
      <c r="R615" s="40"/>
      <c r="S615" s="40"/>
      <c r="T615" s="40"/>
      <c r="U615" s="40"/>
      <c r="V615" s="40"/>
      <c r="W615" s="40"/>
      <c r="X615" s="40"/>
      <c r="Y615" s="40"/>
    </row>
    <row r="616" spans="1:25" x14ac:dyDescent="0.25">
      <c r="A616" s="40"/>
      <c r="B616" s="40"/>
      <c r="C616" s="40"/>
      <c r="D616" s="40"/>
      <c r="E616" s="40"/>
      <c r="F616" s="40"/>
      <c r="G616" s="40"/>
      <c r="H616" s="40"/>
      <c r="I616" s="40"/>
      <c r="J616" s="40"/>
      <c r="K616" s="40"/>
      <c r="L616" s="40"/>
      <c r="M616" s="40"/>
      <c r="N616" s="40"/>
      <c r="O616" s="40"/>
      <c r="P616" s="40"/>
      <c r="Q616" s="40"/>
      <c r="R616" s="40"/>
      <c r="S616" s="40"/>
      <c r="T616" s="40"/>
      <c r="U616" s="40"/>
      <c r="V616" s="40"/>
      <c r="W616" s="40"/>
      <c r="X616" s="40"/>
      <c r="Y616" s="40"/>
    </row>
    <row r="617" spans="1:25" x14ac:dyDescent="0.25">
      <c r="A617" s="40"/>
      <c r="B617" s="40"/>
      <c r="C617" s="40"/>
      <c r="D617" s="40"/>
      <c r="E617" s="40"/>
      <c r="F617" s="40"/>
      <c r="G617" s="40"/>
      <c r="H617" s="40"/>
      <c r="I617" s="40"/>
      <c r="J617" s="40"/>
      <c r="K617" s="40"/>
      <c r="L617" s="40"/>
      <c r="M617" s="40"/>
      <c r="N617" s="40"/>
      <c r="O617" s="40"/>
      <c r="P617" s="40"/>
      <c r="Q617" s="40"/>
      <c r="R617" s="40"/>
      <c r="S617" s="40"/>
      <c r="T617" s="40"/>
      <c r="U617" s="40"/>
      <c r="V617" s="40"/>
      <c r="W617" s="40"/>
      <c r="X617" s="40"/>
      <c r="Y617" s="40"/>
    </row>
    <row r="618" spans="1:25" x14ac:dyDescent="0.25">
      <c r="A618" s="40"/>
      <c r="B618" s="40"/>
      <c r="C618" s="40"/>
      <c r="D618" s="40"/>
      <c r="E618" s="40"/>
      <c r="F618" s="40"/>
      <c r="G618" s="40"/>
      <c r="H618" s="40"/>
      <c r="I618" s="40"/>
      <c r="J618" s="40"/>
      <c r="K618" s="40"/>
      <c r="L618" s="40"/>
      <c r="M618" s="40"/>
      <c r="N618" s="40"/>
      <c r="O618" s="40"/>
      <c r="P618" s="40"/>
      <c r="Q618" s="40"/>
      <c r="R618" s="40"/>
      <c r="S618" s="40"/>
      <c r="T618" s="40"/>
      <c r="U618" s="40"/>
      <c r="V618" s="40"/>
      <c r="W618" s="40"/>
      <c r="X618" s="40"/>
      <c r="Y618" s="40"/>
    </row>
    <row r="619" spans="1:25" x14ac:dyDescent="0.25">
      <c r="A619" s="40"/>
      <c r="B619" s="40"/>
      <c r="C619" s="40"/>
      <c r="D619" s="40"/>
      <c r="E619" s="40"/>
      <c r="F619" s="40"/>
      <c r="G619" s="40"/>
      <c r="H619" s="40"/>
      <c r="I619" s="40"/>
      <c r="J619" s="40"/>
      <c r="K619" s="40"/>
      <c r="L619" s="40"/>
      <c r="M619" s="40"/>
      <c r="N619" s="40"/>
      <c r="O619" s="40"/>
      <c r="P619" s="40"/>
      <c r="Q619" s="40"/>
      <c r="R619" s="40"/>
      <c r="S619" s="40"/>
      <c r="T619" s="40"/>
      <c r="U619" s="40"/>
      <c r="V619" s="40"/>
      <c r="W619" s="40"/>
      <c r="X619" s="40"/>
      <c r="Y619" s="40"/>
    </row>
    <row r="620" spans="1:25" x14ac:dyDescent="0.25">
      <c r="A620" s="40"/>
      <c r="B620" s="40"/>
      <c r="C620" s="40"/>
      <c r="D620" s="40"/>
      <c r="E620" s="40"/>
      <c r="F620" s="40"/>
      <c r="G620" s="40"/>
      <c r="H620" s="40"/>
      <c r="I620" s="40"/>
      <c r="J620" s="40"/>
      <c r="K620" s="40"/>
      <c r="L620" s="40"/>
      <c r="M620" s="40"/>
      <c r="N620" s="40"/>
      <c r="O620" s="40"/>
      <c r="P620" s="40"/>
      <c r="Q620" s="40"/>
      <c r="R620" s="40"/>
      <c r="S620" s="40"/>
      <c r="T620" s="40"/>
      <c r="U620" s="40"/>
      <c r="V620" s="40"/>
      <c r="W620" s="40"/>
      <c r="X620" s="40"/>
      <c r="Y620" s="40"/>
    </row>
    <row r="621" spans="1:25" x14ac:dyDescent="0.25">
      <c r="A621" s="40"/>
      <c r="B621" s="40"/>
      <c r="C621" s="40"/>
      <c r="D621" s="40"/>
      <c r="E621" s="40"/>
      <c r="F621" s="40"/>
      <c r="G621" s="40"/>
      <c r="H621" s="40"/>
      <c r="I621" s="40"/>
      <c r="J621" s="40"/>
      <c r="K621" s="40"/>
      <c r="L621" s="40"/>
      <c r="M621" s="40"/>
      <c r="N621" s="40"/>
      <c r="O621" s="40"/>
      <c r="P621" s="40"/>
      <c r="Q621" s="40"/>
      <c r="R621" s="40"/>
      <c r="S621" s="40"/>
      <c r="T621" s="40"/>
      <c r="U621" s="40"/>
      <c r="V621" s="40"/>
      <c r="W621" s="40"/>
      <c r="X621" s="40"/>
      <c r="Y621" s="40"/>
    </row>
    <row r="622" spans="1:25" x14ac:dyDescent="0.25">
      <c r="A622" s="40"/>
      <c r="B622" s="40"/>
      <c r="C622" s="40"/>
      <c r="D622" s="40"/>
      <c r="E622" s="40"/>
      <c r="F622" s="40"/>
      <c r="G622" s="40"/>
      <c r="H622" s="40"/>
      <c r="I622" s="40"/>
      <c r="J622" s="40"/>
      <c r="K622" s="40"/>
      <c r="L622" s="40"/>
      <c r="M622" s="40"/>
      <c r="N622" s="40"/>
      <c r="O622" s="40"/>
      <c r="P622" s="40"/>
      <c r="Q622" s="40"/>
      <c r="R622" s="40"/>
      <c r="S622" s="40"/>
      <c r="T622" s="40"/>
      <c r="U622" s="40"/>
      <c r="V622" s="40"/>
      <c r="W622" s="40"/>
      <c r="X622" s="40"/>
      <c r="Y622" s="40"/>
    </row>
    <row r="623" spans="1:25" x14ac:dyDescent="0.25">
      <c r="A623" s="40"/>
      <c r="B623" s="40"/>
      <c r="C623" s="40"/>
      <c r="D623" s="40"/>
      <c r="E623" s="40"/>
      <c r="F623" s="40"/>
      <c r="G623" s="40"/>
      <c r="H623" s="40"/>
      <c r="I623" s="40"/>
      <c r="J623" s="40"/>
      <c r="K623" s="40"/>
      <c r="L623" s="40"/>
      <c r="M623" s="40"/>
      <c r="N623" s="40"/>
      <c r="O623" s="40"/>
      <c r="P623" s="40"/>
      <c r="Q623" s="40"/>
      <c r="R623" s="40"/>
      <c r="S623" s="40"/>
      <c r="T623" s="40"/>
      <c r="U623" s="40"/>
      <c r="V623" s="40"/>
      <c r="W623" s="40"/>
      <c r="X623" s="40"/>
      <c r="Y623" s="40"/>
    </row>
    <row r="624" spans="1:25" x14ac:dyDescent="0.25">
      <c r="A624" s="40"/>
      <c r="B624" s="40"/>
      <c r="C624" s="40"/>
      <c r="D624" s="40"/>
      <c r="E624" s="40"/>
      <c r="F624" s="40"/>
      <c r="G624" s="40"/>
      <c r="H624" s="40"/>
      <c r="I624" s="40"/>
      <c r="J624" s="40"/>
      <c r="K624" s="40"/>
      <c r="L624" s="40"/>
      <c r="M624" s="40"/>
      <c r="N624" s="40"/>
      <c r="O624" s="40"/>
      <c r="P624" s="40"/>
      <c r="Q624" s="40"/>
      <c r="R624" s="40"/>
      <c r="S624" s="40"/>
      <c r="T624" s="40"/>
      <c r="U624" s="40"/>
      <c r="V624" s="40"/>
      <c r="W624" s="40"/>
      <c r="X624" s="40"/>
      <c r="Y624" s="40"/>
    </row>
    <row r="625" spans="1:25" x14ac:dyDescent="0.25">
      <c r="A625" s="40"/>
      <c r="B625" s="40"/>
      <c r="C625" s="40"/>
      <c r="D625" s="40"/>
      <c r="E625" s="40"/>
      <c r="F625" s="40"/>
      <c r="G625" s="40"/>
      <c r="H625" s="40"/>
      <c r="I625" s="40"/>
      <c r="J625" s="40"/>
      <c r="K625" s="40"/>
      <c r="L625" s="40"/>
      <c r="M625" s="40"/>
      <c r="N625" s="40"/>
      <c r="O625" s="40"/>
      <c r="P625" s="40"/>
      <c r="Q625" s="40"/>
      <c r="R625" s="40"/>
      <c r="S625" s="40"/>
      <c r="T625" s="40"/>
      <c r="U625" s="40"/>
      <c r="V625" s="40"/>
      <c r="W625" s="40"/>
      <c r="X625" s="40"/>
      <c r="Y625" s="40"/>
    </row>
    <row r="626" spans="1:25" x14ac:dyDescent="0.25">
      <c r="A626" s="40"/>
      <c r="B626" s="40"/>
      <c r="C626" s="40"/>
      <c r="D626" s="40"/>
      <c r="E626" s="40"/>
      <c r="F626" s="40"/>
      <c r="G626" s="40"/>
      <c r="H626" s="40"/>
      <c r="I626" s="40"/>
      <c r="J626" s="40"/>
      <c r="K626" s="40"/>
      <c r="L626" s="40"/>
      <c r="M626" s="40"/>
      <c r="N626" s="40"/>
      <c r="O626" s="40"/>
      <c r="P626" s="40"/>
      <c r="Q626" s="40"/>
      <c r="R626" s="40"/>
      <c r="S626" s="40"/>
      <c r="T626" s="40"/>
      <c r="U626" s="40"/>
      <c r="V626" s="40"/>
      <c r="W626" s="40"/>
      <c r="X626" s="40"/>
      <c r="Y626" s="40"/>
    </row>
    <row r="627" spans="1:25" x14ac:dyDescent="0.25">
      <c r="A627" s="40"/>
      <c r="B627" s="40"/>
      <c r="C627" s="40"/>
      <c r="D627" s="40"/>
      <c r="E627" s="40"/>
      <c r="F627" s="40"/>
      <c r="G627" s="40"/>
      <c r="H627" s="40"/>
      <c r="I627" s="40"/>
      <c r="J627" s="40"/>
      <c r="K627" s="40"/>
      <c r="L627" s="40"/>
      <c r="M627" s="40"/>
      <c r="N627" s="40"/>
      <c r="O627" s="40"/>
      <c r="P627" s="40"/>
      <c r="Q627" s="40"/>
      <c r="R627" s="40"/>
      <c r="S627" s="40"/>
      <c r="T627" s="40"/>
      <c r="U627" s="40"/>
      <c r="V627" s="40"/>
      <c r="W627" s="40"/>
      <c r="X627" s="40"/>
      <c r="Y627" s="40"/>
    </row>
    <row r="628" spans="1:25" x14ac:dyDescent="0.25">
      <c r="A628" s="40"/>
      <c r="B628" s="40"/>
      <c r="C628" s="40"/>
      <c r="D628" s="40"/>
      <c r="E628" s="40"/>
      <c r="F628" s="40"/>
      <c r="G628" s="40"/>
      <c r="H628" s="40"/>
      <c r="I628" s="40"/>
      <c r="J628" s="40"/>
      <c r="K628" s="40"/>
      <c r="L628" s="40"/>
      <c r="M628" s="40"/>
      <c r="N628" s="40"/>
      <c r="O628" s="40"/>
      <c r="P628" s="40"/>
      <c r="Q628" s="40"/>
      <c r="R628" s="40"/>
      <c r="S628" s="40"/>
      <c r="T628" s="40"/>
      <c r="U628" s="40"/>
      <c r="V628" s="40"/>
      <c r="W628" s="40"/>
      <c r="X628" s="40"/>
      <c r="Y628" s="40"/>
    </row>
    <row r="629" spans="1:25" x14ac:dyDescent="0.25">
      <c r="A629" s="40"/>
      <c r="B629" s="40"/>
      <c r="C629" s="40"/>
      <c r="D629" s="40"/>
      <c r="E629" s="40"/>
      <c r="F629" s="40"/>
      <c r="G629" s="40"/>
      <c r="H629" s="40"/>
      <c r="I629" s="40"/>
      <c r="J629" s="40"/>
      <c r="K629" s="40"/>
      <c r="L629" s="40"/>
      <c r="M629" s="40"/>
      <c r="N629" s="40"/>
      <c r="O629" s="40"/>
      <c r="P629" s="40"/>
      <c r="Q629" s="40"/>
      <c r="R629" s="40"/>
      <c r="S629" s="40"/>
      <c r="T629" s="40"/>
      <c r="U629" s="40"/>
      <c r="V629" s="40"/>
      <c r="W629" s="40"/>
      <c r="X629" s="40"/>
      <c r="Y629" s="40"/>
    </row>
    <row r="630" spans="1:25" x14ac:dyDescent="0.25">
      <c r="A630" s="40"/>
      <c r="B630" s="40"/>
      <c r="C630" s="40"/>
      <c r="D630" s="40"/>
      <c r="E630" s="40"/>
      <c r="F630" s="40"/>
      <c r="G630" s="40"/>
      <c r="H630" s="40"/>
      <c r="I630" s="40"/>
      <c r="J630" s="40"/>
      <c r="K630" s="40"/>
      <c r="L630" s="40"/>
      <c r="M630" s="40"/>
      <c r="N630" s="40"/>
      <c r="O630" s="40"/>
      <c r="P630" s="40"/>
      <c r="Q630" s="40"/>
      <c r="R630" s="40"/>
      <c r="S630" s="40"/>
      <c r="T630" s="40"/>
      <c r="U630" s="40"/>
      <c r="V630" s="40"/>
      <c r="W630" s="40"/>
      <c r="X630" s="40"/>
      <c r="Y630" s="40"/>
    </row>
    <row r="631" spans="1:25" x14ac:dyDescent="0.25">
      <c r="A631" s="40"/>
      <c r="B631" s="40"/>
      <c r="C631" s="40"/>
      <c r="D631" s="40"/>
      <c r="E631" s="40"/>
      <c r="F631" s="40"/>
      <c r="G631" s="40"/>
      <c r="H631" s="40"/>
      <c r="I631" s="40"/>
      <c r="J631" s="40"/>
      <c r="K631" s="40"/>
      <c r="L631" s="40"/>
      <c r="M631" s="40"/>
      <c r="N631" s="40"/>
      <c r="O631" s="40"/>
      <c r="P631" s="40"/>
      <c r="Q631" s="40"/>
      <c r="R631" s="40"/>
      <c r="S631" s="40"/>
      <c r="T631" s="40"/>
      <c r="U631" s="40"/>
      <c r="V631" s="40"/>
      <c r="W631" s="40"/>
      <c r="X631" s="40"/>
      <c r="Y631" s="40"/>
    </row>
    <row r="632" spans="1:25" x14ac:dyDescent="0.25">
      <c r="A632" s="40"/>
      <c r="B632" s="40"/>
      <c r="C632" s="40"/>
      <c r="D632" s="40"/>
      <c r="E632" s="40"/>
      <c r="F632" s="40"/>
      <c r="G632" s="40"/>
      <c r="H632" s="40"/>
      <c r="I632" s="40"/>
      <c r="J632" s="40"/>
      <c r="K632" s="40"/>
      <c r="L632" s="40"/>
      <c r="M632" s="40"/>
      <c r="N632" s="40"/>
      <c r="O632" s="40"/>
      <c r="P632" s="40"/>
      <c r="Q632" s="40"/>
      <c r="R632" s="40"/>
      <c r="S632" s="40"/>
      <c r="T632" s="40"/>
      <c r="U632" s="40"/>
      <c r="V632" s="40"/>
      <c r="W632" s="40"/>
      <c r="X632" s="40"/>
      <c r="Y632" s="40"/>
    </row>
    <row r="633" spans="1:25" x14ac:dyDescent="0.25">
      <c r="A633" s="40"/>
      <c r="B633" s="40"/>
      <c r="C633" s="40"/>
      <c r="D633" s="40"/>
      <c r="E633" s="40"/>
      <c r="F633" s="40"/>
      <c r="G633" s="40"/>
      <c r="H633" s="40"/>
      <c r="I633" s="40"/>
      <c r="J633" s="40"/>
      <c r="K633" s="40"/>
      <c r="L633" s="40"/>
      <c r="M633" s="40"/>
      <c r="N633" s="40"/>
      <c r="O633" s="40"/>
      <c r="P633" s="40"/>
      <c r="Q633" s="40"/>
      <c r="R633" s="40"/>
      <c r="S633" s="40"/>
      <c r="T633" s="40"/>
      <c r="U633" s="40"/>
      <c r="V633" s="40"/>
      <c r="W633" s="40"/>
      <c r="X633" s="40"/>
      <c r="Y633" s="40"/>
    </row>
    <row r="634" spans="1:25" x14ac:dyDescent="0.25">
      <c r="A634" s="40"/>
      <c r="B634" s="40"/>
      <c r="C634" s="40"/>
      <c r="D634" s="40"/>
      <c r="E634" s="40"/>
      <c r="F634" s="40"/>
      <c r="G634" s="40"/>
      <c r="H634" s="40"/>
      <c r="I634" s="40"/>
      <c r="J634" s="40"/>
      <c r="K634" s="40"/>
      <c r="L634" s="40"/>
      <c r="M634" s="40"/>
      <c r="N634" s="40"/>
      <c r="O634" s="40"/>
      <c r="P634" s="40"/>
      <c r="Q634" s="40"/>
      <c r="R634" s="40"/>
      <c r="S634" s="40"/>
      <c r="T634" s="40"/>
      <c r="U634" s="40"/>
      <c r="V634" s="40"/>
      <c r="W634" s="40"/>
      <c r="X634" s="40"/>
      <c r="Y634" s="40"/>
    </row>
    <row r="635" spans="1:25" x14ac:dyDescent="0.25">
      <c r="A635" s="40"/>
      <c r="B635" s="40"/>
      <c r="C635" s="40"/>
      <c r="D635" s="40"/>
      <c r="E635" s="40"/>
      <c r="F635" s="40"/>
      <c r="G635" s="40"/>
      <c r="H635" s="40"/>
      <c r="I635" s="40"/>
      <c r="J635" s="40"/>
      <c r="K635" s="40"/>
      <c r="L635" s="40"/>
      <c r="M635" s="40"/>
      <c r="N635" s="40"/>
      <c r="O635" s="40"/>
      <c r="P635" s="40"/>
      <c r="Q635" s="40"/>
      <c r="R635" s="40"/>
      <c r="S635" s="40"/>
      <c r="T635" s="40"/>
      <c r="U635" s="40"/>
      <c r="V635" s="40"/>
      <c r="W635" s="40"/>
      <c r="X635" s="40"/>
      <c r="Y635" s="40"/>
    </row>
    <row r="636" spans="1:25" x14ac:dyDescent="0.25">
      <c r="A636" s="40"/>
      <c r="B636" s="40"/>
      <c r="C636" s="40"/>
      <c r="D636" s="40"/>
      <c r="E636" s="40"/>
      <c r="F636" s="40"/>
      <c r="G636" s="40"/>
      <c r="H636" s="40"/>
      <c r="I636" s="40"/>
      <c r="J636" s="40"/>
      <c r="K636" s="40"/>
      <c r="L636" s="40"/>
      <c r="M636" s="40"/>
      <c r="N636" s="40"/>
      <c r="O636" s="40"/>
      <c r="P636" s="40"/>
      <c r="Q636" s="40"/>
      <c r="R636" s="40"/>
      <c r="S636" s="40"/>
      <c r="T636" s="40"/>
      <c r="U636" s="40"/>
      <c r="V636" s="40"/>
      <c r="W636" s="40"/>
      <c r="X636" s="40"/>
      <c r="Y636" s="40"/>
    </row>
    <row r="637" spans="1:25" x14ac:dyDescent="0.25">
      <c r="A637" s="40"/>
      <c r="B637" s="40"/>
      <c r="C637" s="40"/>
      <c r="D637" s="40"/>
      <c r="E637" s="40"/>
      <c r="F637" s="40"/>
      <c r="G637" s="40"/>
      <c r="H637" s="40"/>
      <c r="I637" s="40"/>
      <c r="J637" s="40"/>
      <c r="K637" s="40"/>
      <c r="L637" s="40"/>
      <c r="M637" s="40"/>
      <c r="N637" s="40"/>
      <c r="O637" s="40"/>
      <c r="P637" s="40"/>
      <c r="Q637" s="40"/>
      <c r="R637" s="40"/>
      <c r="S637" s="40"/>
      <c r="T637" s="40"/>
      <c r="U637" s="40"/>
      <c r="V637" s="40"/>
      <c r="W637" s="40"/>
      <c r="X637" s="40"/>
      <c r="Y637" s="40"/>
    </row>
    <row r="638" spans="1:25" x14ac:dyDescent="0.25">
      <c r="A638" s="40"/>
      <c r="B638" s="40"/>
      <c r="C638" s="40"/>
      <c r="D638" s="40"/>
      <c r="E638" s="40"/>
      <c r="F638" s="40"/>
      <c r="G638" s="40"/>
      <c r="H638" s="40"/>
      <c r="I638" s="40"/>
      <c r="J638" s="40"/>
      <c r="K638" s="40"/>
      <c r="L638" s="40"/>
      <c r="M638" s="40"/>
      <c r="N638" s="40"/>
      <c r="O638" s="40"/>
      <c r="P638" s="40"/>
      <c r="Q638" s="40"/>
      <c r="R638" s="40"/>
      <c r="S638" s="40"/>
      <c r="T638" s="40"/>
      <c r="U638" s="40"/>
      <c r="V638" s="40"/>
      <c r="W638" s="40"/>
      <c r="X638" s="40"/>
      <c r="Y638" s="40"/>
    </row>
    <row r="639" spans="1:25" x14ac:dyDescent="0.25">
      <c r="A639" s="40"/>
      <c r="B639" s="40"/>
      <c r="C639" s="40"/>
      <c r="D639" s="40"/>
      <c r="E639" s="40"/>
      <c r="F639" s="40"/>
      <c r="G639" s="40"/>
      <c r="H639" s="40"/>
      <c r="I639" s="40"/>
      <c r="J639" s="40"/>
      <c r="K639" s="40"/>
      <c r="L639" s="40"/>
      <c r="M639" s="40"/>
      <c r="N639" s="40"/>
      <c r="O639" s="40"/>
      <c r="P639" s="40"/>
      <c r="Q639" s="40"/>
      <c r="R639" s="40"/>
      <c r="S639" s="40"/>
      <c r="T639" s="40"/>
      <c r="U639" s="40"/>
      <c r="V639" s="40"/>
      <c r="W639" s="40"/>
      <c r="X639" s="40"/>
      <c r="Y639" s="40"/>
    </row>
    <row r="640" spans="1:25" x14ac:dyDescent="0.25">
      <c r="A640" s="40"/>
      <c r="B640" s="40"/>
      <c r="C640" s="40"/>
      <c r="D640" s="40"/>
      <c r="E640" s="40"/>
      <c r="F640" s="40"/>
      <c r="G640" s="40"/>
      <c r="H640" s="40"/>
      <c r="I640" s="40"/>
      <c r="J640" s="40"/>
      <c r="K640" s="40"/>
      <c r="L640" s="40"/>
      <c r="M640" s="40"/>
      <c r="N640" s="40"/>
      <c r="O640" s="40"/>
      <c r="P640" s="40"/>
      <c r="Q640" s="40"/>
      <c r="R640" s="40"/>
      <c r="S640" s="40"/>
      <c r="T640" s="40"/>
      <c r="U640" s="40"/>
      <c r="V640" s="40"/>
      <c r="W640" s="40"/>
      <c r="X640" s="40"/>
      <c r="Y640" s="40"/>
    </row>
    <row r="641" spans="1:25" x14ac:dyDescent="0.25">
      <c r="A641" s="40"/>
      <c r="B641" s="40"/>
      <c r="C641" s="40"/>
      <c r="D641" s="40"/>
      <c r="E641" s="40"/>
      <c r="F641" s="40"/>
      <c r="G641" s="40"/>
      <c r="H641" s="40"/>
      <c r="I641" s="40"/>
      <c r="J641" s="40"/>
      <c r="K641" s="40"/>
      <c r="L641" s="40"/>
      <c r="M641" s="40"/>
      <c r="N641" s="40"/>
      <c r="O641" s="40"/>
      <c r="P641" s="40"/>
      <c r="Q641" s="40"/>
      <c r="R641" s="40"/>
      <c r="S641" s="40"/>
      <c r="T641" s="40"/>
      <c r="U641" s="40"/>
      <c r="V641" s="40"/>
      <c r="W641" s="40"/>
      <c r="X641" s="40"/>
      <c r="Y641" s="40"/>
    </row>
    <row r="642" spans="1:25" x14ac:dyDescent="0.25">
      <c r="A642" s="40"/>
      <c r="B642" s="40"/>
      <c r="C642" s="40"/>
      <c r="D642" s="40"/>
      <c r="E642" s="40"/>
      <c r="F642" s="40"/>
      <c r="G642" s="40"/>
      <c r="H642" s="40"/>
      <c r="I642" s="40"/>
      <c r="J642" s="40"/>
      <c r="K642" s="40"/>
      <c r="L642" s="40"/>
      <c r="M642" s="40"/>
      <c r="N642" s="40"/>
      <c r="O642" s="40"/>
      <c r="P642" s="40"/>
      <c r="Q642" s="40"/>
      <c r="R642" s="40"/>
      <c r="S642" s="40"/>
      <c r="T642" s="40"/>
      <c r="U642" s="40"/>
      <c r="V642" s="40"/>
      <c r="W642" s="40"/>
      <c r="X642" s="40"/>
      <c r="Y642" s="40"/>
    </row>
    <row r="643" spans="1:25" x14ac:dyDescent="0.25">
      <c r="A643" s="40"/>
      <c r="B643" s="40"/>
      <c r="C643" s="40"/>
      <c r="D643" s="40"/>
      <c r="E643" s="40"/>
      <c r="F643" s="40"/>
      <c r="G643" s="40"/>
      <c r="H643" s="40"/>
      <c r="I643" s="40"/>
      <c r="J643" s="40"/>
      <c r="K643" s="40"/>
      <c r="L643" s="40"/>
      <c r="M643" s="40"/>
      <c r="N643" s="40"/>
      <c r="O643" s="40"/>
      <c r="P643" s="40"/>
      <c r="Q643" s="40"/>
      <c r="R643" s="40"/>
      <c r="S643" s="40"/>
      <c r="T643" s="40"/>
      <c r="U643" s="40"/>
      <c r="V643" s="40"/>
      <c r="W643" s="40"/>
      <c r="X643" s="40"/>
      <c r="Y643" s="40"/>
    </row>
    <row r="644" spans="1:25" x14ac:dyDescent="0.25">
      <c r="A644" s="40"/>
      <c r="B644" s="40"/>
      <c r="C644" s="40"/>
      <c r="D644" s="40"/>
      <c r="E644" s="40"/>
      <c r="F644" s="40"/>
      <c r="G644" s="40"/>
      <c r="H644" s="40"/>
      <c r="I644" s="40"/>
      <c r="J644" s="40"/>
      <c r="K644" s="40"/>
      <c r="L644" s="40"/>
      <c r="M644" s="40"/>
      <c r="N644" s="40"/>
      <c r="O644" s="40"/>
      <c r="P644" s="40"/>
      <c r="Q644" s="40"/>
      <c r="R644" s="40"/>
      <c r="S644" s="40"/>
      <c r="T644" s="40"/>
      <c r="U644" s="40"/>
      <c r="V644" s="40"/>
      <c r="W644" s="40"/>
      <c r="X644" s="40"/>
      <c r="Y644" s="40"/>
    </row>
    <row r="645" spans="1:25" x14ac:dyDescent="0.25">
      <c r="A645" s="40"/>
      <c r="B645" s="40"/>
      <c r="C645" s="40"/>
      <c r="D645" s="40"/>
      <c r="E645" s="40"/>
      <c r="F645" s="40"/>
      <c r="G645" s="40"/>
      <c r="H645" s="40"/>
      <c r="I645" s="40"/>
      <c r="J645" s="40"/>
      <c r="K645" s="40"/>
      <c r="L645" s="40"/>
      <c r="M645" s="40"/>
      <c r="N645" s="40"/>
      <c r="O645" s="40"/>
      <c r="P645" s="40"/>
      <c r="Q645" s="40"/>
      <c r="R645" s="40"/>
      <c r="S645" s="40"/>
      <c r="T645" s="40"/>
      <c r="U645" s="40"/>
      <c r="V645" s="40"/>
      <c r="W645" s="40"/>
      <c r="X645" s="40"/>
      <c r="Y645" s="40"/>
    </row>
    <row r="646" spans="1:25" x14ac:dyDescent="0.25">
      <c r="A646" s="40"/>
      <c r="B646" s="40"/>
      <c r="C646" s="40"/>
      <c r="D646" s="40"/>
      <c r="E646" s="40"/>
      <c r="F646" s="40"/>
      <c r="G646" s="40"/>
      <c r="H646" s="40"/>
      <c r="I646" s="40"/>
      <c r="J646" s="40"/>
      <c r="K646" s="40"/>
      <c r="L646" s="40"/>
      <c r="M646" s="40"/>
      <c r="N646" s="40"/>
      <c r="O646" s="40"/>
      <c r="P646" s="40"/>
      <c r="Q646" s="40"/>
      <c r="R646" s="40"/>
      <c r="S646" s="40"/>
      <c r="T646" s="40"/>
      <c r="U646" s="40"/>
      <c r="V646" s="40"/>
      <c r="W646" s="40"/>
      <c r="X646" s="40"/>
      <c r="Y646" s="40"/>
    </row>
    <row r="647" spans="1:25" x14ac:dyDescent="0.25">
      <c r="A647" s="40"/>
      <c r="B647" s="40"/>
      <c r="C647" s="40"/>
      <c r="D647" s="40"/>
      <c r="E647" s="40"/>
      <c r="F647" s="40"/>
      <c r="G647" s="40"/>
      <c r="H647" s="40"/>
      <c r="I647" s="40"/>
      <c r="J647" s="40"/>
      <c r="K647" s="40"/>
      <c r="L647" s="40"/>
      <c r="M647" s="40"/>
      <c r="N647" s="40"/>
      <c r="O647" s="40"/>
      <c r="P647" s="40"/>
      <c r="Q647" s="40"/>
      <c r="R647" s="40"/>
      <c r="S647" s="40"/>
      <c r="T647" s="40"/>
      <c r="U647" s="40"/>
      <c r="V647" s="40"/>
      <c r="W647" s="40"/>
      <c r="X647" s="40"/>
      <c r="Y647" s="40"/>
    </row>
    <row r="648" spans="1:25" x14ac:dyDescent="0.25">
      <c r="A648" s="40"/>
      <c r="B648" s="40"/>
      <c r="C648" s="40"/>
      <c r="D648" s="40"/>
      <c r="E648" s="40"/>
      <c r="F648" s="40"/>
      <c r="G648" s="40"/>
      <c r="H648" s="40"/>
      <c r="I648" s="40"/>
      <c r="J648" s="40"/>
      <c r="K648" s="40"/>
      <c r="L648" s="40"/>
      <c r="M648" s="40"/>
      <c r="N648" s="40"/>
      <c r="O648" s="40"/>
      <c r="P648" s="40"/>
      <c r="Q648" s="40"/>
      <c r="R648" s="40"/>
      <c r="S648" s="40"/>
      <c r="T648" s="40"/>
      <c r="U648" s="40"/>
      <c r="V648" s="40"/>
      <c r="W648" s="40"/>
      <c r="X648" s="40"/>
      <c r="Y648" s="40"/>
    </row>
    <row r="649" spans="1:25" x14ac:dyDescent="0.25">
      <c r="A649" s="40"/>
      <c r="B649" s="40"/>
      <c r="C649" s="40"/>
      <c r="D649" s="40"/>
      <c r="E649" s="40"/>
      <c r="F649" s="40"/>
      <c r="G649" s="40"/>
      <c r="H649" s="40"/>
      <c r="I649" s="40"/>
      <c r="J649" s="40"/>
      <c r="K649" s="40"/>
      <c r="L649" s="40"/>
      <c r="M649" s="40"/>
      <c r="N649" s="40"/>
      <c r="O649" s="40"/>
      <c r="P649" s="40"/>
      <c r="Q649" s="40"/>
      <c r="R649" s="40"/>
      <c r="S649" s="40"/>
      <c r="T649" s="40"/>
      <c r="U649" s="40"/>
      <c r="V649" s="40"/>
      <c r="W649" s="40"/>
      <c r="X649" s="40"/>
      <c r="Y649" s="40"/>
    </row>
    <row r="650" spans="1:25" x14ac:dyDescent="0.25">
      <c r="A650" s="40"/>
      <c r="B650" s="40"/>
      <c r="C650" s="40"/>
      <c r="D650" s="40"/>
      <c r="E650" s="40"/>
      <c r="F650" s="40"/>
      <c r="G650" s="40"/>
      <c r="H650" s="40"/>
      <c r="I650" s="40"/>
      <c r="J650" s="40"/>
      <c r="K650" s="40"/>
      <c r="L650" s="40"/>
      <c r="M650" s="40"/>
      <c r="N650" s="40"/>
      <c r="O650" s="40"/>
      <c r="P650" s="40"/>
      <c r="Q650" s="40"/>
      <c r="R650" s="40"/>
      <c r="S650" s="40"/>
      <c r="T650" s="40"/>
      <c r="U650" s="40"/>
      <c r="V650" s="40"/>
      <c r="W650" s="40"/>
      <c r="X650" s="40"/>
      <c r="Y650" s="40"/>
    </row>
    <row r="651" spans="1:25" x14ac:dyDescent="0.25">
      <c r="A651" s="40"/>
      <c r="B651" s="40"/>
      <c r="C651" s="40"/>
      <c r="D651" s="40"/>
      <c r="E651" s="40"/>
      <c r="F651" s="40"/>
      <c r="G651" s="40"/>
      <c r="H651" s="40"/>
      <c r="I651" s="40"/>
      <c r="J651" s="40"/>
      <c r="K651" s="40"/>
      <c r="L651" s="40"/>
      <c r="M651" s="40"/>
      <c r="N651" s="40"/>
      <c r="O651" s="40"/>
      <c r="P651" s="40"/>
      <c r="Q651" s="40"/>
      <c r="R651" s="40"/>
      <c r="S651" s="40"/>
      <c r="T651" s="40"/>
      <c r="U651" s="40"/>
      <c r="V651" s="40"/>
      <c r="W651" s="40"/>
      <c r="X651" s="40"/>
      <c r="Y651" s="40"/>
    </row>
    <row r="652" spans="1:25" x14ac:dyDescent="0.25">
      <c r="A652" s="40"/>
      <c r="B652" s="40"/>
      <c r="C652" s="40"/>
      <c r="D652" s="40"/>
      <c r="E652" s="40"/>
      <c r="F652" s="40"/>
      <c r="G652" s="40"/>
      <c r="H652" s="40"/>
      <c r="I652" s="40"/>
      <c r="J652" s="40"/>
      <c r="K652" s="40"/>
      <c r="L652" s="40"/>
      <c r="M652" s="40"/>
      <c r="N652" s="40"/>
      <c r="O652" s="40"/>
      <c r="P652" s="40"/>
      <c r="Q652" s="40"/>
      <c r="R652" s="40"/>
      <c r="S652" s="40"/>
      <c r="T652" s="40"/>
      <c r="U652" s="40"/>
      <c r="V652" s="40"/>
      <c r="W652" s="40"/>
      <c r="X652" s="40"/>
      <c r="Y652" s="40"/>
    </row>
    <row r="653" spans="1:25" x14ac:dyDescent="0.25">
      <c r="A653" s="40"/>
      <c r="B653" s="40"/>
      <c r="C653" s="40"/>
      <c r="D653" s="40"/>
      <c r="E653" s="40"/>
      <c r="F653" s="40"/>
      <c r="G653" s="40"/>
      <c r="H653" s="40"/>
      <c r="I653" s="40"/>
      <c r="J653" s="40"/>
      <c r="K653" s="40"/>
      <c r="L653" s="40"/>
      <c r="M653" s="40"/>
      <c r="N653" s="40"/>
      <c r="O653" s="40"/>
      <c r="P653" s="40"/>
      <c r="Q653" s="40"/>
      <c r="R653" s="40"/>
      <c r="S653" s="40"/>
      <c r="T653" s="40"/>
      <c r="U653" s="40"/>
      <c r="V653" s="40"/>
      <c r="W653" s="40"/>
      <c r="X653" s="40"/>
      <c r="Y653" s="40"/>
    </row>
    <row r="654" spans="1:25" x14ac:dyDescent="0.25">
      <c r="A654" s="40"/>
      <c r="B654" s="40"/>
      <c r="C654" s="40"/>
      <c r="D654" s="40"/>
      <c r="E654" s="40"/>
      <c r="F654" s="40"/>
      <c r="G654" s="40"/>
      <c r="H654" s="40"/>
      <c r="I654" s="40"/>
      <c r="J654" s="40"/>
      <c r="K654" s="40"/>
      <c r="L654" s="40"/>
      <c r="M654" s="40"/>
      <c r="N654" s="40"/>
      <c r="O654" s="40"/>
      <c r="P654" s="40"/>
      <c r="Q654" s="40"/>
      <c r="R654" s="40"/>
      <c r="S654" s="40"/>
      <c r="T654" s="40"/>
      <c r="U654" s="40"/>
      <c r="V654" s="40"/>
      <c r="W654" s="40"/>
      <c r="X654" s="40"/>
      <c r="Y654" s="40"/>
    </row>
    <row r="655" spans="1:25" x14ac:dyDescent="0.25">
      <c r="A655" s="40"/>
      <c r="B655" s="40"/>
      <c r="C655" s="40"/>
      <c r="D655" s="40"/>
      <c r="E655" s="40"/>
      <c r="F655" s="40"/>
      <c r="G655" s="40"/>
      <c r="H655" s="40"/>
      <c r="I655" s="40"/>
      <c r="J655" s="40"/>
      <c r="K655" s="40"/>
      <c r="L655" s="40"/>
      <c r="M655" s="40"/>
      <c r="N655" s="40"/>
      <c r="O655" s="40"/>
      <c r="P655" s="40"/>
      <c r="Q655" s="40"/>
      <c r="R655" s="40"/>
      <c r="S655" s="40"/>
      <c r="T655" s="40"/>
      <c r="U655" s="40"/>
      <c r="V655" s="40"/>
      <c r="W655" s="40"/>
      <c r="X655" s="40"/>
      <c r="Y655" s="40"/>
    </row>
    <row r="656" spans="1:25" x14ac:dyDescent="0.25">
      <c r="A656" s="40"/>
      <c r="B656" s="40"/>
      <c r="C656" s="40"/>
      <c r="D656" s="40"/>
      <c r="E656" s="40"/>
      <c r="F656" s="40"/>
      <c r="G656" s="40"/>
      <c r="H656" s="40"/>
      <c r="I656" s="40"/>
      <c r="J656" s="40"/>
      <c r="K656" s="40"/>
      <c r="L656" s="40"/>
      <c r="M656" s="40"/>
      <c r="N656" s="40"/>
      <c r="O656" s="40"/>
      <c r="P656" s="40"/>
      <c r="Q656" s="40"/>
      <c r="R656" s="40"/>
      <c r="S656" s="40"/>
      <c r="T656" s="40"/>
      <c r="U656" s="40"/>
      <c r="V656" s="40"/>
      <c r="W656" s="40"/>
      <c r="X656" s="40"/>
      <c r="Y656" s="40"/>
    </row>
    <row r="657" spans="1:25" x14ac:dyDescent="0.25">
      <c r="A657" s="40"/>
      <c r="B657" s="40"/>
      <c r="C657" s="40"/>
      <c r="D657" s="40"/>
      <c r="E657" s="40"/>
      <c r="F657" s="40"/>
      <c r="G657" s="40"/>
      <c r="H657" s="40"/>
      <c r="I657" s="40"/>
      <c r="J657" s="40"/>
      <c r="K657" s="40"/>
      <c r="L657" s="40"/>
      <c r="M657" s="40"/>
      <c r="N657" s="40"/>
      <c r="O657" s="40"/>
      <c r="P657" s="40"/>
      <c r="Q657" s="40"/>
      <c r="R657" s="40"/>
      <c r="S657" s="40"/>
      <c r="T657" s="40"/>
      <c r="U657" s="40"/>
      <c r="V657" s="40"/>
      <c r="W657" s="40"/>
      <c r="X657" s="40"/>
      <c r="Y657" s="40"/>
    </row>
    <row r="658" spans="1:25" x14ac:dyDescent="0.25">
      <c r="A658" s="40"/>
      <c r="B658" s="40"/>
      <c r="C658" s="40"/>
      <c r="D658" s="40"/>
      <c r="E658" s="40"/>
      <c r="F658" s="40"/>
      <c r="G658" s="40"/>
      <c r="H658" s="40"/>
      <c r="I658" s="40"/>
      <c r="J658" s="40"/>
      <c r="K658" s="40"/>
      <c r="L658" s="40"/>
      <c r="M658" s="40"/>
      <c r="N658" s="40"/>
      <c r="O658" s="40"/>
      <c r="P658" s="40"/>
      <c r="Q658" s="40"/>
      <c r="R658" s="40"/>
      <c r="S658" s="40"/>
      <c r="T658" s="40"/>
      <c r="U658" s="40"/>
      <c r="V658" s="40"/>
      <c r="W658" s="40"/>
      <c r="X658" s="40"/>
      <c r="Y658" s="40"/>
    </row>
    <row r="659" spans="1:25" x14ac:dyDescent="0.25">
      <c r="A659" s="40"/>
      <c r="B659" s="40"/>
      <c r="C659" s="40"/>
      <c r="D659" s="40"/>
      <c r="E659" s="40"/>
      <c r="F659" s="40"/>
      <c r="G659" s="40"/>
      <c r="H659" s="40"/>
      <c r="I659" s="40"/>
      <c r="J659" s="40"/>
      <c r="K659" s="40"/>
      <c r="L659" s="40"/>
      <c r="M659" s="40"/>
      <c r="N659" s="40"/>
      <c r="O659" s="40"/>
      <c r="P659" s="40"/>
      <c r="Q659" s="40"/>
      <c r="R659" s="40"/>
      <c r="S659" s="40"/>
      <c r="T659" s="40"/>
      <c r="U659" s="40"/>
      <c r="V659" s="40"/>
      <c r="W659" s="40"/>
      <c r="X659" s="40"/>
      <c r="Y659" s="40"/>
    </row>
    <row r="660" spans="1:25" x14ac:dyDescent="0.25">
      <c r="A660" s="40"/>
      <c r="B660" s="40"/>
      <c r="C660" s="40"/>
      <c r="D660" s="40"/>
      <c r="E660" s="40"/>
      <c r="F660" s="40"/>
      <c r="G660" s="40"/>
      <c r="H660" s="40"/>
      <c r="I660" s="40"/>
      <c r="J660" s="40"/>
      <c r="K660" s="40"/>
      <c r="L660" s="40"/>
      <c r="M660" s="40"/>
      <c r="N660" s="40"/>
      <c r="O660" s="40"/>
      <c r="P660" s="40"/>
      <c r="Q660" s="40"/>
      <c r="R660" s="40"/>
      <c r="S660" s="40"/>
      <c r="T660" s="40"/>
      <c r="U660" s="40"/>
      <c r="V660" s="40"/>
      <c r="W660" s="40"/>
      <c r="X660" s="40"/>
      <c r="Y660" s="40"/>
    </row>
    <row r="661" spans="1:25" x14ac:dyDescent="0.25">
      <c r="A661" s="40"/>
      <c r="B661" s="40"/>
      <c r="C661" s="40"/>
      <c r="D661" s="40"/>
      <c r="E661" s="40"/>
      <c r="F661" s="40"/>
      <c r="G661" s="40"/>
      <c r="H661" s="40"/>
      <c r="I661" s="40"/>
      <c r="J661" s="40"/>
      <c r="K661" s="40"/>
      <c r="L661" s="40"/>
      <c r="M661" s="40"/>
      <c r="N661" s="40"/>
      <c r="O661" s="40"/>
      <c r="P661" s="40"/>
      <c r="Q661" s="40"/>
      <c r="R661" s="40"/>
      <c r="S661" s="40"/>
      <c r="T661" s="40"/>
      <c r="U661" s="40"/>
      <c r="V661" s="40"/>
      <c r="W661" s="40"/>
      <c r="X661" s="40"/>
      <c r="Y661" s="40"/>
    </row>
    <row r="662" spans="1:25" x14ac:dyDescent="0.25">
      <c r="A662" s="40"/>
      <c r="B662" s="40"/>
      <c r="C662" s="40"/>
      <c r="D662" s="40"/>
      <c r="E662" s="40"/>
      <c r="F662" s="40"/>
      <c r="G662" s="40"/>
      <c r="H662" s="40"/>
      <c r="I662" s="40"/>
      <c r="J662" s="40"/>
      <c r="K662" s="40"/>
      <c r="L662" s="40"/>
      <c r="M662" s="40"/>
      <c r="N662" s="40"/>
      <c r="O662" s="40"/>
      <c r="P662" s="40"/>
      <c r="Q662" s="40"/>
      <c r="R662" s="40"/>
      <c r="S662" s="40"/>
      <c r="T662" s="40"/>
      <c r="U662" s="40"/>
      <c r="V662" s="40"/>
      <c r="W662" s="40"/>
      <c r="X662" s="40"/>
      <c r="Y662" s="40"/>
    </row>
    <row r="663" spans="1:25" x14ac:dyDescent="0.25">
      <c r="A663" s="40"/>
      <c r="B663" s="40"/>
      <c r="C663" s="40"/>
      <c r="D663" s="40"/>
      <c r="E663" s="40"/>
      <c r="F663" s="40"/>
      <c r="G663" s="40"/>
      <c r="H663" s="40"/>
      <c r="I663" s="40"/>
      <c r="J663" s="40"/>
      <c r="K663" s="40"/>
      <c r="L663" s="40"/>
      <c r="M663" s="40"/>
      <c r="N663" s="40"/>
      <c r="O663" s="40"/>
      <c r="P663" s="40"/>
      <c r="Q663" s="40"/>
      <c r="R663" s="40"/>
      <c r="S663" s="40"/>
      <c r="T663" s="40"/>
      <c r="U663" s="40"/>
      <c r="V663" s="40"/>
      <c r="W663" s="40"/>
      <c r="X663" s="40"/>
      <c r="Y663" s="40"/>
    </row>
    <row r="664" spans="1:25" x14ac:dyDescent="0.25">
      <c r="A664" s="40"/>
      <c r="B664" s="40"/>
      <c r="C664" s="40"/>
      <c r="D664" s="40"/>
      <c r="E664" s="40"/>
      <c r="F664" s="40"/>
      <c r="G664" s="40"/>
      <c r="H664" s="40"/>
      <c r="I664" s="40"/>
      <c r="J664" s="40"/>
      <c r="K664" s="40"/>
      <c r="L664" s="40"/>
      <c r="M664" s="40"/>
      <c r="N664" s="40"/>
      <c r="O664" s="40"/>
      <c r="P664" s="40"/>
      <c r="Q664" s="40"/>
      <c r="R664" s="40"/>
      <c r="S664" s="40"/>
      <c r="T664" s="40"/>
      <c r="U664" s="40"/>
      <c r="V664" s="40"/>
      <c r="W664" s="40"/>
      <c r="X664" s="40"/>
      <c r="Y664" s="40"/>
    </row>
    <row r="665" spans="1:25" x14ac:dyDescent="0.25">
      <c r="A665" s="40"/>
      <c r="B665" s="40"/>
      <c r="C665" s="40"/>
      <c r="D665" s="40"/>
      <c r="E665" s="40"/>
      <c r="F665" s="40"/>
      <c r="G665" s="40"/>
      <c r="H665" s="40"/>
      <c r="I665" s="40"/>
      <c r="J665" s="40"/>
      <c r="K665" s="40"/>
      <c r="L665" s="40"/>
      <c r="M665" s="40"/>
      <c r="N665" s="40"/>
      <c r="O665" s="40"/>
      <c r="P665" s="40"/>
      <c r="Q665" s="40"/>
      <c r="R665" s="40"/>
      <c r="S665" s="40"/>
      <c r="T665" s="40"/>
      <c r="U665" s="40"/>
      <c r="V665" s="40"/>
      <c r="W665" s="40"/>
      <c r="X665" s="40"/>
      <c r="Y665" s="40"/>
    </row>
    <row r="666" spans="1:25" x14ac:dyDescent="0.25">
      <c r="A666" s="40"/>
      <c r="B666" s="40"/>
      <c r="C666" s="40"/>
      <c r="D666" s="40"/>
      <c r="E666" s="40"/>
      <c r="F666" s="40"/>
      <c r="G666" s="40"/>
      <c r="H666" s="40"/>
      <c r="I666" s="40"/>
      <c r="J666" s="40"/>
      <c r="K666" s="40"/>
      <c r="L666" s="40"/>
      <c r="M666" s="40"/>
      <c r="N666" s="40"/>
      <c r="O666" s="40"/>
      <c r="P666" s="40"/>
      <c r="Q666" s="40"/>
      <c r="R666" s="40"/>
      <c r="S666" s="40"/>
      <c r="T666" s="40"/>
      <c r="U666" s="40"/>
      <c r="V666" s="40"/>
      <c r="W666" s="40"/>
      <c r="X666" s="40"/>
      <c r="Y666" s="40"/>
    </row>
    <row r="667" spans="1:25" x14ac:dyDescent="0.25">
      <c r="A667" s="40"/>
      <c r="B667" s="40"/>
      <c r="C667" s="40"/>
      <c r="D667" s="40"/>
      <c r="E667" s="40"/>
      <c r="F667" s="40"/>
      <c r="G667" s="40"/>
      <c r="H667" s="40"/>
      <c r="I667" s="40"/>
      <c r="J667" s="40"/>
      <c r="K667" s="40"/>
      <c r="L667" s="40"/>
      <c r="M667" s="40"/>
      <c r="N667" s="40"/>
      <c r="O667" s="40"/>
      <c r="P667" s="40"/>
      <c r="Q667" s="40"/>
      <c r="R667" s="40"/>
      <c r="S667" s="40"/>
      <c r="T667" s="40"/>
      <c r="U667" s="40"/>
      <c r="V667" s="40"/>
      <c r="W667" s="40"/>
      <c r="X667" s="40"/>
      <c r="Y667" s="40"/>
    </row>
    <row r="668" spans="1:25" x14ac:dyDescent="0.25">
      <c r="A668" s="40"/>
      <c r="B668" s="40"/>
      <c r="C668" s="40"/>
      <c r="D668" s="40"/>
      <c r="E668" s="40"/>
      <c r="F668" s="40"/>
      <c r="G668" s="40"/>
      <c r="H668" s="40"/>
      <c r="I668" s="40"/>
      <c r="J668" s="40"/>
      <c r="K668" s="40"/>
      <c r="L668" s="40"/>
      <c r="M668" s="40"/>
      <c r="N668" s="40"/>
      <c r="O668" s="40"/>
      <c r="P668" s="40"/>
      <c r="Q668" s="40"/>
      <c r="R668" s="40"/>
      <c r="S668" s="40"/>
      <c r="T668" s="40"/>
      <c r="U668" s="40"/>
      <c r="V668" s="40"/>
      <c r="W668" s="40"/>
      <c r="X668" s="40"/>
      <c r="Y668" s="40"/>
    </row>
    <row r="669" spans="1:25" x14ac:dyDescent="0.25">
      <c r="A669" s="40"/>
      <c r="B669" s="40"/>
      <c r="C669" s="40"/>
      <c r="D669" s="40"/>
      <c r="E669" s="40"/>
      <c r="F669" s="40"/>
      <c r="G669" s="40"/>
      <c r="H669" s="40"/>
      <c r="I669" s="40"/>
      <c r="J669" s="40"/>
      <c r="K669" s="40"/>
      <c r="L669" s="40"/>
      <c r="M669" s="40"/>
      <c r="N669" s="40"/>
      <c r="O669" s="40"/>
      <c r="P669" s="40"/>
      <c r="Q669" s="40"/>
      <c r="R669" s="40"/>
      <c r="S669" s="40"/>
      <c r="T669" s="40"/>
      <c r="U669" s="40"/>
      <c r="V669" s="40"/>
      <c r="W669" s="40"/>
      <c r="X669" s="40"/>
      <c r="Y669" s="40"/>
    </row>
    <row r="670" spans="1:25" x14ac:dyDescent="0.25">
      <c r="A670" s="40"/>
      <c r="B670" s="40"/>
      <c r="C670" s="40"/>
      <c r="D670" s="40"/>
      <c r="E670" s="40"/>
      <c r="F670" s="40"/>
      <c r="G670" s="40"/>
      <c r="H670" s="40"/>
      <c r="I670" s="40"/>
      <c r="J670" s="40"/>
      <c r="K670" s="40"/>
      <c r="L670" s="40"/>
      <c r="M670" s="40"/>
      <c r="N670" s="40"/>
      <c r="O670" s="40"/>
      <c r="P670" s="40"/>
      <c r="Q670" s="40"/>
      <c r="R670" s="40"/>
      <c r="S670" s="40"/>
      <c r="T670" s="40"/>
      <c r="U670" s="40"/>
      <c r="V670" s="40"/>
      <c r="W670" s="40"/>
      <c r="X670" s="40"/>
      <c r="Y670" s="40"/>
    </row>
    <row r="671" spans="1:25" x14ac:dyDescent="0.25">
      <c r="A671" s="40"/>
      <c r="B671" s="40"/>
      <c r="C671" s="40"/>
      <c r="D671" s="40"/>
      <c r="E671" s="40"/>
      <c r="F671" s="40"/>
      <c r="G671" s="40"/>
      <c r="H671" s="40"/>
      <c r="I671" s="40"/>
      <c r="J671" s="40"/>
      <c r="K671" s="40"/>
      <c r="L671" s="40"/>
      <c r="M671" s="40"/>
      <c r="N671" s="40"/>
      <c r="O671" s="40"/>
      <c r="P671" s="40"/>
      <c r="Q671" s="40"/>
      <c r="R671" s="40"/>
      <c r="S671" s="40"/>
      <c r="T671" s="40"/>
      <c r="U671" s="40"/>
      <c r="V671" s="40"/>
      <c r="W671" s="40"/>
      <c r="X671" s="40"/>
      <c r="Y671" s="40"/>
    </row>
    <row r="672" spans="1:25" x14ac:dyDescent="0.25">
      <c r="A672" s="40"/>
      <c r="B672" s="40"/>
      <c r="C672" s="40"/>
      <c r="D672" s="40"/>
      <c r="E672" s="40"/>
      <c r="F672" s="40"/>
      <c r="G672" s="40"/>
      <c r="H672" s="40"/>
      <c r="I672" s="40"/>
      <c r="J672" s="40"/>
      <c r="K672" s="40"/>
      <c r="L672" s="40"/>
      <c r="M672" s="40"/>
      <c r="N672" s="40"/>
      <c r="O672" s="40"/>
      <c r="P672" s="40"/>
      <c r="Q672" s="40"/>
      <c r="R672" s="40"/>
      <c r="S672" s="40"/>
      <c r="T672" s="40"/>
      <c r="U672" s="40"/>
      <c r="V672" s="40"/>
      <c r="W672" s="40"/>
      <c r="X672" s="40"/>
      <c r="Y672" s="40"/>
    </row>
    <row r="673" spans="1:25" x14ac:dyDescent="0.25">
      <c r="A673" s="40"/>
      <c r="B673" s="40"/>
      <c r="C673" s="40"/>
      <c r="D673" s="40"/>
      <c r="E673" s="40"/>
      <c r="F673" s="40"/>
      <c r="G673" s="40"/>
      <c r="H673" s="40"/>
      <c r="I673" s="40"/>
      <c r="J673" s="40"/>
      <c r="K673" s="40"/>
      <c r="L673" s="40"/>
      <c r="M673" s="40"/>
      <c r="N673" s="40"/>
      <c r="O673" s="40"/>
      <c r="P673" s="40"/>
      <c r="Q673" s="40"/>
      <c r="R673" s="40"/>
      <c r="S673" s="40"/>
      <c r="T673" s="40"/>
      <c r="U673" s="40"/>
      <c r="V673" s="40"/>
      <c r="W673" s="40"/>
      <c r="X673" s="40"/>
      <c r="Y673" s="40"/>
    </row>
    <row r="674" spans="1:25" x14ac:dyDescent="0.25">
      <c r="A674" s="40"/>
      <c r="B674" s="40"/>
      <c r="C674" s="40"/>
      <c r="D674" s="40"/>
      <c r="E674" s="40"/>
      <c r="F674" s="40"/>
      <c r="G674" s="40"/>
      <c r="H674" s="40"/>
      <c r="I674" s="40"/>
      <c r="J674" s="40"/>
      <c r="K674" s="40"/>
      <c r="L674" s="40"/>
      <c r="M674" s="40"/>
      <c r="N674" s="40"/>
      <c r="O674" s="40"/>
      <c r="P674" s="40"/>
      <c r="Q674" s="40"/>
      <c r="R674" s="40"/>
      <c r="S674" s="40"/>
      <c r="T674" s="40"/>
      <c r="U674" s="40"/>
      <c r="V674" s="40"/>
      <c r="W674" s="40"/>
      <c r="X674" s="40"/>
      <c r="Y674" s="40"/>
    </row>
    <row r="675" spans="1:25" x14ac:dyDescent="0.25">
      <c r="A675" s="40"/>
      <c r="B675" s="40"/>
      <c r="C675" s="40"/>
      <c r="D675" s="40"/>
      <c r="E675" s="40"/>
      <c r="F675" s="40"/>
      <c r="G675" s="40"/>
      <c r="H675" s="40"/>
      <c r="I675" s="40"/>
      <c r="J675" s="40"/>
      <c r="K675" s="40"/>
      <c r="L675" s="40"/>
      <c r="M675" s="40"/>
      <c r="N675" s="40"/>
      <c r="O675" s="40"/>
      <c r="P675" s="40"/>
      <c r="Q675" s="40"/>
      <c r="R675" s="40"/>
      <c r="S675" s="40"/>
      <c r="T675" s="40"/>
      <c r="U675" s="40"/>
      <c r="V675" s="40"/>
      <c r="W675" s="40"/>
      <c r="X675" s="40"/>
      <c r="Y675" s="40"/>
    </row>
    <row r="676" spans="1:25" x14ac:dyDescent="0.25">
      <c r="A676" s="40"/>
      <c r="B676" s="40"/>
      <c r="C676" s="40"/>
      <c r="D676" s="40"/>
      <c r="E676" s="40"/>
      <c r="F676" s="40"/>
      <c r="G676" s="40"/>
      <c r="H676" s="40"/>
      <c r="I676" s="40"/>
      <c r="J676" s="40"/>
      <c r="K676" s="40"/>
      <c r="L676" s="40"/>
      <c r="M676" s="40"/>
      <c r="N676" s="40"/>
      <c r="O676" s="40"/>
      <c r="P676" s="40"/>
      <c r="Q676" s="40"/>
      <c r="R676" s="40"/>
      <c r="S676" s="40"/>
      <c r="T676" s="40"/>
      <c r="U676" s="40"/>
      <c r="V676" s="40"/>
      <c r="W676" s="40"/>
      <c r="X676" s="40"/>
      <c r="Y676" s="40"/>
    </row>
    <row r="677" spans="1:25" x14ac:dyDescent="0.25">
      <c r="A677" s="40"/>
      <c r="B677" s="40"/>
      <c r="C677" s="40"/>
      <c r="D677" s="40"/>
      <c r="E677" s="40"/>
      <c r="F677" s="40"/>
      <c r="G677" s="40"/>
      <c r="H677" s="40"/>
      <c r="I677" s="40"/>
      <c r="J677" s="40"/>
      <c r="K677" s="40"/>
      <c r="L677" s="40"/>
      <c r="M677" s="40"/>
      <c r="N677" s="40"/>
      <c r="O677" s="40"/>
      <c r="P677" s="40"/>
      <c r="Q677" s="40"/>
      <c r="R677" s="40"/>
      <c r="S677" s="40"/>
      <c r="T677" s="40"/>
      <c r="U677" s="40"/>
      <c r="V677" s="40"/>
      <c r="W677" s="40"/>
      <c r="X677" s="40"/>
      <c r="Y677" s="40"/>
    </row>
    <row r="678" spans="1:25" x14ac:dyDescent="0.25">
      <c r="A678" s="40"/>
      <c r="B678" s="40"/>
      <c r="C678" s="40"/>
      <c r="D678" s="40"/>
      <c r="E678" s="40"/>
      <c r="F678" s="40"/>
      <c r="G678" s="40"/>
      <c r="H678" s="40"/>
      <c r="I678" s="40"/>
      <c r="J678" s="40"/>
      <c r="K678" s="40"/>
      <c r="L678" s="40"/>
      <c r="M678" s="40"/>
      <c r="N678" s="40"/>
      <c r="O678" s="40"/>
      <c r="P678" s="40"/>
      <c r="Q678" s="40"/>
      <c r="R678" s="40"/>
      <c r="S678" s="40"/>
      <c r="T678" s="40"/>
      <c r="U678" s="40"/>
      <c r="V678" s="40"/>
      <c r="W678" s="40"/>
      <c r="X678" s="40"/>
      <c r="Y678" s="40"/>
    </row>
    <row r="679" spans="1:25" x14ac:dyDescent="0.25">
      <c r="A679" s="40"/>
      <c r="B679" s="40"/>
      <c r="C679" s="40"/>
      <c r="D679" s="40"/>
      <c r="E679" s="40"/>
      <c r="F679" s="40"/>
      <c r="G679" s="40"/>
      <c r="H679" s="40"/>
      <c r="I679" s="40"/>
      <c r="J679" s="40"/>
      <c r="K679" s="40"/>
      <c r="L679" s="40"/>
      <c r="M679" s="40"/>
      <c r="N679" s="40"/>
      <c r="O679" s="40"/>
      <c r="P679" s="40"/>
      <c r="Q679" s="40"/>
      <c r="R679" s="40"/>
      <c r="S679" s="40"/>
      <c r="T679" s="40"/>
      <c r="U679" s="40"/>
      <c r="V679" s="40"/>
      <c r="W679" s="40"/>
      <c r="X679" s="40"/>
      <c r="Y679" s="40"/>
    </row>
    <row r="680" spans="1:25" x14ac:dyDescent="0.25">
      <c r="A680" s="40"/>
      <c r="B680" s="40"/>
      <c r="C680" s="40"/>
      <c r="D680" s="40"/>
      <c r="E680" s="40"/>
      <c r="F680" s="40"/>
      <c r="G680" s="40"/>
      <c r="H680" s="40"/>
      <c r="I680" s="40"/>
      <c r="J680" s="40"/>
      <c r="K680" s="40"/>
      <c r="L680" s="40"/>
      <c r="M680" s="40"/>
      <c r="N680" s="40"/>
      <c r="O680" s="40"/>
      <c r="P680" s="40"/>
      <c r="Q680" s="40"/>
      <c r="R680" s="40"/>
      <c r="S680" s="40"/>
      <c r="T680" s="40"/>
      <c r="U680" s="40"/>
      <c r="V680" s="40"/>
      <c r="W680" s="40"/>
      <c r="X680" s="40"/>
      <c r="Y680" s="40"/>
    </row>
    <row r="681" spans="1:25" x14ac:dyDescent="0.25">
      <c r="A681" s="40"/>
      <c r="B681" s="40"/>
      <c r="C681" s="40"/>
      <c r="D681" s="40"/>
      <c r="E681" s="40"/>
      <c r="F681" s="40"/>
      <c r="G681" s="40"/>
      <c r="H681" s="40"/>
      <c r="I681" s="40"/>
      <c r="J681" s="40"/>
      <c r="K681" s="40"/>
      <c r="L681" s="40"/>
      <c r="M681" s="40"/>
      <c r="N681" s="40"/>
      <c r="O681" s="40"/>
      <c r="P681" s="40"/>
      <c r="Q681" s="40"/>
      <c r="R681" s="40"/>
      <c r="S681" s="40"/>
      <c r="T681" s="40"/>
      <c r="U681" s="40"/>
      <c r="V681" s="40"/>
      <c r="W681" s="40"/>
      <c r="X681" s="40"/>
      <c r="Y681" s="40"/>
    </row>
    <row r="682" spans="1:25" x14ac:dyDescent="0.25">
      <c r="A682" s="40"/>
      <c r="B682" s="40"/>
      <c r="C682" s="40"/>
      <c r="D682" s="40"/>
      <c r="E682" s="40"/>
      <c r="F682" s="40"/>
      <c r="G682" s="40"/>
      <c r="H682" s="40"/>
      <c r="I682" s="40"/>
      <c r="J682" s="40"/>
      <c r="K682" s="40"/>
      <c r="L682" s="40"/>
      <c r="M682" s="40"/>
      <c r="N682" s="40"/>
      <c r="O682" s="40"/>
      <c r="P682" s="40"/>
      <c r="Q682" s="40"/>
      <c r="R682" s="40"/>
      <c r="S682" s="40"/>
      <c r="T682" s="40"/>
      <c r="U682" s="40"/>
      <c r="V682" s="40"/>
      <c r="W682" s="40"/>
      <c r="X682" s="40"/>
      <c r="Y682" s="40"/>
    </row>
    <row r="683" spans="1:25" x14ac:dyDescent="0.25">
      <c r="A683" s="40"/>
      <c r="B683" s="40"/>
      <c r="C683" s="40"/>
      <c r="D683" s="40"/>
      <c r="E683" s="40"/>
      <c r="F683" s="40"/>
      <c r="G683" s="40"/>
      <c r="H683" s="40"/>
      <c r="I683" s="40"/>
      <c r="J683" s="40"/>
      <c r="K683" s="40"/>
      <c r="L683" s="40"/>
      <c r="M683" s="40"/>
      <c r="N683" s="40"/>
      <c r="O683" s="40"/>
      <c r="P683" s="40"/>
      <c r="Q683" s="40"/>
      <c r="R683" s="40"/>
      <c r="S683" s="40"/>
      <c r="T683" s="40"/>
      <c r="U683" s="40"/>
      <c r="V683" s="40"/>
      <c r="W683" s="40"/>
      <c r="X683" s="40"/>
      <c r="Y683" s="40"/>
    </row>
    <row r="684" spans="1:25" x14ac:dyDescent="0.25">
      <c r="A684" s="40"/>
      <c r="B684" s="40"/>
      <c r="C684" s="40"/>
      <c r="D684" s="40"/>
      <c r="E684" s="40"/>
      <c r="F684" s="40"/>
      <c r="G684" s="40"/>
      <c r="H684" s="40"/>
      <c r="I684" s="40"/>
      <c r="J684" s="40"/>
      <c r="K684" s="40"/>
      <c r="L684" s="40"/>
      <c r="M684" s="40"/>
      <c r="N684" s="40"/>
      <c r="O684" s="40"/>
      <c r="P684" s="40"/>
      <c r="Q684" s="40"/>
      <c r="R684" s="40"/>
      <c r="S684" s="40"/>
      <c r="T684" s="40"/>
      <c r="U684" s="40"/>
      <c r="V684" s="40"/>
      <c r="W684" s="40"/>
      <c r="X684" s="40"/>
      <c r="Y684" s="40"/>
    </row>
    <row r="685" spans="1:25" x14ac:dyDescent="0.25">
      <c r="A685" s="40"/>
      <c r="B685" s="40"/>
      <c r="C685" s="40"/>
      <c r="D685" s="40"/>
      <c r="E685" s="40"/>
      <c r="F685" s="40"/>
      <c r="G685" s="40"/>
      <c r="H685" s="40"/>
      <c r="I685" s="40"/>
      <c r="J685" s="40"/>
      <c r="K685" s="40"/>
      <c r="L685" s="40"/>
      <c r="M685" s="40"/>
      <c r="N685" s="40"/>
      <c r="O685" s="40"/>
      <c r="P685" s="40"/>
      <c r="Q685" s="40"/>
      <c r="R685" s="40"/>
      <c r="S685" s="40"/>
      <c r="T685" s="40"/>
      <c r="U685" s="40"/>
      <c r="V685" s="40"/>
      <c r="W685" s="40"/>
      <c r="X685" s="40"/>
      <c r="Y685" s="40"/>
    </row>
    <row r="686" spans="1:25" x14ac:dyDescent="0.25">
      <c r="A686" s="40"/>
      <c r="B686" s="40"/>
      <c r="C686" s="40"/>
      <c r="D686" s="40"/>
      <c r="E686" s="40"/>
      <c r="F686" s="40"/>
      <c r="G686" s="40"/>
      <c r="H686" s="40"/>
      <c r="I686" s="40"/>
      <c r="J686" s="40"/>
      <c r="K686" s="40"/>
      <c r="L686" s="40"/>
      <c r="M686" s="40"/>
      <c r="N686" s="40"/>
      <c r="O686" s="40"/>
      <c r="P686" s="40"/>
      <c r="Q686" s="40"/>
      <c r="R686" s="40"/>
      <c r="S686" s="40"/>
      <c r="T686" s="40"/>
      <c r="U686" s="40"/>
      <c r="V686" s="40"/>
      <c r="W686" s="40"/>
      <c r="X686" s="40"/>
      <c r="Y686" s="40"/>
    </row>
    <row r="687" spans="1:25" x14ac:dyDescent="0.25">
      <c r="A687" s="40"/>
      <c r="B687" s="40"/>
      <c r="C687" s="40"/>
      <c r="D687" s="40"/>
      <c r="E687" s="40"/>
      <c r="F687" s="40"/>
      <c r="G687" s="40"/>
      <c r="H687" s="40"/>
      <c r="I687" s="40"/>
      <c r="J687" s="40"/>
      <c r="K687" s="40"/>
      <c r="L687" s="40"/>
      <c r="M687" s="40"/>
      <c r="N687" s="40"/>
      <c r="O687" s="40"/>
      <c r="P687" s="40"/>
      <c r="Q687" s="40"/>
      <c r="R687" s="40"/>
      <c r="S687" s="40"/>
      <c r="T687" s="40"/>
      <c r="U687" s="40"/>
      <c r="V687" s="40"/>
      <c r="W687" s="40"/>
      <c r="X687" s="40"/>
      <c r="Y687" s="40"/>
    </row>
    <row r="688" spans="1:25" x14ac:dyDescent="0.25">
      <c r="A688" s="40"/>
      <c r="B688" s="40"/>
      <c r="C688" s="40"/>
      <c r="D688" s="40"/>
      <c r="E688" s="40"/>
      <c r="F688" s="40"/>
      <c r="G688" s="40"/>
      <c r="H688" s="40"/>
      <c r="I688" s="40"/>
      <c r="J688" s="40"/>
      <c r="K688" s="40"/>
      <c r="L688" s="40"/>
      <c r="M688" s="40"/>
      <c r="N688" s="40"/>
      <c r="O688" s="40"/>
      <c r="P688" s="40"/>
      <c r="Q688" s="40"/>
      <c r="R688" s="40"/>
      <c r="S688" s="40"/>
      <c r="T688" s="40"/>
      <c r="U688" s="40"/>
      <c r="V688" s="40"/>
      <c r="W688" s="40"/>
      <c r="X688" s="40"/>
      <c r="Y688" s="40"/>
    </row>
    <row r="689" spans="1:25" x14ac:dyDescent="0.25">
      <c r="A689" s="40"/>
      <c r="B689" s="40"/>
      <c r="C689" s="40"/>
      <c r="D689" s="40"/>
      <c r="E689" s="40"/>
      <c r="F689" s="40"/>
      <c r="G689" s="40"/>
      <c r="H689" s="40"/>
      <c r="I689" s="40"/>
      <c r="J689" s="40"/>
      <c r="K689" s="40"/>
      <c r="L689" s="40"/>
      <c r="M689" s="40"/>
      <c r="N689" s="40"/>
      <c r="O689" s="40"/>
      <c r="P689" s="40"/>
      <c r="Q689" s="40"/>
      <c r="R689" s="40"/>
      <c r="S689" s="40"/>
      <c r="T689" s="40"/>
      <c r="U689" s="40"/>
      <c r="V689" s="40"/>
      <c r="W689" s="40"/>
      <c r="X689" s="40"/>
      <c r="Y689" s="40"/>
    </row>
    <row r="690" spans="1:25" x14ac:dyDescent="0.25">
      <c r="A690" s="40"/>
      <c r="B690" s="40"/>
      <c r="C690" s="40"/>
      <c r="D690" s="40"/>
      <c r="E690" s="40"/>
      <c r="F690" s="40"/>
      <c r="G690" s="40"/>
      <c r="H690" s="40"/>
      <c r="I690" s="40"/>
      <c r="J690" s="40"/>
      <c r="K690" s="40"/>
      <c r="L690" s="40"/>
      <c r="M690" s="40"/>
      <c r="N690" s="40"/>
      <c r="O690" s="40"/>
      <c r="P690" s="40"/>
      <c r="Q690" s="40"/>
      <c r="R690" s="40"/>
      <c r="S690" s="40"/>
      <c r="T690" s="40"/>
      <c r="U690" s="40"/>
      <c r="V690" s="40"/>
      <c r="W690" s="40"/>
      <c r="X690" s="40"/>
      <c r="Y690" s="40"/>
    </row>
    <row r="691" spans="1:25" x14ac:dyDescent="0.25">
      <c r="A691" s="40"/>
      <c r="B691" s="40"/>
      <c r="C691" s="40"/>
      <c r="D691" s="40"/>
      <c r="E691" s="40"/>
      <c r="F691" s="40"/>
      <c r="G691" s="40"/>
      <c r="H691" s="40"/>
      <c r="I691" s="40"/>
      <c r="J691" s="40"/>
      <c r="K691" s="40"/>
      <c r="L691" s="40"/>
      <c r="M691" s="40"/>
      <c r="N691" s="40"/>
      <c r="O691" s="40"/>
      <c r="P691" s="40"/>
      <c r="Q691" s="40"/>
      <c r="R691" s="40"/>
      <c r="S691" s="40"/>
      <c r="T691" s="40"/>
      <c r="U691" s="40"/>
      <c r="V691" s="40"/>
      <c r="W691" s="40"/>
      <c r="X691" s="40"/>
      <c r="Y691" s="40"/>
    </row>
    <row r="692" spans="1:25" x14ac:dyDescent="0.25">
      <c r="A692" s="40"/>
      <c r="B692" s="40"/>
      <c r="C692" s="40"/>
      <c r="D692" s="40"/>
      <c r="E692" s="40"/>
      <c r="F692" s="40"/>
      <c r="G692" s="40"/>
      <c r="H692" s="40"/>
      <c r="I692" s="40"/>
      <c r="J692" s="40"/>
      <c r="K692" s="40"/>
      <c r="L692" s="40"/>
      <c r="M692" s="40"/>
      <c r="N692" s="40"/>
      <c r="O692" s="40"/>
      <c r="P692" s="40"/>
      <c r="Q692" s="40"/>
      <c r="R692" s="40"/>
      <c r="S692" s="40"/>
      <c r="T692" s="40"/>
      <c r="U692" s="40"/>
      <c r="V692" s="40"/>
      <c r="W692" s="40"/>
      <c r="X692" s="40"/>
      <c r="Y692" s="40"/>
    </row>
    <row r="693" spans="1:25" x14ac:dyDescent="0.25">
      <c r="A693" s="40"/>
      <c r="B693" s="40"/>
      <c r="C693" s="40"/>
      <c r="D693" s="40"/>
      <c r="E693" s="40"/>
      <c r="F693" s="40"/>
      <c r="G693" s="40"/>
      <c r="H693" s="40"/>
      <c r="I693" s="40"/>
      <c r="J693" s="40"/>
      <c r="K693" s="40"/>
      <c r="L693" s="40"/>
      <c r="M693" s="40"/>
      <c r="N693" s="40"/>
      <c r="O693" s="40"/>
      <c r="P693" s="40"/>
      <c r="Q693" s="40"/>
      <c r="R693" s="40"/>
      <c r="S693" s="40"/>
      <c r="T693" s="40"/>
      <c r="U693" s="40"/>
      <c r="V693" s="40"/>
      <c r="W693" s="40"/>
      <c r="X693" s="40"/>
      <c r="Y693" s="40"/>
    </row>
    <row r="694" spans="1:25" x14ac:dyDescent="0.25">
      <c r="A694" s="40"/>
      <c r="B694" s="40"/>
      <c r="C694" s="40"/>
      <c r="D694" s="40"/>
      <c r="E694" s="40"/>
      <c r="F694" s="40"/>
      <c r="G694" s="40"/>
      <c r="H694" s="40"/>
      <c r="I694" s="40"/>
      <c r="J694" s="40"/>
      <c r="K694" s="40"/>
      <c r="L694" s="40"/>
      <c r="M694" s="40"/>
      <c r="N694" s="40"/>
      <c r="O694" s="40"/>
      <c r="P694" s="40"/>
      <c r="Q694" s="40"/>
      <c r="R694" s="40"/>
      <c r="S694" s="40"/>
      <c r="T694" s="40"/>
      <c r="U694" s="40"/>
      <c r="V694" s="40"/>
      <c r="W694" s="40"/>
      <c r="X694" s="40"/>
      <c r="Y694" s="40"/>
    </row>
    <row r="695" spans="1:25" x14ac:dyDescent="0.25">
      <c r="A695" s="40"/>
      <c r="B695" s="40"/>
      <c r="C695" s="40"/>
      <c r="D695" s="40"/>
      <c r="E695" s="40"/>
      <c r="F695" s="40"/>
      <c r="G695" s="40"/>
      <c r="H695" s="40"/>
      <c r="I695" s="40"/>
      <c r="J695" s="40"/>
      <c r="K695" s="40"/>
      <c r="L695" s="40"/>
      <c r="M695" s="40"/>
      <c r="N695" s="40"/>
      <c r="O695" s="40"/>
      <c r="P695" s="40"/>
      <c r="Q695" s="40"/>
      <c r="R695" s="40"/>
      <c r="S695" s="40"/>
      <c r="T695" s="40"/>
      <c r="U695" s="40"/>
      <c r="V695" s="40"/>
      <c r="W695" s="40"/>
      <c r="X695" s="40"/>
      <c r="Y695" s="40"/>
    </row>
    <row r="696" spans="1:25" x14ac:dyDescent="0.25">
      <c r="A696" s="40"/>
      <c r="B696" s="40"/>
      <c r="C696" s="40"/>
      <c r="D696" s="40"/>
      <c r="E696" s="40"/>
      <c r="F696" s="40"/>
      <c r="G696" s="40"/>
      <c r="H696" s="40"/>
      <c r="I696" s="40"/>
      <c r="J696" s="40"/>
      <c r="K696" s="40"/>
      <c r="L696" s="40"/>
      <c r="M696" s="40"/>
      <c r="N696" s="40"/>
      <c r="O696" s="40"/>
      <c r="P696" s="40"/>
      <c r="Q696" s="40"/>
      <c r="R696" s="40"/>
      <c r="S696" s="40"/>
      <c r="T696" s="40"/>
      <c r="U696" s="40"/>
      <c r="V696" s="40"/>
      <c r="W696" s="40"/>
      <c r="X696" s="40"/>
      <c r="Y696" s="40"/>
    </row>
    <row r="697" spans="1:25" x14ac:dyDescent="0.25">
      <c r="A697" s="40"/>
      <c r="B697" s="40"/>
      <c r="C697" s="40"/>
      <c r="D697" s="40"/>
      <c r="E697" s="40"/>
      <c r="F697" s="40"/>
      <c r="G697" s="40"/>
      <c r="H697" s="40"/>
      <c r="I697" s="40"/>
      <c r="J697" s="40"/>
      <c r="K697" s="40"/>
      <c r="L697" s="40"/>
      <c r="M697" s="40"/>
      <c r="N697" s="40"/>
      <c r="O697" s="40"/>
      <c r="P697" s="40"/>
      <c r="Q697" s="40"/>
      <c r="R697" s="40"/>
      <c r="S697" s="40"/>
      <c r="T697" s="40"/>
      <c r="U697" s="40"/>
      <c r="V697" s="40"/>
      <c r="W697" s="40"/>
      <c r="X697" s="40"/>
      <c r="Y697" s="40"/>
    </row>
    <row r="698" spans="1:25" x14ac:dyDescent="0.25">
      <c r="A698" s="40"/>
      <c r="B698" s="40"/>
      <c r="C698" s="40"/>
      <c r="D698" s="40"/>
      <c r="E698" s="40"/>
      <c r="F698" s="40"/>
      <c r="G698" s="40"/>
      <c r="H698" s="40"/>
      <c r="I698" s="40"/>
      <c r="J698" s="40"/>
      <c r="K698" s="40"/>
      <c r="L698" s="40"/>
      <c r="M698" s="40"/>
      <c r="N698" s="40"/>
      <c r="O698" s="40"/>
      <c r="P698" s="40"/>
      <c r="Q698" s="40"/>
      <c r="R698" s="40"/>
      <c r="S698" s="40"/>
      <c r="T698" s="40"/>
      <c r="U698" s="40"/>
      <c r="V698" s="40"/>
      <c r="W698" s="40"/>
      <c r="X698" s="40"/>
      <c r="Y698" s="40"/>
    </row>
    <row r="699" spans="1:25" x14ac:dyDescent="0.25">
      <c r="A699" s="40"/>
      <c r="B699" s="40"/>
      <c r="C699" s="40"/>
      <c r="D699" s="40"/>
      <c r="E699" s="40"/>
      <c r="F699" s="40"/>
      <c r="G699" s="40"/>
      <c r="H699" s="40"/>
      <c r="I699" s="40"/>
      <c r="J699" s="40"/>
      <c r="K699" s="40"/>
      <c r="L699" s="40"/>
      <c r="M699" s="40"/>
      <c r="N699" s="40"/>
      <c r="O699" s="40"/>
      <c r="P699" s="40"/>
      <c r="Q699" s="40"/>
      <c r="R699" s="40"/>
      <c r="S699" s="40"/>
      <c r="T699" s="40"/>
      <c r="U699" s="40"/>
      <c r="V699" s="40"/>
      <c r="W699" s="40"/>
      <c r="X699" s="40"/>
      <c r="Y699" s="40"/>
    </row>
    <row r="700" spans="1:25" x14ac:dyDescent="0.25">
      <c r="A700" s="40"/>
      <c r="B700" s="40"/>
      <c r="C700" s="40"/>
      <c r="D700" s="40"/>
      <c r="E700" s="40"/>
      <c r="F700" s="40"/>
      <c r="G700" s="40"/>
      <c r="H700" s="40"/>
      <c r="I700" s="40"/>
      <c r="J700" s="40"/>
      <c r="K700" s="40"/>
      <c r="L700" s="40"/>
      <c r="M700" s="40"/>
      <c r="N700" s="40"/>
      <c r="O700" s="40"/>
      <c r="P700" s="40"/>
      <c r="Q700" s="40"/>
      <c r="R700" s="40"/>
      <c r="S700" s="40"/>
      <c r="T700" s="40"/>
      <c r="U700" s="40"/>
      <c r="V700" s="40"/>
      <c r="W700" s="40"/>
      <c r="X700" s="40"/>
      <c r="Y700" s="40"/>
    </row>
    <row r="701" spans="1:25" x14ac:dyDescent="0.25">
      <c r="A701" s="40"/>
      <c r="B701" s="40"/>
      <c r="C701" s="40"/>
      <c r="D701" s="40"/>
      <c r="E701" s="40"/>
      <c r="F701" s="40"/>
      <c r="G701" s="40"/>
      <c r="H701" s="40"/>
      <c r="I701" s="40"/>
      <c r="J701" s="40"/>
      <c r="K701" s="40"/>
      <c r="L701" s="40"/>
      <c r="M701" s="40"/>
      <c r="N701" s="40"/>
      <c r="O701" s="40"/>
      <c r="P701" s="40"/>
      <c r="Q701" s="40"/>
      <c r="R701" s="40"/>
      <c r="S701" s="40"/>
      <c r="T701" s="40"/>
      <c r="U701" s="40"/>
      <c r="V701" s="40"/>
      <c r="W701" s="40"/>
      <c r="X701" s="40"/>
      <c r="Y701" s="40"/>
    </row>
    <row r="702" spans="1:25" x14ac:dyDescent="0.25">
      <c r="A702" s="40"/>
      <c r="B702" s="40"/>
      <c r="C702" s="40"/>
      <c r="D702" s="40"/>
      <c r="E702" s="40"/>
      <c r="F702" s="40"/>
      <c r="G702" s="40"/>
      <c r="H702" s="40"/>
      <c r="I702" s="40"/>
      <c r="J702" s="40"/>
      <c r="K702" s="40"/>
      <c r="L702" s="40"/>
      <c r="M702" s="40"/>
      <c r="N702" s="40"/>
      <c r="O702" s="40"/>
      <c r="P702" s="40"/>
      <c r="Q702" s="40"/>
      <c r="R702" s="40"/>
      <c r="S702" s="40"/>
      <c r="T702" s="40"/>
      <c r="U702" s="40"/>
      <c r="V702" s="40"/>
      <c r="W702" s="40"/>
      <c r="X702" s="40"/>
      <c r="Y702" s="40"/>
    </row>
    <row r="703" spans="1:25" x14ac:dyDescent="0.25">
      <c r="A703" s="40"/>
      <c r="B703" s="40"/>
      <c r="C703" s="40"/>
      <c r="D703" s="40"/>
      <c r="E703" s="40"/>
      <c r="F703" s="40"/>
      <c r="G703" s="40"/>
      <c r="H703" s="40"/>
      <c r="I703" s="40"/>
      <c r="J703" s="40"/>
      <c r="K703" s="40"/>
      <c r="L703" s="40"/>
      <c r="M703" s="40"/>
      <c r="N703" s="40"/>
      <c r="O703" s="40"/>
      <c r="P703" s="40"/>
      <c r="Q703" s="40"/>
      <c r="R703" s="40"/>
      <c r="S703" s="40"/>
      <c r="T703" s="40"/>
      <c r="U703" s="40"/>
      <c r="V703" s="40"/>
      <c r="W703" s="40"/>
      <c r="X703" s="40"/>
      <c r="Y703" s="40"/>
    </row>
    <row r="704" spans="1:25" x14ac:dyDescent="0.25">
      <c r="A704" s="40"/>
      <c r="B704" s="40"/>
      <c r="C704" s="40"/>
      <c r="D704" s="40"/>
      <c r="E704" s="40"/>
      <c r="F704" s="40"/>
      <c r="G704" s="40"/>
      <c r="H704" s="40"/>
      <c r="I704" s="40"/>
      <c r="J704" s="40"/>
      <c r="K704" s="40"/>
      <c r="L704" s="40"/>
      <c r="M704" s="40"/>
      <c r="N704" s="40"/>
      <c r="O704" s="40"/>
      <c r="P704" s="40"/>
      <c r="Q704" s="40"/>
      <c r="R704" s="40"/>
      <c r="S704" s="40"/>
      <c r="T704" s="40"/>
      <c r="U704" s="40"/>
      <c r="V704" s="40"/>
      <c r="W704" s="40"/>
      <c r="X704" s="40"/>
      <c r="Y704" s="40"/>
    </row>
    <row r="705" spans="1:25" x14ac:dyDescent="0.25">
      <c r="A705" s="40"/>
      <c r="B705" s="40"/>
      <c r="C705" s="40"/>
      <c r="D705" s="40"/>
      <c r="E705" s="40"/>
      <c r="F705" s="40"/>
      <c r="G705" s="40"/>
      <c r="H705" s="40"/>
      <c r="I705" s="40"/>
      <c r="J705" s="40"/>
      <c r="K705" s="40"/>
      <c r="L705" s="40"/>
      <c r="M705" s="40"/>
      <c r="N705" s="40"/>
      <c r="O705" s="40"/>
      <c r="P705" s="40"/>
      <c r="Q705" s="40"/>
      <c r="R705" s="40"/>
      <c r="S705" s="40"/>
      <c r="T705" s="40"/>
      <c r="U705" s="40"/>
      <c r="V705" s="40"/>
      <c r="W705" s="40"/>
      <c r="X705" s="40"/>
      <c r="Y705" s="40"/>
    </row>
    <row r="706" spans="1:25" x14ac:dyDescent="0.25">
      <c r="A706" s="40"/>
      <c r="B706" s="40"/>
      <c r="C706" s="40"/>
      <c r="D706" s="40"/>
      <c r="E706" s="40"/>
      <c r="F706" s="40"/>
      <c r="G706" s="40"/>
      <c r="H706" s="40"/>
      <c r="I706" s="40"/>
      <c r="J706" s="40"/>
      <c r="K706" s="40"/>
      <c r="L706" s="40"/>
      <c r="M706" s="40"/>
      <c r="N706" s="40"/>
      <c r="O706" s="40"/>
      <c r="P706" s="40"/>
      <c r="Q706" s="40"/>
      <c r="R706" s="40"/>
      <c r="S706" s="40"/>
      <c r="T706" s="40"/>
      <c r="U706" s="40"/>
      <c r="V706" s="40"/>
      <c r="W706" s="40"/>
      <c r="X706" s="40"/>
      <c r="Y706" s="40"/>
    </row>
    <row r="707" spans="1:25" x14ac:dyDescent="0.25">
      <c r="A707" s="40"/>
      <c r="B707" s="40"/>
      <c r="C707" s="40"/>
      <c r="D707" s="40"/>
      <c r="E707" s="40"/>
      <c r="F707" s="40"/>
      <c r="G707" s="40"/>
      <c r="H707" s="40"/>
      <c r="I707" s="40"/>
      <c r="J707" s="40"/>
      <c r="K707" s="40"/>
      <c r="L707" s="40"/>
      <c r="M707" s="40"/>
      <c r="N707" s="40"/>
      <c r="O707" s="40"/>
      <c r="P707" s="40"/>
      <c r="Q707" s="40"/>
      <c r="R707" s="40"/>
      <c r="S707" s="40"/>
      <c r="T707" s="40"/>
      <c r="U707" s="40"/>
      <c r="V707" s="40"/>
      <c r="W707" s="40"/>
      <c r="X707" s="40"/>
      <c r="Y707" s="40"/>
    </row>
    <row r="708" spans="1:25" x14ac:dyDescent="0.25">
      <c r="A708" s="40"/>
      <c r="B708" s="40"/>
      <c r="C708" s="40"/>
      <c r="D708" s="40"/>
      <c r="E708" s="40"/>
      <c r="F708" s="40"/>
      <c r="G708" s="40"/>
      <c r="H708" s="40"/>
      <c r="I708" s="40"/>
      <c r="J708" s="40"/>
      <c r="K708" s="40"/>
      <c r="L708" s="40"/>
      <c r="M708" s="40"/>
      <c r="N708" s="40"/>
      <c r="O708" s="40"/>
      <c r="P708" s="40"/>
      <c r="Q708" s="40"/>
      <c r="R708" s="40"/>
      <c r="S708" s="40"/>
      <c r="T708" s="40"/>
      <c r="U708" s="40"/>
      <c r="V708" s="40"/>
      <c r="W708" s="40"/>
      <c r="X708" s="40"/>
      <c r="Y708" s="40"/>
    </row>
    <row r="709" spans="1:25" x14ac:dyDescent="0.25">
      <c r="A709" s="40"/>
      <c r="B709" s="40"/>
      <c r="C709" s="40"/>
      <c r="D709" s="40"/>
      <c r="E709" s="40"/>
      <c r="F709" s="40"/>
      <c r="G709" s="40"/>
      <c r="H709" s="40"/>
      <c r="I709" s="40"/>
      <c r="J709" s="40"/>
      <c r="K709" s="40"/>
      <c r="L709" s="40"/>
      <c r="M709" s="40"/>
      <c r="N709" s="40"/>
      <c r="O709" s="40"/>
      <c r="P709" s="40"/>
      <c r="Q709" s="40"/>
      <c r="R709" s="40"/>
      <c r="S709" s="40"/>
      <c r="T709" s="40"/>
      <c r="U709" s="40"/>
      <c r="V709" s="40"/>
      <c r="W709" s="40"/>
      <c r="X709" s="40"/>
      <c r="Y709" s="40"/>
    </row>
    <row r="710" spans="1:25" x14ac:dyDescent="0.25">
      <c r="A710" s="40"/>
      <c r="B710" s="40"/>
      <c r="C710" s="40"/>
      <c r="D710" s="40"/>
      <c r="E710" s="40"/>
      <c r="F710" s="40"/>
      <c r="G710" s="40"/>
      <c r="H710" s="40"/>
      <c r="I710" s="40"/>
      <c r="J710" s="40"/>
      <c r="K710" s="40"/>
      <c r="L710" s="40"/>
      <c r="M710" s="40"/>
      <c r="N710" s="40"/>
      <c r="O710" s="40"/>
      <c r="P710" s="40"/>
      <c r="Q710" s="40"/>
      <c r="R710" s="40"/>
      <c r="S710" s="40"/>
      <c r="T710" s="40"/>
      <c r="U710" s="40"/>
      <c r="V710" s="40"/>
      <c r="W710" s="40"/>
      <c r="X710" s="40"/>
      <c r="Y710" s="40"/>
    </row>
    <row r="711" spans="1:25" x14ac:dyDescent="0.25">
      <c r="A711" s="40"/>
      <c r="B711" s="40"/>
      <c r="C711" s="40"/>
      <c r="D711" s="40"/>
      <c r="E711" s="40"/>
      <c r="F711" s="40"/>
      <c r="G711" s="40"/>
      <c r="H711" s="40"/>
      <c r="I711" s="40"/>
      <c r="J711" s="40"/>
      <c r="K711" s="40"/>
      <c r="L711" s="40"/>
      <c r="M711" s="40"/>
      <c r="N711" s="40"/>
      <c r="O711" s="40"/>
      <c r="P711" s="40"/>
      <c r="Q711" s="40"/>
      <c r="R711" s="40"/>
      <c r="S711" s="40"/>
      <c r="T711" s="40"/>
      <c r="U711" s="40"/>
      <c r="V711" s="40"/>
      <c r="W711" s="40"/>
      <c r="X711" s="40"/>
      <c r="Y711" s="40"/>
    </row>
    <row r="712" spans="1:25" x14ac:dyDescent="0.25">
      <c r="A712" s="40"/>
      <c r="B712" s="40"/>
      <c r="C712" s="40"/>
      <c r="D712" s="40"/>
      <c r="E712" s="40"/>
      <c r="F712" s="40"/>
      <c r="G712" s="40"/>
      <c r="H712" s="40"/>
      <c r="I712" s="40"/>
      <c r="J712" s="40"/>
      <c r="K712" s="40"/>
      <c r="L712" s="40"/>
      <c r="M712" s="40"/>
      <c r="N712" s="40"/>
      <c r="O712" s="40"/>
      <c r="P712" s="40"/>
      <c r="Q712" s="40"/>
      <c r="R712" s="40"/>
      <c r="S712" s="40"/>
      <c r="T712" s="40"/>
      <c r="U712" s="40"/>
      <c r="V712" s="40"/>
      <c r="W712" s="40"/>
      <c r="X712" s="40"/>
      <c r="Y712" s="40"/>
    </row>
    <row r="713" spans="1:25" x14ac:dyDescent="0.25">
      <c r="A713" s="40"/>
      <c r="B713" s="40"/>
      <c r="C713" s="40"/>
      <c r="D713" s="40"/>
      <c r="E713" s="40"/>
      <c r="F713" s="40"/>
      <c r="G713" s="40"/>
      <c r="H713" s="40"/>
      <c r="I713" s="40"/>
      <c r="J713" s="40"/>
      <c r="K713" s="40"/>
      <c r="L713" s="40"/>
      <c r="M713" s="40"/>
      <c r="N713" s="40"/>
      <c r="O713" s="40"/>
      <c r="P713" s="40"/>
      <c r="Q713" s="40"/>
      <c r="R713" s="40"/>
      <c r="S713" s="40"/>
      <c r="T713" s="40"/>
      <c r="U713" s="40"/>
      <c r="V713" s="40"/>
      <c r="W713" s="40"/>
      <c r="X713" s="40"/>
      <c r="Y713" s="40"/>
    </row>
    <row r="714" spans="1:25" x14ac:dyDescent="0.25">
      <c r="A714" s="40"/>
      <c r="B714" s="40"/>
      <c r="C714" s="40"/>
      <c r="D714" s="40"/>
      <c r="E714" s="40"/>
      <c r="F714" s="40"/>
      <c r="G714" s="40"/>
      <c r="H714" s="40"/>
      <c r="I714" s="40"/>
      <c r="J714" s="40"/>
      <c r="K714" s="40"/>
      <c r="L714" s="40"/>
      <c r="M714" s="40"/>
      <c r="N714" s="40"/>
      <c r="O714" s="40"/>
      <c r="P714" s="40"/>
      <c r="Q714" s="40"/>
      <c r="R714" s="40"/>
      <c r="S714" s="40"/>
      <c r="T714" s="40"/>
      <c r="U714" s="40"/>
      <c r="V714" s="40"/>
      <c r="W714" s="40"/>
      <c r="X714" s="40"/>
      <c r="Y714" s="40"/>
    </row>
    <row r="715" spans="1:25" x14ac:dyDescent="0.25">
      <c r="A715" s="40"/>
      <c r="B715" s="40"/>
      <c r="C715" s="40"/>
      <c r="D715" s="40"/>
      <c r="E715" s="40"/>
      <c r="F715" s="40"/>
      <c r="G715" s="40"/>
      <c r="H715" s="40"/>
      <c r="I715" s="40"/>
      <c r="J715" s="40"/>
      <c r="K715" s="40"/>
      <c r="L715" s="40"/>
      <c r="M715" s="40"/>
      <c r="N715" s="40"/>
      <c r="O715" s="40"/>
      <c r="P715" s="40"/>
      <c r="Q715" s="40"/>
      <c r="R715" s="40"/>
      <c r="S715" s="40"/>
      <c r="T715" s="40"/>
      <c r="U715" s="40"/>
      <c r="V715" s="40"/>
      <c r="W715" s="40"/>
      <c r="X715" s="40"/>
      <c r="Y715" s="40"/>
    </row>
    <row r="716" spans="1:25" x14ac:dyDescent="0.25">
      <c r="A716" s="40"/>
      <c r="B716" s="40"/>
      <c r="C716" s="40"/>
      <c r="D716" s="40"/>
      <c r="E716" s="40"/>
      <c r="F716" s="40"/>
      <c r="G716" s="40"/>
      <c r="H716" s="40"/>
      <c r="I716" s="40"/>
      <c r="J716" s="40"/>
      <c r="K716" s="40"/>
      <c r="L716" s="40"/>
      <c r="M716" s="40"/>
      <c r="N716" s="40"/>
      <c r="O716" s="40"/>
      <c r="P716" s="40"/>
      <c r="Q716" s="40"/>
      <c r="R716" s="40"/>
      <c r="S716" s="40"/>
      <c r="T716" s="40"/>
      <c r="U716" s="40"/>
      <c r="V716" s="40"/>
      <c r="W716" s="40"/>
      <c r="X716" s="40"/>
      <c r="Y716" s="40"/>
    </row>
    <row r="717" spans="1:25" x14ac:dyDescent="0.25">
      <c r="A717" s="40"/>
      <c r="B717" s="40"/>
      <c r="C717" s="40"/>
      <c r="D717" s="40"/>
      <c r="E717" s="40"/>
      <c r="F717" s="40"/>
      <c r="G717" s="40"/>
      <c r="H717" s="40"/>
      <c r="I717" s="40"/>
      <c r="J717" s="40"/>
      <c r="K717" s="40"/>
      <c r="L717" s="40"/>
      <c r="M717" s="40"/>
      <c r="N717" s="40"/>
      <c r="O717" s="40"/>
      <c r="P717" s="40"/>
      <c r="Q717" s="40"/>
      <c r="R717" s="40"/>
      <c r="S717" s="40"/>
      <c r="T717" s="40"/>
      <c r="U717" s="40"/>
      <c r="V717" s="40"/>
      <c r="W717" s="40"/>
      <c r="X717" s="40"/>
      <c r="Y717" s="40"/>
    </row>
    <row r="718" spans="1:25" x14ac:dyDescent="0.25">
      <c r="A718" s="40"/>
      <c r="B718" s="40"/>
      <c r="C718" s="40"/>
      <c r="D718" s="40"/>
      <c r="E718" s="40"/>
      <c r="F718" s="40"/>
      <c r="G718" s="40"/>
      <c r="H718" s="40"/>
      <c r="I718" s="40"/>
      <c r="J718" s="40"/>
      <c r="K718" s="40"/>
      <c r="L718" s="40"/>
      <c r="M718" s="40"/>
      <c r="N718" s="40"/>
      <c r="O718" s="40"/>
      <c r="P718" s="40"/>
      <c r="Q718" s="40"/>
      <c r="R718" s="40"/>
      <c r="S718" s="40"/>
      <c r="T718" s="40"/>
      <c r="U718" s="40"/>
      <c r="V718" s="40"/>
      <c r="W718" s="40"/>
      <c r="X718" s="40"/>
      <c r="Y718" s="40"/>
    </row>
    <row r="719" spans="1:25" x14ac:dyDescent="0.25">
      <c r="A719" s="40"/>
      <c r="B719" s="40"/>
      <c r="C719" s="40"/>
      <c r="D719" s="40"/>
      <c r="E719" s="40"/>
      <c r="F719" s="40"/>
      <c r="G719" s="40"/>
      <c r="H719" s="40"/>
      <c r="I719" s="40"/>
      <c r="J719" s="40"/>
      <c r="K719" s="40"/>
      <c r="L719" s="40"/>
      <c r="M719" s="40"/>
      <c r="N719" s="40"/>
      <c r="O719" s="40"/>
      <c r="P719" s="40"/>
      <c r="Q719" s="40"/>
      <c r="R719" s="40"/>
      <c r="S719" s="40"/>
      <c r="T719" s="40"/>
      <c r="U719" s="40"/>
      <c r="V719" s="40"/>
      <c r="W719" s="40"/>
      <c r="X719" s="40"/>
      <c r="Y719" s="40"/>
    </row>
    <row r="720" spans="1:25" x14ac:dyDescent="0.25">
      <c r="A720" s="40"/>
      <c r="B720" s="40"/>
      <c r="C720" s="40"/>
      <c r="D720" s="40"/>
      <c r="E720" s="40"/>
      <c r="F720" s="40"/>
      <c r="G720" s="40"/>
      <c r="H720" s="40"/>
      <c r="I720" s="40"/>
      <c r="J720" s="40"/>
      <c r="K720" s="40"/>
      <c r="L720" s="40"/>
      <c r="M720" s="40"/>
      <c r="N720" s="40"/>
      <c r="O720" s="40"/>
      <c r="P720" s="40"/>
      <c r="Q720" s="40"/>
      <c r="R720" s="40"/>
      <c r="S720" s="40"/>
      <c r="T720" s="40"/>
      <c r="U720" s="40"/>
      <c r="V720" s="40"/>
      <c r="W720" s="40"/>
      <c r="X720" s="40"/>
      <c r="Y720" s="40"/>
    </row>
    <row r="721" spans="1:25" x14ac:dyDescent="0.25">
      <c r="A721" s="40"/>
      <c r="B721" s="40"/>
      <c r="C721" s="40"/>
      <c r="D721" s="40"/>
      <c r="E721" s="40"/>
      <c r="F721" s="40"/>
      <c r="G721" s="40"/>
      <c r="H721" s="40"/>
      <c r="I721" s="40"/>
      <c r="J721" s="40"/>
      <c r="K721" s="40"/>
      <c r="L721" s="40"/>
      <c r="M721" s="40"/>
      <c r="N721" s="40"/>
      <c r="O721" s="40"/>
      <c r="P721" s="40"/>
      <c r="Q721" s="40"/>
      <c r="R721" s="40"/>
      <c r="S721" s="40"/>
      <c r="T721" s="40"/>
      <c r="U721" s="40"/>
      <c r="V721" s="40"/>
      <c r="W721" s="40"/>
      <c r="X721" s="40"/>
      <c r="Y721" s="40"/>
    </row>
    <row r="722" spans="1:25" x14ac:dyDescent="0.25">
      <c r="A722" s="40"/>
      <c r="B722" s="40"/>
      <c r="C722" s="40"/>
      <c r="D722" s="40"/>
      <c r="E722" s="40"/>
      <c r="F722" s="40"/>
      <c r="G722" s="40"/>
      <c r="H722" s="40"/>
      <c r="I722" s="40"/>
      <c r="J722" s="40"/>
      <c r="K722" s="40"/>
      <c r="L722" s="40"/>
      <c r="M722" s="40"/>
      <c r="N722" s="40"/>
      <c r="O722" s="40"/>
      <c r="P722" s="40"/>
      <c r="Q722" s="40"/>
      <c r="R722" s="40"/>
      <c r="S722" s="40"/>
      <c r="T722" s="40"/>
      <c r="U722" s="40"/>
      <c r="V722" s="40"/>
      <c r="W722" s="40"/>
      <c r="X722" s="40"/>
      <c r="Y722" s="40"/>
    </row>
    <row r="723" spans="1:25" x14ac:dyDescent="0.25">
      <c r="A723" s="40"/>
      <c r="B723" s="40"/>
      <c r="C723" s="40"/>
      <c r="D723" s="40"/>
      <c r="E723" s="40"/>
      <c r="F723" s="40"/>
      <c r="G723" s="40"/>
      <c r="H723" s="40"/>
      <c r="I723" s="40"/>
      <c r="J723" s="40"/>
      <c r="K723" s="40"/>
      <c r="L723" s="40"/>
      <c r="M723" s="40"/>
      <c r="N723" s="40"/>
      <c r="O723" s="40"/>
      <c r="P723" s="40"/>
      <c r="Q723" s="40"/>
      <c r="R723" s="40"/>
      <c r="S723" s="40"/>
      <c r="T723" s="40"/>
      <c r="U723" s="40"/>
      <c r="V723" s="40"/>
      <c r="W723" s="40"/>
      <c r="X723" s="40"/>
      <c r="Y723" s="40"/>
    </row>
    <row r="724" spans="1:25" x14ac:dyDescent="0.25">
      <c r="A724" s="40"/>
      <c r="B724" s="40"/>
      <c r="C724" s="40"/>
      <c r="D724" s="40"/>
      <c r="E724" s="40"/>
      <c r="F724" s="40"/>
      <c r="G724" s="40"/>
      <c r="H724" s="40"/>
      <c r="I724" s="40"/>
      <c r="J724" s="40"/>
      <c r="K724" s="40"/>
      <c r="L724" s="40"/>
      <c r="M724" s="40"/>
      <c r="N724" s="40"/>
      <c r="O724" s="40"/>
      <c r="P724" s="40"/>
      <c r="Q724" s="40"/>
      <c r="R724" s="40"/>
      <c r="S724" s="40"/>
      <c r="T724" s="40"/>
      <c r="U724" s="40"/>
      <c r="V724" s="40"/>
      <c r="W724" s="40"/>
      <c r="X724" s="40"/>
      <c r="Y724" s="40"/>
    </row>
    <row r="725" spans="1:25" x14ac:dyDescent="0.25">
      <c r="A725" s="40"/>
      <c r="B725" s="40"/>
      <c r="C725" s="40"/>
      <c r="D725" s="40"/>
      <c r="E725" s="40"/>
      <c r="F725" s="40"/>
      <c r="G725" s="40"/>
      <c r="H725" s="40"/>
      <c r="I725" s="40"/>
      <c r="J725" s="40"/>
      <c r="K725" s="40"/>
      <c r="L725" s="40"/>
      <c r="M725" s="40"/>
      <c r="N725" s="40"/>
      <c r="O725" s="40"/>
      <c r="P725" s="40"/>
      <c r="Q725" s="40"/>
      <c r="R725" s="40"/>
      <c r="S725" s="40"/>
      <c r="T725" s="40"/>
      <c r="U725" s="40"/>
      <c r="V725" s="40"/>
      <c r="W725" s="40"/>
      <c r="X725" s="40"/>
      <c r="Y725" s="40"/>
    </row>
    <row r="726" spans="1:25" x14ac:dyDescent="0.25">
      <c r="A726" s="40"/>
      <c r="B726" s="40"/>
      <c r="C726" s="40"/>
      <c r="D726" s="40"/>
      <c r="E726" s="40"/>
      <c r="F726" s="40"/>
      <c r="G726" s="40"/>
      <c r="H726" s="40"/>
      <c r="I726" s="40"/>
      <c r="J726" s="40"/>
      <c r="K726" s="40"/>
      <c r="L726" s="40"/>
      <c r="M726" s="40"/>
      <c r="N726" s="40"/>
      <c r="O726" s="40"/>
      <c r="P726" s="40"/>
      <c r="Q726" s="40"/>
      <c r="R726" s="40"/>
      <c r="S726" s="40"/>
      <c r="T726" s="40"/>
      <c r="U726" s="40"/>
      <c r="V726" s="40"/>
      <c r="W726" s="40"/>
      <c r="X726" s="40"/>
      <c r="Y726" s="40"/>
    </row>
    <row r="727" spans="1:25" x14ac:dyDescent="0.25">
      <c r="A727" s="40"/>
      <c r="B727" s="40"/>
      <c r="C727" s="40"/>
      <c r="D727" s="40"/>
      <c r="E727" s="40"/>
      <c r="F727" s="40"/>
      <c r="G727" s="40"/>
      <c r="H727" s="40"/>
      <c r="I727" s="40"/>
      <c r="J727" s="40"/>
      <c r="K727" s="40"/>
      <c r="L727" s="40"/>
      <c r="M727" s="40"/>
      <c r="N727" s="40"/>
      <c r="O727" s="40"/>
      <c r="P727" s="40"/>
      <c r="Q727" s="40"/>
      <c r="R727" s="40"/>
      <c r="S727" s="40"/>
      <c r="T727" s="40"/>
      <c r="U727" s="40"/>
      <c r="V727" s="40"/>
      <c r="W727" s="40"/>
      <c r="X727" s="40"/>
      <c r="Y727" s="40"/>
    </row>
    <row r="728" spans="1:25" x14ac:dyDescent="0.25">
      <c r="A728" s="40"/>
      <c r="B728" s="40"/>
      <c r="C728" s="40"/>
      <c r="D728" s="40"/>
      <c r="E728" s="40"/>
      <c r="F728" s="40"/>
      <c r="G728" s="40"/>
      <c r="H728" s="40"/>
      <c r="I728" s="40"/>
      <c r="J728" s="40"/>
      <c r="K728" s="40"/>
      <c r="L728" s="40"/>
      <c r="M728" s="40"/>
      <c r="N728" s="40"/>
      <c r="O728" s="40"/>
      <c r="P728" s="40"/>
      <c r="Q728" s="40"/>
      <c r="R728" s="40"/>
      <c r="S728" s="40"/>
      <c r="T728" s="40"/>
      <c r="U728" s="40"/>
      <c r="V728" s="40"/>
      <c r="W728" s="40"/>
      <c r="X728" s="40"/>
      <c r="Y728" s="40"/>
    </row>
    <row r="729" spans="1:25" x14ac:dyDescent="0.25">
      <c r="A729" s="40"/>
      <c r="B729" s="40"/>
      <c r="C729" s="40"/>
      <c r="D729" s="40"/>
      <c r="E729" s="40"/>
      <c r="F729" s="40"/>
      <c r="G729" s="40"/>
      <c r="H729" s="40"/>
      <c r="I729" s="40"/>
      <c r="J729" s="40"/>
      <c r="K729" s="40"/>
      <c r="L729" s="40"/>
      <c r="M729" s="40"/>
      <c r="N729" s="40"/>
      <c r="O729" s="40"/>
      <c r="P729" s="40"/>
      <c r="Q729" s="40"/>
      <c r="R729" s="40"/>
      <c r="S729" s="40"/>
      <c r="T729" s="40"/>
      <c r="U729" s="40"/>
      <c r="V729" s="40"/>
      <c r="W729" s="40"/>
      <c r="X729" s="40"/>
      <c r="Y729" s="40"/>
    </row>
    <row r="730" spans="1:25" x14ac:dyDescent="0.25">
      <c r="A730" s="40"/>
      <c r="B730" s="40"/>
      <c r="C730" s="40"/>
      <c r="D730" s="40"/>
      <c r="E730" s="40"/>
      <c r="F730" s="40"/>
      <c r="G730" s="40"/>
      <c r="H730" s="40"/>
      <c r="I730" s="40"/>
      <c r="J730" s="40"/>
      <c r="K730" s="40"/>
      <c r="L730" s="40"/>
      <c r="M730" s="40"/>
      <c r="N730" s="40"/>
      <c r="O730" s="40"/>
      <c r="P730" s="40"/>
      <c r="Q730" s="40"/>
      <c r="R730" s="40"/>
      <c r="S730" s="40"/>
      <c r="T730" s="40"/>
      <c r="U730" s="40"/>
      <c r="V730" s="40"/>
      <c r="W730" s="40"/>
      <c r="X730" s="40"/>
      <c r="Y730" s="40"/>
    </row>
    <row r="731" spans="1:25" x14ac:dyDescent="0.25">
      <c r="A731" s="40"/>
      <c r="B731" s="40"/>
      <c r="C731" s="40"/>
      <c r="D731" s="40"/>
      <c r="E731" s="40"/>
      <c r="F731" s="40"/>
      <c r="G731" s="40"/>
      <c r="H731" s="40"/>
      <c r="I731" s="40"/>
      <c r="J731" s="40"/>
      <c r="K731" s="40"/>
      <c r="L731" s="40"/>
      <c r="M731" s="40"/>
      <c r="N731" s="40"/>
      <c r="O731" s="40"/>
      <c r="P731" s="40"/>
      <c r="Q731" s="40"/>
      <c r="R731" s="40"/>
      <c r="S731" s="40"/>
      <c r="T731" s="40"/>
      <c r="U731" s="40"/>
      <c r="V731" s="40"/>
      <c r="W731" s="40"/>
      <c r="X731" s="40"/>
      <c r="Y731" s="40"/>
    </row>
    <row r="732" spans="1:25" x14ac:dyDescent="0.25">
      <c r="A732" s="40"/>
      <c r="B732" s="40"/>
      <c r="C732" s="40"/>
      <c r="D732" s="40"/>
      <c r="E732" s="40"/>
      <c r="F732" s="40"/>
      <c r="G732" s="40"/>
      <c r="H732" s="40"/>
      <c r="I732" s="40"/>
      <c r="J732" s="40"/>
      <c r="K732" s="40"/>
      <c r="L732" s="40"/>
      <c r="M732" s="40"/>
      <c r="N732" s="40"/>
      <c r="O732" s="40"/>
      <c r="P732" s="40"/>
      <c r="Q732" s="40"/>
      <c r="R732" s="40"/>
      <c r="S732" s="40"/>
      <c r="T732" s="40"/>
      <c r="U732" s="40"/>
      <c r="V732" s="40"/>
      <c r="W732" s="40"/>
      <c r="X732" s="40"/>
      <c r="Y732" s="40"/>
    </row>
    <row r="733" spans="1:25" x14ac:dyDescent="0.25">
      <c r="A733" s="40"/>
      <c r="B733" s="40"/>
      <c r="C733" s="40"/>
      <c r="D733" s="40"/>
      <c r="E733" s="40"/>
      <c r="F733" s="40"/>
      <c r="G733" s="40"/>
      <c r="H733" s="40"/>
      <c r="I733" s="40"/>
      <c r="J733" s="40"/>
      <c r="K733" s="40"/>
      <c r="L733" s="40"/>
      <c r="M733" s="40"/>
      <c r="N733" s="40"/>
      <c r="O733" s="40"/>
      <c r="P733" s="40"/>
      <c r="Q733" s="40"/>
      <c r="R733" s="40"/>
      <c r="S733" s="40"/>
      <c r="T733" s="40"/>
      <c r="U733" s="40"/>
      <c r="V733" s="40"/>
      <c r="W733" s="40"/>
      <c r="X733" s="40"/>
      <c r="Y733" s="40"/>
    </row>
    <row r="734" spans="1:25" x14ac:dyDescent="0.25">
      <c r="A734" s="40"/>
      <c r="B734" s="40"/>
      <c r="C734" s="40"/>
      <c r="D734" s="40"/>
      <c r="E734" s="40"/>
      <c r="F734" s="40"/>
      <c r="G734" s="40"/>
      <c r="H734" s="40"/>
      <c r="I734" s="40"/>
      <c r="J734" s="40"/>
      <c r="K734" s="40"/>
      <c r="L734" s="40"/>
      <c r="M734" s="40"/>
      <c r="N734" s="40"/>
      <c r="O734" s="40"/>
      <c r="P734" s="40"/>
      <c r="Q734" s="40"/>
      <c r="R734" s="40"/>
      <c r="S734" s="40"/>
      <c r="T734" s="40"/>
      <c r="U734" s="40"/>
      <c r="V734" s="40"/>
      <c r="W734" s="40"/>
      <c r="X734" s="40"/>
      <c r="Y734" s="40"/>
    </row>
    <row r="735" spans="1:25" x14ac:dyDescent="0.25">
      <c r="A735" s="40"/>
      <c r="B735" s="40"/>
      <c r="C735" s="40"/>
      <c r="D735" s="40"/>
      <c r="E735" s="40"/>
      <c r="F735" s="40"/>
      <c r="G735" s="40"/>
      <c r="H735" s="40"/>
      <c r="I735" s="40"/>
      <c r="J735" s="40"/>
      <c r="K735" s="40"/>
      <c r="L735" s="40"/>
      <c r="M735" s="40"/>
      <c r="N735" s="40"/>
      <c r="O735" s="40"/>
      <c r="P735" s="40"/>
      <c r="Q735" s="40"/>
      <c r="R735" s="40"/>
      <c r="S735" s="40"/>
      <c r="T735" s="40"/>
      <c r="U735" s="40"/>
      <c r="V735" s="40"/>
      <c r="W735" s="40"/>
      <c r="X735" s="40"/>
      <c r="Y735" s="40"/>
    </row>
    <row r="736" spans="1:25" x14ac:dyDescent="0.25">
      <c r="A736" s="40"/>
      <c r="B736" s="40"/>
      <c r="C736" s="40"/>
      <c r="D736" s="40"/>
      <c r="E736" s="40"/>
      <c r="F736" s="40"/>
      <c r="G736" s="40"/>
      <c r="H736" s="40"/>
      <c r="I736" s="40"/>
      <c r="J736" s="40"/>
      <c r="K736" s="40"/>
      <c r="L736" s="40"/>
      <c r="M736" s="40"/>
      <c r="N736" s="40"/>
      <c r="O736" s="40"/>
      <c r="P736" s="40"/>
      <c r="Q736" s="40"/>
      <c r="R736" s="40"/>
      <c r="S736" s="40"/>
      <c r="T736" s="40"/>
      <c r="U736" s="40"/>
      <c r="V736" s="40"/>
      <c r="W736" s="40"/>
      <c r="X736" s="40"/>
      <c r="Y736" s="40"/>
    </row>
    <row r="737" spans="1:25" x14ac:dyDescent="0.25">
      <c r="A737" s="40"/>
      <c r="B737" s="40"/>
      <c r="C737" s="40"/>
      <c r="D737" s="40"/>
      <c r="E737" s="40"/>
      <c r="F737" s="40"/>
      <c r="G737" s="40"/>
      <c r="H737" s="40"/>
      <c r="I737" s="40"/>
      <c r="J737" s="40"/>
      <c r="K737" s="40"/>
      <c r="L737" s="40"/>
      <c r="M737" s="40"/>
      <c r="N737" s="40"/>
      <c r="O737" s="40"/>
      <c r="P737" s="40"/>
      <c r="Q737" s="40"/>
      <c r="R737" s="40"/>
      <c r="S737" s="40"/>
      <c r="T737" s="40"/>
      <c r="U737" s="40"/>
      <c r="V737" s="40"/>
      <c r="W737" s="40"/>
      <c r="X737" s="40"/>
      <c r="Y737" s="40"/>
    </row>
    <row r="738" spans="1:25" x14ac:dyDescent="0.25">
      <c r="A738" s="40"/>
      <c r="B738" s="40"/>
      <c r="C738" s="40"/>
      <c r="D738" s="40"/>
      <c r="E738" s="40"/>
      <c r="F738" s="40"/>
      <c r="G738" s="40"/>
      <c r="H738" s="40"/>
      <c r="I738" s="40"/>
      <c r="J738" s="40"/>
      <c r="K738" s="40"/>
      <c r="L738" s="40"/>
      <c r="M738" s="40"/>
      <c r="N738" s="40"/>
      <c r="O738" s="40"/>
      <c r="P738" s="40"/>
      <c r="Q738" s="40"/>
      <c r="R738" s="40"/>
      <c r="S738" s="40"/>
      <c r="T738" s="40"/>
      <c r="U738" s="40"/>
      <c r="V738" s="40"/>
      <c r="W738" s="40"/>
      <c r="X738" s="40"/>
      <c r="Y738" s="40"/>
    </row>
    <row r="739" spans="1:25" x14ac:dyDescent="0.25">
      <c r="A739" s="40"/>
      <c r="B739" s="40"/>
      <c r="C739" s="40"/>
      <c r="D739" s="40"/>
      <c r="E739" s="40"/>
      <c r="F739" s="40"/>
      <c r="G739" s="40"/>
      <c r="H739" s="40"/>
      <c r="I739" s="40"/>
      <c r="J739" s="40"/>
      <c r="K739" s="40"/>
      <c r="L739" s="40"/>
      <c r="M739" s="40"/>
      <c r="N739" s="40"/>
      <c r="O739" s="40"/>
      <c r="P739" s="40"/>
      <c r="Q739" s="40"/>
      <c r="R739" s="40"/>
      <c r="S739" s="40"/>
      <c r="T739" s="40"/>
      <c r="U739" s="40"/>
      <c r="V739" s="40"/>
      <c r="W739" s="40"/>
      <c r="X739" s="40"/>
      <c r="Y739" s="40"/>
    </row>
    <row r="740" spans="1:25" x14ac:dyDescent="0.25">
      <c r="A740" s="40"/>
      <c r="B740" s="40"/>
      <c r="C740" s="40"/>
      <c r="D740" s="40"/>
      <c r="E740" s="40"/>
      <c r="F740" s="40"/>
      <c r="G740" s="40"/>
      <c r="H740" s="40"/>
      <c r="I740" s="40"/>
      <c r="J740" s="40"/>
      <c r="K740" s="40"/>
      <c r="L740" s="40"/>
      <c r="M740" s="40"/>
      <c r="N740" s="40"/>
      <c r="O740" s="40"/>
      <c r="P740" s="40"/>
      <c r="Q740" s="40"/>
      <c r="R740" s="40"/>
      <c r="S740" s="40"/>
      <c r="T740" s="40"/>
      <c r="U740" s="40"/>
      <c r="V740" s="40"/>
      <c r="W740" s="40"/>
      <c r="X740" s="40"/>
      <c r="Y740" s="40"/>
    </row>
    <row r="741" spans="1:25" x14ac:dyDescent="0.25">
      <c r="A741" s="40"/>
      <c r="B741" s="40"/>
      <c r="C741" s="40"/>
      <c r="D741" s="40"/>
      <c r="E741" s="40"/>
      <c r="F741" s="40"/>
      <c r="G741" s="40"/>
      <c r="H741" s="40"/>
      <c r="I741" s="40"/>
      <c r="J741" s="40"/>
      <c r="K741" s="40"/>
      <c r="L741" s="40"/>
      <c r="M741" s="40"/>
      <c r="N741" s="40"/>
      <c r="O741" s="40"/>
      <c r="P741" s="40"/>
      <c r="Q741" s="40"/>
      <c r="R741" s="40"/>
      <c r="S741" s="40"/>
      <c r="T741" s="40"/>
      <c r="U741" s="40"/>
      <c r="V741" s="40"/>
      <c r="W741" s="40"/>
      <c r="X741" s="40"/>
      <c r="Y741" s="40"/>
    </row>
    <row r="742" spans="1:25" x14ac:dyDescent="0.25">
      <c r="A742" s="40"/>
      <c r="B742" s="40"/>
      <c r="C742" s="40"/>
      <c r="D742" s="40"/>
      <c r="E742" s="40"/>
      <c r="F742" s="40"/>
      <c r="G742" s="40"/>
      <c r="H742" s="40"/>
      <c r="I742" s="40"/>
      <c r="J742" s="40"/>
      <c r="K742" s="40"/>
      <c r="L742" s="40"/>
      <c r="M742" s="40"/>
      <c r="N742" s="40"/>
      <c r="O742" s="40"/>
      <c r="P742" s="40"/>
      <c r="Q742" s="40"/>
      <c r="R742" s="40"/>
      <c r="S742" s="40"/>
      <c r="T742" s="40"/>
      <c r="U742" s="40"/>
      <c r="V742" s="40"/>
      <c r="W742" s="40"/>
      <c r="X742" s="40"/>
      <c r="Y742" s="40"/>
    </row>
    <row r="743" spans="1:25" x14ac:dyDescent="0.25">
      <c r="A743" s="40"/>
      <c r="B743" s="40"/>
      <c r="C743" s="40"/>
      <c r="D743" s="40"/>
      <c r="E743" s="40"/>
      <c r="F743" s="40"/>
      <c r="G743" s="40"/>
      <c r="H743" s="40"/>
      <c r="I743" s="40"/>
      <c r="J743" s="40"/>
      <c r="K743" s="40"/>
      <c r="L743" s="40"/>
      <c r="M743" s="40"/>
      <c r="N743" s="40"/>
      <c r="O743" s="40"/>
      <c r="P743" s="40"/>
      <c r="Q743" s="40"/>
      <c r="R743" s="40"/>
      <c r="S743" s="40"/>
      <c r="T743" s="40"/>
      <c r="U743" s="40"/>
      <c r="V743" s="40"/>
      <c r="W743" s="40"/>
      <c r="X743" s="40"/>
      <c r="Y743" s="40"/>
    </row>
    <row r="744" spans="1:25" x14ac:dyDescent="0.25">
      <c r="A744" s="40"/>
      <c r="B744" s="40"/>
      <c r="C744" s="40"/>
      <c r="D744" s="40"/>
      <c r="E744" s="40"/>
      <c r="F744" s="40"/>
      <c r="G744" s="40"/>
      <c r="H744" s="40"/>
      <c r="I744" s="40"/>
      <c r="J744" s="40"/>
      <c r="K744" s="40"/>
      <c r="L744" s="40"/>
      <c r="M744" s="40"/>
      <c r="N744" s="40"/>
      <c r="O744" s="40"/>
      <c r="P744" s="40"/>
      <c r="Q744" s="40"/>
      <c r="R744" s="40"/>
      <c r="S744" s="40"/>
      <c r="T744" s="40"/>
      <c r="U744" s="40"/>
      <c r="V744" s="40"/>
      <c r="W744" s="40"/>
      <c r="X744" s="40"/>
      <c r="Y744" s="40"/>
    </row>
    <row r="745" spans="1:25" x14ac:dyDescent="0.25">
      <c r="A745" s="40"/>
      <c r="B745" s="40"/>
      <c r="C745" s="40"/>
      <c r="D745" s="40"/>
      <c r="E745" s="40"/>
      <c r="F745" s="40"/>
      <c r="G745" s="40"/>
      <c r="H745" s="40"/>
      <c r="I745" s="40"/>
      <c r="J745" s="40"/>
      <c r="K745" s="40"/>
      <c r="L745" s="40"/>
      <c r="M745" s="40"/>
      <c r="N745" s="40"/>
      <c r="O745" s="40"/>
      <c r="P745" s="40"/>
      <c r="Q745" s="40"/>
      <c r="R745" s="40"/>
      <c r="S745" s="40"/>
      <c r="T745" s="40"/>
      <c r="U745" s="40"/>
      <c r="V745" s="40"/>
      <c r="W745" s="40"/>
      <c r="X745" s="40"/>
      <c r="Y745" s="40"/>
    </row>
    <row r="746" spans="1:25" x14ac:dyDescent="0.25">
      <c r="A746" s="40"/>
      <c r="B746" s="40"/>
      <c r="C746" s="40"/>
      <c r="D746" s="40"/>
      <c r="E746" s="40"/>
      <c r="F746" s="40"/>
      <c r="G746" s="40"/>
      <c r="H746" s="40"/>
      <c r="I746" s="40"/>
      <c r="J746" s="40"/>
      <c r="K746" s="40"/>
      <c r="L746" s="40"/>
      <c r="M746" s="40"/>
      <c r="N746" s="40"/>
      <c r="O746" s="40"/>
      <c r="P746" s="40"/>
      <c r="Q746" s="40"/>
      <c r="R746" s="40"/>
      <c r="S746" s="40"/>
      <c r="T746" s="40"/>
      <c r="U746" s="40"/>
      <c r="V746" s="40"/>
      <c r="W746" s="40"/>
      <c r="X746" s="40"/>
      <c r="Y746" s="40"/>
    </row>
    <row r="747" spans="1:25" x14ac:dyDescent="0.25">
      <c r="A747" s="40"/>
      <c r="B747" s="40"/>
      <c r="C747" s="40"/>
      <c r="D747" s="40"/>
      <c r="E747" s="40"/>
      <c r="F747" s="40"/>
      <c r="G747" s="40"/>
      <c r="H747" s="40"/>
      <c r="I747" s="40"/>
      <c r="J747" s="40"/>
      <c r="K747" s="40"/>
      <c r="L747" s="40"/>
      <c r="M747" s="40"/>
      <c r="N747" s="40"/>
      <c r="O747" s="40"/>
      <c r="P747" s="40"/>
      <c r="Q747" s="40"/>
      <c r="R747" s="40"/>
      <c r="S747" s="40"/>
      <c r="T747" s="40"/>
      <c r="U747" s="40"/>
      <c r="V747" s="40"/>
      <c r="W747" s="40"/>
      <c r="X747" s="40"/>
      <c r="Y747" s="40"/>
    </row>
    <row r="748" spans="1:25" x14ac:dyDescent="0.25">
      <c r="A748" s="40"/>
      <c r="B748" s="40"/>
      <c r="C748" s="40"/>
      <c r="D748" s="40"/>
      <c r="E748" s="40"/>
      <c r="F748" s="40"/>
      <c r="G748" s="40"/>
      <c r="H748" s="40"/>
      <c r="I748" s="40"/>
      <c r="J748" s="40"/>
      <c r="K748" s="40"/>
      <c r="L748" s="40"/>
      <c r="M748" s="40"/>
      <c r="N748" s="40"/>
      <c r="O748" s="40"/>
      <c r="P748" s="40"/>
      <c r="Q748" s="40"/>
      <c r="R748" s="40"/>
      <c r="S748" s="40"/>
      <c r="T748" s="40"/>
      <c r="U748" s="40"/>
      <c r="V748" s="40"/>
      <c r="W748" s="40"/>
      <c r="X748" s="40"/>
      <c r="Y748" s="40"/>
    </row>
    <row r="749" spans="1:25" x14ac:dyDescent="0.25">
      <c r="A749" s="40"/>
      <c r="B749" s="40"/>
      <c r="C749" s="40"/>
      <c r="D749" s="40"/>
      <c r="E749" s="40"/>
      <c r="F749" s="40"/>
      <c r="G749" s="40"/>
      <c r="H749" s="40"/>
      <c r="I749" s="40"/>
      <c r="J749" s="40"/>
      <c r="K749" s="40"/>
      <c r="L749" s="40"/>
      <c r="M749" s="40"/>
      <c r="N749" s="40"/>
      <c r="O749" s="40"/>
      <c r="P749" s="40"/>
      <c r="Q749" s="40"/>
      <c r="R749" s="40"/>
      <c r="S749" s="40"/>
      <c r="T749" s="40"/>
      <c r="U749" s="40"/>
      <c r="V749" s="40"/>
      <c r="W749" s="40"/>
      <c r="X749" s="40"/>
      <c r="Y749" s="40"/>
    </row>
    <row r="750" spans="1:25" x14ac:dyDescent="0.25">
      <c r="A750" s="40"/>
      <c r="B750" s="40"/>
      <c r="C750" s="40"/>
      <c r="D750" s="40"/>
      <c r="E750" s="40"/>
      <c r="F750" s="40"/>
      <c r="G750" s="40"/>
      <c r="H750" s="40"/>
      <c r="I750" s="40"/>
      <c r="J750" s="40"/>
      <c r="K750" s="40"/>
      <c r="L750" s="40"/>
      <c r="M750" s="40"/>
      <c r="N750" s="40"/>
      <c r="O750" s="40"/>
      <c r="P750" s="40"/>
      <c r="Q750" s="40"/>
      <c r="R750" s="40"/>
      <c r="S750" s="40"/>
      <c r="T750" s="40"/>
      <c r="U750" s="40"/>
      <c r="V750" s="40"/>
      <c r="W750" s="40"/>
      <c r="X750" s="40"/>
      <c r="Y750" s="40"/>
    </row>
    <row r="751" spans="1:25" x14ac:dyDescent="0.25">
      <c r="A751" s="40"/>
      <c r="B751" s="40"/>
      <c r="C751" s="40"/>
      <c r="D751" s="40"/>
      <c r="E751" s="40"/>
      <c r="F751" s="40"/>
      <c r="G751" s="40"/>
      <c r="H751" s="40"/>
      <c r="I751" s="40"/>
      <c r="J751" s="40"/>
      <c r="K751" s="40"/>
      <c r="L751" s="40"/>
      <c r="M751" s="40"/>
      <c r="N751" s="40"/>
      <c r="O751" s="40"/>
      <c r="P751" s="40"/>
      <c r="Q751" s="40"/>
      <c r="R751" s="40"/>
      <c r="S751" s="40"/>
      <c r="T751" s="40"/>
      <c r="U751" s="40"/>
      <c r="V751" s="40"/>
      <c r="W751" s="40"/>
      <c r="X751" s="40"/>
      <c r="Y751" s="40"/>
    </row>
    <row r="752" spans="1:25" x14ac:dyDescent="0.25">
      <c r="A752" s="40"/>
      <c r="B752" s="40"/>
      <c r="C752" s="40"/>
      <c r="D752" s="40"/>
      <c r="E752" s="40"/>
      <c r="F752" s="40"/>
      <c r="G752" s="40"/>
      <c r="H752" s="40"/>
      <c r="I752" s="40"/>
      <c r="J752" s="40"/>
      <c r="K752" s="40"/>
      <c r="L752" s="40"/>
      <c r="M752" s="40"/>
      <c r="N752" s="40"/>
      <c r="O752" s="40"/>
      <c r="P752" s="40"/>
      <c r="Q752" s="40"/>
      <c r="R752" s="40"/>
      <c r="S752" s="40"/>
      <c r="T752" s="40"/>
      <c r="U752" s="40"/>
      <c r="V752" s="40"/>
      <c r="W752" s="40"/>
      <c r="X752" s="40"/>
      <c r="Y752" s="40"/>
    </row>
    <row r="753" spans="1:25" x14ac:dyDescent="0.25">
      <c r="A753" s="40"/>
      <c r="B753" s="40"/>
      <c r="C753" s="40"/>
      <c r="D753" s="40"/>
      <c r="E753" s="40"/>
      <c r="F753" s="40"/>
      <c r="G753" s="40"/>
      <c r="H753" s="40"/>
      <c r="I753" s="40"/>
      <c r="J753" s="40"/>
      <c r="K753" s="40"/>
      <c r="L753" s="40"/>
      <c r="M753" s="40"/>
      <c r="N753" s="40"/>
      <c r="O753" s="40"/>
      <c r="P753" s="40"/>
      <c r="Q753" s="40"/>
      <c r="R753" s="40"/>
      <c r="S753" s="40"/>
      <c r="T753" s="40"/>
      <c r="U753" s="40"/>
      <c r="V753" s="40"/>
      <c r="W753" s="40"/>
      <c r="X753" s="40"/>
      <c r="Y753" s="40"/>
    </row>
    <row r="754" spans="1:25" x14ac:dyDescent="0.25">
      <c r="A754" s="40"/>
      <c r="B754" s="40"/>
      <c r="C754" s="40"/>
      <c r="D754" s="40"/>
      <c r="E754" s="40"/>
      <c r="F754" s="40"/>
      <c r="G754" s="40"/>
      <c r="H754" s="40"/>
      <c r="I754" s="40"/>
      <c r="J754" s="40"/>
      <c r="K754" s="40"/>
      <c r="L754" s="40"/>
      <c r="M754" s="40"/>
      <c r="N754" s="40"/>
      <c r="O754" s="40"/>
      <c r="P754" s="40"/>
      <c r="Q754" s="40"/>
      <c r="R754" s="40"/>
      <c r="S754" s="40"/>
      <c r="T754" s="40"/>
      <c r="U754" s="40"/>
      <c r="V754" s="40"/>
      <c r="W754" s="40"/>
      <c r="X754" s="40"/>
      <c r="Y754" s="40"/>
    </row>
    <row r="755" spans="1:25" x14ac:dyDescent="0.25">
      <c r="A755" s="40"/>
      <c r="B755" s="40"/>
      <c r="C755" s="40"/>
      <c r="D755" s="40"/>
      <c r="E755" s="40"/>
      <c r="F755" s="40"/>
      <c r="G755" s="40"/>
      <c r="H755" s="40"/>
      <c r="I755" s="40"/>
      <c r="J755" s="40"/>
      <c r="K755" s="40"/>
      <c r="L755" s="40"/>
      <c r="M755" s="40"/>
      <c r="N755" s="40"/>
      <c r="O755" s="40"/>
      <c r="P755" s="40"/>
      <c r="Q755" s="40"/>
      <c r="R755" s="40"/>
      <c r="S755" s="40"/>
      <c r="T755" s="40"/>
      <c r="U755" s="40"/>
      <c r="V755" s="40"/>
      <c r="W755" s="40"/>
      <c r="X755" s="40"/>
      <c r="Y755" s="40"/>
    </row>
    <row r="756" spans="1:25" x14ac:dyDescent="0.25">
      <c r="A756" s="40"/>
      <c r="B756" s="40"/>
      <c r="C756" s="40"/>
      <c r="D756" s="40"/>
      <c r="E756" s="40"/>
      <c r="F756" s="40"/>
      <c r="G756" s="40"/>
      <c r="H756" s="40"/>
      <c r="I756" s="40"/>
      <c r="J756" s="40"/>
      <c r="K756" s="40"/>
      <c r="L756" s="40"/>
      <c r="M756" s="40"/>
      <c r="N756" s="40"/>
      <c r="O756" s="40"/>
      <c r="P756" s="40"/>
      <c r="Q756" s="40"/>
      <c r="R756" s="40"/>
      <c r="S756" s="40"/>
      <c r="T756" s="40"/>
      <c r="U756" s="40"/>
      <c r="V756" s="40"/>
      <c r="W756" s="40"/>
      <c r="X756" s="40"/>
      <c r="Y756" s="40"/>
    </row>
    <row r="757" spans="1:25" x14ac:dyDescent="0.25">
      <c r="A757" s="40"/>
      <c r="B757" s="40"/>
      <c r="C757" s="40"/>
      <c r="D757" s="40"/>
      <c r="E757" s="40"/>
      <c r="F757" s="40"/>
      <c r="G757" s="40"/>
      <c r="H757" s="40"/>
      <c r="I757" s="40"/>
      <c r="J757" s="40"/>
      <c r="K757" s="40"/>
      <c r="L757" s="40"/>
      <c r="M757" s="40"/>
      <c r="N757" s="40"/>
      <c r="O757" s="40"/>
      <c r="P757" s="40"/>
      <c r="Q757" s="40"/>
      <c r="R757" s="40"/>
      <c r="S757" s="40"/>
      <c r="T757" s="40"/>
      <c r="U757" s="40"/>
      <c r="V757" s="40"/>
      <c r="W757" s="40"/>
      <c r="X757" s="40"/>
      <c r="Y757" s="40"/>
    </row>
    <row r="758" spans="1:25" x14ac:dyDescent="0.25">
      <c r="A758" s="40"/>
      <c r="B758" s="40"/>
      <c r="C758" s="40"/>
      <c r="D758" s="40"/>
      <c r="E758" s="40"/>
      <c r="F758" s="40"/>
      <c r="G758" s="40"/>
      <c r="H758" s="40"/>
      <c r="I758" s="40"/>
      <c r="J758" s="40"/>
      <c r="K758" s="40"/>
      <c r="L758" s="40"/>
      <c r="M758" s="40"/>
      <c r="N758" s="40"/>
      <c r="O758" s="40"/>
      <c r="P758" s="40"/>
      <c r="Q758" s="40"/>
      <c r="R758" s="40"/>
      <c r="S758" s="40"/>
      <c r="T758" s="40"/>
      <c r="U758" s="40"/>
      <c r="V758" s="40"/>
      <c r="W758" s="40"/>
      <c r="X758" s="40"/>
      <c r="Y758" s="40"/>
    </row>
    <row r="759" spans="1:25" x14ac:dyDescent="0.25">
      <c r="A759" s="40"/>
      <c r="B759" s="40"/>
      <c r="C759" s="40"/>
      <c r="D759" s="40"/>
      <c r="E759" s="40"/>
      <c r="F759" s="40"/>
      <c r="G759" s="40"/>
      <c r="H759" s="40"/>
      <c r="I759" s="40"/>
      <c r="J759" s="40"/>
      <c r="K759" s="40"/>
      <c r="L759" s="40"/>
      <c r="M759" s="40"/>
      <c r="N759" s="40"/>
      <c r="O759" s="40"/>
      <c r="P759" s="40"/>
      <c r="Q759" s="40"/>
      <c r="R759" s="40"/>
      <c r="S759" s="40"/>
      <c r="T759" s="40"/>
      <c r="U759" s="40"/>
      <c r="V759" s="40"/>
      <c r="W759" s="40"/>
      <c r="X759" s="40"/>
      <c r="Y759" s="40"/>
    </row>
    <row r="760" spans="1:25" x14ac:dyDescent="0.25">
      <c r="A760" s="40"/>
      <c r="B760" s="40"/>
      <c r="C760" s="40"/>
      <c r="D760" s="40"/>
      <c r="E760" s="40"/>
      <c r="F760" s="40"/>
      <c r="G760" s="40"/>
      <c r="H760" s="40"/>
      <c r="I760" s="40"/>
      <c r="J760" s="40"/>
      <c r="K760" s="40"/>
      <c r="L760" s="40"/>
      <c r="M760" s="40"/>
      <c r="N760" s="40"/>
      <c r="O760" s="40"/>
      <c r="P760" s="40"/>
      <c r="Q760" s="40"/>
      <c r="R760" s="40"/>
      <c r="S760" s="40"/>
      <c r="T760" s="40"/>
      <c r="U760" s="40"/>
      <c r="V760" s="40"/>
      <c r="W760" s="40"/>
      <c r="X760" s="40"/>
      <c r="Y760" s="40"/>
    </row>
    <row r="761" spans="1:25" x14ac:dyDescent="0.25">
      <c r="A761" s="40"/>
      <c r="B761" s="40"/>
      <c r="C761" s="40"/>
      <c r="D761" s="40"/>
      <c r="E761" s="40"/>
      <c r="F761" s="40"/>
      <c r="G761" s="40"/>
      <c r="H761" s="40"/>
      <c r="I761" s="40"/>
      <c r="J761" s="40"/>
      <c r="K761" s="40"/>
      <c r="L761" s="40"/>
      <c r="M761" s="40"/>
      <c r="N761" s="40"/>
      <c r="O761" s="40"/>
      <c r="P761" s="40"/>
      <c r="Q761" s="40"/>
      <c r="R761" s="40"/>
      <c r="S761" s="40"/>
      <c r="T761" s="40"/>
      <c r="U761" s="40"/>
      <c r="V761" s="40"/>
      <c r="W761" s="40"/>
      <c r="X761" s="40"/>
      <c r="Y761" s="40"/>
    </row>
    <row r="762" spans="1:25" x14ac:dyDescent="0.25">
      <c r="A762" s="40"/>
      <c r="B762" s="40"/>
      <c r="C762" s="40"/>
      <c r="D762" s="40"/>
      <c r="E762" s="40"/>
      <c r="F762" s="40"/>
      <c r="G762" s="40"/>
      <c r="H762" s="40"/>
      <c r="I762" s="40"/>
      <c r="J762" s="40"/>
      <c r="K762" s="40"/>
      <c r="L762" s="40"/>
      <c r="M762" s="40"/>
      <c r="N762" s="40"/>
      <c r="O762" s="40"/>
      <c r="P762" s="40"/>
      <c r="Q762" s="40"/>
      <c r="R762" s="40"/>
      <c r="S762" s="40"/>
      <c r="T762" s="40"/>
      <c r="U762" s="40"/>
      <c r="V762" s="40"/>
      <c r="W762" s="40"/>
      <c r="X762" s="40"/>
      <c r="Y762" s="40"/>
    </row>
    <row r="763" spans="1:25" x14ac:dyDescent="0.25">
      <c r="A763" s="40"/>
      <c r="B763" s="40"/>
      <c r="C763" s="40"/>
      <c r="D763" s="40"/>
      <c r="E763" s="40"/>
      <c r="F763" s="40"/>
      <c r="G763" s="40"/>
      <c r="H763" s="40"/>
      <c r="I763" s="40"/>
      <c r="J763" s="40"/>
      <c r="K763" s="40"/>
      <c r="L763" s="40"/>
      <c r="M763" s="40"/>
      <c r="N763" s="40"/>
      <c r="O763" s="40"/>
      <c r="P763" s="40"/>
      <c r="Q763" s="40"/>
      <c r="R763" s="40"/>
      <c r="S763" s="40"/>
      <c r="T763" s="40"/>
      <c r="U763" s="40"/>
      <c r="V763" s="40"/>
      <c r="W763" s="40"/>
      <c r="X763" s="40"/>
      <c r="Y763" s="40"/>
    </row>
    <row r="764" spans="1:25" x14ac:dyDescent="0.25">
      <c r="A764" s="40"/>
      <c r="B764" s="40"/>
      <c r="C764" s="40"/>
      <c r="D764" s="40"/>
      <c r="E764" s="40"/>
      <c r="F764" s="40"/>
      <c r="G764" s="40"/>
      <c r="H764" s="40"/>
      <c r="I764" s="40"/>
      <c r="J764" s="40"/>
      <c r="K764" s="40"/>
      <c r="L764" s="40"/>
      <c r="M764" s="40"/>
      <c r="N764" s="40"/>
      <c r="O764" s="40"/>
      <c r="P764" s="40"/>
      <c r="Q764" s="40"/>
      <c r="R764" s="40"/>
      <c r="S764" s="40"/>
      <c r="T764" s="40"/>
      <c r="U764" s="40"/>
      <c r="V764" s="40"/>
      <c r="W764" s="40"/>
      <c r="X764" s="40"/>
      <c r="Y764" s="40"/>
    </row>
    <row r="765" spans="1:25" x14ac:dyDescent="0.25">
      <c r="A765" s="40"/>
      <c r="B765" s="40"/>
      <c r="C765" s="40"/>
      <c r="D765" s="40"/>
      <c r="E765" s="40"/>
      <c r="F765" s="40"/>
      <c r="G765" s="40"/>
      <c r="H765" s="40"/>
      <c r="I765" s="40"/>
      <c r="J765" s="40"/>
      <c r="K765" s="40"/>
      <c r="L765" s="40"/>
      <c r="M765" s="40"/>
      <c r="N765" s="40"/>
      <c r="O765" s="40"/>
      <c r="P765" s="40"/>
      <c r="Q765" s="40"/>
      <c r="R765" s="40"/>
      <c r="S765" s="40"/>
      <c r="T765" s="40"/>
      <c r="U765" s="40"/>
      <c r="V765" s="40"/>
      <c r="W765" s="40"/>
      <c r="X765" s="40"/>
      <c r="Y765" s="40"/>
    </row>
  </sheetData>
  <conditionalFormatting sqref="A1:A1048576">
    <cfRule type="duplicateValues" dxfId="28" priority="15"/>
  </conditionalFormatting>
  <conditionalFormatting sqref="D1 F1">
    <cfRule type="duplicateValues" dxfId="27" priority="6"/>
    <cfRule type="duplicateValues" dxfId="26" priority="9"/>
  </conditionalFormatting>
  <conditionalFormatting sqref="D1">
    <cfRule type="duplicateValues" dxfId="25" priority="5"/>
    <cfRule type="duplicateValues" dxfId="24" priority="7"/>
  </conditionalFormatting>
  <conditionalFormatting sqref="F1 D1">
    <cfRule type="duplicateValues" dxfId="23" priority="8"/>
    <cfRule type="duplicateValues" dxfId="22" priority="10"/>
  </conditionalFormatting>
  <dataValidations count="1">
    <dataValidation type="list" allowBlank="1" showInputMessage="1" showErrorMessage="1" sqref="B2:B5" xr:uid="{00000000-0002-0000-0500-000000000000}">
      <formula1>"Short Term - Crop Loans, Term Loans - MT &amp; LT,Others"</formula1>
    </dataValidation>
  </dataValidation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AL766"/>
  <sheetViews>
    <sheetView topLeftCell="Y1" workbookViewId="0">
      <selection activeCell="AE4" sqref="AE4"/>
    </sheetView>
  </sheetViews>
  <sheetFormatPr defaultColWidth="11.42578125" defaultRowHeight="15" x14ac:dyDescent="0.25"/>
  <cols>
    <col min="2" max="2" width="20.85546875" customWidth="1"/>
    <col min="27" max="27" width="20.85546875" style="39" customWidth="1"/>
    <col min="28" max="28" width="14.28515625" style="39" customWidth="1"/>
    <col min="29" max="29" width="5.85546875" style="39" customWidth="1"/>
    <col min="30" max="30" width="27" style="39" bestFit="1" customWidth="1"/>
    <col min="31" max="31" width="12.85546875" style="39" customWidth="1"/>
    <col min="32" max="32" width="10.85546875" style="39" customWidth="1"/>
    <col min="33" max="33" width="10.5703125" style="39" customWidth="1"/>
    <col min="34" max="34" width="11.140625" style="39" customWidth="1"/>
    <col min="35" max="35" width="4.85546875" style="39" customWidth="1"/>
    <col min="36" max="36" width="7" style="39" customWidth="1"/>
    <col min="37" max="37" width="6.28515625" style="39" customWidth="1"/>
    <col min="38" max="38" width="9.42578125" style="39" customWidth="1"/>
  </cols>
  <sheetData>
    <row r="1" spans="1:38" ht="60" x14ac:dyDescent="0.25">
      <c r="A1" s="3" t="s">
        <v>2</v>
      </c>
      <c r="B1" s="3" t="s">
        <v>43</v>
      </c>
      <c r="C1" s="3" t="s">
        <v>44</v>
      </c>
      <c r="D1" s="3" t="s">
        <v>45</v>
      </c>
      <c r="E1" s="3" t="s">
        <v>46</v>
      </c>
      <c r="F1" s="29" t="s">
        <v>8</v>
      </c>
      <c r="G1" s="3" t="s">
        <v>47</v>
      </c>
      <c r="H1" s="4" t="s">
        <v>48</v>
      </c>
      <c r="I1" s="5" t="s">
        <v>49</v>
      </c>
      <c r="J1" s="5" t="s">
        <v>50</v>
      </c>
      <c r="K1" s="4" t="s">
        <v>51</v>
      </c>
      <c r="L1" s="5" t="s">
        <v>52</v>
      </c>
      <c r="M1" s="5" t="s">
        <v>53</v>
      </c>
      <c r="N1" s="5" t="s">
        <v>54</v>
      </c>
      <c r="O1" s="23" t="s">
        <v>55</v>
      </c>
      <c r="P1" s="24" t="s">
        <v>56</v>
      </c>
      <c r="Q1" s="25" t="s">
        <v>57</v>
      </c>
      <c r="R1" s="26" t="s">
        <v>58</v>
      </c>
      <c r="S1" s="24" t="s">
        <v>59</v>
      </c>
      <c r="T1" s="24" t="s">
        <v>60</v>
      </c>
      <c r="U1" s="24" t="s">
        <v>61</v>
      </c>
      <c r="V1" s="24" t="s">
        <v>62</v>
      </c>
      <c r="W1" s="24" t="s">
        <v>63</v>
      </c>
      <c r="X1" s="6" t="s">
        <v>64</v>
      </c>
      <c r="Y1" s="6" t="s">
        <v>65</v>
      </c>
    </row>
    <row r="2" spans="1:38" x14ac:dyDescent="0.25">
      <c r="A2" s="40"/>
      <c r="B2" s="40"/>
      <c r="C2" s="40"/>
      <c r="D2" s="40"/>
      <c r="E2" s="40"/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Q2" s="40"/>
      <c r="R2" s="40"/>
      <c r="S2" s="40"/>
      <c r="T2" s="40"/>
      <c r="U2" s="40"/>
      <c r="V2" s="40"/>
      <c r="W2" s="40"/>
      <c r="X2" s="40"/>
      <c r="Y2" s="40"/>
      <c r="AA2"/>
      <c r="AB2"/>
      <c r="AC2"/>
      <c r="AD2"/>
      <c r="AE2"/>
      <c r="AF2"/>
      <c r="AG2"/>
      <c r="AH2"/>
      <c r="AI2"/>
      <c r="AJ2"/>
      <c r="AK2"/>
      <c r="AL2"/>
    </row>
    <row r="3" spans="1:38" x14ac:dyDescent="0.25">
      <c r="A3" s="40"/>
      <c r="B3" s="40"/>
      <c r="C3" s="40"/>
      <c r="D3" s="40"/>
      <c r="E3" s="40"/>
      <c r="F3" s="40"/>
      <c r="G3" s="40"/>
      <c r="H3" s="40"/>
      <c r="I3" s="40"/>
      <c r="J3" s="40"/>
      <c r="K3" s="40"/>
      <c r="L3" s="40"/>
      <c r="M3" s="40"/>
      <c r="N3" s="40"/>
      <c r="O3" s="40"/>
      <c r="P3" s="40"/>
      <c r="Q3" s="40"/>
      <c r="R3" s="40"/>
      <c r="S3" s="40"/>
      <c r="T3" s="40"/>
      <c r="U3" s="40"/>
      <c r="V3" s="40"/>
      <c r="W3" s="40"/>
      <c r="X3" s="40"/>
      <c r="Y3" s="40"/>
      <c r="AA3"/>
      <c r="AB3"/>
      <c r="AC3"/>
      <c r="AD3"/>
      <c r="AE3"/>
      <c r="AF3"/>
      <c r="AG3"/>
      <c r="AH3"/>
      <c r="AI3"/>
      <c r="AJ3"/>
      <c r="AK3"/>
      <c r="AL3"/>
    </row>
    <row r="4" spans="1:38" x14ac:dyDescent="0.25">
      <c r="A4" s="40"/>
      <c r="B4" s="40"/>
      <c r="C4" s="40"/>
      <c r="D4" s="40"/>
      <c r="E4" s="40"/>
      <c r="F4" s="40"/>
      <c r="G4" s="40"/>
      <c r="H4" s="40"/>
      <c r="I4" s="40"/>
      <c r="J4" s="40"/>
      <c r="K4" s="40"/>
      <c r="L4" s="40"/>
      <c r="M4" s="40"/>
      <c r="N4" s="40"/>
      <c r="O4" s="40"/>
      <c r="P4" s="40"/>
      <c r="Q4" s="40"/>
      <c r="R4" s="40"/>
      <c r="S4" s="40"/>
      <c r="T4" s="40"/>
      <c r="U4" s="40"/>
      <c r="V4" s="40"/>
      <c r="W4" s="40"/>
      <c r="X4" s="40"/>
      <c r="Y4" s="40"/>
      <c r="AA4"/>
      <c r="AB4"/>
      <c r="AC4"/>
      <c r="AD4"/>
      <c r="AE4"/>
      <c r="AF4"/>
      <c r="AG4"/>
      <c r="AH4"/>
      <c r="AI4"/>
      <c r="AJ4"/>
      <c r="AK4"/>
      <c r="AL4"/>
    </row>
    <row r="5" spans="1:38" x14ac:dyDescent="0.25">
      <c r="A5" s="40"/>
      <c r="B5" s="40"/>
      <c r="C5" s="40"/>
      <c r="D5" s="40"/>
      <c r="E5" s="40"/>
      <c r="F5" s="40"/>
      <c r="G5" s="40"/>
      <c r="H5" s="40"/>
      <c r="I5" s="40"/>
      <c r="J5" s="40"/>
      <c r="K5" s="40"/>
      <c r="L5" s="40"/>
      <c r="M5" s="40"/>
      <c r="N5" s="40"/>
      <c r="O5" s="40"/>
      <c r="P5" s="40"/>
      <c r="Q5" s="40"/>
      <c r="R5" s="40"/>
      <c r="S5" s="40"/>
      <c r="T5" s="40"/>
      <c r="U5" s="40"/>
      <c r="V5" s="40"/>
      <c r="W5" s="40"/>
      <c r="X5" s="40"/>
      <c r="Y5" s="40"/>
      <c r="AA5"/>
      <c r="AB5"/>
      <c r="AC5"/>
      <c r="AD5"/>
      <c r="AE5"/>
      <c r="AF5"/>
      <c r="AG5"/>
      <c r="AH5"/>
      <c r="AI5"/>
      <c r="AJ5"/>
      <c r="AK5"/>
      <c r="AL5"/>
    </row>
    <row r="6" spans="1:38" x14ac:dyDescent="0.25">
      <c r="A6" s="40"/>
      <c r="B6" s="40"/>
      <c r="C6" s="40"/>
      <c r="D6" s="40"/>
      <c r="E6" s="40"/>
      <c r="F6" s="40"/>
      <c r="G6" s="40"/>
      <c r="H6" s="40"/>
      <c r="I6" s="40"/>
      <c r="J6" s="40"/>
      <c r="K6" s="40"/>
      <c r="L6" s="40"/>
      <c r="M6" s="40"/>
      <c r="N6" s="40"/>
      <c r="O6" s="40"/>
      <c r="P6" s="40"/>
      <c r="Q6" s="40"/>
      <c r="R6" s="40"/>
      <c r="S6" s="40"/>
      <c r="T6" s="40"/>
      <c r="U6" s="40"/>
      <c r="V6" s="40"/>
      <c r="W6" s="40"/>
      <c r="X6" s="40"/>
      <c r="Y6" s="40"/>
      <c r="AA6"/>
      <c r="AB6"/>
      <c r="AC6"/>
      <c r="AD6"/>
      <c r="AE6"/>
      <c r="AF6"/>
      <c r="AG6"/>
      <c r="AH6"/>
      <c r="AI6"/>
      <c r="AJ6"/>
      <c r="AK6"/>
      <c r="AL6"/>
    </row>
    <row r="7" spans="1:38" x14ac:dyDescent="0.25">
      <c r="A7" s="40"/>
      <c r="B7" s="40"/>
      <c r="C7" s="40"/>
      <c r="D7" s="40"/>
      <c r="E7" s="40"/>
      <c r="F7" s="40"/>
      <c r="G7" s="40"/>
      <c r="H7" s="40"/>
      <c r="I7" s="40"/>
      <c r="J7" s="40"/>
      <c r="K7" s="40"/>
      <c r="L7" s="40"/>
      <c r="M7" s="40"/>
      <c r="N7" s="40"/>
      <c r="O7" s="40"/>
      <c r="P7" s="40"/>
      <c r="Q7" s="40"/>
      <c r="R7" s="40"/>
      <c r="S7" s="40"/>
      <c r="T7" s="40"/>
      <c r="U7" s="40"/>
      <c r="V7" s="40"/>
      <c r="W7" s="40"/>
      <c r="X7" s="40"/>
      <c r="Y7" s="40"/>
      <c r="AA7"/>
      <c r="AB7"/>
      <c r="AC7"/>
      <c r="AD7"/>
      <c r="AE7"/>
      <c r="AF7"/>
      <c r="AG7"/>
      <c r="AH7"/>
      <c r="AI7"/>
      <c r="AJ7"/>
      <c r="AK7"/>
      <c r="AL7"/>
    </row>
    <row r="8" spans="1:38" x14ac:dyDescent="0.25">
      <c r="A8" s="40"/>
      <c r="B8" s="40"/>
      <c r="C8" s="40"/>
      <c r="D8" s="40"/>
      <c r="E8" s="40"/>
      <c r="F8" s="40"/>
      <c r="G8" s="40"/>
      <c r="H8" s="40"/>
      <c r="I8" s="40"/>
      <c r="J8" s="40"/>
      <c r="K8" s="40"/>
      <c r="L8" s="40"/>
      <c r="M8" s="40"/>
      <c r="N8" s="40"/>
      <c r="O8" s="40"/>
      <c r="P8" s="40"/>
      <c r="Q8" s="40"/>
      <c r="R8" s="40"/>
      <c r="S8" s="40"/>
      <c r="T8" s="40"/>
      <c r="U8" s="40"/>
      <c r="V8" s="40"/>
      <c r="W8" s="40"/>
      <c r="X8" s="40"/>
      <c r="Y8" s="40"/>
      <c r="AA8"/>
      <c r="AB8"/>
      <c r="AC8"/>
      <c r="AD8"/>
      <c r="AE8"/>
      <c r="AF8"/>
      <c r="AG8"/>
      <c r="AH8"/>
      <c r="AI8"/>
      <c r="AJ8"/>
      <c r="AK8"/>
      <c r="AL8"/>
    </row>
    <row r="9" spans="1:38" x14ac:dyDescent="0.25">
      <c r="A9" s="40"/>
      <c r="B9" s="40"/>
      <c r="C9" s="40"/>
      <c r="D9" s="40"/>
      <c r="E9" s="40"/>
      <c r="F9" s="40"/>
      <c r="G9" s="40"/>
      <c r="H9" s="40"/>
      <c r="I9" s="40"/>
      <c r="J9" s="40"/>
      <c r="K9" s="40"/>
      <c r="L9" s="40"/>
      <c r="M9" s="40"/>
      <c r="N9" s="40"/>
      <c r="O9" s="40"/>
      <c r="P9" s="40"/>
      <c r="Q9" s="40"/>
      <c r="R9" s="40"/>
      <c r="S9" s="40"/>
      <c r="T9" s="40"/>
      <c r="U9" s="40"/>
      <c r="V9" s="40"/>
      <c r="W9" s="40"/>
      <c r="X9" s="40"/>
      <c r="Y9" s="40"/>
      <c r="AA9"/>
      <c r="AB9"/>
      <c r="AC9"/>
      <c r="AD9"/>
      <c r="AE9"/>
      <c r="AF9"/>
      <c r="AG9"/>
      <c r="AH9"/>
      <c r="AI9"/>
      <c r="AJ9"/>
      <c r="AK9"/>
      <c r="AL9"/>
    </row>
    <row r="10" spans="1:38" x14ac:dyDescent="0.25">
      <c r="A10" s="40"/>
      <c r="B10" s="40"/>
      <c r="C10" s="40"/>
      <c r="D10" s="40"/>
      <c r="E10" s="40"/>
      <c r="F10" s="40"/>
      <c r="G10" s="40"/>
      <c r="H10" s="40"/>
      <c r="I10" s="40"/>
      <c r="J10" s="40"/>
      <c r="K10" s="40"/>
      <c r="L10" s="40"/>
      <c r="M10" s="40"/>
      <c r="N10" s="40"/>
      <c r="O10" s="40"/>
      <c r="P10" s="40"/>
      <c r="Q10" s="40"/>
      <c r="R10" s="40"/>
      <c r="S10" s="40"/>
      <c r="T10" s="40"/>
      <c r="U10" s="40"/>
      <c r="V10" s="40"/>
      <c r="W10" s="40"/>
      <c r="X10" s="40"/>
      <c r="Y10" s="40"/>
      <c r="AA10"/>
      <c r="AB10"/>
      <c r="AC10"/>
      <c r="AD10"/>
      <c r="AE10"/>
      <c r="AF10"/>
      <c r="AG10"/>
      <c r="AH10"/>
      <c r="AI10"/>
      <c r="AJ10"/>
      <c r="AK10"/>
      <c r="AL10"/>
    </row>
    <row r="11" spans="1:38" x14ac:dyDescent="0.25">
      <c r="A11" s="40"/>
      <c r="B11" s="40"/>
      <c r="C11" s="40"/>
      <c r="D11" s="40"/>
      <c r="E11" s="40"/>
      <c r="F11" s="40"/>
      <c r="G11" s="40"/>
      <c r="H11" s="40"/>
      <c r="I11" s="40"/>
      <c r="J11" s="40"/>
      <c r="K11" s="40"/>
      <c r="L11" s="40"/>
      <c r="M11" s="40"/>
      <c r="N11" s="40"/>
      <c r="O11" s="40"/>
      <c r="P11" s="40"/>
      <c r="Q11" s="40"/>
      <c r="R11" s="40"/>
      <c r="S11" s="40"/>
      <c r="T11" s="40"/>
      <c r="U11" s="40"/>
      <c r="V11" s="40"/>
      <c r="W11" s="40"/>
      <c r="X11" s="40"/>
      <c r="Y11" s="40"/>
      <c r="AA11"/>
      <c r="AB11"/>
      <c r="AC11"/>
      <c r="AD11"/>
      <c r="AE11"/>
      <c r="AF11"/>
      <c r="AG11"/>
      <c r="AH11"/>
      <c r="AI11"/>
      <c r="AJ11"/>
      <c r="AK11"/>
      <c r="AL11"/>
    </row>
    <row r="12" spans="1:38" x14ac:dyDescent="0.25">
      <c r="A12" s="40"/>
      <c r="B12" s="40"/>
      <c r="C12" s="40"/>
      <c r="D12" s="40"/>
      <c r="E12" s="40"/>
      <c r="F12" s="40"/>
      <c r="G12" s="40"/>
      <c r="H12" s="40"/>
      <c r="I12" s="40"/>
      <c r="J12" s="40"/>
      <c r="K12" s="40"/>
      <c r="L12" s="40"/>
      <c r="M12" s="40"/>
      <c r="N12" s="40"/>
      <c r="O12" s="40"/>
      <c r="P12" s="40"/>
      <c r="Q12" s="40"/>
      <c r="R12" s="40"/>
      <c r="S12" s="40"/>
      <c r="T12" s="40"/>
      <c r="U12" s="40"/>
      <c r="V12" s="40"/>
      <c r="W12" s="40"/>
      <c r="X12" s="40"/>
      <c r="Y12" s="40"/>
      <c r="AA12"/>
      <c r="AB12"/>
      <c r="AC12"/>
      <c r="AD12"/>
      <c r="AE12"/>
      <c r="AF12"/>
      <c r="AG12"/>
      <c r="AH12"/>
      <c r="AI12"/>
      <c r="AJ12"/>
      <c r="AK12"/>
      <c r="AL12"/>
    </row>
    <row r="13" spans="1:38" x14ac:dyDescent="0.25">
      <c r="A13" s="40"/>
      <c r="B13" s="40"/>
      <c r="C13" s="40"/>
      <c r="D13" s="40"/>
      <c r="E13" s="40"/>
      <c r="F13" s="40"/>
      <c r="G13" s="40"/>
      <c r="H13" s="40"/>
      <c r="I13" s="40"/>
      <c r="J13" s="40"/>
      <c r="K13" s="40"/>
      <c r="L13" s="40"/>
      <c r="M13" s="40"/>
      <c r="N13" s="40"/>
      <c r="O13" s="40"/>
      <c r="P13" s="40"/>
      <c r="Q13" s="40"/>
      <c r="R13" s="40"/>
      <c r="S13" s="40"/>
      <c r="T13" s="40"/>
      <c r="U13" s="40"/>
      <c r="V13" s="40"/>
      <c r="W13" s="40"/>
      <c r="X13" s="40"/>
      <c r="Y13" s="40"/>
      <c r="AA13"/>
      <c r="AB13"/>
      <c r="AC13"/>
      <c r="AD13"/>
      <c r="AE13"/>
      <c r="AF13"/>
      <c r="AG13"/>
      <c r="AH13"/>
      <c r="AI13"/>
      <c r="AJ13"/>
      <c r="AK13"/>
      <c r="AL13"/>
    </row>
    <row r="14" spans="1:38" x14ac:dyDescent="0.25">
      <c r="A14" s="40"/>
      <c r="B14" s="40"/>
      <c r="C14" s="40"/>
      <c r="D14" s="40"/>
      <c r="E14" s="40"/>
      <c r="F14" s="40"/>
      <c r="G14" s="40"/>
      <c r="H14" s="40"/>
      <c r="I14" s="40"/>
      <c r="J14" s="40"/>
      <c r="K14" s="40"/>
      <c r="L14" s="40"/>
      <c r="M14" s="40"/>
      <c r="N14" s="40"/>
      <c r="O14" s="40"/>
      <c r="P14" s="40"/>
      <c r="Q14" s="40"/>
      <c r="R14" s="40"/>
      <c r="S14" s="40"/>
      <c r="T14" s="40"/>
      <c r="U14" s="40"/>
      <c r="V14" s="40"/>
      <c r="W14" s="40"/>
      <c r="X14" s="40"/>
      <c r="Y14" s="40"/>
      <c r="AA14"/>
      <c r="AB14"/>
      <c r="AC14"/>
      <c r="AD14"/>
      <c r="AE14"/>
      <c r="AF14"/>
      <c r="AG14"/>
      <c r="AH14"/>
      <c r="AI14"/>
      <c r="AJ14"/>
      <c r="AK14"/>
      <c r="AL14"/>
    </row>
    <row r="15" spans="1:38" x14ac:dyDescent="0.25">
      <c r="A15" s="40"/>
      <c r="B15" s="40"/>
      <c r="C15" s="40"/>
      <c r="D15" s="40"/>
      <c r="E15" s="40"/>
      <c r="F15" s="40"/>
      <c r="G15" s="40"/>
      <c r="H15" s="40"/>
      <c r="I15" s="40"/>
      <c r="J15" s="40"/>
      <c r="K15" s="40"/>
      <c r="L15" s="40"/>
      <c r="M15" s="40"/>
      <c r="N15" s="40"/>
      <c r="O15" s="40"/>
      <c r="P15" s="40"/>
      <c r="Q15" s="40"/>
      <c r="R15" s="40"/>
      <c r="S15" s="40"/>
      <c r="T15" s="40"/>
      <c r="U15" s="40"/>
      <c r="V15" s="40"/>
      <c r="W15" s="40"/>
      <c r="X15" s="40"/>
      <c r="Y15" s="40"/>
      <c r="AA15"/>
      <c r="AB15"/>
      <c r="AC15"/>
      <c r="AD15"/>
      <c r="AE15"/>
      <c r="AF15"/>
      <c r="AG15"/>
      <c r="AH15"/>
      <c r="AI15"/>
      <c r="AJ15"/>
      <c r="AK15"/>
      <c r="AL15"/>
    </row>
    <row r="16" spans="1:38" x14ac:dyDescent="0.25">
      <c r="A16" s="40"/>
      <c r="B16" s="40"/>
      <c r="C16" s="40"/>
      <c r="D16" s="40"/>
      <c r="E16" s="40"/>
      <c r="F16" s="40"/>
      <c r="G16" s="40"/>
      <c r="H16" s="40"/>
      <c r="I16" s="40"/>
      <c r="J16" s="40"/>
      <c r="K16" s="40"/>
      <c r="L16" s="40"/>
      <c r="M16" s="40"/>
      <c r="N16" s="40"/>
      <c r="O16" s="40"/>
      <c r="P16" s="40"/>
      <c r="Q16" s="40"/>
      <c r="R16" s="40"/>
      <c r="S16" s="40"/>
      <c r="T16" s="40"/>
      <c r="U16" s="40"/>
      <c r="V16" s="40"/>
      <c r="W16" s="40"/>
      <c r="X16" s="40"/>
      <c r="Y16" s="40"/>
      <c r="AA16"/>
      <c r="AB16"/>
      <c r="AC16"/>
      <c r="AD16"/>
      <c r="AE16"/>
      <c r="AF16"/>
      <c r="AG16"/>
      <c r="AH16"/>
      <c r="AI16"/>
      <c r="AJ16"/>
      <c r="AK16"/>
      <c r="AL16"/>
    </row>
    <row r="17" spans="1:38" x14ac:dyDescent="0.25">
      <c r="A17" s="40"/>
      <c r="B17" s="40"/>
      <c r="C17" s="40"/>
      <c r="D17" s="40"/>
      <c r="E17" s="40"/>
      <c r="F17" s="40"/>
      <c r="G17" s="40"/>
      <c r="H17" s="40"/>
      <c r="I17" s="40"/>
      <c r="J17" s="40"/>
      <c r="K17" s="40"/>
      <c r="L17" s="40"/>
      <c r="M17" s="40"/>
      <c r="N17" s="40"/>
      <c r="O17" s="40"/>
      <c r="P17" s="40"/>
      <c r="Q17" s="40"/>
      <c r="R17" s="40"/>
      <c r="S17" s="40"/>
      <c r="T17" s="40"/>
      <c r="U17" s="40"/>
      <c r="V17" s="40"/>
      <c r="W17" s="40"/>
      <c r="X17" s="40"/>
      <c r="Y17" s="40"/>
      <c r="AA17"/>
      <c r="AB17"/>
      <c r="AC17"/>
      <c r="AD17"/>
      <c r="AE17"/>
      <c r="AF17"/>
      <c r="AG17"/>
      <c r="AH17"/>
      <c r="AI17"/>
      <c r="AJ17"/>
      <c r="AK17"/>
      <c r="AL17"/>
    </row>
    <row r="18" spans="1:38" x14ac:dyDescent="0.25">
      <c r="A18" s="40"/>
      <c r="B18" s="40"/>
      <c r="C18" s="40"/>
      <c r="D18" s="40"/>
      <c r="E18" s="40"/>
      <c r="F18" s="40"/>
      <c r="G18" s="40"/>
      <c r="H18" s="40"/>
      <c r="I18" s="40"/>
      <c r="J18" s="40"/>
      <c r="K18" s="40"/>
      <c r="L18" s="40"/>
      <c r="M18" s="40"/>
      <c r="N18" s="40"/>
      <c r="O18" s="40"/>
      <c r="P18" s="40"/>
      <c r="Q18" s="40"/>
      <c r="R18" s="40"/>
      <c r="S18" s="40"/>
      <c r="T18" s="40"/>
      <c r="U18" s="40"/>
      <c r="V18" s="40"/>
      <c r="W18" s="40"/>
      <c r="X18" s="40"/>
      <c r="Y18" s="40"/>
      <c r="AA18"/>
      <c r="AB18"/>
      <c r="AC18"/>
      <c r="AD18"/>
      <c r="AE18"/>
      <c r="AF18"/>
      <c r="AG18"/>
      <c r="AH18"/>
      <c r="AI18"/>
      <c r="AJ18"/>
      <c r="AK18"/>
      <c r="AL18"/>
    </row>
    <row r="19" spans="1:38" x14ac:dyDescent="0.25">
      <c r="A19" s="40"/>
      <c r="B19" s="40"/>
      <c r="C19" s="40"/>
      <c r="D19" s="40"/>
      <c r="E19" s="40"/>
      <c r="F19" s="40"/>
      <c r="G19" s="40"/>
      <c r="H19" s="40"/>
      <c r="I19" s="40"/>
      <c r="J19" s="40"/>
      <c r="K19" s="40"/>
      <c r="L19" s="40"/>
      <c r="M19" s="40"/>
      <c r="N19" s="40"/>
      <c r="O19" s="40"/>
      <c r="P19" s="40"/>
      <c r="Q19" s="40"/>
      <c r="R19" s="40"/>
      <c r="S19" s="40"/>
      <c r="T19" s="40"/>
      <c r="U19" s="40"/>
      <c r="V19" s="40"/>
      <c r="W19" s="40"/>
      <c r="X19" s="40"/>
      <c r="Y19" s="40"/>
      <c r="AA19"/>
      <c r="AB19"/>
      <c r="AC19"/>
      <c r="AD19"/>
      <c r="AE19"/>
      <c r="AF19"/>
      <c r="AG19"/>
      <c r="AH19"/>
      <c r="AI19"/>
      <c r="AJ19"/>
      <c r="AK19"/>
      <c r="AL19"/>
    </row>
    <row r="20" spans="1:38" x14ac:dyDescent="0.25">
      <c r="A20" s="40"/>
      <c r="B20" s="40"/>
      <c r="C20" s="40"/>
      <c r="D20" s="40"/>
      <c r="E20" s="40"/>
      <c r="F20" s="40"/>
      <c r="G20" s="40"/>
      <c r="H20" s="40"/>
      <c r="I20" s="40"/>
      <c r="J20" s="40"/>
      <c r="K20" s="40"/>
      <c r="L20" s="40"/>
      <c r="M20" s="40"/>
      <c r="N20" s="40"/>
      <c r="O20" s="40"/>
      <c r="P20" s="40"/>
      <c r="Q20" s="40"/>
      <c r="R20" s="40"/>
      <c r="S20" s="40"/>
      <c r="T20" s="40"/>
      <c r="U20" s="40"/>
      <c r="V20" s="40"/>
      <c r="W20" s="40"/>
      <c r="X20" s="40"/>
      <c r="Y20" s="40"/>
      <c r="AA20"/>
      <c r="AB20"/>
      <c r="AC20"/>
      <c r="AD20"/>
      <c r="AE20"/>
      <c r="AF20"/>
      <c r="AG20"/>
      <c r="AH20"/>
      <c r="AI20"/>
      <c r="AJ20"/>
      <c r="AK20"/>
      <c r="AL20"/>
    </row>
    <row r="21" spans="1:38" x14ac:dyDescent="0.25">
      <c r="A21" s="40"/>
      <c r="B21" s="40"/>
      <c r="C21" s="40"/>
      <c r="D21" s="40"/>
      <c r="E21" s="40"/>
      <c r="F21" s="40"/>
      <c r="G21" s="40"/>
      <c r="H21" s="40"/>
      <c r="I21" s="40"/>
      <c r="J21" s="40"/>
      <c r="K21" s="40"/>
      <c r="L21" s="40"/>
      <c r="M21" s="40"/>
      <c r="N21" s="40"/>
      <c r="O21" s="40"/>
      <c r="P21" s="40"/>
      <c r="Q21" s="40"/>
      <c r="R21" s="40"/>
      <c r="S21" s="40"/>
      <c r="T21" s="40"/>
      <c r="U21" s="40"/>
      <c r="V21" s="40"/>
      <c r="W21" s="40"/>
      <c r="X21" s="40"/>
      <c r="Y21" s="40"/>
      <c r="AA21"/>
      <c r="AB21"/>
      <c r="AC21"/>
      <c r="AD21"/>
      <c r="AE21"/>
      <c r="AF21"/>
      <c r="AG21"/>
      <c r="AH21"/>
      <c r="AI21"/>
      <c r="AJ21"/>
      <c r="AK21"/>
      <c r="AL21"/>
    </row>
    <row r="22" spans="1:38" x14ac:dyDescent="0.25">
      <c r="A22" s="40"/>
      <c r="B22" s="40"/>
      <c r="C22" s="40"/>
      <c r="D22" s="40"/>
      <c r="E22" s="40"/>
      <c r="F22" s="40"/>
      <c r="G22" s="40"/>
      <c r="H22" s="40"/>
      <c r="I22" s="40"/>
      <c r="J22" s="40"/>
      <c r="K22" s="40"/>
      <c r="L22" s="40"/>
      <c r="M22" s="40"/>
      <c r="N22" s="40"/>
      <c r="O22" s="40"/>
      <c r="P22" s="40"/>
      <c r="Q22" s="40"/>
      <c r="R22" s="40"/>
      <c r="S22" s="40"/>
      <c r="T22" s="40"/>
      <c r="U22" s="40"/>
      <c r="V22" s="40"/>
      <c r="W22" s="40"/>
      <c r="X22" s="40"/>
      <c r="Y22" s="40"/>
      <c r="AA22"/>
      <c r="AB22"/>
      <c r="AC22"/>
      <c r="AD22"/>
      <c r="AE22"/>
      <c r="AF22"/>
      <c r="AG22"/>
      <c r="AH22"/>
      <c r="AI22"/>
      <c r="AJ22"/>
      <c r="AK22"/>
      <c r="AL22"/>
    </row>
    <row r="23" spans="1:38" x14ac:dyDescent="0.25">
      <c r="A23" s="40"/>
      <c r="B23" s="40"/>
      <c r="C23" s="40"/>
      <c r="D23" s="40"/>
      <c r="E23" s="40"/>
      <c r="F23" s="40"/>
      <c r="G23" s="40"/>
      <c r="H23" s="40"/>
      <c r="I23" s="40"/>
      <c r="J23" s="40"/>
      <c r="K23" s="40"/>
      <c r="L23" s="40"/>
      <c r="M23" s="40"/>
      <c r="N23" s="40"/>
      <c r="O23" s="40"/>
      <c r="P23" s="40"/>
      <c r="Q23" s="40"/>
      <c r="R23" s="40"/>
      <c r="S23" s="40"/>
      <c r="T23" s="40"/>
      <c r="U23" s="40"/>
      <c r="V23" s="40"/>
      <c r="W23" s="40"/>
      <c r="X23" s="40"/>
      <c r="Y23" s="40"/>
      <c r="AA23"/>
      <c r="AB23"/>
      <c r="AC23"/>
      <c r="AD23"/>
      <c r="AE23"/>
      <c r="AF23"/>
      <c r="AG23"/>
      <c r="AH23"/>
      <c r="AI23"/>
      <c r="AJ23"/>
      <c r="AK23"/>
      <c r="AL23"/>
    </row>
    <row r="24" spans="1:38" x14ac:dyDescent="0.25">
      <c r="A24" s="40"/>
      <c r="B24" s="40"/>
      <c r="C24" s="40"/>
      <c r="D24" s="40"/>
      <c r="E24" s="40"/>
      <c r="F24" s="40"/>
      <c r="G24" s="40"/>
      <c r="H24" s="40"/>
      <c r="I24" s="40"/>
      <c r="J24" s="40"/>
      <c r="K24" s="40"/>
      <c r="L24" s="40"/>
      <c r="M24" s="40"/>
      <c r="N24" s="40"/>
      <c r="O24" s="40"/>
      <c r="P24" s="40"/>
      <c r="Q24" s="40"/>
      <c r="R24" s="40"/>
      <c r="S24" s="40"/>
      <c r="T24" s="40"/>
      <c r="U24" s="40"/>
      <c r="V24" s="40"/>
      <c r="W24" s="40"/>
      <c r="X24" s="40"/>
      <c r="Y24" s="40"/>
      <c r="AA24"/>
      <c r="AB24"/>
      <c r="AC24"/>
      <c r="AD24"/>
      <c r="AE24"/>
      <c r="AF24"/>
      <c r="AG24"/>
      <c r="AH24"/>
      <c r="AI24"/>
      <c r="AJ24"/>
      <c r="AK24"/>
      <c r="AL24"/>
    </row>
    <row r="25" spans="1:38" x14ac:dyDescent="0.25">
      <c r="A25" s="40"/>
      <c r="B25" s="40"/>
      <c r="C25" s="40"/>
      <c r="D25" s="40"/>
      <c r="E25" s="40"/>
      <c r="F25" s="40"/>
      <c r="G25" s="40"/>
      <c r="H25" s="40"/>
      <c r="I25" s="40"/>
      <c r="J25" s="40"/>
      <c r="K25" s="40"/>
      <c r="L25" s="40"/>
      <c r="M25" s="40"/>
      <c r="N25" s="40"/>
      <c r="O25" s="40"/>
      <c r="P25" s="40"/>
      <c r="Q25" s="40"/>
      <c r="R25" s="40"/>
      <c r="S25" s="40"/>
      <c r="T25" s="40"/>
      <c r="U25" s="40"/>
      <c r="V25" s="40"/>
      <c r="W25" s="40"/>
      <c r="X25" s="40"/>
      <c r="Y25" s="40"/>
      <c r="AA25"/>
      <c r="AB25"/>
      <c r="AC25"/>
      <c r="AD25"/>
      <c r="AE25"/>
      <c r="AF25"/>
      <c r="AG25"/>
      <c r="AH25"/>
      <c r="AI25"/>
      <c r="AJ25"/>
      <c r="AK25"/>
      <c r="AL25"/>
    </row>
    <row r="26" spans="1:38" x14ac:dyDescent="0.25">
      <c r="A26" s="40"/>
      <c r="B26" s="40"/>
      <c r="C26" s="40"/>
      <c r="D26" s="40"/>
      <c r="E26" s="40"/>
      <c r="F26" s="40"/>
      <c r="G26" s="40"/>
      <c r="H26" s="40"/>
      <c r="I26" s="40"/>
      <c r="J26" s="40"/>
      <c r="K26" s="40"/>
      <c r="L26" s="40"/>
      <c r="M26" s="40"/>
      <c r="N26" s="40"/>
      <c r="O26" s="40"/>
      <c r="P26" s="40"/>
      <c r="Q26" s="40"/>
      <c r="R26" s="40"/>
      <c r="S26" s="40"/>
      <c r="T26" s="40"/>
      <c r="U26" s="40"/>
      <c r="V26" s="40"/>
      <c r="W26" s="40"/>
      <c r="X26" s="40"/>
      <c r="Y26" s="40"/>
      <c r="AA26"/>
      <c r="AB26"/>
      <c r="AC26"/>
      <c r="AD26"/>
      <c r="AE26"/>
      <c r="AF26"/>
      <c r="AG26"/>
      <c r="AH26"/>
      <c r="AI26"/>
      <c r="AJ26"/>
      <c r="AK26"/>
      <c r="AL26"/>
    </row>
    <row r="27" spans="1:38" x14ac:dyDescent="0.25">
      <c r="A27" s="40"/>
      <c r="B27" s="40"/>
      <c r="C27" s="40"/>
      <c r="D27" s="40"/>
      <c r="E27" s="40"/>
      <c r="F27" s="40"/>
      <c r="G27" s="40"/>
      <c r="H27" s="40"/>
      <c r="I27" s="40"/>
      <c r="J27" s="40"/>
      <c r="K27" s="40"/>
      <c r="L27" s="40"/>
      <c r="M27" s="40"/>
      <c r="N27" s="40"/>
      <c r="O27" s="40"/>
      <c r="P27" s="40"/>
      <c r="Q27" s="40"/>
      <c r="R27" s="40"/>
      <c r="S27" s="40"/>
      <c r="T27" s="40"/>
      <c r="U27" s="40"/>
      <c r="V27" s="40"/>
      <c r="W27" s="40"/>
      <c r="X27" s="40"/>
      <c r="Y27" s="40"/>
      <c r="AA27"/>
      <c r="AB27"/>
      <c r="AC27"/>
      <c r="AD27"/>
      <c r="AE27"/>
      <c r="AF27"/>
      <c r="AG27"/>
      <c r="AH27"/>
      <c r="AI27"/>
      <c r="AJ27"/>
      <c r="AK27"/>
      <c r="AL27"/>
    </row>
    <row r="28" spans="1:38" x14ac:dyDescent="0.25">
      <c r="A28" s="40"/>
      <c r="B28" s="40"/>
      <c r="C28" s="40"/>
      <c r="D28" s="40"/>
      <c r="E28" s="40"/>
      <c r="F28" s="40"/>
      <c r="G28" s="40"/>
      <c r="H28" s="40"/>
      <c r="I28" s="40"/>
      <c r="J28" s="40"/>
      <c r="K28" s="40"/>
      <c r="L28" s="40"/>
      <c r="M28" s="40"/>
      <c r="N28" s="40"/>
      <c r="O28" s="40"/>
      <c r="P28" s="40"/>
      <c r="Q28" s="40"/>
      <c r="R28" s="40"/>
      <c r="S28" s="40"/>
      <c r="T28" s="40"/>
      <c r="U28" s="40"/>
      <c r="V28" s="40"/>
      <c r="W28" s="40"/>
      <c r="X28" s="40"/>
      <c r="Y28" s="40"/>
      <c r="AA28"/>
      <c r="AB28"/>
      <c r="AC28"/>
      <c r="AD28"/>
      <c r="AE28"/>
      <c r="AF28"/>
      <c r="AG28"/>
      <c r="AH28"/>
      <c r="AI28"/>
      <c r="AJ28"/>
      <c r="AK28"/>
      <c r="AL28"/>
    </row>
    <row r="29" spans="1:38" x14ac:dyDescent="0.25">
      <c r="A29" s="40"/>
      <c r="B29" s="40"/>
      <c r="C29" s="40"/>
      <c r="D29" s="40"/>
      <c r="E29" s="40"/>
      <c r="F29" s="40"/>
      <c r="G29" s="40"/>
      <c r="H29" s="40"/>
      <c r="I29" s="40"/>
      <c r="J29" s="40"/>
      <c r="K29" s="40"/>
      <c r="L29" s="40"/>
      <c r="M29" s="40"/>
      <c r="N29" s="40"/>
      <c r="O29" s="40"/>
      <c r="P29" s="40"/>
      <c r="Q29" s="40"/>
      <c r="R29" s="40"/>
      <c r="S29" s="40"/>
      <c r="T29" s="40"/>
      <c r="U29" s="40"/>
      <c r="V29" s="40"/>
      <c r="W29" s="40"/>
      <c r="X29" s="40"/>
      <c r="Y29" s="40"/>
      <c r="AA29"/>
      <c r="AB29"/>
      <c r="AC29"/>
      <c r="AD29"/>
      <c r="AE29"/>
      <c r="AF29"/>
      <c r="AG29"/>
      <c r="AH29"/>
      <c r="AI29"/>
      <c r="AJ29"/>
      <c r="AK29"/>
      <c r="AL29"/>
    </row>
    <row r="30" spans="1:38" x14ac:dyDescent="0.25">
      <c r="A30" s="40"/>
      <c r="B30" s="40"/>
      <c r="C30" s="40"/>
      <c r="D30" s="40"/>
      <c r="E30" s="40"/>
      <c r="F30" s="40"/>
      <c r="G30" s="40"/>
      <c r="H30" s="40"/>
      <c r="I30" s="40"/>
      <c r="J30" s="40"/>
      <c r="K30" s="40"/>
      <c r="L30" s="40"/>
      <c r="M30" s="40"/>
      <c r="N30" s="40"/>
      <c r="O30" s="40"/>
      <c r="P30" s="40"/>
      <c r="Q30" s="40"/>
      <c r="R30" s="40"/>
      <c r="S30" s="40"/>
      <c r="T30" s="40"/>
      <c r="U30" s="40"/>
      <c r="V30" s="40"/>
      <c r="W30" s="40"/>
      <c r="X30" s="40"/>
      <c r="Y30" s="40"/>
      <c r="AA30"/>
      <c r="AB30"/>
      <c r="AC30"/>
      <c r="AD30"/>
      <c r="AE30"/>
      <c r="AF30"/>
      <c r="AG30"/>
      <c r="AH30"/>
      <c r="AI30"/>
      <c r="AJ30"/>
      <c r="AK30"/>
      <c r="AL30"/>
    </row>
    <row r="31" spans="1:38" x14ac:dyDescent="0.25">
      <c r="A31" s="40"/>
      <c r="B31" s="40"/>
      <c r="C31" s="40"/>
      <c r="D31" s="40"/>
      <c r="E31" s="40"/>
      <c r="F31" s="40"/>
      <c r="G31" s="40"/>
      <c r="H31" s="40"/>
      <c r="I31" s="40"/>
      <c r="J31" s="40"/>
      <c r="K31" s="40"/>
      <c r="L31" s="40"/>
      <c r="M31" s="40"/>
      <c r="N31" s="40"/>
      <c r="O31" s="40"/>
      <c r="P31" s="40"/>
      <c r="Q31" s="40"/>
      <c r="R31" s="40"/>
      <c r="S31" s="40"/>
      <c r="T31" s="40"/>
      <c r="U31" s="40"/>
      <c r="V31" s="40"/>
      <c r="W31" s="40"/>
      <c r="X31" s="40"/>
      <c r="Y31" s="40"/>
      <c r="AA31"/>
      <c r="AB31"/>
      <c r="AC31"/>
      <c r="AD31"/>
      <c r="AE31"/>
      <c r="AF31"/>
      <c r="AG31"/>
      <c r="AH31"/>
      <c r="AI31"/>
      <c r="AJ31"/>
      <c r="AK31"/>
      <c r="AL31"/>
    </row>
    <row r="32" spans="1:38" x14ac:dyDescent="0.25">
      <c r="A32" s="40"/>
      <c r="B32" s="40"/>
      <c r="C32" s="40"/>
      <c r="D32" s="40"/>
      <c r="E32" s="40"/>
      <c r="F32" s="40"/>
      <c r="G32" s="40"/>
      <c r="H32" s="40"/>
      <c r="I32" s="40"/>
      <c r="J32" s="40"/>
      <c r="K32" s="40"/>
      <c r="L32" s="40"/>
      <c r="M32" s="40"/>
      <c r="N32" s="40"/>
      <c r="O32" s="40"/>
      <c r="P32" s="40"/>
      <c r="Q32" s="40"/>
      <c r="R32" s="40"/>
      <c r="S32" s="40"/>
      <c r="T32" s="40"/>
      <c r="U32" s="40"/>
      <c r="V32" s="40"/>
      <c r="W32" s="40"/>
      <c r="X32" s="40"/>
      <c r="Y32" s="40"/>
      <c r="AA32"/>
      <c r="AB32"/>
      <c r="AC32"/>
      <c r="AD32"/>
      <c r="AE32"/>
      <c r="AF32"/>
      <c r="AG32"/>
      <c r="AH32"/>
      <c r="AI32"/>
      <c r="AJ32"/>
      <c r="AK32"/>
      <c r="AL32"/>
    </row>
    <row r="33" spans="1:38" x14ac:dyDescent="0.25">
      <c r="A33" s="40"/>
      <c r="B33" s="40"/>
      <c r="C33" s="40"/>
      <c r="D33" s="40"/>
      <c r="E33" s="40"/>
      <c r="F33" s="40"/>
      <c r="G33" s="40"/>
      <c r="H33" s="40"/>
      <c r="I33" s="40"/>
      <c r="J33" s="40"/>
      <c r="K33" s="40"/>
      <c r="L33" s="40"/>
      <c r="M33" s="40"/>
      <c r="N33" s="40"/>
      <c r="O33" s="40"/>
      <c r="P33" s="40"/>
      <c r="Q33" s="40"/>
      <c r="R33" s="40"/>
      <c r="S33" s="40"/>
      <c r="T33" s="40"/>
      <c r="U33" s="40"/>
      <c r="V33" s="40"/>
      <c r="W33" s="40"/>
      <c r="X33" s="40"/>
      <c r="Y33" s="40"/>
      <c r="AA33"/>
      <c r="AB33"/>
      <c r="AC33"/>
      <c r="AD33"/>
      <c r="AE33"/>
      <c r="AF33"/>
      <c r="AG33"/>
      <c r="AH33"/>
      <c r="AI33"/>
      <c r="AJ33"/>
      <c r="AK33"/>
      <c r="AL33"/>
    </row>
    <row r="34" spans="1:38" x14ac:dyDescent="0.25">
      <c r="A34" s="40"/>
      <c r="B34" s="40"/>
      <c r="C34" s="40"/>
      <c r="D34" s="40"/>
      <c r="E34" s="40"/>
      <c r="F34" s="40"/>
      <c r="G34" s="40"/>
      <c r="H34" s="40"/>
      <c r="I34" s="40"/>
      <c r="J34" s="40"/>
      <c r="K34" s="40"/>
      <c r="L34" s="40"/>
      <c r="M34" s="40"/>
      <c r="N34" s="40"/>
      <c r="O34" s="40"/>
      <c r="P34" s="40"/>
      <c r="Q34" s="40"/>
      <c r="R34" s="40"/>
      <c r="S34" s="40"/>
      <c r="T34" s="40"/>
      <c r="U34" s="40"/>
      <c r="V34" s="40"/>
      <c r="W34" s="40"/>
      <c r="X34" s="40"/>
      <c r="Y34" s="40"/>
      <c r="AA34"/>
      <c r="AB34"/>
      <c r="AC34"/>
      <c r="AD34"/>
      <c r="AE34"/>
      <c r="AF34"/>
      <c r="AG34"/>
      <c r="AH34"/>
      <c r="AI34"/>
      <c r="AJ34"/>
      <c r="AK34"/>
      <c r="AL34"/>
    </row>
    <row r="35" spans="1:38" x14ac:dyDescent="0.25">
      <c r="A35" s="40"/>
      <c r="B35" s="40"/>
      <c r="C35" s="40"/>
      <c r="D35" s="40"/>
      <c r="E35" s="40"/>
      <c r="F35" s="40"/>
      <c r="G35" s="40"/>
      <c r="H35" s="40"/>
      <c r="I35" s="40"/>
      <c r="J35" s="40"/>
      <c r="K35" s="40"/>
      <c r="L35" s="40"/>
      <c r="M35" s="40"/>
      <c r="N35" s="40"/>
      <c r="O35" s="40"/>
      <c r="P35" s="40"/>
      <c r="Q35" s="40"/>
      <c r="R35" s="40"/>
      <c r="S35" s="40"/>
      <c r="T35" s="40"/>
      <c r="U35" s="40"/>
      <c r="V35" s="40"/>
      <c r="W35" s="40"/>
      <c r="X35" s="40"/>
      <c r="Y35" s="40"/>
      <c r="AA35"/>
      <c r="AB35"/>
      <c r="AC35"/>
      <c r="AD35"/>
      <c r="AE35"/>
      <c r="AF35"/>
      <c r="AG35"/>
      <c r="AH35"/>
      <c r="AI35"/>
      <c r="AJ35"/>
      <c r="AK35"/>
      <c r="AL35"/>
    </row>
    <row r="36" spans="1:38" x14ac:dyDescent="0.25">
      <c r="A36" s="40"/>
      <c r="B36" s="40"/>
      <c r="C36" s="40"/>
      <c r="D36" s="40"/>
      <c r="E36" s="40"/>
      <c r="F36" s="40"/>
      <c r="G36" s="40"/>
      <c r="H36" s="40"/>
      <c r="I36" s="40"/>
      <c r="J36" s="40"/>
      <c r="K36" s="40"/>
      <c r="L36" s="40"/>
      <c r="M36" s="40"/>
      <c r="N36" s="40"/>
      <c r="O36" s="40"/>
      <c r="P36" s="40"/>
      <c r="Q36" s="40"/>
      <c r="R36" s="40"/>
      <c r="S36" s="40"/>
      <c r="T36" s="40"/>
      <c r="U36" s="40"/>
      <c r="V36" s="40"/>
      <c r="W36" s="40"/>
      <c r="X36" s="40"/>
      <c r="Y36" s="40"/>
      <c r="AA36"/>
      <c r="AB36"/>
      <c r="AC36"/>
      <c r="AD36"/>
      <c r="AE36"/>
      <c r="AF36"/>
      <c r="AG36"/>
      <c r="AH36"/>
      <c r="AI36"/>
      <c r="AJ36"/>
      <c r="AK36"/>
      <c r="AL36"/>
    </row>
    <row r="37" spans="1:38" x14ac:dyDescent="0.25">
      <c r="A37" s="40"/>
      <c r="B37" s="40"/>
      <c r="C37" s="40"/>
      <c r="D37" s="40"/>
      <c r="E37" s="40"/>
      <c r="F37" s="40"/>
      <c r="G37" s="40"/>
      <c r="H37" s="40"/>
      <c r="I37" s="40"/>
      <c r="J37" s="40"/>
      <c r="K37" s="40"/>
      <c r="L37" s="40"/>
      <c r="M37" s="40"/>
      <c r="N37" s="40"/>
      <c r="O37" s="40"/>
      <c r="P37" s="40"/>
      <c r="Q37" s="40"/>
      <c r="R37" s="40"/>
      <c r="S37" s="40"/>
      <c r="T37" s="40"/>
      <c r="U37" s="40"/>
      <c r="V37" s="40"/>
      <c r="W37" s="40"/>
      <c r="X37" s="40"/>
      <c r="Y37" s="40"/>
      <c r="AA37"/>
      <c r="AB37"/>
      <c r="AC37"/>
      <c r="AD37"/>
      <c r="AE37"/>
      <c r="AF37"/>
      <c r="AG37"/>
      <c r="AH37"/>
      <c r="AI37"/>
      <c r="AJ37"/>
      <c r="AK37"/>
      <c r="AL37"/>
    </row>
    <row r="38" spans="1:38" x14ac:dyDescent="0.25">
      <c r="A38" s="40"/>
      <c r="B38" s="40"/>
      <c r="C38" s="40"/>
      <c r="D38" s="40"/>
      <c r="E38" s="40"/>
      <c r="F38" s="40"/>
      <c r="G38" s="40"/>
      <c r="H38" s="40"/>
      <c r="I38" s="40"/>
      <c r="J38" s="40"/>
      <c r="K38" s="40"/>
      <c r="L38" s="40"/>
      <c r="M38" s="40"/>
      <c r="N38" s="40"/>
      <c r="O38" s="40"/>
      <c r="P38" s="40"/>
      <c r="Q38" s="40"/>
      <c r="R38" s="40"/>
      <c r="S38" s="40"/>
      <c r="T38" s="40"/>
      <c r="U38" s="40"/>
      <c r="V38" s="40"/>
      <c r="W38" s="40"/>
      <c r="X38" s="40"/>
      <c r="Y38" s="40"/>
      <c r="AA38"/>
      <c r="AB38"/>
      <c r="AC38"/>
      <c r="AD38"/>
      <c r="AE38"/>
      <c r="AF38"/>
      <c r="AG38"/>
      <c r="AH38"/>
      <c r="AI38"/>
      <c r="AJ38"/>
      <c r="AK38"/>
      <c r="AL38"/>
    </row>
    <row r="39" spans="1:38" x14ac:dyDescent="0.25">
      <c r="A39" s="40"/>
      <c r="B39" s="40"/>
      <c r="C39" s="40"/>
      <c r="D39" s="40"/>
      <c r="E39" s="40"/>
      <c r="F39" s="40"/>
      <c r="G39" s="40"/>
      <c r="H39" s="40"/>
      <c r="I39" s="40"/>
      <c r="J39" s="40"/>
      <c r="K39" s="40"/>
      <c r="L39" s="40"/>
      <c r="M39" s="40"/>
      <c r="N39" s="40"/>
      <c r="O39" s="40"/>
      <c r="P39" s="40"/>
      <c r="Q39" s="40"/>
      <c r="R39" s="40"/>
      <c r="S39" s="40"/>
      <c r="T39" s="40"/>
      <c r="U39" s="40"/>
      <c r="V39" s="40"/>
      <c r="W39" s="40"/>
      <c r="X39" s="40"/>
      <c r="Y39" s="40"/>
      <c r="AA39"/>
      <c r="AB39"/>
      <c r="AC39"/>
      <c r="AD39"/>
      <c r="AE39"/>
      <c r="AF39"/>
      <c r="AG39"/>
      <c r="AH39"/>
      <c r="AI39"/>
      <c r="AJ39"/>
      <c r="AK39"/>
      <c r="AL39"/>
    </row>
    <row r="40" spans="1:38" x14ac:dyDescent="0.25">
      <c r="A40" s="40"/>
      <c r="B40" s="40"/>
      <c r="C40" s="40"/>
      <c r="D40" s="40"/>
      <c r="E40" s="40"/>
      <c r="F40" s="40"/>
      <c r="G40" s="40"/>
      <c r="H40" s="40"/>
      <c r="I40" s="40"/>
      <c r="J40" s="40"/>
      <c r="K40" s="40"/>
      <c r="L40" s="40"/>
      <c r="M40" s="40"/>
      <c r="N40" s="40"/>
      <c r="O40" s="40"/>
      <c r="P40" s="40"/>
      <c r="Q40" s="40"/>
      <c r="R40" s="40"/>
      <c r="S40" s="40"/>
      <c r="T40" s="40"/>
      <c r="U40" s="40"/>
      <c r="V40" s="40"/>
      <c r="W40" s="40"/>
      <c r="X40" s="40"/>
      <c r="Y40" s="40"/>
      <c r="AA40"/>
      <c r="AB40"/>
      <c r="AC40"/>
      <c r="AD40"/>
      <c r="AE40"/>
      <c r="AF40"/>
      <c r="AG40"/>
      <c r="AH40"/>
      <c r="AI40"/>
      <c r="AJ40"/>
      <c r="AK40"/>
      <c r="AL40"/>
    </row>
    <row r="41" spans="1:38" x14ac:dyDescent="0.25">
      <c r="A41" s="40"/>
      <c r="B41" s="40"/>
      <c r="C41" s="40"/>
      <c r="D41" s="40"/>
      <c r="E41" s="40"/>
      <c r="F41" s="40"/>
      <c r="G41" s="40"/>
      <c r="H41" s="40"/>
      <c r="I41" s="40"/>
      <c r="J41" s="40"/>
      <c r="K41" s="40"/>
      <c r="L41" s="40"/>
      <c r="M41" s="40"/>
      <c r="N41" s="40"/>
      <c r="O41" s="40"/>
      <c r="P41" s="40"/>
      <c r="Q41" s="40"/>
      <c r="R41" s="40"/>
      <c r="S41" s="40"/>
      <c r="T41" s="40"/>
      <c r="U41" s="40"/>
      <c r="V41" s="40"/>
      <c r="W41" s="40"/>
      <c r="X41" s="40"/>
      <c r="Y41" s="40"/>
      <c r="AA41"/>
      <c r="AB41"/>
      <c r="AC41"/>
      <c r="AD41"/>
      <c r="AE41"/>
      <c r="AF41"/>
      <c r="AG41"/>
      <c r="AH41"/>
      <c r="AI41"/>
      <c r="AJ41"/>
      <c r="AK41"/>
      <c r="AL41"/>
    </row>
    <row r="42" spans="1:38" x14ac:dyDescent="0.25">
      <c r="A42" s="40"/>
      <c r="B42" s="40"/>
      <c r="C42" s="40"/>
      <c r="D42" s="40"/>
      <c r="E42" s="40"/>
      <c r="F42" s="40"/>
      <c r="G42" s="40"/>
      <c r="H42" s="40"/>
      <c r="I42" s="40"/>
      <c r="J42" s="40"/>
      <c r="K42" s="40"/>
      <c r="L42" s="40"/>
      <c r="M42" s="40"/>
      <c r="N42" s="40"/>
      <c r="O42" s="40"/>
      <c r="P42" s="40"/>
      <c r="Q42" s="40"/>
      <c r="R42" s="40"/>
      <c r="S42" s="40"/>
      <c r="T42" s="40"/>
      <c r="U42" s="40"/>
      <c r="V42" s="40"/>
      <c r="W42" s="40"/>
      <c r="X42" s="40"/>
      <c r="Y42" s="40"/>
      <c r="AA42"/>
      <c r="AB42"/>
      <c r="AC42"/>
      <c r="AD42"/>
      <c r="AE42"/>
      <c r="AF42"/>
      <c r="AG42"/>
      <c r="AH42"/>
      <c r="AI42"/>
      <c r="AJ42"/>
      <c r="AK42"/>
      <c r="AL42"/>
    </row>
    <row r="43" spans="1:38" x14ac:dyDescent="0.25">
      <c r="A43" s="40"/>
      <c r="B43" s="40"/>
      <c r="C43" s="40"/>
      <c r="D43" s="40"/>
      <c r="E43" s="40"/>
      <c r="F43" s="40"/>
      <c r="G43" s="40"/>
      <c r="H43" s="40"/>
      <c r="I43" s="40"/>
      <c r="J43" s="40"/>
      <c r="K43" s="40"/>
      <c r="L43" s="40"/>
      <c r="M43" s="40"/>
      <c r="N43" s="40"/>
      <c r="O43" s="40"/>
      <c r="P43" s="40"/>
      <c r="Q43" s="40"/>
      <c r="R43" s="40"/>
      <c r="S43" s="40"/>
      <c r="T43" s="40"/>
      <c r="U43" s="40"/>
      <c r="V43" s="40"/>
      <c r="W43" s="40"/>
      <c r="X43" s="40"/>
      <c r="Y43" s="40"/>
      <c r="AA43"/>
      <c r="AB43"/>
      <c r="AC43"/>
      <c r="AD43"/>
      <c r="AE43"/>
      <c r="AF43"/>
      <c r="AG43"/>
      <c r="AH43"/>
      <c r="AI43"/>
      <c r="AJ43"/>
      <c r="AK43"/>
      <c r="AL43"/>
    </row>
    <row r="44" spans="1:38" x14ac:dyDescent="0.25">
      <c r="A44" s="40"/>
      <c r="B44" s="40"/>
      <c r="C44" s="40"/>
      <c r="D44" s="40"/>
      <c r="E44" s="40"/>
      <c r="F44" s="40"/>
      <c r="G44" s="40"/>
      <c r="H44" s="40"/>
      <c r="I44" s="40"/>
      <c r="J44" s="40"/>
      <c r="K44" s="40"/>
      <c r="L44" s="40"/>
      <c r="M44" s="40"/>
      <c r="N44" s="40"/>
      <c r="O44" s="40"/>
      <c r="P44" s="40"/>
      <c r="Q44" s="40"/>
      <c r="R44" s="40"/>
      <c r="S44" s="40"/>
      <c r="T44" s="40"/>
      <c r="U44" s="40"/>
      <c r="V44" s="40"/>
      <c r="W44" s="40"/>
      <c r="X44" s="40"/>
      <c r="Y44" s="40"/>
      <c r="AA44"/>
      <c r="AB44"/>
      <c r="AC44"/>
      <c r="AD44"/>
      <c r="AE44"/>
      <c r="AF44"/>
      <c r="AG44"/>
      <c r="AH44"/>
      <c r="AI44"/>
      <c r="AJ44"/>
      <c r="AK44"/>
      <c r="AL44"/>
    </row>
    <row r="45" spans="1:38" x14ac:dyDescent="0.25">
      <c r="A45" s="40"/>
      <c r="B45" s="40"/>
      <c r="C45" s="40"/>
      <c r="D45" s="40"/>
      <c r="E45" s="40"/>
      <c r="F45" s="40"/>
      <c r="G45" s="40"/>
      <c r="H45" s="40"/>
      <c r="I45" s="40"/>
      <c r="J45" s="40"/>
      <c r="K45" s="40"/>
      <c r="L45" s="40"/>
      <c r="M45" s="40"/>
      <c r="N45" s="40"/>
      <c r="O45" s="40"/>
      <c r="P45" s="40"/>
      <c r="Q45" s="40"/>
      <c r="R45" s="40"/>
      <c r="S45" s="40"/>
      <c r="T45" s="40"/>
      <c r="U45" s="40"/>
      <c r="V45" s="40"/>
      <c r="W45" s="40"/>
      <c r="X45" s="40"/>
      <c r="Y45" s="40"/>
      <c r="AA45"/>
      <c r="AB45"/>
      <c r="AC45"/>
      <c r="AD45"/>
      <c r="AE45"/>
      <c r="AF45"/>
      <c r="AG45"/>
      <c r="AH45"/>
      <c r="AI45"/>
      <c r="AJ45"/>
      <c r="AK45"/>
      <c r="AL45"/>
    </row>
    <row r="46" spans="1:38" x14ac:dyDescent="0.25">
      <c r="A46" s="40"/>
      <c r="B46" s="40"/>
      <c r="C46" s="40"/>
      <c r="D46" s="40"/>
      <c r="E46" s="40"/>
      <c r="F46" s="40"/>
      <c r="G46" s="40"/>
      <c r="H46" s="40"/>
      <c r="I46" s="40"/>
      <c r="J46" s="40"/>
      <c r="K46" s="40"/>
      <c r="L46" s="40"/>
      <c r="M46" s="40"/>
      <c r="N46" s="40"/>
      <c r="O46" s="40"/>
      <c r="P46" s="40"/>
      <c r="Q46" s="40"/>
      <c r="R46" s="40"/>
      <c r="S46" s="40"/>
      <c r="T46" s="40"/>
      <c r="U46" s="40"/>
      <c r="V46" s="40"/>
      <c r="W46" s="40"/>
      <c r="X46" s="40"/>
      <c r="Y46" s="40"/>
      <c r="AA46"/>
      <c r="AB46"/>
      <c r="AC46"/>
      <c r="AD46"/>
      <c r="AE46"/>
      <c r="AF46"/>
      <c r="AG46"/>
      <c r="AH46"/>
      <c r="AI46"/>
      <c r="AJ46"/>
      <c r="AK46"/>
      <c r="AL46"/>
    </row>
    <row r="47" spans="1:38" x14ac:dyDescent="0.25">
      <c r="A47" s="40"/>
      <c r="B47" s="40"/>
      <c r="C47" s="40"/>
      <c r="D47" s="40"/>
      <c r="E47" s="40"/>
      <c r="F47" s="40"/>
      <c r="G47" s="40"/>
      <c r="H47" s="40"/>
      <c r="I47" s="40"/>
      <c r="J47" s="40"/>
      <c r="K47" s="40"/>
      <c r="L47" s="40"/>
      <c r="M47" s="40"/>
      <c r="N47" s="40"/>
      <c r="O47" s="40"/>
      <c r="P47" s="40"/>
      <c r="Q47" s="40"/>
      <c r="R47" s="40"/>
      <c r="S47" s="40"/>
      <c r="T47" s="40"/>
      <c r="U47" s="40"/>
      <c r="V47" s="40"/>
      <c r="W47" s="40"/>
      <c r="X47" s="40"/>
      <c r="Y47" s="40"/>
      <c r="AA47"/>
      <c r="AB47"/>
      <c r="AC47"/>
      <c r="AD47"/>
      <c r="AE47"/>
      <c r="AF47"/>
      <c r="AG47"/>
      <c r="AH47"/>
      <c r="AI47"/>
      <c r="AJ47"/>
      <c r="AK47"/>
      <c r="AL47"/>
    </row>
    <row r="48" spans="1:38" x14ac:dyDescent="0.25">
      <c r="A48" s="40"/>
      <c r="B48" s="40"/>
      <c r="C48" s="40"/>
      <c r="D48" s="40"/>
      <c r="E48" s="40"/>
      <c r="F48" s="40"/>
      <c r="G48" s="40"/>
      <c r="H48" s="40"/>
      <c r="I48" s="40"/>
      <c r="J48" s="40"/>
      <c r="K48" s="40"/>
      <c r="L48" s="40"/>
      <c r="M48" s="40"/>
      <c r="N48" s="40"/>
      <c r="O48" s="40"/>
      <c r="P48" s="40"/>
      <c r="Q48" s="40"/>
      <c r="R48" s="40"/>
      <c r="S48" s="40"/>
      <c r="T48" s="40"/>
      <c r="U48" s="40"/>
      <c r="V48" s="40"/>
      <c r="W48" s="40"/>
      <c r="X48" s="40"/>
      <c r="Y48" s="40"/>
      <c r="AA48"/>
      <c r="AB48"/>
      <c r="AC48"/>
      <c r="AD48"/>
      <c r="AE48"/>
      <c r="AF48"/>
      <c r="AG48"/>
      <c r="AH48"/>
      <c r="AI48"/>
      <c r="AJ48"/>
      <c r="AK48"/>
      <c r="AL48"/>
    </row>
    <row r="49" spans="1:38" x14ac:dyDescent="0.25">
      <c r="A49" s="40"/>
      <c r="B49" s="40"/>
      <c r="C49" s="40"/>
      <c r="D49" s="40"/>
      <c r="E49" s="40"/>
      <c r="F49" s="40"/>
      <c r="G49" s="40"/>
      <c r="H49" s="40"/>
      <c r="I49" s="40"/>
      <c r="J49" s="40"/>
      <c r="K49" s="40"/>
      <c r="L49" s="40"/>
      <c r="M49" s="40"/>
      <c r="N49" s="40"/>
      <c r="O49" s="40"/>
      <c r="P49" s="40"/>
      <c r="Q49" s="40"/>
      <c r="R49" s="40"/>
      <c r="S49" s="40"/>
      <c r="T49" s="40"/>
      <c r="U49" s="40"/>
      <c r="V49" s="40"/>
      <c r="W49" s="40"/>
      <c r="X49" s="40"/>
      <c r="Y49" s="40"/>
      <c r="AA49"/>
      <c r="AB49"/>
      <c r="AC49"/>
      <c r="AD49"/>
      <c r="AE49"/>
      <c r="AF49"/>
      <c r="AG49"/>
      <c r="AH49"/>
      <c r="AI49"/>
      <c r="AJ49"/>
      <c r="AK49"/>
      <c r="AL49"/>
    </row>
    <row r="50" spans="1:38" x14ac:dyDescent="0.25">
      <c r="A50" s="40"/>
      <c r="B50" s="40"/>
      <c r="C50" s="40"/>
      <c r="D50" s="40"/>
      <c r="E50" s="40"/>
      <c r="F50" s="40"/>
      <c r="G50" s="40"/>
      <c r="H50" s="40"/>
      <c r="I50" s="40"/>
      <c r="J50" s="40"/>
      <c r="K50" s="40"/>
      <c r="L50" s="40"/>
      <c r="M50" s="40"/>
      <c r="N50" s="40"/>
      <c r="O50" s="40"/>
      <c r="P50" s="40"/>
      <c r="Q50" s="40"/>
      <c r="R50" s="40"/>
      <c r="S50" s="40"/>
      <c r="T50" s="40"/>
      <c r="U50" s="40"/>
      <c r="V50" s="40"/>
      <c r="W50" s="40"/>
      <c r="X50" s="40"/>
      <c r="Y50" s="40"/>
      <c r="AA50"/>
      <c r="AB50"/>
      <c r="AC50"/>
      <c r="AD50"/>
      <c r="AE50"/>
      <c r="AF50"/>
      <c r="AG50"/>
      <c r="AH50"/>
      <c r="AI50"/>
      <c r="AJ50"/>
      <c r="AK50"/>
      <c r="AL50"/>
    </row>
    <row r="51" spans="1:38" x14ac:dyDescent="0.25">
      <c r="A51" s="40"/>
      <c r="B51" s="40"/>
      <c r="C51" s="40"/>
      <c r="D51" s="40"/>
      <c r="E51" s="40"/>
      <c r="F51" s="40"/>
      <c r="G51" s="40"/>
      <c r="H51" s="40"/>
      <c r="I51" s="40"/>
      <c r="J51" s="40"/>
      <c r="K51" s="40"/>
      <c r="L51" s="40"/>
      <c r="M51" s="40"/>
      <c r="N51" s="40"/>
      <c r="O51" s="40"/>
      <c r="P51" s="40"/>
      <c r="Q51" s="40"/>
      <c r="R51" s="40"/>
      <c r="S51" s="40"/>
      <c r="T51" s="40"/>
      <c r="U51" s="40"/>
      <c r="V51" s="40"/>
      <c r="W51" s="40"/>
      <c r="X51" s="40"/>
      <c r="Y51" s="40"/>
      <c r="AA51"/>
      <c r="AB51"/>
      <c r="AC51"/>
      <c r="AD51"/>
      <c r="AE51"/>
      <c r="AF51"/>
      <c r="AG51"/>
      <c r="AH51"/>
      <c r="AI51"/>
      <c r="AJ51"/>
      <c r="AK51"/>
      <c r="AL51"/>
    </row>
    <row r="52" spans="1:38" x14ac:dyDescent="0.25">
      <c r="A52" s="40"/>
      <c r="B52" s="40"/>
      <c r="C52" s="40"/>
      <c r="D52" s="40"/>
      <c r="E52" s="40"/>
      <c r="F52" s="40"/>
      <c r="G52" s="40"/>
      <c r="H52" s="40"/>
      <c r="I52" s="40"/>
      <c r="J52" s="40"/>
      <c r="K52" s="40"/>
      <c r="L52" s="40"/>
      <c r="M52" s="40"/>
      <c r="N52" s="40"/>
      <c r="O52" s="40"/>
      <c r="P52" s="40"/>
      <c r="Q52" s="40"/>
      <c r="R52" s="40"/>
      <c r="S52" s="40"/>
      <c r="T52" s="40"/>
      <c r="U52" s="40"/>
      <c r="V52" s="40"/>
      <c r="W52" s="40"/>
      <c r="X52" s="40"/>
      <c r="Y52" s="40"/>
      <c r="AA52"/>
      <c r="AB52"/>
      <c r="AC52"/>
      <c r="AD52"/>
      <c r="AE52"/>
      <c r="AF52"/>
      <c r="AG52"/>
      <c r="AH52"/>
      <c r="AI52"/>
      <c r="AJ52"/>
      <c r="AK52"/>
      <c r="AL52"/>
    </row>
    <row r="53" spans="1:38" x14ac:dyDescent="0.25">
      <c r="A53" s="40"/>
      <c r="B53" s="40"/>
      <c r="C53" s="40"/>
      <c r="D53" s="40"/>
      <c r="E53" s="40"/>
      <c r="F53" s="40"/>
      <c r="G53" s="40"/>
      <c r="H53" s="40"/>
      <c r="I53" s="40"/>
      <c r="J53" s="40"/>
      <c r="K53" s="40"/>
      <c r="L53" s="40"/>
      <c r="M53" s="40"/>
      <c r="N53" s="40"/>
      <c r="O53" s="40"/>
      <c r="P53" s="40"/>
      <c r="Q53" s="40"/>
      <c r="R53" s="40"/>
      <c r="S53" s="40"/>
      <c r="T53" s="40"/>
      <c r="U53" s="40"/>
      <c r="V53" s="40"/>
      <c r="W53" s="40"/>
      <c r="X53" s="40"/>
      <c r="Y53" s="40"/>
      <c r="AA53"/>
      <c r="AB53"/>
      <c r="AC53"/>
      <c r="AD53"/>
      <c r="AE53"/>
      <c r="AF53"/>
      <c r="AG53"/>
      <c r="AH53"/>
      <c r="AI53"/>
      <c r="AJ53"/>
      <c r="AK53"/>
      <c r="AL53"/>
    </row>
    <row r="54" spans="1:38" x14ac:dyDescent="0.25">
      <c r="A54" s="40"/>
      <c r="B54" s="40"/>
      <c r="C54" s="40"/>
      <c r="D54" s="40"/>
      <c r="E54" s="40"/>
      <c r="F54" s="40"/>
      <c r="G54" s="40"/>
      <c r="H54" s="40"/>
      <c r="I54" s="40"/>
      <c r="J54" s="40"/>
      <c r="K54" s="40"/>
      <c r="L54" s="40"/>
      <c r="M54" s="40"/>
      <c r="N54" s="40"/>
      <c r="O54" s="40"/>
      <c r="P54" s="40"/>
      <c r="Q54" s="40"/>
      <c r="R54" s="40"/>
      <c r="S54" s="40"/>
      <c r="T54" s="40"/>
      <c r="U54" s="40"/>
      <c r="V54" s="40"/>
      <c r="W54" s="40"/>
      <c r="X54" s="40"/>
      <c r="Y54" s="40"/>
      <c r="AA54"/>
      <c r="AB54"/>
      <c r="AC54"/>
      <c r="AD54"/>
      <c r="AE54"/>
      <c r="AF54"/>
      <c r="AG54"/>
      <c r="AH54"/>
      <c r="AI54"/>
      <c r="AJ54"/>
      <c r="AK54"/>
      <c r="AL54"/>
    </row>
    <row r="55" spans="1:38" x14ac:dyDescent="0.25">
      <c r="A55" s="40"/>
      <c r="B55" s="40"/>
      <c r="C55" s="40"/>
      <c r="D55" s="40"/>
      <c r="E55" s="40"/>
      <c r="F55" s="40"/>
      <c r="G55" s="40"/>
      <c r="H55" s="40"/>
      <c r="I55" s="40"/>
      <c r="J55" s="40"/>
      <c r="K55" s="40"/>
      <c r="L55" s="40"/>
      <c r="M55" s="40"/>
      <c r="N55" s="40"/>
      <c r="O55" s="40"/>
      <c r="P55" s="40"/>
      <c r="Q55" s="40"/>
      <c r="R55" s="40"/>
      <c r="S55" s="40"/>
      <c r="T55" s="40"/>
      <c r="U55" s="40"/>
      <c r="V55" s="40"/>
      <c r="W55" s="40"/>
      <c r="X55" s="40"/>
      <c r="Y55" s="40"/>
      <c r="AA55"/>
      <c r="AB55"/>
      <c r="AC55"/>
      <c r="AD55"/>
      <c r="AE55"/>
      <c r="AF55"/>
      <c r="AG55"/>
      <c r="AH55"/>
      <c r="AI55"/>
      <c r="AJ55"/>
      <c r="AK55"/>
      <c r="AL55"/>
    </row>
    <row r="56" spans="1:38" x14ac:dyDescent="0.25">
      <c r="A56" s="40"/>
      <c r="B56" s="40"/>
      <c r="C56" s="40"/>
      <c r="D56" s="40"/>
      <c r="E56" s="40"/>
      <c r="F56" s="40"/>
      <c r="G56" s="40"/>
      <c r="H56" s="40"/>
      <c r="I56" s="40"/>
      <c r="J56" s="40"/>
      <c r="K56" s="40"/>
      <c r="L56" s="40"/>
      <c r="M56" s="40"/>
      <c r="N56" s="40"/>
      <c r="O56" s="40"/>
      <c r="P56" s="40"/>
      <c r="Q56" s="40"/>
      <c r="R56" s="40"/>
      <c r="S56" s="40"/>
      <c r="T56" s="40"/>
      <c r="U56" s="40"/>
      <c r="V56" s="40"/>
      <c r="W56" s="40"/>
      <c r="X56" s="40"/>
      <c r="Y56" s="40"/>
      <c r="AA56"/>
      <c r="AB56"/>
      <c r="AC56"/>
      <c r="AD56"/>
      <c r="AE56"/>
      <c r="AF56"/>
      <c r="AG56"/>
      <c r="AH56"/>
      <c r="AI56"/>
      <c r="AJ56"/>
      <c r="AK56"/>
      <c r="AL56"/>
    </row>
    <row r="57" spans="1:38" x14ac:dyDescent="0.25">
      <c r="A57" s="40"/>
      <c r="B57" s="40"/>
      <c r="C57" s="40"/>
      <c r="D57" s="40"/>
      <c r="E57" s="40"/>
      <c r="F57" s="40"/>
      <c r="G57" s="40"/>
      <c r="H57" s="40"/>
      <c r="I57" s="40"/>
      <c r="J57" s="40"/>
      <c r="K57" s="40"/>
      <c r="L57" s="40"/>
      <c r="M57" s="40"/>
      <c r="N57" s="40"/>
      <c r="O57" s="40"/>
      <c r="P57" s="40"/>
      <c r="Q57" s="40"/>
      <c r="R57" s="40"/>
      <c r="S57" s="40"/>
      <c r="T57" s="40"/>
      <c r="U57" s="40"/>
      <c r="V57" s="40"/>
      <c r="W57" s="40"/>
      <c r="X57" s="40"/>
      <c r="Y57" s="40"/>
      <c r="AA57"/>
      <c r="AB57"/>
      <c r="AC57"/>
      <c r="AD57"/>
      <c r="AE57"/>
      <c r="AF57"/>
      <c r="AG57"/>
      <c r="AH57"/>
      <c r="AI57"/>
      <c r="AJ57"/>
      <c r="AK57"/>
      <c r="AL57"/>
    </row>
    <row r="58" spans="1:38" x14ac:dyDescent="0.25">
      <c r="A58" s="40"/>
      <c r="B58" s="40"/>
      <c r="C58" s="40"/>
      <c r="D58" s="40"/>
      <c r="E58" s="40"/>
      <c r="F58" s="40"/>
      <c r="G58" s="40"/>
      <c r="H58" s="40"/>
      <c r="I58" s="40"/>
      <c r="J58" s="40"/>
      <c r="K58" s="40"/>
      <c r="L58" s="40"/>
      <c r="M58" s="40"/>
      <c r="N58" s="40"/>
      <c r="O58" s="40"/>
      <c r="P58" s="40"/>
      <c r="Q58" s="40"/>
      <c r="R58" s="40"/>
      <c r="S58" s="40"/>
      <c r="T58" s="40"/>
      <c r="U58" s="40"/>
      <c r="V58" s="40"/>
      <c r="W58" s="40"/>
      <c r="X58" s="40"/>
      <c r="Y58" s="40"/>
      <c r="AA58"/>
      <c r="AB58"/>
      <c r="AC58"/>
      <c r="AD58"/>
      <c r="AE58"/>
      <c r="AF58"/>
      <c r="AG58"/>
      <c r="AH58"/>
      <c r="AI58"/>
      <c r="AJ58"/>
      <c r="AK58"/>
      <c r="AL58"/>
    </row>
    <row r="59" spans="1:38" x14ac:dyDescent="0.25">
      <c r="A59" s="40"/>
      <c r="B59" s="40"/>
      <c r="C59" s="40"/>
      <c r="D59" s="40"/>
      <c r="E59" s="40"/>
      <c r="F59" s="40"/>
      <c r="G59" s="40"/>
      <c r="H59" s="40"/>
      <c r="I59" s="40"/>
      <c r="J59" s="40"/>
      <c r="K59" s="40"/>
      <c r="L59" s="40"/>
      <c r="M59" s="40"/>
      <c r="N59" s="40"/>
      <c r="O59" s="40"/>
      <c r="P59" s="40"/>
      <c r="Q59" s="40"/>
      <c r="R59" s="40"/>
      <c r="S59" s="40"/>
      <c r="T59" s="40"/>
      <c r="U59" s="40"/>
      <c r="V59" s="40"/>
      <c r="W59" s="40"/>
      <c r="X59" s="40"/>
      <c r="Y59" s="40"/>
      <c r="AA59"/>
      <c r="AB59"/>
      <c r="AC59"/>
      <c r="AD59"/>
      <c r="AE59"/>
      <c r="AF59"/>
      <c r="AG59"/>
      <c r="AH59"/>
      <c r="AI59"/>
      <c r="AJ59"/>
      <c r="AK59"/>
      <c r="AL59"/>
    </row>
    <row r="60" spans="1:38" x14ac:dyDescent="0.25">
      <c r="A60" s="40"/>
      <c r="B60" s="40"/>
      <c r="C60" s="40"/>
      <c r="D60" s="40"/>
      <c r="E60" s="40"/>
      <c r="F60" s="40"/>
      <c r="G60" s="40"/>
      <c r="H60" s="40"/>
      <c r="I60" s="40"/>
      <c r="J60" s="40"/>
      <c r="K60" s="40"/>
      <c r="L60" s="40"/>
      <c r="M60" s="40"/>
      <c r="N60" s="40"/>
      <c r="O60" s="40"/>
      <c r="P60" s="40"/>
      <c r="Q60" s="40"/>
      <c r="R60" s="40"/>
      <c r="S60" s="40"/>
      <c r="T60" s="40"/>
      <c r="U60" s="40"/>
      <c r="V60" s="40"/>
      <c r="W60" s="40"/>
      <c r="X60" s="40"/>
      <c r="Y60" s="40"/>
      <c r="AA60"/>
      <c r="AB60"/>
      <c r="AC60"/>
      <c r="AD60"/>
      <c r="AE60"/>
      <c r="AF60"/>
      <c r="AG60"/>
      <c r="AH60"/>
      <c r="AI60"/>
      <c r="AJ60"/>
      <c r="AK60"/>
      <c r="AL60"/>
    </row>
    <row r="61" spans="1:38" x14ac:dyDescent="0.25">
      <c r="A61" s="40"/>
      <c r="B61" s="40"/>
      <c r="C61" s="40"/>
      <c r="D61" s="40"/>
      <c r="E61" s="40"/>
      <c r="F61" s="40"/>
      <c r="G61" s="40"/>
      <c r="H61" s="40"/>
      <c r="I61" s="40"/>
      <c r="J61" s="40"/>
      <c r="K61" s="40"/>
      <c r="L61" s="40"/>
      <c r="M61" s="40"/>
      <c r="N61" s="40"/>
      <c r="O61" s="40"/>
      <c r="P61" s="40"/>
      <c r="Q61" s="40"/>
      <c r="R61" s="40"/>
      <c r="S61" s="40"/>
      <c r="T61" s="40"/>
      <c r="U61" s="40"/>
      <c r="V61" s="40"/>
      <c r="W61" s="40"/>
      <c r="X61" s="40"/>
      <c r="Y61" s="40"/>
      <c r="AA61"/>
      <c r="AB61"/>
      <c r="AC61"/>
      <c r="AD61"/>
      <c r="AE61"/>
      <c r="AF61"/>
      <c r="AG61"/>
      <c r="AH61"/>
      <c r="AI61"/>
      <c r="AJ61"/>
      <c r="AK61"/>
      <c r="AL61"/>
    </row>
    <row r="62" spans="1:38" x14ac:dyDescent="0.25">
      <c r="A62" s="40"/>
      <c r="B62" s="40"/>
      <c r="C62" s="40"/>
      <c r="D62" s="40"/>
      <c r="E62" s="40"/>
      <c r="F62" s="40"/>
      <c r="G62" s="40"/>
      <c r="H62" s="40"/>
      <c r="I62" s="40"/>
      <c r="J62" s="40"/>
      <c r="K62" s="40"/>
      <c r="L62" s="40"/>
      <c r="M62" s="40"/>
      <c r="N62" s="40"/>
      <c r="O62" s="40"/>
      <c r="P62" s="40"/>
      <c r="Q62" s="40"/>
      <c r="R62" s="40"/>
      <c r="S62" s="40"/>
      <c r="T62" s="40"/>
      <c r="U62" s="40"/>
      <c r="V62" s="40"/>
      <c r="W62" s="40"/>
      <c r="X62" s="40"/>
      <c r="Y62" s="40"/>
      <c r="AA62"/>
      <c r="AB62"/>
      <c r="AC62"/>
      <c r="AD62"/>
      <c r="AE62"/>
      <c r="AF62"/>
      <c r="AG62"/>
      <c r="AH62"/>
      <c r="AI62"/>
      <c r="AJ62"/>
      <c r="AK62"/>
      <c r="AL62"/>
    </row>
    <row r="63" spans="1:38" x14ac:dyDescent="0.25">
      <c r="A63" s="40"/>
      <c r="B63" s="40"/>
      <c r="C63" s="40"/>
      <c r="D63" s="40"/>
      <c r="E63" s="40"/>
      <c r="F63" s="40"/>
      <c r="G63" s="40"/>
      <c r="H63" s="40"/>
      <c r="I63" s="40"/>
      <c r="J63" s="40"/>
      <c r="K63" s="40"/>
      <c r="L63" s="40"/>
      <c r="M63" s="40"/>
      <c r="N63" s="40"/>
      <c r="O63" s="40"/>
      <c r="P63" s="40"/>
      <c r="Q63" s="40"/>
      <c r="R63" s="40"/>
      <c r="S63" s="40"/>
      <c r="T63" s="40"/>
      <c r="U63" s="40"/>
      <c r="V63" s="40"/>
      <c r="W63" s="40"/>
      <c r="X63" s="40"/>
      <c r="Y63" s="40"/>
      <c r="AA63"/>
      <c r="AB63"/>
      <c r="AC63"/>
      <c r="AD63"/>
      <c r="AE63"/>
      <c r="AF63"/>
      <c r="AG63"/>
      <c r="AH63"/>
      <c r="AI63"/>
      <c r="AJ63"/>
      <c r="AK63"/>
      <c r="AL63"/>
    </row>
    <row r="64" spans="1:38" x14ac:dyDescent="0.25">
      <c r="A64" s="40"/>
      <c r="B64" s="40"/>
      <c r="C64" s="40"/>
      <c r="D64" s="40"/>
      <c r="E64" s="40"/>
      <c r="F64" s="40"/>
      <c r="G64" s="40"/>
      <c r="H64" s="40"/>
      <c r="I64" s="40"/>
      <c r="J64" s="40"/>
      <c r="K64" s="40"/>
      <c r="L64" s="40"/>
      <c r="M64" s="40"/>
      <c r="N64" s="40"/>
      <c r="O64" s="40"/>
      <c r="P64" s="40"/>
      <c r="Q64" s="40"/>
      <c r="R64" s="40"/>
      <c r="S64" s="40"/>
      <c r="T64" s="40"/>
      <c r="U64" s="40"/>
      <c r="V64" s="40"/>
      <c r="W64" s="40"/>
      <c r="X64" s="40"/>
      <c r="Y64" s="40"/>
      <c r="AA64"/>
      <c r="AB64"/>
      <c r="AC64"/>
      <c r="AD64"/>
      <c r="AE64"/>
      <c r="AF64"/>
      <c r="AG64"/>
      <c r="AH64"/>
      <c r="AI64"/>
      <c r="AJ64"/>
      <c r="AK64"/>
      <c r="AL64"/>
    </row>
    <row r="65" spans="1:38" x14ac:dyDescent="0.25">
      <c r="A65" s="40"/>
      <c r="B65" s="40"/>
      <c r="C65" s="40"/>
      <c r="D65" s="40"/>
      <c r="E65" s="40"/>
      <c r="F65" s="40"/>
      <c r="G65" s="40"/>
      <c r="H65" s="40"/>
      <c r="I65" s="40"/>
      <c r="J65" s="40"/>
      <c r="K65" s="40"/>
      <c r="L65" s="40"/>
      <c r="M65" s="40"/>
      <c r="N65" s="40"/>
      <c r="O65" s="40"/>
      <c r="P65" s="40"/>
      <c r="Q65" s="40"/>
      <c r="R65" s="40"/>
      <c r="S65" s="40"/>
      <c r="T65" s="40"/>
      <c r="U65" s="40"/>
      <c r="V65" s="40"/>
      <c r="W65" s="40"/>
      <c r="X65" s="40"/>
      <c r="Y65" s="40"/>
      <c r="AA65"/>
      <c r="AB65"/>
      <c r="AC65"/>
      <c r="AD65"/>
      <c r="AE65"/>
      <c r="AF65"/>
      <c r="AG65"/>
      <c r="AH65"/>
      <c r="AI65"/>
      <c r="AJ65"/>
      <c r="AK65"/>
      <c r="AL65"/>
    </row>
    <row r="66" spans="1:38" x14ac:dyDescent="0.25">
      <c r="A66" s="40"/>
      <c r="B66" s="40"/>
      <c r="C66" s="40"/>
      <c r="D66" s="40"/>
      <c r="E66" s="40"/>
      <c r="F66" s="40"/>
      <c r="G66" s="40"/>
      <c r="H66" s="40"/>
      <c r="I66" s="40"/>
      <c r="J66" s="40"/>
      <c r="K66" s="40"/>
      <c r="L66" s="40"/>
      <c r="M66" s="40"/>
      <c r="N66" s="40"/>
      <c r="O66" s="40"/>
      <c r="P66" s="40"/>
      <c r="Q66" s="40"/>
      <c r="R66" s="40"/>
      <c r="S66" s="40"/>
      <c r="T66" s="40"/>
      <c r="U66" s="40"/>
      <c r="V66" s="40"/>
      <c r="W66" s="40"/>
      <c r="X66" s="40"/>
      <c r="Y66" s="40"/>
      <c r="AA66"/>
      <c r="AB66"/>
      <c r="AC66"/>
      <c r="AD66"/>
      <c r="AE66"/>
      <c r="AF66"/>
      <c r="AG66"/>
      <c r="AH66"/>
      <c r="AI66"/>
      <c r="AJ66"/>
      <c r="AK66"/>
      <c r="AL66"/>
    </row>
    <row r="67" spans="1:38" x14ac:dyDescent="0.25">
      <c r="A67" s="40"/>
      <c r="B67" s="40"/>
      <c r="C67" s="40"/>
      <c r="D67" s="40"/>
      <c r="E67" s="40"/>
      <c r="F67" s="40"/>
      <c r="G67" s="40"/>
      <c r="H67" s="40"/>
      <c r="I67" s="40"/>
      <c r="J67" s="40"/>
      <c r="K67" s="40"/>
      <c r="L67" s="40"/>
      <c r="M67" s="40"/>
      <c r="N67" s="40"/>
      <c r="O67" s="40"/>
      <c r="P67" s="40"/>
      <c r="Q67" s="40"/>
      <c r="R67" s="40"/>
      <c r="S67" s="40"/>
      <c r="T67" s="40"/>
      <c r="U67" s="40"/>
      <c r="V67" s="40"/>
      <c r="W67" s="40"/>
      <c r="X67" s="40"/>
      <c r="Y67" s="40"/>
      <c r="AA67"/>
      <c r="AB67"/>
      <c r="AC67"/>
      <c r="AD67"/>
      <c r="AE67"/>
      <c r="AF67"/>
      <c r="AG67"/>
      <c r="AH67"/>
      <c r="AI67"/>
      <c r="AJ67"/>
      <c r="AK67"/>
      <c r="AL67"/>
    </row>
    <row r="68" spans="1:38" x14ac:dyDescent="0.25">
      <c r="A68" s="40"/>
      <c r="B68" s="40"/>
      <c r="C68" s="40"/>
      <c r="D68" s="40"/>
      <c r="E68" s="40"/>
      <c r="F68" s="40"/>
      <c r="G68" s="40"/>
      <c r="H68" s="40"/>
      <c r="I68" s="40"/>
      <c r="J68" s="40"/>
      <c r="K68" s="40"/>
      <c r="L68" s="40"/>
      <c r="M68" s="40"/>
      <c r="N68" s="40"/>
      <c r="O68" s="40"/>
      <c r="P68" s="40"/>
      <c r="Q68" s="40"/>
      <c r="R68" s="40"/>
      <c r="S68" s="40"/>
      <c r="T68" s="40"/>
      <c r="U68" s="40"/>
      <c r="V68" s="40"/>
      <c r="W68" s="40"/>
      <c r="X68" s="40"/>
      <c r="Y68" s="40"/>
      <c r="AA68"/>
      <c r="AB68"/>
      <c r="AC68"/>
      <c r="AD68"/>
      <c r="AE68"/>
      <c r="AF68"/>
      <c r="AG68"/>
      <c r="AH68"/>
      <c r="AI68"/>
      <c r="AJ68"/>
      <c r="AK68"/>
      <c r="AL68"/>
    </row>
    <row r="69" spans="1:38" x14ac:dyDescent="0.25">
      <c r="A69" s="40"/>
      <c r="B69" s="40"/>
      <c r="C69" s="40"/>
      <c r="D69" s="40"/>
      <c r="E69" s="40"/>
      <c r="F69" s="40"/>
      <c r="G69" s="40"/>
      <c r="H69" s="40"/>
      <c r="I69" s="40"/>
      <c r="J69" s="40"/>
      <c r="K69" s="40"/>
      <c r="L69" s="40"/>
      <c r="M69" s="40"/>
      <c r="N69" s="40"/>
      <c r="O69" s="40"/>
      <c r="P69" s="40"/>
      <c r="Q69" s="40"/>
      <c r="R69" s="40"/>
      <c r="S69" s="40"/>
      <c r="T69" s="40"/>
      <c r="U69" s="40"/>
      <c r="V69" s="40"/>
      <c r="W69" s="40"/>
      <c r="X69" s="40"/>
      <c r="Y69" s="40"/>
      <c r="AA69"/>
      <c r="AB69"/>
      <c r="AC69"/>
      <c r="AD69"/>
      <c r="AE69"/>
      <c r="AF69"/>
      <c r="AG69"/>
      <c r="AH69"/>
      <c r="AI69"/>
      <c r="AJ69"/>
      <c r="AK69"/>
      <c r="AL69"/>
    </row>
    <row r="70" spans="1:38" x14ac:dyDescent="0.25">
      <c r="A70" s="40"/>
      <c r="B70" s="40"/>
      <c r="C70" s="40"/>
      <c r="D70" s="40"/>
      <c r="E70" s="40"/>
      <c r="F70" s="40"/>
      <c r="G70" s="40"/>
      <c r="H70" s="40"/>
      <c r="I70" s="40"/>
      <c r="J70" s="40"/>
      <c r="K70" s="40"/>
      <c r="L70" s="40"/>
      <c r="M70" s="40"/>
      <c r="N70" s="40"/>
      <c r="O70" s="40"/>
      <c r="P70" s="40"/>
      <c r="Q70" s="40"/>
      <c r="R70" s="40"/>
      <c r="S70" s="40"/>
      <c r="T70" s="40"/>
      <c r="U70" s="40"/>
      <c r="V70" s="40"/>
      <c r="W70" s="40"/>
      <c r="X70" s="40"/>
      <c r="Y70" s="40"/>
      <c r="AA70"/>
      <c r="AB70"/>
      <c r="AC70"/>
      <c r="AD70"/>
      <c r="AE70"/>
      <c r="AF70"/>
      <c r="AG70"/>
      <c r="AH70"/>
      <c r="AI70"/>
      <c r="AJ70"/>
      <c r="AK70"/>
      <c r="AL70"/>
    </row>
    <row r="71" spans="1:38" x14ac:dyDescent="0.25">
      <c r="A71" s="40"/>
      <c r="B71" s="40"/>
      <c r="C71" s="40"/>
      <c r="D71" s="40"/>
      <c r="E71" s="40"/>
      <c r="F71" s="40"/>
      <c r="G71" s="40"/>
      <c r="H71" s="40"/>
      <c r="I71" s="40"/>
      <c r="J71" s="40"/>
      <c r="K71" s="40"/>
      <c r="L71" s="40"/>
      <c r="M71" s="40"/>
      <c r="N71" s="40"/>
      <c r="O71" s="40"/>
      <c r="P71" s="40"/>
      <c r="Q71" s="40"/>
      <c r="R71" s="40"/>
      <c r="S71" s="40"/>
      <c r="T71" s="40"/>
      <c r="U71" s="40"/>
      <c r="V71" s="40"/>
      <c r="W71" s="40"/>
      <c r="X71" s="40"/>
      <c r="Y71" s="40"/>
      <c r="AA71"/>
      <c r="AB71"/>
      <c r="AC71"/>
      <c r="AD71"/>
      <c r="AE71"/>
      <c r="AF71"/>
      <c r="AG71"/>
      <c r="AH71"/>
      <c r="AI71"/>
      <c r="AJ71"/>
      <c r="AK71"/>
      <c r="AL71"/>
    </row>
    <row r="72" spans="1:38" x14ac:dyDescent="0.25">
      <c r="A72" s="40"/>
      <c r="B72" s="40"/>
      <c r="C72" s="40"/>
      <c r="D72" s="40"/>
      <c r="E72" s="40"/>
      <c r="F72" s="40"/>
      <c r="G72" s="40"/>
      <c r="H72" s="40"/>
      <c r="I72" s="40"/>
      <c r="J72" s="40"/>
      <c r="K72" s="40"/>
      <c r="L72" s="40"/>
      <c r="M72" s="40"/>
      <c r="N72" s="40"/>
      <c r="O72" s="40"/>
      <c r="P72" s="40"/>
      <c r="Q72" s="40"/>
      <c r="R72" s="40"/>
      <c r="S72" s="40"/>
      <c r="T72" s="40"/>
      <c r="U72" s="40"/>
      <c r="V72" s="40"/>
      <c r="W72" s="40"/>
      <c r="X72" s="40"/>
      <c r="Y72" s="40"/>
      <c r="AA72"/>
      <c r="AB72"/>
      <c r="AC72"/>
      <c r="AD72"/>
      <c r="AE72"/>
      <c r="AF72"/>
      <c r="AG72"/>
      <c r="AH72"/>
      <c r="AI72"/>
      <c r="AJ72"/>
      <c r="AK72"/>
      <c r="AL72"/>
    </row>
    <row r="73" spans="1:38" x14ac:dyDescent="0.25">
      <c r="A73" s="40"/>
      <c r="B73" s="40"/>
      <c r="C73" s="40"/>
      <c r="D73" s="40"/>
      <c r="E73" s="40"/>
      <c r="F73" s="40"/>
      <c r="G73" s="40"/>
      <c r="H73" s="40"/>
      <c r="I73" s="40"/>
      <c r="J73" s="40"/>
      <c r="K73" s="40"/>
      <c r="L73" s="40"/>
      <c r="M73" s="40"/>
      <c r="N73" s="40"/>
      <c r="O73" s="40"/>
      <c r="P73" s="40"/>
      <c r="Q73" s="40"/>
      <c r="R73" s="40"/>
      <c r="S73" s="40"/>
      <c r="T73" s="40"/>
      <c r="U73" s="40"/>
      <c r="V73" s="40"/>
      <c r="W73" s="40"/>
      <c r="X73" s="40"/>
      <c r="Y73" s="40"/>
      <c r="AA73"/>
      <c r="AB73"/>
      <c r="AC73"/>
      <c r="AD73"/>
      <c r="AE73"/>
      <c r="AF73"/>
      <c r="AG73"/>
      <c r="AH73"/>
      <c r="AI73"/>
      <c r="AJ73"/>
      <c r="AK73"/>
      <c r="AL73"/>
    </row>
    <row r="74" spans="1:38" x14ac:dyDescent="0.25">
      <c r="A74" s="40"/>
      <c r="B74" s="40"/>
      <c r="C74" s="40"/>
      <c r="D74" s="40"/>
      <c r="E74" s="40"/>
      <c r="F74" s="40"/>
      <c r="G74" s="40"/>
      <c r="H74" s="40"/>
      <c r="I74" s="40"/>
      <c r="J74" s="40"/>
      <c r="K74" s="40"/>
      <c r="L74" s="40"/>
      <c r="M74" s="40"/>
      <c r="N74" s="40"/>
      <c r="O74" s="40"/>
      <c r="P74" s="40"/>
      <c r="Q74" s="40"/>
      <c r="R74" s="40"/>
      <c r="S74" s="40"/>
      <c r="T74" s="40"/>
      <c r="U74" s="40"/>
      <c r="V74" s="40"/>
      <c r="W74" s="40"/>
      <c r="X74" s="40"/>
      <c r="Y74" s="40"/>
      <c r="AA74"/>
      <c r="AB74"/>
      <c r="AC74"/>
      <c r="AD74"/>
      <c r="AE74"/>
      <c r="AF74"/>
      <c r="AG74"/>
      <c r="AH74"/>
      <c r="AI74"/>
      <c r="AJ74"/>
      <c r="AK74"/>
      <c r="AL74"/>
    </row>
    <row r="75" spans="1:38" x14ac:dyDescent="0.25">
      <c r="A75" s="40"/>
      <c r="B75" s="40"/>
      <c r="C75" s="40"/>
      <c r="D75" s="40"/>
      <c r="E75" s="40"/>
      <c r="F75" s="40"/>
      <c r="G75" s="40"/>
      <c r="H75" s="40"/>
      <c r="I75" s="40"/>
      <c r="J75" s="40"/>
      <c r="K75" s="40"/>
      <c r="L75" s="40"/>
      <c r="M75" s="40"/>
      <c r="N75" s="40"/>
      <c r="O75" s="40"/>
      <c r="P75" s="40"/>
      <c r="Q75" s="40"/>
      <c r="R75" s="40"/>
      <c r="S75" s="40"/>
      <c r="T75" s="40"/>
      <c r="U75" s="40"/>
      <c r="V75" s="40"/>
      <c r="W75" s="40"/>
      <c r="X75" s="40"/>
      <c r="Y75" s="40"/>
      <c r="AA75"/>
      <c r="AB75"/>
      <c r="AC75"/>
      <c r="AD75"/>
      <c r="AE75"/>
      <c r="AF75"/>
      <c r="AG75"/>
      <c r="AH75"/>
      <c r="AI75"/>
      <c r="AJ75"/>
      <c r="AK75"/>
      <c r="AL75"/>
    </row>
    <row r="76" spans="1:38" x14ac:dyDescent="0.25">
      <c r="A76" s="40"/>
      <c r="B76" s="40"/>
      <c r="C76" s="40"/>
      <c r="D76" s="40"/>
      <c r="E76" s="40"/>
      <c r="F76" s="40"/>
      <c r="G76" s="40"/>
      <c r="H76" s="40"/>
      <c r="I76" s="40"/>
      <c r="J76" s="40"/>
      <c r="K76" s="40"/>
      <c r="L76" s="40"/>
      <c r="M76" s="40"/>
      <c r="N76" s="40"/>
      <c r="O76" s="40"/>
      <c r="P76" s="40"/>
      <c r="Q76" s="40"/>
      <c r="R76" s="40"/>
      <c r="S76" s="40"/>
      <c r="T76" s="40"/>
      <c r="U76" s="40"/>
      <c r="V76" s="40"/>
      <c r="W76" s="40"/>
      <c r="X76" s="40"/>
      <c r="Y76" s="40"/>
      <c r="AA76"/>
      <c r="AB76"/>
      <c r="AC76"/>
      <c r="AD76"/>
      <c r="AE76"/>
      <c r="AF76"/>
      <c r="AG76"/>
      <c r="AH76"/>
      <c r="AI76"/>
      <c r="AJ76"/>
      <c r="AK76"/>
      <c r="AL76"/>
    </row>
    <row r="77" spans="1:38" x14ac:dyDescent="0.25">
      <c r="A77" s="40"/>
      <c r="B77" s="40"/>
      <c r="C77" s="40"/>
      <c r="D77" s="40"/>
      <c r="E77" s="40"/>
      <c r="F77" s="40"/>
      <c r="G77" s="40"/>
      <c r="H77" s="40"/>
      <c r="I77" s="40"/>
      <c r="J77" s="40"/>
      <c r="K77" s="40"/>
      <c r="L77" s="40"/>
      <c r="M77" s="40"/>
      <c r="N77" s="40"/>
      <c r="O77" s="40"/>
      <c r="P77" s="40"/>
      <c r="Q77" s="40"/>
      <c r="R77" s="40"/>
      <c r="S77" s="40"/>
      <c r="T77" s="40"/>
      <c r="U77" s="40"/>
      <c r="V77" s="40"/>
      <c r="W77" s="40"/>
      <c r="X77" s="40"/>
      <c r="Y77" s="40"/>
      <c r="AA77"/>
      <c r="AB77"/>
      <c r="AC77"/>
      <c r="AD77"/>
      <c r="AE77"/>
      <c r="AF77"/>
      <c r="AG77"/>
      <c r="AH77"/>
      <c r="AI77"/>
      <c r="AJ77"/>
      <c r="AK77"/>
      <c r="AL77"/>
    </row>
    <row r="78" spans="1:38" x14ac:dyDescent="0.25">
      <c r="A78" s="40"/>
      <c r="B78" s="40"/>
      <c r="C78" s="40"/>
      <c r="D78" s="40"/>
      <c r="E78" s="40"/>
      <c r="F78" s="40"/>
      <c r="G78" s="40"/>
      <c r="H78" s="40"/>
      <c r="I78" s="40"/>
      <c r="J78" s="40"/>
      <c r="K78" s="40"/>
      <c r="L78" s="40"/>
      <c r="M78" s="40"/>
      <c r="N78" s="40"/>
      <c r="O78" s="40"/>
      <c r="P78" s="40"/>
      <c r="Q78" s="40"/>
      <c r="R78" s="40"/>
      <c r="S78" s="40"/>
      <c r="T78" s="40"/>
      <c r="U78" s="40"/>
      <c r="V78" s="40"/>
      <c r="W78" s="40"/>
      <c r="X78" s="40"/>
      <c r="Y78" s="40"/>
      <c r="AA78"/>
      <c r="AB78"/>
      <c r="AC78"/>
      <c r="AD78"/>
      <c r="AE78"/>
      <c r="AF78"/>
      <c r="AG78"/>
      <c r="AH78"/>
      <c r="AI78"/>
      <c r="AJ78"/>
      <c r="AK78"/>
      <c r="AL78"/>
    </row>
    <row r="79" spans="1:38" x14ac:dyDescent="0.25">
      <c r="A79" s="40"/>
      <c r="B79" s="40"/>
      <c r="C79" s="40"/>
      <c r="D79" s="40"/>
      <c r="E79" s="40"/>
      <c r="F79" s="40"/>
      <c r="G79" s="40"/>
      <c r="H79" s="40"/>
      <c r="I79" s="40"/>
      <c r="J79" s="40"/>
      <c r="K79" s="40"/>
      <c r="L79" s="40"/>
      <c r="M79" s="40"/>
      <c r="N79" s="40"/>
      <c r="O79" s="40"/>
      <c r="P79" s="40"/>
      <c r="Q79" s="40"/>
      <c r="R79" s="40"/>
      <c r="S79" s="40"/>
      <c r="T79" s="40"/>
      <c r="U79" s="40"/>
      <c r="V79" s="40"/>
      <c r="W79" s="40"/>
      <c r="X79" s="40"/>
      <c r="Y79" s="40"/>
      <c r="AA79"/>
      <c r="AB79"/>
      <c r="AC79"/>
      <c r="AD79"/>
      <c r="AE79"/>
      <c r="AF79"/>
      <c r="AG79"/>
      <c r="AH79"/>
      <c r="AI79"/>
      <c r="AJ79"/>
      <c r="AK79"/>
      <c r="AL79"/>
    </row>
    <row r="80" spans="1:38" x14ac:dyDescent="0.25">
      <c r="A80" s="40"/>
      <c r="B80" s="40"/>
      <c r="C80" s="40"/>
      <c r="D80" s="40"/>
      <c r="E80" s="40"/>
      <c r="F80" s="40"/>
      <c r="G80" s="40"/>
      <c r="H80" s="40"/>
      <c r="I80" s="40"/>
      <c r="J80" s="40"/>
      <c r="K80" s="40"/>
      <c r="L80" s="40"/>
      <c r="M80" s="40"/>
      <c r="N80" s="40"/>
      <c r="O80" s="40"/>
      <c r="P80" s="40"/>
      <c r="Q80" s="40"/>
      <c r="R80" s="40"/>
      <c r="S80" s="40"/>
      <c r="T80" s="40"/>
      <c r="U80" s="40"/>
      <c r="V80" s="40"/>
      <c r="W80" s="40"/>
      <c r="X80" s="40"/>
      <c r="Y80" s="40"/>
      <c r="AA80"/>
      <c r="AB80"/>
      <c r="AC80"/>
      <c r="AD80"/>
      <c r="AE80"/>
      <c r="AF80"/>
      <c r="AG80"/>
      <c r="AH80"/>
      <c r="AI80"/>
      <c r="AJ80"/>
      <c r="AK80"/>
      <c r="AL80"/>
    </row>
    <row r="81" spans="1:38" x14ac:dyDescent="0.25">
      <c r="A81" s="40"/>
      <c r="B81" s="40"/>
      <c r="C81" s="40"/>
      <c r="D81" s="40"/>
      <c r="E81" s="40"/>
      <c r="F81" s="40"/>
      <c r="G81" s="40"/>
      <c r="H81" s="40"/>
      <c r="I81" s="40"/>
      <c r="J81" s="40"/>
      <c r="K81" s="40"/>
      <c r="L81" s="40"/>
      <c r="M81" s="40"/>
      <c r="N81" s="40"/>
      <c r="O81" s="40"/>
      <c r="P81" s="40"/>
      <c r="Q81" s="40"/>
      <c r="R81" s="40"/>
      <c r="S81" s="40"/>
      <c r="T81" s="40"/>
      <c r="U81" s="40"/>
      <c r="V81" s="40"/>
      <c r="W81" s="40"/>
      <c r="X81" s="40"/>
      <c r="Y81" s="40"/>
      <c r="AA81"/>
      <c r="AB81"/>
      <c r="AC81"/>
      <c r="AD81"/>
      <c r="AE81"/>
      <c r="AF81"/>
      <c r="AG81"/>
      <c r="AH81"/>
      <c r="AI81"/>
      <c r="AJ81"/>
      <c r="AK81"/>
      <c r="AL81"/>
    </row>
    <row r="82" spans="1:38" x14ac:dyDescent="0.25">
      <c r="A82" s="40"/>
      <c r="B82" s="40"/>
      <c r="C82" s="40"/>
      <c r="D82" s="40"/>
      <c r="E82" s="40"/>
      <c r="F82" s="40"/>
      <c r="G82" s="40"/>
      <c r="H82" s="40"/>
      <c r="I82" s="40"/>
      <c r="J82" s="40"/>
      <c r="K82" s="40"/>
      <c r="L82" s="40"/>
      <c r="M82" s="40"/>
      <c r="N82" s="40"/>
      <c r="O82" s="40"/>
      <c r="P82" s="40"/>
      <c r="Q82" s="40"/>
      <c r="R82" s="40"/>
      <c r="S82" s="40"/>
      <c r="T82" s="40"/>
      <c r="U82" s="40"/>
      <c r="V82" s="40"/>
      <c r="W82" s="40"/>
      <c r="X82" s="40"/>
      <c r="Y82" s="40"/>
      <c r="AA82"/>
      <c r="AB82"/>
      <c r="AC82"/>
      <c r="AD82"/>
      <c r="AE82"/>
      <c r="AF82"/>
      <c r="AG82"/>
      <c r="AH82"/>
      <c r="AI82"/>
      <c r="AJ82"/>
      <c r="AK82"/>
      <c r="AL82"/>
    </row>
    <row r="83" spans="1:38" x14ac:dyDescent="0.25">
      <c r="A83" s="40"/>
      <c r="B83" s="40"/>
      <c r="C83" s="40"/>
      <c r="D83" s="40"/>
      <c r="E83" s="40"/>
      <c r="F83" s="40"/>
      <c r="G83" s="40"/>
      <c r="H83" s="40"/>
      <c r="I83" s="40"/>
      <c r="J83" s="40"/>
      <c r="K83" s="40"/>
      <c r="L83" s="40"/>
      <c r="M83" s="40"/>
      <c r="N83" s="40"/>
      <c r="O83" s="40"/>
      <c r="P83" s="40"/>
      <c r="Q83" s="40"/>
      <c r="R83" s="40"/>
      <c r="S83" s="40"/>
      <c r="T83" s="40"/>
      <c r="U83" s="40"/>
      <c r="V83" s="40"/>
      <c r="W83" s="40"/>
      <c r="X83" s="40"/>
      <c r="Y83" s="40"/>
      <c r="AA83"/>
      <c r="AB83"/>
      <c r="AC83"/>
      <c r="AD83"/>
      <c r="AE83"/>
      <c r="AF83"/>
      <c r="AG83"/>
      <c r="AH83"/>
      <c r="AI83"/>
      <c r="AJ83"/>
      <c r="AK83"/>
      <c r="AL83"/>
    </row>
    <row r="84" spans="1:38" x14ac:dyDescent="0.25">
      <c r="A84" s="40"/>
      <c r="B84" s="40"/>
      <c r="C84" s="40"/>
      <c r="D84" s="40"/>
      <c r="E84" s="40"/>
      <c r="F84" s="40"/>
      <c r="G84" s="40"/>
      <c r="H84" s="40"/>
      <c r="I84" s="40"/>
      <c r="J84" s="40"/>
      <c r="K84" s="40"/>
      <c r="L84" s="40"/>
      <c r="M84" s="40"/>
      <c r="N84" s="40"/>
      <c r="O84" s="40"/>
      <c r="P84" s="40"/>
      <c r="Q84" s="40"/>
      <c r="R84" s="40"/>
      <c r="S84" s="40"/>
      <c r="T84" s="40"/>
      <c r="U84" s="40"/>
      <c r="V84" s="40"/>
      <c r="W84" s="40"/>
      <c r="X84" s="40"/>
      <c r="Y84" s="40"/>
      <c r="AA84"/>
      <c r="AB84"/>
      <c r="AC84"/>
      <c r="AD84"/>
      <c r="AE84"/>
      <c r="AF84"/>
      <c r="AG84"/>
      <c r="AH84"/>
      <c r="AI84"/>
      <c r="AJ84"/>
      <c r="AK84"/>
      <c r="AL84"/>
    </row>
    <row r="85" spans="1:38" x14ac:dyDescent="0.25">
      <c r="A85" s="40"/>
      <c r="B85" s="40"/>
      <c r="C85" s="40"/>
      <c r="D85" s="40"/>
      <c r="E85" s="40"/>
      <c r="F85" s="40"/>
      <c r="G85" s="40"/>
      <c r="H85" s="40"/>
      <c r="I85" s="40"/>
      <c r="J85" s="40"/>
      <c r="K85" s="40"/>
      <c r="L85" s="40"/>
      <c r="M85" s="40"/>
      <c r="N85" s="40"/>
      <c r="O85" s="40"/>
      <c r="P85" s="40"/>
      <c r="Q85" s="40"/>
      <c r="R85" s="40"/>
      <c r="S85" s="40"/>
      <c r="T85" s="40"/>
      <c r="U85" s="40"/>
      <c r="V85" s="40"/>
      <c r="W85" s="40"/>
      <c r="X85" s="40"/>
      <c r="Y85" s="40"/>
      <c r="AA85"/>
      <c r="AB85"/>
      <c r="AC85"/>
      <c r="AD85"/>
      <c r="AE85"/>
      <c r="AF85"/>
      <c r="AG85"/>
      <c r="AH85"/>
      <c r="AI85"/>
      <c r="AJ85"/>
      <c r="AK85"/>
      <c r="AL85"/>
    </row>
    <row r="86" spans="1:38" x14ac:dyDescent="0.25">
      <c r="A86" s="40"/>
      <c r="B86" s="40"/>
      <c r="C86" s="40"/>
      <c r="D86" s="40"/>
      <c r="E86" s="40"/>
      <c r="F86" s="40"/>
      <c r="G86" s="40"/>
      <c r="H86" s="40"/>
      <c r="I86" s="40"/>
      <c r="J86" s="40"/>
      <c r="K86" s="40"/>
      <c r="L86" s="40"/>
      <c r="M86" s="40"/>
      <c r="N86" s="40"/>
      <c r="O86" s="40"/>
      <c r="P86" s="40"/>
      <c r="Q86" s="40"/>
      <c r="R86" s="40"/>
      <c r="S86" s="40"/>
      <c r="T86" s="40"/>
      <c r="U86" s="40"/>
      <c r="V86" s="40"/>
      <c r="W86" s="40"/>
      <c r="X86" s="40"/>
      <c r="Y86" s="40"/>
      <c r="AA86"/>
      <c r="AB86"/>
      <c r="AC86"/>
      <c r="AD86"/>
      <c r="AE86"/>
      <c r="AF86"/>
      <c r="AG86"/>
      <c r="AH86"/>
      <c r="AI86"/>
      <c r="AJ86"/>
      <c r="AK86"/>
      <c r="AL86"/>
    </row>
    <row r="87" spans="1:38" x14ac:dyDescent="0.25">
      <c r="A87" s="40"/>
      <c r="B87" s="40"/>
      <c r="C87" s="40"/>
      <c r="D87" s="40"/>
      <c r="E87" s="40"/>
      <c r="F87" s="40"/>
      <c r="G87" s="40"/>
      <c r="H87" s="40"/>
      <c r="I87" s="40"/>
      <c r="J87" s="40"/>
      <c r="K87" s="40"/>
      <c r="L87" s="40"/>
      <c r="M87" s="40"/>
      <c r="N87" s="40"/>
      <c r="O87" s="40"/>
      <c r="P87" s="40"/>
      <c r="Q87" s="40"/>
      <c r="R87" s="40"/>
      <c r="S87" s="40"/>
      <c r="T87" s="40"/>
      <c r="U87" s="40"/>
      <c r="V87" s="40"/>
      <c r="W87" s="40"/>
      <c r="X87" s="40"/>
      <c r="Y87" s="40"/>
      <c r="AA87"/>
      <c r="AB87"/>
      <c r="AC87"/>
      <c r="AD87"/>
      <c r="AE87"/>
      <c r="AF87"/>
      <c r="AG87"/>
      <c r="AH87"/>
      <c r="AI87"/>
      <c r="AJ87"/>
      <c r="AK87"/>
      <c r="AL87"/>
    </row>
    <row r="88" spans="1:38" x14ac:dyDescent="0.25">
      <c r="A88" s="40"/>
      <c r="B88" s="40"/>
      <c r="C88" s="40"/>
      <c r="D88" s="40"/>
      <c r="E88" s="40"/>
      <c r="F88" s="40"/>
      <c r="G88" s="40"/>
      <c r="H88" s="40"/>
      <c r="I88" s="40"/>
      <c r="J88" s="40"/>
      <c r="K88" s="40"/>
      <c r="L88" s="40"/>
      <c r="M88" s="40"/>
      <c r="N88" s="40"/>
      <c r="O88" s="40"/>
      <c r="P88" s="40"/>
      <c r="Q88" s="40"/>
      <c r="R88" s="40"/>
      <c r="S88" s="40"/>
      <c r="T88" s="40"/>
      <c r="U88" s="40"/>
      <c r="V88" s="40"/>
      <c r="W88" s="40"/>
      <c r="X88" s="40"/>
      <c r="Y88" s="40"/>
      <c r="AA88"/>
      <c r="AB88"/>
      <c r="AC88"/>
      <c r="AD88"/>
      <c r="AE88"/>
      <c r="AF88"/>
      <c r="AG88"/>
      <c r="AH88"/>
      <c r="AI88"/>
      <c r="AJ88"/>
      <c r="AK88"/>
      <c r="AL88"/>
    </row>
    <row r="89" spans="1:38" x14ac:dyDescent="0.25">
      <c r="A89" s="40"/>
      <c r="B89" s="40"/>
      <c r="C89" s="40"/>
      <c r="D89" s="40"/>
      <c r="E89" s="40"/>
      <c r="F89" s="40"/>
      <c r="G89" s="40"/>
      <c r="H89" s="40"/>
      <c r="I89" s="40"/>
      <c r="J89" s="40"/>
      <c r="K89" s="40"/>
      <c r="L89" s="40"/>
      <c r="M89" s="40"/>
      <c r="N89" s="40"/>
      <c r="O89" s="40"/>
      <c r="P89" s="40"/>
      <c r="Q89" s="40"/>
      <c r="R89" s="40"/>
      <c r="S89" s="40"/>
      <c r="T89" s="40"/>
      <c r="U89" s="40"/>
      <c r="V89" s="40"/>
      <c r="W89" s="40"/>
      <c r="X89" s="40"/>
      <c r="Y89" s="40"/>
      <c r="AA89"/>
      <c r="AB89"/>
      <c r="AC89"/>
      <c r="AD89"/>
      <c r="AE89"/>
      <c r="AF89"/>
      <c r="AG89"/>
      <c r="AH89"/>
      <c r="AI89"/>
      <c r="AJ89"/>
      <c r="AK89"/>
      <c r="AL89"/>
    </row>
    <row r="90" spans="1:38" x14ac:dyDescent="0.25">
      <c r="A90" s="40"/>
      <c r="B90" s="40"/>
      <c r="C90" s="40"/>
      <c r="D90" s="40"/>
      <c r="E90" s="40"/>
      <c r="F90" s="40"/>
      <c r="G90" s="40"/>
      <c r="H90" s="40"/>
      <c r="I90" s="40"/>
      <c r="J90" s="40"/>
      <c r="K90" s="40"/>
      <c r="L90" s="40"/>
      <c r="M90" s="40"/>
      <c r="N90" s="40"/>
      <c r="O90" s="40"/>
      <c r="P90" s="40"/>
      <c r="Q90" s="40"/>
      <c r="R90" s="40"/>
      <c r="S90" s="40"/>
      <c r="T90" s="40"/>
      <c r="U90" s="40"/>
      <c r="V90" s="40"/>
      <c r="W90" s="40"/>
      <c r="X90" s="40"/>
      <c r="Y90" s="40"/>
      <c r="AA90"/>
      <c r="AB90"/>
      <c r="AC90"/>
      <c r="AD90"/>
      <c r="AE90"/>
      <c r="AF90"/>
      <c r="AG90"/>
      <c r="AH90"/>
      <c r="AI90"/>
      <c r="AJ90"/>
      <c r="AK90"/>
      <c r="AL90"/>
    </row>
    <row r="91" spans="1:38" x14ac:dyDescent="0.25">
      <c r="A91" s="40"/>
      <c r="B91" s="40"/>
      <c r="C91" s="40"/>
      <c r="D91" s="40"/>
      <c r="E91" s="40"/>
      <c r="F91" s="40"/>
      <c r="G91" s="40"/>
      <c r="H91" s="40"/>
      <c r="I91" s="40"/>
      <c r="J91" s="40"/>
      <c r="K91" s="40"/>
      <c r="L91" s="40"/>
      <c r="M91" s="40"/>
      <c r="N91" s="40"/>
      <c r="O91" s="40"/>
      <c r="P91" s="40"/>
      <c r="Q91" s="40"/>
      <c r="R91" s="40"/>
      <c r="S91" s="40"/>
      <c r="T91" s="40"/>
      <c r="U91" s="40"/>
      <c r="V91" s="40"/>
      <c r="W91" s="40"/>
      <c r="X91" s="40"/>
      <c r="Y91" s="40"/>
      <c r="AA91"/>
      <c r="AB91"/>
      <c r="AC91"/>
      <c r="AD91"/>
      <c r="AE91"/>
      <c r="AF91"/>
      <c r="AG91"/>
      <c r="AH91"/>
      <c r="AI91"/>
      <c r="AJ91"/>
      <c r="AK91"/>
      <c r="AL91"/>
    </row>
    <row r="92" spans="1:38" x14ac:dyDescent="0.25">
      <c r="A92" s="40"/>
      <c r="B92" s="40"/>
      <c r="C92" s="40"/>
      <c r="D92" s="40"/>
      <c r="E92" s="40"/>
      <c r="F92" s="40"/>
      <c r="G92" s="40"/>
      <c r="H92" s="40"/>
      <c r="I92" s="40"/>
      <c r="J92" s="40"/>
      <c r="K92" s="40"/>
      <c r="L92" s="40"/>
      <c r="M92" s="40"/>
      <c r="N92" s="40"/>
      <c r="O92" s="40"/>
      <c r="P92" s="40"/>
      <c r="Q92" s="40"/>
      <c r="R92" s="40"/>
      <c r="S92" s="40"/>
      <c r="T92" s="40"/>
      <c r="U92" s="40"/>
      <c r="V92" s="40"/>
      <c r="W92" s="40"/>
      <c r="X92" s="40"/>
      <c r="Y92" s="40"/>
      <c r="AA92"/>
      <c r="AB92"/>
      <c r="AC92"/>
      <c r="AD92"/>
      <c r="AE92"/>
      <c r="AF92"/>
      <c r="AG92"/>
      <c r="AH92"/>
      <c r="AI92"/>
      <c r="AJ92"/>
      <c r="AK92"/>
      <c r="AL92"/>
    </row>
    <row r="93" spans="1:38" x14ac:dyDescent="0.25">
      <c r="A93" s="40"/>
      <c r="B93" s="40"/>
      <c r="C93" s="40"/>
      <c r="D93" s="40"/>
      <c r="E93" s="40"/>
      <c r="F93" s="40"/>
      <c r="G93" s="40"/>
      <c r="H93" s="40"/>
      <c r="I93" s="40"/>
      <c r="J93" s="40"/>
      <c r="K93" s="40"/>
      <c r="L93" s="40"/>
      <c r="M93" s="40"/>
      <c r="N93" s="40"/>
      <c r="O93" s="40"/>
      <c r="P93" s="40"/>
      <c r="Q93" s="40"/>
      <c r="R93" s="40"/>
      <c r="S93" s="40"/>
      <c r="T93" s="40"/>
      <c r="U93" s="40"/>
      <c r="V93" s="40"/>
      <c r="W93" s="40"/>
      <c r="X93" s="40"/>
      <c r="Y93" s="40"/>
      <c r="AA93"/>
      <c r="AB93"/>
      <c r="AC93"/>
      <c r="AD93"/>
      <c r="AE93"/>
      <c r="AF93"/>
      <c r="AG93"/>
      <c r="AH93"/>
      <c r="AI93"/>
      <c r="AJ93"/>
      <c r="AK93"/>
      <c r="AL93"/>
    </row>
    <row r="94" spans="1:38" x14ac:dyDescent="0.25">
      <c r="A94" s="40"/>
      <c r="B94" s="40"/>
      <c r="C94" s="40"/>
      <c r="D94" s="40"/>
      <c r="E94" s="40"/>
      <c r="F94" s="40"/>
      <c r="G94" s="40"/>
      <c r="H94" s="40"/>
      <c r="I94" s="40"/>
      <c r="J94" s="40"/>
      <c r="K94" s="40"/>
      <c r="L94" s="40"/>
      <c r="M94" s="40"/>
      <c r="N94" s="40"/>
      <c r="O94" s="40"/>
      <c r="P94" s="40"/>
      <c r="Q94" s="40"/>
      <c r="R94" s="40"/>
      <c r="S94" s="40"/>
      <c r="T94" s="40"/>
      <c r="U94" s="40"/>
      <c r="V94" s="40"/>
      <c r="W94" s="40"/>
      <c r="X94" s="40"/>
      <c r="Y94" s="40"/>
      <c r="AA94"/>
      <c r="AB94"/>
      <c r="AC94"/>
      <c r="AD94"/>
      <c r="AE94"/>
      <c r="AF94"/>
      <c r="AG94"/>
      <c r="AH94"/>
      <c r="AI94"/>
      <c r="AJ94"/>
      <c r="AK94"/>
      <c r="AL94"/>
    </row>
    <row r="95" spans="1:38" x14ac:dyDescent="0.25">
      <c r="A95" s="40"/>
      <c r="B95" s="40"/>
      <c r="C95" s="40"/>
      <c r="D95" s="40"/>
      <c r="E95" s="40"/>
      <c r="F95" s="40"/>
      <c r="G95" s="40"/>
      <c r="H95" s="40"/>
      <c r="I95" s="40"/>
      <c r="J95" s="40"/>
      <c r="K95" s="40"/>
      <c r="L95" s="40"/>
      <c r="M95" s="40"/>
      <c r="N95" s="40"/>
      <c r="O95" s="40"/>
      <c r="P95" s="40"/>
      <c r="Q95" s="40"/>
      <c r="R95" s="40"/>
      <c r="S95" s="40"/>
      <c r="T95" s="40"/>
      <c r="U95" s="40"/>
      <c r="V95" s="40"/>
      <c r="W95" s="40"/>
      <c r="X95" s="40"/>
      <c r="Y95" s="40"/>
      <c r="AA95"/>
      <c r="AB95"/>
      <c r="AC95"/>
      <c r="AD95"/>
      <c r="AE95"/>
      <c r="AF95"/>
      <c r="AG95"/>
      <c r="AH95"/>
      <c r="AI95"/>
      <c r="AJ95"/>
      <c r="AK95"/>
      <c r="AL95"/>
    </row>
    <row r="96" spans="1:38" x14ac:dyDescent="0.25">
      <c r="A96" s="40"/>
      <c r="B96" s="40"/>
      <c r="C96" s="40"/>
      <c r="D96" s="40"/>
      <c r="E96" s="40"/>
      <c r="F96" s="40"/>
      <c r="G96" s="40"/>
      <c r="H96" s="40"/>
      <c r="I96" s="40"/>
      <c r="J96" s="40"/>
      <c r="K96" s="40"/>
      <c r="L96" s="40"/>
      <c r="M96" s="40"/>
      <c r="N96" s="40"/>
      <c r="O96" s="40"/>
      <c r="P96" s="40"/>
      <c r="Q96" s="40"/>
      <c r="R96" s="40"/>
      <c r="S96" s="40"/>
      <c r="T96" s="40"/>
      <c r="U96" s="40"/>
      <c r="V96" s="40"/>
      <c r="W96" s="40"/>
      <c r="X96" s="40"/>
      <c r="Y96" s="40"/>
      <c r="AA96"/>
      <c r="AB96"/>
      <c r="AC96"/>
      <c r="AD96"/>
      <c r="AE96"/>
      <c r="AF96"/>
      <c r="AG96"/>
      <c r="AH96"/>
      <c r="AI96"/>
      <c r="AJ96"/>
      <c r="AK96"/>
      <c r="AL96"/>
    </row>
    <row r="97" spans="1:38" x14ac:dyDescent="0.25">
      <c r="A97" s="40"/>
      <c r="B97" s="40"/>
      <c r="C97" s="40"/>
      <c r="D97" s="40"/>
      <c r="E97" s="40"/>
      <c r="F97" s="40"/>
      <c r="G97" s="40"/>
      <c r="H97" s="40"/>
      <c r="I97" s="40"/>
      <c r="J97" s="40"/>
      <c r="K97" s="40"/>
      <c r="L97" s="40"/>
      <c r="M97" s="40"/>
      <c r="N97" s="40"/>
      <c r="O97" s="40"/>
      <c r="P97" s="40"/>
      <c r="Q97" s="40"/>
      <c r="R97" s="40"/>
      <c r="S97" s="40"/>
      <c r="T97" s="40"/>
      <c r="U97" s="40"/>
      <c r="V97" s="40"/>
      <c r="W97" s="40"/>
      <c r="X97" s="40"/>
      <c r="Y97" s="40"/>
      <c r="AA97"/>
      <c r="AB97"/>
      <c r="AC97"/>
      <c r="AD97"/>
      <c r="AE97"/>
      <c r="AF97"/>
      <c r="AG97"/>
      <c r="AH97"/>
      <c r="AI97"/>
      <c r="AJ97"/>
      <c r="AK97"/>
      <c r="AL97"/>
    </row>
    <row r="98" spans="1:38" x14ac:dyDescent="0.25">
      <c r="A98" s="40"/>
      <c r="B98" s="40"/>
      <c r="C98" s="40"/>
      <c r="D98" s="40"/>
      <c r="E98" s="40"/>
      <c r="F98" s="40"/>
      <c r="G98" s="40"/>
      <c r="H98" s="40"/>
      <c r="I98" s="40"/>
      <c r="J98" s="40"/>
      <c r="K98" s="40"/>
      <c r="L98" s="40"/>
      <c r="M98" s="40"/>
      <c r="N98" s="40"/>
      <c r="O98" s="40"/>
      <c r="P98" s="40"/>
      <c r="Q98" s="40"/>
      <c r="R98" s="40"/>
      <c r="S98" s="40"/>
      <c r="T98" s="40"/>
      <c r="U98" s="40"/>
      <c r="V98" s="40"/>
      <c r="W98" s="40"/>
      <c r="X98" s="40"/>
      <c r="Y98" s="40"/>
      <c r="AA98"/>
      <c r="AB98"/>
      <c r="AC98"/>
      <c r="AD98"/>
      <c r="AE98"/>
      <c r="AF98"/>
      <c r="AG98"/>
      <c r="AH98"/>
      <c r="AI98"/>
      <c r="AJ98"/>
      <c r="AK98"/>
      <c r="AL98"/>
    </row>
    <row r="99" spans="1:38" x14ac:dyDescent="0.25">
      <c r="A99" s="40"/>
      <c r="B99" s="40"/>
      <c r="C99" s="40"/>
      <c r="D99" s="40"/>
      <c r="E99" s="40"/>
      <c r="F99" s="40"/>
      <c r="G99" s="40"/>
      <c r="H99" s="40"/>
      <c r="I99" s="40"/>
      <c r="J99" s="40"/>
      <c r="K99" s="40"/>
      <c r="L99" s="40"/>
      <c r="M99" s="40"/>
      <c r="N99" s="40"/>
      <c r="O99" s="40"/>
      <c r="P99" s="40"/>
      <c r="Q99" s="40"/>
      <c r="R99" s="40"/>
      <c r="S99" s="40"/>
      <c r="T99" s="40"/>
      <c r="U99" s="40"/>
      <c r="V99" s="40"/>
      <c r="W99" s="40"/>
      <c r="X99" s="40"/>
      <c r="Y99" s="40"/>
      <c r="AA99"/>
      <c r="AB99"/>
      <c r="AC99"/>
      <c r="AD99"/>
      <c r="AE99"/>
      <c r="AF99"/>
      <c r="AG99"/>
      <c r="AH99"/>
      <c r="AI99"/>
      <c r="AJ99"/>
      <c r="AK99"/>
      <c r="AL99"/>
    </row>
    <row r="100" spans="1:38" x14ac:dyDescent="0.25">
      <c r="A100" s="40"/>
      <c r="B100" s="40"/>
      <c r="C100" s="40"/>
      <c r="D100" s="40"/>
      <c r="E100" s="40"/>
      <c r="F100" s="40"/>
      <c r="G100" s="40"/>
      <c r="H100" s="40"/>
      <c r="I100" s="40"/>
      <c r="J100" s="40"/>
      <c r="K100" s="40"/>
      <c r="L100" s="40"/>
      <c r="M100" s="40"/>
      <c r="N100" s="40"/>
      <c r="O100" s="40"/>
      <c r="P100" s="40"/>
      <c r="Q100" s="40"/>
      <c r="R100" s="40"/>
      <c r="S100" s="40"/>
      <c r="T100" s="40"/>
      <c r="U100" s="40"/>
      <c r="V100" s="40"/>
      <c r="W100" s="40"/>
      <c r="X100" s="40"/>
      <c r="Y100" s="40"/>
      <c r="AA100"/>
      <c r="AB100"/>
      <c r="AC100"/>
      <c r="AD100"/>
      <c r="AE100"/>
      <c r="AF100"/>
      <c r="AG100"/>
      <c r="AH100"/>
      <c r="AI100"/>
      <c r="AJ100"/>
      <c r="AK100"/>
      <c r="AL100"/>
    </row>
    <row r="101" spans="1:38" x14ac:dyDescent="0.25">
      <c r="A101" s="40"/>
      <c r="B101" s="40"/>
      <c r="C101" s="40"/>
      <c r="D101" s="40"/>
      <c r="E101" s="40"/>
      <c r="F101" s="40"/>
      <c r="G101" s="40"/>
      <c r="H101" s="40"/>
      <c r="I101" s="40"/>
      <c r="J101" s="40"/>
      <c r="K101" s="40"/>
      <c r="L101" s="40"/>
      <c r="M101" s="40"/>
      <c r="N101" s="40"/>
      <c r="O101" s="40"/>
      <c r="P101" s="40"/>
      <c r="Q101" s="40"/>
      <c r="R101" s="40"/>
      <c r="S101" s="40"/>
      <c r="T101" s="40"/>
      <c r="U101" s="40"/>
      <c r="V101" s="40"/>
      <c r="W101" s="40"/>
      <c r="X101" s="40"/>
      <c r="Y101" s="40"/>
      <c r="AA101"/>
      <c r="AB101"/>
      <c r="AC101"/>
      <c r="AD101"/>
      <c r="AE101"/>
      <c r="AF101"/>
      <c r="AG101"/>
      <c r="AH101"/>
      <c r="AI101"/>
      <c r="AJ101"/>
      <c r="AK101"/>
      <c r="AL101"/>
    </row>
    <row r="102" spans="1:38" x14ac:dyDescent="0.25">
      <c r="A102" s="40"/>
      <c r="B102" s="40"/>
      <c r="C102" s="40"/>
      <c r="D102" s="40"/>
      <c r="E102" s="40"/>
      <c r="F102" s="40"/>
      <c r="G102" s="40"/>
      <c r="H102" s="40"/>
      <c r="I102" s="40"/>
      <c r="J102" s="40"/>
      <c r="K102" s="40"/>
      <c r="L102" s="40"/>
      <c r="M102" s="40"/>
      <c r="N102" s="40"/>
      <c r="O102" s="40"/>
      <c r="P102" s="40"/>
      <c r="Q102" s="40"/>
      <c r="R102" s="40"/>
      <c r="S102" s="40"/>
      <c r="T102" s="40"/>
      <c r="U102" s="40"/>
      <c r="V102" s="40"/>
      <c r="W102" s="40"/>
      <c r="X102" s="40"/>
      <c r="Y102" s="40"/>
      <c r="AA102"/>
      <c r="AB102"/>
      <c r="AC102"/>
      <c r="AD102"/>
      <c r="AE102"/>
      <c r="AF102"/>
      <c r="AG102"/>
      <c r="AH102"/>
      <c r="AI102"/>
      <c r="AJ102"/>
      <c r="AK102"/>
      <c r="AL102"/>
    </row>
    <row r="103" spans="1:38" x14ac:dyDescent="0.25">
      <c r="A103" s="40"/>
      <c r="B103" s="40"/>
      <c r="C103" s="40"/>
      <c r="D103" s="40"/>
      <c r="E103" s="40"/>
      <c r="F103" s="40"/>
      <c r="G103" s="40"/>
      <c r="H103" s="40"/>
      <c r="I103" s="40"/>
      <c r="J103" s="40"/>
      <c r="K103" s="40"/>
      <c r="L103" s="40"/>
      <c r="M103" s="40"/>
      <c r="N103" s="40"/>
      <c r="O103" s="40"/>
      <c r="P103" s="40"/>
      <c r="Q103" s="40"/>
      <c r="R103" s="40"/>
      <c r="S103" s="40"/>
      <c r="T103" s="40"/>
      <c r="U103" s="40"/>
      <c r="V103" s="40"/>
      <c r="W103" s="40"/>
      <c r="X103" s="40"/>
      <c r="Y103" s="40"/>
      <c r="AA103"/>
      <c r="AB103"/>
      <c r="AC103"/>
      <c r="AD103"/>
      <c r="AE103"/>
      <c r="AF103"/>
      <c r="AG103"/>
      <c r="AH103"/>
      <c r="AI103"/>
      <c r="AJ103"/>
      <c r="AK103"/>
      <c r="AL103"/>
    </row>
    <row r="104" spans="1:38" x14ac:dyDescent="0.25">
      <c r="A104" s="40"/>
      <c r="B104" s="40"/>
      <c r="C104" s="40"/>
      <c r="D104" s="40"/>
      <c r="E104" s="40"/>
      <c r="F104" s="40"/>
      <c r="G104" s="40"/>
      <c r="H104" s="40"/>
      <c r="I104" s="40"/>
      <c r="J104" s="40"/>
      <c r="K104" s="40"/>
      <c r="L104" s="40"/>
      <c r="M104" s="40"/>
      <c r="N104" s="40"/>
      <c r="O104" s="40"/>
      <c r="P104" s="40"/>
      <c r="Q104" s="40"/>
      <c r="R104" s="40"/>
      <c r="S104" s="40"/>
      <c r="T104" s="40"/>
      <c r="U104" s="40"/>
      <c r="V104" s="40"/>
      <c r="W104" s="40"/>
      <c r="X104" s="40"/>
      <c r="Y104" s="40"/>
      <c r="AA104"/>
      <c r="AB104"/>
      <c r="AC104"/>
      <c r="AD104"/>
      <c r="AE104"/>
      <c r="AF104"/>
      <c r="AG104"/>
      <c r="AH104"/>
      <c r="AI104"/>
      <c r="AJ104"/>
      <c r="AK104"/>
      <c r="AL104"/>
    </row>
    <row r="105" spans="1:38" x14ac:dyDescent="0.25">
      <c r="A105" s="40"/>
      <c r="B105" s="40"/>
      <c r="C105" s="40"/>
      <c r="D105" s="40"/>
      <c r="E105" s="40"/>
      <c r="F105" s="40"/>
      <c r="G105" s="40"/>
      <c r="H105" s="40"/>
      <c r="I105" s="40"/>
      <c r="J105" s="40"/>
      <c r="K105" s="40"/>
      <c r="L105" s="40"/>
      <c r="M105" s="40"/>
      <c r="N105" s="40"/>
      <c r="O105" s="40"/>
      <c r="P105" s="40"/>
      <c r="Q105" s="40"/>
      <c r="R105" s="40"/>
      <c r="S105" s="40"/>
      <c r="T105" s="40"/>
      <c r="U105" s="40"/>
      <c r="V105" s="40"/>
      <c r="W105" s="40"/>
      <c r="X105" s="40"/>
      <c r="Y105" s="40"/>
      <c r="AA105"/>
      <c r="AB105"/>
      <c r="AC105"/>
      <c r="AD105"/>
      <c r="AE105"/>
      <c r="AF105"/>
      <c r="AG105"/>
      <c r="AH105"/>
      <c r="AI105"/>
      <c r="AJ105"/>
      <c r="AK105"/>
      <c r="AL105"/>
    </row>
    <row r="106" spans="1:38" x14ac:dyDescent="0.25">
      <c r="A106" s="40"/>
      <c r="B106" s="40"/>
      <c r="C106" s="40"/>
      <c r="D106" s="40"/>
      <c r="E106" s="40"/>
      <c r="F106" s="40"/>
      <c r="G106" s="40"/>
      <c r="H106" s="40"/>
      <c r="I106" s="40"/>
      <c r="J106" s="40"/>
      <c r="K106" s="40"/>
      <c r="L106" s="40"/>
      <c r="M106" s="40"/>
      <c r="N106" s="40"/>
      <c r="O106" s="40"/>
      <c r="P106" s="40"/>
      <c r="Q106" s="40"/>
      <c r="R106" s="40"/>
      <c r="S106" s="40"/>
      <c r="T106" s="40"/>
      <c r="U106" s="40"/>
      <c r="V106" s="40"/>
      <c r="W106" s="40"/>
      <c r="X106" s="40"/>
      <c r="Y106" s="40"/>
      <c r="AA106"/>
      <c r="AB106"/>
      <c r="AC106"/>
      <c r="AD106"/>
      <c r="AE106"/>
      <c r="AF106"/>
      <c r="AG106"/>
      <c r="AH106"/>
      <c r="AI106"/>
      <c r="AJ106"/>
      <c r="AK106"/>
      <c r="AL106"/>
    </row>
    <row r="107" spans="1:38" x14ac:dyDescent="0.25">
      <c r="A107" s="40"/>
      <c r="B107" s="40"/>
      <c r="C107" s="40"/>
      <c r="D107" s="40"/>
      <c r="E107" s="40"/>
      <c r="F107" s="40"/>
      <c r="G107" s="40"/>
      <c r="H107" s="40"/>
      <c r="I107" s="40"/>
      <c r="J107" s="40"/>
      <c r="K107" s="40"/>
      <c r="L107" s="40"/>
      <c r="M107" s="40"/>
      <c r="N107" s="40"/>
      <c r="O107" s="40"/>
      <c r="P107" s="40"/>
      <c r="Q107" s="40"/>
      <c r="R107" s="40"/>
      <c r="S107" s="40"/>
      <c r="T107" s="40"/>
      <c r="U107" s="40"/>
      <c r="V107" s="40"/>
      <c r="W107" s="40"/>
      <c r="X107" s="40"/>
      <c r="Y107" s="40"/>
      <c r="AA107"/>
      <c r="AB107"/>
      <c r="AC107"/>
      <c r="AD107"/>
      <c r="AE107"/>
      <c r="AF107"/>
      <c r="AG107"/>
      <c r="AH107"/>
      <c r="AI107"/>
      <c r="AJ107"/>
      <c r="AK107"/>
      <c r="AL107"/>
    </row>
    <row r="108" spans="1:38" x14ac:dyDescent="0.25">
      <c r="A108" s="40"/>
      <c r="B108" s="40"/>
      <c r="C108" s="40"/>
      <c r="D108" s="40"/>
      <c r="E108" s="40"/>
      <c r="F108" s="40"/>
      <c r="G108" s="40"/>
      <c r="H108" s="40"/>
      <c r="I108" s="40"/>
      <c r="J108" s="40"/>
      <c r="K108" s="40"/>
      <c r="L108" s="40"/>
      <c r="M108" s="40"/>
      <c r="N108" s="40"/>
      <c r="O108" s="40"/>
      <c r="P108" s="40"/>
      <c r="Q108" s="40"/>
      <c r="R108" s="40"/>
      <c r="S108" s="40"/>
      <c r="T108" s="40"/>
      <c r="U108" s="40"/>
      <c r="V108" s="40"/>
      <c r="W108" s="40"/>
      <c r="X108" s="40"/>
      <c r="Y108" s="40"/>
      <c r="AA108"/>
      <c r="AB108"/>
      <c r="AC108"/>
      <c r="AD108"/>
      <c r="AE108"/>
      <c r="AF108"/>
      <c r="AG108"/>
      <c r="AH108"/>
      <c r="AI108"/>
      <c r="AJ108"/>
      <c r="AK108"/>
      <c r="AL108"/>
    </row>
    <row r="109" spans="1:38" x14ac:dyDescent="0.25">
      <c r="A109" s="40"/>
      <c r="B109" s="40"/>
      <c r="C109" s="40"/>
      <c r="D109" s="40"/>
      <c r="E109" s="40"/>
      <c r="F109" s="40"/>
      <c r="G109" s="40"/>
      <c r="H109" s="40"/>
      <c r="I109" s="40"/>
      <c r="J109" s="40"/>
      <c r="K109" s="40"/>
      <c r="L109" s="40"/>
      <c r="M109" s="40"/>
      <c r="N109" s="40"/>
      <c r="O109" s="40"/>
      <c r="P109" s="40"/>
      <c r="Q109" s="40"/>
      <c r="R109" s="40"/>
      <c r="S109" s="40"/>
      <c r="T109" s="40"/>
      <c r="U109" s="40"/>
      <c r="V109" s="40"/>
      <c r="W109" s="40"/>
      <c r="X109" s="40"/>
      <c r="Y109" s="40"/>
      <c r="AA109"/>
      <c r="AB109"/>
      <c r="AC109"/>
      <c r="AD109"/>
      <c r="AE109"/>
      <c r="AF109"/>
      <c r="AG109"/>
      <c r="AH109"/>
      <c r="AI109"/>
      <c r="AJ109"/>
      <c r="AK109"/>
      <c r="AL109"/>
    </row>
    <row r="110" spans="1:38" x14ac:dyDescent="0.25">
      <c r="A110" s="40"/>
      <c r="B110" s="40"/>
      <c r="C110" s="40"/>
      <c r="D110" s="40"/>
      <c r="E110" s="40"/>
      <c r="F110" s="40"/>
      <c r="G110" s="40"/>
      <c r="H110" s="40"/>
      <c r="I110" s="40"/>
      <c r="J110" s="40"/>
      <c r="K110" s="40"/>
      <c r="L110" s="40"/>
      <c r="M110" s="40"/>
      <c r="N110" s="40"/>
      <c r="O110" s="40"/>
      <c r="P110" s="40"/>
      <c r="Q110" s="40"/>
      <c r="R110" s="40"/>
      <c r="S110" s="40"/>
      <c r="T110" s="40"/>
      <c r="U110" s="40"/>
      <c r="V110" s="40"/>
      <c r="W110" s="40"/>
      <c r="X110" s="40"/>
      <c r="Y110" s="40"/>
      <c r="AA110"/>
      <c r="AB110"/>
      <c r="AC110"/>
      <c r="AD110"/>
      <c r="AE110"/>
      <c r="AF110"/>
      <c r="AG110"/>
      <c r="AH110"/>
      <c r="AI110"/>
      <c r="AJ110"/>
      <c r="AK110"/>
      <c r="AL110"/>
    </row>
    <row r="111" spans="1:38" x14ac:dyDescent="0.25">
      <c r="A111" s="40"/>
      <c r="B111" s="40"/>
      <c r="C111" s="40"/>
      <c r="D111" s="40"/>
      <c r="E111" s="40"/>
      <c r="F111" s="40"/>
      <c r="G111" s="40"/>
      <c r="H111" s="40"/>
      <c r="I111" s="40"/>
      <c r="J111" s="40"/>
      <c r="K111" s="40"/>
      <c r="L111" s="40"/>
      <c r="M111" s="40"/>
      <c r="N111" s="40"/>
      <c r="O111" s="40"/>
      <c r="P111" s="40"/>
      <c r="Q111" s="40"/>
      <c r="R111" s="40"/>
      <c r="S111" s="40"/>
      <c r="T111" s="40"/>
      <c r="U111" s="40"/>
      <c r="V111" s="40"/>
      <c r="W111" s="40"/>
      <c r="X111" s="40"/>
      <c r="Y111" s="40"/>
      <c r="AA111"/>
      <c r="AB111"/>
      <c r="AC111"/>
      <c r="AD111"/>
      <c r="AE111"/>
      <c r="AF111"/>
      <c r="AG111"/>
      <c r="AH111"/>
      <c r="AI111"/>
      <c r="AJ111"/>
      <c r="AK111"/>
      <c r="AL111"/>
    </row>
    <row r="112" spans="1:38" x14ac:dyDescent="0.25">
      <c r="A112" s="40"/>
      <c r="B112" s="40"/>
      <c r="C112" s="40"/>
      <c r="D112" s="40"/>
      <c r="E112" s="40"/>
      <c r="F112" s="40"/>
      <c r="G112" s="40"/>
      <c r="H112" s="40"/>
      <c r="I112" s="40"/>
      <c r="J112" s="40"/>
      <c r="K112" s="40"/>
      <c r="L112" s="40"/>
      <c r="M112" s="40"/>
      <c r="N112" s="40"/>
      <c r="O112" s="40"/>
      <c r="P112" s="40"/>
      <c r="Q112" s="40"/>
      <c r="R112" s="40"/>
      <c r="S112" s="40"/>
      <c r="T112" s="40"/>
      <c r="U112" s="40"/>
      <c r="V112" s="40"/>
      <c r="W112" s="40"/>
      <c r="X112" s="40"/>
      <c r="Y112" s="40"/>
      <c r="AA112"/>
      <c r="AB112"/>
      <c r="AC112"/>
      <c r="AD112"/>
      <c r="AE112"/>
      <c r="AF112"/>
      <c r="AG112"/>
      <c r="AH112"/>
      <c r="AI112"/>
      <c r="AJ112"/>
      <c r="AK112"/>
      <c r="AL112"/>
    </row>
    <row r="113" spans="1:38" x14ac:dyDescent="0.25">
      <c r="A113" s="40"/>
      <c r="B113" s="40"/>
      <c r="C113" s="40"/>
      <c r="D113" s="40"/>
      <c r="E113" s="40"/>
      <c r="F113" s="40"/>
      <c r="G113" s="40"/>
      <c r="H113" s="40"/>
      <c r="I113" s="40"/>
      <c r="J113" s="40"/>
      <c r="K113" s="40"/>
      <c r="L113" s="40"/>
      <c r="M113" s="40"/>
      <c r="N113" s="40"/>
      <c r="O113" s="40"/>
      <c r="P113" s="40"/>
      <c r="Q113" s="40"/>
      <c r="R113" s="40"/>
      <c r="S113" s="40"/>
      <c r="T113" s="40"/>
      <c r="U113" s="40"/>
      <c r="V113" s="40"/>
      <c r="W113" s="40"/>
      <c r="X113" s="40"/>
      <c r="Y113" s="40"/>
      <c r="AA113"/>
      <c r="AB113"/>
      <c r="AC113"/>
      <c r="AD113"/>
      <c r="AE113"/>
      <c r="AF113"/>
      <c r="AG113"/>
      <c r="AH113"/>
      <c r="AI113"/>
      <c r="AJ113"/>
      <c r="AK113"/>
      <c r="AL113"/>
    </row>
    <row r="114" spans="1:38" x14ac:dyDescent="0.25">
      <c r="A114" s="40"/>
      <c r="B114" s="40"/>
      <c r="C114" s="40"/>
      <c r="D114" s="40"/>
      <c r="E114" s="40"/>
      <c r="F114" s="40"/>
      <c r="G114" s="40"/>
      <c r="H114" s="40"/>
      <c r="I114" s="40"/>
      <c r="J114" s="40"/>
      <c r="K114" s="40"/>
      <c r="L114" s="40"/>
      <c r="M114" s="40"/>
      <c r="N114" s="40"/>
      <c r="O114" s="40"/>
      <c r="P114" s="40"/>
      <c r="Q114" s="40"/>
      <c r="R114" s="40"/>
      <c r="S114" s="40"/>
      <c r="T114" s="40"/>
      <c r="U114" s="40"/>
      <c r="V114" s="40"/>
      <c r="W114" s="40"/>
      <c r="X114" s="40"/>
      <c r="Y114" s="40"/>
      <c r="AA114"/>
      <c r="AB114"/>
      <c r="AC114"/>
      <c r="AD114"/>
      <c r="AE114"/>
      <c r="AF114"/>
      <c r="AG114"/>
      <c r="AH114"/>
      <c r="AI114"/>
      <c r="AJ114"/>
      <c r="AK114"/>
      <c r="AL114"/>
    </row>
    <row r="115" spans="1:38" x14ac:dyDescent="0.25">
      <c r="A115" s="40"/>
      <c r="B115" s="40"/>
      <c r="C115" s="40"/>
      <c r="D115" s="40"/>
      <c r="E115" s="40"/>
      <c r="F115" s="40"/>
      <c r="G115" s="40"/>
      <c r="H115" s="40"/>
      <c r="I115" s="40"/>
      <c r="J115" s="40"/>
      <c r="K115" s="40"/>
      <c r="L115" s="40"/>
      <c r="M115" s="40"/>
      <c r="N115" s="40"/>
      <c r="O115" s="40"/>
      <c r="P115" s="40"/>
      <c r="Q115" s="40"/>
      <c r="R115" s="40"/>
      <c r="S115" s="40"/>
      <c r="T115" s="40"/>
      <c r="U115" s="40"/>
      <c r="V115" s="40"/>
      <c r="W115" s="40"/>
      <c r="X115" s="40"/>
      <c r="Y115" s="40"/>
      <c r="AA115"/>
      <c r="AB115"/>
      <c r="AC115"/>
      <c r="AD115"/>
      <c r="AE115"/>
      <c r="AF115"/>
      <c r="AG115"/>
      <c r="AH115"/>
      <c r="AI115"/>
      <c r="AJ115"/>
      <c r="AK115"/>
      <c r="AL115"/>
    </row>
    <row r="116" spans="1:38" x14ac:dyDescent="0.25">
      <c r="A116" s="40"/>
      <c r="B116" s="40"/>
      <c r="C116" s="40"/>
      <c r="D116" s="40"/>
      <c r="E116" s="40"/>
      <c r="F116" s="40"/>
      <c r="G116" s="40"/>
      <c r="H116" s="40"/>
      <c r="I116" s="40"/>
      <c r="J116" s="40"/>
      <c r="K116" s="40"/>
      <c r="L116" s="40"/>
      <c r="M116" s="40"/>
      <c r="N116" s="40"/>
      <c r="O116" s="40"/>
      <c r="P116" s="40"/>
      <c r="Q116" s="40"/>
      <c r="R116" s="40"/>
      <c r="S116" s="40"/>
      <c r="T116" s="40"/>
      <c r="U116" s="40"/>
      <c r="V116" s="40"/>
      <c r="W116" s="40"/>
      <c r="X116" s="40"/>
      <c r="Y116" s="40"/>
      <c r="AA116"/>
      <c r="AB116"/>
      <c r="AC116"/>
      <c r="AD116"/>
      <c r="AE116"/>
      <c r="AF116"/>
      <c r="AG116"/>
      <c r="AH116"/>
      <c r="AI116"/>
      <c r="AJ116"/>
      <c r="AK116"/>
      <c r="AL116"/>
    </row>
    <row r="117" spans="1:38" x14ac:dyDescent="0.25">
      <c r="A117" s="40"/>
      <c r="B117" s="40"/>
      <c r="C117" s="40"/>
      <c r="D117" s="40"/>
      <c r="E117" s="40"/>
      <c r="F117" s="40"/>
      <c r="G117" s="40"/>
      <c r="H117" s="40"/>
      <c r="I117" s="40"/>
      <c r="J117" s="40"/>
      <c r="K117" s="40"/>
      <c r="L117" s="40"/>
      <c r="M117" s="40"/>
      <c r="N117" s="40"/>
      <c r="O117" s="40"/>
      <c r="P117" s="40"/>
      <c r="Q117" s="40"/>
      <c r="R117" s="40"/>
      <c r="S117" s="40"/>
      <c r="T117" s="40"/>
      <c r="U117" s="40"/>
      <c r="V117" s="40"/>
      <c r="W117" s="40"/>
      <c r="X117" s="40"/>
      <c r="Y117" s="40"/>
      <c r="AA117"/>
      <c r="AB117"/>
      <c r="AC117"/>
      <c r="AD117"/>
      <c r="AE117"/>
      <c r="AF117"/>
      <c r="AG117"/>
      <c r="AH117"/>
      <c r="AI117"/>
      <c r="AJ117"/>
      <c r="AK117"/>
      <c r="AL117"/>
    </row>
    <row r="118" spans="1:38" x14ac:dyDescent="0.25">
      <c r="A118" s="40"/>
      <c r="B118" s="40"/>
      <c r="C118" s="40"/>
      <c r="D118" s="40"/>
      <c r="E118" s="40"/>
      <c r="F118" s="40"/>
      <c r="G118" s="40"/>
      <c r="H118" s="40"/>
      <c r="I118" s="40"/>
      <c r="J118" s="40"/>
      <c r="K118" s="40"/>
      <c r="L118" s="40"/>
      <c r="M118" s="40"/>
      <c r="N118" s="40"/>
      <c r="O118" s="40"/>
      <c r="P118" s="40"/>
      <c r="Q118" s="40"/>
      <c r="R118" s="40"/>
      <c r="S118" s="40"/>
      <c r="T118" s="40"/>
      <c r="U118" s="40"/>
      <c r="V118" s="40"/>
      <c r="W118" s="40"/>
      <c r="X118" s="40"/>
      <c r="Y118" s="40"/>
      <c r="AA118"/>
      <c r="AB118"/>
      <c r="AC118"/>
      <c r="AD118"/>
      <c r="AE118"/>
      <c r="AF118"/>
      <c r="AG118"/>
      <c r="AH118"/>
      <c r="AI118"/>
      <c r="AJ118"/>
      <c r="AK118"/>
      <c r="AL118"/>
    </row>
    <row r="119" spans="1:38" x14ac:dyDescent="0.25">
      <c r="A119" s="40"/>
      <c r="B119" s="40"/>
      <c r="C119" s="40"/>
      <c r="D119" s="40"/>
      <c r="E119" s="40"/>
      <c r="F119" s="40"/>
      <c r="G119" s="40"/>
      <c r="H119" s="40"/>
      <c r="I119" s="40"/>
      <c r="J119" s="40"/>
      <c r="K119" s="40"/>
      <c r="L119" s="40"/>
      <c r="M119" s="40"/>
      <c r="N119" s="40"/>
      <c r="O119" s="40"/>
      <c r="P119" s="40"/>
      <c r="Q119" s="40"/>
      <c r="R119" s="40"/>
      <c r="S119" s="40"/>
      <c r="T119" s="40"/>
      <c r="U119" s="40"/>
      <c r="V119" s="40"/>
      <c r="W119" s="40"/>
      <c r="X119" s="40"/>
      <c r="Y119" s="40"/>
      <c r="AA119"/>
      <c r="AB119"/>
      <c r="AC119"/>
      <c r="AD119"/>
      <c r="AE119"/>
      <c r="AF119"/>
      <c r="AG119"/>
      <c r="AH119"/>
      <c r="AI119"/>
      <c r="AJ119"/>
      <c r="AK119"/>
      <c r="AL119"/>
    </row>
    <row r="120" spans="1:38" x14ac:dyDescent="0.25">
      <c r="A120" s="40"/>
      <c r="B120" s="40"/>
      <c r="C120" s="40"/>
      <c r="D120" s="40"/>
      <c r="E120" s="40"/>
      <c r="F120" s="40"/>
      <c r="G120" s="40"/>
      <c r="H120" s="40"/>
      <c r="I120" s="40"/>
      <c r="J120" s="40"/>
      <c r="K120" s="40"/>
      <c r="L120" s="40"/>
      <c r="M120" s="40"/>
      <c r="N120" s="40"/>
      <c r="O120" s="40"/>
      <c r="P120" s="40"/>
      <c r="Q120" s="40"/>
      <c r="R120" s="40"/>
      <c r="S120" s="40"/>
      <c r="T120" s="40"/>
      <c r="U120" s="40"/>
      <c r="V120" s="40"/>
      <c r="W120" s="40"/>
      <c r="X120" s="40"/>
      <c r="Y120" s="40"/>
      <c r="AA120"/>
      <c r="AB120"/>
      <c r="AC120"/>
      <c r="AD120"/>
      <c r="AE120"/>
      <c r="AF120"/>
      <c r="AG120"/>
      <c r="AH120"/>
      <c r="AI120"/>
      <c r="AJ120"/>
      <c r="AK120"/>
      <c r="AL120"/>
    </row>
    <row r="121" spans="1:38" x14ac:dyDescent="0.25">
      <c r="A121" s="40"/>
      <c r="B121" s="40"/>
      <c r="C121" s="40"/>
      <c r="D121" s="40"/>
      <c r="E121" s="40"/>
      <c r="F121" s="40"/>
      <c r="G121" s="40"/>
      <c r="H121" s="40"/>
      <c r="I121" s="40"/>
      <c r="J121" s="40"/>
      <c r="K121" s="40"/>
      <c r="L121" s="40"/>
      <c r="M121" s="40"/>
      <c r="N121" s="40"/>
      <c r="O121" s="40"/>
      <c r="P121" s="40"/>
      <c r="Q121" s="40"/>
      <c r="R121" s="40"/>
      <c r="S121" s="40"/>
      <c r="T121" s="40"/>
      <c r="U121" s="40"/>
      <c r="V121" s="40"/>
      <c r="W121" s="40"/>
      <c r="X121" s="40"/>
      <c r="Y121" s="40"/>
      <c r="AA121"/>
      <c r="AB121"/>
      <c r="AC121"/>
      <c r="AD121"/>
      <c r="AE121"/>
      <c r="AF121"/>
      <c r="AG121"/>
      <c r="AH121"/>
      <c r="AI121"/>
      <c r="AJ121"/>
      <c r="AK121"/>
      <c r="AL121"/>
    </row>
    <row r="122" spans="1:38" x14ac:dyDescent="0.25">
      <c r="A122" s="40"/>
      <c r="B122" s="40"/>
      <c r="C122" s="40"/>
      <c r="D122" s="40"/>
      <c r="E122" s="40"/>
      <c r="F122" s="40"/>
      <c r="G122" s="40"/>
      <c r="H122" s="40"/>
      <c r="I122" s="40"/>
      <c r="J122" s="40"/>
      <c r="K122" s="40"/>
      <c r="L122" s="40"/>
      <c r="M122" s="40"/>
      <c r="N122" s="40"/>
      <c r="O122" s="40"/>
      <c r="P122" s="40"/>
      <c r="Q122" s="40"/>
      <c r="R122" s="40"/>
      <c r="S122" s="40"/>
      <c r="T122" s="40"/>
      <c r="U122" s="40"/>
      <c r="V122" s="40"/>
      <c r="W122" s="40"/>
      <c r="X122" s="40"/>
      <c r="Y122" s="40"/>
      <c r="AA122"/>
      <c r="AB122"/>
      <c r="AC122"/>
      <c r="AD122"/>
      <c r="AE122"/>
      <c r="AF122"/>
      <c r="AG122"/>
      <c r="AH122"/>
      <c r="AI122"/>
      <c r="AJ122"/>
      <c r="AK122"/>
      <c r="AL122"/>
    </row>
    <row r="123" spans="1:38" x14ac:dyDescent="0.25">
      <c r="A123" s="40"/>
      <c r="B123" s="40"/>
      <c r="C123" s="40"/>
      <c r="D123" s="40"/>
      <c r="E123" s="40"/>
      <c r="F123" s="40"/>
      <c r="G123" s="40"/>
      <c r="H123" s="40"/>
      <c r="I123" s="40"/>
      <c r="J123" s="40"/>
      <c r="K123" s="40"/>
      <c r="L123" s="40"/>
      <c r="M123" s="40"/>
      <c r="N123" s="40"/>
      <c r="O123" s="40"/>
      <c r="P123" s="40"/>
      <c r="Q123" s="40"/>
      <c r="R123" s="40"/>
      <c r="S123" s="40"/>
      <c r="T123" s="40"/>
      <c r="U123" s="40"/>
      <c r="V123" s="40"/>
      <c r="W123" s="40"/>
      <c r="X123" s="40"/>
      <c r="Y123" s="40"/>
      <c r="AA123"/>
      <c r="AB123"/>
      <c r="AC123"/>
      <c r="AD123"/>
      <c r="AE123"/>
      <c r="AF123"/>
      <c r="AG123"/>
      <c r="AH123"/>
      <c r="AI123"/>
      <c r="AJ123"/>
      <c r="AK123"/>
      <c r="AL123"/>
    </row>
    <row r="124" spans="1:38" x14ac:dyDescent="0.25">
      <c r="A124" s="40"/>
      <c r="B124" s="40"/>
      <c r="C124" s="40"/>
      <c r="D124" s="40"/>
      <c r="E124" s="40"/>
      <c r="F124" s="40"/>
      <c r="G124" s="40"/>
      <c r="H124" s="40"/>
      <c r="I124" s="40"/>
      <c r="J124" s="40"/>
      <c r="K124" s="40"/>
      <c r="L124" s="40"/>
      <c r="M124" s="40"/>
      <c r="N124" s="40"/>
      <c r="O124" s="40"/>
      <c r="P124" s="40"/>
      <c r="Q124" s="40"/>
      <c r="R124" s="40"/>
      <c r="S124" s="40"/>
      <c r="T124" s="40"/>
      <c r="U124" s="40"/>
      <c r="V124" s="40"/>
      <c r="W124" s="40"/>
      <c r="X124" s="40"/>
      <c r="Y124" s="40"/>
      <c r="AA124"/>
      <c r="AB124"/>
      <c r="AC124"/>
      <c r="AD124"/>
      <c r="AE124"/>
      <c r="AF124"/>
      <c r="AG124"/>
      <c r="AH124"/>
      <c r="AI124"/>
      <c r="AJ124"/>
      <c r="AK124"/>
      <c r="AL124"/>
    </row>
    <row r="125" spans="1:38" x14ac:dyDescent="0.25">
      <c r="A125" s="40"/>
      <c r="B125" s="40"/>
      <c r="C125" s="40"/>
      <c r="D125" s="40"/>
      <c r="E125" s="40"/>
      <c r="F125" s="40"/>
      <c r="G125" s="40"/>
      <c r="H125" s="40"/>
      <c r="I125" s="40"/>
      <c r="J125" s="40"/>
      <c r="K125" s="40"/>
      <c r="L125" s="40"/>
      <c r="M125" s="40"/>
      <c r="N125" s="40"/>
      <c r="O125" s="40"/>
      <c r="P125" s="40"/>
      <c r="Q125" s="40"/>
      <c r="R125" s="40"/>
      <c r="S125" s="40"/>
      <c r="T125" s="40"/>
      <c r="U125" s="40"/>
      <c r="V125" s="40"/>
      <c r="W125" s="40"/>
      <c r="X125" s="40"/>
      <c r="Y125" s="40"/>
      <c r="AA125"/>
      <c r="AB125"/>
      <c r="AC125"/>
      <c r="AD125"/>
      <c r="AE125"/>
      <c r="AF125"/>
      <c r="AG125"/>
      <c r="AH125"/>
      <c r="AI125"/>
      <c r="AJ125"/>
      <c r="AK125"/>
      <c r="AL125"/>
    </row>
    <row r="126" spans="1:38" x14ac:dyDescent="0.25">
      <c r="A126" s="40"/>
      <c r="B126" s="40"/>
      <c r="C126" s="40"/>
      <c r="D126" s="40"/>
      <c r="E126" s="40"/>
      <c r="F126" s="40"/>
      <c r="G126" s="40"/>
      <c r="H126" s="40"/>
      <c r="I126" s="40"/>
      <c r="J126" s="40"/>
      <c r="K126" s="40"/>
      <c r="L126" s="40"/>
      <c r="M126" s="40"/>
      <c r="N126" s="40"/>
      <c r="O126" s="40"/>
      <c r="P126" s="40"/>
      <c r="Q126" s="40"/>
      <c r="R126" s="40"/>
      <c r="S126" s="40"/>
      <c r="T126" s="40"/>
      <c r="U126" s="40"/>
      <c r="V126" s="40"/>
      <c r="W126" s="40"/>
      <c r="X126" s="40"/>
      <c r="Y126" s="40"/>
      <c r="AA126"/>
      <c r="AB126"/>
      <c r="AC126"/>
      <c r="AD126"/>
      <c r="AE126"/>
      <c r="AF126"/>
      <c r="AG126"/>
      <c r="AH126"/>
      <c r="AI126"/>
      <c r="AJ126"/>
      <c r="AK126"/>
      <c r="AL126"/>
    </row>
    <row r="127" spans="1:38" x14ac:dyDescent="0.25">
      <c r="A127" s="40"/>
      <c r="B127" s="40"/>
      <c r="C127" s="40"/>
      <c r="D127" s="40"/>
      <c r="E127" s="40"/>
      <c r="F127" s="40"/>
      <c r="G127" s="40"/>
      <c r="H127" s="40"/>
      <c r="I127" s="40"/>
      <c r="J127" s="40"/>
      <c r="K127" s="40"/>
      <c r="L127" s="40"/>
      <c r="M127" s="40"/>
      <c r="N127" s="40"/>
      <c r="O127" s="40"/>
      <c r="P127" s="40"/>
      <c r="Q127" s="40"/>
      <c r="R127" s="40"/>
      <c r="S127" s="40"/>
      <c r="T127" s="40"/>
      <c r="U127" s="40"/>
      <c r="V127" s="40"/>
      <c r="W127" s="40"/>
      <c r="X127" s="40"/>
      <c r="Y127" s="40"/>
      <c r="AA127"/>
      <c r="AB127"/>
      <c r="AC127"/>
      <c r="AD127"/>
      <c r="AE127"/>
      <c r="AF127"/>
      <c r="AG127"/>
      <c r="AH127"/>
      <c r="AI127"/>
      <c r="AJ127"/>
      <c r="AK127"/>
      <c r="AL127"/>
    </row>
    <row r="128" spans="1:38" x14ac:dyDescent="0.25">
      <c r="A128" s="40"/>
      <c r="B128" s="40"/>
      <c r="C128" s="40"/>
      <c r="D128" s="40"/>
      <c r="E128" s="40"/>
      <c r="F128" s="40"/>
      <c r="G128" s="40"/>
      <c r="H128" s="40"/>
      <c r="I128" s="40"/>
      <c r="J128" s="40"/>
      <c r="K128" s="40"/>
      <c r="L128" s="40"/>
      <c r="M128" s="40"/>
      <c r="N128" s="40"/>
      <c r="O128" s="40"/>
      <c r="P128" s="40"/>
      <c r="Q128" s="40"/>
      <c r="R128" s="40"/>
      <c r="S128" s="40"/>
      <c r="T128" s="40"/>
      <c r="U128" s="40"/>
      <c r="V128" s="40"/>
      <c r="W128" s="40"/>
      <c r="X128" s="40"/>
      <c r="Y128" s="40"/>
      <c r="AA128"/>
      <c r="AB128"/>
      <c r="AC128"/>
      <c r="AD128"/>
      <c r="AE128"/>
      <c r="AF128"/>
      <c r="AG128"/>
      <c r="AH128"/>
      <c r="AI128"/>
      <c r="AJ128"/>
      <c r="AK128"/>
      <c r="AL128"/>
    </row>
    <row r="129" spans="1:38" x14ac:dyDescent="0.25">
      <c r="A129" s="40"/>
      <c r="B129" s="40"/>
      <c r="C129" s="40"/>
      <c r="D129" s="40"/>
      <c r="E129" s="40"/>
      <c r="F129" s="40"/>
      <c r="G129" s="40"/>
      <c r="H129" s="40"/>
      <c r="I129" s="40"/>
      <c r="J129" s="40"/>
      <c r="K129" s="40"/>
      <c r="L129" s="40"/>
      <c r="M129" s="40"/>
      <c r="N129" s="40"/>
      <c r="O129" s="40"/>
      <c r="P129" s="40"/>
      <c r="Q129" s="40"/>
      <c r="R129" s="40"/>
      <c r="S129" s="40"/>
      <c r="T129" s="40"/>
      <c r="U129" s="40"/>
      <c r="V129" s="40"/>
      <c r="W129" s="40"/>
      <c r="X129" s="40"/>
      <c r="Y129" s="40"/>
      <c r="AA129"/>
      <c r="AB129"/>
      <c r="AC129"/>
      <c r="AD129"/>
      <c r="AE129"/>
      <c r="AF129"/>
      <c r="AG129"/>
      <c r="AH129"/>
      <c r="AI129"/>
      <c r="AJ129"/>
      <c r="AK129"/>
      <c r="AL129"/>
    </row>
    <row r="130" spans="1:38" x14ac:dyDescent="0.25">
      <c r="A130" s="40"/>
      <c r="B130" s="40"/>
      <c r="C130" s="40"/>
      <c r="D130" s="40"/>
      <c r="E130" s="40"/>
      <c r="F130" s="40"/>
      <c r="G130" s="40"/>
      <c r="H130" s="40"/>
      <c r="I130" s="40"/>
      <c r="J130" s="40"/>
      <c r="K130" s="40"/>
      <c r="L130" s="40"/>
      <c r="M130" s="40"/>
      <c r="N130" s="40"/>
      <c r="O130" s="40"/>
      <c r="P130" s="40"/>
      <c r="Q130" s="40"/>
      <c r="R130" s="40"/>
      <c r="S130" s="40"/>
      <c r="T130" s="40"/>
      <c r="U130" s="40"/>
      <c r="V130" s="40"/>
      <c r="W130" s="40"/>
      <c r="X130" s="40"/>
      <c r="Y130" s="40"/>
      <c r="AA130"/>
      <c r="AB130"/>
      <c r="AC130"/>
      <c r="AD130"/>
      <c r="AE130"/>
      <c r="AF130"/>
      <c r="AG130"/>
      <c r="AH130"/>
      <c r="AI130"/>
      <c r="AJ130"/>
      <c r="AK130"/>
      <c r="AL130"/>
    </row>
    <row r="131" spans="1:38" x14ac:dyDescent="0.25">
      <c r="A131" s="40"/>
      <c r="B131" s="40"/>
      <c r="C131" s="40"/>
      <c r="D131" s="40"/>
      <c r="E131" s="40"/>
      <c r="F131" s="40"/>
      <c r="G131" s="40"/>
      <c r="H131" s="40"/>
      <c r="I131" s="40"/>
      <c r="J131" s="40"/>
      <c r="K131" s="40"/>
      <c r="L131" s="40"/>
      <c r="M131" s="40"/>
      <c r="N131" s="40"/>
      <c r="O131" s="40"/>
      <c r="P131" s="40"/>
      <c r="Q131" s="40"/>
      <c r="R131" s="40"/>
      <c r="S131" s="40"/>
      <c r="T131" s="40"/>
      <c r="U131" s="40"/>
      <c r="V131" s="40"/>
      <c r="W131" s="40"/>
      <c r="X131" s="40"/>
      <c r="Y131" s="40"/>
      <c r="AA131"/>
      <c r="AB131"/>
      <c r="AC131"/>
      <c r="AD131"/>
      <c r="AE131"/>
      <c r="AF131"/>
      <c r="AG131"/>
      <c r="AH131"/>
      <c r="AI131"/>
      <c r="AJ131"/>
      <c r="AK131"/>
      <c r="AL131"/>
    </row>
    <row r="132" spans="1:38" x14ac:dyDescent="0.25">
      <c r="A132" s="40"/>
      <c r="B132" s="40"/>
      <c r="C132" s="40"/>
      <c r="D132" s="40"/>
      <c r="E132" s="40"/>
      <c r="F132" s="40"/>
      <c r="G132" s="40"/>
      <c r="H132" s="40"/>
      <c r="I132" s="40"/>
      <c r="J132" s="40"/>
      <c r="K132" s="40"/>
      <c r="L132" s="40"/>
      <c r="M132" s="40"/>
      <c r="N132" s="40"/>
      <c r="O132" s="40"/>
      <c r="P132" s="40"/>
      <c r="Q132" s="40"/>
      <c r="R132" s="40"/>
      <c r="S132" s="40"/>
      <c r="T132" s="40"/>
      <c r="U132" s="40"/>
      <c r="V132" s="40"/>
      <c r="W132" s="40"/>
      <c r="X132" s="40"/>
      <c r="Y132" s="40"/>
      <c r="AA132"/>
      <c r="AB132"/>
      <c r="AC132"/>
      <c r="AD132"/>
      <c r="AE132"/>
      <c r="AF132"/>
      <c r="AG132"/>
      <c r="AH132"/>
      <c r="AI132"/>
      <c r="AJ132"/>
      <c r="AK132"/>
      <c r="AL132"/>
    </row>
    <row r="133" spans="1:38" x14ac:dyDescent="0.25">
      <c r="A133" s="40"/>
      <c r="B133" s="40"/>
      <c r="C133" s="40"/>
      <c r="D133" s="40"/>
      <c r="E133" s="40"/>
      <c r="F133" s="40"/>
      <c r="G133" s="40"/>
      <c r="H133" s="40"/>
      <c r="I133" s="40"/>
      <c r="J133" s="40"/>
      <c r="K133" s="40"/>
      <c r="L133" s="40"/>
      <c r="M133" s="40"/>
      <c r="N133" s="40"/>
      <c r="O133" s="40"/>
      <c r="P133" s="40"/>
      <c r="Q133" s="40"/>
      <c r="R133" s="40"/>
      <c r="S133" s="40"/>
      <c r="T133" s="40"/>
      <c r="U133" s="40"/>
      <c r="V133" s="40"/>
      <c r="W133" s="40"/>
      <c r="X133" s="40"/>
      <c r="Y133" s="40"/>
      <c r="AA133"/>
      <c r="AB133"/>
      <c r="AC133"/>
      <c r="AD133"/>
      <c r="AE133"/>
      <c r="AF133"/>
      <c r="AG133"/>
      <c r="AH133"/>
      <c r="AI133"/>
      <c r="AJ133"/>
      <c r="AK133"/>
      <c r="AL133"/>
    </row>
    <row r="134" spans="1:38" x14ac:dyDescent="0.25">
      <c r="A134" s="40"/>
      <c r="B134" s="40"/>
      <c r="C134" s="40"/>
      <c r="D134" s="40"/>
      <c r="E134" s="40"/>
      <c r="F134" s="40"/>
      <c r="G134" s="40"/>
      <c r="H134" s="40"/>
      <c r="I134" s="40"/>
      <c r="J134" s="40"/>
      <c r="K134" s="40"/>
      <c r="L134" s="40"/>
      <c r="M134" s="40"/>
      <c r="N134" s="40"/>
      <c r="O134" s="40"/>
      <c r="P134" s="40"/>
      <c r="Q134" s="40"/>
      <c r="R134" s="40"/>
      <c r="S134" s="40"/>
      <c r="T134" s="40"/>
      <c r="U134" s="40"/>
      <c r="V134" s="40"/>
      <c r="W134" s="40"/>
      <c r="X134" s="40"/>
      <c r="Y134" s="40"/>
      <c r="AA134"/>
      <c r="AB134"/>
      <c r="AC134"/>
      <c r="AD134"/>
      <c r="AE134"/>
      <c r="AF134"/>
      <c r="AG134"/>
      <c r="AH134"/>
      <c r="AI134"/>
      <c r="AJ134"/>
      <c r="AK134"/>
      <c r="AL134"/>
    </row>
    <row r="135" spans="1:38" x14ac:dyDescent="0.25">
      <c r="A135" s="40"/>
      <c r="B135" s="40"/>
      <c r="C135" s="40"/>
      <c r="D135" s="40"/>
      <c r="E135" s="40"/>
      <c r="F135" s="40"/>
      <c r="G135" s="40"/>
      <c r="H135" s="40"/>
      <c r="I135" s="40"/>
      <c r="J135" s="40"/>
      <c r="K135" s="40"/>
      <c r="L135" s="40"/>
      <c r="M135" s="40"/>
      <c r="N135" s="40"/>
      <c r="O135" s="40"/>
      <c r="P135" s="40"/>
      <c r="Q135" s="40"/>
      <c r="R135" s="40"/>
      <c r="S135" s="40"/>
      <c r="T135" s="40"/>
      <c r="U135" s="40"/>
      <c r="V135" s="40"/>
      <c r="W135" s="40"/>
      <c r="X135" s="40"/>
      <c r="Y135" s="40"/>
      <c r="AA135"/>
      <c r="AB135"/>
      <c r="AC135"/>
      <c r="AD135"/>
      <c r="AE135"/>
      <c r="AF135"/>
      <c r="AG135"/>
      <c r="AH135"/>
      <c r="AI135"/>
      <c r="AJ135"/>
      <c r="AK135"/>
      <c r="AL135"/>
    </row>
    <row r="136" spans="1:38" x14ac:dyDescent="0.25">
      <c r="A136" s="40"/>
      <c r="B136" s="40"/>
      <c r="C136" s="40"/>
      <c r="D136" s="40"/>
      <c r="E136" s="40"/>
      <c r="F136" s="40"/>
      <c r="G136" s="40"/>
      <c r="H136" s="40"/>
      <c r="I136" s="40"/>
      <c r="J136" s="40"/>
      <c r="K136" s="40"/>
      <c r="L136" s="40"/>
      <c r="M136" s="40"/>
      <c r="N136" s="40"/>
      <c r="O136" s="40"/>
      <c r="P136" s="40"/>
      <c r="Q136" s="40"/>
      <c r="R136" s="40"/>
      <c r="S136" s="40"/>
      <c r="T136" s="40"/>
      <c r="U136" s="40"/>
      <c r="V136" s="40"/>
      <c r="W136" s="40"/>
      <c r="X136" s="40"/>
      <c r="Y136" s="40"/>
      <c r="AA136"/>
      <c r="AB136"/>
      <c r="AC136"/>
      <c r="AD136"/>
      <c r="AE136"/>
      <c r="AF136"/>
      <c r="AG136"/>
      <c r="AH136"/>
      <c r="AI136"/>
      <c r="AJ136"/>
      <c r="AK136"/>
      <c r="AL136"/>
    </row>
    <row r="137" spans="1:38" x14ac:dyDescent="0.25">
      <c r="A137" s="40"/>
      <c r="B137" s="40"/>
      <c r="C137" s="40"/>
      <c r="D137" s="40"/>
      <c r="E137" s="40"/>
      <c r="F137" s="40"/>
      <c r="G137" s="40"/>
      <c r="H137" s="40"/>
      <c r="I137" s="40"/>
      <c r="J137" s="40"/>
      <c r="K137" s="40"/>
      <c r="L137" s="40"/>
      <c r="M137" s="40"/>
      <c r="N137" s="40"/>
      <c r="O137" s="40"/>
      <c r="P137" s="40"/>
      <c r="Q137" s="40"/>
      <c r="R137" s="40"/>
      <c r="S137" s="40"/>
      <c r="T137" s="40"/>
      <c r="U137" s="40"/>
      <c r="V137" s="40"/>
      <c r="W137" s="40"/>
      <c r="X137" s="40"/>
      <c r="Y137" s="40"/>
      <c r="AA137"/>
      <c r="AB137"/>
      <c r="AC137"/>
      <c r="AD137"/>
      <c r="AE137"/>
      <c r="AF137"/>
      <c r="AG137"/>
      <c r="AH137"/>
      <c r="AI137"/>
      <c r="AJ137"/>
      <c r="AK137"/>
      <c r="AL137"/>
    </row>
    <row r="138" spans="1:38" x14ac:dyDescent="0.25">
      <c r="A138" s="40"/>
      <c r="B138" s="40"/>
      <c r="C138" s="40"/>
      <c r="D138" s="40"/>
      <c r="E138" s="40"/>
      <c r="F138" s="40"/>
      <c r="G138" s="40"/>
      <c r="H138" s="40"/>
      <c r="I138" s="40"/>
      <c r="J138" s="40"/>
      <c r="K138" s="40"/>
      <c r="L138" s="40"/>
      <c r="M138" s="40"/>
      <c r="N138" s="40"/>
      <c r="O138" s="40"/>
      <c r="P138" s="40"/>
      <c r="Q138" s="40"/>
      <c r="R138" s="40"/>
      <c r="S138" s="40"/>
      <c r="T138" s="40"/>
      <c r="U138" s="40"/>
      <c r="V138" s="40"/>
      <c r="W138" s="40"/>
      <c r="X138" s="40"/>
      <c r="Y138" s="40"/>
      <c r="AA138"/>
      <c r="AB138"/>
      <c r="AC138"/>
      <c r="AD138"/>
      <c r="AE138"/>
      <c r="AF138"/>
      <c r="AG138"/>
      <c r="AH138"/>
      <c r="AI138"/>
      <c r="AJ138"/>
      <c r="AK138"/>
      <c r="AL138"/>
    </row>
    <row r="139" spans="1:38" x14ac:dyDescent="0.25">
      <c r="A139" s="40"/>
      <c r="B139" s="40"/>
      <c r="C139" s="40"/>
      <c r="D139" s="40"/>
      <c r="E139" s="40"/>
      <c r="F139" s="40"/>
      <c r="G139" s="40"/>
      <c r="H139" s="40"/>
      <c r="I139" s="40"/>
      <c r="J139" s="40"/>
      <c r="K139" s="40"/>
      <c r="L139" s="40"/>
      <c r="M139" s="40"/>
      <c r="N139" s="40"/>
      <c r="O139" s="40"/>
      <c r="P139" s="40"/>
      <c r="Q139" s="40"/>
      <c r="R139" s="40"/>
      <c r="S139" s="40"/>
      <c r="T139" s="40"/>
      <c r="U139" s="40"/>
      <c r="V139" s="40"/>
      <c r="W139" s="40"/>
      <c r="X139" s="40"/>
      <c r="Y139" s="40"/>
      <c r="AA139"/>
      <c r="AB139"/>
      <c r="AC139"/>
      <c r="AD139"/>
      <c r="AE139"/>
      <c r="AF139"/>
      <c r="AG139"/>
      <c r="AH139"/>
      <c r="AI139"/>
      <c r="AJ139"/>
      <c r="AK139"/>
      <c r="AL139"/>
    </row>
    <row r="140" spans="1:38" x14ac:dyDescent="0.25">
      <c r="A140" s="40"/>
      <c r="B140" s="40"/>
      <c r="C140" s="40"/>
      <c r="D140" s="40"/>
      <c r="E140" s="40"/>
      <c r="F140" s="40"/>
      <c r="G140" s="40"/>
      <c r="H140" s="40"/>
      <c r="I140" s="40"/>
      <c r="J140" s="40"/>
      <c r="K140" s="40"/>
      <c r="L140" s="40"/>
      <c r="M140" s="40"/>
      <c r="N140" s="40"/>
      <c r="O140" s="40"/>
      <c r="P140" s="40"/>
      <c r="Q140" s="40"/>
      <c r="R140" s="40"/>
      <c r="S140" s="40"/>
      <c r="T140" s="40"/>
      <c r="U140" s="40"/>
      <c r="V140" s="40"/>
      <c r="W140" s="40"/>
      <c r="X140" s="40"/>
      <c r="Y140" s="40"/>
      <c r="AA140"/>
      <c r="AB140"/>
      <c r="AC140"/>
      <c r="AD140"/>
      <c r="AE140"/>
      <c r="AF140"/>
      <c r="AG140"/>
      <c r="AH140"/>
      <c r="AI140"/>
      <c r="AJ140"/>
      <c r="AK140"/>
      <c r="AL140"/>
    </row>
    <row r="141" spans="1:38" x14ac:dyDescent="0.25">
      <c r="A141" s="40"/>
      <c r="B141" s="40"/>
      <c r="C141" s="40"/>
      <c r="D141" s="40"/>
      <c r="E141" s="40"/>
      <c r="F141" s="40"/>
      <c r="G141" s="40"/>
      <c r="H141" s="40"/>
      <c r="I141" s="40"/>
      <c r="J141" s="40"/>
      <c r="K141" s="40"/>
      <c r="L141" s="40"/>
      <c r="M141" s="40"/>
      <c r="N141" s="40"/>
      <c r="O141" s="40"/>
      <c r="P141" s="40"/>
      <c r="Q141" s="40"/>
      <c r="R141" s="40"/>
      <c r="S141" s="40"/>
      <c r="T141" s="40"/>
      <c r="U141" s="40"/>
      <c r="V141" s="40"/>
      <c r="W141" s="40"/>
      <c r="X141" s="40"/>
      <c r="Y141" s="40"/>
      <c r="AA141"/>
      <c r="AB141"/>
      <c r="AC141"/>
      <c r="AD141"/>
      <c r="AE141"/>
      <c r="AF141"/>
      <c r="AG141"/>
      <c r="AH141"/>
      <c r="AI141"/>
      <c r="AJ141"/>
      <c r="AK141"/>
      <c r="AL141"/>
    </row>
    <row r="142" spans="1:38" x14ac:dyDescent="0.25">
      <c r="A142" s="40"/>
      <c r="B142" s="40"/>
      <c r="C142" s="40"/>
      <c r="D142" s="40"/>
      <c r="E142" s="40"/>
      <c r="F142" s="40"/>
      <c r="G142" s="40"/>
      <c r="H142" s="40"/>
      <c r="I142" s="40"/>
      <c r="J142" s="40"/>
      <c r="K142" s="40"/>
      <c r="L142" s="40"/>
      <c r="M142" s="40"/>
      <c r="N142" s="40"/>
      <c r="O142" s="40"/>
      <c r="P142" s="40"/>
      <c r="Q142" s="40"/>
      <c r="R142" s="40"/>
      <c r="S142" s="40"/>
      <c r="T142" s="40"/>
      <c r="U142" s="40"/>
      <c r="V142" s="40"/>
      <c r="W142" s="40"/>
      <c r="X142" s="40"/>
      <c r="Y142" s="40"/>
      <c r="AA142"/>
      <c r="AB142"/>
      <c r="AC142"/>
      <c r="AD142"/>
      <c r="AE142"/>
      <c r="AF142"/>
      <c r="AG142"/>
      <c r="AH142"/>
      <c r="AI142"/>
      <c r="AJ142"/>
      <c r="AK142"/>
      <c r="AL142"/>
    </row>
    <row r="143" spans="1:38" x14ac:dyDescent="0.25">
      <c r="A143" s="40"/>
      <c r="B143" s="40"/>
      <c r="C143" s="40"/>
      <c r="D143" s="40"/>
      <c r="E143" s="40"/>
      <c r="F143" s="40"/>
      <c r="G143" s="40"/>
      <c r="H143" s="40"/>
      <c r="I143" s="40"/>
      <c r="J143" s="40"/>
      <c r="K143" s="40"/>
      <c r="L143" s="40"/>
      <c r="M143" s="40"/>
      <c r="N143" s="40"/>
      <c r="O143" s="40"/>
      <c r="P143" s="40"/>
      <c r="Q143" s="40"/>
      <c r="R143" s="40"/>
      <c r="S143" s="40"/>
      <c r="T143" s="40"/>
      <c r="U143" s="40"/>
      <c r="V143" s="40"/>
      <c r="W143" s="40"/>
      <c r="X143" s="40"/>
      <c r="Y143" s="40"/>
      <c r="AA143"/>
      <c r="AB143"/>
      <c r="AC143"/>
      <c r="AD143"/>
      <c r="AE143"/>
      <c r="AF143"/>
      <c r="AG143"/>
      <c r="AH143"/>
      <c r="AI143"/>
      <c r="AJ143"/>
      <c r="AK143"/>
      <c r="AL143"/>
    </row>
    <row r="144" spans="1:38" x14ac:dyDescent="0.25">
      <c r="A144" s="40"/>
      <c r="B144" s="40"/>
      <c r="C144" s="40"/>
      <c r="D144" s="40"/>
      <c r="E144" s="40"/>
      <c r="F144" s="40"/>
      <c r="G144" s="40"/>
      <c r="H144" s="40"/>
      <c r="I144" s="40"/>
      <c r="J144" s="40"/>
      <c r="K144" s="40"/>
      <c r="L144" s="40"/>
      <c r="M144" s="40"/>
      <c r="N144" s="40"/>
      <c r="O144" s="40"/>
      <c r="P144" s="40"/>
      <c r="Q144" s="40"/>
      <c r="R144" s="40"/>
      <c r="S144" s="40"/>
      <c r="T144" s="40"/>
      <c r="U144" s="40"/>
      <c r="V144" s="40"/>
      <c r="W144" s="40"/>
      <c r="X144" s="40"/>
      <c r="Y144" s="40"/>
      <c r="AA144"/>
      <c r="AB144"/>
      <c r="AC144"/>
      <c r="AD144"/>
      <c r="AE144"/>
      <c r="AF144"/>
      <c r="AG144"/>
      <c r="AH144"/>
      <c r="AI144"/>
      <c r="AJ144"/>
      <c r="AK144"/>
      <c r="AL144"/>
    </row>
    <row r="145" spans="1:38" x14ac:dyDescent="0.25">
      <c r="A145" s="40"/>
      <c r="B145" s="40"/>
      <c r="C145" s="40"/>
      <c r="D145" s="40"/>
      <c r="E145" s="40"/>
      <c r="F145" s="40"/>
      <c r="G145" s="40"/>
      <c r="H145" s="40"/>
      <c r="I145" s="40"/>
      <c r="J145" s="40"/>
      <c r="K145" s="40"/>
      <c r="L145" s="40"/>
      <c r="M145" s="40"/>
      <c r="N145" s="40"/>
      <c r="O145" s="40"/>
      <c r="P145" s="40"/>
      <c r="Q145" s="40"/>
      <c r="R145" s="40"/>
      <c r="S145" s="40"/>
      <c r="T145" s="40"/>
      <c r="U145" s="40"/>
      <c r="V145" s="40"/>
      <c r="W145" s="40"/>
      <c r="X145" s="40"/>
      <c r="Y145" s="40"/>
      <c r="AA145"/>
      <c r="AB145"/>
      <c r="AC145"/>
      <c r="AD145"/>
      <c r="AE145"/>
      <c r="AF145"/>
      <c r="AG145"/>
      <c r="AH145"/>
      <c r="AI145"/>
      <c r="AJ145"/>
      <c r="AK145"/>
      <c r="AL145"/>
    </row>
    <row r="146" spans="1:38" x14ac:dyDescent="0.25">
      <c r="A146" s="40"/>
      <c r="B146" s="40"/>
      <c r="C146" s="40"/>
      <c r="D146" s="40"/>
      <c r="E146" s="40"/>
      <c r="F146" s="40"/>
      <c r="G146" s="40"/>
      <c r="H146" s="40"/>
      <c r="I146" s="40"/>
      <c r="J146" s="40"/>
      <c r="K146" s="40"/>
      <c r="L146" s="40"/>
      <c r="M146" s="40"/>
      <c r="N146" s="40"/>
      <c r="O146" s="40"/>
      <c r="P146" s="40"/>
      <c r="Q146" s="40"/>
      <c r="R146" s="40"/>
      <c r="S146" s="40"/>
      <c r="T146" s="40"/>
      <c r="U146" s="40"/>
      <c r="V146" s="40"/>
      <c r="W146" s="40"/>
      <c r="X146" s="40"/>
      <c r="Y146" s="40"/>
      <c r="AA146"/>
      <c r="AB146"/>
      <c r="AC146"/>
      <c r="AD146"/>
      <c r="AE146"/>
      <c r="AF146"/>
      <c r="AG146"/>
      <c r="AH146"/>
      <c r="AI146"/>
      <c r="AJ146"/>
      <c r="AK146"/>
      <c r="AL146"/>
    </row>
    <row r="147" spans="1:38" x14ac:dyDescent="0.25">
      <c r="A147" s="40"/>
      <c r="B147" s="40"/>
      <c r="C147" s="40"/>
      <c r="D147" s="40"/>
      <c r="E147" s="40"/>
      <c r="F147" s="40"/>
      <c r="G147" s="40"/>
      <c r="H147" s="40"/>
      <c r="I147" s="40"/>
      <c r="J147" s="40"/>
      <c r="K147" s="40"/>
      <c r="L147" s="40"/>
      <c r="M147" s="40"/>
      <c r="N147" s="40"/>
      <c r="O147" s="40"/>
      <c r="P147" s="40"/>
      <c r="Q147" s="40"/>
      <c r="R147" s="40"/>
      <c r="S147" s="40"/>
      <c r="T147" s="40"/>
      <c r="U147" s="40"/>
      <c r="V147" s="40"/>
      <c r="W147" s="40"/>
      <c r="X147" s="40"/>
      <c r="Y147" s="40"/>
      <c r="AA147"/>
      <c r="AB147"/>
      <c r="AC147"/>
      <c r="AD147"/>
      <c r="AE147"/>
      <c r="AF147"/>
      <c r="AG147"/>
      <c r="AH147"/>
      <c r="AI147"/>
      <c r="AJ147"/>
      <c r="AK147"/>
      <c r="AL147"/>
    </row>
    <row r="148" spans="1:38" x14ac:dyDescent="0.25">
      <c r="A148" s="40"/>
      <c r="B148" s="40"/>
      <c r="C148" s="40"/>
      <c r="D148" s="40"/>
      <c r="E148" s="40"/>
      <c r="F148" s="40"/>
      <c r="G148" s="40"/>
      <c r="H148" s="40"/>
      <c r="I148" s="40"/>
      <c r="J148" s="40"/>
      <c r="K148" s="40"/>
      <c r="L148" s="40"/>
      <c r="M148" s="40"/>
      <c r="N148" s="40"/>
      <c r="O148" s="40"/>
      <c r="P148" s="40"/>
      <c r="Q148" s="40"/>
      <c r="R148" s="40"/>
      <c r="S148" s="40"/>
      <c r="T148" s="40"/>
      <c r="U148" s="40"/>
      <c r="V148" s="40"/>
      <c r="W148" s="40"/>
      <c r="X148" s="40"/>
      <c r="Y148" s="40"/>
      <c r="AA148"/>
      <c r="AB148"/>
      <c r="AC148"/>
      <c r="AD148"/>
      <c r="AE148"/>
      <c r="AF148"/>
      <c r="AG148"/>
      <c r="AH148"/>
      <c r="AI148"/>
      <c r="AJ148"/>
      <c r="AK148"/>
      <c r="AL148"/>
    </row>
    <row r="149" spans="1:38" x14ac:dyDescent="0.25">
      <c r="A149" s="40"/>
      <c r="B149" s="40"/>
      <c r="C149" s="40"/>
      <c r="D149" s="40"/>
      <c r="E149" s="40"/>
      <c r="F149" s="40"/>
      <c r="G149" s="40"/>
      <c r="H149" s="40"/>
      <c r="I149" s="40"/>
      <c r="J149" s="40"/>
      <c r="K149" s="40"/>
      <c r="L149" s="40"/>
      <c r="M149" s="40"/>
      <c r="N149" s="40"/>
      <c r="O149" s="40"/>
      <c r="P149" s="40"/>
      <c r="Q149" s="40"/>
      <c r="R149" s="40"/>
      <c r="S149" s="40"/>
      <c r="T149" s="40"/>
      <c r="U149" s="40"/>
      <c r="V149" s="40"/>
      <c r="W149" s="40"/>
      <c r="X149" s="40"/>
      <c r="Y149" s="40"/>
      <c r="AA149"/>
      <c r="AB149"/>
      <c r="AC149"/>
      <c r="AD149"/>
      <c r="AE149"/>
      <c r="AF149"/>
      <c r="AG149"/>
      <c r="AH149"/>
      <c r="AI149"/>
      <c r="AJ149"/>
      <c r="AK149"/>
      <c r="AL149"/>
    </row>
    <row r="150" spans="1:38" x14ac:dyDescent="0.25">
      <c r="A150" s="40"/>
      <c r="B150" s="40"/>
      <c r="C150" s="40"/>
      <c r="D150" s="40"/>
      <c r="E150" s="40"/>
      <c r="F150" s="40"/>
      <c r="G150" s="40"/>
      <c r="H150" s="40"/>
      <c r="I150" s="40"/>
      <c r="J150" s="40"/>
      <c r="K150" s="40"/>
      <c r="L150" s="40"/>
      <c r="M150" s="40"/>
      <c r="N150" s="40"/>
      <c r="O150" s="40"/>
      <c r="P150" s="40"/>
      <c r="Q150" s="40"/>
      <c r="R150" s="40"/>
      <c r="S150" s="40"/>
      <c r="T150" s="40"/>
      <c r="U150" s="40"/>
      <c r="V150" s="40"/>
      <c r="W150" s="40"/>
      <c r="X150" s="40"/>
      <c r="Y150" s="40"/>
      <c r="AA150"/>
      <c r="AB150"/>
      <c r="AC150"/>
      <c r="AD150"/>
      <c r="AE150"/>
      <c r="AF150"/>
      <c r="AG150"/>
      <c r="AH150"/>
      <c r="AI150"/>
      <c r="AJ150"/>
      <c r="AK150"/>
      <c r="AL150"/>
    </row>
    <row r="151" spans="1:38" x14ac:dyDescent="0.25">
      <c r="A151" s="40"/>
      <c r="B151" s="40"/>
      <c r="C151" s="40"/>
      <c r="D151" s="40"/>
      <c r="E151" s="40"/>
      <c r="F151" s="40"/>
      <c r="G151" s="40"/>
      <c r="H151" s="40"/>
      <c r="I151" s="40"/>
      <c r="J151" s="40"/>
      <c r="K151" s="40"/>
      <c r="L151" s="40"/>
      <c r="M151" s="40"/>
      <c r="N151" s="40"/>
      <c r="O151" s="40"/>
      <c r="P151" s="40"/>
      <c r="Q151" s="40"/>
      <c r="R151" s="40"/>
      <c r="S151" s="40"/>
      <c r="T151" s="40"/>
      <c r="U151" s="40"/>
      <c r="V151" s="40"/>
      <c r="W151" s="40"/>
      <c r="X151" s="40"/>
      <c r="Y151" s="40"/>
      <c r="AA151"/>
      <c r="AB151"/>
      <c r="AC151"/>
      <c r="AD151"/>
      <c r="AE151"/>
      <c r="AF151"/>
      <c r="AG151"/>
      <c r="AH151"/>
      <c r="AI151"/>
      <c r="AJ151"/>
      <c r="AK151"/>
      <c r="AL151"/>
    </row>
    <row r="152" spans="1:38" x14ac:dyDescent="0.25">
      <c r="A152" s="40"/>
      <c r="B152" s="40"/>
      <c r="C152" s="40"/>
      <c r="D152" s="40"/>
      <c r="E152" s="40"/>
      <c r="F152" s="40"/>
      <c r="G152" s="40"/>
      <c r="H152" s="40"/>
      <c r="I152" s="40"/>
      <c r="J152" s="40"/>
      <c r="K152" s="40"/>
      <c r="L152" s="40"/>
      <c r="M152" s="40"/>
      <c r="N152" s="40"/>
      <c r="O152" s="40"/>
      <c r="P152" s="40"/>
      <c r="Q152" s="40"/>
      <c r="R152" s="40"/>
      <c r="S152" s="40"/>
      <c r="T152" s="40"/>
      <c r="U152" s="40"/>
      <c r="V152" s="40"/>
      <c r="W152" s="40"/>
      <c r="X152" s="40"/>
      <c r="Y152" s="40"/>
      <c r="AA152"/>
      <c r="AB152"/>
      <c r="AC152"/>
      <c r="AD152"/>
      <c r="AE152"/>
      <c r="AF152"/>
      <c r="AG152"/>
      <c r="AH152"/>
      <c r="AI152"/>
      <c r="AJ152"/>
      <c r="AK152"/>
      <c r="AL152"/>
    </row>
    <row r="153" spans="1:38" x14ac:dyDescent="0.25">
      <c r="A153" s="40"/>
      <c r="B153" s="40"/>
      <c r="C153" s="40"/>
      <c r="D153" s="40"/>
      <c r="E153" s="40"/>
      <c r="F153" s="40"/>
      <c r="G153" s="40"/>
      <c r="H153" s="40"/>
      <c r="I153" s="40"/>
      <c r="J153" s="40"/>
      <c r="K153" s="40"/>
      <c r="L153" s="40"/>
      <c r="M153" s="40"/>
      <c r="N153" s="40"/>
      <c r="O153" s="40"/>
      <c r="P153" s="40"/>
      <c r="Q153" s="40"/>
      <c r="R153" s="40"/>
      <c r="S153" s="40"/>
      <c r="T153" s="40"/>
      <c r="U153" s="40"/>
      <c r="V153" s="40"/>
      <c r="W153" s="40"/>
      <c r="X153" s="40"/>
      <c r="Y153" s="40"/>
      <c r="AA153"/>
      <c r="AB153"/>
      <c r="AC153"/>
      <c r="AD153"/>
      <c r="AE153"/>
      <c r="AF153"/>
      <c r="AG153"/>
      <c r="AH153"/>
      <c r="AI153"/>
      <c r="AJ153"/>
      <c r="AK153"/>
      <c r="AL153"/>
    </row>
    <row r="154" spans="1:38" x14ac:dyDescent="0.25">
      <c r="A154" s="40"/>
      <c r="B154" s="40"/>
      <c r="C154" s="40"/>
      <c r="D154" s="40"/>
      <c r="E154" s="40"/>
      <c r="F154" s="40"/>
      <c r="G154" s="40"/>
      <c r="H154" s="40"/>
      <c r="I154" s="40"/>
      <c r="J154" s="40"/>
      <c r="K154" s="40"/>
      <c r="L154" s="40"/>
      <c r="M154" s="40"/>
      <c r="N154" s="40"/>
      <c r="O154" s="40"/>
      <c r="P154" s="40"/>
      <c r="Q154" s="40"/>
      <c r="R154" s="40"/>
      <c r="S154" s="40"/>
      <c r="T154" s="40"/>
      <c r="U154" s="40"/>
      <c r="V154" s="40"/>
      <c r="W154" s="40"/>
      <c r="X154" s="40"/>
      <c r="Y154" s="40"/>
      <c r="AA154"/>
      <c r="AB154"/>
      <c r="AC154"/>
      <c r="AD154"/>
      <c r="AE154"/>
      <c r="AF154"/>
      <c r="AG154"/>
      <c r="AH154"/>
      <c r="AI154"/>
      <c r="AJ154"/>
      <c r="AK154"/>
      <c r="AL154"/>
    </row>
    <row r="155" spans="1:38" x14ac:dyDescent="0.25">
      <c r="A155" s="40"/>
      <c r="B155" s="40"/>
      <c r="C155" s="40"/>
      <c r="D155" s="40"/>
      <c r="E155" s="40"/>
      <c r="F155" s="40"/>
      <c r="G155" s="40"/>
      <c r="H155" s="40"/>
      <c r="I155" s="40"/>
      <c r="J155" s="40"/>
      <c r="K155" s="40"/>
      <c r="L155" s="40"/>
      <c r="M155" s="40"/>
      <c r="N155" s="40"/>
      <c r="O155" s="40"/>
      <c r="P155" s="40"/>
      <c r="Q155" s="40"/>
      <c r="R155" s="40"/>
      <c r="S155" s="40"/>
      <c r="T155" s="40"/>
      <c r="U155" s="40"/>
      <c r="V155" s="40"/>
      <c r="W155" s="40"/>
      <c r="X155" s="40"/>
      <c r="Y155" s="40"/>
      <c r="AA155"/>
      <c r="AB155"/>
      <c r="AC155"/>
      <c r="AD155"/>
      <c r="AE155"/>
      <c r="AF155"/>
      <c r="AG155"/>
      <c r="AH155"/>
      <c r="AI155"/>
      <c r="AJ155"/>
      <c r="AK155"/>
      <c r="AL155"/>
    </row>
    <row r="156" spans="1:38" x14ac:dyDescent="0.25">
      <c r="A156" s="40"/>
      <c r="B156" s="40"/>
      <c r="C156" s="40"/>
      <c r="D156" s="40"/>
      <c r="E156" s="40"/>
      <c r="F156" s="40"/>
      <c r="G156" s="40"/>
      <c r="H156" s="40"/>
      <c r="I156" s="40"/>
      <c r="J156" s="40"/>
      <c r="K156" s="40"/>
      <c r="L156" s="40"/>
      <c r="M156" s="40"/>
      <c r="N156" s="40"/>
      <c r="O156" s="40"/>
      <c r="P156" s="40"/>
      <c r="Q156" s="40"/>
      <c r="R156" s="40"/>
      <c r="S156" s="40"/>
      <c r="T156" s="40"/>
      <c r="U156" s="40"/>
      <c r="V156" s="40"/>
      <c r="W156" s="40"/>
      <c r="X156" s="40"/>
      <c r="Y156" s="40"/>
      <c r="AA156"/>
      <c r="AB156"/>
      <c r="AC156"/>
      <c r="AD156"/>
      <c r="AE156"/>
      <c r="AF156"/>
      <c r="AG156"/>
      <c r="AH156"/>
      <c r="AI156"/>
      <c r="AJ156"/>
      <c r="AK156"/>
      <c r="AL156"/>
    </row>
    <row r="157" spans="1:38" x14ac:dyDescent="0.25">
      <c r="A157" s="40"/>
      <c r="B157" s="40"/>
      <c r="C157" s="40"/>
      <c r="D157" s="40"/>
      <c r="E157" s="40"/>
      <c r="F157" s="40"/>
      <c r="G157" s="40"/>
      <c r="H157" s="40"/>
      <c r="I157" s="40"/>
      <c r="J157" s="40"/>
      <c r="K157" s="40"/>
      <c r="L157" s="40"/>
      <c r="M157" s="40"/>
      <c r="N157" s="40"/>
      <c r="O157" s="40"/>
      <c r="P157" s="40"/>
      <c r="Q157" s="40"/>
      <c r="R157" s="40"/>
      <c r="S157" s="40"/>
      <c r="T157" s="40"/>
      <c r="U157" s="40"/>
      <c r="V157" s="40"/>
      <c r="W157" s="40"/>
      <c r="X157" s="40"/>
      <c r="Y157" s="40"/>
      <c r="AA157"/>
      <c r="AB157"/>
      <c r="AC157"/>
      <c r="AD157"/>
      <c r="AE157"/>
      <c r="AF157"/>
      <c r="AG157"/>
      <c r="AH157"/>
      <c r="AI157"/>
      <c r="AJ157"/>
      <c r="AK157"/>
      <c r="AL157"/>
    </row>
    <row r="158" spans="1:38" x14ac:dyDescent="0.25">
      <c r="A158" s="40"/>
      <c r="B158" s="40"/>
      <c r="C158" s="40"/>
      <c r="D158" s="40"/>
      <c r="E158" s="40"/>
      <c r="F158" s="40"/>
      <c r="G158" s="40"/>
      <c r="H158" s="40"/>
      <c r="I158" s="40"/>
      <c r="J158" s="40"/>
      <c r="K158" s="40"/>
      <c r="L158" s="40"/>
      <c r="M158" s="40"/>
      <c r="N158" s="40"/>
      <c r="O158" s="40"/>
      <c r="P158" s="40"/>
      <c r="Q158" s="40"/>
      <c r="R158" s="40"/>
      <c r="S158" s="40"/>
      <c r="T158" s="40"/>
      <c r="U158" s="40"/>
      <c r="V158" s="40"/>
      <c r="W158" s="40"/>
      <c r="X158" s="40"/>
      <c r="Y158" s="40"/>
      <c r="AA158"/>
      <c r="AB158"/>
      <c r="AC158"/>
      <c r="AD158"/>
      <c r="AE158"/>
      <c r="AF158"/>
      <c r="AG158"/>
      <c r="AH158"/>
      <c r="AI158"/>
      <c r="AJ158"/>
      <c r="AK158"/>
      <c r="AL158"/>
    </row>
    <row r="159" spans="1:38" x14ac:dyDescent="0.25">
      <c r="A159" s="40"/>
      <c r="B159" s="40"/>
      <c r="C159" s="40"/>
      <c r="D159" s="40"/>
      <c r="E159" s="40"/>
      <c r="F159" s="40"/>
      <c r="G159" s="40"/>
      <c r="H159" s="40"/>
      <c r="I159" s="40"/>
      <c r="J159" s="40"/>
      <c r="K159" s="40"/>
      <c r="L159" s="40"/>
      <c r="M159" s="40"/>
      <c r="N159" s="40"/>
      <c r="O159" s="40"/>
      <c r="P159" s="40"/>
      <c r="Q159" s="40"/>
      <c r="R159" s="40"/>
      <c r="S159" s="40"/>
      <c r="T159" s="40"/>
      <c r="U159" s="40"/>
      <c r="V159" s="40"/>
      <c r="W159" s="40"/>
      <c r="X159" s="40"/>
      <c r="Y159" s="40"/>
      <c r="AA159"/>
      <c r="AB159"/>
      <c r="AC159"/>
      <c r="AD159"/>
      <c r="AE159"/>
      <c r="AF159"/>
      <c r="AG159"/>
      <c r="AH159"/>
      <c r="AI159"/>
      <c r="AJ159"/>
      <c r="AK159"/>
      <c r="AL159"/>
    </row>
    <row r="160" spans="1:38" x14ac:dyDescent="0.25">
      <c r="A160" s="40"/>
      <c r="B160" s="40"/>
      <c r="C160" s="40"/>
      <c r="D160" s="40"/>
      <c r="E160" s="40"/>
      <c r="F160" s="40"/>
      <c r="G160" s="40"/>
      <c r="H160" s="40"/>
      <c r="I160" s="40"/>
      <c r="J160" s="40"/>
      <c r="K160" s="40"/>
      <c r="L160" s="40"/>
      <c r="M160" s="40"/>
      <c r="N160" s="40"/>
      <c r="O160" s="40"/>
      <c r="P160" s="40"/>
      <c r="Q160" s="40"/>
      <c r="R160" s="40"/>
      <c r="S160" s="40"/>
      <c r="T160" s="40"/>
      <c r="U160" s="40"/>
      <c r="V160" s="40"/>
      <c r="W160" s="40"/>
      <c r="X160" s="40"/>
      <c r="Y160" s="40"/>
      <c r="AA160"/>
      <c r="AB160"/>
      <c r="AC160"/>
      <c r="AD160"/>
      <c r="AE160"/>
      <c r="AF160"/>
      <c r="AG160"/>
      <c r="AH160"/>
      <c r="AI160"/>
      <c r="AJ160"/>
      <c r="AK160"/>
      <c r="AL160"/>
    </row>
    <row r="161" spans="1:38" x14ac:dyDescent="0.25">
      <c r="A161" s="40"/>
      <c r="B161" s="40"/>
      <c r="C161" s="40"/>
      <c r="D161" s="40"/>
      <c r="E161" s="40"/>
      <c r="F161" s="40"/>
      <c r="G161" s="40"/>
      <c r="H161" s="40"/>
      <c r="I161" s="40"/>
      <c r="J161" s="40"/>
      <c r="K161" s="40"/>
      <c r="L161" s="40"/>
      <c r="M161" s="40"/>
      <c r="N161" s="40"/>
      <c r="O161" s="40"/>
      <c r="P161" s="40"/>
      <c r="Q161" s="40"/>
      <c r="R161" s="40"/>
      <c r="S161" s="40"/>
      <c r="T161" s="40"/>
      <c r="U161" s="40"/>
      <c r="V161" s="40"/>
      <c r="W161" s="40"/>
      <c r="X161" s="40"/>
      <c r="Y161" s="40"/>
      <c r="AA161"/>
      <c r="AB161"/>
      <c r="AC161"/>
      <c r="AD161"/>
      <c r="AE161"/>
      <c r="AF161"/>
      <c r="AG161"/>
      <c r="AH161"/>
      <c r="AI161"/>
      <c r="AJ161"/>
      <c r="AK161"/>
      <c r="AL161"/>
    </row>
    <row r="162" spans="1:38" x14ac:dyDescent="0.25">
      <c r="A162" s="40"/>
      <c r="B162" s="40"/>
      <c r="C162" s="40"/>
      <c r="D162" s="40"/>
      <c r="E162" s="40"/>
      <c r="F162" s="40"/>
      <c r="G162" s="40"/>
      <c r="H162" s="40"/>
      <c r="I162" s="40"/>
      <c r="J162" s="40"/>
      <c r="K162" s="40"/>
      <c r="L162" s="40"/>
      <c r="M162" s="40"/>
      <c r="N162" s="40"/>
      <c r="O162" s="40"/>
      <c r="P162" s="40"/>
      <c r="Q162" s="40"/>
      <c r="R162" s="40"/>
      <c r="S162" s="40"/>
      <c r="T162" s="40"/>
      <c r="U162" s="40"/>
      <c r="V162" s="40"/>
      <c r="W162" s="40"/>
      <c r="X162" s="40"/>
      <c r="Y162" s="40"/>
      <c r="AA162"/>
      <c r="AB162"/>
      <c r="AC162"/>
      <c r="AD162"/>
      <c r="AE162"/>
      <c r="AF162"/>
      <c r="AG162"/>
      <c r="AH162"/>
      <c r="AI162"/>
      <c r="AJ162"/>
      <c r="AK162"/>
      <c r="AL162"/>
    </row>
    <row r="163" spans="1:38" x14ac:dyDescent="0.25">
      <c r="A163" s="40"/>
      <c r="B163" s="40"/>
      <c r="C163" s="40"/>
      <c r="D163" s="40"/>
      <c r="E163" s="40"/>
      <c r="F163" s="40"/>
      <c r="G163" s="40"/>
      <c r="H163" s="40"/>
      <c r="I163" s="40"/>
      <c r="J163" s="40"/>
      <c r="K163" s="40"/>
      <c r="L163" s="40"/>
      <c r="M163" s="40"/>
      <c r="N163" s="40"/>
      <c r="O163" s="40"/>
      <c r="P163" s="40"/>
      <c r="Q163" s="40"/>
      <c r="R163" s="40"/>
      <c r="S163" s="40"/>
      <c r="T163" s="40"/>
      <c r="U163" s="40"/>
      <c r="V163" s="40"/>
      <c r="W163" s="40"/>
      <c r="X163" s="40"/>
      <c r="Y163" s="40"/>
      <c r="AA163"/>
      <c r="AB163"/>
      <c r="AC163"/>
      <c r="AD163"/>
      <c r="AE163"/>
      <c r="AF163"/>
      <c r="AG163"/>
      <c r="AH163"/>
      <c r="AI163"/>
      <c r="AJ163"/>
      <c r="AK163"/>
      <c r="AL163"/>
    </row>
    <row r="164" spans="1:38" x14ac:dyDescent="0.25">
      <c r="A164" s="40"/>
      <c r="B164" s="40"/>
      <c r="C164" s="40"/>
      <c r="D164" s="40"/>
      <c r="E164" s="40"/>
      <c r="F164" s="40"/>
      <c r="G164" s="40"/>
      <c r="H164" s="40"/>
      <c r="I164" s="40"/>
      <c r="J164" s="40"/>
      <c r="K164" s="40"/>
      <c r="L164" s="40"/>
      <c r="M164" s="40"/>
      <c r="N164" s="40"/>
      <c r="O164" s="40"/>
      <c r="P164" s="40"/>
      <c r="Q164" s="40"/>
      <c r="R164" s="40"/>
      <c r="S164" s="40"/>
      <c r="T164" s="40"/>
      <c r="U164" s="40"/>
      <c r="V164" s="40"/>
      <c r="W164" s="40"/>
      <c r="X164" s="40"/>
      <c r="Y164" s="40"/>
      <c r="AA164"/>
      <c r="AB164"/>
      <c r="AC164"/>
      <c r="AD164"/>
      <c r="AE164"/>
      <c r="AF164"/>
      <c r="AG164"/>
      <c r="AH164"/>
      <c r="AI164"/>
      <c r="AJ164"/>
      <c r="AK164"/>
      <c r="AL164"/>
    </row>
    <row r="165" spans="1:38" x14ac:dyDescent="0.25">
      <c r="A165" s="40"/>
      <c r="B165" s="40"/>
      <c r="C165" s="40"/>
      <c r="D165" s="40"/>
      <c r="E165" s="40"/>
      <c r="F165" s="40"/>
      <c r="G165" s="40"/>
      <c r="H165" s="40"/>
      <c r="I165" s="40"/>
      <c r="J165" s="40"/>
      <c r="K165" s="40"/>
      <c r="L165" s="40"/>
      <c r="M165" s="40"/>
      <c r="N165" s="40"/>
      <c r="O165" s="40"/>
      <c r="P165" s="40"/>
      <c r="Q165" s="40"/>
      <c r="R165" s="40"/>
      <c r="S165" s="40"/>
      <c r="T165" s="40"/>
      <c r="U165" s="40"/>
      <c r="V165" s="40"/>
      <c r="W165" s="40"/>
      <c r="X165" s="40"/>
      <c r="Y165" s="40"/>
      <c r="AA165"/>
      <c r="AB165"/>
      <c r="AC165"/>
      <c r="AD165"/>
      <c r="AE165"/>
      <c r="AF165"/>
      <c r="AG165"/>
      <c r="AH165"/>
      <c r="AI165"/>
      <c r="AJ165"/>
      <c r="AK165"/>
      <c r="AL165"/>
    </row>
    <row r="166" spans="1:38" x14ac:dyDescent="0.25">
      <c r="A166" s="40"/>
      <c r="B166" s="40"/>
      <c r="C166" s="40"/>
      <c r="D166" s="40"/>
      <c r="E166" s="40"/>
      <c r="F166" s="40"/>
      <c r="G166" s="40"/>
      <c r="H166" s="40"/>
      <c r="I166" s="40"/>
      <c r="J166" s="40"/>
      <c r="K166" s="40"/>
      <c r="L166" s="40"/>
      <c r="M166" s="40"/>
      <c r="N166" s="40"/>
      <c r="O166" s="40"/>
      <c r="P166" s="40"/>
      <c r="Q166" s="40"/>
      <c r="R166" s="40"/>
      <c r="S166" s="40"/>
      <c r="T166" s="40"/>
      <c r="U166" s="40"/>
      <c r="V166" s="40"/>
      <c r="W166" s="40"/>
      <c r="X166" s="40"/>
      <c r="Y166" s="40"/>
      <c r="AA166"/>
      <c r="AB166"/>
      <c r="AC166"/>
      <c r="AD166"/>
      <c r="AE166"/>
      <c r="AF166"/>
      <c r="AG166"/>
      <c r="AH166"/>
      <c r="AI166"/>
      <c r="AJ166"/>
      <c r="AK166"/>
      <c r="AL166"/>
    </row>
    <row r="167" spans="1:38" x14ac:dyDescent="0.25">
      <c r="A167" s="40"/>
      <c r="B167" s="40"/>
      <c r="C167" s="40"/>
      <c r="D167" s="40"/>
      <c r="E167" s="40"/>
      <c r="F167" s="40"/>
      <c r="G167" s="40"/>
      <c r="H167" s="40"/>
      <c r="I167" s="40"/>
      <c r="J167" s="40"/>
      <c r="K167" s="40"/>
      <c r="L167" s="40"/>
      <c r="M167" s="40"/>
      <c r="N167" s="40"/>
      <c r="O167" s="40"/>
      <c r="P167" s="40"/>
      <c r="Q167" s="40"/>
      <c r="R167" s="40"/>
      <c r="S167" s="40"/>
      <c r="T167" s="40"/>
      <c r="U167" s="40"/>
      <c r="V167" s="40"/>
      <c r="W167" s="40"/>
      <c r="X167" s="40"/>
      <c r="Y167" s="40"/>
      <c r="AA167"/>
      <c r="AB167"/>
      <c r="AC167"/>
      <c r="AD167"/>
      <c r="AE167"/>
      <c r="AF167"/>
      <c r="AG167"/>
      <c r="AH167"/>
      <c r="AI167"/>
      <c r="AJ167"/>
      <c r="AK167"/>
      <c r="AL167"/>
    </row>
    <row r="168" spans="1:38" x14ac:dyDescent="0.25">
      <c r="A168" s="40"/>
      <c r="B168" s="40"/>
      <c r="C168" s="40"/>
      <c r="D168" s="40"/>
      <c r="E168" s="40"/>
      <c r="F168" s="40"/>
      <c r="G168" s="40"/>
      <c r="H168" s="40"/>
      <c r="I168" s="40"/>
      <c r="J168" s="40"/>
      <c r="K168" s="40"/>
      <c r="L168" s="40"/>
      <c r="M168" s="40"/>
      <c r="N168" s="40"/>
      <c r="O168" s="40"/>
      <c r="P168" s="40"/>
      <c r="Q168" s="40"/>
      <c r="R168" s="40"/>
      <c r="S168" s="40"/>
      <c r="T168" s="40"/>
      <c r="U168" s="40"/>
      <c r="V168" s="40"/>
      <c r="W168" s="40"/>
      <c r="X168" s="40"/>
      <c r="Y168" s="40"/>
      <c r="AA168"/>
      <c r="AB168"/>
      <c r="AC168"/>
      <c r="AD168"/>
      <c r="AE168"/>
      <c r="AF168"/>
      <c r="AG168"/>
      <c r="AH168"/>
      <c r="AI168"/>
      <c r="AJ168"/>
      <c r="AK168"/>
      <c r="AL168"/>
    </row>
    <row r="169" spans="1:38" x14ac:dyDescent="0.25">
      <c r="A169" s="40"/>
      <c r="B169" s="40"/>
      <c r="C169" s="40"/>
      <c r="D169" s="40"/>
      <c r="E169" s="40"/>
      <c r="F169" s="40"/>
      <c r="G169" s="40"/>
      <c r="H169" s="40"/>
      <c r="I169" s="40"/>
      <c r="J169" s="40"/>
      <c r="K169" s="40"/>
      <c r="L169" s="40"/>
      <c r="M169" s="40"/>
      <c r="N169" s="40"/>
      <c r="O169" s="40"/>
      <c r="P169" s="40"/>
      <c r="Q169" s="40"/>
      <c r="R169" s="40"/>
      <c r="S169" s="40"/>
      <c r="T169" s="40"/>
      <c r="U169" s="40"/>
      <c r="V169" s="40"/>
      <c r="W169" s="40"/>
      <c r="X169" s="40"/>
      <c r="Y169" s="40"/>
      <c r="AA169"/>
      <c r="AB169"/>
      <c r="AC169"/>
      <c r="AD169"/>
      <c r="AE169"/>
      <c r="AF169"/>
      <c r="AG169"/>
      <c r="AH169"/>
      <c r="AI169"/>
      <c r="AJ169"/>
      <c r="AK169"/>
      <c r="AL169"/>
    </row>
    <row r="170" spans="1:38" x14ac:dyDescent="0.25">
      <c r="A170" s="40"/>
      <c r="B170" s="40"/>
      <c r="C170" s="40"/>
      <c r="D170" s="40"/>
      <c r="E170" s="40"/>
      <c r="F170" s="40"/>
      <c r="G170" s="40"/>
      <c r="H170" s="40"/>
      <c r="I170" s="40"/>
      <c r="J170" s="40"/>
      <c r="K170" s="40"/>
      <c r="L170" s="40"/>
      <c r="M170" s="40"/>
      <c r="N170" s="40"/>
      <c r="O170" s="40"/>
      <c r="P170" s="40"/>
      <c r="Q170" s="40"/>
      <c r="R170" s="40"/>
      <c r="S170" s="40"/>
      <c r="T170" s="40"/>
      <c r="U170" s="40"/>
      <c r="V170" s="40"/>
      <c r="W170" s="40"/>
      <c r="X170" s="40"/>
      <c r="Y170" s="40"/>
      <c r="AA170"/>
      <c r="AB170"/>
      <c r="AC170"/>
      <c r="AD170"/>
      <c r="AE170"/>
      <c r="AF170"/>
      <c r="AG170"/>
      <c r="AH170"/>
      <c r="AI170"/>
      <c r="AJ170"/>
      <c r="AK170"/>
      <c r="AL170"/>
    </row>
    <row r="171" spans="1:38" x14ac:dyDescent="0.25">
      <c r="A171" s="40"/>
      <c r="B171" s="40"/>
      <c r="C171" s="40"/>
      <c r="D171" s="40"/>
      <c r="E171" s="40"/>
      <c r="F171" s="40"/>
      <c r="G171" s="40"/>
      <c r="H171" s="40"/>
      <c r="I171" s="40"/>
      <c r="J171" s="40"/>
      <c r="K171" s="40"/>
      <c r="L171" s="40"/>
      <c r="M171" s="40"/>
      <c r="N171" s="40"/>
      <c r="O171" s="40"/>
      <c r="P171" s="40"/>
      <c r="Q171" s="40"/>
      <c r="R171" s="40"/>
      <c r="S171" s="40"/>
      <c r="T171" s="40"/>
      <c r="U171" s="40"/>
      <c r="V171" s="40"/>
      <c r="W171" s="40"/>
      <c r="X171" s="40"/>
      <c r="Y171" s="40"/>
      <c r="AA171"/>
      <c r="AB171"/>
      <c r="AC171"/>
      <c r="AD171"/>
      <c r="AE171"/>
      <c r="AF171"/>
      <c r="AG171"/>
      <c r="AH171"/>
      <c r="AI171"/>
      <c r="AJ171"/>
      <c r="AK171"/>
      <c r="AL171"/>
    </row>
    <row r="172" spans="1:38" x14ac:dyDescent="0.25">
      <c r="A172" s="40"/>
      <c r="B172" s="40"/>
      <c r="C172" s="40"/>
      <c r="D172" s="40"/>
      <c r="E172" s="40"/>
      <c r="F172" s="40"/>
      <c r="G172" s="40"/>
      <c r="H172" s="40"/>
      <c r="I172" s="40"/>
      <c r="J172" s="40"/>
      <c r="K172" s="40"/>
      <c r="L172" s="40"/>
      <c r="M172" s="40"/>
      <c r="N172" s="40"/>
      <c r="O172" s="40"/>
      <c r="P172" s="40"/>
      <c r="Q172" s="40"/>
      <c r="R172" s="40"/>
      <c r="S172" s="40"/>
      <c r="T172" s="40"/>
      <c r="U172" s="40"/>
      <c r="V172" s="40"/>
      <c r="W172" s="40"/>
      <c r="X172" s="40"/>
      <c r="Y172" s="40"/>
      <c r="AA172"/>
      <c r="AB172"/>
      <c r="AC172"/>
      <c r="AD172"/>
      <c r="AE172"/>
      <c r="AF172"/>
      <c r="AG172"/>
      <c r="AH172"/>
      <c r="AI172"/>
      <c r="AJ172"/>
      <c r="AK172"/>
      <c r="AL172"/>
    </row>
    <row r="173" spans="1:38" x14ac:dyDescent="0.25">
      <c r="A173" s="40"/>
      <c r="B173" s="40"/>
      <c r="C173" s="40"/>
      <c r="D173" s="40"/>
      <c r="E173" s="40"/>
      <c r="F173" s="40"/>
      <c r="G173" s="40"/>
      <c r="H173" s="40"/>
      <c r="I173" s="40"/>
      <c r="J173" s="40"/>
      <c r="K173" s="40"/>
      <c r="L173" s="40"/>
      <c r="M173" s="40"/>
      <c r="N173" s="40"/>
      <c r="O173" s="40"/>
      <c r="P173" s="40"/>
      <c r="Q173" s="40"/>
      <c r="R173" s="40"/>
      <c r="S173" s="40"/>
      <c r="T173" s="40"/>
      <c r="U173" s="40"/>
      <c r="V173" s="40"/>
      <c r="W173" s="40"/>
      <c r="X173" s="40"/>
      <c r="Y173" s="40"/>
      <c r="AA173"/>
      <c r="AB173"/>
      <c r="AC173"/>
      <c r="AD173"/>
      <c r="AE173"/>
      <c r="AF173"/>
      <c r="AG173"/>
      <c r="AH173"/>
      <c r="AI173"/>
      <c r="AJ173"/>
      <c r="AK173"/>
      <c r="AL173"/>
    </row>
    <row r="174" spans="1:38" x14ac:dyDescent="0.25">
      <c r="A174" s="40"/>
      <c r="B174" s="40"/>
      <c r="C174" s="40"/>
      <c r="D174" s="40"/>
      <c r="E174" s="40"/>
      <c r="F174" s="40"/>
      <c r="G174" s="40"/>
      <c r="H174" s="40"/>
      <c r="I174" s="40"/>
      <c r="J174" s="40"/>
      <c r="K174" s="40"/>
      <c r="L174" s="40"/>
      <c r="M174" s="40"/>
      <c r="N174" s="40"/>
      <c r="O174" s="40"/>
      <c r="P174" s="40"/>
      <c r="Q174" s="40"/>
      <c r="R174" s="40"/>
      <c r="S174" s="40"/>
      <c r="T174" s="40"/>
      <c r="U174" s="40"/>
      <c r="V174" s="40"/>
      <c r="W174" s="40"/>
      <c r="X174" s="40"/>
      <c r="Y174" s="40"/>
      <c r="AA174"/>
      <c r="AB174"/>
      <c r="AC174"/>
      <c r="AD174"/>
      <c r="AE174"/>
      <c r="AF174"/>
      <c r="AG174"/>
      <c r="AH174"/>
      <c r="AI174"/>
      <c r="AJ174"/>
      <c r="AK174"/>
      <c r="AL174"/>
    </row>
    <row r="175" spans="1:38" x14ac:dyDescent="0.25">
      <c r="A175" s="40"/>
      <c r="B175" s="40"/>
      <c r="C175" s="40"/>
      <c r="D175" s="40"/>
      <c r="E175" s="40"/>
      <c r="F175" s="40"/>
      <c r="G175" s="40"/>
      <c r="H175" s="40"/>
      <c r="I175" s="40"/>
      <c r="J175" s="40"/>
      <c r="K175" s="40"/>
      <c r="L175" s="40"/>
      <c r="M175" s="40"/>
      <c r="N175" s="40"/>
      <c r="O175" s="40"/>
      <c r="P175" s="40"/>
      <c r="Q175" s="40"/>
      <c r="R175" s="40"/>
      <c r="S175" s="40"/>
      <c r="T175" s="40"/>
      <c r="U175" s="40"/>
      <c r="V175" s="40"/>
      <c r="W175" s="40"/>
      <c r="X175" s="40"/>
      <c r="Y175" s="40"/>
      <c r="AA175"/>
      <c r="AB175"/>
      <c r="AC175"/>
      <c r="AD175"/>
      <c r="AE175"/>
      <c r="AF175"/>
      <c r="AG175"/>
      <c r="AH175"/>
      <c r="AI175"/>
      <c r="AJ175"/>
      <c r="AK175"/>
      <c r="AL175"/>
    </row>
    <row r="176" spans="1:38" x14ac:dyDescent="0.25">
      <c r="A176" s="40"/>
      <c r="B176" s="40"/>
      <c r="C176" s="40"/>
      <c r="D176" s="40"/>
      <c r="E176" s="40"/>
      <c r="F176" s="40"/>
      <c r="G176" s="40"/>
      <c r="H176" s="40"/>
      <c r="I176" s="40"/>
      <c r="J176" s="40"/>
      <c r="K176" s="40"/>
      <c r="L176" s="40"/>
      <c r="M176" s="40"/>
      <c r="N176" s="40"/>
      <c r="O176" s="40"/>
      <c r="P176" s="40"/>
      <c r="Q176" s="40"/>
      <c r="R176" s="40"/>
      <c r="S176" s="40"/>
      <c r="T176" s="40"/>
      <c r="U176" s="40"/>
      <c r="V176" s="40"/>
      <c r="W176" s="40"/>
      <c r="X176" s="40"/>
      <c r="Y176" s="40"/>
      <c r="AA176"/>
      <c r="AB176"/>
      <c r="AC176"/>
      <c r="AD176"/>
      <c r="AE176"/>
      <c r="AF176"/>
      <c r="AG176"/>
      <c r="AH176"/>
      <c r="AI176"/>
      <c r="AJ176"/>
      <c r="AK176"/>
      <c r="AL176"/>
    </row>
    <row r="177" spans="1:38" x14ac:dyDescent="0.25">
      <c r="A177" s="40"/>
      <c r="B177" s="40"/>
      <c r="C177" s="40"/>
      <c r="D177" s="40"/>
      <c r="E177" s="40"/>
      <c r="F177" s="40"/>
      <c r="G177" s="40"/>
      <c r="H177" s="40"/>
      <c r="I177" s="40"/>
      <c r="J177" s="40"/>
      <c r="K177" s="40"/>
      <c r="L177" s="40"/>
      <c r="M177" s="40"/>
      <c r="N177" s="40"/>
      <c r="O177" s="40"/>
      <c r="P177" s="40"/>
      <c r="Q177" s="40"/>
      <c r="R177" s="40"/>
      <c r="S177" s="40"/>
      <c r="T177" s="40"/>
      <c r="U177" s="40"/>
      <c r="V177" s="40"/>
      <c r="W177" s="40"/>
      <c r="X177" s="40"/>
      <c r="Y177" s="40"/>
      <c r="AA177"/>
      <c r="AB177"/>
      <c r="AC177"/>
      <c r="AD177"/>
      <c r="AE177"/>
      <c r="AF177"/>
      <c r="AG177"/>
      <c r="AH177"/>
      <c r="AI177"/>
      <c r="AJ177"/>
      <c r="AK177"/>
      <c r="AL177"/>
    </row>
    <row r="178" spans="1:38" x14ac:dyDescent="0.25">
      <c r="A178" s="40"/>
      <c r="B178" s="40"/>
      <c r="C178" s="40"/>
      <c r="D178" s="40"/>
      <c r="E178" s="40"/>
      <c r="F178" s="40"/>
      <c r="G178" s="40"/>
      <c r="H178" s="40"/>
      <c r="I178" s="40"/>
      <c r="J178" s="40"/>
      <c r="K178" s="40"/>
      <c r="L178" s="40"/>
      <c r="M178" s="40"/>
      <c r="N178" s="40"/>
      <c r="O178" s="40"/>
      <c r="P178" s="40"/>
      <c r="Q178" s="40"/>
      <c r="R178" s="40"/>
      <c r="S178" s="40"/>
      <c r="T178" s="40"/>
      <c r="U178" s="40"/>
      <c r="V178" s="40"/>
      <c r="W178" s="40"/>
      <c r="X178" s="40"/>
      <c r="Y178" s="40"/>
      <c r="AA178"/>
      <c r="AB178"/>
      <c r="AC178"/>
      <c r="AD178"/>
      <c r="AE178"/>
      <c r="AF178"/>
      <c r="AG178"/>
      <c r="AH178"/>
      <c r="AI178"/>
      <c r="AJ178"/>
      <c r="AK178"/>
      <c r="AL178"/>
    </row>
    <row r="179" spans="1:38" x14ac:dyDescent="0.25">
      <c r="A179" s="40"/>
      <c r="B179" s="40"/>
      <c r="C179" s="40"/>
      <c r="D179" s="40"/>
      <c r="E179" s="40"/>
      <c r="F179" s="40"/>
      <c r="G179" s="40"/>
      <c r="H179" s="40"/>
      <c r="I179" s="40"/>
      <c r="J179" s="40"/>
      <c r="K179" s="40"/>
      <c r="L179" s="40"/>
      <c r="M179" s="40"/>
      <c r="N179" s="40"/>
      <c r="O179" s="40"/>
      <c r="P179" s="40"/>
      <c r="Q179" s="40"/>
      <c r="R179" s="40"/>
      <c r="S179" s="40"/>
      <c r="T179" s="40"/>
      <c r="U179" s="40"/>
      <c r="V179" s="40"/>
      <c r="W179" s="40"/>
      <c r="X179" s="40"/>
      <c r="Y179" s="40"/>
      <c r="AA179"/>
      <c r="AB179"/>
      <c r="AC179"/>
      <c r="AD179"/>
      <c r="AE179"/>
      <c r="AF179"/>
      <c r="AG179"/>
      <c r="AH179"/>
      <c r="AI179"/>
      <c r="AJ179"/>
      <c r="AK179"/>
      <c r="AL179"/>
    </row>
    <row r="180" spans="1:38" x14ac:dyDescent="0.25">
      <c r="A180" s="40"/>
      <c r="B180" s="40"/>
      <c r="C180" s="40"/>
      <c r="D180" s="40"/>
      <c r="E180" s="40"/>
      <c r="F180" s="40"/>
      <c r="G180" s="40"/>
      <c r="H180" s="40"/>
      <c r="I180" s="40"/>
      <c r="J180" s="40"/>
      <c r="K180" s="40"/>
      <c r="L180" s="40"/>
      <c r="M180" s="40"/>
      <c r="N180" s="40"/>
      <c r="O180" s="40"/>
      <c r="P180" s="40"/>
      <c r="Q180" s="40"/>
      <c r="R180" s="40"/>
      <c r="S180" s="40"/>
      <c r="T180" s="40"/>
      <c r="U180" s="40"/>
      <c r="V180" s="40"/>
      <c r="W180" s="40"/>
      <c r="X180" s="40"/>
      <c r="Y180" s="40"/>
      <c r="AA180"/>
      <c r="AB180"/>
      <c r="AC180"/>
      <c r="AD180"/>
      <c r="AE180"/>
      <c r="AF180"/>
      <c r="AG180"/>
      <c r="AH180"/>
      <c r="AI180"/>
      <c r="AJ180"/>
      <c r="AK180"/>
      <c r="AL180"/>
    </row>
    <row r="181" spans="1:38" x14ac:dyDescent="0.25">
      <c r="A181" s="40"/>
      <c r="B181" s="40"/>
      <c r="C181" s="40"/>
      <c r="D181" s="40"/>
      <c r="E181" s="40"/>
      <c r="F181" s="40"/>
      <c r="G181" s="40"/>
      <c r="H181" s="40"/>
      <c r="I181" s="40"/>
      <c r="J181" s="40"/>
      <c r="K181" s="40"/>
      <c r="L181" s="40"/>
      <c r="M181" s="40"/>
      <c r="N181" s="40"/>
      <c r="O181" s="40"/>
      <c r="P181" s="40"/>
      <c r="Q181" s="40"/>
      <c r="R181" s="40"/>
      <c r="S181" s="40"/>
      <c r="T181" s="40"/>
      <c r="U181" s="40"/>
      <c r="V181" s="40"/>
      <c r="W181" s="40"/>
      <c r="X181" s="40"/>
      <c r="Y181" s="40"/>
      <c r="AA181"/>
      <c r="AB181"/>
      <c r="AC181"/>
      <c r="AD181"/>
      <c r="AE181"/>
      <c r="AF181"/>
      <c r="AG181"/>
      <c r="AH181"/>
      <c r="AI181"/>
      <c r="AJ181"/>
      <c r="AK181"/>
      <c r="AL181"/>
    </row>
    <row r="182" spans="1:38" x14ac:dyDescent="0.25">
      <c r="A182" s="40"/>
      <c r="B182" s="40"/>
      <c r="C182" s="40"/>
      <c r="D182" s="40"/>
      <c r="E182" s="40"/>
      <c r="F182" s="40"/>
      <c r="G182" s="40"/>
      <c r="H182" s="40"/>
      <c r="I182" s="40"/>
      <c r="J182" s="40"/>
      <c r="K182" s="40"/>
      <c r="L182" s="40"/>
      <c r="M182" s="40"/>
      <c r="N182" s="40"/>
      <c r="O182" s="40"/>
      <c r="P182" s="40"/>
      <c r="Q182" s="40"/>
      <c r="R182" s="40"/>
      <c r="S182" s="40"/>
      <c r="T182" s="40"/>
      <c r="U182" s="40"/>
      <c r="V182" s="40"/>
      <c r="W182" s="40"/>
      <c r="X182" s="40"/>
      <c r="Y182" s="40"/>
      <c r="AA182"/>
      <c r="AB182"/>
      <c r="AC182"/>
      <c r="AD182"/>
      <c r="AE182"/>
      <c r="AF182"/>
      <c r="AG182"/>
      <c r="AH182"/>
      <c r="AI182"/>
      <c r="AJ182"/>
      <c r="AK182"/>
      <c r="AL182"/>
    </row>
    <row r="183" spans="1:38" x14ac:dyDescent="0.25">
      <c r="A183" s="40"/>
      <c r="B183" s="40"/>
      <c r="C183" s="40"/>
      <c r="D183" s="40"/>
      <c r="E183" s="40"/>
      <c r="F183" s="40"/>
      <c r="G183" s="40"/>
      <c r="H183" s="40"/>
      <c r="I183" s="40"/>
      <c r="J183" s="40"/>
      <c r="K183" s="40"/>
      <c r="L183" s="40"/>
      <c r="M183" s="40"/>
      <c r="N183" s="40"/>
      <c r="O183" s="40"/>
      <c r="P183" s="40"/>
      <c r="Q183" s="40"/>
      <c r="R183" s="40"/>
      <c r="S183" s="40"/>
      <c r="T183" s="40"/>
      <c r="U183" s="40"/>
      <c r="V183" s="40"/>
      <c r="W183" s="40"/>
      <c r="X183" s="40"/>
      <c r="Y183" s="40"/>
      <c r="AA183"/>
      <c r="AB183"/>
      <c r="AC183"/>
      <c r="AD183"/>
      <c r="AE183"/>
      <c r="AF183"/>
      <c r="AG183"/>
      <c r="AH183"/>
      <c r="AI183"/>
      <c r="AJ183"/>
      <c r="AK183"/>
      <c r="AL183"/>
    </row>
    <row r="184" spans="1:38" x14ac:dyDescent="0.25">
      <c r="A184" s="40"/>
      <c r="B184" s="40"/>
      <c r="C184" s="40"/>
      <c r="D184" s="40"/>
      <c r="E184" s="40"/>
      <c r="F184" s="40"/>
      <c r="G184" s="40"/>
      <c r="H184" s="40"/>
      <c r="I184" s="40"/>
      <c r="J184" s="40"/>
      <c r="K184" s="40"/>
      <c r="L184" s="40"/>
      <c r="M184" s="40"/>
      <c r="N184" s="40"/>
      <c r="O184" s="40"/>
      <c r="P184" s="40"/>
      <c r="Q184" s="40"/>
      <c r="R184" s="40"/>
      <c r="S184" s="40"/>
      <c r="T184" s="40"/>
      <c r="U184" s="40"/>
      <c r="V184" s="40"/>
      <c r="W184" s="40"/>
      <c r="X184" s="40"/>
      <c r="Y184" s="40"/>
      <c r="AA184"/>
      <c r="AB184"/>
      <c r="AC184"/>
      <c r="AD184"/>
      <c r="AE184"/>
      <c r="AF184"/>
      <c r="AG184"/>
      <c r="AH184"/>
      <c r="AI184"/>
      <c r="AJ184"/>
      <c r="AK184"/>
      <c r="AL184"/>
    </row>
    <row r="185" spans="1:38" x14ac:dyDescent="0.25">
      <c r="A185" s="40"/>
      <c r="B185" s="40"/>
      <c r="C185" s="40"/>
      <c r="D185" s="40"/>
      <c r="E185" s="40"/>
      <c r="F185" s="40"/>
      <c r="G185" s="40"/>
      <c r="H185" s="40"/>
      <c r="I185" s="40"/>
      <c r="J185" s="40"/>
      <c r="K185" s="40"/>
      <c r="L185" s="40"/>
      <c r="M185" s="40"/>
      <c r="N185" s="40"/>
      <c r="O185" s="40"/>
      <c r="P185" s="40"/>
      <c r="Q185" s="40"/>
      <c r="R185" s="40"/>
      <c r="S185" s="40"/>
      <c r="T185" s="40"/>
      <c r="U185" s="40"/>
      <c r="V185" s="40"/>
      <c r="W185" s="40"/>
      <c r="X185" s="40"/>
      <c r="Y185" s="40"/>
      <c r="AA185"/>
      <c r="AB185"/>
      <c r="AC185"/>
      <c r="AD185"/>
      <c r="AE185"/>
      <c r="AF185"/>
      <c r="AG185"/>
      <c r="AH185"/>
      <c r="AI185"/>
      <c r="AJ185"/>
      <c r="AK185"/>
      <c r="AL185"/>
    </row>
    <row r="186" spans="1:38" x14ac:dyDescent="0.25">
      <c r="A186" s="40"/>
      <c r="B186" s="40"/>
      <c r="C186" s="40"/>
      <c r="D186" s="40"/>
      <c r="E186" s="40"/>
      <c r="F186" s="40"/>
      <c r="G186" s="40"/>
      <c r="H186" s="40"/>
      <c r="I186" s="40"/>
      <c r="J186" s="40"/>
      <c r="K186" s="40"/>
      <c r="L186" s="40"/>
      <c r="M186" s="40"/>
      <c r="N186" s="40"/>
      <c r="O186" s="40"/>
      <c r="P186" s="40"/>
      <c r="Q186" s="40"/>
      <c r="R186" s="40"/>
      <c r="S186" s="40"/>
      <c r="T186" s="40"/>
      <c r="U186" s="40"/>
      <c r="V186" s="40"/>
      <c r="W186" s="40"/>
      <c r="X186" s="40"/>
      <c r="Y186" s="40"/>
      <c r="AA186"/>
      <c r="AB186"/>
      <c r="AC186"/>
      <c r="AD186"/>
      <c r="AE186"/>
      <c r="AF186"/>
      <c r="AG186"/>
      <c r="AH186"/>
      <c r="AI186"/>
      <c r="AJ186"/>
      <c r="AK186"/>
      <c r="AL186"/>
    </row>
    <row r="187" spans="1:38" x14ac:dyDescent="0.25">
      <c r="A187" s="40"/>
      <c r="B187" s="40"/>
      <c r="C187" s="40"/>
      <c r="D187" s="40"/>
      <c r="E187" s="40"/>
      <c r="F187" s="40"/>
      <c r="G187" s="40"/>
      <c r="H187" s="40"/>
      <c r="I187" s="40"/>
      <c r="J187" s="40"/>
      <c r="K187" s="40"/>
      <c r="L187" s="40"/>
      <c r="M187" s="40"/>
      <c r="N187" s="40"/>
      <c r="O187" s="40"/>
      <c r="P187" s="40"/>
      <c r="Q187" s="40"/>
      <c r="R187" s="40"/>
      <c r="S187" s="40"/>
      <c r="T187" s="40"/>
      <c r="U187" s="40"/>
      <c r="V187" s="40"/>
      <c r="W187" s="40"/>
      <c r="X187" s="40"/>
      <c r="Y187" s="40"/>
      <c r="AA187"/>
      <c r="AB187"/>
      <c r="AC187"/>
      <c r="AD187"/>
      <c r="AE187"/>
      <c r="AF187"/>
      <c r="AG187"/>
      <c r="AH187"/>
      <c r="AI187"/>
      <c r="AJ187"/>
      <c r="AK187"/>
      <c r="AL187"/>
    </row>
    <row r="188" spans="1:38" x14ac:dyDescent="0.25">
      <c r="A188" s="40"/>
      <c r="B188" s="40"/>
      <c r="C188" s="40"/>
      <c r="D188" s="40"/>
      <c r="E188" s="40"/>
      <c r="F188" s="40"/>
      <c r="G188" s="40"/>
      <c r="H188" s="40"/>
      <c r="I188" s="40"/>
      <c r="J188" s="40"/>
      <c r="K188" s="40"/>
      <c r="L188" s="40"/>
      <c r="M188" s="40"/>
      <c r="N188" s="40"/>
      <c r="O188" s="40"/>
      <c r="P188" s="40"/>
      <c r="Q188" s="40"/>
      <c r="R188" s="40"/>
      <c r="S188" s="40"/>
      <c r="T188" s="40"/>
      <c r="U188" s="40"/>
      <c r="V188" s="40"/>
      <c r="W188" s="40"/>
      <c r="X188" s="40"/>
      <c r="Y188" s="40"/>
      <c r="AA188"/>
      <c r="AB188"/>
      <c r="AC188"/>
      <c r="AD188"/>
      <c r="AE188"/>
      <c r="AF188"/>
      <c r="AG188"/>
      <c r="AH188"/>
      <c r="AI188"/>
      <c r="AJ188"/>
      <c r="AK188"/>
      <c r="AL188"/>
    </row>
    <row r="189" spans="1:38" x14ac:dyDescent="0.25">
      <c r="A189" s="40"/>
      <c r="B189" s="40"/>
      <c r="C189" s="40"/>
      <c r="D189" s="40"/>
      <c r="E189" s="40"/>
      <c r="F189" s="40"/>
      <c r="G189" s="40"/>
      <c r="H189" s="40"/>
      <c r="I189" s="40"/>
      <c r="J189" s="40"/>
      <c r="K189" s="40"/>
      <c r="L189" s="40"/>
      <c r="M189" s="40"/>
      <c r="N189" s="40"/>
      <c r="O189" s="40"/>
      <c r="P189" s="40"/>
      <c r="Q189" s="40"/>
      <c r="R189" s="40"/>
      <c r="S189" s="40"/>
      <c r="T189" s="40"/>
      <c r="U189" s="40"/>
      <c r="V189" s="40"/>
      <c r="W189" s="40"/>
      <c r="X189" s="40"/>
      <c r="Y189" s="40"/>
      <c r="AA189"/>
      <c r="AB189"/>
      <c r="AC189"/>
      <c r="AD189"/>
      <c r="AE189"/>
      <c r="AF189"/>
      <c r="AG189"/>
      <c r="AH189"/>
      <c r="AI189"/>
      <c r="AJ189"/>
      <c r="AK189"/>
      <c r="AL189"/>
    </row>
    <row r="190" spans="1:38" x14ac:dyDescent="0.25">
      <c r="A190" s="40"/>
      <c r="B190" s="40"/>
      <c r="C190" s="40"/>
      <c r="D190" s="40"/>
      <c r="E190" s="40"/>
      <c r="F190" s="40"/>
      <c r="G190" s="40"/>
      <c r="H190" s="40"/>
      <c r="I190" s="40"/>
      <c r="J190" s="40"/>
      <c r="K190" s="40"/>
      <c r="L190" s="40"/>
      <c r="M190" s="40"/>
      <c r="N190" s="40"/>
      <c r="O190" s="40"/>
      <c r="P190" s="40"/>
      <c r="Q190" s="40"/>
      <c r="R190" s="40"/>
      <c r="S190" s="40"/>
      <c r="T190" s="40"/>
      <c r="U190" s="40"/>
      <c r="V190" s="40"/>
      <c r="W190" s="40"/>
      <c r="X190" s="40"/>
      <c r="Y190" s="40"/>
      <c r="AA190"/>
      <c r="AB190"/>
      <c r="AC190"/>
      <c r="AD190"/>
      <c r="AE190"/>
      <c r="AF190"/>
      <c r="AG190"/>
      <c r="AH190"/>
      <c r="AI190"/>
      <c r="AJ190"/>
      <c r="AK190"/>
      <c r="AL190"/>
    </row>
    <row r="191" spans="1:38" x14ac:dyDescent="0.25">
      <c r="A191" s="40"/>
      <c r="B191" s="40"/>
      <c r="C191" s="40"/>
      <c r="D191" s="40"/>
      <c r="E191" s="40"/>
      <c r="F191" s="40"/>
      <c r="G191" s="40"/>
      <c r="H191" s="40"/>
      <c r="I191" s="40"/>
      <c r="J191" s="40"/>
      <c r="K191" s="40"/>
      <c r="L191" s="40"/>
      <c r="M191" s="40"/>
      <c r="N191" s="40"/>
      <c r="O191" s="40"/>
      <c r="P191" s="40"/>
      <c r="Q191" s="40"/>
      <c r="R191" s="40"/>
      <c r="S191" s="40"/>
      <c r="T191" s="40"/>
      <c r="U191" s="40"/>
      <c r="V191" s="40"/>
      <c r="W191" s="40"/>
      <c r="X191" s="40"/>
      <c r="Y191" s="40"/>
      <c r="AA191"/>
      <c r="AB191"/>
      <c r="AC191"/>
      <c r="AD191"/>
      <c r="AE191"/>
      <c r="AF191"/>
      <c r="AG191"/>
      <c r="AH191"/>
      <c r="AI191"/>
      <c r="AJ191"/>
      <c r="AK191"/>
      <c r="AL191"/>
    </row>
    <row r="192" spans="1:38" x14ac:dyDescent="0.25">
      <c r="A192" s="40"/>
      <c r="B192" s="40"/>
      <c r="C192" s="40"/>
      <c r="D192" s="40"/>
      <c r="E192" s="40"/>
      <c r="F192" s="40"/>
      <c r="G192" s="40"/>
      <c r="H192" s="40"/>
      <c r="I192" s="40"/>
      <c r="J192" s="40"/>
      <c r="K192" s="40"/>
      <c r="L192" s="40"/>
      <c r="M192" s="40"/>
      <c r="N192" s="40"/>
      <c r="O192" s="40"/>
      <c r="P192" s="40"/>
      <c r="Q192" s="40"/>
      <c r="R192" s="40"/>
      <c r="S192" s="40"/>
      <c r="T192" s="40"/>
      <c r="U192" s="40"/>
      <c r="V192" s="40"/>
      <c r="W192" s="40"/>
      <c r="X192" s="40"/>
      <c r="Y192" s="40"/>
      <c r="AA192"/>
      <c r="AB192"/>
      <c r="AC192"/>
      <c r="AD192"/>
      <c r="AE192"/>
      <c r="AF192"/>
      <c r="AG192"/>
      <c r="AH192"/>
      <c r="AI192"/>
      <c r="AJ192"/>
      <c r="AK192"/>
      <c r="AL192"/>
    </row>
    <row r="193" spans="1:38" x14ac:dyDescent="0.25">
      <c r="A193" s="40"/>
      <c r="B193" s="40"/>
      <c r="C193" s="40"/>
      <c r="D193" s="40"/>
      <c r="E193" s="40"/>
      <c r="F193" s="40"/>
      <c r="G193" s="40"/>
      <c r="H193" s="40"/>
      <c r="I193" s="40"/>
      <c r="J193" s="40"/>
      <c r="K193" s="40"/>
      <c r="L193" s="40"/>
      <c r="M193" s="40"/>
      <c r="N193" s="40"/>
      <c r="O193" s="40"/>
      <c r="P193" s="40"/>
      <c r="Q193" s="40"/>
      <c r="R193" s="40"/>
      <c r="S193" s="40"/>
      <c r="T193" s="40"/>
      <c r="U193" s="40"/>
      <c r="V193" s="40"/>
      <c r="W193" s="40"/>
      <c r="X193" s="40"/>
      <c r="Y193" s="40"/>
      <c r="AA193"/>
      <c r="AB193"/>
      <c r="AC193"/>
      <c r="AD193"/>
      <c r="AE193"/>
      <c r="AF193"/>
      <c r="AG193"/>
      <c r="AH193"/>
      <c r="AI193"/>
      <c r="AJ193"/>
      <c r="AK193"/>
      <c r="AL193"/>
    </row>
    <row r="194" spans="1:38" x14ac:dyDescent="0.25">
      <c r="A194" s="40"/>
      <c r="B194" s="40"/>
      <c r="C194" s="40"/>
      <c r="D194" s="40"/>
      <c r="E194" s="40"/>
      <c r="F194" s="40"/>
      <c r="G194" s="40"/>
      <c r="H194" s="40"/>
      <c r="I194" s="40"/>
      <c r="J194" s="40"/>
      <c r="K194" s="40"/>
      <c r="L194" s="40"/>
      <c r="M194" s="40"/>
      <c r="N194" s="40"/>
      <c r="O194" s="40"/>
      <c r="P194" s="40"/>
      <c r="Q194" s="40"/>
      <c r="R194" s="40"/>
      <c r="S194" s="40"/>
      <c r="T194" s="40"/>
      <c r="U194" s="40"/>
      <c r="V194" s="40"/>
      <c r="W194" s="40"/>
      <c r="X194" s="40"/>
      <c r="Y194" s="40"/>
      <c r="AA194"/>
      <c r="AB194"/>
      <c r="AC194"/>
      <c r="AD194"/>
      <c r="AE194"/>
      <c r="AF194"/>
      <c r="AG194"/>
      <c r="AH194"/>
      <c r="AI194"/>
      <c r="AJ194"/>
      <c r="AK194"/>
      <c r="AL194"/>
    </row>
    <row r="195" spans="1:38" x14ac:dyDescent="0.25">
      <c r="A195" s="40"/>
      <c r="B195" s="40"/>
      <c r="C195" s="40"/>
      <c r="D195" s="40"/>
      <c r="E195" s="40"/>
      <c r="F195" s="40"/>
      <c r="G195" s="40"/>
      <c r="H195" s="40"/>
      <c r="I195" s="40"/>
      <c r="J195" s="40"/>
      <c r="K195" s="40"/>
      <c r="L195" s="40"/>
      <c r="M195" s="40"/>
      <c r="N195" s="40"/>
      <c r="O195" s="40"/>
      <c r="P195" s="40"/>
      <c r="Q195" s="40"/>
      <c r="R195" s="40"/>
      <c r="S195" s="40"/>
      <c r="T195" s="40"/>
      <c r="U195" s="40"/>
      <c r="V195" s="40"/>
      <c r="W195" s="40"/>
      <c r="X195" s="40"/>
      <c r="Y195" s="40"/>
      <c r="AA195"/>
      <c r="AB195"/>
      <c r="AC195"/>
      <c r="AD195"/>
      <c r="AE195"/>
      <c r="AF195"/>
      <c r="AG195"/>
      <c r="AH195"/>
      <c r="AI195"/>
      <c r="AJ195"/>
      <c r="AK195"/>
      <c r="AL195"/>
    </row>
    <row r="196" spans="1:38" x14ac:dyDescent="0.25">
      <c r="A196" s="40"/>
      <c r="B196" s="40"/>
      <c r="C196" s="40"/>
      <c r="D196" s="40"/>
      <c r="E196" s="40"/>
      <c r="F196" s="40"/>
      <c r="G196" s="40"/>
      <c r="H196" s="40"/>
      <c r="I196" s="40"/>
      <c r="J196" s="40"/>
      <c r="K196" s="40"/>
      <c r="L196" s="40"/>
      <c r="M196" s="40"/>
      <c r="N196" s="40"/>
      <c r="O196" s="40"/>
      <c r="P196" s="40"/>
      <c r="Q196" s="40"/>
      <c r="R196" s="40"/>
      <c r="S196" s="40"/>
      <c r="T196" s="40"/>
      <c r="U196" s="40"/>
      <c r="V196" s="40"/>
      <c r="W196" s="40"/>
      <c r="X196" s="40"/>
      <c r="Y196" s="40"/>
      <c r="AA196"/>
      <c r="AB196"/>
      <c r="AC196"/>
      <c r="AD196"/>
      <c r="AE196"/>
      <c r="AF196"/>
      <c r="AG196"/>
      <c r="AH196"/>
      <c r="AI196"/>
      <c r="AJ196"/>
      <c r="AK196"/>
      <c r="AL196"/>
    </row>
    <row r="197" spans="1:38" x14ac:dyDescent="0.25">
      <c r="A197" s="40"/>
      <c r="B197" s="40"/>
      <c r="C197" s="40"/>
      <c r="D197" s="40"/>
      <c r="E197" s="40"/>
      <c r="F197" s="40"/>
      <c r="G197" s="40"/>
      <c r="H197" s="40"/>
      <c r="I197" s="40"/>
      <c r="J197" s="40"/>
      <c r="K197" s="40"/>
      <c r="L197" s="40"/>
      <c r="M197" s="40"/>
      <c r="N197" s="40"/>
      <c r="O197" s="40"/>
      <c r="P197" s="40"/>
      <c r="Q197" s="40"/>
      <c r="R197" s="40"/>
      <c r="S197" s="40"/>
      <c r="T197" s="40"/>
      <c r="U197" s="40"/>
      <c r="V197" s="40"/>
      <c r="W197" s="40"/>
      <c r="X197" s="40"/>
      <c r="Y197" s="40"/>
      <c r="AA197"/>
      <c r="AB197"/>
      <c r="AC197"/>
      <c r="AD197"/>
      <c r="AE197"/>
      <c r="AF197"/>
      <c r="AG197"/>
      <c r="AH197"/>
      <c r="AI197"/>
      <c r="AJ197"/>
      <c r="AK197"/>
      <c r="AL197"/>
    </row>
    <row r="198" spans="1:38" x14ac:dyDescent="0.25">
      <c r="A198" s="40"/>
      <c r="B198" s="40"/>
      <c r="C198" s="40"/>
      <c r="D198" s="40"/>
      <c r="E198" s="40"/>
      <c r="F198" s="40"/>
      <c r="G198" s="40"/>
      <c r="H198" s="40"/>
      <c r="I198" s="40"/>
      <c r="J198" s="40"/>
      <c r="K198" s="40"/>
      <c r="L198" s="40"/>
      <c r="M198" s="40"/>
      <c r="N198" s="40"/>
      <c r="O198" s="40"/>
      <c r="P198" s="40"/>
      <c r="Q198" s="40"/>
      <c r="R198" s="40"/>
      <c r="S198" s="40"/>
      <c r="T198" s="40"/>
      <c r="U198" s="40"/>
      <c r="V198" s="40"/>
      <c r="W198" s="40"/>
      <c r="X198" s="40"/>
      <c r="Y198" s="40"/>
      <c r="AA198"/>
      <c r="AB198"/>
      <c r="AC198"/>
      <c r="AD198"/>
      <c r="AE198"/>
      <c r="AF198"/>
      <c r="AG198"/>
      <c r="AH198"/>
      <c r="AI198"/>
      <c r="AJ198"/>
      <c r="AK198"/>
      <c r="AL198"/>
    </row>
    <row r="199" spans="1:38" x14ac:dyDescent="0.25">
      <c r="A199" s="40"/>
      <c r="B199" s="40"/>
      <c r="C199" s="40"/>
      <c r="D199" s="40"/>
      <c r="E199" s="40"/>
      <c r="F199" s="40"/>
      <c r="G199" s="40"/>
      <c r="H199" s="40"/>
      <c r="I199" s="40"/>
      <c r="J199" s="40"/>
      <c r="K199" s="40"/>
      <c r="L199" s="40"/>
      <c r="M199" s="40"/>
      <c r="N199" s="40"/>
      <c r="O199" s="40"/>
      <c r="P199" s="40"/>
      <c r="Q199" s="40"/>
      <c r="R199" s="40"/>
      <c r="S199" s="40"/>
      <c r="T199" s="40"/>
      <c r="U199" s="40"/>
      <c r="V199" s="40"/>
      <c r="W199" s="40"/>
      <c r="X199" s="40"/>
      <c r="Y199" s="40"/>
      <c r="AA199"/>
      <c r="AB199"/>
      <c r="AC199"/>
      <c r="AD199"/>
      <c r="AE199"/>
      <c r="AF199"/>
      <c r="AG199"/>
      <c r="AH199"/>
      <c r="AI199"/>
      <c r="AJ199"/>
      <c r="AK199"/>
      <c r="AL199"/>
    </row>
    <row r="200" spans="1:38" x14ac:dyDescent="0.25">
      <c r="A200" s="40"/>
      <c r="B200" s="40"/>
      <c r="C200" s="40"/>
      <c r="D200" s="40"/>
      <c r="E200" s="40"/>
      <c r="F200" s="40"/>
      <c r="G200" s="40"/>
      <c r="H200" s="40"/>
      <c r="I200" s="40"/>
      <c r="J200" s="40"/>
      <c r="K200" s="40"/>
      <c r="L200" s="40"/>
      <c r="M200" s="40"/>
      <c r="N200" s="40"/>
      <c r="O200" s="40"/>
      <c r="P200" s="40"/>
      <c r="Q200" s="40"/>
      <c r="R200" s="40"/>
      <c r="S200" s="40"/>
      <c r="T200" s="40"/>
      <c r="U200" s="40"/>
      <c r="V200" s="40"/>
      <c r="W200" s="40"/>
      <c r="X200" s="40"/>
      <c r="Y200" s="40"/>
      <c r="AA200"/>
      <c r="AB200"/>
      <c r="AC200"/>
      <c r="AD200"/>
      <c r="AE200"/>
      <c r="AF200"/>
      <c r="AG200"/>
      <c r="AH200"/>
      <c r="AI200"/>
      <c r="AJ200"/>
      <c r="AK200"/>
      <c r="AL200"/>
    </row>
    <row r="201" spans="1:38" x14ac:dyDescent="0.25">
      <c r="A201" s="40"/>
      <c r="B201" s="40"/>
      <c r="C201" s="40"/>
      <c r="D201" s="40"/>
      <c r="E201" s="40"/>
      <c r="F201" s="40"/>
      <c r="G201" s="40"/>
      <c r="H201" s="40"/>
      <c r="I201" s="40"/>
      <c r="J201" s="40"/>
      <c r="K201" s="40"/>
      <c r="L201" s="40"/>
      <c r="M201" s="40"/>
      <c r="N201" s="40"/>
      <c r="O201" s="40"/>
      <c r="P201" s="40"/>
      <c r="Q201" s="40"/>
      <c r="R201" s="40"/>
      <c r="S201" s="40"/>
      <c r="T201" s="40"/>
      <c r="U201" s="40"/>
      <c r="V201" s="40"/>
      <c r="W201" s="40"/>
      <c r="X201" s="40"/>
      <c r="Y201" s="40"/>
      <c r="AA201"/>
      <c r="AB201"/>
      <c r="AC201"/>
      <c r="AD201"/>
      <c r="AE201"/>
      <c r="AF201"/>
      <c r="AG201"/>
      <c r="AH201"/>
      <c r="AI201"/>
      <c r="AJ201"/>
      <c r="AK201"/>
      <c r="AL201"/>
    </row>
    <row r="202" spans="1:38" x14ac:dyDescent="0.25">
      <c r="A202" s="40"/>
      <c r="B202" s="40"/>
      <c r="C202" s="40"/>
      <c r="D202" s="40"/>
      <c r="E202" s="40"/>
      <c r="F202" s="40"/>
      <c r="G202" s="40"/>
      <c r="H202" s="40"/>
      <c r="I202" s="40"/>
      <c r="J202" s="40"/>
      <c r="K202" s="40"/>
      <c r="L202" s="40"/>
      <c r="M202" s="40"/>
      <c r="N202" s="40"/>
      <c r="O202" s="40"/>
      <c r="P202" s="40"/>
      <c r="Q202" s="40"/>
      <c r="R202" s="40"/>
      <c r="S202" s="40"/>
      <c r="T202" s="40"/>
      <c r="U202" s="40"/>
      <c r="V202" s="40"/>
      <c r="W202" s="40"/>
      <c r="X202" s="40"/>
      <c r="Y202" s="40"/>
      <c r="AA202"/>
      <c r="AB202"/>
      <c r="AC202"/>
      <c r="AD202"/>
      <c r="AE202"/>
      <c r="AF202"/>
      <c r="AG202"/>
      <c r="AH202"/>
      <c r="AI202"/>
      <c r="AJ202"/>
      <c r="AK202"/>
      <c r="AL202"/>
    </row>
    <row r="203" spans="1:38" x14ac:dyDescent="0.25">
      <c r="A203" s="40"/>
      <c r="B203" s="40"/>
      <c r="C203" s="40"/>
      <c r="D203" s="40"/>
      <c r="E203" s="40"/>
      <c r="F203" s="40"/>
      <c r="G203" s="40"/>
      <c r="H203" s="40"/>
      <c r="I203" s="40"/>
      <c r="J203" s="40"/>
      <c r="K203" s="40"/>
      <c r="L203" s="40"/>
      <c r="M203" s="40"/>
      <c r="N203" s="40"/>
      <c r="O203" s="40"/>
      <c r="P203" s="40"/>
      <c r="Q203" s="40"/>
      <c r="R203" s="40"/>
      <c r="S203" s="40"/>
      <c r="T203" s="40"/>
      <c r="U203" s="40"/>
      <c r="V203" s="40"/>
      <c r="W203" s="40"/>
      <c r="X203" s="40"/>
      <c r="Y203" s="40"/>
    </row>
    <row r="204" spans="1:38" x14ac:dyDescent="0.25">
      <c r="A204" s="40"/>
      <c r="B204" s="40"/>
      <c r="C204" s="40"/>
      <c r="D204" s="40"/>
      <c r="E204" s="40"/>
      <c r="F204" s="40"/>
      <c r="G204" s="40"/>
      <c r="H204" s="40"/>
      <c r="I204" s="40"/>
      <c r="J204" s="40"/>
      <c r="K204" s="40"/>
      <c r="L204" s="40"/>
      <c r="M204" s="40"/>
      <c r="N204" s="40"/>
      <c r="O204" s="40"/>
      <c r="P204" s="40"/>
      <c r="Q204" s="40"/>
      <c r="R204" s="40"/>
      <c r="S204" s="40"/>
      <c r="T204" s="40"/>
      <c r="U204" s="40"/>
      <c r="V204" s="40"/>
      <c r="W204" s="40"/>
      <c r="X204" s="40"/>
      <c r="Y204" s="40"/>
    </row>
    <row r="205" spans="1:38" x14ac:dyDescent="0.25">
      <c r="A205" s="40"/>
      <c r="B205" s="40"/>
      <c r="C205" s="40"/>
      <c r="D205" s="40"/>
      <c r="E205" s="40"/>
      <c r="F205" s="40"/>
      <c r="G205" s="40"/>
      <c r="H205" s="40"/>
      <c r="I205" s="40"/>
      <c r="J205" s="40"/>
      <c r="K205" s="40"/>
      <c r="L205" s="40"/>
      <c r="M205" s="40"/>
      <c r="N205" s="40"/>
      <c r="O205" s="40"/>
      <c r="P205" s="40"/>
      <c r="Q205" s="40"/>
      <c r="R205" s="40"/>
      <c r="S205" s="40"/>
      <c r="T205" s="40"/>
      <c r="U205" s="40"/>
      <c r="V205" s="40"/>
      <c r="W205" s="40"/>
      <c r="X205" s="40"/>
      <c r="Y205" s="40"/>
    </row>
    <row r="206" spans="1:38" x14ac:dyDescent="0.25">
      <c r="A206" s="40"/>
      <c r="B206" s="40"/>
      <c r="C206" s="40"/>
      <c r="D206" s="40"/>
      <c r="E206" s="40"/>
      <c r="F206" s="40"/>
      <c r="G206" s="40"/>
      <c r="H206" s="40"/>
      <c r="I206" s="40"/>
      <c r="J206" s="40"/>
      <c r="K206" s="40"/>
      <c r="L206" s="40"/>
      <c r="M206" s="40"/>
      <c r="N206" s="40"/>
      <c r="O206" s="40"/>
      <c r="P206" s="40"/>
      <c r="Q206" s="40"/>
      <c r="R206" s="40"/>
      <c r="S206" s="40"/>
      <c r="T206" s="40"/>
      <c r="U206" s="40"/>
      <c r="V206" s="40"/>
      <c r="W206" s="40"/>
      <c r="X206" s="40"/>
      <c r="Y206" s="40"/>
    </row>
    <row r="207" spans="1:38" x14ac:dyDescent="0.25">
      <c r="A207" s="40"/>
      <c r="B207" s="40"/>
      <c r="C207" s="40"/>
      <c r="D207" s="40"/>
      <c r="E207" s="40"/>
      <c r="F207" s="40"/>
      <c r="G207" s="40"/>
      <c r="H207" s="40"/>
      <c r="I207" s="40"/>
      <c r="J207" s="40"/>
      <c r="K207" s="40"/>
      <c r="L207" s="40"/>
      <c r="M207" s="40"/>
      <c r="N207" s="40"/>
      <c r="O207" s="40"/>
      <c r="P207" s="40"/>
      <c r="Q207" s="40"/>
      <c r="R207" s="40"/>
      <c r="S207" s="40"/>
      <c r="T207" s="40"/>
      <c r="U207" s="40"/>
      <c r="V207" s="40"/>
      <c r="W207" s="40"/>
      <c r="X207" s="40"/>
      <c r="Y207" s="40"/>
    </row>
    <row r="208" spans="1:38" x14ac:dyDescent="0.25">
      <c r="A208" s="40"/>
      <c r="B208" s="40"/>
      <c r="C208" s="40"/>
      <c r="D208" s="40"/>
      <c r="E208" s="40"/>
      <c r="F208" s="40"/>
      <c r="G208" s="40"/>
      <c r="H208" s="40"/>
      <c r="I208" s="40"/>
      <c r="J208" s="40"/>
      <c r="K208" s="40"/>
      <c r="L208" s="40"/>
      <c r="M208" s="40"/>
      <c r="N208" s="40"/>
      <c r="O208" s="40"/>
      <c r="P208" s="40"/>
      <c r="Q208" s="40"/>
      <c r="R208" s="40"/>
      <c r="S208" s="40"/>
      <c r="T208" s="40"/>
      <c r="U208" s="40"/>
      <c r="V208" s="40"/>
      <c r="W208" s="40"/>
      <c r="X208" s="40"/>
      <c r="Y208" s="40"/>
    </row>
    <row r="209" spans="1:25" x14ac:dyDescent="0.25">
      <c r="A209" s="40"/>
      <c r="B209" s="40"/>
      <c r="C209" s="40"/>
      <c r="D209" s="40"/>
      <c r="E209" s="40"/>
      <c r="F209" s="40"/>
      <c r="G209" s="40"/>
      <c r="H209" s="40"/>
      <c r="I209" s="40"/>
      <c r="J209" s="40"/>
      <c r="K209" s="40"/>
      <c r="L209" s="40"/>
      <c r="M209" s="40"/>
      <c r="N209" s="40"/>
      <c r="O209" s="40"/>
      <c r="P209" s="40"/>
      <c r="Q209" s="40"/>
      <c r="R209" s="40"/>
      <c r="S209" s="40"/>
      <c r="T209" s="40"/>
      <c r="U209" s="40"/>
      <c r="V209" s="40"/>
      <c r="W209" s="40"/>
      <c r="X209" s="40"/>
      <c r="Y209" s="40"/>
    </row>
    <row r="210" spans="1:25" x14ac:dyDescent="0.25">
      <c r="A210" s="40"/>
      <c r="B210" s="40"/>
      <c r="C210" s="40"/>
      <c r="D210" s="40"/>
      <c r="E210" s="40"/>
      <c r="F210" s="40"/>
      <c r="G210" s="40"/>
      <c r="H210" s="40"/>
      <c r="I210" s="40"/>
      <c r="J210" s="40"/>
      <c r="K210" s="40"/>
      <c r="L210" s="40"/>
      <c r="M210" s="40"/>
      <c r="N210" s="40"/>
      <c r="O210" s="40"/>
      <c r="P210" s="40"/>
      <c r="Q210" s="40"/>
      <c r="R210" s="40"/>
      <c r="S210" s="40"/>
      <c r="T210" s="40"/>
      <c r="U210" s="40"/>
      <c r="V210" s="40"/>
      <c r="W210" s="40"/>
      <c r="X210" s="40"/>
      <c r="Y210" s="40"/>
    </row>
    <row r="211" spans="1:25" x14ac:dyDescent="0.25">
      <c r="A211" s="40"/>
      <c r="B211" s="40"/>
      <c r="C211" s="40"/>
      <c r="D211" s="40"/>
      <c r="E211" s="40"/>
      <c r="F211" s="40"/>
      <c r="G211" s="40"/>
      <c r="H211" s="40"/>
      <c r="I211" s="40"/>
      <c r="J211" s="40"/>
      <c r="K211" s="40"/>
      <c r="L211" s="40"/>
      <c r="M211" s="40"/>
      <c r="N211" s="40"/>
      <c r="O211" s="40"/>
      <c r="P211" s="40"/>
      <c r="Q211" s="40"/>
      <c r="R211" s="40"/>
      <c r="S211" s="40"/>
      <c r="T211" s="40"/>
      <c r="U211" s="40"/>
      <c r="V211" s="40"/>
      <c r="W211" s="40"/>
      <c r="X211" s="40"/>
      <c r="Y211" s="40"/>
    </row>
    <row r="212" spans="1:25" x14ac:dyDescent="0.25">
      <c r="A212" s="40"/>
      <c r="B212" s="40"/>
      <c r="C212" s="40"/>
      <c r="D212" s="40"/>
      <c r="E212" s="40"/>
      <c r="F212" s="40"/>
      <c r="G212" s="40"/>
      <c r="H212" s="40"/>
      <c r="I212" s="40"/>
      <c r="J212" s="40"/>
      <c r="K212" s="40"/>
      <c r="L212" s="40"/>
      <c r="M212" s="40"/>
      <c r="N212" s="40"/>
      <c r="O212" s="40"/>
      <c r="P212" s="40"/>
      <c r="Q212" s="40"/>
      <c r="R212" s="40"/>
      <c r="S212" s="40"/>
      <c r="T212" s="40"/>
      <c r="U212" s="40"/>
      <c r="V212" s="40"/>
      <c r="W212" s="40"/>
      <c r="X212" s="40"/>
      <c r="Y212" s="40"/>
    </row>
    <row r="213" spans="1:25" x14ac:dyDescent="0.25">
      <c r="A213" s="40"/>
      <c r="B213" s="40"/>
      <c r="C213" s="40"/>
      <c r="D213" s="40"/>
      <c r="E213" s="40"/>
      <c r="F213" s="40"/>
      <c r="G213" s="40"/>
      <c r="H213" s="40"/>
      <c r="I213" s="40"/>
      <c r="J213" s="40"/>
      <c r="K213" s="40"/>
      <c r="L213" s="40"/>
      <c r="M213" s="40"/>
      <c r="N213" s="40"/>
      <c r="O213" s="40"/>
      <c r="P213" s="40"/>
      <c r="Q213" s="40"/>
      <c r="R213" s="40"/>
      <c r="S213" s="40"/>
      <c r="T213" s="40"/>
      <c r="U213" s="40"/>
      <c r="V213" s="40"/>
      <c r="W213" s="40"/>
      <c r="X213" s="40"/>
      <c r="Y213" s="40"/>
    </row>
    <row r="214" spans="1:25" x14ac:dyDescent="0.25">
      <c r="A214" s="40"/>
      <c r="B214" s="40"/>
      <c r="C214" s="40"/>
      <c r="D214" s="40"/>
      <c r="E214" s="40"/>
      <c r="F214" s="40"/>
      <c r="G214" s="40"/>
      <c r="H214" s="40"/>
      <c r="I214" s="40"/>
      <c r="J214" s="40"/>
      <c r="K214" s="40"/>
      <c r="L214" s="40"/>
      <c r="M214" s="40"/>
      <c r="N214" s="40"/>
      <c r="O214" s="40"/>
      <c r="P214" s="40"/>
      <c r="Q214" s="40"/>
      <c r="R214" s="40"/>
      <c r="S214" s="40"/>
      <c r="T214" s="40"/>
      <c r="U214" s="40"/>
      <c r="V214" s="40"/>
      <c r="W214" s="40"/>
      <c r="X214" s="40"/>
      <c r="Y214" s="40"/>
    </row>
    <row r="215" spans="1:25" x14ac:dyDescent="0.25">
      <c r="A215" s="40"/>
      <c r="B215" s="40"/>
      <c r="C215" s="40"/>
      <c r="D215" s="40"/>
      <c r="E215" s="40"/>
      <c r="F215" s="40"/>
      <c r="G215" s="40"/>
      <c r="H215" s="40"/>
      <c r="I215" s="40"/>
      <c r="J215" s="40"/>
      <c r="K215" s="40"/>
      <c r="L215" s="40"/>
      <c r="M215" s="40"/>
      <c r="N215" s="40"/>
      <c r="O215" s="40"/>
      <c r="P215" s="40"/>
      <c r="Q215" s="40"/>
      <c r="R215" s="40"/>
      <c r="S215" s="40"/>
      <c r="T215" s="40"/>
      <c r="U215" s="40"/>
      <c r="V215" s="40"/>
      <c r="W215" s="40"/>
      <c r="X215" s="40"/>
      <c r="Y215" s="40"/>
    </row>
    <row r="216" spans="1:25" x14ac:dyDescent="0.25">
      <c r="A216" s="40"/>
      <c r="B216" s="40"/>
      <c r="C216" s="40"/>
      <c r="D216" s="40"/>
      <c r="E216" s="40"/>
      <c r="F216" s="40"/>
      <c r="G216" s="40"/>
      <c r="H216" s="40"/>
      <c r="I216" s="40"/>
      <c r="J216" s="40"/>
      <c r="K216" s="40"/>
      <c r="L216" s="40"/>
      <c r="M216" s="40"/>
      <c r="N216" s="40"/>
      <c r="O216" s="40"/>
      <c r="P216" s="40"/>
      <c r="Q216" s="40"/>
      <c r="R216" s="40"/>
      <c r="S216" s="40"/>
      <c r="T216" s="40"/>
      <c r="U216" s="40"/>
      <c r="V216" s="40"/>
      <c r="W216" s="40"/>
      <c r="X216" s="40"/>
      <c r="Y216" s="40"/>
    </row>
    <row r="217" spans="1:25" x14ac:dyDescent="0.25">
      <c r="A217" s="40"/>
      <c r="B217" s="40"/>
      <c r="C217" s="40"/>
      <c r="D217" s="40"/>
      <c r="E217" s="40"/>
      <c r="F217" s="40"/>
      <c r="G217" s="40"/>
      <c r="H217" s="40"/>
      <c r="I217" s="40"/>
      <c r="J217" s="40"/>
      <c r="K217" s="40"/>
      <c r="L217" s="40"/>
      <c r="M217" s="40"/>
      <c r="N217" s="40"/>
      <c r="O217" s="40"/>
      <c r="P217" s="40"/>
      <c r="Q217" s="40"/>
      <c r="R217" s="40"/>
      <c r="S217" s="40"/>
      <c r="T217" s="40"/>
      <c r="U217" s="40"/>
      <c r="V217" s="40"/>
      <c r="W217" s="40"/>
      <c r="X217" s="40"/>
      <c r="Y217" s="40"/>
    </row>
    <row r="218" spans="1:25" x14ac:dyDescent="0.25">
      <c r="A218" s="40"/>
      <c r="B218" s="40"/>
      <c r="C218" s="40"/>
      <c r="D218" s="40"/>
      <c r="E218" s="40"/>
      <c r="F218" s="40"/>
      <c r="G218" s="40"/>
      <c r="H218" s="40"/>
      <c r="I218" s="40"/>
      <c r="J218" s="40"/>
      <c r="K218" s="40"/>
      <c r="L218" s="40"/>
      <c r="M218" s="40"/>
      <c r="N218" s="40"/>
      <c r="O218" s="40"/>
      <c r="P218" s="40"/>
      <c r="Q218" s="40"/>
      <c r="R218" s="40"/>
      <c r="S218" s="40"/>
      <c r="T218" s="40"/>
      <c r="U218" s="40"/>
      <c r="V218" s="40"/>
      <c r="W218" s="40"/>
      <c r="X218" s="40"/>
      <c r="Y218" s="40"/>
    </row>
    <row r="219" spans="1:25" x14ac:dyDescent="0.25">
      <c r="A219" s="40"/>
      <c r="B219" s="40"/>
      <c r="C219" s="40"/>
      <c r="D219" s="40"/>
      <c r="E219" s="40"/>
      <c r="F219" s="40"/>
      <c r="G219" s="40"/>
      <c r="H219" s="40"/>
      <c r="I219" s="40"/>
      <c r="J219" s="40"/>
      <c r="K219" s="40"/>
      <c r="L219" s="40"/>
      <c r="M219" s="40"/>
      <c r="N219" s="40"/>
      <c r="O219" s="40"/>
      <c r="P219" s="40"/>
      <c r="Q219" s="40"/>
      <c r="R219" s="40"/>
      <c r="S219" s="40"/>
      <c r="T219" s="40"/>
      <c r="U219" s="40"/>
      <c r="V219" s="40"/>
      <c r="W219" s="40"/>
      <c r="X219" s="40"/>
      <c r="Y219" s="40"/>
    </row>
    <row r="220" spans="1:25" x14ac:dyDescent="0.25">
      <c r="A220" s="40"/>
      <c r="B220" s="40"/>
      <c r="C220" s="40"/>
      <c r="D220" s="40"/>
      <c r="E220" s="40"/>
      <c r="F220" s="40"/>
      <c r="G220" s="40"/>
      <c r="H220" s="40"/>
      <c r="I220" s="40"/>
      <c r="J220" s="40"/>
      <c r="K220" s="40"/>
      <c r="L220" s="40"/>
      <c r="M220" s="40"/>
      <c r="N220" s="40"/>
      <c r="O220" s="40"/>
      <c r="P220" s="40"/>
      <c r="Q220" s="40"/>
      <c r="R220" s="40"/>
      <c r="S220" s="40"/>
      <c r="T220" s="40"/>
      <c r="U220" s="40"/>
      <c r="V220" s="40"/>
      <c r="W220" s="40"/>
      <c r="X220" s="40"/>
      <c r="Y220" s="40"/>
    </row>
    <row r="221" spans="1:25" x14ac:dyDescent="0.25">
      <c r="A221" s="40"/>
      <c r="B221" s="40"/>
      <c r="C221" s="40"/>
      <c r="D221" s="40"/>
      <c r="E221" s="40"/>
      <c r="F221" s="40"/>
      <c r="G221" s="40"/>
      <c r="H221" s="40"/>
      <c r="I221" s="40"/>
      <c r="J221" s="40"/>
      <c r="K221" s="40"/>
      <c r="L221" s="40"/>
      <c r="M221" s="40"/>
      <c r="N221" s="40"/>
      <c r="O221" s="40"/>
      <c r="P221" s="40"/>
      <c r="Q221" s="40"/>
      <c r="R221" s="40"/>
      <c r="S221" s="40"/>
      <c r="T221" s="40"/>
      <c r="U221" s="40"/>
      <c r="V221" s="40"/>
      <c r="W221" s="40"/>
      <c r="X221" s="40"/>
      <c r="Y221" s="40"/>
    </row>
    <row r="222" spans="1:25" x14ac:dyDescent="0.25">
      <c r="A222" s="40"/>
      <c r="B222" s="40"/>
      <c r="C222" s="40"/>
      <c r="D222" s="40"/>
      <c r="E222" s="40"/>
      <c r="F222" s="40"/>
      <c r="G222" s="40"/>
      <c r="H222" s="40"/>
      <c r="I222" s="40"/>
      <c r="J222" s="40"/>
      <c r="K222" s="40"/>
      <c r="L222" s="40"/>
      <c r="M222" s="40"/>
      <c r="N222" s="40"/>
      <c r="O222" s="40"/>
      <c r="P222" s="40"/>
      <c r="Q222" s="40"/>
      <c r="R222" s="40"/>
      <c r="S222" s="40"/>
      <c r="T222" s="40"/>
      <c r="U222" s="40"/>
      <c r="V222" s="40"/>
      <c r="W222" s="40"/>
      <c r="X222" s="40"/>
      <c r="Y222" s="40"/>
    </row>
    <row r="223" spans="1:25" x14ac:dyDescent="0.25">
      <c r="A223" s="40"/>
      <c r="B223" s="40"/>
      <c r="C223" s="40"/>
      <c r="D223" s="40"/>
      <c r="E223" s="40"/>
      <c r="F223" s="40"/>
      <c r="G223" s="40"/>
      <c r="H223" s="40"/>
      <c r="I223" s="40"/>
      <c r="J223" s="40"/>
      <c r="K223" s="40"/>
      <c r="L223" s="40"/>
      <c r="M223" s="40"/>
      <c r="N223" s="40"/>
      <c r="O223" s="40"/>
      <c r="P223" s="40"/>
      <c r="Q223" s="40"/>
      <c r="R223" s="40"/>
      <c r="S223" s="40"/>
      <c r="T223" s="40"/>
      <c r="U223" s="40"/>
      <c r="V223" s="40"/>
      <c r="W223" s="40"/>
      <c r="X223" s="40"/>
      <c r="Y223" s="40"/>
    </row>
    <row r="224" spans="1:25" x14ac:dyDescent="0.25">
      <c r="A224" s="40"/>
      <c r="B224" s="40"/>
      <c r="C224" s="40"/>
      <c r="D224" s="40"/>
      <c r="E224" s="40"/>
      <c r="F224" s="40"/>
      <c r="G224" s="40"/>
      <c r="H224" s="40"/>
      <c r="I224" s="40"/>
      <c r="J224" s="40"/>
      <c r="K224" s="40"/>
      <c r="L224" s="40"/>
      <c r="M224" s="40"/>
      <c r="N224" s="40"/>
      <c r="O224" s="40"/>
      <c r="P224" s="40"/>
      <c r="Q224" s="40"/>
      <c r="R224" s="40"/>
      <c r="S224" s="40"/>
      <c r="T224" s="40"/>
      <c r="U224" s="40"/>
      <c r="V224" s="40"/>
      <c r="W224" s="40"/>
      <c r="X224" s="40"/>
      <c r="Y224" s="40"/>
    </row>
    <row r="225" spans="1:25" x14ac:dyDescent="0.25">
      <c r="A225" s="40"/>
      <c r="B225" s="40"/>
      <c r="C225" s="40"/>
      <c r="D225" s="40"/>
      <c r="E225" s="40"/>
      <c r="F225" s="40"/>
      <c r="G225" s="40"/>
      <c r="H225" s="40"/>
      <c r="I225" s="40"/>
      <c r="J225" s="40"/>
      <c r="K225" s="40"/>
      <c r="L225" s="40"/>
      <c r="M225" s="40"/>
      <c r="N225" s="40"/>
      <c r="O225" s="40"/>
      <c r="P225" s="40"/>
      <c r="Q225" s="40"/>
      <c r="R225" s="40"/>
      <c r="S225" s="40"/>
      <c r="T225" s="40"/>
      <c r="U225" s="40"/>
      <c r="V225" s="40"/>
      <c r="W225" s="40"/>
      <c r="X225" s="40"/>
      <c r="Y225" s="40"/>
    </row>
    <row r="226" spans="1:25" x14ac:dyDescent="0.25">
      <c r="A226" s="40"/>
      <c r="B226" s="40"/>
      <c r="C226" s="40"/>
      <c r="D226" s="40"/>
      <c r="E226" s="40"/>
      <c r="F226" s="40"/>
      <c r="G226" s="40"/>
      <c r="H226" s="40"/>
      <c r="I226" s="40"/>
      <c r="J226" s="40"/>
      <c r="K226" s="40"/>
      <c r="L226" s="40"/>
      <c r="M226" s="40"/>
      <c r="N226" s="40"/>
      <c r="O226" s="40"/>
      <c r="P226" s="40"/>
      <c r="Q226" s="40"/>
      <c r="R226" s="40"/>
      <c r="S226" s="40"/>
      <c r="T226" s="40"/>
      <c r="U226" s="40"/>
      <c r="V226" s="40"/>
      <c r="W226" s="40"/>
      <c r="X226" s="40"/>
      <c r="Y226" s="40"/>
    </row>
    <row r="227" spans="1:25" x14ac:dyDescent="0.25">
      <c r="A227" s="40"/>
      <c r="B227" s="40"/>
      <c r="C227" s="40"/>
      <c r="D227" s="40"/>
      <c r="E227" s="40"/>
      <c r="F227" s="40"/>
      <c r="G227" s="40"/>
      <c r="H227" s="40"/>
      <c r="I227" s="40"/>
      <c r="J227" s="40"/>
      <c r="K227" s="40"/>
      <c r="L227" s="40"/>
      <c r="M227" s="40"/>
      <c r="N227" s="40"/>
      <c r="O227" s="40"/>
      <c r="P227" s="40"/>
      <c r="Q227" s="40"/>
      <c r="R227" s="40"/>
      <c r="S227" s="40"/>
      <c r="T227" s="40"/>
      <c r="U227" s="40"/>
      <c r="V227" s="40"/>
      <c r="W227" s="40"/>
      <c r="X227" s="40"/>
      <c r="Y227" s="40"/>
    </row>
    <row r="228" spans="1:25" x14ac:dyDescent="0.25">
      <c r="A228" s="40"/>
      <c r="B228" s="40"/>
      <c r="C228" s="40"/>
      <c r="D228" s="40"/>
      <c r="E228" s="40"/>
      <c r="F228" s="40"/>
      <c r="G228" s="40"/>
      <c r="H228" s="40"/>
      <c r="I228" s="40"/>
      <c r="J228" s="40"/>
      <c r="K228" s="40"/>
      <c r="L228" s="40"/>
      <c r="M228" s="40"/>
      <c r="N228" s="40"/>
      <c r="O228" s="40"/>
      <c r="P228" s="40"/>
      <c r="Q228" s="40"/>
      <c r="R228" s="40"/>
      <c r="S228" s="40"/>
      <c r="T228" s="40"/>
      <c r="U228" s="40"/>
      <c r="V228" s="40"/>
      <c r="W228" s="40"/>
      <c r="X228" s="40"/>
      <c r="Y228" s="40"/>
    </row>
    <row r="229" spans="1:25" x14ac:dyDescent="0.25">
      <c r="A229" s="40"/>
      <c r="B229" s="40"/>
      <c r="C229" s="40"/>
      <c r="D229" s="40"/>
      <c r="E229" s="40"/>
      <c r="F229" s="40"/>
      <c r="G229" s="40"/>
      <c r="H229" s="40"/>
      <c r="I229" s="40"/>
      <c r="J229" s="40"/>
      <c r="K229" s="40"/>
      <c r="L229" s="40"/>
      <c r="M229" s="40"/>
      <c r="N229" s="40"/>
      <c r="O229" s="40"/>
      <c r="P229" s="40"/>
      <c r="Q229" s="40"/>
      <c r="R229" s="40"/>
      <c r="S229" s="40"/>
      <c r="T229" s="40"/>
      <c r="U229" s="40"/>
      <c r="V229" s="40"/>
      <c r="W229" s="40"/>
      <c r="X229" s="40"/>
      <c r="Y229" s="40"/>
    </row>
    <row r="230" spans="1:25" x14ac:dyDescent="0.25">
      <c r="A230" s="40"/>
      <c r="B230" s="40"/>
      <c r="C230" s="40"/>
      <c r="D230" s="40"/>
      <c r="E230" s="40"/>
      <c r="F230" s="40"/>
      <c r="G230" s="40"/>
      <c r="H230" s="40"/>
      <c r="I230" s="40"/>
      <c r="J230" s="40"/>
      <c r="K230" s="40"/>
      <c r="L230" s="40"/>
      <c r="M230" s="40"/>
      <c r="N230" s="40"/>
      <c r="O230" s="40"/>
      <c r="P230" s="40"/>
      <c r="Q230" s="40"/>
      <c r="R230" s="40"/>
      <c r="S230" s="40"/>
      <c r="T230" s="40"/>
      <c r="U230" s="40"/>
      <c r="V230" s="40"/>
      <c r="W230" s="40"/>
      <c r="X230" s="40"/>
      <c r="Y230" s="40"/>
    </row>
    <row r="231" spans="1:25" x14ac:dyDescent="0.25">
      <c r="A231" s="40"/>
      <c r="B231" s="40"/>
      <c r="C231" s="40"/>
      <c r="D231" s="40"/>
      <c r="E231" s="40"/>
      <c r="F231" s="40"/>
      <c r="G231" s="40"/>
      <c r="H231" s="40"/>
      <c r="I231" s="40"/>
      <c r="J231" s="40"/>
      <c r="K231" s="40"/>
      <c r="L231" s="40"/>
      <c r="M231" s="40"/>
      <c r="N231" s="40"/>
      <c r="O231" s="40"/>
      <c r="P231" s="40"/>
      <c r="Q231" s="40"/>
      <c r="R231" s="40"/>
      <c r="S231" s="40"/>
      <c r="T231" s="40"/>
      <c r="U231" s="40"/>
      <c r="V231" s="40"/>
      <c r="W231" s="40"/>
      <c r="X231" s="40"/>
      <c r="Y231" s="40"/>
    </row>
    <row r="232" spans="1:25" x14ac:dyDescent="0.25">
      <c r="A232" s="40"/>
      <c r="B232" s="40"/>
      <c r="C232" s="40"/>
      <c r="D232" s="40"/>
      <c r="E232" s="40"/>
      <c r="F232" s="40"/>
      <c r="G232" s="40"/>
      <c r="H232" s="40"/>
      <c r="I232" s="40"/>
      <c r="J232" s="40"/>
      <c r="K232" s="40"/>
      <c r="L232" s="40"/>
      <c r="M232" s="40"/>
      <c r="N232" s="40"/>
      <c r="O232" s="40"/>
      <c r="P232" s="40"/>
      <c r="Q232" s="40"/>
      <c r="R232" s="40"/>
      <c r="S232" s="40"/>
      <c r="T232" s="40"/>
      <c r="U232" s="40"/>
      <c r="V232" s="40"/>
      <c r="W232" s="40"/>
      <c r="X232" s="40"/>
      <c r="Y232" s="40"/>
    </row>
    <row r="233" spans="1:25" x14ac:dyDescent="0.25">
      <c r="A233" s="40"/>
      <c r="B233" s="40"/>
      <c r="C233" s="40"/>
      <c r="D233" s="40"/>
      <c r="E233" s="40"/>
      <c r="F233" s="40"/>
      <c r="G233" s="40"/>
      <c r="H233" s="40"/>
      <c r="I233" s="40"/>
      <c r="J233" s="40"/>
      <c r="K233" s="40"/>
      <c r="L233" s="40"/>
      <c r="M233" s="40"/>
      <c r="N233" s="40"/>
      <c r="O233" s="40"/>
      <c r="P233" s="40"/>
      <c r="Q233" s="40"/>
      <c r="R233" s="40"/>
      <c r="S233" s="40"/>
      <c r="T233" s="40"/>
      <c r="U233" s="40"/>
      <c r="V233" s="40"/>
      <c r="W233" s="40"/>
      <c r="X233" s="40"/>
      <c r="Y233" s="40"/>
    </row>
    <row r="234" spans="1:25" x14ac:dyDescent="0.25">
      <c r="A234" s="40"/>
      <c r="B234" s="40"/>
      <c r="C234" s="40"/>
      <c r="D234" s="40"/>
      <c r="E234" s="40"/>
      <c r="F234" s="40"/>
      <c r="G234" s="40"/>
      <c r="H234" s="40"/>
      <c r="I234" s="40"/>
      <c r="J234" s="40"/>
      <c r="K234" s="40"/>
      <c r="L234" s="40"/>
      <c r="M234" s="40"/>
      <c r="N234" s="40"/>
      <c r="O234" s="40"/>
      <c r="P234" s="40"/>
      <c r="Q234" s="40"/>
      <c r="R234" s="40"/>
      <c r="S234" s="40"/>
      <c r="T234" s="40"/>
      <c r="U234" s="40"/>
      <c r="V234" s="40"/>
      <c r="W234" s="40"/>
      <c r="X234" s="40"/>
      <c r="Y234" s="40"/>
    </row>
    <row r="235" spans="1:25" x14ac:dyDescent="0.25">
      <c r="A235" s="40"/>
      <c r="B235" s="40"/>
      <c r="C235" s="40"/>
      <c r="D235" s="40"/>
      <c r="E235" s="40"/>
      <c r="F235" s="40"/>
      <c r="G235" s="40"/>
      <c r="H235" s="40"/>
      <c r="I235" s="40"/>
      <c r="J235" s="40"/>
      <c r="K235" s="40"/>
      <c r="L235" s="40"/>
      <c r="M235" s="40"/>
      <c r="N235" s="40"/>
      <c r="O235" s="40"/>
      <c r="P235" s="40"/>
      <c r="Q235" s="40"/>
      <c r="R235" s="40"/>
      <c r="S235" s="40"/>
      <c r="T235" s="40"/>
      <c r="U235" s="40"/>
      <c r="V235" s="40"/>
      <c r="W235" s="40"/>
      <c r="X235" s="40"/>
      <c r="Y235" s="40"/>
    </row>
    <row r="236" spans="1:25" x14ac:dyDescent="0.25">
      <c r="A236" s="40"/>
      <c r="B236" s="40"/>
      <c r="C236" s="40"/>
      <c r="D236" s="40"/>
      <c r="E236" s="40"/>
      <c r="F236" s="40"/>
      <c r="G236" s="40"/>
      <c r="H236" s="40"/>
      <c r="I236" s="40"/>
      <c r="J236" s="40"/>
      <c r="K236" s="40"/>
      <c r="L236" s="40"/>
      <c r="M236" s="40"/>
      <c r="N236" s="40"/>
      <c r="O236" s="40"/>
      <c r="P236" s="40"/>
      <c r="Q236" s="40"/>
      <c r="R236" s="40"/>
      <c r="S236" s="40"/>
      <c r="T236" s="40"/>
      <c r="U236" s="40"/>
      <c r="V236" s="40"/>
      <c r="W236" s="40"/>
      <c r="X236" s="40"/>
      <c r="Y236" s="40"/>
    </row>
    <row r="237" spans="1:25" x14ac:dyDescent="0.25">
      <c r="A237" s="40"/>
      <c r="B237" s="40"/>
      <c r="C237" s="40"/>
      <c r="D237" s="40"/>
      <c r="E237" s="40"/>
      <c r="F237" s="40"/>
      <c r="G237" s="40"/>
      <c r="H237" s="40"/>
      <c r="I237" s="40"/>
      <c r="J237" s="40"/>
      <c r="K237" s="40"/>
      <c r="L237" s="40"/>
      <c r="M237" s="40"/>
      <c r="N237" s="40"/>
      <c r="O237" s="40"/>
      <c r="P237" s="40"/>
      <c r="Q237" s="40"/>
      <c r="R237" s="40"/>
      <c r="S237" s="40"/>
      <c r="T237" s="40"/>
      <c r="U237" s="40"/>
      <c r="V237" s="40"/>
      <c r="W237" s="40"/>
      <c r="X237" s="40"/>
      <c r="Y237" s="40"/>
    </row>
    <row r="238" spans="1:25" x14ac:dyDescent="0.25">
      <c r="A238" s="40"/>
      <c r="B238" s="40"/>
      <c r="C238" s="40"/>
      <c r="D238" s="40"/>
      <c r="E238" s="40"/>
      <c r="F238" s="40"/>
      <c r="G238" s="40"/>
      <c r="H238" s="40"/>
      <c r="I238" s="40"/>
      <c r="J238" s="40"/>
      <c r="K238" s="40"/>
      <c r="L238" s="40"/>
      <c r="M238" s="40"/>
      <c r="N238" s="40"/>
      <c r="O238" s="40"/>
      <c r="P238" s="40"/>
      <c r="Q238" s="40"/>
      <c r="R238" s="40"/>
      <c r="S238" s="40"/>
      <c r="T238" s="40"/>
      <c r="U238" s="40"/>
      <c r="V238" s="40"/>
      <c r="W238" s="40"/>
      <c r="X238" s="40"/>
      <c r="Y238" s="40"/>
    </row>
    <row r="239" spans="1:25" x14ac:dyDescent="0.25">
      <c r="A239" s="40"/>
      <c r="B239" s="40"/>
      <c r="C239" s="40"/>
      <c r="D239" s="40"/>
      <c r="E239" s="40"/>
      <c r="F239" s="40"/>
      <c r="G239" s="40"/>
      <c r="H239" s="40"/>
      <c r="I239" s="40"/>
      <c r="J239" s="40"/>
      <c r="K239" s="40"/>
      <c r="L239" s="40"/>
      <c r="M239" s="40"/>
      <c r="N239" s="40"/>
      <c r="O239" s="40"/>
      <c r="P239" s="40"/>
      <c r="Q239" s="40"/>
      <c r="R239" s="40"/>
      <c r="S239" s="40"/>
      <c r="T239" s="40"/>
      <c r="U239" s="40"/>
      <c r="V239" s="40"/>
      <c r="W239" s="40"/>
      <c r="X239" s="40"/>
      <c r="Y239" s="40"/>
    </row>
    <row r="240" spans="1:25" x14ac:dyDescent="0.25">
      <c r="A240" s="40"/>
      <c r="B240" s="40"/>
      <c r="C240" s="40"/>
      <c r="D240" s="40"/>
      <c r="E240" s="40"/>
      <c r="F240" s="40"/>
      <c r="G240" s="40"/>
      <c r="H240" s="40"/>
      <c r="I240" s="40"/>
      <c r="J240" s="40"/>
      <c r="K240" s="40"/>
      <c r="L240" s="40"/>
      <c r="M240" s="40"/>
      <c r="N240" s="40"/>
      <c r="O240" s="40"/>
      <c r="P240" s="40"/>
      <c r="Q240" s="40"/>
      <c r="R240" s="40"/>
      <c r="S240" s="40"/>
      <c r="T240" s="40"/>
      <c r="U240" s="40"/>
      <c r="V240" s="40"/>
      <c r="W240" s="40"/>
      <c r="X240" s="40"/>
      <c r="Y240" s="40"/>
    </row>
    <row r="241" spans="1:25" x14ac:dyDescent="0.25">
      <c r="A241" s="40"/>
      <c r="B241" s="40"/>
      <c r="C241" s="40"/>
      <c r="D241" s="40"/>
      <c r="E241" s="40"/>
      <c r="F241" s="40"/>
      <c r="G241" s="40"/>
      <c r="H241" s="40"/>
      <c r="I241" s="40"/>
      <c r="J241" s="40"/>
      <c r="K241" s="40"/>
      <c r="L241" s="40"/>
      <c r="M241" s="40"/>
      <c r="N241" s="40"/>
      <c r="O241" s="40"/>
      <c r="P241" s="40"/>
      <c r="Q241" s="40"/>
      <c r="R241" s="40"/>
      <c r="S241" s="40"/>
      <c r="T241" s="40"/>
      <c r="U241" s="40"/>
      <c r="V241" s="40"/>
      <c r="W241" s="40"/>
      <c r="X241" s="40"/>
      <c r="Y241" s="40"/>
    </row>
    <row r="242" spans="1:25" x14ac:dyDescent="0.25">
      <c r="A242" s="40"/>
      <c r="B242" s="40"/>
      <c r="C242" s="40"/>
      <c r="D242" s="40"/>
      <c r="E242" s="40"/>
      <c r="F242" s="40"/>
      <c r="G242" s="40"/>
      <c r="H242" s="40"/>
      <c r="I242" s="40"/>
      <c r="J242" s="40"/>
      <c r="K242" s="40"/>
      <c r="L242" s="40"/>
      <c r="M242" s="40"/>
      <c r="N242" s="40"/>
      <c r="O242" s="40"/>
      <c r="P242" s="40"/>
      <c r="Q242" s="40"/>
      <c r="R242" s="40"/>
      <c r="S242" s="40"/>
      <c r="T242" s="40"/>
      <c r="U242" s="40"/>
      <c r="V242" s="40"/>
      <c r="W242" s="40"/>
      <c r="X242" s="40"/>
      <c r="Y242" s="40"/>
    </row>
    <row r="243" spans="1:25" x14ac:dyDescent="0.25">
      <c r="A243" s="40"/>
      <c r="B243" s="40"/>
      <c r="C243" s="40"/>
      <c r="D243" s="40"/>
      <c r="E243" s="40"/>
      <c r="F243" s="40"/>
      <c r="G243" s="40"/>
      <c r="H243" s="40"/>
      <c r="I243" s="40"/>
      <c r="J243" s="40"/>
      <c r="K243" s="40"/>
      <c r="L243" s="40"/>
      <c r="M243" s="40"/>
      <c r="N243" s="40"/>
      <c r="O243" s="40"/>
      <c r="P243" s="40"/>
      <c r="Q243" s="40"/>
      <c r="R243" s="40"/>
      <c r="S243" s="40"/>
      <c r="T243" s="40"/>
      <c r="U243" s="40"/>
      <c r="V243" s="40"/>
      <c r="W243" s="40"/>
      <c r="X243" s="40"/>
      <c r="Y243" s="40"/>
    </row>
    <row r="244" spans="1:25" x14ac:dyDescent="0.25">
      <c r="A244" s="40"/>
      <c r="B244" s="40"/>
      <c r="C244" s="40"/>
      <c r="D244" s="40"/>
      <c r="E244" s="40"/>
      <c r="F244" s="40"/>
      <c r="G244" s="40"/>
      <c r="H244" s="40"/>
      <c r="I244" s="40"/>
      <c r="J244" s="40"/>
      <c r="K244" s="40"/>
      <c r="L244" s="40"/>
      <c r="M244" s="40"/>
      <c r="N244" s="40"/>
      <c r="O244" s="40"/>
      <c r="P244" s="40"/>
      <c r="Q244" s="40"/>
      <c r="R244" s="40"/>
      <c r="S244" s="40"/>
      <c r="T244" s="40"/>
      <c r="U244" s="40"/>
      <c r="V244" s="40"/>
      <c r="W244" s="40"/>
      <c r="X244" s="40"/>
      <c r="Y244" s="40"/>
    </row>
    <row r="245" spans="1:25" x14ac:dyDescent="0.25">
      <c r="A245" s="40"/>
      <c r="B245" s="40"/>
      <c r="C245" s="40"/>
      <c r="D245" s="40"/>
      <c r="E245" s="40"/>
      <c r="F245" s="40"/>
      <c r="G245" s="40"/>
      <c r="H245" s="40"/>
      <c r="I245" s="40"/>
      <c r="J245" s="40"/>
      <c r="K245" s="40"/>
      <c r="L245" s="40"/>
      <c r="M245" s="40"/>
      <c r="N245" s="40"/>
      <c r="O245" s="40"/>
      <c r="P245" s="40"/>
      <c r="Q245" s="40"/>
      <c r="R245" s="40"/>
      <c r="S245" s="40"/>
      <c r="T245" s="40"/>
      <c r="U245" s="40"/>
      <c r="V245" s="40"/>
      <c r="W245" s="40"/>
      <c r="X245" s="40"/>
      <c r="Y245" s="40"/>
    </row>
    <row r="246" spans="1:25" x14ac:dyDescent="0.25">
      <c r="A246" s="40"/>
      <c r="B246" s="40"/>
      <c r="C246" s="40"/>
      <c r="D246" s="40"/>
      <c r="E246" s="40"/>
      <c r="F246" s="40"/>
      <c r="G246" s="40"/>
      <c r="H246" s="40"/>
      <c r="I246" s="40"/>
      <c r="J246" s="40"/>
      <c r="K246" s="40"/>
      <c r="L246" s="40"/>
      <c r="M246" s="40"/>
      <c r="N246" s="40"/>
      <c r="O246" s="40"/>
      <c r="P246" s="40"/>
      <c r="Q246" s="40"/>
      <c r="R246" s="40"/>
      <c r="S246" s="40"/>
      <c r="T246" s="40"/>
      <c r="U246" s="40"/>
      <c r="V246" s="40"/>
      <c r="W246" s="40"/>
      <c r="X246" s="40"/>
      <c r="Y246" s="40"/>
    </row>
    <row r="247" spans="1:25" x14ac:dyDescent="0.25">
      <c r="A247" s="40"/>
      <c r="B247" s="40"/>
      <c r="C247" s="40"/>
      <c r="D247" s="40"/>
      <c r="E247" s="40"/>
      <c r="F247" s="40"/>
      <c r="G247" s="40"/>
      <c r="H247" s="40"/>
      <c r="I247" s="40"/>
      <c r="J247" s="40"/>
      <c r="K247" s="40"/>
      <c r="L247" s="40"/>
      <c r="M247" s="40"/>
      <c r="N247" s="40"/>
      <c r="O247" s="40"/>
      <c r="P247" s="40"/>
      <c r="Q247" s="40"/>
      <c r="R247" s="40"/>
      <c r="S247" s="40"/>
      <c r="T247" s="40"/>
      <c r="U247" s="40"/>
      <c r="V247" s="40"/>
      <c r="W247" s="40"/>
      <c r="X247" s="40"/>
      <c r="Y247" s="40"/>
    </row>
    <row r="248" spans="1:25" x14ac:dyDescent="0.25">
      <c r="A248" s="40"/>
      <c r="B248" s="40"/>
      <c r="C248" s="40"/>
      <c r="D248" s="40"/>
      <c r="E248" s="40"/>
      <c r="F248" s="40"/>
      <c r="G248" s="40"/>
      <c r="H248" s="40"/>
      <c r="I248" s="40"/>
      <c r="J248" s="40"/>
      <c r="K248" s="40"/>
      <c r="L248" s="40"/>
      <c r="M248" s="40"/>
      <c r="N248" s="40"/>
      <c r="O248" s="40"/>
      <c r="P248" s="40"/>
      <c r="Q248" s="40"/>
      <c r="R248" s="40"/>
      <c r="S248" s="40"/>
      <c r="T248" s="40"/>
      <c r="U248" s="40"/>
      <c r="V248" s="40"/>
      <c r="W248" s="40"/>
      <c r="X248" s="40"/>
      <c r="Y248" s="40"/>
    </row>
    <row r="249" spans="1:25" x14ac:dyDescent="0.25">
      <c r="A249" s="40"/>
      <c r="B249" s="40"/>
      <c r="C249" s="40"/>
      <c r="D249" s="40"/>
      <c r="E249" s="40"/>
      <c r="F249" s="40"/>
      <c r="G249" s="40"/>
      <c r="H249" s="40"/>
      <c r="I249" s="40"/>
      <c r="J249" s="40"/>
      <c r="K249" s="40"/>
      <c r="L249" s="40"/>
      <c r="M249" s="40"/>
      <c r="N249" s="40"/>
      <c r="O249" s="40"/>
      <c r="P249" s="40"/>
      <c r="Q249" s="40"/>
      <c r="R249" s="40"/>
      <c r="S249" s="40"/>
      <c r="T249" s="40"/>
      <c r="U249" s="40"/>
      <c r="V249" s="40"/>
      <c r="W249" s="40"/>
      <c r="X249" s="40"/>
      <c r="Y249" s="40"/>
    </row>
    <row r="250" spans="1:25" x14ac:dyDescent="0.25">
      <c r="A250" s="40"/>
      <c r="B250" s="40"/>
      <c r="C250" s="40"/>
      <c r="D250" s="40"/>
      <c r="E250" s="40"/>
      <c r="F250" s="40"/>
      <c r="G250" s="40"/>
      <c r="H250" s="40"/>
      <c r="I250" s="40"/>
      <c r="J250" s="40"/>
      <c r="K250" s="40"/>
      <c r="L250" s="40"/>
      <c r="M250" s="40"/>
      <c r="N250" s="40"/>
      <c r="O250" s="40"/>
      <c r="P250" s="40"/>
      <c r="Q250" s="40"/>
      <c r="R250" s="40"/>
      <c r="S250" s="40"/>
      <c r="T250" s="40"/>
      <c r="U250" s="40"/>
      <c r="V250" s="40"/>
      <c r="W250" s="40"/>
      <c r="X250" s="40"/>
      <c r="Y250" s="40"/>
    </row>
    <row r="251" spans="1:25" x14ac:dyDescent="0.25">
      <c r="A251" s="40"/>
      <c r="B251" s="40"/>
      <c r="C251" s="40"/>
      <c r="D251" s="40"/>
      <c r="E251" s="40"/>
      <c r="F251" s="40"/>
      <c r="G251" s="40"/>
      <c r="H251" s="40"/>
      <c r="I251" s="40"/>
      <c r="J251" s="40"/>
      <c r="K251" s="40"/>
      <c r="L251" s="40"/>
      <c r="M251" s="40"/>
      <c r="N251" s="40"/>
      <c r="O251" s="40"/>
      <c r="P251" s="40"/>
      <c r="Q251" s="40"/>
      <c r="R251" s="40"/>
      <c r="S251" s="40"/>
      <c r="T251" s="40"/>
      <c r="U251" s="40"/>
      <c r="V251" s="40"/>
      <c r="W251" s="40"/>
      <c r="X251" s="40"/>
      <c r="Y251" s="40"/>
    </row>
    <row r="252" spans="1:25" x14ac:dyDescent="0.25">
      <c r="A252" s="40"/>
      <c r="B252" s="40"/>
      <c r="C252" s="40"/>
      <c r="D252" s="40"/>
      <c r="E252" s="40"/>
      <c r="F252" s="40"/>
      <c r="G252" s="40"/>
      <c r="H252" s="40"/>
      <c r="I252" s="40"/>
      <c r="J252" s="40"/>
      <c r="K252" s="40"/>
      <c r="L252" s="40"/>
      <c r="M252" s="40"/>
      <c r="N252" s="40"/>
      <c r="O252" s="40"/>
      <c r="P252" s="40"/>
      <c r="Q252" s="40"/>
      <c r="R252" s="40"/>
      <c r="S252" s="40"/>
      <c r="T252" s="40"/>
      <c r="U252" s="40"/>
      <c r="V252" s="40"/>
      <c r="W252" s="40"/>
      <c r="X252" s="40"/>
      <c r="Y252" s="40"/>
    </row>
    <row r="253" spans="1:25" x14ac:dyDescent="0.25">
      <c r="A253" s="40"/>
      <c r="B253" s="40"/>
      <c r="C253" s="40"/>
      <c r="D253" s="40"/>
      <c r="E253" s="40"/>
      <c r="F253" s="40"/>
      <c r="G253" s="40"/>
      <c r="H253" s="40"/>
      <c r="I253" s="40"/>
      <c r="J253" s="40"/>
      <c r="K253" s="40"/>
      <c r="L253" s="40"/>
      <c r="M253" s="40"/>
      <c r="N253" s="40"/>
      <c r="O253" s="40"/>
      <c r="P253" s="40"/>
      <c r="Q253" s="40"/>
      <c r="R253" s="40"/>
      <c r="S253" s="40"/>
      <c r="T253" s="40"/>
      <c r="U253" s="40"/>
      <c r="V253" s="40"/>
      <c r="W253" s="40"/>
      <c r="X253" s="40"/>
      <c r="Y253" s="40"/>
    </row>
    <row r="254" spans="1:25" x14ac:dyDescent="0.25">
      <c r="A254" s="40"/>
      <c r="B254" s="40"/>
      <c r="C254" s="40"/>
      <c r="D254" s="40"/>
      <c r="E254" s="40"/>
      <c r="F254" s="40"/>
      <c r="G254" s="40"/>
      <c r="H254" s="40"/>
      <c r="I254" s="40"/>
      <c r="J254" s="40"/>
      <c r="K254" s="40"/>
      <c r="L254" s="40"/>
      <c r="M254" s="40"/>
      <c r="N254" s="40"/>
      <c r="O254" s="40"/>
      <c r="P254" s="40"/>
      <c r="Q254" s="40"/>
      <c r="R254" s="40"/>
      <c r="S254" s="40"/>
      <c r="T254" s="40"/>
      <c r="U254" s="40"/>
      <c r="V254" s="40"/>
      <c r="W254" s="40"/>
      <c r="X254" s="40"/>
      <c r="Y254" s="40"/>
    </row>
    <row r="255" spans="1:25" x14ac:dyDescent="0.25">
      <c r="A255" s="40"/>
      <c r="B255" s="40"/>
      <c r="C255" s="40"/>
      <c r="D255" s="40"/>
      <c r="E255" s="40"/>
      <c r="F255" s="40"/>
      <c r="G255" s="40"/>
      <c r="H255" s="40"/>
      <c r="I255" s="40"/>
      <c r="J255" s="40"/>
      <c r="K255" s="40"/>
      <c r="L255" s="40"/>
      <c r="M255" s="40"/>
      <c r="N255" s="40"/>
      <c r="O255" s="40"/>
      <c r="P255" s="40"/>
      <c r="Q255" s="40"/>
      <c r="R255" s="40"/>
      <c r="S255" s="40"/>
      <c r="T255" s="40"/>
      <c r="U255" s="40"/>
      <c r="V255" s="40"/>
      <c r="W255" s="40"/>
      <c r="X255" s="40"/>
      <c r="Y255" s="40"/>
    </row>
    <row r="256" spans="1:25" x14ac:dyDescent="0.25">
      <c r="A256" s="40"/>
      <c r="B256" s="40"/>
      <c r="C256" s="40"/>
      <c r="D256" s="40"/>
      <c r="E256" s="40"/>
      <c r="F256" s="40"/>
      <c r="G256" s="40"/>
      <c r="H256" s="40"/>
      <c r="I256" s="40"/>
      <c r="J256" s="40"/>
      <c r="K256" s="40"/>
      <c r="L256" s="40"/>
      <c r="M256" s="40"/>
      <c r="N256" s="40"/>
      <c r="O256" s="40"/>
      <c r="P256" s="40"/>
      <c r="Q256" s="40"/>
      <c r="R256" s="40"/>
      <c r="S256" s="40"/>
      <c r="T256" s="40"/>
      <c r="U256" s="40"/>
      <c r="V256" s="40"/>
      <c r="W256" s="40"/>
      <c r="X256" s="40"/>
      <c r="Y256" s="40"/>
    </row>
    <row r="257" spans="1:25" x14ac:dyDescent="0.25">
      <c r="A257" s="40"/>
      <c r="B257" s="40"/>
      <c r="C257" s="40"/>
      <c r="D257" s="40"/>
      <c r="E257" s="40"/>
      <c r="F257" s="40"/>
      <c r="G257" s="40"/>
      <c r="H257" s="40"/>
      <c r="I257" s="40"/>
      <c r="J257" s="40"/>
      <c r="K257" s="40"/>
      <c r="L257" s="40"/>
      <c r="M257" s="40"/>
      <c r="N257" s="40"/>
      <c r="O257" s="40"/>
      <c r="P257" s="40"/>
      <c r="Q257" s="40"/>
      <c r="R257" s="40"/>
      <c r="S257" s="40"/>
      <c r="T257" s="40"/>
      <c r="U257" s="40"/>
      <c r="V257" s="40"/>
      <c r="W257" s="40"/>
      <c r="X257" s="40"/>
      <c r="Y257" s="40"/>
    </row>
    <row r="258" spans="1:25" x14ac:dyDescent="0.25">
      <c r="A258" s="40"/>
      <c r="B258" s="40"/>
      <c r="C258" s="40"/>
      <c r="D258" s="40"/>
      <c r="E258" s="40"/>
      <c r="F258" s="40"/>
      <c r="G258" s="40"/>
      <c r="H258" s="40"/>
      <c r="I258" s="40"/>
      <c r="J258" s="40"/>
      <c r="K258" s="40"/>
      <c r="L258" s="40"/>
      <c r="M258" s="40"/>
      <c r="N258" s="40"/>
      <c r="O258" s="40"/>
      <c r="P258" s="40"/>
      <c r="Q258" s="40"/>
      <c r="R258" s="40"/>
      <c r="S258" s="40"/>
      <c r="T258" s="40"/>
      <c r="U258" s="40"/>
      <c r="V258" s="40"/>
      <c r="W258" s="40"/>
      <c r="X258" s="40"/>
      <c r="Y258" s="40"/>
    </row>
    <row r="259" spans="1:25" x14ac:dyDescent="0.25">
      <c r="A259" s="40"/>
      <c r="B259" s="40"/>
      <c r="C259" s="40"/>
      <c r="D259" s="40"/>
      <c r="E259" s="40"/>
      <c r="F259" s="40"/>
      <c r="G259" s="40"/>
      <c r="H259" s="40"/>
      <c r="I259" s="40"/>
      <c r="J259" s="40"/>
      <c r="K259" s="40"/>
      <c r="L259" s="40"/>
      <c r="M259" s="40"/>
      <c r="N259" s="40"/>
      <c r="O259" s="40"/>
      <c r="P259" s="40"/>
      <c r="Q259" s="40"/>
      <c r="R259" s="40"/>
      <c r="S259" s="40"/>
      <c r="T259" s="40"/>
      <c r="U259" s="40"/>
      <c r="V259" s="40"/>
      <c r="W259" s="40"/>
      <c r="X259" s="40"/>
      <c r="Y259" s="40"/>
    </row>
    <row r="260" spans="1:25" x14ac:dyDescent="0.25">
      <c r="A260" s="40"/>
      <c r="B260" s="40"/>
      <c r="C260" s="40"/>
      <c r="D260" s="40"/>
      <c r="E260" s="40"/>
      <c r="F260" s="40"/>
      <c r="G260" s="40"/>
      <c r="H260" s="40"/>
      <c r="I260" s="40"/>
      <c r="J260" s="40"/>
      <c r="K260" s="40"/>
      <c r="L260" s="40"/>
      <c r="M260" s="40"/>
      <c r="N260" s="40"/>
      <c r="O260" s="40"/>
      <c r="P260" s="40"/>
      <c r="Q260" s="40"/>
      <c r="R260" s="40"/>
      <c r="S260" s="40"/>
      <c r="T260" s="40"/>
      <c r="U260" s="40"/>
      <c r="V260" s="40"/>
      <c r="W260" s="40"/>
      <c r="X260" s="40"/>
      <c r="Y260" s="40"/>
    </row>
    <row r="261" spans="1:25" x14ac:dyDescent="0.25">
      <c r="A261" s="40"/>
      <c r="B261" s="40"/>
      <c r="C261" s="40"/>
      <c r="D261" s="40"/>
      <c r="E261" s="40"/>
      <c r="F261" s="40"/>
      <c r="G261" s="40"/>
      <c r="H261" s="40"/>
      <c r="I261" s="40"/>
      <c r="J261" s="40"/>
      <c r="K261" s="40"/>
      <c r="L261" s="40"/>
      <c r="M261" s="40"/>
      <c r="N261" s="40"/>
      <c r="O261" s="40"/>
      <c r="P261" s="40"/>
      <c r="Q261" s="40"/>
      <c r="R261" s="40"/>
      <c r="S261" s="40"/>
      <c r="T261" s="40"/>
      <c r="U261" s="40"/>
      <c r="V261" s="40"/>
      <c r="W261" s="40"/>
      <c r="X261" s="40"/>
      <c r="Y261" s="40"/>
    </row>
    <row r="262" spans="1:25" x14ac:dyDescent="0.25">
      <c r="A262" s="40"/>
      <c r="B262" s="40"/>
      <c r="C262" s="40"/>
      <c r="D262" s="40"/>
      <c r="E262" s="40"/>
      <c r="F262" s="40"/>
      <c r="G262" s="40"/>
      <c r="H262" s="40"/>
      <c r="I262" s="40"/>
      <c r="J262" s="40"/>
      <c r="K262" s="40"/>
      <c r="L262" s="40"/>
      <c r="M262" s="40"/>
      <c r="N262" s="40"/>
      <c r="O262" s="40"/>
      <c r="P262" s="40"/>
      <c r="Q262" s="40"/>
      <c r="R262" s="40"/>
      <c r="S262" s="40"/>
      <c r="T262" s="40"/>
      <c r="U262" s="40"/>
      <c r="V262" s="40"/>
      <c r="W262" s="40"/>
      <c r="X262" s="40"/>
      <c r="Y262" s="40"/>
    </row>
    <row r="263" spans="1:25" x14ac:dyDescent="0.25">
      <c r="A263" s="40"/>
      <c r="B263" s="40"/>
      <c r="C263" s="40"/>
      <c r="D263" s="40"/>
      <c r="E263" s="40"/>
      <c r="F263" s="40"/>
      <c r="G263" s="40"/>
      <c r="H263" s="40"/>
      <c r="I263" s="40"/>
      <c r="J263" s="40"/>
      <c r="K263" s="40"/>
      <c r="L263" s="40"/>
      <c r="M263" s="40"/>
      <c r="N263" s="40"/>
      <c r="O263" s="40"/>
      <c r="P263" s="40"/>
      <c r="Q263" s="40"/>
      <c r="R263" s="40"/>
      <c r="S263" s="40"/>
      <c r="T263" s="40"/>
      <c r="U263" s="40"/>
      <c r="V263" s="40"/>
      <c r="W263" s="40"/>
      <c r="X263" s="40"/>
      <c r="Y263" s="40"/>
    </row>
    <row r="264" spans="1:25" x14ac:dyDescent="0.25">
      <c r="A264" s="40"/>
      <c r="B264" s="40"/>
      <c r="C264" s="40"/>
      <c r="D264" s="40"/>
      <c r="E264" s="40"/>
      <c r="F264" s="40"/>
      <c r="G264" s="40"/>
      <c r="H264" s="40"/>
      <c r="I264" s="40"/>
      <c r="J264" s="40"/>
      <c r="K264" s="40"/>
      <c r="L264" s="40"/>
      <c r="M264" s="40"/>
      <c r="N264" s="40"/>
      <c r="O264" s="40"/>
      <c r="P264" s="40"/>
      <c r="Q264" s="40"/>
      <c r="R264" s="40"/>
      <c r="S264" s="40"/>
      <c r="T264" s="40"/>
      <c r="U264" s="40"/>
      <c r="V264" s="40"/>
      <c r="W264" s="40"/>
      <c r="X264" s="40"/>
      <c r="Y264" s="40"/>
    </row>
    <row r="265" spans="1:25" x14ac:dyDescent="0.25">
      <c r="A265" s="40"/>
      <c r="B265" s="40"/>
      <c r="C265" s="40"/>
      <c r="D265" s="40"/>
      <c r="E265" s="40"/>
      <c r="F265" s="40"/>
      <c r="G265" s="40"/>
      <c r="H265" s="40"/>
      <c r="I265" s="40"/>
      <c r="J265" s="40"/>
      <c r="K265" s="40"/>
      <c r="L265" s="40"/>
      <c r="M265" s="40"/>
      <c r="N265" s="40"/>
      <c r="O265" s="40"/>
      <c r="P265" s="40"/>
      <c r="Q265" s="40"/>
      <c r="R265" s="40"/>
      <c r="S265" s="40"/>
      <c r="T265" s="40"/>
      <c r="U265" s="40"/>
      <c r="V265" s="40"/>
      <c r="W265" s="40"/>
      <c r="X265" s="40"/>
      <c r="Y265" s="40"/>
    </row>
    <row r="266" spans="1:25" x14ac:dyDescent="0.25">
      <c r="A266" s="40"/>
      <c r="B266" s="40"/>
      <c r="C266" s="40"/>
      <c r="D266" s="40"/>
      <c r="E266" s="40"/>
      <c r="F266" s="40"/>
      <c r="G266" s="40"/>
      <c r="H266" s="40"/>
      <c r="I266" s="40"/>
      <c r="J266" s="40"/>
      <c r="K266" s="40"/>
      <c r="L266" s="40"/>
      <c r="M266" s="40"/>
      <c r="N266" s="40"/>
      <c r="O266" s="40"/>
      <c r="P266" s="40"/>
      <c r="Q266" s="40"/>
      <c r="R266" s="40"/>
      <c r="S266" s="40"/>
      <c r="T266" s="40"/>
      <c r="U266" s="40"/>
      <c r="V266" s="40"/>
      <c r="W266" s="40"/>
      <c r="X266" s="40"/>
      <c r="Y266" s="40"/>
    </row>
    <row r="267" spans="1:25" x14ac:dyDescent="0.25">
      <c r="A267" s="40"/>
      <c r="B267" s="40"/>
      <c r="C267" s="40"/>
      <c r="D267" s="40"/>
      <c r="E267" s="40"/>
      <c r="F267" s="40"/>
      <c r="G267" s="40"/>
      <c r="H267" s="40"/>
      <c r="I267" s="40"/>
      <c r="J267" s="40"/>
      <c r="K267" s="40"/>
      <c r="L267" s="40"/>
      <c r="M267" s="40"/>
      <c r="N267" s="40"/>
      <c r="O267" s="40"/>
      <c r="P267" s="40"/>
      <c r="Q267" s="40"/>
      <c r="R267" s="40"/>
      <c r="S267" s="40"/>
      <c r="T267" s="40"/>
      <c r="U267" s="40"/>
      <c r="V267" s="40"/>
      <c r="W267" s="40"/>
      <c r="X267" s="40"/>
      <c r="Y267" s="40"/>
    </row>
    <row r="268" spans="1:25" x14ac:dyDescent="0.25">
      <c r="A268" s="40"/>
      <c r="B268" s="40"/>
      <c r="C268" s="40"/>
      <c r="D268" s="40"/>
      <c r="E268" s="40"/>
      <c r="F268" s="40"/>
      <c r="G268" s="40"/>
      <c r="H268" s="40"/>
      <c r="I268" s="40"/>
      <c r="J268" s="40"/>
      <c r="K268" s="40"/>
      <c r="L268" s="40"/>
      <c r="M268" s="40"/>
      <c r="N268" s="40"/>
      <c r="O268" s="40"/>
      <c r="P268" s="40"/>
      <c r="Q268" s="40"/>
      <c r="R268" s="40"/>
      <c r="S268" s="40"/>
      <c r="T268" s="40"/>
      <c r="U268" s="40"/>
      <c r="V268" s="40"/>
      <c r="W268" s="40"/>
      <c r="X268" s="40"/>
      <c r="Y268" s="40"/>
    </row>
    <row r="269" spans="1:25" x14ac:dyDescent="0.25">
      <c r="A269" s="40"/>
      <c r="B269" s="40"/>
      <c r="C269" s="40"/>
      <c r="D269" s="40"/>
      <c r="E269" s="40"/>
      <c r="F269" s="40"/>
      <c r="G269" s="40"/>
      <c r="H269" s="40"/>
      <c r="I269" s="40"/>
      <c r="J269" s="40"/>
      <c r="K269" s="40"/>
      <c r="L269" s="40"/>
      <c r="M269" s="40"/>
      <c r="N269" s="40"/>
      <c r="O269" s="40"/>
      <c r="P269" s="40"/>
      <c r="Q269" s="40"/>
      <c r="R269" s="40"/>
      <c r="S269" s="40"/>
      <c r="T269" s="40"/>
      <c r="U269" s="40"/>
      <c r="V269" s="40"/>
      <c r="W269" s="40"/>
      <c r="X269" s="40"/>
      <c r="Y269" s="40"/>
    </row>
    <row r="270" spans="1:25" x14ac:dyDescent="0.25">
      <c r="A270" s="40"/>
      <c r="B270" s="40"/>
      <c r="C270" s="40"/>
      <c r="D270" s="40"/>
      <c r="E270" s="40"/>
      <c r="F270" s="40"/>
      <c r="G270" s="40"/>
      <c r="H270" s="40"/>
      <c r="I270" s="40"/>
      <c r="J270" s="40"/>
      <c r="K270" s="40"/>
      <c r="L270" s="40"/>
      <c r="M270" s="40"/>
      <c r="N270" s="40"/>
      <c r="O270" s="40"/>
      <c r="P270" s="40"/>
      <c r="Q270" s="40"/>
      <c r="R270" s="40"/>
      <c r="S270" s="40"/>
      <c r="T270" s="40"/>
      <c r="U270" s="40"/>
      <c r="V270" s="40"/>
      <c r="W270" s="40"/>
      <c r="X270" s="40"/>
      <c r="Y270" s="40"/>
    </row>
    <row r="271" spans="1:25" x14ac:dyDescent="0.25">
      <c r="A271" s="40"/>
      <c r="B271" s="40"/>
      <c r="C271" s="40"/>
      <c r="D271" s="40"/>
      <c r="E271" s="40"/>
      <c r="F271" s="40"/>
      <c r="G271" s="40"/>
      <c r="H271" s="40"/>
      <c r="I271" s="40"/>
      <c r="J271" s="40"/>
      <c r="K271" s="40"/>
      <c r="L271" s="40"/>
      <c r="M271" s="40"/>
      <c r="N271" s="40"/>
      <c r="O271" s="40"/>
      <c r="P271" s="40"/>
      <c r="Q271" s="40"/>
      <c r="R271" s="40"/>
      <c r="S271" s="40"/>
      <c r="T271" s="40"/>
      <c r="U271" s="40"/>
      <c r="V271" s="40"/>
      <c r="W271" s="40"/>
      <c r="X271" s="40"/>
      <c r="Y271" s="40"/>
    </row>
    <row r="272" spans="1:25" x14ac:dyDescent="0.25">
      <c r="A272" s="40"/>
      <c r="B272" s="40"/>
      <c r="C272" s="40"/>
      <c r="D272" s="40"/>
      <c r="E272" s="40"/>
      <c r="F272" s="40"/>
      <c r="G272" s="40"/>
      <c r="H272" s="40"/>
      <c r="I272" s="40"/>
      <c r="J272" s="40"/>
      <c r="K272" s="40"/>
      <c r="L272" s="40"/>
      <c r="M272" s="40"/>
      <c r="N272" s="40"/>
      <c r="O272" s="40"/>
      <c r="P272" s="40"/>
      <c r="Q272" s="40"/>
      <c r="R272" s="40"/>
      <c r="S272" s="40"/>
      <c r="T272" s="40"/>
      <c r="U272" s="40"/>
      <c r="V272" s="40"/>
      <c r="W272" s="40"/>
      <c r="X272" s="40"/>
      <c r="Y272" s="40"/>
    </row>
    <row r="273" spans="1:25" x14ac:dyDescent="0.25">
      <c r="A273" s="40"/>
      <c r="B273" s="40"/>
      <c r="C273" s="40"/>
      <c r="D273" s="40"/>
      <c r="E273" s="40"/>
      <c r="F273" s="40"/>
      <c r="G273" s="40"/>
      <c r="H273" s="40"/>
      <c r="I273" s="40"/>
      <c r="J273" s="40"/>
      <c r="K273" s="40"/>
      <c r="L273" s="40"/>
      <c r="M273" s="40"/>
      <c r="N273" s="40"/>
      <c r="O273" s="40"/>
      <c r="P273" s="40"/>
      <c r="Q273" s="40"/>
      <c r="R273" s="40"/>
      <c r="S273" s="40"/>
      <c r="T273" s="40"/>
      <c r="U273" s="40"/>
      <c r="V273" s="40"/>
      <c r="W273" s="40"/>
      <c r="X273" s="40"/>
      <c r="Y273" s="40"/>
    </row>
    <row r="274" spans="1:25" x14ac:dyDescent="0.25">
      <c r="A274" s="40"/>
      <c r="B274" s="40"/>
      <c r="C274" s="40"/>
      <c r="D274" s="40"/>
      <c r="E274" s="40"/>
      <c r="F274" s="40"/>
      <c r="G274" s="40"/>
      <c r="H274" s="40"/>
      <c r="I274" s="40"/>
      <c r="J274" s="40"/>
      <c r="K274" s="40"/>
      <c r="L274" s="40"/>
      <c r="M274" s="40"/>
      <c r="N274" s="40"/>
      <c r="O274" s="40"/>
      <c r="P274" s="40"/>
      <c r="Q274" s="40"/>
      <c r="R274" s="40"/>
      <c r="S274" s="40"/>
      <c r="T274" s="40"/>
      <c r="U274" s="40"/>
      <c r="V274" s="40"/>
      <c r="W274" s="40"/>
      <c r="X274" s="40"/>
      <c r="Y274" s="40"/>
    </row>
    <row r="275" spans="1:25" x14ac:dyDescent="0.25">
      <c r="A275" s="40"/>
      <c r="B275" s="40"/>
      <c r="C275" s="40"/>
      <c r="D275" s="40"/>
      <c r="E275" s="40"/>
      <c r="F275" s="40"/>
      <c r="G275" s="40"/>
      <c r="H275" s="40"/>
      <c r="I275" s="40"/>
      <c r="J275" s="40"/>
      <c r="K275" s="40"/>
      <c r="L275" s="40"/>
      <c r="M275" s="40"/>
      <c r="N275" s="40"/>
      <c r="O275" s="40"/>
      <c r="P275" s="40"/>
      <c r="Q275" s="40"/>
      <c r="R275" s="40"/>
      <c r="S275" s="40"/>
      <c r="T275" s="40"/>
      <c r="U275" s="40"/>
      <c r="V275" s="40"/>
      <c r="W275" s="40"/>
      <c r="X275" s="40"/>
      <c r="Y275" s="40"/>
    </row>
    <row r="276" spans="1:25" x14ac:dyDescent="0.25">
      <c r="A276" s="40"/>
      <c r="B276" s="40"/>
      <c r="C276" s="40"/>
      <c r="D276" s="40"/>
      <c r="E276" s="40"/>
      <c r="F276" s="40"/>
      <c r="G276" s="40"/>
      <c r="H276" s="40"/>
      <c r="I276" s="40"/>
      <c r="J276" s="40"/>
      <c r="K276" s="40"/>
      <c r="L276" s="40"/>
      <c r="M276" s="40"/>
      <c r="N276" s="40"/>
      <c r="O276" s="40"/>
      <c r="P276" s="40"/>
      <c r="Q276" s="40"/>
      <c r="R276" s="40"/>
      <c r="S276" s="40"/>
      <c r="T276" s="40"/>
      <c r="U276" s="40"/>
      <c r="V276" s="40"/>
      <c r="W276" s="40"/>
      <c r="X276" s="40"/>
      <c r="Y276" s="40"/>
    </row>
    <row r="277" spans="1:25" x14ac:dyDescent="0.25">
      <c r="A277" s="40"/>
      <c r="B277" s="40"/>
      <c r="C277" s="40"/>
      <c r="D277" s="40"/>
      <c r="E277" s="40"/>
      <c r="F277" s="40"/>
      <c r="G277" s="40"/>
      <c r="H277" s="40"/>
      <c r="I277" s="40"/>
      <c r="J277" s="40"/>
      <c r="K277" s="40"/>
      <c r="L277" s="40"/>
      <c r="M277" s="40"/>
      <c r="N277" s="40"/>
      <c r="O277" s="40"/>
      <c r="P277" s="40"/>
      <c r="Q277" s="40"/>
      <c r="R277" s="40"/>
      <c r="S277" s="40"/>
      <c r="T277" s="40"/>
      <c r="U277" s="40"/>
      <c r="V277" s="40"/>
      <c r="W277" s="40"/>
      <c r="X277" s="40"/>
      <c r="Y277" s="40"/>
    </row>
    <row r="278" spans="1:25" x14ac:dyDescent="0.25">
      <c r="A278" s="40"/>
      <c r="B278" s="40"/>
      <c r="C278" s="40"/>
      <c r="D278" s="40"/>
      <c r="E278" s="40"/>
      <c r="F278" s="40"/>
      <c r="G278" s="40"/>
      <c r="H278" s="40"/>
      <c r="I278" s="40"/>
      <c r="J278" s="40"/>
      <c r="K278" s="40"/>
      <c r="L278" s="40"/>
      <c r="M278" s="40"/>
      <c r="N278" s="40"/>
      <c r="O278" s="40"/>
      <c r="P278" s="40"/>
      <c r="Q278" s="40"/>
      <c r="R278" s="40"/>
      <c r="S278" s="40"/>
      <c r="T278" s="40"/>
      <c r="U278" s="40"/>
      <c r="V278" s="40"/>
      <c r="W278" s="40"/>
      <c r="X278" s="40"/>
      <c r="Y278" s="40"/>
    </row>
    <row r="279" spans="1:25" x14ac:dyDescent="0.25">
      <c r="A279" s="40"/>
      <c r="B279" s="40"/>
      <c r="C279" s="40"/>
      <c r="D279" s="40"/>
      <c r="E279" s="40"/>
      <c r="F279" s="40"/>
      <c r="G279" s="40"/>
      <c r="H279" s="40"/>
      <c r="I279" s="40"/>
      <c r="J279" s="40"/>
      <c r="K279" s="40"/>
      <c r="L279" s="40"/>
      <c r="M279" s="40"/>
      <c r="N279" s="40"/>
      <c r="O279" s="40"/>
      <c r="P279" s="40"/>
      <c r="Q279" s="40"/>
      <c r="R279" s="40"/>
      <c r="S279" s="40"/>
      <c r="T279" s="40"/>
      <c r="U279" s="40"/>
      <c r="V279" s="40"/>
      <c r="W279" s="40"/>
      <c r="X279" s="40"/>
      <c r="Y279" s="40"/>
    </row>
    <row r="280" spans="1:25" x14ac:dyDescent="0.25">
      <c r="A280" s="40"/>
      <c r="B280" s="40"/>
      <c r="C280" s="40"/>
      <c r="D280" s="40"/>
      <c r="E280" s="40"/>
      <c r="F280" s="40"/>
      <c r="G280" s="40"/>
      <c r="H280" s="40"/>
      <c r="I280" s="40"/>
      <c r="J280" s="40"/>
      <c r="K280" s="40"/>
      <c r="L280" s="40"/>
      <c r="M280" s="40"/>
      <c r="N280" s="40"/>
      <c r="O280" s="40"/>
      <c r="P280" s="40"/>
      <c r="Q280" s="40"/>
      <c r="R280" s="40"/>
      <c r="S280" s="40"/>
      <c r="T280" s="40"/>
      <c r="U280" s="40"/>
      <c r="V280" s="40"/>
      <c r="W280" s="40"/>
      <c r="X280" s="40"/>
      <c r="Y280" s="40"/>
    </row>
    <row r="281" spans="1:25" x14ac:dyDescent="0.25">
      <c r="A281" s="40"/>
      <c r="B281" s="40"/>
      <c r="C281" s="40"/>
      <c r="D281" s="40"/>
      <c r="E281" s="40"/>
      <c r="F281" s="40"/>
      <c r="G281" s="40"/>
      <c r="H281" s="40"/>
      <c r="I281" s="40"/>
      <c r="J281" s="40"/>
      <c r="K281" s="40"/>
      <c r="L281" s="40"/>
      <c r="M281" s="40"/>
      <c r="N281" s="40"/>
      <c r="O281" s="40"/>
      <c r="P281" s="40"/>
      <c r="Q281" s="40"/>
      <c r="R281" s="40"/>
      <c r="S281" s="40"/>
      <c r="T281" s="40"/>
      <c r="U281" s="40"/>
      <c r="V281" s="40"/>
      <c r="W281" s="40"/>
      <c r="X281" s="40"/>
      <c r="Y281" s="40"/>
    </row>
    <row r="282" spans="1:25" x14ac:dyDescent="0.25">
      <c r="A282" s="40"/>
      <c r="B282" s="40"/>
      <c r="C282" s="40"/>
      <c r="D282" s="40"/>
      <c r="E282" s="40"/>
      <c r="F282" s="40"/>
      <c r="G282" s="40"/>
      <c r="H282" s="40"/>
      <c r="I282" s="40"/>
      <c r="J282" s="40"/>
      <c r="K282" s="40"/>
      <c r="L282" s="40"/>
      <c r="M282" s="40"/>
      <c r="N282" s="40"/>
      <c r="O282" s="40"/>
      <c r="P282" s="40"/>
      <c r="Q282" s="40"/>
      <c r="R282" s="40"/>
      <c r="S282" s="40"/>
      <c r="T282" s="40"/>
      <c r="U282" s="40"/>
      <c r="V282" s="40"/>
      <c r="W282" s="40"/>
      <c r="X282" s="40"/>
      <c r="Y282" s="40"/>
    </row>
    <row r="283" spans="1:25" x14ac:dyDescent="0.25">
      <c r="A283" s="40"/>
      <c r="B283" s="40"/>
      <c r="C283" s="40"/>
      <c r="D283" s="40"/>
      <c r="E283" s="40"/>
      <c r="F283" s="40"/>
      <c r="G283" s="40"/>
      <c r="H283" s="40"/>
      <c r="I283" s="40"/>
      <c r="J283" s="40"/>
      <c r="K283" s="40"/>
      <c r="L283" s="40"/>
      <c r="M283" s="40"/>
      <c r="N283" s="40"/>
      <c r="O283" s="40"/>
      <c r="P283" s="40"/>
      <c r="Q283" s="40"/>
      <c r="R283" s="40"/>
      <c r="S283" s="40"/>
      <c r="T283" s="40"/>
      <c r="U283" s="40"/>
      <c r="V283" s="40"/>
      <c r="W283" s="40"/>
      <c r="X283" s="40"/>
      <c r="Y283" s="40"/>
    </row>
    <row r="284" spans="1:25" x14ac:dyDescent="0.25">
      <c r="A284" s="40"/>
      <c r="B284" s="40"/>
      <c r="C284" s="40"/>
      <c r="D284" s="40"/>
      <c r="E284" s="40"/>
      <c r="F284" s="40"/>
      <c r="G284" s="40"/>
      <c r="H284" s="40"/>
      <c r="I284" s="40"/>
      <c r="J284" s="40"/>
      <c r="K284" s="40"/>
      <c r="L284" s="40"/>
      <c r="M284" s="40"/>
      <c r="N284" s="40"/>
      <c r="O284" s="40"/>
      <c r="P284" s="40"/>
      <c r="Q284" s="40"/>
      <c r="R284" s="40"/>
      <c r="S284" s="40"/>
      <c r="T284" s="40"/>
      <c r="U284" s="40"/>
      <c r="V284" s="40"/>
      <c r="W284" s="40"/>
      <c r="X284" s="40"/>
      <c r="Y284" s="40"/>
    </row>
    <row r="285" spans="1:25" x14ac:dyDescent="0.25">
      <c r="A285" s="40"/>
      <c r="B285" s="40"/>
      <c r="C285" s="40"/>
      <c r="D285" s="40"/>
      <c r="E285" s="40"/>
      <c r="F285" s="40"/>
      <c r="G285" s="40"/>
      <c r="H285" s="40"/>
      <c r="I285" s="40"/>
      <c r="J285" s="40"/>
      <c r="K285" s="40"/>
      <c r="L285" s="40"/>
      <c r="M285" s="40"/>
      <c r="N285" s="40"/>
      <c r="O285" s="40"/>
      <c r="P285" s="40"/>
      <c r="Q285" s="40"/>
      <c r="R285" s="40"/>
      <c r="S285" s="40"/>
      <c r="T285" s="40"/>
      <c r="U285" s="40"/>
      <c r="V285" s="40"/>
      <c r="W285" s="40"/>
      <c r="X285" s="40"/>
      <c r="Y285" s="40"/>
    </row>
    <row r="286" spans="1:25" x14ac:dyDescent="0.25">
      <c r="A286" s="40"/>
      <c r="B286" s="40"/>
      <c r="C286" s="40"/>
      <c r="D286" s="40"/>
      <c r="E286" s="40"/>
      <c r="F286" s="40"/>
      <c r="G286" s="40"/>
      <c r="H286" s="40"/>
      <c r="I286" s="40"/>
      <c r="J286" s="40"/>
      <c r="K286" s="40"/>
      <c r="L286" s="40"/>
      <c r="M286" s="40"/>
      <c r="N286" s="40"/>
      <c r="O286" s="40"/>
      <c r="P286" s="40"/>
      <c r="Q286" s="40"/>
      <c r="R286" s="40"/>
      <c r="S286" s="40"/>
      <c r="T286" s="40"/>
      <c r="U286" s="40"/>
      <c r="V286" s="40"/>
      <c r="W286" s="40"/>
      <c r="X286" s="40"/>
      <c r="Y286" s="40"/>
    </row>
    <row r="287" spans="1:25" x14ac:dyDescent="0.25">
      <c r="A287" s="40"/>
      <c r="B287" s="40"/>
      <c r="C287" s="40"/>
      <c r="D287" s="40"/>
      <c r="E287" s="40"/>
      <c r="F287" s="40"/>
      <c r="G287" s="40"/>
      <c r="H287" s="40"/>
      <c r="I287" s="40"/>
      <c r="J287" s="40"/>
      <c r="K287" s="40"/>
      <c r="L287" s="40"/>
      <c r="M287" s="40"/>
      <c r="N287" s="40"/>
      <c r="O287" s="40"/>
      <c r="P287" s="40"/>
      <c r="Q287" s="40"/>
      <c r="R287" s="40"/>
      <c r="S287" s="40"/>
      <c r="T287" s="40"/>
      <c r="U287" s="40"/>
      <c r="V287" s="40"/>
      <c r="W287" s="40"/>
      <c r="X287" s="40"/>
      <c r="Y287" s="40"/>
    </row>
    <row r="288" spans="1:25" x14ac:dyDescent="0.25">
      <c r="A288" s="40"/>
      <c r="B288" s="40"/>
      <c r="C288" s="40"/>
      <c r="D288" s="40"/>
      <c r="E288" s="40"/>
      <c r="F288" s="40"/>
      <c r="G288" s="40"/>
      <c r="H288" s="40"/>
      <c r="I288" s="40"/>
      <c r="J288" s="40"/>
      <c r="K288" s="40"/>
      <c r="L288" s="40"/>
      <c r="M288" s="40"/>
      <c r="N288" s="40"/>
      <c r="O288" s="40"/>
      <c r="P288" s="40"/>
      <c r="Q288" s="40"/>
      <c r="R288" s="40"/>
      <c r="S288" s="40"/>
      <c r="T288" s="40"/>
      <c r="U288" s="40"/>
      <c r="V288" s="40"/>
      <c r="W288" s="40"/>
      <c r="X288" s="40"/>
      <c r="Y288" s="40"/>
    </row>
    <row r="289" spans="1:25" x14ac:dyDescent="0.25">
      <c r="A289" s="40"/>
      <c r="B289" s="40"/>
      <c r="C289" s="40"/>
      <c r="D289" s="40"/>
      <c r="E289" s="40"/>
      <c r="F289" s="40"/>
      <c r="G289" s="40"/>
      <c r="H289" s="40"/>
      <c r="I289" s="40"/>
      <c r="J289" s="40"/>
      <c r="K289" s="40"/>
      <c r="L289" s="40"/>
      <c r="M289" s="40"/>
      <c r="N289" s="40"/>
      <c r="O289" s="40"/>
      <c r="P289" s="40"/>
      <c r="Q289" s="40"/>
      <c r="R289" s="40"/>
      <c r="S289" s="40"/>
      <c r="T289" s="40"/>
      <c r="U289" s="40"/>
      <c r="V289" s="40"/>
      <c r="W289" s="40"/>
      <c r="X289" s="40"/>
      <c r="Y289" s="40"/>
    </row>
    <row r="290" spans="1:25" x14ac:dyDescent="0.25">
      <c r="A290" s="40"/>
      <c r="B290" s="40"/>
      <c r="C290" s="40"/>
      <c r="D290" s="40"/>
      <c r="E290" s="40"/>
      <c r="F290" s="40"/>
      <c r="G290" s="40"/>
      <c r="H290" s="40"/>
      <c r="I290" s="40"/>
      <c r="J290" s="40"/>
      <c r="K290" s="40"/>
      <c r="L290" s="40"/>
      <c r="M290" s="40"/>
      <c r="N290" s="40"/>
      <c r="O290" s="40"/>
      <c r="P290" s="40"/>
      <c r="Q290" s="40"/>
      <c r="R290" s="40"/>
      <c r="S290" s="40"/>
      <c r="T290" s="40"/>
      <c r="U290" s="40"/>
      <c r="V290" s="40"/>
      <c r="W290" s="40"/>
      <c r="X290" s="40"/>
      <c r="Y290" s="40"/>
    </row>
    <row r="291" spans="1:25" x14ac:dyDescent="0.25">
      <c r="A291" s="40"/>
      <c r="B291" s="40"/>
      <c r="C291" s="40"/>
      <c r="D291" s="40"/>
      <c r="E291" s="40"/>
      <c r="F291" s="40"/>
      <c r="G291" s="40"/>
      <c r="H291" s="40"/>
      <c r="I291" s="40"/>
      <c r="J291" s="40"/>
      <c r="K291" s="40"/>
      <c r="L291" s="40"/>
      <c r="M291" s="40"/>
      <c r="N291" s="40"/>
      <c r="O291" s="40"/>
      <c r="P291" s="40"/>
      <c r="Q291" s="40"/>
      <c r="R291" s="40"/>
      <c r="S291" s="40"/>
      <c r="T291" s="40"/>
      <c r="U291" s="40"/>
      <c r="V291" s="40"/>
      <c r="W291" s="40"/>
      <c r="X291" s="40"/>
      <c r="Y291" s="40"/>
    </row>
    <row r="292" spans="1:25" x14ac:dyDescent="0.25">
      <c r="A292" s="40"/>
      <c r="B292" s="40"/>
      <c r="C292" s="40"/>
      <c r="D292" s="40"/>
      <c r="E292" s="40"/>
      <c r="F292" s="40"/>
      <c r="G292" s="40"/>
      <c r="H292" s="40"/>
      <c r="I292" s="40"/>
      <c r="J292" s="40"/>
      <c r="K292" s="40"/>
      <c r="L292" s="40"/>
      <c r="M292" s="40"/>
      <c r="N292" s="40"/>
      <c r="O292" s="40"/>
      <c r="P292" s="40"/>
      <c r="Q292" s="40"/>
      <c r="R292" s="40"/>
      <c r="S292" s="40"/>
      <c r="T292" s="40"/>
      <c r="U292" s="40"/>
      <c r="V292" s="40"/>
      <c r="W292" s="40"/>
      <c r="X292" s="40"/>
      <c r="Y292" s="40"/>
    </row>
    <row r="293" spans="1:25" x14ac:dyDescent="0.25">
      <c r="A293" s="40"/>
      <c r="B293" s="40"/>
      <c r="C293" s="40"/>
      <c r="D293" s="40"/>
      <c r="E293" s="40"/>
      <c r="F293" s="40"/>
      <c r="G293" s="40"/>
      <c r="H293" s="40"/>
      <c r="I293" s="40"/>
      <c r="J293" s="40"/>
      <c r="K293" s="40"/>
      <c r="L293" s="40"/>
      <c r="M293" s="40"/>
      <c r="N293" s="40"/>
      <c r="O293" s="40"/>
      <c r="P293" s="40"/>
      <c r="Q293" s="40"/>
      <c r="R293" s="40"/>
      <c r="S293" s="40"/>
      <c r="T293" s="40"/>
      <c r="U293" s="40"/>
      <c r="V293" s="40"/>
      <c r="W293" s="40"/>
      <c r="X293" s="40"/>
      <c r="Y293" s="40"/>
    </row>
    <row r="294" spans="1:25" x14ac:dyDescent="0.25">
      <c r="A294" s="40"/>
      <c r="B294" s="40"/>
      <c r="C294" s="40"/>
      <c r="D294" s="40"/>
      <c r="E294" s="40"/>
      <c r="F294" s="40"/>
      <c r="G294" s="40"/>
      <c r="H294" s="40"/>
      <c r="I294" s="40"/>
      <c r="J294" s="40"/>
      <c r="K294" s="40"/>
      <c r="L294" s="40"/>
      <c r="M294" s="40"/>
      <c r="N294" s="40"/>
      <c r="O294" s="40"/>
      <c r="P294" s="40"/>
      <c r="Q294" s="40"/>
      <c r="R294" s="40"/>
      <c r="S294" s="40"/>
      <c r="T294" s="40"/>
      <c r="U294" s="40"/>
      <c r="V294" s="40"/>
      <c r="W294" s="40"/>
      <c r="X294" s="40"/>
      <c r="Y294" s="40"/>
    </row>
    <row r="295" spans="1:25" x14ac:dyDescent="0.25">
      <c r="A295" s="40"/>
      <c r="B295" s="40"/>
      <c r="C295" s="40"/>
      <c r="D295" s="40"/>
      <c r="E295" s="40"/>
      <c r="F295" s="40"/>
      <c r="G295" s="40"/>
      <c r="H295" s="40"/>
      <c r="I295" s="40"/>
      <c r="J295" s="40"/>
      <c r="K295" s="40"/>
      <c r="L295" s="40"/>
      <c r="M295" s="40"/>
      <c r="N295" s="40"/>
      <c r="O295" s="40"/>
      <c r="P295" s="40"/>
      <c r="Q295" s="40"/>
      <c r="R295" s="40"/>
      <c r="S295" s="40"/>
      <c r="T295" s="40"/>
      <c r="U295" s="40"/>
      <c r="V295" s="40"/>
      <c r="W295" s="40"/>
      <c r="X295" s="40"/>
      <c r="Y295" s="40"/>
    </row>
    <row r="296" spans="1:25" x14ac:dyDescent="0.25">
      <c r="A296" s="40"/>
      <c r="B296" s="40"/>
      <c r="C296" s="40"/>
      <c r="D296" s="40"/>
      <c r="E296" s="40"/>
      <c r="F296" s="40"/>
      <c r="G296" s="40"/>
      <c r="H296" s="40"/>
      <c r="I296" s="40"/>
      <c r="J296" s="40"/>
      <c r="K296" s="40"/>
      <c r="L296" s="40"/>
      <c r="M296" s="40"/>
      <c r="N296" s="40"/>
      <c r="O296" s="40"/>
      <c r="P296" s="40"/>
      <c r="Q296" s="40"/>
      <c r="R296" s="40"/>
      <c r="S296" s="40"/>
      <c r="T296" s="40"/>
      <c r="U296" s="40"/>
      <c r="V296" s="40"/>
      <c r="W296" s="40"/>
      <c r="X296" s="40"/>
      <c r="Y296" s="40"/>
    </row>
    <row r="297" spans="1:25" x14ac:dyDescent="0.25">
      <c r="A297" s="40"/>
      <c r="B297" s="40"/>
      <c r="C297" s="40"/>
      <c r="D297" s="40"/>
      <c r="E297" s="40"/>
      <c r="F297" s="40"/>
      <c r="G297" s="40"/>
      <c r="H297" s="40"/>
      <c r="I297" s="40"/>
      <c r="J297" s="40"/>
      <c r="K297" s="40"/>
      <c r="L297" s="40"/>
      <c r="M297" s="40"/>
      <c r="N297" s="40"/>
      <c r="O297" s="40"/>
      <c r="P297" s="40"/>
      <c r="Q297" s="40"/>
      <c r="R297" s="40"/>
      <c r="S297" s="40"/>
      <c r="T297" s="40"/>
      <c r="U297" s="40"/>
      <c r="V297" s="40"/>
      <c r="W297" s="40"/>
      <c r="X297" s="40"/>
      <c r="Y297" s="40"/>
    </row>
    <row r="298" spans="1:25" x14ac:dyDescent="0.25">
      <c r="A298" s="40"/>
      <c r="B298" s="40"/>
      <c r="C298" s="40"/>
      <c r="D298" s="40"/>
      <c r="E298" s="40"/>
      <c r="F298" s="40"/>
      <c r="G298" s="40"/>
      <c r="H298" s="40"/>
      <c r="I298" s="40"/>
      <c r="J298" s="40"/>
      <c r="K298" s="40"/>
      <c r="L298" s="40"/>
      <c r="M298" s="40"/>
      <c r="N298" s="40"/>
      <c r="O298" s="40"/>
      <c r="P298" s="40"/>
      <c r="Q298" s="40"/>
      <c r="R298" s="40"/>
      <c r="S298" s="40"/>
      <c r="T298" s="40"/>
      <c r="U298" s="40"/>
      <c r="V298" s="40"/>
      <c r="W298" s="40"/>
      <c r="X298" s="40"/>
      <c r="Y298" s="40"/>
    </row>
    <row r="299" spans="1:25" x14ac:dyDescent="0.25">
      <c r="A299" s="40"/>
      <c r="B299" s="40"/>
      <c r="C299" s="40"/>
      <c r="D299" s="40"/>
      <c r="E299" s="40"/>
      <c r="F299" s="40"/>
      <c r="G299" s="40"/>
      <c r="H299" s="40"/>
      <c r="I299" s="40"/>
      <c r="J299" s="40"/>
      <c r="K299" s="40"/>
      <c r="L299" s="40"/>
      <c r="M299" s="40"/>
      <c r="N299" s="40"/>
      <c r="O299" s="40"/>
      <c r="P299" s="40"/>
      <c r="Q299" s="40"/>
      <c r="R299" s="40"/>
      <c r="S299" s="40"/>
      <c r="T299" s="40"/>
      <c r="U299" s="40"/>
      <c r="V299" s="40"/>
      <c r="W299" s="40"/>
      <c r="X299" s="40"/>
      <c r="Y299" s="40"/>
    </row>
    <row r="300" spans="1:25" x14ac:dyDescent="0.25">
      <c r="A300" s="40"/>
      <c r="B300" s="40"/>
      <c r="C300" s="40"/>
      <c r="D300" s="40"/>
      <c r="E300" s="40"/>
      <c r="F300" s="40"/>
      <c r="G300" s="40"/>
      <c r="H300" s="40"/>
      <c r="I300" s="40"/>
      <c r="J300" s="40"/>
      <c r="K300" s="40"/>
      <c r="L300" s="40"/>
      <c r="M300" s="40"/>
      <c r="N300" s="40"/>
      <c r="O300" s="40"/>
      <c r="P300" s="40"/>
      <c r="Q300" s="40"/>
      <c r="R300" s="40"/>
      <c r="S300" s="40"/>
      <c r="T300" s="40"/>
      <c r="U300" s="40"/>
      <c r="V300" s="40"/>
      <c r="W300" s="40"/>
      <c r="X300" s="40"/>
      <c r="Y300" s="40"/>
    </row>
    <row r="301" spans="1:25" x14ac:dyDescent="0.25">
      <c r="A301" s="40"/>
      <c r="B301" s="40"/>
      <c r="C301" s="40"/>
      <c r="D301" s="40"/>
      <c r="E301" s="40"/>
      <c r="F301" s="40"/>
      <c r="G301" s="40"/>
      <c r="H301" s="40"/>
      <c r="I301" s="40"/>
      <c r="J301" s="40"/>
      <c r="K301" s="40"/>
      <c r="L301" s="40"/>
      <c r="M301" s="40"/>
      <c r="N301" s="40"/>
      <c r="O301" s="40"/>
      <c r="P301" s="40"/>
      <c r="Q301" s="40"/>
      <c r="R301" s="40"/>
      <c r="S301" s="40"/>
      <c r="T301" s="40"/>
      <c r="U301" s="40"/>
      <c r="V301" s="40"/>
      <c r="W301" s="40"/>
      <c r="X301" s="40"/>
      <c r="Y301" s="40"/>
    </row>
    <row r="302" spans="1:25" x14ac:dyDescent="0.25">
      <c r="A302" s="40"/>
      <c r="B302" s="40"/>
      <c r="C302" s="40"/>
      <c r="D302" s="40"/>
      <c r="E302" s="40"/>
      <c r="F302" s="40"/>
      <c r="G302" s="40"/>
      <c r="H302" s="40"/>
      <c r="I302" s="40"/>
      <c r="J302" s="40"/>
      <c r="K302" s="40"/>
      <c r="L302" s="40"/>
      <c r="M302" s="40"/>
      <c r="N302" s="40"/>
      <c r="O302" s="40"/>
      <c r="P302" s="40"/>
      <c r="Q302" s="40"/>
      <c r="R302" s="40"/>
      <c r="S302" s="40"/>
      <c r="T302" s="40"/>
      <c r="U302" s="40"/>
      <c r="V302" s="40"/>
      <c r="W302" s="40"/>
      <c r="X302" s="40"/>
      <c r="Y302" s="40"/>
    </row>
    <row r="303" spans="1:25" x14ac:dyDescent="0.25">
      <c r="A303" s="40"/>
      <c r="B303" s="40"/>
      <c r="C303" s="40"/>
      <c r="D303" s="40"/>
      <c r="E303" s="40"/>
      <c r="F303" s="40"/>
      <c r="G303" s="40"/>
      <c r="H303" s="40"/>
      <c r="I303" s="40"/>
      <c r="J303" s="40"/>
      <c r="K303" s="40"/>
      <c r="L303" s="40"/>
      <c r="M303" s="40"/>
      <c r="N303" s="40"/>
      <c r="O303" s="40"/>
      <c r="P303" s="40"/>
      <c r="Q303" s="40"/>
      <c r="R303" s="40"/>
      <c r="S303" s="40"/>
      <c r="T303" s="40"/>
      <c r="U303" s="40"/>
      <c r="V303" s="40"/>
      <c r="W303" s="40"/>
      <c r="X303" s="40"/>
      <c r="Y303" s="40"/>
    </row>
    <row r="304" spans="1:25" x14ac:dyDescent="0.25">
      <c r="A304" s="40"/>
      <c r="B304" s="40"/>
      <c r="C304" s="40"/>
      <c r="D304" s="40"/>
      <c r="E304" s="40"/>
      <c r="F304" s="40"/>
      <c r="G304" s="40"/>
      <c r="H304" s="40"/>
      <c r="I304" s="40"/>
      <c r="J304" s="40"/>
      <c r="K304" s="40"/>
      <c r="L304" s="40"/>
      <c r="M304" s="40"/>
      <c r="N304" s="40"/>
      <c r="O304" s="40"/>
      <c r="P304" s="40"/>
      <c r="Q304" s="40"/>
      <c r="R304" s="40"/>
      <c r="S304" s="40"/>
      <c r="T304" s="40"/>
      <c r="U304" s="40"/>
      <c r="V304" s="40"/>
      <c r="W304" s="40"/>
      <c r="X304" s="40"/>
      <c r="Y304" s="40"/>
    </row>
    <row r="305" spans="1:25" x14ac:dyDescent="0.25">
      <c r="A305" s="40"/>
      <c r="B305" s="40"/>
      <c r="C305" s="40"/>
      <c r="D305" s="40"/>
      <c r="E305" s="40"/>
      <c r="F305" s="40"/>
      <c r="G305" s="40"/>
      <c r="H305" s="40"/>
      <c r="I305" s="40"/>
      <c r="J305" s="40"/>
      <c r="K305" s="40"/>
      <c r="L305" s="40"/>
      <c r="M305" s="40"/>
      <c r="N305" s="40"/>
      <c r="O305" s="40"/>
      <c r="P305" s="40"/>
      <c r="Q305" s="40"/>
      <c r="R305" s="40"/>
      <c r="S305" s="40"/>
      <c r="T305" s="40"/>
      <c r="U305" s="40"/>
      <c r="V305" s="40"/>
      <c r="W305" s="40"/>
      <c r="X305" s="40"/>
      <c r="Y305" s="40"/>
    </row>
    <row r="306" spans="1:25" x14ac:dyDescent="0.25">
      <c r="A306" s="40"/>
      <c r="B306" s="40"/>
      <c r="C306" s="40"/>
      <c r="D306" s="40"/>
      <c r="E306" s="40"/>
      <c r="F306" s="40"/>
      <c r="G306" s="40"/>
      <c r="H306" s="40"/>
      <c r="I306" s="40"/>
      <c r="J306" s="40"/>
      <c r="K306" s="40"/>
      <c r="L306" s="40"/>
      <c r="M306" s="40"/>
      <c r="N306" s="40"/>
      <c r="O306" s="40"/>
      <c r="P306" s="40"/>
      <c r="Q306" s="40"/>
      <c r="R306" s="40"/>
      <c r="S306" s="40"/>
      <c r="T306" s="40"/>
      <c r="U306" s="40"/>
      <c r="V306" s="40"/>
      <c r="W306" s="40"/>
      <c r="X306" s="40"/>
      <c r="Y306" s="40"/>
    </row>
    <row r="307" spans="1:25" x14ac:dyDescent="0.25">
      <c r="A307" s="40"/>
      <c r="B307" s="40"/>
      <c r="C307" s="40"/>
      <c r="D307" s="40"/>
      <c r="E307" s="40"/>
      <c r="F307" s="40"/>
      <c r="G307" s="40"/>
      <c r="H307" s="40"/>
      <c r="I307" s="40"/>
      <c r="J307" s="40"/>
      <c r="K307" s="40"/>
      <c r="L307" s="40"/>
      <c r="M307" s="40"/>
      <c r="N307" s="40"/>
      <c r="O307" s="40"/>
      <c r="P307" s="40"/>
      <c r="Q307" s="40"/>
      <c r="R307" s="40"/>
      <c r="S307" s="40"/>
      <c r="T307" s="40"/>
      <c r="U307" s="40"/>
      <c r="V307" s="40"/>
      <c r="W307" s="40"/>
      <c r="X307" s="40"/>
      <c r="Y307" s="40"/>
    </row>
    <row r="308" spans="1:25" x14ac:dyDescent="0.25">
      <c r="A308" s="40"/>
      <c r="B308" s="40"/>
      <c r="C308" s="40"/>
      <c r="D308" s="40"/>
      <c r="E308" s="40"/>
      <c r="F308" s="40"/>
      <c r="G308" s="40"/>
      <c r="H308" s="40"/>
      <c r="I308" s="40"/>
      <c r="J308" s="40"/>
      <c r="K308" s="40"/>
      <c r="L308" s="40"/>
      <c r="M308" s="40"/>
      <c r="N308" s="40"/>
      <c r="O308" s="40"/>
      <c r="P308" s="40"/>
      <c r="Q308" s="40"/>
      <c r="R308" s="40"/>
      <c r="S308" s="40"/>
      <c r="T308" s="40"/>
      <c r="U308" s="40"/>
      <c r="V308" s="40"/>
      <c r="W308" s="40"/>
      <c r="X308" s="40"/>
      <c r="Y308" s="40"/>
    </row>
    <row r="309" spans="1:25" x14ac:dyDescent="0.25">
      <c r="A309" s="40"/>
      <c r="B309" s="40"/>
      <c r="C309" s="40"/>
      <c r="D309" s="40"/>
      <c r="E309" s="40"/>
      <c r="F309" s="40"/>
      <c r="G309" s="40"/>
      <c r="H309" s="40"/>
      <c r="I309" s="40"/>
      <c r="J309" s="40"/>
      <c r="K309" s="40"/>
      <c r="L309" s="40"/>
      <c r="M309" s="40"/>
      <c r="N309" s="40"/>
      <c r="O309" s="40"/>
      <c r="P309" s="40"/>
      <c r="Q309" s="40"/>
      <c r="R309" s="40"/>
      <c r="S309" s="40"/>
      <c r="T309" s="40"/>
      <c r="U309" s="40"/>
      <c r="V309" s="40"/>
      <c r="W309" s="40"/>
      <c r="X309" s="40"/>
      <c r="Y309" s="40"/>
    </row>
    <row r="310" spans="1:25" x14ac:dyDescent="0.25">
      <c r="A310" s="40"/>
      <c r="B310" s="40"/>
      <c r="C310" s="40"/>
      <c r="D310" s="40"/>
      <c r="E310" s="40"/>
      <c r="F310" s="40"/>
      <c r="G310" s="40"/>
      <c r="H310" s="40"/>
      <c r="I310" s="40"/>
      <c r="J310" s="40"/>
      <c r="K310" s="40"/>
      <c r="L310" s="40"/>
      <c r="M310" s="40"/>
      <c r="N310" s="40"/>
      <c r="O310" s="40"/>
      <c r="P310" s="40"/>
      <c r="Q310" s="40"/>
      <c r="R310" s="40"/>
      <c r="S310" s="40"/>
      <c r="T310" s="40"/>
      <c r="U310" s="40"/>
      <c r="V310" s="40"/>
      <c r="W310" s="40"/>
      <c r="X310" s="40"/>
      <c r="Y310" s="40"/>
    </row>
    <row r="311" spans="1:25" x14ac:dyDescent="0.25">
      <c r="A311" s="40"/>
      <c r="B311" s="40"/>
      <c r="C311" s="40"/>
      <c r="D311" s="40"/>
      <c r="E311" s="40"/>
      <c r="F311" s="40"/>
      <c r="G311" s="40"/>
      <c r="H311" s="40"/>
      <c r="I311" s="40"/>
      <c r="J311" s="40"/>
      <c r="K311" s="40"/>
      <c r="L311" s="40"/>
      <c r="M311" s="40"/>
      <c r="N311" s="40"/>
      <c r="O311" s="40"/>
      <c r="P311" s="40"/>
      <c r="Q311" s="40"/>
      <c r="R311" s="40"/>
      <c r="S311" s="40"/>
      <c r="T311" s="40"/>
      <c r="U311" s="40"/>
      <c r="V311" s="40"/>
      <c r="W311" s="40"/>
      <c r="X311" s="40"/>
      <c r="Y311" s="40"/>
    </row>
    <row r="312" spans="1:25" x14ac:dyDescent="0.25">
      <c r="A312" s="40"/>
      <c r="B312" s="40"/>
      <c r="C312" s="40"/>
      <c r="D312" s="40"/>
      <c r="E312" s="40"/>
      <c r="F312" s="40"/>
      <c r="G312" s="40"/>
      <c r="H312" s="40"/>
      <c r="I312" s="40"/>
      <c r="J312" s="40"/>
      <c r="K312" s="40"/>
      <c r="L312" s="40"/>
      <c r="M312" s="40"/>
      <c r="N312" s="40"/>
      <c r="O312" s="40"/>
      <c r="P312" s="40"/>
      <c r="Q312" s="40"/>
      <c r="R312" s="40"/>
      <c r="S312" s="40"/>
      <c r="T312" s="40"/>
      <c r="U312" s="40"/>
      <c r="V312" s="40"/>
      <c r="W312" s="40"/>
      <c r="X312" s="40"/>
      <c r="Y312" s="40"/>
    </row>
    <row r="313" spans="1:25" x14ac:dyDescent="0.25">
      <c r="A313" s="40"/>
      <c r="B313" s="40"/>
      <c r="C313" s="40"/>
      <c r="D313" s="40"/>
      <c r="E313" s="40"/>
      <c r="F313" s="40"/>
      <c r="G313" s="40"/>
      <c r="H313" s="40"/>
      <c r="I313" s="40"/>
      <c r="J313" s="40"/>
      <c r="K313" s="40"/>
      <c r="L313" s="40"/>
      <c r="M313" s="40"/>
      <c r="N313" s="40"/>
      <c r="O313" s="40"/>
      <c r="P313" s="40"/>
      <c r="Q313" s="40"/>
      <c r="R313" s="40"/>
      <c r="S313" s="40"/>
      <c r="T313" s="40"/>
      <c r="U313" s="40"/>
      <c r="V313" s="40"/>
      <c r="W313" s="40"/>
      <c r="X313" s="40"/>
      <c r="Y313" s="40"/>
    </row>
    <row r="314" spans="1:25" x14ac:dyDescent="0.25">
      <c r="A314" s="40"/>
      <c r="B314" s="40"/>
      <c r="C314" s="40"/>
      <c r="D314" s="40"/>
      <c r="E314" s="40"/>
      <c r="F314" s="40"/>
      <c r="G314" s="40"/>
      <c r="H314" s="40"/>
      <c r="I314" s="40"/>
      <c r="J314" s="40"/>
      <c r="K314" s="40"/>
      <c r="L314" s="40"/>
      <c r="M314" s="40"/>
      <c r="N314" s="40"/>
      <c r="O314" s="40"/>
      <c r="P314" s="40"/>
      <c r="Q314" s="40"/>
      <c r="R314" s="40"/>
      <c r="S314" s="40"/>
      <c r="T314" s="40"/>
      <c r="U314" s="40"/>
      <c r="V314" s="40"/>
      <c r="W314" s="40"/>
      <c r="X314" s="40"/>
      <c r="Y314" s="40"/>
    </row>
    <row r="315" spans="1:25" x14ac:dyDescent="0.25">
      <c r="A315" s="40"/>
      <c r="B315" s="40"/>
      <c r="C315" s="40"/>
      <c r="D315" s="40"/>
      <c r="E315" s="40"/>
      <c r="F315" s="40"/>
      <c r="G315" s="40"/>
      <c r="H315" s="40"/>
      <c r="I315" s="40"/>
      <c r="J315" s="40"/>
      <c r="K315" s="40"/>
      <c r="L315" s="40"/>
      <c r="M315" s="40"/>
      <c r="N315" s="40"/>
      <c r="O315" s="40"/>
      <c r="P315" s="40"/>
      <c r="Q315" s="40"/>
      <c r="R315" s="40"/>
      <c r="S315" s="40"/>
      <c r="T315" s="40"/>
      <c r="U315" s="40"/>
      <c r="V315" s="40"/>
      <c r="W315" s="40"/>
      <c r="X315" s="40"/>
      <c r="Y315" s="40"/>
    </row>
    <row r="316" spans="1:25" x14ac:dyDescent="0.25">
      <c r="A316" s="40"/>
      <c r="B316" s="40"/>
      <c r="C316" s="40"/>
      <c r="D316" s="40"/>
      <c r="E316" s="40"/>
      <c r="F316" s="40"/>
      <c r="G316" s="40"/>
      <c r="H316" s="40"/>
      <c r="I316" s="40"/>
      <c r="J316" s="40"/>
      <c r="K316" s="40"/>
      <c r="L316" s="40"/>
      <c r="M316" s="40"/>
      <c r="N316" s="40"/>
      <c r="O316" s="40"/>
      <c r="P316" s="40"/>
      <c r="Q316" s="40"/>
      <c r="R316" s="40"/>
      <c r="S316" s="40"/>
      <c r="T316" s="40"/>
      <c r="U316" s="40"/>
      <c r="V316" s="40"/>
      <c r="W316" s="40"/>
      <c r="X316" s="40"/>
      <c r="Y316" s="40"/>
    </row>
    <row r="317" spans="1:25" x14ac:dyDescent="0.25">
      <c r="A317" s="40"/>
      <c r="B317" s="40"/>
      <c r="C317" s="40"/>
      <c r="D317" s="40"/>
      <c r="E317" s="40"/>
      <c r="F317" s="40"/>
      <c r="G317" s="40"/>
      <c r="H317" s="40"/>
      <c r="I317" s="40"/>
      <c r="J317" s="40"/>
      <c r="K317" s="40"/>
      <c r="L317" s="40"/>
      <c r="M317" s="40"/>
      <c r="N317" s="40"/>
      <c r="O317" s="40"/>
      <c r="P317" s="40"/>
      <c r="Q317" s="40"/>
      <c r="R317" s="40"/>
      <c r="S317" s="40"/>
      <c r="T317" s="40"/>
      <c r="U317" s="40"/>
      <c r="V317" s="40"/>
      <c r="W317" s="40"/>
      <c r="X317" s="40"/>
      <c r="Y317" s="40"/>
    </row>
    <row r="318" spans="1:25" x14ac:dyDescent="0.25">
      <c r="A318" s="40"/>
      <c r="B318" s="40"/>
      <c r="C318" s="40"/>
      <c r="D318" s="40"/>
      <c r="E318" s="40"/>
      <c r="F318" s="40"/>
      <c r="G318" s="40"/>
      <c r="H318" s="40"/>
      <c r="I318" s="40"/>
      <c r="J318" s="40"/>
      <c r="K318" s="40"/>
      <c r="L318" s="40"/>
      <c r="M318" s="40"/>
      <c r="N318" s="40"/>
      <c r="O318" s="40"/>
      <c r="P318" s="40"/>
      <c r="Q318" s="40"/>
      <c r="R318" s="40"/>
      <c r="S318" s="40"/>
      <c r="T318" s="40"/>
      <c r="U318" s="40"/>
      <c r="V318" s="40"/>
      <c r="W318" s="40"/>
      <c r="X318" s="40"/>
      <c r="Y318" s="40"/>
    </row>
    <row r="319" spans="1:25" x14ac:dyDescent="0.25">
      <c r="A319" s="40"/>
      <c r="B319" s="40"/>
      <c r="C319" s="40"/>
      <c r="D319" s="40"/>
      <c r="E319" s="40"/>
      <c r="F319" s="40"/>
      <c r="G319" s="40"/>
      <c r="H319" s="40"/>
      <c r="I319" s="40"/>
      <c r="J319" s="40"/>
      <c r="K319" s="40"/>
      <c r="L319" s="40"/>
      <c r="M319" s="40"/>
      <c r="N319" s="40"/>
      <c r="O319" s="40"/>
      <c r="P319" s="40"/>
      <c r="Q319" s="40"/>
      <c r="R319" s="40"/>
      <c r="S319" s="40"/>
      <c r="T319" s="40"/>
      <c r="U319" s="40"/>
      <c r="V319" s="40"/>
      <c r="W319" s="40"/>
      <c r="X319" s="40"/>
      <c r="Y319" s="40"/>
    </row>
    <row r="320" spans="1:25" x14ac:dyDescent="0.25">
      <c r="A320" s="40"/>
      <c r="B320" s="40"/>
      <c r="C320" s="40"/>
      <c r="D320" s="40"/>
      <c r="E320" s="40"/>
      <c r="F320" s="40"/>
      <c r="G320" s="40"/>
      <c r="H320" s="40"/>
      <c r="I320" s="40"/>
      <c r="J320" s="40"/>
      <c r="K320" s="40"/>
      <c r="L320" s="40"/>
      <c r="M320" s="40"/>
      <c r="N320" s="40"/>
      <c r="O320" s="40"/>
      <c r="P320" s="40"/>
      <c r="Q320" s="40"/>
      <c r="R320" s="40"/>
      <c r="S320" s="40"/>
      <c r="T320" s="40"/>
      <c r="U320" s="40"/>
      <c r="V320" s="40"/>
      <c r="W320" s="40"/>
      <c r="X320" s="40"/>
      <c r="Y320" s="40"/>
    </row>
    <row r="321" spans="1:25" x14ac:dyDescent="0.25">
      <c r="A321" s="40"/>
      <c r="B321" s="40"/>
      <c r="C321" s="40"/>
      <c r="D321" s="40"/>
      <c r="E321" s="40"/>
      <c r="F321" s="40"/>
      <c r="G321" s="40"/>
      <c r="H321" s="40"/>
      <c r="I321" s="40"/>
      <c r="J321" s="40"/>
      <c r="K321" s="40"/>
      <c r="L321" s="40"/>
      <c r="M321" s="40"/>
      <c r="N321" s="40"/>
      <c r="O321" s="40"/>
      <c r="P321" s="40"/>
      <c r="Q321" s="40"/>
      <c r="R321" s="40"/>
      <c r="S321" s="40"/>
      <c r="T321" s="40"/>
      <c r="U321" s="40"/>
      <c r="V321" s="40"/>
      <c r="W321" s="40"/>
      <c r="X321" s="40"/>
      <c r="Y321" s="40"/>
    </row>
    <row r="322" spans="1:25" x14ac:dyDescent="0.25">
      <c r="A322" s="40"/>
      <c r="B322" s="40"/>
      <c r="C322" s="40"/>
      <c r="D322" s="40"/>
      <c r="E322" s="40"/>
      <c r="F322" s="40"/>
      <c r="G322" s="40"/>
      <c r="H322" s="40"/>
      <c r="I322" s="40"/>
      <c r="J322" s="40"/>
      <c r="K322" s="40"/>
      <c r="L322" s="40"/>
      <c r="M322" s="40"/>
      <c r="N322" s="40"/>
      <c r="O322" s="40"/>
      <c r="P322" s="40"/>
      <c r="Q322" s="40"/>
      <c r="R322" s="40"/>
      <c r="S322" s="40"/>
      <c r="T322" s="40"/>
      <c r="U322" s="40"/>
      <c r="V322" s="40"/>
      <c r="W322" s="40"/>
      <c r="X322" s="40"/>
      <c r="Y322" s="40"/>
    </row>
    <row r="323" spans="1:25" x14ac:dyDescent="0.25">
      <c r="A323" s="40"/>
      <c r="B323" s="40"/>
      <c r="C323" s="40"/>
      <c r="D323" s="40"/>
      <c r="E323" s="40"/>
      <c r="F323" s="40"/>
      <c r="G323" s="40"/>
      <c r="H323" s="40"/>
      <c r="I323" s="40"/>
      <c r="J323" s="40"/>
      <c r="K323" s="40"/>
      <c r="L323" s="40"/>
      <c r="M323" s="40"/>
      <c r="N323" s="40"/>
      <c r="O323" s="40"/>
      <c r="P323" s="40"/>
      <c r="Q323" s="40"/>
      <c r="R323" s="40"/>
      <c r="S323" s="40"/>
      <c r="T323" s="40"/>
      <c r="U323" s="40"/>
      <c r="V323" s="40"/>
      <c r="W323" s="40"/>
      <c r="X323" s="40"/>
      <c r="Y323" s="40"/>
    </row>
    <row r="324" spans="1:25" x14ac:dyDescent="0.25">
      <c r="A324" s="40"/>
      <c r="B324" s="40"/>
      <c r="C324" s="40"/>
      <c r="D324" s="40"/>
      <c r="E324" s="40"/>
      <c r="F324" s="40"/>
      <c r="G324" s="40"/>
      <c r="H324" s="40"/>
      <c r="I324" s="40"/>
      <c r="J324" s="40"/>
      <c r="K324" s="40"/>
      <c r="L324" s="40"/>
      <c r="M324" s="40"/>
      <c r="N324" s="40"/>
      <c r="O324" s="40"/>
      <c r="P324" s="40"/>
      <c r="Q324" s="40"/>
      <c r="R324" s="40"/>
      <c r="S324" s="40"/>
      <c r="T324" s="40"/>
      <c r="U324" s="40"/>
      <c r="V324" s="40"/>
      <c r="W324" s="40"/>
      <c r="X324" s="40"/>
      <c r="Y324" s="40"/>
    </row>
    <row r="325" spans="1:25" x14ac:dyDescent="0.25">
      <c r="A325" s="40"/>
      <c r="B325" s="40"/>
      <c r="C325" s="40"/>
      <c r="D325" s="40"/>
      <c r="E325" s="40"/>
      <c r="F325" s="40"/>
      <c r="G325" s="40"/>
      <c r="H325" s="40"/>
      <c r="I325" s="40"/>
      <c r="J325" s="40"/>
      <c r="K325" s="40"/>
      <c r="L325" s="40"/>
      <c r="M325" s="40"/>
      <c r="N325" s="40"/>
      <c r="O325" s="40"/>
      <c r="P325" s="40"/>
      <c r="Q325" s="40"/>
      <c r="R325" s="40"/>
      <c r="S325" s="40"/>
      <c r="T325" s="40"/>
      <c r="U325" s="40"/>
      <c r="V325" s="40"/>
      <c r="W325" s="40"/>
      <c r="X325" s="40"/>
      <c r="Y325" s="40"/>
    </row>
    <row r="326" spans="1:25" x14ac:dyDescent="0.25">
      <c r="A326" s="40"/>
      <c r="B326" s="40"/>
      <c r="C326" s="40"/>
      <c r="D326" s="40"/>
      <c r="E326" s="40"/>
      <c r="F326" s="40"/>
      <c r="G326" s="40"/>
      <c r="H326" s="40"/>
      <c r="I326" s="40"/>
      <c r="J326" s="40"/>
      <c r="K326" s="40"/>
      <c r="L326" s="40"/>
      <c r="M326" s="40"/>
      <c r="N326" s="40"/>
      <c r="O326" s="40"/>
      <c r="P326" s="40"/>
      <c r="Q326" s="40"/>
      <c r="R326" s="40"/>
      <c r="S326" s="40"/>
      <c r="T326" s="40"/>
      <c r="U326" s="40"/>
      <c r="V326" s="40"/>
      <c r="W326" s="40"/>
      <c r="X326" s="40"/>
      <c r="Y326" s="40"/>
    </row>
    <row r="327" spans="1:25" x14ac:dyDescent="0.25">
      <c r="A327" s="40"/>
      <c r="B327" s="40"/>
      <c r="C327" s="40"/>
      <c r="D327" s="40"/>
      <c r="E327" s="40"/>
      <c r="F327" s="40"/>
      <c r="G327" s="40"/>
      <c r="H327" s="40"/>
      <c r="I327" s="40"/>
      <c r="J327" s="40"/>
      <c r="K327" s="40"/>
      <c r="L327" s="40"/>
      <c r="M327" s="40"/>
      <c r="N327" s="40"/>
      <c r="O327" s="40"/>
      <c r="P327" s="40"/>
      <c r="Q327" s="40"/>
      <c r="R327" s="40"/>
      <c r="S327" s="40"/>
      <c r="T327" s="40"/>
      <c r="U327" s="40"/>
      <c r="V327" s="40"/>
      <c r="W327" s="40"/>
      <c r="X327" s="40"/>
      <c r="Y327" s="40"/>
    </row>
    <row r="328" spans="1:25" x14ac:dyDescent="0.25">
      <c r="A328" s="40"/>
      <c r="B328" s="40"/>
      <c r="C328" s="40"/>
      <c r="D328" s="40"/>
      <c r="E328" s="40"/>
      <c r="F328" s="40"/>
      <c r="G328" s="40"/>
      <c r="H328" s="40"/>
      <c r="I328" s="40"/>
      <c r="J328" s="40"/>
      <c r="K328" s="40"/>
      <c r="L328" s="40"/>
      <c r="M328" s="40"/>
      <c r="N328" s="40"/>
      <c r="O328" s="40"/>
      <c r="P328" s="40"/>
      <c r="Q328" s="40"/>
      <c r="R328" s="40"/>
      <c r="S328" s="40"/>
      <c r="T328" s="40"/>
      <c r="U328" s="40"/>
      <c r="V328" s="40"/>
      <c r="W328" s="40"/>
      <c r="X328" s="40"/>
      <c r="Y328" s="40"/>
    </row>
    <row r="329" spans="1:25" x14ac:dyDescent="0.25">
      <c r="A329" s="40"/>
      <c r="B329" s="40"/>
      <c r="C329" s="40"/>
      <c r="D329" s="40"/>
      <c r="E329" s="40"/>
      <c r="F329" s="40"/>
      <c r="G329" s="40"/>
      <c r="H329" s="40"/>
      <c r="I329" s="40"/>
      <c r="J329" s="40"/>
      <c r="K329" s="40"/>
      <c r="L329" s="40"/>
      <c r="M329" s="40"/>
      <c r="N329" s="40"/>
      <c r="O329" s="40"/>
      <c r="P329" s="40"/>
      <c r="Q329" s="40"/>
      <c r="R329" s="40"/>
      <c r="S329" s="40"/>
      <c r="T329" s="40"/>
      <c r="U329" s="40"/>
      <c r="V329" s="40"/>
      <c r="W329" s="40"/>
      <c r="X329" s="40"/>
      <c r="Y329" s="40"/>
    </row>
    <row r="330" spans="1:25" x14ac:dyDescent="0.25">
      <c r="A330" s="40"/>
      <c r="B330" s="40"/>
      <c r="C330" s="40"/>
      <c r="D330" s="40"/>
      <c r="E330" s="40"/>
      <c r="F330" s="40"/>
      <c r="G330" s="40"/>
      <c r="H330" s="40"/>
      <c r="I330" s="40"/>
      <c r="J330" s="40"/>
      <c r="K330" s="40"/>
      <c r="L330" s="40"/>
      <c r="M330" s="40"/>
      <c r="N330" s="40"/>
      <c r="O330" s="40"/>
      <c r="P330" s="40"/>
      <c r="Q330" s="40"/>
      <c r="R330" s="40"/>
      <c r="S330" s="40"/>
      <c r="T330" s="40"/>
      <c r="U330" s="40"/>
      <c r="V330" s="40"/>
      <c r="W330" s="40"/>
      <c r="X330" s="40"/>
      <c r="Y330" s="40"/>
    </row>
    <row r="331" spans="1:25" x14ac:dyDescent="0.25">
      <c r="A331" s="40"/>
      <c r="B331" s="40"/>
      <c r="C331" s="40"/>
      <c r="D331" s="40"/>
      <c r="E331" s="40"/>
      <c r="F331" s="40"/>
      <c r="G331" s="40"/>
      <c r="H331" s="40"/>
      <c r="I331" s="40"/>
      <c r="J331" s="40"/>
      <c r="K331" s="40"/>
      <c r="L331" s="40"/>
      <c r="M331" s="40"/>
      <c r="N331" s="40"/>
      <c r="O331" s="40"/>
      <c r="P331" s="40"/>
      <c r="Q331" s="40"/>
      <c r="R331" s="40"/>
      <c r="S331" s="40"/>
      <c r="T331" s="40"/>
      <c r="U331" s="40"/>
      <c r="V331" s="40"/>
      <c r="W331" s="40"/>
      <c r="X331" s="40"/>
      <c r="Y331" s="40"/>
    </row>
    <row r="332" spans="1:25" x14ac:dyDescent="0.25">
      <c r="A332" s="40"/>
      <c r="B332" s="40"/>
      <c r="C332" s="40"/>
      <c r="D332" s="40"/>
      <c r="E332" s="40"/>
      <c r="F332" s="40"/>
      <c r="G332" s="40"/>
      <c r="H332" s="40"/>
      <c r="I332" s="40"/>
      <c r="J332" s="40"/>
      <c r="K332" s="40"/>
      <c r="L332" s="40"/>
      <c r="M332" s="40"/>
      <c r="N332" s="40"/>
      <c r="O332" s="40"/>
      <c r="P332" s="40"/>
      <c r="Q332" s="40"/>
      <c r="R332" s="40"/>
      <c r="S332" s="40"/>
      <c r="T332" s="40"/>
      <c r="U332" s="40"/>
      <c r="V332" s="40"/>
      <c r="W332" s="40"/>
      <c r="X332" s="40"/>
      <c r="Y332" s="40"/>
    </row>
    <row r="333" spans="1:25" x14ac:dyDescent="0.25">
      <c r="A333" s="40"/>
      <c r="B333" s="40"/>
      <c r="C333" s="40"/>
      <c r="D333" s="40"/>
      <c r="E333" s="40"/>
      <c r="F333" s="40"/>
      <c r="G333" s="40"/>
      <c r="H333" s="40"/>
      <c r="I333" s="40"/>
      <c r="J333" s="40"/>
      <c r="K333" s="40"/>
      <c r="L333" s="40"/>
      <c r="M333" s="40"/>
      <c r="N333" s="40"/>
      <c r="O333" s="40"/>
      <c r="P333" s="40"/>
      <c r="Q333" s="40"/>
      <c r="R333" s="40"/>
      <c r="S333" s="40"/>
      <c r="T333" s="40"/>
      <c r="U333" s="40"/>
      <c r="V333" s="40"/>
      <c r="W333" s="40"/>
      <c r="X333" s="40"/>
      <c r="Y333" s="40"/>
    </row>
    <row r="334" spans="1:25" x14ac:dyDescent="0.25">
      <c r="A334" s="40"/>
      <c r="B334" s="40"/>
      <c r="C334" s="40"/>
      <c r="D334" s="40"/>
      <c r="E334" s="40"/>
      <c r="F334" s="40"/>
      <c r="G334" s="40"/>
      <c r="H334" s="40"/>
      <c r="I334" s="40"/>
      <c r="J334" s="40"/>
      <c r="K334" s="40"/>
      <c r="L334" s="40"/>
      <c r="M334" s="40"/>
      <c r="N334" s="40"/>
      <c r="O334" s="40"/>
      <c r="P334" s="40"/>
      <c r="Q334" s="40"/>
      <c r="R334" s="40"/>
      <c r="S334" s="40"/>
      <c r="T334" s="40"/>
      <c r="U334" s="40"/>
      <c r="V334" s="40"/>
      <c r="W334" s="40"/>
      <c r="X334" s="40"/>
      <c r="Y334" s="40"/>
    </row>
    <row r="335" spans="1:25" x14ac:dyDescent="0.25">
      <c r="A335" s="40"/>
      <c r="B335" s="40"/>
      <c r="C335" s="40"/>
      <c r="D335" s="40"/>
      <c r="E335" s="40"/>
      <c r="F335" s="40"/>
      <c r="G335" s="40"/>
      <c r="H335" s="40"/>
      <c r="I335" s="40"/>
      <c r="J335" s="40"/>
      <c r="K335" s="40"/>
      <c r="L335" s="40"/>
      <c r="M335" s="40"/>
      <c r="N335" s="40"/>
      <c r="O335" s="40"/>
      <c r="P335" s="40"/>
      <c r="Q335" s="40"/>
      <c r="R335" s="40"/>
      <c r="S335" s="40"/>
      <c r="T335" s="40"/>
      <c r="U335" s="40"/>
      <c r="V335" s="40"/>
      <c r="W335" s="40"/>
      <c r="X335" s="40"/>
      <c r="Y335" s="40"/>
    </row>
    <row r="336" spans="1:25" x14ac:dyDescent="0.25">
      <c r="A336" s="40"/>
      <c r="B336" s="40"/>
      <c r="C336" s="40"/>
      <c r="D336" s="40"/>
      <c r="E336" s="40"/>
      <c r="F336" s="40"/>
      <c r="G336" s="40"/>
      <c r="H336" s="40"/>
      <c r="I336" s="40"/>
      <c r="J336" s="40"/>
      <c r="K336" s="40"/>
      <c r="L336" s="40"/>
      <c r="M336" s="40"/>
      <c r="N336" s="40"/>
      <c r="O336" s="40"/>
      <c r="P336" s="40"/>
      <c r="Q336" s="40"/>
      <c r="R336" s="40"/>
      <c r="S336" s="40"/>
      <c r="T336" s="40"/>
      <c r="U336" s="40"/>
      <c r="V336" s="40"/>
      <c r="W336" s="40"/>
      <c r="X336" s="40"/>
      <c r="Y336" s="40"/>
    </row>
    <row r="337" spans="1:25" x14ac:dyDescent="0.25">
      <c r="A337" s="40"/>
      <c r="B337" s="40"/>
      <c r="C337" s="40"/>
      <c r="D337" s="40"/>
      <c r="E337" s="40"/>
      <c r="F337" s="40"/>
      <c r="G337" s="40"/>
      <c r="H337" s="40"/>
      <c r="I337" s="40"/>
      <c r="J337" s="40"/>
      <c r="K337" s="40"/>
      <c r="L337" s="40"/>
      <c r="M337" s="40"/>
      <c r="N337" s="40"/>
      <c r="O337" s="40"/>
      <c r="P337" s="40"/>
      <c r="Q337" s="40"/>
      <c r="R337" s="40"/>
      <c r="S337" s="40"/>
      <c r="T337" s="40"/>
      <c r="U337" s="40"/>
      <c r="V337" s="40"/>
      <c r="W337" s="40"/>
      <c r="X337" s="40"/>
      <c r="Y337" s="40"/>
    </row>
    <row r="338" spans="1:25" x14ac:dyDescent="0.25">
      <c r="A338" s="40"/>
      <c r="B338" s="40"/>
      <c r="C338" s="40"/>
      <c r="D338" s="40"/>
      <c r="E338" s="40"/>
      <c r="F338" s="40"/>
      <c r="G338" s="40"/>
      <c r="H338" s="40"/>
      <c r="I338" s="40"/>
      <c r="J338" s="40"/>
      <c r="K338" s="40"/>
      <c r="L338" s="40"/>
      <c r="M338" s="40"/>
      <c r="N338" s="40"/>
      <c r="O338" s="40"/>
      <c r="P338" s="40"/>
      <c r="Q338" s="40"/>
      <c r="R338" s="40"/>
      <c r="S338" s="40"/>
      <c r="T338" s="40"/>
      <c r="U338" s="40"/>
      <c r="V338" s="40"/>
      <c r="W338" s="40"/>
      <c r="X338" s="40"/>
      <c r="Y338" s="40"/>
    </row>
    <row r="339" spans="1:25" x14ac:dyDescent="0.25">
      <c r="A339" s="40"/>
      <c r="B339" s="40"/>
      <c r="C339" s="40"/>
      <c r="D339" s="40"/>
      <c r="E339" s="40"/>
      <c r="F339" s="40"/>
      <c r="G339" s="40"/>
      <c r="H339" s="40"/>
      <c r="I339" s="40"/>
      <c r="J339" s="40"/>
      <c r="K339" s="40"/>
      <c r="L339" s="40"/>
      <c r="M339" s="40"/>
      <c r="N339" s="40"/>
      <c r="O339" s="40"/>
      <c r="P339" s="40"/>
      <c r="Q339" s="40"/>
      <c r="R339" s="40"/>
      <c r="S339" s="40"/>
      <c r="T339" s="40"/>
      <c r="U339" s="40"/>
      <c r="V339" s="40"/>
      <c r="W339" s="40"/>
      <c r="X339" s="40"/>
      <c r="Y339" s="40"/>
    </row>
    <row r="340" spans="1:25" x14ac:dyDescent="0.25">
      <c r="A340" s="40"/>
      <c r="B340" s="40"/>
      <c r="C340" s="40"/>
      <c r="D340" s="40"/>
      <c r="E340" s="40"/>
      <c r="F340" s="40"/>
      <c r="G340" s="40"/>
      <c r="H340" s="40"/>
      <c r="I340" s="40"/>
      <c r="J340" s="40"/>
      <c r="K340" s="40"/>
      <c r="L340" s="40"/>
      <c r="M340" s="40"/>
      <c r="N340" s="40"/>
      <c r="O340" s="40"/>
      <c r="P340" s="40"/>
      <c r="Q340" s="40"/>
      <c r="R340" s="40"/>
      <c r="S340" s="40"/>
      <c r="T340" s="40"/>
      <c r="U340" s="40"/>
      <c r="V340" s="40"/>
      <c r="W340" s="40"/>
      <c r="X340" s="40"/>
      <c r="Y340" s="40"/>
    </row>
    <row r="341" spans="1:25" x14ac:dyDescent="0.25">
      <c r="A341" s="40"/>
      <c r="B341" s="40"/>
      <c r="C341" s="40"/>
      <c r="D341" s="40"/>
      <c r="E341" s="40"/>
      <c r="F341" s="40"/>
      <c r="G341" s="40"/>
      <c r="H341" s="40"/>
      <c r="I341" s="40"/>
      <c r="J341" s="40"/>
      <c r="K341" s="40"/>
      <c r="L341" s="40"/>
      <c r="M341" s="40"/>
      <c r="N341" s="40"/>
      <c r="O341" s="40"/>
      <c r="P341" s="40"/>
      <c r="Q341" s="40"/>
      <c r="R341" s="40"/>
      <c r="S341" s="40"/>
      <c r="T341" s="40"/>
      <c r="U341" s="40"/>
      <c r="V341" s="40"/>
      <c r="W341" s="40"/>
      <c r="X341" s="40"/>
      <c r="Y341" s="40"/>
    </row>
    <row r="342" spans="1:25" x14ac:dyDescent="0.25">
      <c r="A342" s="40"/>
      <c r="B342" s="40"/>
      <c r="C342" s="40"/>
      <c r="D342" s="40"/>
      <c r="E342" s="40"/>
      <c r="F342" s="40"/>
      <c r="G342" s="40"/>
      <c r="H342" s="40"/>
      <c r="I342" s="40"/>
      <c r="J342" s="40"/>
      <c r="K342" s="40"/>
      <c r="L342" s="40"/>
      <c r="M342" s="40"/>
      <c r="N342" s="40"/>
      <c r="O342" s="40"/>
      <c r="P342" s="40"/>
      <c r="Q342" s="40"/>
      <c r="R342" s="40"/>
      <c r="S342" s="40"/>
      <c r="T342" s="40"/>
      <c r="U342" s="40"/>
      <c r="V342" s="40"/>
      <c r="W342" s="40"/>
      <c r="X342" s="40"/>
      <c r="Y342" s="40"/>
    </row>
    <row r="343" spans="1:25" x14ac:dyDescent="0.25">
      <c r="A343" s="40"/>
      <c r="B343" s="40"/>
      <c r="C343" s="40"/>
      <c r="D343" s="40"/>
      <c r="E343" s="40"/>
      <c r="F343" s="40"/>
      <c r="G343" s="40"/>
      <c r="H343" s="40"/>
      <c r="I343" s="40"/>
      <c r="J343" s="40"/>
      <c r="K343" s="40"/>
      <c r="L343" s="40"/>
      <c r="M343" s="40"/>
      <c r="N343" s="40"/>
      <c r="O343" s="40"/>
      <c r="P343" s="40"/>
      <c r="Q343" s="40"/>
      <c r="R343" s="40"/>
      <c r="S343" s="40"/>
      <c r="T343" s="40"/>
      <c r="U343" s="40"/>
      <c r="V343" s="40"/>
      <c r="W343" s="40"/>
      <c r="X343" s="40"/>
      <c r="Y343" s="40"/>
    </row>
    <row r="344" spans="1:25" x14ac:dyDescent="0.25">
      <c r="A344" s="40"/>
      <c r="B344" s="40"/>
      <c r="C344" s="40"/>
      <c r="D344" s="40"/>
      <c r="E344" s="40"/>
      <c r="F344" s="40"/>
      <c r="G344" s="40"/>
      <c r="H344" s="40"/>
      <c r="I344" s="40"/>
      <c r="J344" s="40"/>
      <c r="K344" s="40"/>
      <c r="L344" s="40"/>
      <c r="M344" s="40"/>
      <c r="N344" s="40"/>
      <c r="O344" s="40"/>
      <c r="P344" s="40"/>
      <c r="Q344" s="40"/>
      <c r="R344" s="40"/>
      <c r="S344" s="40"/>
      <c r="T344" s="40"/>
      <c r="U344" s="40"/>
      <c r="V344" s="40"/>
      <c r="W344" s="40"/>
      <c r="X344" s="40"/>
      <c r="Y344" s="40"/>
    </row>
    <row r="345" spans="1:25" x14ac:dyDescent="0.25">
      <c r="A345" s="40"/>
      <c r="B345" s="40"/>
      <c r="C345" s="40"/>
      <c r="D345" s="40"/>
      <c r="E345" s="40"/>
      <c r="F345" s="40"/>
      <c r="G345" s="40"/>
      <c r="H345" s="40"/>
      <c r="I345" s="40"/>
      <c r="J345" s="40"/>
      <c r="K345" s="40"/>
      <c r="L345" s="40"/>
      <c r="M345" s="40"/>
      <c r="N345" s="40"/>
      <c r="O345" s="40"/>
      <c r="P345" s="40"/>
      <c r="Q345" s="40"/>
      <c r="R345" s="40"/>
      <c r="S345" s="40"/>
      <c r="T345" s="40"/>
      <c r="U345" s="40"/>
      <c r="V345" s="40"/>
      <c r="W345" s="40"/>
      <c r="X345" s="40"/>
      <c r="Y345" s="40"/>
    </row>
    <row r="346" spans="1:25" x14ac:dyDescent="0.25">
      <c r="A346" s="40"/>
      <c r="B346" s="40"/>
      <c r="C346" s="40"/>
      <c r="D346" s="40"/>
      <c r="E346" s="40"/>
      <c r="F346" s="40"/>
      <c r="G346" s="40"/>
      <c r="H346" s="40"/>
      <c r="I346" s="40"/>
      <c r="J346" s="40"/>
      <c r="K346" s="40"/>
      <c r="L346" s="40"/>
      <c r="M346" s="40"/>
      <c r="N346" s="40"/>
      <c r="O346" s="40"/>
      <c r="P346" s="40"/>
      <c r="Q346" s="40"/>
      <c r="R346" s="40"/>
      <c r="S346" s="40"/>
      <c r="T346" s="40"/>
      <c r="U346" s="40"/>
      <c r="V346" s="40"/>
      <c r="W346" s="40"/>
      <c r="X346" s="40"/>
      <c r="Y346" s="40"/>
    </row>
    <row r="347" spans="1:25" x14ac:dyDescent="0.25">
      <c r="A347" s="40"/>
      <c r="B347" s="40"/>
      <c r="C347" s="40"/>
      <c r="D347" s="40"/>
      <c r="E347" s="40"/>
      <c r="F347" s="40"/>
      <c r="G347" s="40"/>
      <c r="H347" s="40"/>
      <c r="I347" s="40"/>
      <c r="J347" s="40"/>
      <c r="K347" s="40"/>
      <c r="L347" s="40"/>
      <c r="M347" s="40"/>
      <c r="N347" s="40"/>
      <c r="O347" s="40"/>
      <c r="P347" s="40"/>
      <c r="Q347" s="40"/>
      <c r="R347" s="40"/>
      <c r="S347" s="40"/>
      <c r="T347" s="40"/>
      <c r="U347" s="40"/>
      <c r="V347" s="40"/>
      <c r="W347" s="40"/>
      <c r="X347" s="40"/>
      <c r="Y347" s="40"/>
    </row>
    <row r="348" spans="1:25" x14ac:dyDescent="0.25">
      <c r="A348" s="40"/>
      <c r="B348" s="40"/>
      <c r="C348" s="40"/>
      <c r="D348" s="40"/>
      <c r="E348" s="40"/>
      <c r="F348" s="40"/>
      <c r="G348" s="40"/>
      <c r="H348" s="40"/>
      <c r="I348" s="40"/>
      <c r="J348" s="40"/>
      <c r="K348" s="40"/>
      <c r="L348" s="40"/>
      <c r="M348" s="40"/>
      <c r="N348" s="40"/>
      <c r="O348" s="40"/>
      <c r="P348" s="40"/>
      <c r="Q348" s="40"/>
      <c r="R348" s="40"/>
      <c r="S348" s="40"/>
      <c r="T348" s="40"/>
      <c r="U348" s="40"/>
      <c r="V348" s="40"/>
      <c r="W348" s="40"/>
      <c r="X348" s="40"/>
      <c r="Y348" s="40"/>
    </row>
    <row r="349" spans="1:25" x14ac:dyDescent="0.25">
      <c r="A349" s="40"/>
      <c r="B349" s="40"/>
      <c r="C349" s="40"/>
      <c r="D349" s="40"/>
      <c r="E349" s="40"/>
      <c r="F349" s="40"/>
      <c r="G349" s="40"/>
      <c r="H349" s="40"/>
      <c r="I349" s="40"/>
      <c r="J349" s="40"/>
      <c r="K349" s="40"/>
      <c r="L349" s="40"/>
      <c r="M349" s="40"/>
      <c r="N349" s="40"/>
      <c r="O349" s="40"/>
      <c r="P349" s="40"/>
      <c r="Q349" s="40"/>
      <c r="R349" s="40"/>
      <c r="S349" s="40"/>
      <c r="T349" s="40"/>
      <c r="U349" s="40"/>
      <c r="V349" s="40"/>
      <c r="W349" s="40"/>
      <c r="X349" s="40"/>
      <c r="Y349" s="40"/>
    </row>
    <row r="350" spans="1:25" x14ac:dyDescent="0.25">
      <c r="A350" s="40"/>
      <c r="B350" s="40"/>
      <c r="C350" s="40"/>
      <c r="D350" s="40"/>
      <c r="E350" s="40"/>
      <c r="F350" s="40"/>
      <c r="G350" s="40"/>
      <c r="H350" s="40"/>
      <c r="I350" s="40"/>
      <c r="J350" s="40"/>
      <c r="K350" s="40"/>
      <c r="L350" s="40"/>
      <c r="M350" s="40"/>
      <c r="N350" s="40"/>
      <c r="O350" s="40"/>
      <c r="P350" s="40"/>
      <c r="Q350" s="40"/>
      <c r="R350" s="40"/>
      <c r="S350" s="40"/>
      <c r="T350" s="40"/>
      <c r="U350" s="40"/>
      <c r="V350" s="40"/>
      <c r="W350" s="40"/>
      <c r="X350" s="40"/>
      <c r="Y350" s="40"/>
    </row>
    <row r="351" spans="1:25" x14ac:dyDescent="0.25">
      <c r="A351" s="40"/>
      <c r="B351" s="40"/>
      <c r="C351" s="40"/>
      <c r="D351" s="40"/>
      <c r="E351" s="40"/>
      <c r="F351" s="40"/>
      <c r="G351" s="40"/>
      <c r="H351" s="40"/>
      <c r="I351" s="40"/>
      <c r="J351" s="40"/>
      <c r="K351" s="40"/>
      <c r="L351" s="40"/>
      <c r="M351" s="40"/>
      <c r="N351" s="40"/>
      <c r="O351" s="40"/>
      <c r="P351" s="40"/>
      <c r="Q351" s="40"/>
      <c r="R351" s="40"/>
      <c r="S351" s="40"/>
      <c r="T351" s="40"/>
      <c r="U351" s="40"/>
      <c r="V351" s="40"/>
      <c r="W351" s="40"/>
      <c r="X351" s="40"/>
      <c r="Y351" s="40"/>
    </row>
    <row r="352" spans="1:25" x14ac:dyDescent="0.25">
      <c r="A352" s="40"/>
      <c r="B352" s="40"/>
      <c r="C352" s="40"/>
      <c r="D352" s="40"/>
      <c r="E352" s="40"/>
      <c r="F352" s="40"/>
      <c r="G352" s="40"/>
      <c r="H352" s="40"/>
      <c r="I352" s="40"/>
      <c r="J352" s="40"/>
      <c r="K352" s="40"/>
      <c r="L352" s="40"/>
      <c r="M352" s="40"/>
      <c r="N352" s="40"/>
      <c r="O352" s="40"/>
      <c r="P352" s="40"/>
      <c r="Q352" s="40"/>
      <c r="R352" s="40"/>
      <c r="S352" s="40"/>
      <c r="T352" s="40"/>
      <c r="U352" s="40"/>
      <c r="V352" s="40"/>
      <c r="W352" s="40"/>
      <c r="X352" s="40"/>
      <c r="Y352" s="40"/>
    </row>
    <row r="353" spans="1:25" x14ac:dyDescent="0.25">
      <c r="A353" s="40"/>
      <c r="B353" s="40"/>
      <c r="C353" s="40"/>
      <c r="D353" s="40"/>
      <c r="E353" s="40"/>
      <c r="F353" s="40"/>
      <c r="G353" s="40"/>
      <c r="H353" s="40"/>
      <c r="I353" s="40"/>
      <c r="J353" s="40"/>
      <c r="K353" s="40"/>
      <c r="L353" s="40"/>
      <c r="M353" s="40"/>
      <c r="N353" s="40"/>
      <c r="O353" s="40"/>
      <c r="P353" s="40"/>
      <c r="Q353" s="40"/>
      <c r="R353" s="40"/>
      <c r="S353" s="40"/>
      <c r="T353" s="40"/>
      <c r="U353" s="40"/>
      <c r="V353" s="40"/>
      <c r="W353" s="40"/>
      <c r="X353" s="40"/>
      <c r="Y353" s="40"/>
    </row>
    <row r="354" spans="1:25" x14ac:dyDescent="0.25">
      <c r="A354" s="40"/>
      <c r="B354" s="40"/>
      <c r="C354" s="40"/>
      <c r="D354" s="40"/>
      <c r="E354" s="40"/>
      <c r="F354" s="40"/>
      <c r="G354" s="40"/>
      <c r="H354" s="40"/>
      <c r="I354" s="40"/>
      <c r="J354" s="40"/>
      <c r="K354" s="40"/>
      <c r="L354" s="40"/>
      <c r="M354" s="40"/>
      <c r="N354" s="40"/>
      <c r="O354" s="40"/>
      <c r="P354" s="40"/>
      <c r="Q354" s="40"/>
      <c r="R354" s="40"/>
      <c r="S354" s="40"/>
      <c r="T354" s="40"/>
      <c r="U354" s="40"/>
      <c r="V354" s="40"/>
      <c r="W354" s="40"/>
      <c r="X354" s="40"/>
      <c r="Y354" s="40"/>
    </row>
    <row r="355" spans="1:25" x14ac:dyDescent="0.25">
      <c r="A355" s="40"/>
      <c r="B355" s="40"/>
      <c r="C355" s="40"/>
      <c r="D355" s="40"/>
      <c r="E355" s="40"/>
      <c r="F355" s="40"/>
      <c r="G355" s="40"/>
      <c r="H355" s="40"/>
      <c r="I355" s="40"/>
      <c r="J355" s="40"/>
      <c r="K355" s="40"/>
      <c r="L355" s="40"/>
      <c r="M355" s="40"/>
      <c r="N355" s="40"/>
      <c r="O355" s="40"/>
      <c r="P355" s="40"/>
      <c r="Q355" s="40"/>
      <c r="R355" s="40"/>
      <c r="S355" s="40"/>
      <c r="T355" s="40"/>
      <c r="U355" s="40"/>
      <c r="V355" s="40"/>
      <c r="W355" s="40"/>
      <c r="X355" s="40"/>
      <c r="Y355" s="40"/>
    </row>
    <row r="356" spans="1:25" x14ac:dyDescent="0.25">
      <c r="A356" s="40"/>
      <c r="B356" s="40"/>
      <c r="C356" s="40"/>
      <c r="D356" s="40"/>
      <c r="E356" s="40"/>
      <c r="F356" s="40"/>
      <c r="G356" s="40"/>
      <c r="H356" s="40"/>
      <c r="I356" s="40"/>
      <c r="J356" s="40"/>
      <c r="K356" s="40"/>
      <c r="L356" s="40"/>
      <c r="M356" s="40"/>
      <c r="N356" s="40"/>
      <c r="O356" s="40"/>
      <c r="P356" s="40"/>
      <c r="Q356" s="40"/>
      <c r="R356" s="40"/>
      <c r="S356" s="40"/>
      <c r="T356" s="40"/>
      <c r="U356" s="40"/>
      <c r="V356" s="40"/>
      <c r="W356" s="40"/>
      <c r="X356" s="40"/>
      <c r="Y356" s="40"/>
    </row>
    <row r="357" spans="1:25" x14ac:dyDescent="0.25">
      <c r="A357" s="40"/>
      <c r="B357" s="40"/>
      <c r="C357" s="40"/>
      <c r="D357" s="40"/>
      <c r="E357" s="40"/>
      <c r="F357" s="40"/>
      <c r="G357" s="40"/>
      <c r="H357" s="40"/>
      <c r="I357" s="40"/>
      <c r="J357" s="40"/>
      <c r="K357" s="40"/>
      <c r="L357" s="40"/>
      <c r="M357" s="40"/>
      <c r="N357" s="40"/>
      <c r="O357" s="40"/>
      <c r="P357" s="40"/>
      <c r="Q357" s="40"/>
      <c r="R357" s="40"/>
      <c r="S357" s="40"/>
      <c r="T357" s="40"/>
      <c r="U357" s="40"/>
      <c r="V357" s="40"/>
      <c r="W357" s="40"/>
      <c r="X357" s="40"/>
      <c r="Y357" s="40"/>
    </row>
    <row r="358" spans="1:25" x14ac:dyDescent="0.25">
      <c r="A358" s="40"/>
      <c r="B358" s="40"/>
      <c r="C358" s="40"/>
      <c r="D358" s="40"/>
      <c r="E358" s="40"/>
      <c r="F358" s="40"/>
      <c r="G358" s="40"/>
      <c r="H358" s="40"/>
      <c r="I358" s="40"/>
      <c r="J358" s="40"/>
      <c r="K358" s="40"/>
      <c r="L358" s="40"/>
      <c r="M358" s="40"/>
      <c r="N358" s="40"/>
      <c r="O358" s="40"/>
      <c r="P358" s="40"/>
      <c r="Q358" s="40"/>
      <c r="R358" s="40"/>
      <c r="S358" s="40"/>
      <c r="T358" s="40"/>
      <c r="U358" s="40"/>
      <c r="V358" s="40"/>
      <c r="W358" s="40"/>
      <c r="X358" s="40"/>
      <c r="Y358" s="40"/>
    </row>
    <row r="359" spans="1:25" x14ac:dyDescent="0.25">
      <c r="A359" s="40"/>
      <c r="B359" s="40"/>
      <c r="C359" s="40"/>
      <c r="D359" s="40"/>
      <c r="E359" s="40"/>
      <c r="F359" s="40"/>
      <c r="G359" s="40"/>
      <c r="H359" s="40"/>
      <c r="I359" s="40"/>
      <c r="J359" s="40"/>
      <c r="K359" s="40"/>
      <c r="L359" s="40"/>
      <c r="M359" s="40"/>
      <c r="N359" s="40"/>
      <c r="O359" s="40"/>
      <c r="P359" s="40"/>
      <c r="Q359" s="40"/>
      <c r="R359" s="40"/>
      <c r="S359" s="40"/>
      <c r="T359" s="40"/>
      <c r="U359" s="40"/>
      <c r="V359" s="40"/>
      <c r="W359" s="40"/>
      <c r="X359" s="40"/>
      <c r="Y359" s="40"/>
    </row>
    <row r="360" spans="1:25" x14ac:dyDescent="0.25">
      <c r="A360" s="40"/>
      <c r="B360" s="40"/>
      <c r="C360" s="40"/>
      <c r="D360" s="40"/>
      <c r="E360" s="40"/>
      <c r="F360" s="40"/>
      <c r="G360" s="40"/>
      <c r="H360" s="40"/>
      <c r="I360" s="40"/>
      <c r="J360" s="40"/>
      <c r="K360" s="40"/>
      <c r="L360" s="40"/>
      <c r="M360" s="40"/>
      <c r="N360" s="40"/>
      <c r="O360" s="40"/>
      <c r="P360" s="40"/>
      <c r="Q360" s="40"/>
      <c r="R360" s="40"/>
      <c r="S360" s="40"/>
      <c r="T360" s="40"/>
      <c r="U360" s="40"/>
      <c r="V360" s="40"/>
      <c r="W360" s="40"/>
      <c r="X360" s="40"/>
      <c r="Y360" s="40"/>
    </row>
    <row r="361" spans="1:25" x14ac:dyDescent="0.25">
      <c r="A361" s="40"/>
      <c r="B361" s="40"/>
      <c r="C361" s="40"/>
      <c r="D361" s="40"/>
      <c r="E361" s="40"/>
      <c r="F361" s="40"/>
      <c r="G361" s="40"/>
      <c r="H361" s="40"/>
      <c r="I361" s="40"/>
      <c r="J361" s="40"/>
      <c r="K361" s="40"/>
      <c r="L361" s="40"/>
      <c r="M361" s="40"/>
      <c r="N361" s="40"/>
      <c r="O361" s="40"/>
      <c r="P361" s="40"/>
      <c r="Q361" s="40"/>
      <c r="R361" s="40"/>
      <c r="S361" s="40"/>
      <c r="T361" s="40"/>
      <c r="U361" s="40"/>
      <c r="V361" s="40"/>
      <c r="W361" s="40"/>
      <c r="X361" s="40"/>
      <c r="Y361" s="40"/>
    </row>
    <row r="362" spans="1:25" x14ac:dyDescent="0.25">
      <c r="A362" s="40"/>
      <c r="B362" s="40"/>
      <c r="C362" s="40"/>
      <c r="D362" s="40"/>
      <c r="E362" s="40"/>
      <c r="F362" s="40"/>
      <c r="G362" s="40"/>
      <c r="H362" s="40"/>
      <c r="I362" s="40"/>
      <c r="J362" s="40"/>
      <c r="K362" s="40"/>
      <c r="L362" s="40"/>
      <c r="M362" s="40"/>
      <c r="N362" s="40"/>
      <c r="O362" s="40"/>
      <c r="P362" s="40"/>
      <c r="Q362" s="40"/>
      <c r="R362" s="40"/>
      <c r="S362" s="40"/>
      <c r="T362" s="40"/>
      <c r="U362" s="40"/>
      <c r="V362" s="40"/>
      <c r="W362" s="40"/>
      <c r="X362" s="40"/>
      <c r="Y362" s="40"/>
    </row>
    <row r="363" spans="1:25" x14ac:dyDescent="0.25">
      <c r="A363" s="40"/>
      <c r="B363" s="40"/>
      <c r="C363" s="40"/>
      <c r="D363" s="40"/>
      <c r="E363" s="40"/>
      <c r="F363" s="40"/>
      <c r="G363" s="40"/>
      <c r="H363" s="40"/>
      <c r="I363" s="40"/>
      <c r="J363" s="40"/>
      <c r="K363" s="40"/>
      <c r="L363" s="40"/>
      <c r="M363" s="40"/>
      <c r="N363" s="40"/>
      <c r="O363" s="40"/>
      <c r="P363" s="40"/>
      <c r="Q363" s="40"/>
      <c r="R363" s="40"/>
      <c r="S363" s="40"/>
      <c r="T363" s="40"/>
      <c r="U363" s="40"/>
      <c r="V363" s="40"/>
      <c r="W363" s="40"/>
      <c r="X363" s="40"/>
      <c r="Y363" s="40"/>
    </row>
    <row r="364" spans="1:25" x14ac:dyDescent="0.25">
      <c r="A364" s="40"/>
      <c r="B364" s="40"/>
      <c r="C364" s="40"/>
      <c r="D364" s="40"/>
      <c r="E364" s="40"/>
      <c r="F364" s="40"/>
      <c r="G364" s="40"/>
      <c r="H364" s="40"/>
      <c r="I364" s="40"/>
      <c r="J364" s="40"/>
      <c r="K364" s="40"/>
      <c r="L364" s="40"/>
      <c r="M364" s="40"/>
      <c r="N364" s="40"/>
      <c r="O364" s="40"/>
      <c r="P364" s="40"/>
      <c r="Q364" s="40"/>
      <c r="R364" s="40"/>
      <c r="S364" s="40"/>
      <c r="T364" s="40"/>
      <c r="U364" s="40"/>
      <c r="V364" s="40"/>
      <c r="W364" s="40"/>
      <c r="X364" s="40"/>
      <c r="Y364" s="40"/>
    </row>
    <row r="365" spans="1:25" x14ac:dyDescent="0.25">
      <c r="A365" s="40"/>
      <c r="B365" s="40"/>
      <c r="C365" s="40"/>
      <c r="D365" s="40"/>
      <c r="E365" s="40"/>
      <c r="F365" s="40"/>
      <c r="G365" s="40"/>
      <c r="H365" s="40"/>
      <c r="I365" s="40"/>
      <c r="J365" s="40"/>
      <c r="K365" s="40"/>
      <c r="L365" s="40"/>
      <c r="M365" s="40"/>
      <c r="N365" s="40"/>
      <c r="O365" s="40"/>
      <c r="P365" s="40"/>
      <c r="Q365" s="40"/>
      <c r="R365" s="40"/>
      <c r="S365" s="40"/>
      <c r="T365" s="40"/>
      <c r="U365" s="40"/>
      <c r="V365" s="40"/>
      <c r="W365" s="40"/>
      <c r="X365" s="40"/>
      <c r="Y365" s="40"/>
    </row>
    <row r="366" spans="1:25" x14ac:dyDescent="0.25">
      <c r="A366" s="40"/>
      <c r="B366" s="40"/>
      <c r="C366" s="40"/>
      <c r="D366" s="40"/>
      <c r="E366" s="40"/>
      <c r="F366" s="40"/>
      <c r="G366" s="40"/>
      <c r="H366" s="40"/>
      <c r="I366" s="40"/>
      <c r="J366" s="40"/>
      <c r="K366" s="40"/>
      <c r="L366" s="40"/>
      <c r="M366" s="40"/>
      <c r="N366" s="40"/>
      <c r="O366" s="40"/>
      <c r="P366" s="40"/>
      <c r="Q366" s="40"/>
      <c r="R366" s="40"/>
      <c r="S366" s="40"/>
      <c r="T366" s="40"/>
      <c r="U366" s="40"/>
      <c r="V366" s="40"/>
      <c r="W366" s="40"/>
      <c r="X366" s="40"/>
      <c r="Y366" s="40"/>
    </row>
    <row r="367" spans="1:25" x14ac:dyDescent="0.25">
      <c r="A367" s="40"/>
      <c r="B367" s="40"/>
      <c r="C367" s="40"/>
      <c r="D367" s="40"/>
      <c r="E367" s="40"/>
      <c r="F367" s="40"/>
      <c r="G367" s="40"/>
      <c r="H367" s="40"/>
      <c r="I367" s="40"/>
      <c r="J367" s="40"/>
      <c r="K367" s="40"/>
      <c r="L367" s="40"/>
      <c r="M367" s="40"/>
      <c r="N367" s="40"/>
      <c r="O367" s="40"/>
      <c r="P367" s="40"/>
      <c r="Q367" s="40"/>
      <c r="R367" s="40"/>
      <c r="S367" s="40"/>
      <c r="T367" s="40"/>
      <c r="U367" s="40"/>
      <c r="V367" s="40"/>
      <c r="W367" s="40"/>
      <c r="X367" s="40"/>
      <c r="Y367" s="40"/>
    </row>
    <row r="368" spans="1:25" x14ac:dyDescent="0.25">
      <c r="A368" s="40"/>
      <c r="B368" s="40"/>
      <c r="C368" s="40"/>
      <c r="D368" s="40"/>
      <c r="E368" s="40"/>
      <c r="F368" s="40"/>
      <c r="G368" s="40"/>
      <c r="H368" s="40"/>
      <c r="I368" s="40"/>
      <c r="J368" s="40"/>
      <c r="K368" s="40"/>
      <c r="L368" s="40"/>
      <c r="M368" s="40"/>
      <c r="N368" s="40"/>
      <c r="O368" s="40"/>
      <c r="P368" s="40"/>
      <c r="Q368" s="40"/>
      <c r="R368" s="40"/>
      <c r="S368" s="40"/>
      <c r="T368" s="40"/>
      <c r="U368" s="40"/>
      <c r="V368" s="40"/>
      <c r="W368" s="40"/>
      <c r="X368" s="40"/>
      <c r="Y368" s="40"/>
    </row>
    <row r="369" spans="1:25" x14ac:dyDescent="0.25">
      <c r="A369" s="40"/>
      <c r="B369" s="40"/>
      <c r="C369" s="40"/>
      <c r="D369" s="40"/>
      <c r="E369" s="40"/>
      <c r="F369" s="40"/>
      <c r="G369" s="40"/>
      <c r="H369" s="40"/>
      <c r="I369" s="40"/>
      <c r="J369" s="40"/>
      <c r="K369" s="40"/>
      <c r="L369" s="40"/>
      <c r="M369" s="40"/>
      <c r="N369" s="40"/>
      <c r="O369" s="40"/>
      <c r="P369" s="40"/>
      <c r="Q369" s="40"/>
      <c r="R369" s="40"/>
      <c r="S369" s="40"/>
      <c r="T369" s="40"/>
      <c r="U369" s="40"/>
      <c r="V369" s="40"/>
      <c r="W369" s="40"/>
      <c r="X369" s="40"/>
      <c r="Y369" s="40"/>
    </row>
    <row r="370" spans="1:25" x14ac:dyDescent="0.25">
      <c r="A370" s="40"/>
      <c r="B370" s="40"/>
      <c r="C370" s="40"/>
      <c r="D370" s="40"/>
      <c r="E370" s="40"/>
      <c r="F370" s="40"/>
      <c r="G370" s="40"/>
      <c r="H370" s="40"/>
      <c r="I370" s="40"/>
      <c r="J370" s="40"/>
      <c r="K370" s="40"/>
      <c r="L370" s="40"/>
      <c r="M370" s="40"/>
      <c r="N370" s="40"/>
      <c r="O370" s="40"/>
      <c r="P370" s="40"/>
      <c r="Q370" s="40"/>
      <c r="R370" s="40"/>
      <c r="S370" s="40"/>
      <c r="T370" s="40"/>
      <c r="U370" s="40"/>
      <c r="V370" s="40"/>
      <c r="W370" s="40"/>
      <c r="X370" s="40"/>
      <c r="Y370" s="40"/>
    </row>
    <row r="371" spans="1:25" x14ac:dyDescent="0.25">
      <c r="A371" s="40"/>
      <c r="B371" s="40"/>
      <c r="C371" s="40"/>
      <c r="D371" s="40"/>
      <c r="E371" s="40"/>
      <c r="F371" s="40"/>
      <c r="G371" s="40"/>
      <c r="H371" s="40"/>
      <c r="I371" s="40"/>
      <c r="J371" s="40"/>
      <c r="K371" s="40"/>
      <c r="L371" s="40"/>
      <c r="M371" s="40"/>
      <c r="N371" s="40"/>
      <c r="O371" s="40"/>
      <c r="P371" s="40"/>
      <c r="Q371" s="40"/>
      <c r="R371" s="40"/>
      <c r="S371" s="40"/>
      <c r="T371" s="40"/>
      <c r="U371" s="40"/>
      <c r="V371" s="40"/>
      <c r="W371" s="40"/>
      <c r="X371" s="40"/>
      <c r="Y371" s="40"/>
    </row>
    <row r="372" spans="1:25" x14ac:dyDescent="0.25">
      <c r="A372" s="40"/>
      <c r="B372" s="40"/>
      <c r="C372" s="40"/>
      <c r="D372" s="40"/>
      <c r="E372" s="40"/>
      <c r="F372" s="40"/>
      <c r="G372" s="40"/>
      <c r="H372" s="40"/>
      <c r="I372" s="40"/>
      <c r="J372" s="40"/>
      <c r="K372" s="40"/>
      <c r="L372" s="40"/>
      <c r="M372" s="40"/>
      <c r="N372" s="40"/>
      <c r="O372" s="40"/>
      <c r="P372" s="40"/>
      <c r="Q372" s="40"/>
      <c r="R372" s="40"/>
      <c r="S372" s="40"/>
      <c r="T372" s="40"/>
      <c r="U372" s="40"/>
      <c r="V372" s="40"/>
      <c r="W372" s="40"/>
      <c r="X372" s="40"/>
      <c r="Y372" s="40"/>
    </row>
    <row r="373" spans="1:25" x14ac:dyDescent="0.25">
      <c r="A373" s="40"/>
      <c r="B373" s="40"/>
      <c r="C373" s="40"/>
      <c r="D373" s="40"/>
      <c r="E373" s="40"/>
      <c r="F373" s="40"/>
      <c r="G373" s="40"/>
      <c r="H373" s="40"/>
      <c r="I373" s="40"/>
      <c r="J373" s="40"/>
      <c r="K373" s="40"/>
      <c r="L373" s="40"/>
      <c r="M373" s="40"/>
      <c r="N373" s="40"/>
      <c r="O373" s="40"/>
      <c r="P373" s="40"/>
      <c r="Q373" s="40"/>
      <c r="R373" s="40"/>
      <c r="S373" s="40"/>
      <c r="T373" s="40"/>
      <c r="U373" s="40"/>
      <c r="V373" s="40"/>
      <c r="W373" s="40"/>
      <c r="X373" s="40"/>
      <c r="Y373" s="40"/>
    </row>
    <row r="374" spans="1:25" x14ac:dyDescent="0.25">
      <c r="A374" s="40"/>
      <c r="B374" s="40"/>
      <c r="C374" s="40"/>
      <c r="D374" s="40"/>
      <c r="E374" s="40"/>
      <c r="F374" s="40"/>
      <c r="G374" s="40"/>
      <c r="H374" s="40"/>
      <c r="I374" s="40"/>
      <c r="J374" s="40"/>
      <c r="K374" s="40"/>
      <c r="L374" s="40"/>
      <c r="M374" s="40"/>
      <c r="N374" s="40"/>
      <c r="O374" s="40"/>
      <c r="P374" s="40"/>
      <c r="Q374" s="40"/>
      <c r="R374" s="40"/>
      <c r="S374" s="40"/>
      <c r="T374" s="40"/>
      <c r="U374" s="40"/>
      <c r="V374" s="40"/>
      <c r="W374" s="40"/>
      <c r="X374" s="40"/>
      <c r="Y374" s="40"/>
    </row>
    <row r="375" spans="1:25" x14ac:dyDescent="0.25">
      <c r="A375" s="40"/>
      <c r="B375" s="40"/>
      <c r="C375" s="40"/>
      <c r="D375" s="40"/>
      <c r="E375" s="40"/>
      <c r="F375" s="40"/>
      <c r="G375" s="40"/>
      <c r="H375" s="40"/>
      <c r="I375" s="40"/>
      <c r="J375" s="40"/>
      <c r="K375" s="40"/>
      <c r="L375" s="40"/>
      <c r="M375" s="40"/>
      <c r="N375" s="40"/>
      <c r="O375" s="40"/>
      <c r="P375" s="40"/>
      <c r="Q375" s="40"/>
      <c r="R375" s="40"/>
      <c r="S375" s="40"/>
      <c r="T375" s="40"/>
      <c r="U375" s="40"/>
      <c r="V375" s="40"/>
      <c r="W375" s="40"/>
      <c r="X375" s="40"/>
      <c r="Y375" s="40"/>
    </row>
    <row r="376" spans="1:25" x14ac:dyDescent="0.25">
      <c r="A376" s="40"/>
      <c r="B376" s="40"/>
      <c r="C376" s="40"/>
      <c r="D376" s="40"/>
      <c r="E376" s="40"/>
      <c r="F376" s="40"/>
      <c r="G376" s="40"/>
      <c r="H376" s="40"/>
      <c r="I376" s="40"/>
      <c r="J376" s="40"/>
      <c r="K376" s="40"/>
      <c r="L376" s="40"/>
      <c r="M376" s="40"/>
      <c r="N376" s="40"/>
      <c r="O376" s="40"/>
      <c r="P376" s="40"/>
      <c r="Q376" s="40"/>
      <c r="R376" s="40"/>
      <c r="S376" s="40"/>
      <c r="T376" s="40"/>
      <c r="U376" s="40"/>
      <c r="V376" s="40"/>
      <c r="W376" s="40"/>
      <c r="X376" s="40"/>
      <c r="Y376" s="40"/>
    </row>
    <row r="377" spans="1:25" x14ac:dyDescent="0.25">
      <c r="A377" s="40"/>
      <c r="B377" s="40"/>
      <c r="C377" s="40"/>
      <c r="D377" s="40"/>
      <c r="E377" s="40"/>
      <c r="F377" s="40"/>
      <c r="G377" s="40"/>
      <c r="H377" s="40"/>
      <c r="I377" s="40"/>
      <c r="J377" s="40"/>
      <c r="K377" s="40"/>
      <c r="L377" s="40"/>
      <c r="M377" s="40"/>
      <c r="N377" s="40"/>
      <c r="O377" s="40"/>
      <c r="P377" s="40"/>
      <c r="Q377" s="40"/>
      <c r="R377" s="40"/>
      <c r="S377" s="40"/>
      <c r="T377" s="40"/>
      <c r="U377" s="40"/>
      <c r="V377" s="40"/>
      <c r="W377" s="40"/>
      <c r="X377" s="40"/>
      <c r="Y377" s="40"/>
    </row>
    <row r="378" spans="1:25" x14ac:dyDescent="0.25">
      <c r="A378" s="40"/>
      <c r="B378" s="40"/>
      <c r="C378" s="40"/>
      <c r="D378" s="40"/>
      <c r="E378" s="40"/>
      <c r="F378" s="40"/>
      <c r="G378" s="40"/>
      <c r="H378" s="40"/>
      <c r="I378" s="40"/>
      <c r="J378" s="40"/>
      <c r="K378" s="40"/>
      <c r="L378" s="40"/>
      <c r="M378" s="40"/>
      <c r="N378" s="40"/>
      <c r="O378" s="40"/>
      <c r="P378" s="40"/>
      <c r="Q378" s="40"/>
      <c r="R378" s="40"/>
      <c r="S378" s="40"/>
      <c r="T378" s="40"/>
      <c r="U378" s="40"/>
      <c r="V378" s="40"/>
      <c r="W378" s="40"/>
      <c r="X378" s="40"/>
      <c r="Y378" s="40"/>
    </row>
    <row r="379" spans="1:25" x14ac:dyDescent="0.25">
      <c r="A379" s="40"/>
      <c r="B379" s="40"/>
      <c r="C379" s="40"/>
      <c r="D379" s="40"/>
      <c r="E379" s="40"/>
      <c r="F379" s="40"/>
      <c r="G379" s="40"/>
      <c r="H379" s="40"/>
      <c r="I379" s="40"/>
      <c r="J379" s="40"/>
      <c r="K379" s="40"/>
      <c r="L379" s="40"/>
      <c r="M379" s="40"/>
      <c r="N379" s="40"/>
      <c r="O379" s="40"/>
      <c r="P379" s="40"/>
      <c r="Q379" s="40"/>
      <c r="R379" s="40"/>
      <c r="S379" s="40"/>
      <c r="T379" s="40"/>
      <c r="U379" s="40"/>
      <c r="V379" s="40"/>
      <c r="W379" s="40"/>
      <c r="X379" s="40"/>
      <c r="Y379" s="40"/>
    </row>
    <row r="380" spans="1:25" x14ac:dyDescent="0.25">
      <c r="A380" s="40"/>
      <c r="B380" s="40"/>
      <c r="C380" s="40"/>
      <c r="D380" s="40"/>
      <c r="E380" s="40"/>
      <c r="F380" s="40"/>
      <c r="G380" s="40"/>
      <c r="H380" s="40"/>
      <c r="I380" s="40"/>
      <c r="J380" s="40"/>
      <c r="K380" s="40"/>
      <c r="L380" s="40"/>
      <c r="M380" s="40"/>
      <c r="N380" s="40"/>
      <c r="O380" s="40"/>
      <c r="P380" s="40"/>
      <c r="Q380" s="40"/>
      <c r="R380" s="40"/>
      <c r="S380" s="40"/>
      <c r="T380" s="40"/>
      <c r="U380" s="40"/>
      <c r="V380" s="40"/>
      <c r="W380" s="40"/>
      <c r="X380" s="40"/>
      <c r="Y380" s="40"/>
    </row>
    <row r="381" spans="1:25" x14ac:dyDescent="0.25">
      <c r="A381" s="40"/>
      <c r="B381" s="40"/>
      <c r="C381" s="40"/>
      <c r="D381" s="40"/>
      <c r="E381" s="40"/>
      <c r="F381" s="40"/>
      <c r="G381" s="40"/>
      <c r="H381" s="40"/>
      <c r="I381" s="40"/>
      <c r="J381" s="40"/>
      <c r="K381" s="40"/>
      <c r="L381" s="40"/>
      <c r="M381" s="40"/>
      <c r="N381" s="40"/>
      <c r="O381" s="40"/>
      <c r="P381" s="40"/>
      <c r="Q381" s="40"/>
      <c r="R381" s="40"/>
      <c r="S381" s="40"/>
      <c r="T381" s="40"/>
      <c r="U381" s="40"/>
      <c r="V381" s="40"/>
      <c r="W381" s="40"/>
      <c r="X381" s="40"/>
      <c r="Y381" s="40"/>
    </row>
    <row r="382" spans="1:25" x14ac:dyDescent="0.25">
      <c r="A382" s="40"/>
      <c r="B382" s="40"/>
      <c r="C382" s="40"/>
      <c r="D382" s="40"/>
      <c r="E382" s="40"/>
      <c r="F382" s="40"/>
      <c r="G382" s="40"/>
      <c r="H382" s="40"/>
      <c r="I382" s="40"/>
      <c r="J382" s="40"/>
      <c r="K382" s="40"/>
      <c r="L382" s="40"/>
      <c r="M382" s="40"/>
      <c r="N382" s="40"/>
      <c r="O382" s="40"/>
      <c r="P382" s="40"/>
      <c r="Q382" s="40"/>
      <c r="R382" s="40"/>
      <c r="S382" s="40"/>
      <c r="T382" s="40"/>
      <c r="U382" s="40"/>
      <c r="V382" s="40"/>
      <c r="W382" s="40"/>
      <c r="X382" s="40"/>
      <c r="Y382" s="40"/>
    </row>
    <row r="383" spans="1:25" x14ac:dyDescent="0.25">
      <c r="A383" s="40"/>
      <c r="B383" s="40"/>
      <c r="C383" s="40"/>
      <c r="D383" s="40"/>
      <c r="E383" s="40"/>
      <c r="F383" s="40"/>
      <c r="G383" s="40"/>
      <c r="H383" s="40"/>
      <c r="I383" s="40"/>
      <c r="J383" s="40"/>
      <c r="K383" s="40"/>
      <c r="L383" s="40"/>
      <c r="M383" s="40"/>
      <c r="N383" s="40"/>
      <c r="O383" s="40"/>
      <c r="P383" s="40"/>
      <c r="Q383" s="40"/>
      <c r="R383" s="40"/>
      <c r="S383" s="40"/>
      <c r="T383" s="40"/>
      <c r="U383" s="40"/>
      <c r="V383" s="40"/>
      <c r="W383" s="40"/>
      <c r="X383" s="40"/>
      <c r="Y383" s="40"/>
    </row>
    <row r="384" spans="1:25" x14ac:dyDescent="0.25">
      <c r="A384" s="40"/>
      <c r="B384" s="40"/>
      <c r="C384" s="40"/>
      <c r="D384" s="40"/>
      <c r="E384" s="40"/>
      <c r="F384" s="40"/>
      <c r="G384" s="40"/>
      <c r="H384" s="40"/>
      <c r="I384" s="40"/>
      <c r="J384" s="40"/>
      <c r="K384" s="40"/>
      <c r="L384" s="40"/>
      <c r="M384" s="40"/>
      <c r="N384" s="40"/>
      <c r="O384" s="40"/>
      <c r="P384" s="40"/>
      <c r="Q384" s="40"/>
      <c r="R384" s="40"/>
      <c r="S384" s="40"/>
      <c r="T384" s="40"/>
      <c r="U384" s="40"/>
      <c r="V384" s="40"/>
      <c r="W384" s="40"/>
      <c r="X384" s="40"/>
      <c r="Y384" s="40"/>
    </row>
    <row r="385" spans="1:25" x14ac:dyDescent="0.25">
      <c r="A385" s="40"/>
      <c r="B385" s="40"/>
      <c r="C385" s="40"/>
      <c r="D385" s="40"/>
      <c r="E385" s="40"/>
      <c r="F385" s="40"/>
      <c r="G385" s="40"/>
      <c r="H385" s="40"/>
      <c r="I385" s="40"/>
      <c r="J385" s="40"/>
      <c r="K385" s="40"/>
      <c r="L385" s="40"/>
      <c r="M385" s="40"/>
      <c r="N385" s="40"/>
      <c r="O385" s="40"/>
      <c r="P385" s="40"/>
      <c r="Q385" s="40"/>
      <c r="R385" s="40"/>
      <c r="S385" s="40"/>
      <c r="T385" s="40"/>
      <c r="U385" s="40"/>
      <c r="V385" s="40"/>
      <c r="W385" s="40"/>
      <c r="X385" s="40"/>
      <c r="Y385" s="40"/>
    </row>
    <row r="386" spans="1:25" x14ac:dyDescent="0.25">
      <c r="A386" s="40"/>
      <c r="B386" s="40"/>
      <c r="C386" s="40"/>
      <c r="D386" s="40"/>
      <c r="E386" s="40"/>
      <c r="F386" s="40"/>
      <c r="G386" s="40"/>
      <c r="H386" s="40"/>
      <c r="I386" s="40"/>
      <c r="J386" s="40"/>
      <c r="K386" s="40"/>
      <c r="L386" s="40"/>
      <c r="M386" s="40"/>
      <c r="N386" s="40"/>
      <c r="O386" s="40"/>
      <c r="P386" s="40"/>
      <c r="Q386" s="40"/>
      <c r="R386" s="40"/>
      <c r="S386" s="40"/>
      <c r="T386" s="40"/>
      <c r="U386" s="40"/>
      <c r="V386" s="40"/>
      <c r="W386" s="40"/>
      <c r="X386" s="40"/>
      <c r="Y386" s="40"/>
    </row>
    <row r="387" spans="1:25" x14ac:dyDescent="0.25">
      <c r="A387" s="40"/>
      <c r="B387" s="40"/>
      <c r="C387" s="40"/>
      <c r="D387" s="40"/>
      <c r="E387" s="40"/>
      <c r="F387" s="40"/>
      <c r="G387" s="40"/>
      <c r="H387" s="40"/>
      <c r="I387" s="40"/>
      <c r="J387" s="40"/>
      <c r="K387" s="40"/>
      <c r="L387" s="40"/>
      <c r="M387" s="40"/>
      <c r="N387" s="40"/>
      <c r="O387" s="40"/>
      <c r="P387" s="40"/>
      <c r="Q387" s="40"/>
      <c r="R387" s="40"/>
      <c r="S387" s="40"/>
      <c r="T387" s="40"/>
      <c r="U387" s="40"/>
      <c r="V387" s="40"/>
      <c r="W387" s="40"/>
      <c r="X387" s="40"/>
      <c r="Y387" s="40"/>
    </row>
    <row r="388" spans="1:25" x14ac:dyDescent="0.25">
      <c r="A388" s="40"/>
      <c r="B388" s="40"/>
      <c r="C388" s="40"/>
      <c r="D388" s="40"/>
      <c r="E388" s="40"/>
      <c r="F388" s="40"/>
      <c r="G388" s="40"/>
      <c r="H388" s="40"/>
      <c r="I388" s="40"/>
      <c r="J388" s="40"/>
      <c r="K388" s="40"/>
      <c r="L388" s="40"/>
      <c r="M388" s="40"/>
      <c r="N388" s="40"/>
      <c r="O388" s="40"/>
      <c r="P388" s="40"/>
      <c r="Q388" s="40"/>
      <c r="R388" s="40"/>
      <c r="S388" s="40"/>
      <c r="T388" s="40"/>
      <c r="U388" s="40"/>
      <c r="V388" s="40"/>
      <c r="W388" s="40"/>
      <c r="X388" s="40"/>
      <c r="Y388" s="40"/>
    </row>
    <row r="389" spans="1:25" x14ac:dyDescent="0.25">
      <c r="A389" s="40"/>
      <c r="B389" s="40"/>
      <c r="C389" s="40"/>
      <c r="D389" s="40"/>
      <c r="E389" s="40"/>
      <c r="F389" s="40"/>
      <c r="G389" s="40"/>
      <c r="H389" s="40"/>
      <c r="I389" s="40"/>
      <c r="J389" s="40"/>
      <c r="K389" s="40"/>
      <c r="L389" s="40"/>
      <c r="M389" s="40"/>
      <c r="N389" s="40"/>
      <c r="O389" s="40"/>
      <c r="P389" s="40"/>
      <c r="Q389" s="40"/>
      <c r="R389" s="40"/>
      <c r="S389" s="40"/>
      <c r="T389" s="40"/>
      <c r="U389" s="40"/>
      <c r="V389" s="40"/>
      <c r="W389" s="40"/>
      <c r="X389" s="40"/>
      <c r="Y389" s="40"/>
    </row>
    <row r="390" spans="1:25" x14ac:dyDescent="0.25">
      <c r="A390" s="40"/>
      <c r="B390" s="40"/>
      <c r="C390" s="40"/>
      <c r="D390" s="40"/>
      <c r="E390" s="40"/>
      <c r="F390" s="40"/>
      <c r="G390" s="40"/>
      <c r="H390" s="40"/>
      <c r="I390" s="40"/>
      <c r="J390" s="40"/>
      <c r="K390" s="40"/>
      <c r="L390" s="40"/>
      <c r="M390" s="40"/>
      <c r="N390" s="40"/>
      <c r="O390" s="40"/>
      <c r="P390" s="40"/>
      <c r="Q390" s="40"/>
      <c r="R390" s="40"/>
      <c r="S390" s="40"/>
      <c r="T390" s="40"/>
      <c r="U390" s="40"/>
      <c r="V390" s="40"/>
      <c r="W390" s="40"/>
      <c r="X390" s="40"/>
      <c r="Y390" s="40"/>
    </row>
    <row r="391" spans="1:25" x14ac:dyDescent="0.25">
      <c r="A391" s="40"/>
      <c r="B391" s="40"/>
      <c r="C391" s="40"/>
      <c r="D391" s="40"/>
      <c r="E391" s="40"/>
      <c r="F391" s="40"/>
      <c r="G391" s="40"/>
      <c r="H391" s="40"/>
      <c r="I391" s="40"/>
      <c r="J391" s="40"/>
      <c r="K391" s="40"/>
      <c r="L391" s="40"/>
      <c r="M391" s="40"/>
      <c r="N391" s="40"/>
      <c r="O391" s="40"/>
      <c r="P391" s="40"/>
      <c r="Q391" s="40"/>
      <c r="R391" s="40"/>
      <c r="S391" s="40"/>
      <c r="T391" s="40"/>
      <c r="U391" s="40"/>
      <c r="V391" s="40"/>
      <c r="W391" s="40"/>
      <c r="X391" s="40"/>
      <c r="Y391" s="40"/>
    </row>
    <row r="392" spans="1:25" x14ac:dyDescent="0.25">
      <c r="A392" s="40"/>
      <c r="B392" s="40"/>
      <c r="C392" s="40"/>
      <c r="D392" s="40"/>
      <c r="E392" s="40"/>
      <c r="F392" s="40"/>
      <c r="G392" s="40"/>
      <c r="H392" s="40"/>
      <c r="I392" s="40"/>
      <c r="J392" s="40"/>
      <c r="K392" s="40"/>
      <c r="L392" s="40"/>
      <c r="M392" s="40"/>
      <c r="N392" s="40"/>
      <c r="O392" s="40"/>
      <c r="P392" s="40"/>
      <c r="Q392" s="40"/>
      <c r="R392" s="40"/>
      <c r="S392" s="40"/>
      <c r="T392" s="40"/>
      <c r="U392" s="40"/>
      <c r="V392" s="40"/>
      <c r="W392" s="40"/>
      <c r="X392" s="40"/>
      <c r="Y392" s="40"/>
    </row>
    <row r="393" spans="1:25" x14ac:dyDescent="0.25">
      <c r="A393" s="40"/>
      <c r="B393" s="40"/>
      <c r="C393" s="40"/>
      <c r="D393" s="40"/>
      <c r="E393" s="40"/>
      <c r="F393" s="40"/>
      <c r="G393" s="40"/>
      <c r="H393" s="40"/>
      <c r="I393" s="40"/>
      <c r="J393" s="40"/>
      <c r="K393" s="40"/>
      <c r="L393" s="40"/>
      <c r="M393" s="40"/>
      <c r="N393" s="40"/>
      <c r="O393" s="40"/>
      <c r="P393" s="40"/>
      <c r="Q393" s="40"/>
      <c r="R393" s="40"/>
      <c r="S393" s="40"/>
      <c r="T393" s="40"/>
      <c r="U393" s="40"/>
      <c r="V393" s="40"/>
      <c r="W393" s="40"/>
      <c r="X393" s="40"/>
      <c r="Y393" s="40"/>
    </row>
    <row r="394" spans="1:25" x14ac:dyDescent="0.25">
      <c r="A394" s="40"/>
      <c r="B394" s="40"/>
      <c r="C394" s="40"/>
      <c r="D394" s="40"/>
      <c r="E394" s="40"/>
      <c r="F394" s="40"/>
      <c r="G394" s="40"/>
      <c r="H394" s="40"/>
      <c r="I394" s="40"/>
      <c r="J394" s="40"/>
      <c r="K394" s="40"/>
      <c r="L394" s="40"/>
      <c r="M394" s="40"/>
      <c r="N394" s="40"/>
      <c r="O394" s="40"/>
      <c r="P394" s="40"/>
      <c r="Q394" s="40"/>
      <c r="R394" s="40"/>
      <c r="S394" s="40"/>
      <c r="T394" s="40"/>
      <c r="U394" s="40"/>
      <c r="V394" s="40"/>
      <c r="W394" s="40"/>
      <c r="X394" s="40"/>
      <c r="Y394" s="40"/>
    </row>
    <row r="395" spans="1:25" x14ac:dyDescent="0.25">
      <c r="A395" s="40"/>
      <c r="B395" s="40"/>
      <c r="C395" s="40"/>
      <c r="D395" s="40"/>
      <c r="E395" s="40"/>
      <c r="F395" s="40"/>
      <c r="G395" s="40"/>
      <c r="H395" s="40"/>
      <c r="I395" s="40"/>
      <c r="J395" s="40"/>
      <c r="K395" s="40"/>
      <c r="L395" s="40"/>
      <c r="M395" s="40"/>
      <c r="N395" s="40"/>
      <c r="O395" s="40"/>
      <c r="P395" s="40"/>
      <c r="Q395" s="40"/>
      <c r="R395" s="40"/>
      <c r="S395" s="40"/>
      <c r="T395" s="40"/>
      <c r="U395" s="40"/>
      <c r="V395" s="40"/>
      <c r="W395" s="40"/>
      <c r="X395" s="40"/>
      <c r="Y395" s="40"/>
    </row>
    <row r="396" spans="1:25" x14ac:dyDescent="0.25">
      <c r="A396" s="40"/>
      <c r="B396" s="40"/>
      <c r="C396" s="40"/>
      <c r="D396" s="40"/>
      <c r="E396" s="40"/>
      <c r="F396" s="40"/>
      <c r="G396" s="40"/>
      <c r="H396" s="40"/>
      <c r="I396" s="40"/>
      <c r="J396" s="40"/>
      <c r="K396" s="40"/>
      <c r="L396" s="40"/>
      <c r="M396" s="40"/>
      <c r="N396" s="40"/>
      <c r="O396" s="40"/>
      <c r="P396" s="40"/>
      <c r="Q396" s="40"/>
      <c r="R396" s="40"/>
      <c r="S396" s="40"/>
      <c r="T396" s="40"/>
      <c r="U396" s="40"/>
      <c r="V396" s="40"/>
      <c r="W396" s="40"/>
      <c r="X396" s="40"/>
      <c r="Y396" s="40"/>
    </row>
    <row r="397" spans="1:25" x14ac:dyDescent="0.25">
      <c r="A397" s="40"/>
      <c r="B397" s="40"/>
      <c r="C397" s="40"/>
      <c r="D397" s="40"/>
      <c r="E397" s="40"/>
      <c r="F397" s="40"/>
      <c r="G397" s="40"/>
      <c r="H397" s="40"/>
      <c r="I397" s="40"/>
      <c r="J397" s="40"/>
      <c r="K397" s="40"/>
      <c r="L397" s="40"/>
      <c r="M397" s="40"/>
      <c r="N397" s="40"/>
      <c r="O397" s="40"/>
      <c r="P397" s="40"/>
      <c r="Q397" s="40"/>
      <c r="R397" s="40"/>
      <c r="S397" s="40"/>
      <c r="T397" s="40"/>
      <c r="U397" s="40"/>
      <c r="V397" s="40"/>
      <c r="W397" s="40"/>
      <c r="X397" s="40"/>
      <c r="Y397" s="40"/>
    </row>
    <row r="398" spans="1:25" x14ac:dyDescent="0.25">
      <c r="A398" s="40"/>
      <c r="B398" s="40"/>
      <c r="C398" s="40"/>
      <c r="D398" s="40"/>
      <c r="E398" s="40"/>
      <c r="F398" s="40"/>
      <c r="G398" s="40"/>
      <c r="H398" s="40"/>
      <c r="I398" s="40"/>
      <c r="J398" s="40"/>
      <c r="K398" s="40"/>
      <c r="L398" s="40"/>
      <c r="M398" s="40"/>
      <c r="N398" s="40"/>
      <c r="O398" s="40"/>
      <c r="P398" s="40"/>
      <c r="Q398" s="40"/>
      <c r="R398" s="40"/>
      <c r="S398" s="40"/>
      <c r="T398" s="40"/>
      <c r="U398" s="40"/>
      <c r="V398" s="40"/>
      <c r="W398" s="40"/>
      <c r="X398" s="40"/>
      <c r="Y398" s="40"/>
    </row>
    <row r="399" spans="1:25" x14ac:dyDescent="0.25">
      <c r="A399" s="40"/>
      <c r="B399" s="40"/>
      <c r="C399" s="40"/>
      <c r="D399" s="40"/>
      <c r="E399" s="40"/>
      <c r="F399" s="40"/>
      <c r="G399" s="40"/>
      <c r="H399" s="40"/>
      <c r="I399" s="40"/>
      <c r="J399" s="40"/>
      <c r="K399" s="40"/>
      <c r="L399" s="40"/>
      <c r="M399" s="40"/>
      <c r="N399" s="40"/>
      <c r="O399" s="40"/>
      <c r="P399" s="40"/>
      <c r="Q399" s="40"/>
      <c r="R399" s="40"/>
      <c r="S399" s="40"/>
      <c r="T399" s="40"/>
      <c r="U399" s="40"/>
      <c r="V399" s="40"/>
      <c r="W399" s="40"/>
      <c r="X399" s="40"/>
      <c r="Y399" s="40"/>
    </row>
    <row r="400" spans="1:25" x14ac:dyDescent="0.25">
      <c r="A400" s="40"/>
      <c r="B400" s="40"/>
      <c r="C400" s="40"/>
      <c r="D400" s="40"/>
      <c r="E400" s="40"/>
      <c r="F400" s="40"/>
      <c r="G400" s="40"/>
      <c r="H400" s="40"/>
      <c r="I400" s="40"/>
      <c r="J400" s="40"/>
      <c r="K400" s="40"/>
      <c r="L400" s="40"/>
      <c r="M400" s="40"/>
      <c r="N400" s="40"/>
      <c r="O400" s="40"/>
      <c r="P400" s="40"/>
      <c r="Q400" s="40"/>
      <c r="R400" s="40"/>
      <c r="S400" s="40"/>
      <c r="T400" s="40"/>
      <c r="U400" s="40"/>
      <c r="V400" s="40"/>
      <c r="W400" s="40"/>
      <c r="X400" s="40"/>
      <c r="Y400" s="40"/>
    </row>
    <row r="401" spans="1:25" x14ac:dyDescent="0.25">
      <c r="A401" s="40"/>
      <c r="B401" s="40"/>
      <c r="C401" s="40"/>
      <c r="D401" s="40"/>
      <c r="E401" s="40"/>
      <c r="F401" s="40"/>
      <c r="G401" s="40"/>
      <c r="H401" s="40"/>
      <c r="I401" s="40"/>
      <c r="J401" s="40"/>
      <c r="K401" s="40"/>
      <c r="L401" s="40"/>
      <c r="M401" s="40"/>
      <c r="N401" s="40"/>
      <c r="O401" s="40"/>
      <c r="P401" s="40"/>
      <c r="Q401" s="40"/>
      <c r="R401" s="40"/>
      <c r="S401" s="40"/>
      <c r="T401" s="40"/>
      <c r="U401" s="40"/>
      <c r="V401" s="40"/>
      <c r="W401" s="40"/>
      <c r="X401" s="40"/>
      <c r="Y401" s="40"/>
    </row>
    <row r="402" spans="1:25" x14ac:dyDescent="0.25">
      <c r="A402" s="40"/>
      <c r="B402" s="40"/>
      <c r="C402" s="40"/>
      <c r="D402" s="40"/>
      <c r="E402" s="40"/>
      <c r="F402" s="40"/>
      <c r="G402" s="40"/>
      <c r="H402" s="40"/>
      <c r="I402" s="40"/>
      <c r="J402" s="40"/>
      <c r="K402" s="40"/>
      <c r="L402" s="40"/>
      <c r="M402" s="40"/>
      <c r="N402" s="40"/>
      <c r="O402" s="40"/>
      <c r="P402" s="40"/>
      <c r="Q402" s="40"/>
      <c r="R402" s="40"/>
      <c r="S402" s="40"/>
      <c r="T402" s="40"/>
      <c r="U402" s="40"/>
      <c r="V402" s="40"/>
      <c r="W402" s="40"/>
      <c r="X402" s="40"/>
      <c r="Y402" s="40"/>
    </row>
    <row r="403" spans="1:25" x14ac:dyDescent="0.25">
      <c r="A403" s="40"/>
      <c r="B403" s="40"/>
      <c r="C403" s="40"/>
      <c r="D403" s="40"/>
      <c r="E403" s="40"/>
      <c r="F403" s="40"/>
      <c r="G403" s="40"/>
      <c r="H403" s="40"/>
      <c r="I403" s="40"/>
      <c r="J403" s="40"/>
      <c r="K403" s="40"/>
      <c r="L403" s="40"/>
      <c r="M403" s="40"/>
      <c r="N403" s="40"/>
      <c r="O403" s="40"/>
      <c r="P403" s="40"/>
      <c r="Q403" s="40"/>
      <c r="R403" s="40"/>
      <c r="S403" s="40"/>
      <c r="T403" s="40"/>
      <c r="U403" s="40"/>
      <c r="V403" s="40"/>
      <c r="W403" s="40"/>
      <c r="X403" s="40"/>
      <c r="Y403" s="40"/>
    </row>
    <row r="404" spans="1:25" x14ac:dyDescent="0.25">
      <c r="A404" s="40"/>
      <c r="B404" s="40"/>
      <c r="C404" s="40"/>
      <c r="D404" s="40"/>
      <c r="E404" s="40"/>
      <c r="F404" s="40"/>
      <c r="G404" s="40"/>
      <c r="H404" s="40"/>
      <c r="I404" s="40"/>
      <c r="J404" s="40"/>
      <c r="K404" s="40"/>
      <c r="L404" s="40"/>
      <c r="M404" s="40"/>
      <c r="N404" s="40"/>
      <c r="O404" s="40"/>
      <c r="P404" s="40"/>
      <c r="Q404" s="40"/>
      <c r="R404" s="40"/>
      <c r="S404" s="40"/>
      <c r="T404" s="40"/>
      <c r="U404" s="40"/>
      <c r="V404" s="40"/>
      <c r="W404" s="40"/>
      <c r="X404" s="40"/>
      <c r="Y404" s="40"/>
    </row>
    <row r="405" spans="1:25" x14ac:dyDescent="0.25">
      <c r="A405" s="40"/>
      <c r="B405" s="40"/>
      <c r="C405" s="40"/>
      <c r="D405" s="40"/>
      <c r="E405" s="40"/>
      <c r="F405" s="40"/>
      <c r="G405" s="40"/>
      <c r="H405" s="40"/>
      <c r="I405" s="40"/>
      <c r="J405" s="40"/>
      <c r="K405" s="40"/>
      <c r="L405" s="40"/>
      <c r="M405" s="40"/>
      <c r="N405" s="40"/>
      <c r="O405" s="40"/>
      <c r="P405" s="40"/>
      <c r="Q405" s="40"/>
      <c r="R405" s="40"/>
      <c r="S405" s="40"/>
      <c r="T405" s="40"/>
      <c r="U405" s="40"/>
      <c r="V405" s="40"/>
      <c r="W405" s="40"/>
      <c r="X405" s="40"/>
      <c r="Y405" s="40"/>
    </row>
    <row r="406" spans="1:25" x14ac:dyDescent="0.25">
      <c r="A406" s="40"/>
      <c r="B406" s="40"/>
      <c r="C406" s="40"/>
      <c r="D406" s="40"/>
      <c r="E406" s="40"/>
      <c r="F406" s="40"/>
      <c r="G406" s="40"/>
      <c r="H406" s="40"/>
      <c r="I406" s="40"/>
      <c r="J406" s="40"/>
      <c r="K406" s="40"/>
      <c r="L406" s="40"/>
      <c r="M406" s="40"/>
      <c r="N406" s="40"/>
      <c r="O406" s="40"/>
      <c r="P406" s="40"/>
      <c r="Q406" s="40"/>
      <c r="R406" s="40"/>
      <c r="S406" s="40"/>
      <c r="T406" s="40"/>
      <c r="U406" s="40"/>
      <c r="V406" s="40"/>
      <c r="W406" s="40"/>
      <c r="X406" s="40"/>
      <c r="Y406" s="40"/>
    </row>
    <row r="407" spans="1:25" x14ac:dyDescent="0.25">
      <c r="A407" s="40"/>
      <c r="B407" s="40"/>
      <c r="C407" s="40"/>
      <c r="D407" s="40"/>
      <c r="E407" s="40"/>
      <c r="F407" s="40"/>
      <c r="G407" s="40"/>
      <c r="H407" s="40"/>
      <c r="I407" s="40"/>
      <c r="J407" s="40"/>
      <c r="K407" s="40"/>
      <c r="L407" s="40"/>
      <c r="M407" s="40"/>
      <c r="N407" s="40"/>
      <c r="O407" s="40"/>
      <c r="P407" s="40"/>
      <c r="Q407" s="40"/>
      <c r="R407" s="40"/>
      <c r="S407" s="40"/>
      <c r="T407" s="40"/>
      <c r="U407" s="40"/>
      <c r="V407" s="40"/>
      <c r="W407" s="40"/>
      <c r="X407" s="40"/>
      <c r="Y407" s="40"/>
    </row>
    <row r="408" spans="1:25" x14ac:dyDescent="0.25">
      <c r="A408" s="40"/>
      <c r="B408" s="40"/>
      <c r="C408" s="40"/>
      <c r="D408" s="40"/>
      <c r="E408" s="40"/>
      <c r="F408" s="40"/>
      <c r="G408" s="40"/>
      <c r="H408" s="40"/>
      <c r="I408" s="40"/>
      <c r="J408" s="40"/>
      <c r="K408" s="40"/>
      <c r="L408" s="40"/>
      <c r="M408" s="40"/>
      <c r="N408" s="40"/>
      <c r="O408" s="40"/>
      <c r="P408" s="40"/>
      <c r="Q408" s="40"/>
      <c r="R408" s="40"/>
      <c r="S408" s="40"/>
      <c r="T408" s="40"/>
      <c r="U408" s="40"/>
      <c r="V408" s="40"/>
      <c r="W408" s="40"/>
      <c r="X408" s="40"/>
      <c r="Y408" s="40"/>
    </row>
    <row r="409" spans="1:25" x14ac:dyDescent="0.25">
      <c r="A409" s="40"/>
      <c r="B409" s="40"/>
      <c r="C409" s="40"/>
      <c r="D409" s="40"/>
      <c r="E409" s="40"/>
      <c r="F409" s="40"/>
      <c r="G409" s="40"/>
      <c r="H409" s="40"/>
      <c r="I409" s="40"/>
      <c r="J409" s="40"/>
      <c r="K409" s="40"/>
      <c r="L409" s="40"/>
      <c r="M409" s="40"/>
      <c r="N409" s="40"/>
      <c r="O409" s="40"/>
      <c r="P409" s="40"/>
      <c r="Q409" s="40"/>
      <c r="R409" s="40"/>
      <c r="S409" s="40"/>
      <c r="T409" s="40"/>
      <c r="U409" s="40"/>
      <c r="V409" s="40"/>
      <c r="W409" s="40"/>
      <c r="X409" s="40"/>
      <c r="Y409" s="40"/>
    </row>
    <row r="410" spans="1:25" x14ac:dyDescent="0.25">
      <c r="A410" s="40"/>
      <c r="B410" s="40"/>
      <c r="C410" s="40"/>
      <c r="D410" s="40"/>
      <c r="E410" s="40"/>
      <c r="F410" s="40"/>
      <c r="G410" s="40"/>
      <c r="H410" s="40"/>
      <c r="I410" s="40"/>
      <c r="J410" s="40"/>
      <c r="K410" s="40"/>
      <c r="L410" s="40"/>
      <c r="M410" s="40"/>
      <c r="N410" s="40"/>
      <c r="O410" s="40"/>
      <c r="P410" s="40"/>
      <c r="Q410" s="40"/>
      <c r="R410" s="40"/>
      <c r="S410" s="40"/>
      <c r="T410" s="40"/>
      <c r="U410" s="40"/>
      <c r="V410" s="40"/>
      <c r="W410" s="40"/>
      <c r="X410" s="40"/>
      <c r="Y410" s="40"/>
    </row>
    <row r="411" spans="1:25" x14ac:dyDescent="0.25">
      <c r="A411" s="40"/>
      <c r="B411" s="40"/>
      <c r="C411" s="40"/>
      <c r="D411" s="40"/>
      <c r="E411" s="40"/>
      <c r="F411" s="40"/>
      <c r="G411" s="40"/>
      <c r="H411" s="40"/>
      <c r="I411" s="40"/>
      <c r="J411" s="40"/>
      <c r="K411" s="40"/>
      <c r="L411" s="40"/>
      <c r="M411" s="40"/>
      <c r="N411" s="40"/>
      <c r="O411" s="40"/>
      <c r="P411" s="40"/>
      <c r="Q411" s="40"/>
      <c r="R411" s="40"/>
      <c r="S411" s="40"/>
      <c r="T411" s="40"/>
      <c r="U411" s="40"/>
      <c r="V411" s="40"/>
      <c r="W411" s="40"/>
      <c r="X411" s="40"/>
      <c r="Y411" s="40"/>
    </row>
    <row r="412" spans="1:25" x14ac:dyDescent="0.25">
      <c r="A412" s="40"/>
      <c r="B412" s="40"/>
      <c r="C412" s="40"/>
      <c r="D412" s="40"/>
      <c r="E412" s="40"/>
      <c r="F412" s="40"/>
      <c r="G412" s="40"/>
      <c r="H412" s="40"/>
      <c r="I412" s="40"/>
      <c r="J412" s="40"/>
      <c r="K412" s="40"/>
      <c r="L412" s="40"/>
      <c r="M412" s="40"/>
      <c r="N412" s="40"/>
      <c r="O412" s="40"/>
      <c r="P412" s="40"/>
      <c r="Q412" s="40"/>
      <c r="R412" s="40"/>
      <c r="S412" s="40"/>
      <c r="T412" s="40"/>
      <c r="U412" s="40"/>
      <c r="V412" s="40"/>
      <c r="W412" s="40"/>
      <c r="X412" s="40"/>
      <c r="Y412" s="40"/>
    </row>
    <row r="413" spans="1:25" x14ac:dyDescent="0.25">
      <c r="A413" s="40"/>
      <c r="B413" s="40"/>
      <c r="C413" s="40"/>
      <c r="D413" s="40"/>
      <c r="E413" s="40"/>
      <c r="F413" s="40"/>
      <c r="G413" s="40"/>
      <c r="H413" s="40"/>
      <c r="I413" s="40"/>
      <c r="J413" s="40"/>
      <c r="K413" s="40"/>
      <c r="L413" s="40"/>
      <c r="M413" s="40"/>
      <c r="N413" s="40"/>
      <c r="O413" s="40"/>
      <c r="P413" s="40"/>
      <c r="Q413" s="40"/>
      <c r="R413" s="40"/>
      <c r="S413" s="40"/>
      <c r="T413" s="40"/>
      <c r="U413" s="40"/>
      <c r="V413" s="40"/>
      <c r="W413" s="40"/>
      <c r="X413" s="40"/>
      <c r="Y413" s="40"/>
    </row>
    <row r="414" spans="1:25" x14ac:dyDescent="0.25">
      <c r="A414" s="40"/>
      <c r="B414" s="40"/>
      <c r="C414" s="40"/>
      <c r="D414" s="40"/>
      <c r="E414" s="40"/>
      <c r="F414" s="40"/>
      <c r="G414" s="40"/>
      <c r="H414" s="40"/>
      <c r="I414" s="40"/>
      <c r="J414" s="40"/>
      <c r="K414" s="40"/>
      <c r="L414" s="40"/>
      <c r="M414" s="40"/>
      <c r="N414" s="40"/>
      <c r="O414" s="40"/>
      <c r="P414" s="40"/>
      <c r="Q414" s="40"/>
      <c r="R414" s="40"/>
      <c r="S414" s="40"/>
      <c r="T414" s="40"/>
      <c r="U414" s="40"/>
      <c r="V414" s="40"/>
      <c r="W414" s="40"/>
      <c r="X414" s="40"/>
      <c r="Y414" s="40"/>
    </row>
    <row r="415" spans="1:25" x14ac:dyDescent="0.25">
      <c r="A415" s="40"/>
      <c r="B415" s="40"/>
      <c r="C415" s="40"/>
      <c r="D415" s="40"/>
      <c r="E415" s="40"/>
      <c r="F415" s="40"/>
      <c r="G415" s="40"/>
      <c r="H415" s="40"/>
      <c r="I415" s="40"/>
      <c r="J415" s="40"/>
      <c r="K415" s="40"/>
      <c r="L415" s="40"/>
      <c r="M415" s="40"/>
      <c r="N415" s="40"/>
      <c r="O415" s="40"/>
      <c r="P415" s="40"/>
      <c r="Q415" s="40"/>
      <c r="R415" s="40"/>
      <c r="S415" s="40"/>
      <c r="T415" s="40"/>
      <c r="U415" s="40"/>
      <c r="V415" s="40"/>
      <c r="W415" s="40"/>
      <c r="X415" s="40"/>
      <c r="Y415" s="40"/>
    </row>
    <row r="416" spans="1:25" x14ac:dyDescent="0.25">
      <c r="A416" s="40"/>
      <c r="B416" s="40"/>
      <c r="C416" s="40"/>
      <c r="D416" s="40"/>
      <c r="E416" s="40"/>
      <c r="F416" s="40"/>
      <c r="G416" s="40"/>
      <c r="H416" s="40"/>
      <c r="I416" s="40"/>
      <c r="J416" s="40"/>
      <c r="K416" s="40"/>
      <c r="L416" s="40"/>
      <c r="M416" s="40"/>
      <c r="N416" s="40"/>
      <c r="O416" s="40"/>
      <c r="P416" s="40"/>
      <c r="Q416" s="40"/>
      <c r="R416" s="40"/>
      <c r="S416" s="40"/>
      <c r="T416" s="40"/>
      <c r="U416" s="40"/>
      <c r="V416" s="40"/>
      <c r="W416" s="40"/>
      <c r="X416" s="40"/>
      <c r="Y416" s="40"/>
    </row>
    <row r="417" spans="1:25" x14ac:dyDescent="0.25">
      <c r="A417" s="40"/>
      <c r="B417" s="40"/>
      <c r="C417" s="40"/>
      <c r="D417" s="40"/>
      <c r="E417" s="40"/>
      <c r="F417" s="40"/>
      <c r="G417" s="40"/>
      <c r="H417" s="40"/>
      <c r="I417" s="40"/>
      <c r="J417" s="40"/>
      <c r="K417" s="40"/>
      <c r="L417" s="40"/>
      <c r="M417" s="40"/>
      <c r="N417" s="40"/>
      <c r="O417" s="40"/>
      <c r="P417" s="40"/>
      <c r="Q417" s="40"/>
      <c r="R417" s="40"/>
      <c r="S417" s="40"/>
      <c r="T417" s="40"/>
      <c r="U417" s="40"/>
      <c r="V417" s="40"/>
      <c r="W417" s="40"/>
      <c r="X417" s="40"/>
      <c r="Y417" s="40"/>
    </row>
    <row r="418" spans="1:25" x14ac:dyDescent="0.25">
      <c r="A418" s="40"/>
      <c r="B418" s="40"/>
      <c r="C418" s="40"/>
      <c r="D418" s="40"/>
      <c r="E418" s="40"/>
      <c r="F418" s="40"/>
      <c r="G418" s="40"/>
      <c r="H418" s="40"/>
      <c r="I418" s="40"/>
      <c r="J418" s="40"/>
      <c r="K418" s="40"/>
      <c r="L418" s="40"/>
      <c r="M418" s="40"/>
      <c r="N418" s="40"/>
      <c r="O418" s="40"/>
      <c r="P418" s="40"/>
      <c r="Q418" s="40"/>
      <c r="R418" s="40"/>
      <c r="S418" s="40"/>
      <c r="T418" s="40"/>
      <c r="U418" s="40"/>
      <c r="V418" s="40"/>
      <c r="W418" s="40"/>
      <c r="X418" s="40"/>
      <c r="Y418" s="40"/>
    </row>
    <row r="419" spans="1:25" x14ac:dyDescent="0.25">
      <c r="A419" s="40"/>
      <c r="B419" s="40"/>
      <c r="C419" s="40"/>
      <c r="D419" s="40"/>
      <c r="E419" s="40"/>
      <c r="F419" s="40"/>
      <c r="G419" s="40"/>
      <c r="H419" s="40"/>
      <c r="I419" s="40"/>
      <c r="J419" s="40"/>
      <c r="K419" s="40"/>
      <c r="L419" s="40"/>
      <c r="M419" s="40"/>
      <c r="N419" s="40"/>
      <c r="O419" s="40"/>
      <c r="P419" s="40"/>
      <c r="Q419" s="40"/>
      <c r="R419" s="40"/>
      <c r="S419" s="40"/>
      <c r="T419" s="40"/>
      <c r="U419" s="40"/>
      <c r="V419" s="40"/>
      <c r="W419" s="40"/>
      <c r="X419" s="40"/>
      <c r="Y419" s="40"/>
    </row>
    <row r="420" spans="1:25" x14ac:dyDescent="0.25">
      <c r="A420" s="40"/>
      <c r="B420" s="40"/>
      <c r="C420" s="40"/>
      <c r="D420" s="40"/>
      <c r="E420" s="40"/>
      <c r="F420" s="40"/>
      <c r="G420" s="40"/>
      <c r="H420" s="40"/>
      <c r="I420" s="40"/>
      <c r="J420" s="40"/>
      <c r="K420" s="40"/>
      <c r="L420" s="40"/>
      <c r="M420" s="40"/>
      <c r="N420" s="40"/>
      <c r="O420" s="40"/>
      <c r="P420" s="40"/>
      <c r="Q420" s="40"/>
      <c r="R420" s="40"/>
      <c r="S420" s="40"/>
      <c r="T420" s="40"/>
      <c r="U420" s="40"/>
      <c r="V420" s="40"/>
      <c r="W420" s="40"/>
      <c r="X420" s="40"/>
      <c r="Y420" s="40"/>
    </row>
    <row r="421" spans="1:25" x14ac:dyDescent="0.25">
      <c r="A421" s="40"/>
      <c r="B421" s="40"/>
      <c r="C421" s="40"/>
      <c r="D421" s="40"/>
      <c r="E421" s="40"/>
      <c r="F421" s="40"/>
      <c r="G421" s="40"/>
      <c r="H421" s="40"/>
      <c r="I421" s="40"/>
      <c r="J421" s="40"/>
      <c r="K421" s="40"/>
      <c r="L421" s="40"/>
      <c r="M421" s="40"/>
      <c r="N421" s="40"/>
      <c r="O421" s="40"/>
      <c r="P421" s="40"/>
      <c r="Q421" s="40"/>
      <c r="R421" s="40"/>
      <c r="S421" s="40"/>
      <c r="T421" s="40"/>
      <c r="U421" s="40"/>
      <c r="V421" s="40"/>
      <c r="W421" s="40"/>
      <c r="X421" s="40"/>
      <c r="Y421" s="40"/>
    </row>
    <row r="422" spans="1:25" x14ac:dyDescent="0.25">
      <c r="A422" s="40"/>
      <c r="B422" s="40"/>
      <c r="C422" s="40"/>
      <c r="D422" s="40"/>
      <c r="E422" s="40"/>
      <c r="F422" s="40"/>
      <c r="G422" s="40"/>
      <c r="H422" s="40"/>
      <c r="I422" s="40"/>
      <c r="J422" s="40"/>
      <c r="K422" s="40"/>
      <c r="L422" s="40"/>
      <c r="M422" s="40"/>
      <c r="N422" s="40"/>
      <c r="O422" s="40"/>
      <c r="P422" s="40"/>
      <c r="Q422" s="40"/>
      <c r="R422" s="40"/>
      <c r="S422" s="40"/>
      <c r="T422" s="40"/>
      <c r="U422" s="40"/>
      <c r="V422" s="40"/>
      <c r="W422" s="40"/>
      <c r="X422" s="40"/>
      <c r="Y422" s="40"/>
    </row>
    <row r="423" spans="1:25" x14ac:dyDescent="0.25">
      <c r="A423" s="40"/>
      <c r="B423" s="40"/>
      <c r="C423" s="40"/>
      <c r="D423" s="40"/>
      <c r="E423" s="40"/>
      <c r="F423" s="40"/>
      <c r="G423" s="40"/>
      <c r="H423" s="40"/>
      <c r="I423" s="40"/>
      <c r="J423" s="40"/>
      <c r="K423" s="40"/>
      <c r="L423" s="40"/>
      <c r="M423" s="40"/>
      <c r="N423" s="40"/>
      <c r="O423" s="40"/>
      <c r="P423" s="40"/>
      <c r="Q423" s="40"/>
      <c r="R423" s="40"/>
      <c r="S423" s="40"/>
      <c r="T423" s="40"/>
      <c r="U423" s="40"/>
      <c r="V423" s="40"/>
      <c r="W423" s="40"/>
      <c r="X423" s="40"/>
      <c r="Y423" s="40"/>
    </row>
    <row r="424" spans="1:25" x14ac:dyDescent="0.25">
      <c r="A424" s="40"/>
      <c r="B424" s="40"/>
      <c r="C424" s="40"/>
      <c r="D424" s="40"/>
      <c r="E424" s="40"/>
      <c r="F424" s="40"/>
      <c r="G424" s="40"/>
      <c r="H424" s="40"/>
      <c r="I424" s="40"/>
      <c r="J424" s="40"/>
      <c r="K424" s="40"/>
      <c r="L424" s="40"/>
      <c r="M424" s="40"/>
      <c r="N424" s="40"/>
      <c r="O424" s="40"/>
      <c r="P424" s="40"/>
      <c r="Q424" s="40"/>
      <c r="R424" s="40"/>
      <c r="S424" s="40"/>
      <c r="T424" s="40"/>
      <c r="U424" s="40"/>
      <c r="V424" s="40"/>
      <c r="W424" s="40"/>
      <c r="X424" s="40"/>
      <c r="Y424" s="40"/>
    </row>
    <row r="425" spans="1:25" x14ac:dyDescent="0.25">
      <c r="A425" s="40"/>
      <c r="B425" s="40"/>
      <c r="C425" s="40"/>
      <c r="D425" s="40"/>
      <c r="E425" s="40"/>
      <c r="F425" s="40"/>
      <c r="G425" s="40"/>
      <c r="H425" s="40"/>
      <c r="I425" s="40"/>
      <c r="J425" s="40"/>
      <c r="K425" s="40"/>
      <c r="L425" s="40"/>
      <c r="M425" s="40"/>
      <c r="N425" s="40"/>
      <c r="O425" s="40"/>
      <c r="P425" s="40"/>
      <c r="Q425" s="40"/>
      <c r="R425" s="40"/>
      <c r="S425" s="40"/>
      <c r="T425" s="40"/>
      <c r="U425" s="40"/>
      <c r="V425" s="40"/>
      <c r="W425" s="40"/>
      <c r="X425" s="40"/>
      <c r="Y425" s="40"/>
    </row>
    <row r="426" spans="1:25" x14ac:dyDescent="0.25">
      <c r="A426" s="40"/>
      <c r="B426" s="40"/>
      <c r="C426" s="40"/>
      <c r="D426" s="40"/>
      <c r="E426" s="40"/>
      <c r="F426" s="40"/>
      <c r="G426" s="40"/>
      <c r="H426" s="40"/>
      <c r="I426" s="40"/>
      <c r="J426" s="40"/>
      <c r="K426" s="40"/>
      <c r="L426" s="40"/>
      <c r="M426" s="40"/>
      <c r="N426" s="40"/>
      <c r="O426" s="40"/>
      <c r="P426" s="40"/>
      <c r="Q426" s="40"/>
      <c r="R426" s="40"/>
      <c r="S426" s="40"/>
      <c r="T426" s="40"/>
      <c r="U426" s="40"/>
      <c r="V426" s="40"/>
      <c r="W426" s="40"/>
      <c r="X426" s="40"/>
      <c r="Y426" s="40"/>
    </row>
    <row r="427" spans="1:25" x14ac:dyDescent="0.25">
      <c r="A427" s="40"/>
      <c r="B427" s="40"/>
      <c r="C427" s="40"/>
      <c r="D427" s="40"/>
      <c r="E427" s="40"/>
      <c r="F427" s="40"/>
      <c r="G427" s="40"/>
      <c r="H427" s="40"/>
      <c r="I427" s="40"/>
      <c r="J427" s="40"/>
      <c r="K427" s="40"/>
      <c r="L427" s="40"/>
      <c r="M427" s="40"/>
      <c r="N427" s="40"/>
      <c r="O427" s="40"/>
      <c r="P427" s="40"/>
      <c r="Q427" s="40"/>
      <c r="R427" s="40"/>
      <c r="S427" s="40"/>
      <c r="T427" s="40"/>
      <c r="U427" s="40"/>
      <c r="V427" s="40"/>
      <c r="W427" s="40"/>
      <c r="X427" s="40"/>
      <c r="Y427" s="40"/>
    </row>
    <row r="428" spans="1:25" x14ac:dyDescent="0.25">
      <c r="A428" s="40"/>
      <c r="B428" s="40"/>
      <c r="C428" s="40"/>
      <c r="D428" s="40"/>
      <c r="E428" s="40"/>
      <c r="F428" s="40"/>
      <c r="G428" s="40"/>
      <c r="H428" s="40"/>
      <c r="I428" s="40"/>
      <c r="J428" s="40"/>
      <c r="K428" s="40"/>
      <c r="L428" s="40"/>
      <c r="M428" s="40"/>
      <c r="N428" s="40"/>
      <c r="O428" s="40"/>
      <c r="P428" s="40"/>
      <c r="Q428" s="40"/>
      <c r="R428" s="40"/>
      <c r="S428" s="40"/>
      <c r="T428" s="40"/>
      <c r="U428" s="40"/>
      <c r="V428" s="40"/>
      <c r="W428" s="40"/>
      <c r="X428" s="40"/>
      <c r="Y428" s="40"/>
    </row>
    <row r="429" spans="1:25" x14ac:dyDescent="0.25">
      <c r="A429" s="40"/>
      <c r="B429" s="40"/>
      <c r="C429" s="40"/>
      <c r="D429" s="40"/>
      <c r="E429" s="40"/>
      <c r="F429" s="40"/>
      <c r="G429" s="40"/>
      <c r="H429" s="40"/>
      <c r="I429" s="40"/>
      <c r="J429" s="40"/>
      <c r="K429" s="40"/>
      <c r="L429" s="40"/>
      <c r="M429" s="40"/>
      <c r="N429" s="40"/>
      <c r="O429" s="40"/>
      <c r="P429" s="40"/>
      <c r="Q429" s="40"/>
      <c r="R429" s="40"/>
      <c r="S429" s="40"/>
      <c r="T429" s="40"/>
      <c r="U429" s="40"/>
      <c r="V429" s="40"/>
      <c r="W429" s="40"/>
      <c r="X429" s="40"/>
      <c r="Y429" s="40"/>
    </row>
    <row r="430" spans="1:25" x14ac:dyDescent="0.25">
      <c r="A430" s="40"/>
      <c r="B430" s="40"/>
      <c r="C430" s="40"/>
      <c r="D430" s="40"/>
      <c r="E430" s="40"/>
      <c r="F430" s="40"/>
      <c r="G430" s="40"/>
      <c r="H430" s="40"/>
      <c r="I430" s="40"/>
      <c r="J430" s="40"/>
      <c r="K430" s="40"/>
      <c r="L430" s="40"/>
      <c r="M430" s="40"/>
      <c r="N430" s="40"/>
      <c r="O430" s="40"/>
      <c r="P430" s="40"/>
      <c r="Q430" s="40"/>
      <c r="R430" s="40"/>
      <c r="S430" s="40"/>
      <c r="T430" s="40"/>
      <c r="U430" s="40"/>
      <c r="V430" s="40"/>
      <c r="W430" s="40"/>
      <c r="X430" s="40"/>
      <c r="Y430" s="40"/>
    </row>
    <row r="431" spans="1:25" x14ac:dyDescent="0.25">
      <c r="A431" s="40"/>
      <c r="B431" s="40"/>
      <c r="C431" s="40"/>
      <c r="D431" s="40"/>
      <c r="E431" s="40"/>
      <c r="F431" s="40"/>
      <c r="G431" s="40"/>
      <c r="H431" s="40"/>
      <c r="I431" s="40"/>
      <c r="J431" s="40"/>
      <c r="K431" s="40"/>
      <c r="L431" s="40"/>
      <c r="M431" s="40"/>
      <c r="N431" s="40"/>
      <c r="O431" s="40"/>
      <c r="P431" s="40"/>
      <c r="Q431" s="40"/>
      <c r="R431" s="40"/>
      <c r="S431" s="40"/>
      <c r="T431" s="40"/>
      <c r="U431" s="40"/>
      <c r="V431" s="40"/>
      <c r="W431" s="40"/>
      <c r="X431" s="40"/>
      <c r="Y431" s="40"/>
    </row>
    <row r="432" spans="1:25" x14ac:dyDescent="0.25">
      <c r="A432" s="40"/>
      <c r="B432" s="40"/>
      <c r="C432" s="40"/>
      <c r="D432" s="40"/>
      <c r="E432" s="40"/>
      <c r="F432" s="40"/>
      <c r="G432" s="40"/>
      <c r="H432" s="40"/>
      <c r="I432" s="40"/>
      <c r="J432" s="40"/>
      <c r="K432" s="40"/>
      <c r="L432" s="40"/>
      <c r="M432" s="40"/>
      <c r="N432" s="40"/>
      <c r="O432" s="40"/>
      <c r="P432" s="40"/>
      <c r="Q432" s="40"/>
      <c r="R432" s="40"/>
      <c r="S432" s="40"/>
      <c r="T432" s="40"/>
      <c r="U432" s="40"/>
      <c r="V432" s="40"/>
      <c r="W432" s="40"/>
      <c r="X432" s="40"/>
      <c r="Y432" s="40"/>
    </row>
    <row r="433" spans="1:25" x14ac:dyDescent="0.25">
      <c r="A433" s="40"/>
      <c r="B433" s="40"/>
      <c r="C433" s="40"/>
      <c r="D433" s="40"/>
      <c r="E433" s="40"/>
      <c r="F433" s="40"/>
      <c r="G433" s="40"/>
      <c r="H433" s="40"/>
      <c r="I433" s="40"/>
      <c r="J433" s="40"/>
      <c r="K433" s="40"/>
      <c r="L433" s="40"/>
      <c r="M433" s="40"/>
      <c r="N433" s="40"/>
      <c r="O433" s="40"/>
      <c r="P433" s="40"/>
      <c r="Q433" s="40"/>
      <c r="R433" s="40"/>
      <c r="S433" s="40"/>
      <c r="T433" s="40"/>
      <c r="U433" s="40"/>
      <c r="V433" s="40"/>
      <c r="W433" s="40"/>
      <c r="X433" s="40"/>
      <c r="Y433" s="40"/>
    </row>
    <row r="434" spans="1:25" x14ac:dyDescent="0.25">
      <c r="A434" s="40"/>
      <c r="B434" s="40"/>
      <c r="C434" s="40"/>
      <c r="D434" s="40"/>
      <c r="E434" s="40"/>
      <c r="F434" s="40"/>
      <c r="G434" s="40"/>
      <c r="H434" s="40"/>
      <c r="I434" s="40"/>
      <c r="J434" s="40"/>
      <c r="K434" s="40"/>
      <c r="L434" s="40"/>
      <c r="M434" s="40"/>
      <c r="N434" s="40"/>
      <c r="O434" s="40"/>
      <c r="P434" s="40"/>
      <c r="Q434" s="40"/>
      <c r="R434" s="40"/>
      <c r="S434" s="40"/>
      <c r="T434" s="40"/>
      <c r="U434" s="40"/>
      <c r="V434" s="40"/>
      <c r="W434" s="40"/>
      <c r="X434" s="40"/>
      <c r="Y434" s="40"/>
    </row>
    <row r="435" spans="1:25" x14ac:dyDescent="0.25">
      <c r="A435" s="40"/>
      <c r="B435" s="40"/>
      <c r="C435" s="40"/>
      <c r="D435" s="40"/>
      <c r="E435" s="40"/>
      <c r="F435" s="40"/>
      <c r="G435" s="40"/>
      <c r="H435" s="40"/>
      <c r="I435" s="40"/>
      <c r="J435" s="40"/>
      <c r="K435" s="40"/>
      <c r="L435" s="40"/>
      <c r="M435" s="40"/>
      <c r="N435" s="40"/>
      <c r="O435" s="40"/>
      <c r="P435" s="40"/>
      <c r="Q435" s="40"/>
      <c r="R435" s="40"/>
      <c r="S435" s="40"/>
      <c r="T435" s="40"/>
      <c r="U435" s="40"/>
      <c r="V435" s="40"/>
      <c r="W435" s="40"/>
      <c r="X435" s="40"/>
      <c r="Y435" s="40"/>
    </row>
    <row r="436" spans="1:25" x14ac:dyDescent="0.25">
      <c r="A436" s="40"/>
      <c r="B436" s="40"/>
      <c r="C436" s="40"/>
      <c r="D436" s="40"/>
      <c r="E436" s="40"/>
      <c r="F436" s="40"/>
      <c r="G436" s="40"/>
      <c r="H436" s="40"/>
      <c r="I436" s="40"/>
      <c r="J436" s="40"/>
      <c r="K436" s="40"/>
      <c r="L436" s="40"/>
      <c r="M436" s="40"/>
      <c r="N436" s="40"/>
      <c r="O436" s="40"/>
      <c r="P436" s="40"/>
      <c r="Q436" s="40"/>
      <c r="R436" s="40"/>
      <c r="S436" s="40"/>
      <c r="T436" s="40"/>
      <c r="U436" s="40"/>
      <c r="V436" s="40"/>
      <c r="W436" s="40"/>
      <c r="X436" s="40"/>
      <c r="Y436" s="40"/>
    </row>
    <row r="437" spans="1:25" x14ac:dyDescent="0.25">
      <c r="A437" s="40"/>
      <c r="B437" s="40"/>
      <c r="C437" s="40"/>
      <c r="D437" s="40"/>
      <c r="E437" s="40"/>
      <c r="F437" s="40"/>
      <c r="G437" s="40"/>
      <c r="H437" s="40"/>
      <c r="I437" s="40"/>
      <c r="J437" s="40"/>
      <c r="K437" s="40"/>
      <c r="L437" s="40"/>
      <c r="M437" s="40"/>
      <c r="N437" s="40"/>
      <c r="O437" s="40"/>
      <c r="P437" s="40"/>
      <c r="Q437" s="40"/>
      <c r="R437" s="40"/>
      <c r="S437" s="40"/>
      <c r="T437" s="40"/>
      <c r="U437" s="40"/>
      <c r="V437" s="40"/>
      <c r="W437" s="40"/>
      <c r="X437" s="40"/>
      <c r="Y437" s="40"/>
    </row>
    <row r="438" spans="1:25" x14ac:dyDescent="0.25">
      <c r="A438" s="40"/>
      <c r="B438" s="40"/>
      <c r="C438" s="40"/>
      <c r="D438" s="40"/>
      <c r="E438" s="40"/>
      <c r="F438" s="40"/>
      <c r="G438" s="40"/>
      <c r="H438" s="40"/>
      <c r="I438" s="40"/>
      <c r="J438" s="40"/>
      <c r="K438" s="40"/>
      <c r="L438" s="40"/>
      <c r="M438" s="40"/>
      <c r="N438" s="40"/>
      <c r="O438" s="40"/>
      <c r="P438" s="40"/>
      <c r="Q438" s="40"/>
      <c r="R438" s="40"/>
      <c r="S438" s="40"/>
      <c r="T438" s="40"/>
      <c r="U438" s="40"/>
      <c r="V438" s="40"/>
      <c r="W438" s="40"/>
      <c r="X438" s="40"/>
      <c r="Y438" s="40"/>
    </row>
    <row r="439" spans="1:25" x14ac:dyDescent="0.25">
      <c r="A439" s="40"/>
      <c r="B439" s="40"/>
      <c r="C439" s="40"/>
      <c r="D439" s="40"/>
      <c r="E439" s="40"/>
      <c r="F439" s="40"/>
      <c r="G439" s="40"/>
      <c r="H439" s="40"/>
      <c r="I439" s="40"/>
      <c r="J439" s="40"/>
      <c r="K439" s="40"/>
      <c r="L439" s="40"/>
      <c r="M439" s="40"/>
      <c r="N439" s="40"/>
      <c r="O439" s="40"/>
      <c r="P439" s="40"/>
      <c r="Q439" s="40"/>
      <c r="R439" s="40"/>
      <c r="S439" s="40"/>
      <c r="T439" s="40"/>
      <c r="U439" s="40"/>
      <c r="V439" s="40"/>
      <c r="W439" s="40"/>
      <c r="X439" s="40"/>
      <c r="Y439" s="40"/>
    </row>
    <row r="440" spans="1:25" x14ac:dyDescent="0.25">
      <c r="A440" s="40"/>
      <c r="B440" s="40"/>
      <c r="C440" s="40"/>
      <c r="D440" s="40"/>
      <c r="E440" s="40"/>
      <c r="F440" s="40"/>
      <c r="G440" s="40"/>
      <c r="H440" s="40"/>
      <c r="I440" s="40"/>
      <c r="J440" s="40"/>
      <c r="K440" s="40"/>
      <c r="L440" s="40"/>
      <c r="M440" s="40"/>
      <c r="N440" s="40"/>
      <c r="O440" s="40"/>
      <c r="P440" s="40"/>
      <c r="Q440" s="40"/>
      <c r="R440" s="40"/>
      <c r="S440" s="40"/>
      <c r="T440" s="40"/>
      <c r="U440" s="40"/>
      <c r="V440" s="40"/>
      <c r="W440" s="40"/>
      <c r="X440" s="40"/>
      <c r="Y440" s="40"/>
    </row>
    <row r="441" spans="1:25" x14ac:dyDescent="0.25">
      <c r="A441" s="40"/>
      <c r="B441" s="40"/>
      <c r="C441" s="40"/>
      <c r="D441" s="40"/>
      <c r="E441" s="40"/>
      <c r="F441" s="40"/>
      <c r="G441" s="40"/>
      <c r="H441" s="40"/>
      <c r="I441" s="40"/>
      <c r="J441" s="40"/>
      <c r="K441" s="40"/>
      <c r="L441" s="40"/>
      <c r="M441" s="40"/>
      <c r="N441" s="40"/>
      <c r="O441" s="40"/>
      <c r="P441" s="40"/>
      <c r="Q441" s="40"/>
      <c r="R441" s="40"/>
      <c r="S441" s="40"/>
      <c r="T441" s="40"/>
      <c r="U441" s="40"/>
      <c r="V441" s="40"/>
      <c r="W441" s="40"/>
      <c r="X441" s="40"/>
      <c r="Y441" s="40"/>
    </row>
    <row r="442" spans="1:25" x14ac:dyDescent="0.25">
      <c r="A442" s="40"/>
      <c r="B442" s="40"/>
      <c r="C442" s="40"/>
      <c r="D442" s="40"/>
      <c r="E442" s="40"/>
      <c r="F442" s="40"/>
      <c r="G442" s="40"/>
      <c r="H442" s="40"/>
      <c r="I442" s="40"/>
      <c r="J442" s="40"/>
      <c r="K442" s="40"/>
      <c r="L442" s="40"/>
      <c r="M442" s="40"/>
      <c r="N442" s="40"/>
      <c r="O442" s="40"/>
      <c r="P442" s="40"/>
      <c r="Q442" s="40"/>
      <c r="R442" s="40"/>
      <c r="S442" s="40"/>
      <c r="T442" s="40"/>
      <c r="U442" s="40"/>
      <c r="V442" s="40"/>
      <c r="W442" s="40"/>
      <c r="X442" s="40"/>
      <c r="Y442" s="40"/>
    </row>
    <row r="443" spans="1:25" x14ac:dyDescent="0.25">
      <c r="A443" s="40"/>
      <c r="B443" s="40"/>
      <c r="C443" s="40"/>
      <c r="D443" s="40"/>
      <c r="E443" s="40"/>
      <c r="F443" s="40"/>
      <c r="G443" s="40"/>
      <c r="H443" s="40"/>
      <c r="I443" s="40"/>
      <c r="J443" s="40"/>
      <c r="K443" s="40"/>
      <c r="L443" s="40"/>
      <c r="M443" s="40"/>
      <c r="N443" s="40"/>
      <c r="O443" s="40"/>
      <c r="P443" s="40"/>
      <c r="Q443" s="40"/>
      <c r="R443" s="40"/>
      <c r="S443" s="40"/>
      <c r="T443" s="40"/>
      <c r="U443" s="40"/>
      <c r="V443" s="40"/>
      <c r="W443" s="40"/>
      <c r="X443" s="40"/>
      <c r="Y443" s="40"/>
    </row>
    <row r="444" spans="1:25" x14ac:dyDescent="0.25">
      <c r="A444" s="40"/>
      <c r="B444" s="40"/>
      <c r="C444" s="40"/>
      <c r="D444" s="40"/>
      <c r="E444" s="40"/>
      <c r="F444" s="40"/>
      <c r="G444" s="40"/>
      <c r="H444" s="40"/>
      <c r="I444" s="40"/>
      <c r="J444" s="40"/>
      <c r="K444" s="40"/>
      <c r="L444" s="40"/>
      <c r="M444" s="40"/>
      <c r="N444" s="40"/>
      <c r="O444" s="40"/>
      <c r="P444" s="40"/>
      <c r="Q444" s="40"/>
      <c r="R444" s="40"/>
      <c r="S444" s="40"/>
      <c r="T444" s="40"/>
      <c r="U444" s="40"/>
      <c r="V444" s="40"/>
      <c r="W444" s="40"/>
      <c r="X444" s="40"/>
      <c r="Y444" s="40"/>
    </row>
    <row r="445" spans="1:25" x14ac:dyDescent="0.25">
      <c r="A445" s="40"/>
      <c r="B445" s="40"/>
      <c r="C445" s="40"/>
      <c r="D445" s="40"/>
      <c r="E445" s="40"/>
      <c r="F445" s="40"/>
      <c r="G445" s="40"/>
      <c r="H445" s="40"/>
      <c r="I445" s="40"/>
      <c r="J445" s="40"/>
      <c r="K445" s="40"/>
      <c r="L445" s="40"/>
      <c r="M445" s="40"/>
      <c r="N445" s="40"/>
      <c r="O445" s="40"/>
      <c r="P445" s="40"/>
      <c r="Q445" s="40"/>
      <c r="R445" s="40"/>
      <c r="S445" s="40"/>
      <c r="T445" s="40"/>
      <c r="U445" s="40"/>
      <c r="V445" s="40"/>
      <c r="W445" s="40"/>
      <c r="X445" s="40"/>
      <c r="Y445" s="40"/>
    </row>
    <row r="446" spans="1:25" x14ac:dyDescent="0.25">
      <c r="A446" s="40"/>
      <c r="B446" s="40"/>
      <c r="C446" s="40"/>
      <c r="D446" s="40"/>
      <c r="E446" s="40"/>
      <c r="F446" s="40"/>
      <c r="G446" s="40"/>
      <c r="H446" s="40"/>
      <c r="I446" s="40"/>
      <c r="J446" s="40"/>
      <c r="K446" s="40"/>
      <c r="L446" s="40"/>
      <c r="M446" s="40"/>
      <c r="N446" s="40"/>
      <c r="O446" s="40"/>
      <c r="P446" s="40"/>
      <c r="Q446" s="40"/>
      <c r="R446" s="40"/>
      <c r="S446" s="40"/>
      <c r="T446" s="40"/>
      <c r="U446" s="40"/>
      <c r="V446" s="40"/>
      <c r="W446" s="40"/>
      <c r="X446" s="40"/>
      <c r="Y446" s="40"/>
    </row>
    <row r="447" spans="1:25" x14ac:dyDescent="0.25">
      <c r="A447" s="40"/>
      <c r="B447" s="40"/>
      <c r="C447" s="40"/>
      <c r="D447" s="40"/>
      <c r="E447" s="40"/>
      <c r="F447" s="40"/>
      <c r="G447" s="40"/>
      <c r="H447" s="40"/>
      <c r="I447" s="40"/>
      <c r="J447" s="40"/>
      <c r="K447" s="40"/>
      <c r="L447" s="40"/>
      <c r="M447" s="40"/>
      <c r="N447" s="40"/>
      <c r="O447" s="40"/>
      <c r="P447" s="40"/>
      <c r="Q447" s="40"/>
      <c r="R447" s="40"/>
      <c r="S447" s="40"/>
      <c r="T447" s="40"/>
      <c r="U447" s="40"/>
      <c r="V447" s="40"/>
      <c r="W447" s="40"/>
      <c r="X447" s="40"/>
      <c r="Y447" s="40"/>
    </row>
    <row r="448" spans="1:25" x14ac:dyDescent="0.25">
      <c r="A448" s="40"/>
      <c r="B448" s="40"/>
      <c r="C448" s="40"/>
      <c r="D448" s="40"/>
      <c r="E448" s="40"/>
      <c r="F448" s="40"/>
      <c r="G448" s="40"/>
      <c r="H448" s="40"/>
      <c r="I448" s="40"/>
      <c r="J448" s="40"/>
      <c r="K448" s="40"/>
      <c r="L448" s="40"/>
      <c r="M448" s="40"/>
      <c r="N448" s="40"/>
      <c r="O448" s="40"/>
      <c r="P448" s="40"/>
      <c r="Q448" s="40"/>
      <c r="R448" s="40"/>
      <c r="S448" s="40"/>
      <c r="T448" s="40"/>
      <c r="U448" s="40"/>
      <c r="V448" s="40"/>
      <c r="W448" s="40"/>
      <c r="X448" s="40"/>
      <c r="Y448" s="40"/>
    </row>
    <row r="449" spans="1:25" x14ac:dyDescent="0.25">
      <c r="A449" s="40"/>
      <c r="B449" s="40"/>
      <c r="C449" s="40"/>
      <c r="D449" s="40"/>
      <c r="E449" s="40"/>
      <c r="F449" s="40"/>
      <c r="G449" s="40"/>
      <c r="H449" s="40"/>
      <c r="I449" s="40"/>
      <c r="J449" s="40"/>
      <c r="K449" s="40"/>
      <c r="L449" s="40"/>
      <c r="M449" s="40"/>
      <c r="N449" s="40"/>
      <c r="O449" s="40"/>
      <c r="P449" s="40"/>
      <c r="Q449" s="40"/>
      <c r="R449" s="40"/>
      <c r="S449" s="40"/>
      <c r="T449" s="40"/>
      <c r="U449" s="40"/>
      <c r="V449" s="40"/>
      <c r="W449" s="40"/>
      <c r="X449" s="40"/>
      <c r="Y449" s="40"/>
    </row>
    <row r="450" spans="1:25" x14ac:dyDescent="0.25">
      <c r="A450" s="40"/>
      <c r="B450" s="40"/>
      <c r="C450" s="40"/>
      <c r="D450" s="40"/>
      <c r="E450" s="40"/>
      <c r="F450" s="40"/>
      <c r="G450" s="40"/>
      <c r="H450" s="40"/>
      <c r="I450" s="40"/>
      <c r="J450" s="40"/>
      <c r="K450" s="40"/>
      <c r="L450" s="40"/>
      <c r="M450" s="40"/>
      <c r="N450" s="40"/>
      <c r="O450" s="40"/>
      <c r="P450" s="40"/>
      <c r="Q450" s="40"/>
      <c r="R450" s="40"/>
      <c r="S450" s="40"/>
      <c r="T450" s="40"/>
      <c r="U450" s="40"/>
      <c r="V450" s="40"/>
      <c r="W450" s="40"/>
      <c r="X450" s="40"/>
      <c r="Y450" s="40"/>
    </row>
    <row r="451" spans="1:25" x14ac:dyDescent="0.25">
      <c r="A451" s="40"/>
      <c r="B451" s="40"/>
      <c r="C451" s="40"/>
      <c r="D451" s="40"/>
      <c r="E451" s="40"/>
      <c r="F451" s="40"/>
      <c r="G451" s="40"/>
      <c r="H451" s="40"/>
      <c r="I451" s="40"/>
      <c r="J451" s="40"/>
      <c r="K451" s="40"/>
      <c r="L451" s="40"/>
      <c r="M451" s="40"/>
      <c r="N451" s="40"/>
      <c r="O451" s="40"/>
      <c r="P451" s="40"/>
      <c r="Q451" s="40"/>
      <c r="R451" s="40"/>
      <c r="S451" s="40"/>
      <c r="T451" s="40"/>
      <c r="U451" s="40"/>
      <c r="V451" s="40"/>
      <c r="W451" s="40"/>
      <c r="X451" s="40"/>
      <c r="Y451" s="40"/>
    </row>
    <row r="452" spans="1:25" x14ac:dyDescent="0.25">
      <c r="A452" s="40"/>
      <c r="B452" s="40"/>
      <c r="C452" s="40"/>
      <c r="D452" s="40"/>
      <c r="E452" s="40"/>
      <c r="F452" s="40"/>
      <c r="G452" s="40"/>
      <c r="H452" s="40"/>
      <c r="I452" s="40"/>
      <c r="J452" s="40"/>
      <c r="K452" s="40"/>
      <c r="L452" s="40"/>
      <c r="M452" s="40"/>
      <c r="N452" s="40"/>
      <c r="O452" s="40"/>
      <c r="P452" s="40"/>
      <c r="Q452" s="40"/>
      <c r="R452" s="40"/>
      <c r="S452" s="40"/>
      <c r="T452" s="40"/>
      <c r="U452" s="40"/>
      <c r="V452" s="40"/>
      <c r="W452" s="40"/>
      <c r="X452" s="40"/>
      <c r="Y452" s="40"/>
    </row>
    <row r="453" spans="1:25" x14ac:dyDescent="0.25">
      <c r="A453" s="40"/>
      <c r="B453" s="40"/>
      <c r="C453" s="40"/>
      <c r="D453" s="40"/>
      <c r="E453" s="40"/>
      <c r="F453" s="40"/>
      <c r="G453" s="40"/>
      <c r="H453" s="40"/>
      <c r="I453" s="40"/>
      <c r="J453" s="40"/>
      <c r="K453" s="40"/>
      <c r="L453" s="40"/>
      <c r="M453" s="40"/>
      <c r="N453" s="40"/>
      <c r="O453" s="40"/>
      <c r="P453" s="40"/>
      <c r="Q453" s="40"/>
      <c r="R453" s="40"/>
      <c r="S453" s="40"/>
      <c r="T453" s="40"/>
      <c r="U453" s="40"/>
      <c r="V453" s="40"/>
      <c r="W453" s="40"/>
      <c r="X453" s="40"/>
      <c r="Y453" s="40"/>
    </row>
    <row r="454" spans="1:25" x14ac:dyDescent="0.25">
      <c r="A454" s="40"/>
      <c r="B454" s="40"/>
      <c r="C454" s="40"/>
      <c r="D454" s="40"/>
      <c r="E454" s="40"/>
      <c r="F454" s="40"/>
      <c r="G454" s="40"/>
      <c r="H454" s="40"/>
      <c r="I454" s="40"/>
      <c r="J454" s="40"/>
      <c r="K454" s="40"/>
      <c r="L454" s="40"/>
      <c r="M454" s="40"/>
      <c r="N454" s="40"/>
      <c r="O454" s="40"/>
      <c r="P454" s="40"/>
      <c r="Q454" s="40"/>
      <c r="R454" s="40"/>
      <c r="S454" s="40"/>
      <c r="T454" s="40"/>
      <c r="U454" s="40"/>
      <c r="V454" s="40"/>
      <c r="W454" s="40"/>
      <c r="X454" s="40"/>
      <c r="Y454" s="40"/>
    </row>
    <row r="455" spans="1:25" x14ac:dyDescent="0.25">
      <c r="A455" s="40"/>
      <c r="B455" s="40"/>
      <c r="C455" s="40"/>
      <c r="D455" s="40"/>
      <c r="E455" s="40"/>
      <c r="F455" s="40"/>
      <c r="G455" s="40"/>
      <c r="H455" s="40"/>
      <c r="I455" s="40"/>
      <c r="J455" s="40"/>
      <c r="K455" s="40"/>
      <c r="L455" s="40"/>
      <c r="M455" s="40"/>
      <c r="N455" s="40"/>
      <c r="O455" s="40"/>
      <c r="P455" s="40"/>
      <c r="Q455" s="40"/>
      <c r="R455" s="40"/>
      <c r="S455" s="40"/>
      <c r="T455" s="40"/>
      <c r="U455" s="40"/>
      <c r="V455" s="40"/>
      <c r="W455" s="40"/>
      <c r="X455" s="40"/>
      <c r="Y455" s="40"/>
    </row>
    <row r="456" spans="1:25" x14ac:dyDescent="0.25">
      <c r="A456" s="40"/>
      <c r="B456" s="40"/>
      <c r="C456" s="40"/>
      <c r="D456" s="40"/>
      <c r="E456" s="40"/>
      <c r="F456" s="40"/>
      <c r="G456" s="40"/>
      <c r="H456" s="40"/>
      <c r="I456" s="40"/>
      <c r="J456" s="40"/>
      <c r="K456" s="40"/>
      <c r="L456" s="40"/>
      <c r="M456" s="40"/>
      <c r="N456" s="40"/>
      <c r="O456" s="40"/>
      <c r="P456" s="40"/>
      <c r="Q456" s="40"/>
      <c r="R456" s="40"/>
      <c r="S456" s="40"/>
      <c r="T456" s="40"/>
      <c r="U456" s="40"/>
      <c r="V456" s="40"/>
      <c r="W456" s="40"/>
      <c r="X456" s="40"/>
      <c r="Y456" s="40"/>
    </row>
    <row r="457" spans="1:25" x14ac:dyDescent="0.25">
      <c r="A457" s="40"/>
      <c r="B457" s="40"/>
      <c r="C457" s="40"/>
      <c r="D457" s="40"/>
      <c r="E457" s="40"/>
      <c r="F457" s="40"/>
      <c r="G457" s="40"/>
      <c r="H457" s="40"/>
      <c r="I457" s="40"/>
      <c r="J457" s="40"/>
      <c r="K457" s="40"/>
      <c r="L457" s="40"/>
      <c r="M457" s="40"/>
      <c r="N457" s="40"/>
      <c r="O457" s="40"/>
      <c r="P457" s="40"/>
      <c r="Q457" s="40"/>
      <c r="R457" s="40"/>
      <c r="S457" s="40"/>
      <c r="T457" s="40"/>
      <c r="U457" s="40"/>
      <c r="V457" s="40"/>
      <c r="W457" s="40"/>
      <c r="X457" s="40"/>
      <c r="Y457" s="40"/>
    </row>
    <row r="458" spans="1:25" x14ac:dyDescent="0.25">
      <c r="A458" s="40"/>
      <c r="B458" s="40"/>
      <c r="C458" s="40"/>
      <c r="D458" s="40"/>
      <c r="E458" s="40"/>
      <c r="F458" s="40"/>
      <c r="G458" s="40"/>
      <c r="H458" s="40"/>
      <c r="I458" s="40"/>
      <c r="J458" s="40"/>
      <c r="K458" s="40"/>
      <c r="L458" s="40"/>
      <c r="M458" s="40"/>
      <c r="N458" s="40"/>
      <c r="O458" s="40"/>
      <c r="P458" s="40"/>
      <c r="Q458" s="40"/>
      <c r="R458" s="40"/>
      <c r="S458" s="40"/>
      <c r="T458" s="40"/>
      <c r="U458" s="40"/>
      <c r="V458" s="40"/>
      <c r="W458" s="40"/>
      <c r="X458" s="40"/>
      <c r="Y458" s="40"/>
    </row>
    <row r="459" spans="1:25" x14ac:dyDescent="0.25">
      <c r="A459" s="40"/>
      <c r="B459" s="40"/>
      <c r="C459" s="40"/>
      <c r="D459" s="40"/>
      <c r="E459" s="40"/>
      <c r="F459" s="40"/>
      <c r="G459" s="40"/>
      <c r="H459" s="40"/>
      <c r="I459" s="40"/>
      <c r="J459" s="40"/>
      <c r="K459" s="40"/>
      <c r="L459" s="40"/>
      <c r="M459" s="40"/>
      <c r="N459" s="40"/>
      <c r="O459" s="40"/>
      <c r="P459" s="40"/>
      <c r="Q459" s="40"/>
      <c r="R459" s="40"/>
      <c r="S459" s="40"/>
      <c r="T459" s="40"/>
      <c r="U459" s="40"/>
      <c r="V459" s="40"/>
      <c r="W459" s="40"/>
      <c r="X459" s="40"/>
      <c r="Y459" s="40"/>
    </row>
    <row r="460" spans="1:25" x14ac:dyDescent="0.25">
      <c r="A460" s="40"/>
      <c r="B460" s="40"/>
      <c r="C460" s="40"/>
      <c r="D460" s="40"/>
      <c r="E460" s="40"/>
      <c r="F460" s="40"/>
      <c r="G460" s="40"/>
      <c r="H460" s="40"/>
      <c r="I460" s="40"/>
      <c r="J460" s="40"/>
      <c r="K460" s="40"/>
      <c r="L460" s="40"/>
      <c r="M460" s="40"/>
      <c r="N460" s="40"/>
      <c r="O460" s="40"/>
      <c r="P460" s="40"/>
      <c r="Q460" s="40"/>
      <c r="R460" s="40"/>
      <c r="S460" s="40"/>
      <c r="T460" s="40"/>
      <c r="U460" s="40"/>
      <c r="V460" s="40"/>
      <c r="W460" s="40"/>
      <c r="X460" s="40"/>
      <c r="Y460" s="40"/>
    </row>
    <row r="461" spans="1:25" x14ac:dyDescent="0.25">
      <c r="A461" s="40"/>
      <c r="B461" s="40"/>
      <c r="C461" s="40"/>
      <c r="D461" s="40"/>
      <c r="E461" s="40"/>
      <c r="F461" s="40"/>
      <c r="G461" s="40"/>
      <c r="H461" s="40"/>
      <c r="I461" s="40"/>
      <c r="J461" s="40"/>
      <c r="K461" s="40"/>
      <c r="L461" s="40"/>
      <c r="M461" s="40"/>
      <c r="N461" s="40"/>
      <c r="O461" s="40"/>
      <c r="P461" s="40"/>
      <c r="Q461" s="40"/>
      <c r="R461" s="40"/>
      <c r="S461" s="40"/>
      <c r="T461" s="40"/>
      <c r="U461" s="40"/>
      <c r="V461" s="40"/>
      <c r="W461" s="40"/>
      <c r="X461" s="40"/>
      <c r="Y461" s="40"/>
    </row>
    <row r="462" spans="1:25" x14ac:dyDescent="0.25">
      <c r="A462" s="40"/>
      <c r="B462" s="40"/>
      <c r="C462" s="40"/>
      <c r="D462" s="40"/>
      <c r="E462" s="40"/>
      <c r="F462" s="40"/>
      <c r="G462" s="40"/>
      <c r="H462" s="40"/>
      <c r="I462" s="40"/>
      <c r="J462" s="40"/>
      <c r="K462" s="40"/>
      <c r="L462" s="40"/>
      <c r="M462" s="40"/>
      <c r="N462" s="40"/>
      <c r="O462" s="40"/>
      <c r="P462" s="40"/>
      <c r="Q462" s="40"/>
      <c r="R462" s="40"/>
      <c r="S462" s="40"/>
      <c r="T462" s="40"/>
      <c r="U462" s="40"/>
      <c r="V462" s="40"/>
      <c r="W462" s="40"/>
      <c r="X462" s="40"/>
      <c r="Y462" s="40"/>
    </row>
    <row r="463" spans="1:25" x14ac:dyDescent="0.25">
      <c r="A463" s="40"/>
      <c r="B463" s="40"/>
      <c r="C463" s="40"/>
      <c r="D463" s="40"/>
      <c r="E463" s="40"/>
      <c r="F463" s="40"/>
      <c r="G463" s="40"/>
      <c r="H463" s="40"/>
      <c r="I463" s="40"/>
      <c r="J463" s="40"/>
      <c r="K463" s="40"/>
      <c r="L463" s="40"/>
      <c r="M463" s="40"/>
      <c r="N463" s="40"/>
      <c r="O463" s="40"/>
      <c r="P463" s="40"/>
      <c r="Q463" s="40"/>
      <c r="R463" s="40"/>
      <c r="S463" s="40"/>
      <c r="T463" s="40"/>
      <c r="U463" s="40"/>
      <c r="V463" s="40"/>
      <c r="W463" s="40"/>
      <c r="X463" s="40"/>
      <c r="Y463" s="40"/>
    </row>
    <row r="464" spans="1:25" x14ac:dyDescent="0.25">
      <c r="A464" s="40"/>
      <c r="B464" s="40"/>
      <c r="C464" s="40"/>
      <c r="D464" s="40"/>
      <c r="E464" s="40"/>
      <c r="F464" s="40"/>
      <c r="G464" s="40"/>
      <c r="H464" s="40"/>
      <c r="I464" s="40"/>
      <c r="J464" s="40"/>
      <c r="K464" s="40"/>
      <c r="L464" s="40"/>
      <c r="M464" s="40"/>
      <c r="N464" s="40"/>
      <c r="O464" s="40"/>
      <c r="P464" s="40"/>
      <c r="Q464" s="40"/>
      <c r="R464" s="40"/>
      <c r="S464" s="40"/>
      <c r="T464" s="40"/>
      <c r="U464" s="40"/>
      <c r="V464" s="40"/>
      <c r="W464" s="40"/>
      <c r="X464" s="40"/>
      <c r="Y464" s="40"/>
    </row>
    <row r="465" spans="1:25" x14ac:dyDescent="0.25">
      <c r="A465" s="40"/>
      <c r="B465" s="40"/>
      <c r="C465" s="40"/>
      <c r="D465" s="40"/>
      <c r="E465" s="40"/>
      <c r="F465" s="40"/>
      <c r="G465" s="40"/>
      <c r="H465" s="40"/>
      <c r="I465" s="40"/>
      <c r="J465" s="40"/>
      <c r="K465" s="40"/>
      <c r="L465" s="40"/>
      <c r="M465" s="40"/>
      <c r="N465" s="40"/>
      <c r="O465" s="40"/>
      <c r="P465" s="40"/>
      <c r="Q465" s="40"/>
      <c r="R465" s="40"/>
      <c r="S465" s="40"/>
      <c r="T465" s="40"/>
      <c r="U465" s="40"/>
      <c r="V465" s="40"/>
      <c r="W465" s="40"/>
      <c r="X465" s="40"/>
      <c r="Y465" s="40"/>
    </row>
    <row r="466" spans="1:25" x14ac:dyDescent="0.25">
      <c r="A466" s="40"/>
      <c r="B466" s="40"/>
      <c r="C466" s="40"/>
      <c r="D466" s="40"/>
      <c r="E466" s="40"/>
      <c r="F466" s="40"/>
      <c r="G466" s="40"/>
      <c r="H466" s="40"/>
      <c r="I466" s="40"/>
      <c r="J466" s="40"/>
      <c r="K466" s="40"/>
      <c r="L466" s="40"/>
      <c r="M466" s="40"/>
      <c r="N466" s="40"/>
      <c r="O466" s="40"/>
      <c r="P466" s="40"/>
      <c r="Q466" s="40"/>
      <c r="R466" s="40"/>
      <c r="S466" s="40"/>
      <c r="T466" s="40"/>
      <c r="U466" s="40"/>
      <c r="V466" s="40"/>
      <c r="W466" s="40"/>
      <c r="X466" s="40"/>
      <c r="Y466" s="40"/>
    </row>
    <row r="467" spans="1:25" x14ac:dyDescent="0.25">
      <c r="A467" s="40"/>
      <c r="B467" s="40"/>
      <c r="C467" s="40"/>
      <c r="D467" s="40"/>
      <c r="E467" s="40"/>
      <c r="F467" s="40"/>
      <c r="G467" s="40"/>
      <c r="H467" s="40"/>
      <c r="I467" s="40"/>
      <c r="J467" s="40"/>
      <c r="K467" s="40"/>
      <c r="L467" s="40"/>
      <c r="M467" s="40"/>
      <c r="N467" s="40"/>
      <c r="O467" s="40"/>
      <c r="P467" s="40"/>
      <c r="Q467" s="40"/>
      <c r="R467" s="40"/>
      <c r="S467" s="40"/>
      <c r="T467" s="40"/>
      <c r="U467" s="40"/>
      <c r="V467" s="40"/>
      <c r="W467" s="40"/>
      <c r="X467" s="40"/>
      <c r="Y467" s="40"/>
    </row>
    <row r="468" spans="1:25" x14ac:dyDescent="0.25">
      <c r="A468" s="40"/>
      <c r="B468" s="40"/>
      <c r="C468" s="40"/>
      <c r="D468" s="40"/>
      <c r="E468" s="40"/>
      <c r="F468" s="40"/>
      <c r="G468" s="40"/>
      <c r="H468" s="40"/>
      <c r="I468" s="40"/>
      <c r="J468" s="40"/>
      <c r="K468" s="40"/>
      <c r="L468" s="40"/>
      <c r="M468" s="40"/>
      <c r="N468" s="40"/>
      <c r="O468" s="40"/>
      <c r="P468" s="40"/>
      <c r="Q468" s="40"/>
      <c r="R468" s="40"/>
      <c r="S468" s="40"/>
      <c r="T468" s="40"/>
      <c r="U468" s="40"/>
      <c r="V468" s="40"/>
      <c r="W468" s="40"/>
      <c r="X468" s="40"/>
      <c r="Y468" s="40"/>
    </row>
    <row r="469" spans="1:25" x14ac:dyDescent="0.25">
      <c r="A469" s="40"/>
      <c r="B469" s="40"/>
      <c r="C469" s="40"/>
      <c r="D469" s="40"/>
      <c r="E469" s="40"/>
      <c r="F469" s="40"/>
      <c r="G469" s="40"/>
      <c r="H469" s="40"/>
      <c r="I469" s="40"/>
      <c r="J469" s="40"/>
      <c r="K469" s="40"/>
      <c r="L469" s="40"/>
      <c r="M469" s="40"/>
      <c r="N469" s="40"/>
      <c r="O469" s="40"/>
      <c r="P469" s="40"/>
      <c r="Q469" s="40"/>
      <c r="R469" s="40"/>
      <c r="S469" s="40"/>
      <c r="T469" s="40"/>
      <c r="U469" s="40"/>
      <c r="V469" s="40"/>
      <c r="W469" s="40"/>
      <c r="X469" s="40"/>
      <c r="Y469" s="40"/>
    </row>
    <row r="470" spans="1:25" x14ac:dyDescent="0.25">
      <c r="A470" s="40"/>
      <c r="B470" s="40"/>
      <c r="C470" s="40"/>
      <c r="D470" s="40"/>
      <c r="E470" s="40"/>
      <c r="F470" s="40"/>
      <c r="G470" s="40"/>
      <c r="H470" s="40"/>
      <c r="I470" s="40"/>
      <c r="J470" s="40"/>
      <c r="K470" s="40"/>
      <c r="L470" s="40"/>
      <c r="M470" s="40"/>
      <c r="N470" s="40"/>
      <c r="O470" s="40"/>
      <c r="P470" s="40"/>
      <c r="Q470" s="40"/>
      <c r="R470" s="40"/>
      <c r="S470" s="40"/>
      <c r="T470" s="40"/>
      <c r="U470" s="40"/>
      <c r="V470" s="40"/>
      <c r="W470" s="40"/>
      <c r="X470" s="40"/>
      <c r="Y470" s="40"/>
    </row>
    <row r="471" spans="1:25" x14ac:dyDescent="0.25">
      <c r="A471" s="40"/>
      <c r="B471" s="40"/>
      <c r="C471" s="40"/>
      <c r="D471" s="40"/>
      <c r="E471" s="40"/>
      <c r="F471" s="40"/>
      <c r="G471" s="40"/>
      <c r="H471" s="40"/>
      <c r="I471" s="40"/>
      <c r="J471" s="40"/>
      <c r="K471" s="40"/>
      <c r="L471" s="40"/>
      <c r="M471" s="40"/>
      <c r="N471" s="40"/>
      <c r="O471" s="40"/>
      <c r="P471" s="40"/>
      <c r="Q471" s="40"/>
      <c r="R471" s="40"/>
      <c r="S471" s="40"/>
      <c r="T471" s="40"/>
      <c r="U471" s="40"/>
      <c r="V471" s="40"/>
      <c r="W471" s="40"/>
      <c r="X471" s="40"/>
      <c r="Y471" s="40"/>
    </row>
    <row r="472" spans="1:25" x14ac:dyDescent="0.25">
      <c r="A472" s="40"/>
      <c r="B472" s="40"/>
      <c r="C472" s="40"/>
      <c r="D472" s="40"/>
      <c r="E472" s="40"/>
      <c r="F472" s="40"/>
      <c r="G472" s="40"/>
      <c r="H472" s="40"/>
      <c r="I472" s="40"/>
      <c r="J472" s="40"/>
      <c r="K472" s="40"/>
      <c r="L472" s="40"/>
      <c r="M472" s="40"/>
      <c r="N472" s="40"/>
      <c r="O472" s="40"/>
      <c r="P472" s="40"/>
      <c r="Q472" s="40"/>
      <c r="R472" s="40"/>
      <c r="S472" s="40"/>
      <c r="T472" s="40"/>
      <c r="U472" s="40"/>
      <c r="V472" s="40"/>
      <c r="W472" s="40"/>
      <c r="X472" s="40"/>
      <c r="Y472" s="40"/>
    </row>
    <row r="473" spans="1:25" x14ac:dyDescent="0.25">
      <c r="A473" s="40"/>
      <c r="B473" s="40"/>
      <c r="C473" s="40"/>
      <c r="D473" s="40"/>
      <c r="E473" s="40"/>
      <c r="F473" s="40"/>
      <c r="G473" s="40"/>
      <c r="H473" s="40"/>
      <c r="I473" s="40"/>
      <c r="J473" s="40"/>
      <c r="K473" s="40"/>
      <c r="L473" s="40"/>
      <c r="M473" s="40"/>
      <c r="N473" s="40"/>
      <c r="O473" s="40"/>
      <c r="P473" s="40"/>
      <c r="Q473" s="40"/>
      <c r="R473" s="40"/>
      <c r="S473" s="40"/>
      <c r="T473" s="40"/>
      <c r="U473" s="40"/>
      <c r="V473" s="40"/>
      <c r="W473" s="40"/>
      <c r="X473" s="40"/>
      <c r="Y473" s="40"/>
    </row>
    <row r="474" spans="1:25" x14ac:dyDescent="0.25">
      <c r="A474" s="40"/>
      <c r="B474" s="40"/>
      <c r="C474" s="40"/>
      <c r="D474" s="40"/>
      <c r="E474" s="40"/>
      <c r="F474" s="40"/>
      <c r="G474" s="40"/>
      <c r="H474" s="40"/>
      <c r="I474" s="40"/>
      <c r="J474" s="40"/>
      <c r="K474" s="40"/>
      <c r="L474" s="40"/>
      <c r="M474" s="40"/>
      <c r="N474" s="40"/>
      <c r="O474" s="40"/>
      <c r="P474" s="40"/>
      <c r="Q474" s="40"/>
      <c r="R474" s="40"/>
      <c r="S474" s="40"/>
      <c r="T474" s="40"/>
      <c r="U474" s="40"/>
      <c r="V474" s="40"/>
      <c r="W474" s="40"/>
      <c r="X474" s="40"/>
      <c r="Y474" s="40"/>
    </row>
    <row r="475" spans="1:25" x14ac:dyDescent="0.25">
      <c r="A475" s="40"/>
      <c r="B475" s="40"/>
      <c r="C475" s="40"/>
      <c r="D475" s="40"/>
      <c r="E475" s="40"/>
      <c r="F475" s="40"/>
      <c r="G475" s="40"/>
      <c r="H475" s="40"/>
      <c r="I475" s="40"/>
      <c r="J475" s="40"/>
      <c r="K475" s="40"/>
      <c r="L475" s="40"/>
      <c r="M475" s="40"/>
      <c r="N475" s="40"/>
      <c r="O475" s="40"/>
      <c r="P475" s="40"/>
      <c r="Q475" s="40"/>
      <c r="R475" s="40"/>
      <c r="S475" s="40"/>
      <c r="T475" s="40"/>
      <c r="U475" s="40"/>
      <c r="V475" s="40"/>
      <c r="W475" s="40"/>
      <c r="X475" s="40"/>
      <c r="Y475" s="40"/>
    </row>
    <row r="476" spans="1:25" x14ac:dyDescent="0.25">
      <c r="A476" s="40"/>
      <c r="B476" s="40"/>
      <c r="C476" s="40"/>
      <c r="D476" s="40"/>
      <c r="E476" s="40"/>
      <c r="F476" s="40"/>
      <c r="G476" s="40"/>
      <c r="H476" s="40"/>
      <c r="I476" s="40"/>
      <c r="J476" s="40"/>
      <c r="K476" s="40"/>
      <c r="L476" s="40"/>
      <c r="M476" s="40"/>
      <c r="N476" s="40"/>
      <c r="O476" s="40"/>
      <c r="P476" s="40"/>
      <c r="Q476" s="40"/>
      <c r="R476" s="40"/>
      <c r="S476" s="40"/>
      <c r="T476" s="40"/>
      <c r="U476" s="40"/>
      <c r="V476" s="40"/>
      <c r="W476" s="40"/>
      <c r="X476" s="40"/>
      <c r="Y476" s="40"/>
    </row>
    <row r="477" spans="1:25" x14ac:dyDescent="0.25">
      <c r="A477" s="40"/>
      <c r="B477" s="40"/>
      <c r="C477" s="40"/>
      <c r="D477" s="40"/>
      <c r="E477" s="40"/>
      <c r="F477" s="40"/>
      <c r="G477" s="40"/>
      <c r="H477" s="40"/>
      <c r="I477" s="40"/>
      <c r="J477" s="40"/>
      <c r="K477" s="40"/>
      <c r="L477" s="40"/>
      <c r="M477" s="40"/>
      <c r="N477" s="40"/>
      <c r="O477" s="40"/>
      <c r="P477" s="40"/>
      <c r="Q477" s="40"/>
      <c r="R477" s="40"/>
      <c r="S477" s="40"/>
      <c r="T477" s="40"/>
      <c r="U477" s="40"/>
      <c r="V477" s="40"/>
      <c r="W477" s="40"/>
      <c r="X477" s="40"/>
      <c r="Y477" s="40"/>
    </row>
    <row r="478" spans="1:25" x14ac:dyDescent="0.25">
      <c r="A478" s="40"/>
      <c r="B478" s="40"/>
      <c r="C478" s="40"/>
      <c r="D478" s="40"/>
      <c r="E478" s="40"/>
      <c r="F478" s="40"/>
      <c r="G478" s="40"/>
      <c r="H478" s="40"/>
      <c r="I478" s="40"/>
      <c r="J478" s="40"/>
      <c r="K478" s="40"/>
      <c r="L478" s="40"/>
      <c r="M478" s="40"/>
      <c r="N478" s="40"/>
      <c r="O478" s="40"/>
      <c r="P478" s="40"/>
      <c r="Q478" s="40"/>
      <c r="R478" s="40"/>
      <c r="S478" s="40"/>
      <c r="T478" s="40"/>
      <c r="U478" s="40"/>
      <c r="V478" s="40"/>
      <c r="W478" s="40"/>
      <c r="X478" s="40"/>
      <c r="Y478" s="40"/>
    </row>
    <row r="479" spans="1:25" x14ac:dyDescent="0.25">
      <c r="A479" s="40"/>
      <c r="B479" s="40"/>
      <c r="C479" s="40"/>
      <c r="D479" s="40"/>
      <c r="E479" s="40"/>
      <c r="F479" s="40"/>
      <c r="G479" s="40"/>
      <c r="H479" s="40"/>
      <c r="I479" s="40"/>
      <c r="J479" s="40"/>
      <c r="K479" s="40"/>
      <c r="L479" s="40"/>
      <c r="M479" s="40"/>
      <c r="N479" s="40"/>
      <c r="O479" s="40"/>
      <c r="P479" s="40"/>
      <c r="Q479" s="40"/>
      <c r="R479" s="40"/>
      <c r="S479" s="40"/>
      <c r="T479" s="40"/>
      <c r="U479" s="40"/>
      <c r="V479" s="40"/>
      <c r="W479" s="40"/>
      <c r="X479" s="40"/>
      <c r="Y479" s="40"/>
    </row>
    <row r="480" spans="1:25" x14ac:dyDescent="0.25">
      <c r="A480" s="40"/>
      <c r="B480" s="40"/>
      <c r="C480" s="40"/>
      <c r="D480" s="40"/>
      <c r="E480" s="40"/>
      <c r="F480" s="40"/>
      <c r="G480" s="40"/>
      <c r="H480" s="40"/>
      <c r="I480" s="40"/>
      <c r="J480" s="40"/>
      <c r="K480" s="40"/>
      <c r="L480" s="40"/>
      <c r="M480" s="40"/>
      <c r="N480" s="40"/>
      <c r="O480" s="40"/>
      <c r="P480" s="40"/>
      <c r="Q480" s="40"/>
      <c r="R480" s="40"/>
      <c r="S480" s="40"/>
      <c r="T480" s="40"/>
      <c r="U480" s="40"/>
      <c r="V480" s="40"/>
      <c r="W480" s="40"/>
      <c r="X480" s="40"/>
      <c r="Y480" s="40"/>
    </row>
    <row r="481" spans="1:25" x14ac:dyDescent="0.25">
      <c r="A481" s="40"/>
      <c r="B481" s="40"/>
      <c r="C481" s="40"/>
      <c r="D481" s="40"/>
      <c r="E481" s="40"/>
      <c r="F481" s="40"/>
      <c r="G481" s="40"/>
      <c r="H481" s="40"/>
      <c r="I481" s="40"/>
      <c r="J481" s="40"/>
      <c r="K481" s="40"/>
      <c r="L481" s="40"/>
      <c r="M481" s="40"/>
      <c r="N481" s="40"/>
      <c r="O481" s="40"/>
      <c r="P481" s="40"/>
      <c r="Q481" s="40"/>
      <c r="R481" s="40"/>
      <c r="S481" s="40"/>
      <c r="T481" s="40"/>
      <c r="U481" s="40"/>
      <c r="V481" s="40"/>
      <c r="W481" s="40"/>
      <c r="X481" s="40"/>
      <c r="Y481" s="40"/>
    </row>
    <row r="482" spans="1:25" x14ac:dyDescent="0.25">
      <c r="A482" s="40"/>
      <c r="B482" s="40"/>
      <c r="C482" s="40"/>
      <c r="D482" s="40"/>
      <c r="E482" s="40"/>
      <c r="F482" s="40"/>
      <c r="G482" s="40"/>
      <c r="H482" s="40"/>
      <c r="I482" s="40"/>
      <c r="J482" s="40"/>
      <c r="K482" s="40"/>
      <c r="L482" s="40"/>
      <c r="M482" s="40"/>
      <c r="N482" s="40"/>
      <c r="O482" s="40"/>
      <c r="P482" s="40"/>
      <c r="Q482" s="40"/>
      <c r="R482" s="40"/>
      <c r="S482" s="40"/>
      <c r="T482" s="40"/>
      <c r="U482" s="40"/>
      <c r="V482" s="40"/>
      <c r="W482" s="40"/>
      <c r="X482" s="40"/>
      <c r="Y482" s="40"/>
    </row>
    <row r="483" spans="1:25" x14ac:dyDescent="0.25">
      <c r="A483" s="40"/>
      <c r="B483" s="40"/>
      <c r="C483" s="40"/>
      <c r="D483" s="40"/>
      <c r="E483" s="40"/>
      <c r="F483" s="40"/>
      <c r="G483" s="40"/>
      <c r="H483" s="40"/>
      <c r="I483" s="40"/>
      <c r="J483" s="40"/>
      <c r="K483" s="40"/>
      <c r="L483" s="40"/>
      <c r="M483" s="40"/>
      <c r="N483" s="40"/>
      <c r="O483" s="40"/>
      <c r="P483" s="40"/>
      <c r="Q483" s="40"/>
      <c r="R483" s="40"/>
      <c r="S483" s="40"/>
      <c r="T483" s="40"/>
      <c r="U483" s="40"/>
      <c r="V483" s="40"/>
      <c r="W483" s="40"/>
      <c r="X483" s="40"/>
      <c r="Y483" s="40"/>
    </row>
    <row r="484" spans="1:25" x14ac:dyDescent="0.25">
      <c r="A484" s="40"/>
      <c r="B484" s="40"/>
      <c r="C484" s="40"/>
      <c r="D484" s="40"/>
      <c r="E484" s="40"/>
      <c r="F484" s="40"/>
      <c r="G484" s="40"/>
      <c r="H484" s="40"/>
      <c r="I484" s="40"/>
      <c r="J484" s="40"/>
      <c r="K484" s="40"/>
      <c r="L484" s="40"/>
      <c r="M484" s="40"/>
      <c r="N484" s="40"/>
      <c r="O484" s="40"/>
      <c r="P484" s="40"/>
      <c r="Q484" s="40"/>
      <c r="R484" s="40"/>
      <c r="S484" s="40"/>
      <c r="T484" s="40"/>
      <c r="U484" s="40"/>
      <c r="V484" s="40"/>
      <c r="W484" s="40"/>
      <c r="X484" s="40"/>
      <c r="Y484" s="40"/>
    </row>
    <row r="485" spans="1:25" x14ac:dyDescent="0.25">
      <c r="A485" s="40"/>
      <c r="B485" s="40"/>
      <c r="C485" s="40"/>
      <c r="D485" s="40"/>
      <c r="E485" s="40"/>
      <c r="F485" s="40"/>
      <c r="G485" s="40"/>
      <c r="H485" s="40"/>
      <c r="I485" s="40"/>
      <c r="J485" s="40"/>
      <c r="K485" s="40"/>
      <c r="L485" s="40"/>
      <c r="M485" s="40"/>
      <c r="N485" s="40"/>
      <c r="O485" s="40"/>
      <c r="P485" s="40"/>
      <c r="Q485" s="40"/>
      <c r="R485" s="40"/>
      <c r="S485" s="40"/>
      <c r="T485" s="40"/>
      <c r="U485" s="40"/>
      <c r="V485" s="40"/>
      <c r="W485" s="40"/>
      <c r="X485" s="40"/>
      <c r="Y485" s="40"/>
    </row>
    <row r="486" spans="1:25" x14ac:dyDescent="0.25">
      <c r="A486" s="40"/>
      <c r="B486" s="40"/>
      <c r="C486" s="40"/>
      <c r="D486" s="40"/>
      <c r="E486" s="40"/>
      <c r="F486" s="40"/>
      <c r="G486" s="40"/>
      <c r="H486" s="40"/>
      <c r="I486" s="40"/>
      <c r="J486" s="40"/>
      <c r="K486" s="40"/>
      <c r="L486" s="40"/>
      <c r="M486" s="40"/>
      <c r="N486" s="40"/>
      <c r="O486" s="40"/>
      <c r="P486" s="40"/>
      <c r="Q486" s="40"/>
      <c r="R486" s="40"/>
      <c r="S486" s="40"/>
      <c r="T486" s="40"/>
      <c r="U486" s="40"/>
      <c r="V486" s="40"/>
      <c r="W486" s="40"/>
      <c r="X486" s="40"/>
      <c r="Y486" s="40"/>
    </row>
    <row r="487" spans="1:25" x14ac:dyDescent="0.25">
      <c r="A487" s="40"/>
      <c r="B487" s="40"/>
      <c r="C487" s="40"/>
      <c r="D487" s="40"/>
      <c r="E487" s="40"/>
      <c r="F487" s="40"/>
      <c r="G487" s="40"/>
      <c r="H487" s="40"/>
      <c r="I487" s="40"/>
      <c r="J487" s="40"/>
      <c r="K487" s="40"/>
      <c r="L487" s="40"/>
      <c r="M487" s="40"/>
      <c r="N487" s="40"/>
      <c r="O487" s="40"/>
      <c r="P487" s="40"/>
      <c r="Q487" s="40"/>
      <c r="R487" s="40"/>
      <c r="S487" s="40"/>
      <c r="T487" s="40"/>
      <c r="U487" s="40"/>
      <c r="V487" s="40"/>
      <c r="W487" s="40"/>
      <c r="X487" s="40"/>
      <c r="Y487" s="40"/>
    </row>
    <row r="488" spans="1:25" x14ac:dyDescent="0.25">
      <c r="A488" s="40"/>
      <c r="B488" s="40"/>
      <c r="C488" s="40"/>
      <c r="D488" s="40"/>
      <c r="E488" s="40"/>
      <c r="F488" s="40"/>
      <c r="G488" s="40"/>
      <c r="H488" s="40"/>
      <c r="I488" s="40"/>
      <c r="J488" s="40"/>
      <c r="K488" s="40"/>
      <c r="L488" s="40"/>
      <c r="M488" s="40"/>
      <c r="N488" s="40"/>
      <c r="O488" s="40"/>
      <c r="P488" s="40"/>
      <c r="Q488" s="40"/>
      <c r="R488" s="40"/>
      <c r="S488" s="40"/>
      <c r="T488" s="40"/>
      <c r="U488" s="40"/>
      <c r="V488" s="40"/>
      <c r="W488" s="40"/>
      <c r="X488" s="40"/>
      <c r="Y488" s="40"/>
    </row>
    <row r="489" spans="1:25" x14ac:dyDescent="0.25">
      <c r="A489" s="40"/>
      <c r="B489" s="40"/>
      <c r="C489" s="40"/>
      <c r="D489" s="40"/>
      <c r="E489" s="40"/>
      <c r="F489" s="40"/>
      <c r="G489" s="40"/>
      <c r="H489" s="40"/>
      <c r="I489" s="40"/>
      <c r="J489" s="40"/>
      <c r="K489" s="40"/>
      <c r="L489" s="40"/>
      <c r="M489" s="40"/>
      <c r="N489" s="40"/>
      <c r="O489" s="40"/>
      <c r="P489" s="40"/>
      <c r="Q489" s="40"/>
      <c r="R489" s="40"/>
      <c r="S489" s="40"/>
      <c r="T489" s="40"/>
      <c r="U489" s="40"/>
      <c r="V489" s="40"/>
      <c r="W489" s="40"/>
      <c r="X489" s="40"/>
      <c r="Y489" s="40"/>
    </row>
    <row r="490" spans="1:25" x14ac:dyDescent="0.25">
      <c r="A490" s="40"/>
      <c r="B490" s="40"/>
      <c r="C490" s="40"/>
      <c r="D490" s="40"/>
      <c r="E490" s="40"/>
      <c r="F490" s="40"/>
      <c r="G490" s="40"/>
      <c r="H490" s="40"/>
      <c r="I490" s="40"/>
      <c r="J490" s="40"/>
      <c r="K490" s="40"/>
      <c r="L490" s="40"/>
      <c r="M490" s="40"/>
      <c r="N490" s="40"/>
      <c r="O490" s="40"/>
      <c r="P490" s="40"/>
      <c r="Q490" s="40"/>
      <c r="R490" s="40"/>
      <c r="S490" s="40"/>
      <c r="T490" s="40"/>
      <c r="U490" s="40"/>
      <c r="V490" s="40"/>
      <c r="W490" s="40"/>
      <c r="X490" s="40"/>
      <c r="Y490" s="40"/>
    </row>
    <row r="491" spans="1:25" x14ac:dyDescent="0.25">
      <c r="A491" s="40"/>
      <c r="B491" s="40"/>
      <c r="C491" s="40"/>
      <c r="D491" s="40"/>
      <c r="E491" s="40"/>
      <c r="F491" s="40"/>
      <c r="G491" s="40"/>
      <c r="H491" s="40"/>
      <c r="I491" s="40"/>
      <c r="J491" s="40"/>
      <c r="K491" s="40"/>
      <c r="L491" s="40"/>
      <c r="M491" s="40"/>
      <c r="N491" s="40"/>
      <c r="O491" s="40"/>
      <c r="P491" s="40"/>
      <c r="Q491" s="40"/>
      <c r="R491" s="40"/>
      <c r="S491" s="40"/>
      <c r="T491" s="40"/>
      <c r="U491" s="40"/>
      <c r="V491" s="40"/>
      <c r="W491" s="40"/>
      <c r="X491" s="40"/>
      <c r="Y491" s="40"/>
    </row>
    <row r="492" spans="1:25" x14ac:dyDescent="0.25">
      <c r="A492" s="40"/>
      <c r="B492" s="40"/>
      <c r="C492" s="40"/>
      <c r="D492" s="40"/>
      <c r="E492" s="40"/>
      <c r="F492" s="40"/>
      <c r="G492" s="40"/>
      <c r="H492" s="40"/>
      <c r="I492" s="40"/>
      <c r="J492" s="40"/>
      <c r="K492" s="40"/>
      <c r="L492" s="40"/>
      <c r="M492" s="40"/>
      <c r="N492" s="40"/>
      <c r="O492" s="40"/>
      <c r="P492" s="40"/>
      <c r="Q492" s="40"/>
      <c r="R492" s="40"/>
      <c r="S492" s="40"/>
      <c r="T492" s="40"/>
      <c r="U492" s="40"/>
      <c r="V492" s="40"/>
      <c r="W492" s="40"/>
      <c r="X492" s="40"/>
      <c r="Y492" s="40"/>
    </row>
    <row r="493" spans="1:25" x14ac:dyDescent="0.25">
      <c r="A493" s="40"/>
      <c r="B493" s="40"/>
      <c r="C493" s="40"/>
      <c r="D493" s="40"/>
      <c r="E493" s="40"/>
      <c r="F493" s="40"/>
      <c r="G493" s="40"/>
      <c r="H493" s="40"/>
      <c r="I493" s="40"/>
      <c r="J493" s="40"/>
      <c r="K493" s="40"/>
      <c r="L493" s="40"/>
      <c r="M493" s="40"/>
      <c r="N493" s="40"/>
      <c r="O493" s="40"/>
      <c r="P493" s="40"/>
      <c r="Q493" s="40"/>
      <c r="R493" s="40"/>
      <c r="S493" s="40"/>
      <c r="T493" s="40"/>
      <c r="U493" s="40"/>
      <c r="V493" s="40"/>
      <c r="W493" s="40"/>
      <c r="X493" s="40"/>
      <c r="Y493" s="40"/>
    </row>
    <row r="494" spans="1:25" x14ac:dyDescent="0.25">
      <c r="A494" s="40"/>
      <c r="B494" s="40"/>
      <c r="C494" s="40"/>
      <c r="D494" s="40"/>
      <c r="E494" s="40"/>
      <c r="F494" s="40"/>
      <c r="G494" s="40"/>
      <c r="H494" s="40"/>
      <c r="I494" s="40"/>
      <c r="J494" s="40"/>
      <c r="K494" s="40"/>
      <c r="L494" s="40"/>
      <c r="M494" s="40"/>
      <c r="N494" s="40"/>
      <c r="O494" s="40"/>
      <c r="P494" s="40"/>
      <c r="Q494" s="40"/>
      <c r="R494" s="40"/>
      <c r="S494" s="40"/>
      <c r="T494" s="40"/>
      <c r="U494" s="40"/>
      <c r="V494" s="40"/>
      <c r="W494" s="40"/>
      <c r="X494" s="40"/>
      <c r="Y494" s="40"/>
    </row>
    <row r="495" spans="1:25" x14ac:dyDescent="0.25">
      <c r="A495" s="40"/>
      <c r="B495" s="40"/>
      <c r="C495" s="40"/>
      <c r="D495" s="40"/>
      <c r="E495" s="40"/>
      <c r="F495" s="40"/>
      <c r="G495" s="40"/>
      <c r="H495" s="40"/>
      <c r="I495" s="40"/>
      <c r="J495" s="40"/>
      <c r="K495" s="40"/>
      <c r="L495" s="40"/>
      <c r="M495" s="40"/>
      <c r="N495" s="40"/>
      <c r="O495" s="40"/>
      <c r="P495" s="40"/>
      <c r="Q495" s="40"/>
      <c r="R495" s="40"/>
      <c r="S495" s="40"/>
      <c r="T495" s="40"/>
      <c r="U495" s="40"/>
      <c r="V495" s="40"/>
      <c r="W495" s="40"/>
      <c r="X495" s="40"/>
      <c r="Y495" s="40"/>
    </row>
    <row r="496" spans="1:25" x14ac:dyDescent="0.25">
      <c r="A496" s="40"/>
      <c r="B496" s="40"/>
      <c r="C496" s="40"/>
      <c r="D496" s="40"/>
      <c r="E496" s="40"/>
      <c r="F496" s="40"/>
      <c r="G496" s="40"/>
      <c r="H496" s="40"/>
      <c r="I496" s="40"/>
      <c r="J496" s="40"/>
      <c r="K496" s="40"/>
      <c r="L496" s="40"/>
      <c r="M496" s="40"/>
      <c r="N496" s="40"/>
      <c r="O496" s="40"/>
      <c r="P496" s="40"/>
      <c r="Q496" s="40"/>
      <c r="R496" s="40"/>
      <c r="S496" s="40"/>
      <c r="T496" s="40"/>
      <c r="U496" s="40"/>
      <c r="V496" s="40"/>
      <c r="W496" s="40"/>
      <c r="X496" s="40"/>
      <c r="Y496" s="40"/>
    </row>
    <row r="497" spans="1:25" x14ac:dyDescent="0.25">
      <c r="A497" s="40"/>
      <c r="B497" s="40"/>
      <c r="C497" s="40"/>
      <c r="D497" s="40"/>
      <c r="E497" s="40"/>
      <c r="F497" s="40"/>
      <c r="G497" s="40"/>
      <c r="H497" s="40"/>
      <c r="I497" s="40"/>
      <c r="J497" s="40"/>
      <c r="K497" s="40"/>
      <c r="L497" s="40"/>
      <c r="M497" s="40"/>
      <c r="N497" s="40"/>
      <c r="O497" s="40"/>
      <c r="P497" s="40"/>
      <c r="Q497" s="40"/>
      <c r="R497" s="40"/>
      <c r="S497" s="40"/>
      <c r="T497" s="40"/>
      <c r="U497" s="40"/>
      <c r="V497" s="40"/>
      <c r="W497" s="40"/>
      <c r="X497" s="40"/>
      <c r="Y497" s="40"/>
    </row>
    <row r="498" spans="1:25" x14ac:dyDescent="0.25">
      <c r="A498" s="40"/>
      <c r="B498" s="40"/>
      <c r="C498" s="40"/>
      <c r="D498" s="40"/>
      <c r="E498" s="40"/>
      <c r="F498" s="40"/>
      <c r="G498" s="40"/>
      <c r="H498" s="40"/>
      <c r="I498" s="40"/>
      <c r="J498" s="40"/>
      <c r="K498" s="40"/>
      <c r="L498" s="40"/>
      <c r="M498" s="40"/>
      <c r="N498" s="40"/>
      <c r="O498" s="40"/>
      <c r="P498" s="40"/>
      <c r="Q498" s="40"/>
      <c r="R498" s="40"/>
      <c r="S498" s="40"/>
      <c r="T498" s="40"/>
      <c r="U498" s="40"/>
      <c r="V498" s="40"/>
      <c r="W498" s="40"/>
      <c r="X498" s="40"/>
      <c r="Y498" s="40"/>
    </row>
    <row r="499" spans="1:25" x14ac:dyDescent="0.25">
      <c r="A499" s="40"/>
      <c r="B499" s="40"/>
      <c r="C499" s="40"/>
      <c r="D499" s="40"/>
      <c r="E499" s="40"/>
      <c r="F499" s="40"/>
      <c r="G499" s="40"/>
      <c r="H499" s="40"/>
      <c r="I499" s="40"/>
      <c r="J499" s="40"/>
      <c r="K499" s="40"/>
      <c r="L499" s="40"/>
      <c r="M499" s="40"/>
      <c r="N499" s="40"/>
      <c r="O499" s="40"/>
      <c r="P499" s="40"/>
      <c r="Q499" s="40"/>
      <c r="R499" s="40"/>
      <c r="S499" s="40"/>
      <c r="T499" s="40"/>
      <c r="U499" s="40"/>
      <c r="V499" s="40"/>
      <c r="W499" s="40"/>
      <c r="X499" s="40"/>
      <c r="Y499" s="40"/>
    </row>
    <row r="500" spans="1:25" x14ac:dyDescent="0.25">
      <c r="A500" s="40"/>
      <c r="B500" s="40"/>
      <c r="C500" s="40"/>
      <c r="D500" s="40"/>
      <c r="E500" s="40"/>
      <c r="F500" s="40"/>
      <c r="G500" s="40"/>
      <c r="H500" s="40"/>
      <c r="I500" s="40"/>
      <c r="J500" s="40"/>
      <c r="K500" s="40"/>
      <c r="L500" s="40"/>
      <c r="M500" s="40"/>
      <c r="N500" s="40"/>
      <c r="O500" s="40"/>
      <c r="P500" s="40"/>
      <c r="Q500" s="40"/>
      <c r="R500" s="40"/>
      <c r="S500" s="40"/>
      <c r="T500" s="40"/>
      <c r="U500" s="40"/>
      <c r="V500" s="40"/>
      <c r="W500" s="40"/>
      <c r="X500" s="40"/>
      <c r="Y500" s="40"/>
    </row>
    <row r="501" spans="1:25" x14ac:dyDescent="0.25">
      <c r="A501" s="40"/>
      <c r="B501" s="40"/>
      <c r="C501" s="40"/>
      <c r="D501" s="40"/>
      <c r="E501" s="40"/>
      <c r="F501" s="40"/>
      <c r="G501" s="40"/>
      <c r="H501" s="40"/>
      <c r="I501" s="40"/>
      <c r="J501" s="40"/>
      <c r="K501" s="40"/>
      <c r="L501" s="40"/>
      <c r="M501" s="40"/>
      <c r="N501" s="40"/>
      <c r="O501" s="40"/>
      <c r="P501" s="40"/>
      <c r="Q501" s="40"/>
      <c r="R501" s="40"/>
      <c r="S501" s="40"/>
      <c r="T501" s="40"/>
      <c r="U501" s="40"/>
      <c r="V501" s="40"/>
      <c r="W501" s="40"/>
      <c r="X501" s="40"/>
      <c r="Y501" s="40"/>
    </row>
    <row r="502" spans="1:25" x14ac:dyDescent="0.25">
      <c r="A502" s="40"/>
      <c r="B502" s="40"/>
      <c r="C502" s="40"/>
      <c r="D502" s="40"/>
      <c r="E502" s="40"/>
      <c r="F502" s="40"/>
      <c r="G502" s="40"/>
      <c r="H502" s="40"/>
      <c r="I502" s="40"/>
      <c r="J502" s="40"/>
      <c r="K502" s="40"/>
      <c r="L502" s="40"/>
      <c r="M502" s="40"/>
      <c r="N502" s="40"/>
      <c r="O502" s="40"/>
      <c r="P502" s="40"/>
      <c r="Q502" s="40"/>
      <c r="R502" s="40"/>
      <c r="S502" s="40"/>
      <c r="T502" s="40"/>
      <c r="U502" s="40"/>
      <c r="V502" s="40"/>
      <c r="W502" s="40"/>
      <c r="X502" s="40"/>
      <c r="Y502" s="40"/>
    </row>
    <row r="503" spans="1:25" x14ac:dyDescent="0.25">
      <c r="A503" s="40"/>
      <c r="B503" s="40"/>
      <c r="C503" s="40"/>
      <c r="D503" s="40"/>
      <c r="E503" s="40"/>
      <c r="F503" s="40"/>
      <c r="G503" s="40"/>
      <c r="H503" s="40"/>
      <c r="I503" s="40"/>
      <c r="J503" s="40"/>
      <c r="K503" s="40"/>
      <c r="L503" s="40"/>
      <c r="M503" s="40"/>
      <c r="N503" s="40"/>
      <c r="O503" s="40"/>
      <c r="P503" s="40"/>
      <c r="Q503" s="40"/>
      <c r="R503" s="40"/>
      <c r="S503" s="40"/>
      <c r="T503" s="40"/>
      <c r="U503" s="40"/>
      <c r="V503" s="40"/>
      <c r="W503" s="40"/>
      <c r="X503" s="40"/>
      <c r="Y503" s="40"/>
    </row>
    <row r="504" spans="1:25" x14ac:dyDescent="0.25">
      <c r="A504" s="40"/>
      <c r="B504" s="40"/>
      <c r="C504" s="40"/>
      <c r="D504" s="40"/>
      <c r="E504" s="40"/>
      <c r="F504" s="40"/>
      <c r="G504" s="40"/>
      <c r="H504" s="40"/>
      <c r="I504" s="40"/>
      <c r="J504" s="40"/>
      <c r="K504" s="40"/>
      <c r="L504" s="40"/>
      <c r="M504" s="40"/>
      <c r="N504" s="40"/>
      <c r="O504" s="40"/>
      <c r="P504" s="40"/>
      <c r="Q504" s="40"/>
      <c r="R504" s="40"/>
      <c r="S504" s="40"/>
      <c r="T504" s="40"/>
      <c r="U504" s="40"/>
      <c r="V504" s="40"/>
      <c r="W504" s="40"/>
      <c r="X504" s="40"/>
      <c r="Y504" s="40"/>
    </row>
    <row r="505" spans="1:25" x14ac:dyDescent="0.25">
      <c r="A505" s="40"/>
      <c r="B505" s="40"/>
      <c r="C505" s="40"/>
      <c r="D505" s="40"/>
      <c r="E505" s="40"/>
      <c r="F505" s="40"/>
      <c r="G505" s="40"/>
      <c r="H505" s="40"/>
      <c r="I505" s="40"/>
      <c r="J505" s="40"/>
      <c r="K505" s="40"/>
      <c r="L505" s="40"/>
      <c r="M505" s="40"/>
      <c r="N505" s="40"/>
      <c r="O505" s="40"/>
      <c r="P505" s="40"/>
      <c r="Q505" s="40"/>
      <c r="R505" s="40"/>
      <c r="S505" s="40"/>
      <c r="T505" s="40"/>
      <c r="U505" s="40"/>
      <c r="V505" s="40"/>
      <c r="W505" s="40"/>
      <c r="X505" s="40"/>
      <c r="Y505" s="40"/>
    </row>
    <row r="506" spans="1:25" x14ac:dyDescent="0.25">
      <c r="A506" s="40"/>
      <c r="B506" s="40"/>
      <c r="C506" s="40"/>
      <c r="D506" s="40"/>
      <c r="E506" s="40"/>
      <c r="F506" s="40"/>
      <c r="G506" s="40"/>
      <c r="H506" s="40"/>
      <c r="I506" s="40"/>
      <c r="J506" s="40"/>
      <c r="K506" s="40"/>
      <c r="L506" s="40"/>
      <c r="M506" s="40"/>
      <c r="N506" s="40"/>
      <c r="O506" s="40"/>
      <c r="P506" s="40"/>
      <c r="Q506" s="40"/>
      <c r="R506" s="40"/>
      <c r="S506" s="40"/>
      <c r="T506" s="40"/>
      <c r="U506" s="40"/>
      <c r="V506" s="40"/>
      <c r="W506" s="40"/>
      <c r="X506" s="40"/>
      <c r="Y506" s="40"/>
    </row>
    <row r="507" spans="1:25" x14ac:dyDescent="0.25">
      <c r="A507" s="40"/>
      <c r="B507" s="40"/>
      <c r="C507" s="40"/>
      <c r="D507" s="40"/>
      <c r="E507" s="40"/>
      <c r="F507" s="40"/>
      <c r="G507" s="40"/>
      <c r="H507" s="40"/>
      <c r="I507" s="40"/>
      <c r="J507" s="40"/>
      <c r="K507" s="40"/>
      <c r="L507" s="40"/>
      <c r="M507" s="40"/>
      <c r="N507" s="40"/>
      <c r="O507" s="40"/>
      <c r="P507" s="40"/>
      <c r="Q507" s="40"/>
      <c r="R507" s="40"/>
      <c r="S507" s="40"/>
      <c r="T507" s="40"/>
      <c r="U507" s="40"/>
      <c r="V507" s="40"/>
      <c r="W507" s="40"/>
      <c r="X507" s="40"/>
      <c r="Y507" s="40"/>
    </row>
    <row r="508" spans="1:25" x14ac:dyDescent="0.25">
      <c r="A508" s="40"/>
      <c r="B508" s="40"/>
      <c r="C508" s="40"/>
      <c r="D508" s="40"/>
      <c r="E508" s="40"/>
      <c r="F508" s="40"/>
      <c r="G508" s="40"/>
      <c r="H508" s="40"/>
      <c r="I508" s="40"/>
      <c r="J508" s="40"/>
      <c r="K508" s="40"/>
      <c r="L508" s="40"/>
      <c r="M508" s="40"/>
      <c r="N508" s="40"/>
      <c r="O508" s="40"/>
      <c r="P508" s="40"/>
      <c r="Q508" s="40"/>
      <c r="R508" s="40"/>
      <c r="S508" s="40"/>
      <c r="T508" s="40"/>
      <c r="U508" s="40"/>
      <c r="V508" s="40"/>
      <c r="W508" s="40"/>
      <c r="X508" s="40"/>
      <c r="Y508" s="40"/>
    </row>
    <row r="509" spans="1:25" x14ac:dyDescent="0.25">
      <c r="A509" s="40"/>
      <c r="B509" s="40"/>
      <c r="C509" s="40"/>
      <c r="D509" s="40"/>
      <c r="E509" s="40"/>
      <c r="F509" s="40"/>
      <c r="G509" s="40"/>
      <c r="H509" s="40"/>
      <c r="I509" s="40"/>
      <c r="J509" s="40"/>
      <c r="K509" s="40"/>
      <c r="L509" s="40"/>
      <c r="M509" s="40"/>
      <c r="N509" s="40"/>
      <c r="O509" s="40"/>
      <c r="P509" s="40"/>
      <c r="Q509" s="40"/>
      <c r="R509" s="40"/>
      <c r="S509" s="40"/>
      <c r="T509" s="40"/>
      <c r="U509" s="40"/>
      <c r="V509" s="40"/>
      <c r="W509" s="40"/>
      <c r="X509" s="40"/>
      <c r="Y509" s="40"/>
    </row>
    <row r="510" spans="1:25" x14ac:dyDescent="0.25">
      <c r="A510" s="40"/>
      <c r="B510" s="40"/>
      <c r="C510" s="40"/>
      <c r="D510" s="40"/>
      <c r="E510" s="40"/>
      <c r="F510" s="40"/>
      <c r="G510" s="40"/>
      <c r="H510" s="40"/>
      <c r="I510" s="40"/>
      <c r="J510" s="40"/>
      <c r="K510" s="40"/>
      <c r="L510" s="40"/>
      <c r="M510" s="40"/>
      <c r="N510" s="40"/>
      <c r="O510" s="40"/>
      <c r="P510" s="40"/>
      <c r="Q510" s="40"/>
      <c r="R510" s="40"/>
      <c r="S510" s="40"/>
      <c r="T510" s="40"/>
      <c r="U510" s="40"/>
      <c r="V510" s="40"/>
      <c r="W510" s="40"/>
      <c r="X510" s="40"/>
      <c r="Y510" s="40"/>
    </row>
    <row r="511" spans="1:25" x14ac:dyDescent="0.25">
      <c r="A511" s="40"/>
      <c r="B511" s="40"/>
      <c r="C511" s="40"/>
      <c r="D511" s="40"/>
      <c r="E511" s="40"/>
      <c r="F511" s="40"/>
      <c r="G511" s="40"/>
      <c r="H511" s="40"/>
      <c r="I511" s="40"/>
      <c r="J511" s="40"/>
      <c r="K511" s="40"/>
      <c r="L511" s="40"/>
      <c r="M511" s="40"/>
      <c r="N511" s="40"/>
      <c r="O511" s="40"/>
      <c r="P511" s="40"/>
      <c r="Q511" s="40"/>
      <c r="R511" s="40"/>
      <c r="S511" s="40"/>
      <c r="T511" s="40"/>
      <c r="U511" s="40"/>
      <c r="V511" s="40"/>
      <c r="W511" s="40"/>
      <c r="X511" s="40"/>
      <c r="Y511" s="40"/>
    </row>
    <row r="512" spans="1:25" x14ac:dyDescent="0.25">
      <c r="A512" s="40"/>
      <c r="B512" s="40"/>
      <c r="C512" s="40"/>
      <c r="D512" s="40"/>
      <c r="E512" s="40"/>
      <c r="F512" s="40"/>
      <c r="G512" s="40"/>
      <c r="H512" s="40"/>
      <c r="I512" s="40"/>
      <c r="J512" s="40"/>
      <c r="K512" s="40"/>
      <c r="L512" s="40"/>
      <c r="M512" s="40"/>
      <c r="N512" s="40"/>
      <c r="O512" s="40"/>
      <c r="P512" s="40"/>
      <c r="Q512" s="40"/>
      <c r="R512" s="40"/>
      <c r="S512" s="40"/>
      <c r="T512" s="40"/>
      <c r="U512" s="40"/>
      <c r="V512" s="40"/>
      <c r="W512" s="40"/>
      <c r="X512" s="40"/>
      <c r="Y512" s="40"/>
    </row>
    <row r="513" spans="1:25" x14ac:dyDescent="0.25">
      <c r="A513" s="40"/>
      <c r="B513" s="40"/>
      <c r="C513" s="40"/>
      <c r="D513" s="40"/>
      <c r="E513" s="40"/>
      <c r="F513" s="40"/>
      <c r="G513" s="40"/>
      <c r="H513" s="40"/>
      <c r="I513" s="40"/>
      <c r="J513" s="40"/>
      <c r="K513" s="40"/>
      <c r="L513" s="40"/>
      <c r="M513" s="40"/>
      <c r="N513" s="40"/>
      <c r="O513" s="40"/>
      <c r="P513" s="40"/>
      <c r="Q513" s="40"/>
      <c r="R513" s="40"/>
      <c r="S513" s="40"/>
      <c r="T513" s="40"/>
      <c r="U513" s="40"/>
      <c r="V513" s="40"/>
      <c r="W513" s="40"/>
      <c r="X513" s="40"/>
      <c r="Y513" s="40"/>
    </row>
    <row r="514" spans="1:25" x14ac:dyDescent="0.25">
      <c r="A514" s="40"/>
      <c r="B514" s="40"/>
      <c r="C514" s="40"/>
      <c r="D514" s="40"/>
      <c r="E514" s="40"/>
      <c r="F514" s="40"/>
      <c r="G514" s="40"/>
      <c r="H514" s="40"/>
      <c r="I514" s="40"/>
      <c r="J514" s="40"/>
      <c r="K514" s="40"/>
      <c r="L514" s="40"/>
      <c r="M514" s="40"/>
      <c r="N514" s="40"/>
      <c r="O514" s="40"/>
      <c r="P514" s="40"/>
      <c r="Q514" s="40"/>
      <c r="R514" s="40"/>
      <c r="S514" s="40"/>
      <c r="T514" s="40"/>
      <c r="U514" s="40"/>
      <c r="V514" s="40"/>
      <c r="W514" s="40"/>
      <c r="X514" s="40"/>
      <c r="Y514" s="40"/>
    </row>
    <row r="515" spans="1:25" x14ac:dyDescent="0.25">
      <c r="A515" s="40"/>
      <c r="B515" s="40"/>
      <c r="C515" s="40"/>
      <c r="D515" s="40"/>
      <c r="E515" s="40"/>
      <c r="F515" s="40"/>
      <c r="G515" s="40"/>
      <c r="H515" s="40"/>
      <c r="I515" s="40"/>
      <c r="J515" s="40"/>
      <c r="K515" s="40"/>
      <c r="L515" s="40"/>
      <c r="M515" s="40"/>
      <c r="N515" s="40"/>
      <c r="O515" s="40"/>
      <c r="P515" s="40"/>
      <c r="Q515" s="40"/>
      <c r="R515" s="40"/>
      <c r="S515" s="40"/>
      <c r="T515" s="40"/>
      <c r="U515" s="40"/>
      <c r="V515" s="40"/>
      <c r="W515" s="40"/>
      <c r="X515" s="40"/>
      <c r="Y515" s="40"/>
    </row>
    <row r="516" spans="1:25" x14ac:dyDescent="0.25">
      <c r="A516" s="40"/>
      <c r="B516" s="40"/>
      <c r="C516" s="40"/>
      <c r="D516" s="40"/>
      <c r="E516" s="40"/>
      <c r="F516" s="40"/>
      <c r="G516" s="40"/>
      <c r="H516" s="40"/>
      <c r="I516" s="40"/>
      <c r="J516" s="40"/>
      <c r="K516" s="40"/>
      <c r="L516" s="40"/>
      <c r="M516" s="40"/>
      <c r="N516" s="40"/>
      <c r="O516" s="40"/>
      <c r="P516" s="40"/>
      <c r="Q516" s="40"/>
      <c r="R516" s="40"/>
      <c r="S516" s="40"/>
      <c r="T516" s="40"/>
      <c r="U516" s="40"/>
      <c r="V516" s="40"/>
      <c r="W516" s="40"/>
      <c r="X516" s="40"/>
      <c r="Y516" s="40"/>
    </row>
    <row r="517" spans="1:25" x14ac:dyDescent="0.25">
      <c r="A517" s="40"/>
      <c r="B517" s="40"/>
      <c r="C517" s="40"/>
      <c r="D517" s="40"/>
      <c r="E517" s="40"/>
      <c r="F517" s="40"/>
      <c r="G517" s="40"/>
      <c r="H517" s="40"/>
      <c r="I517" s="40"/>
      <c r="J517" s="40"/>
      <c r="K517" s="40"/>
      <c r="L517" s="40"/>
      <c r="M517" s="40"/>
      <c r="N517" s="40"/>
      <c r="O517" s="40"/>
      <c r="P517" s="40"/>
      <c r="Q517" s="40"/>
      <c r="R517" s="40"/>
      <c r="S517" s="40"/>
      <c r="T517" s="40"/>
      <c r="U517" s="40"/>
      <c r="V517" s="40"/>
      <c r="W517" s="40"/>
      <c r="X517" s="40"/>
      <c r="Y517" s="40"/>
    </row>
    <row r="518" spans="1:25" x14ac:dyDescent="0.25">
      <c r="A518" s="40"/>
      <c r="B518" s="40"/>
      <c r="C518" s="40"/>
      <c r="D518" s="40"/>
      <c r="E518" s="40"/>
      <c r="F518" s="40"/>
      <c r="G518" s="40"/>
      <c r="H518" s="40"/>
      <c r="I518" s="40"/>
      <c r="J518" s="40"/>
      <c r="K518" s="40"/>
      <c r="L518" s="40"/>
      <c r="M518" s="40"/>
      <c r="N518" s="40"/>
      <c r="O518" s="40"/>
      <c r="P518" s="40"/>
      <c r="Q518" s="40"/>
      <c r="R518" s="40"/>
      <c r="S518" s="40"/>
      <c r="T518" s="40"/>
      <c r="U518" s="40"/>
      <c r="V518" s="40"/>
      <c r="W518" s="40"/>
      <c r="X518" s="40"/>
      <c r="Y518" s="40"/>
    </row>
    <row r="519" spans="1:25" x14ac:dyDescent="0.25">
      <c r="A519" s="40"/>
      <c r="B519" s="40"/>
      <c r="C519" s="40"/>
      <c r="D519" s="40"/>
      <c r="E519" s="40"/>
      <c r="F519" s="40"/>
      <c r="G519" s="40"/>
      <c r="H519" s="40"/>
      <c r="I519" s="40"/>
      <c r="J519" s="40"/>
      <c r="K519" s="40"/>
      <c r="L519" s="40"/>
      <c r="M519" s="40"/>
      <c r="N519" s="40"/>
      <c r="O519" s="40"/>
      <c r="P519" s="40"/>
      <c r="Q519" s="40"/>
      <c r="R519" s="40"/>
      <c r="S519" s="40"/>
      <c r="T519" s="40"/>
      <c r="U519" s="40"/>
      <c r="V519" s="40"/>
      <c r="W519" s="40"/>
      <c r="X519" s="40"/>
      <c r="Y519" s="40"/>
    </row>
    <row r="520" spans="1:25" x14ac:dyDescent="0.25">
      <c r="A520" s="40"/>
      <c r="B520" s="40"/>
      <c r="C520" s="40"/>
      <c r="D520" s="40"/>
      <c r="E520" s="40"/>
      <c r="F520" s="40"/>
      <c r="G520" s="40"/>
      <c r="H520" s="40"/>
      <c r="I520" s="40"/>
      <c r="J520" s="40"/>
      <c r="K520" s="40"/>
      <c r="L520" s="40"/>
      <c r="M520" s="40"/>
      <c r="N520" s="40"/>
      <c r="O520" s="40"/>
      <c r="P520" s="40"/>
      <c r="Q520" s="40"/>
      <c r="R520" s="40"/>
      <c r="S520" s="40"/>
      <c r="T520" s="40"/>
      <c r="U520" s="40"/>
      <c r="V520" s="40"/>
      <c r="W520" s="40"/>
      <c r="X520" s="40"/>
      <c r="Y520" s="40"/>
    </row>
    <row r="521" spans="1:25" x14ac:dyDescent="0.25">
      <c r="A521" s="40"/>
      <c r="B521" s="40"/>
      <c r="C521" s="40"/>
      <c r="D521" s="40"/>
      <c r="E521" s="40"/>
      <c r="F521" s="40"/>
      <c r="G521" s="40"/>
      <c r="H521" s="40"/>
      <c r="I521" s="40"/>
      <c r="J521" s="40"/>
      <c r="K521" s="40"/>
      <c r="L521" s="40"/>
      <c r="M521" s="40"/>
      <c r="N521" s="40"/>
      <c r="O521" s="40"/>
      <c r="P521" s="40"/>
      <c r="Q521" s="40"/>
      <c r="R521" s="40"/>
      <c r="S521" s="40"/>
      <c r="T521" s="40"/>
      <c r="U521" s="40"/>
      <c r="V521" s="40"/>
      <c r="W521" s="40"/>
      <c r="X521" s="40"/>
      <c r="Y521" s="40"/>
    </row>
    <row r="522" spans="1:25" x14ac:dyDescent="0.25">
      <c r="A522" s="40"/>
      <c r="B522" s="40"/>
      <c r="C522" s="40"/>
      <c r="D522" s="40"/>
      <c r="E522" s="40"/>
      <c r="F522" s="40"/>
      <c r="G522" s="40"/>
      <c r="H522" s="40"/>
      <c r="I522" s="40"/>
      <c r="J522" s="40"/>
      <c r="K522" s="40"/>
      <c r="L522" s="40"/>
      <c r="M522" s="40"/>
      <c r="N522" s="40"/>
      <c r="O522" s="40"/>
      <c r="P522" s="40"/>
      <c r="Q522" s="40"/>
      <c r="R522" s="40"/>
      <c r="S522" s="40"/>
      <c r="T522" s="40"/>
      <c r="U522" s="40"/>
      <c r="V522" s="40"/>
      <c r="W522" s="40"/>
      <c r="X522" s="40"/>
      <c r="Y522" s="40"/>
    </row>
    <row r="523" spans="1:25" x14ac:dyDescent="0.25">
      <c r="A523" s="40"/>
      <c r="B523" s="40"/>
      <c r="C523" s="40"/>
      <c r="D523" s="40"/>
      <c r="E523" s="40"/>
      <c r="F523" s="40"/>
      <c r="G523" s="40"/>
      <c r="H523" s="40"/>
      <c r="I523" s="40"/>
      <c r="J523" s="40"/>
      <c r="K523" s="40"/>
      <c r="L523" s="40"/>
      <c r="M523" s="40"/>
      <c r="N523" s="40"/>
      <c r="O523" s="40"/>
      <c r="P523" s="40"/>
      <c r="Q523" s="40"/>
      <c r="R523" s="40"/>
      <c r="S523" s="40"/>
      <c r="T523" s="40"/>
      <c r="U523" s="40"/>
      <c r="V523" s="40"/>
      <c r="W523" s="40"/>
      <c r="X523" s="40"/>
      <c r="Y523" s="40"/>
    </row>
    <row r="524" spans="1:25" x14ac:dyDescent="0.25">
      <c r="A524" s="40"/>
      <c r="B524" s="40"/>
      <c r="C524" s="40"/>
      <c r="D524" s="40"/>
      <c r="E524" s="40"/>
      <c r="F524" s="40"/>
      <c r="G524" s="40"/>
      <c r="H524" s="40"/>
      <c r="I524" s="40"/>
      <c r="J524" s="40"/>
      <c r="K524" s="40"/>
      <c r="L524" s="40"/>
      <c r="M524" s="40"/>
      <c r="N524" s="40"/>
      <c r="O524" s="40"/>
      <c r="P524" s="40"/>
      <c r="Q524" s="40"/>
      <c r="R524" s="40"/>
      <c r="S524" s="40"/>
      <c r="T524" s="40"/>
      <c r="U524" s="40"/>
      <c r="V524" s="40"/>
      <c r="W524" s="40"/>
      <c r="X524" s="40"/>
      <c r="Y524" s="40"/>
    </row>
    <row r="525" spans="1:25" x14ac:dyDescent="0.25">
      <c r="A525" s="40"/>
      <c r="B525" s="40"/>
      <c r="C525" s="40"/>
      <c r="D525" s="40"/>
      <c r="E525" s="40"/>
      <c r="F525" s="40"/>
      <c r="G525" s="40"/>
      <c r="H525" s="40"/>
      <c r="I525" s="40"/>
      <c r="J525" s="40"/>
      <c r="K525" s="40"/>
      <c r="L525" s="40"/>
      <c r="M525" s="40"/>
      <c r="N525" s="40"/>
      <c r="O525" s="40"/>
      <c r="P525" s="40"/>
      <c r="Q525" s="40"/>
      <c r="R525" s="40"/>
      <c r="S525" s="40"/>
      <c r="T525" s="40"/>
      <c r="U525" s="40"/>
      <c r="V525" s="40"/>
      <c r="W525" s="40"/>
      <c r="X525" s="40"/>
      <c r="Y525" s="40"/>
    </row>
    <row r="526" spans="1:25" x14ac:dyDescent="0.25">
      <c r="A526" s="40"/>
      <c r="B526" s="40"/>
      <c r="C526" s="40"/>
      <c r="D526" s="40"/>
      <c r="E526" s="40"/>
      <c r="F526" s="40"/>
      <c r="G526" s="40"/>
      <c r="H526" s="40"/>
      <c r="I526" s="40"/>
      <c r="J526" s="40"/>
      <c r="K526" s="40"/>
      <c r="L526" s="40"/>
      <c r="M526" s="40"/>
      <c r="N526" s="40"/>
      <c r="O526" s="40"/>
      <c r="P526" s="40"/>
      <c r="Q526" s="40"/>
      <c r="R526" s="40"/>
      <c r="S526" s="40"/>
      <c r="T526" s="40"/>
      <c r="U526" s="40"/>
      <c r="V526" s="40"/>
      <c r="W526" s="40"/>
      <c r="X526" s="40"/>
      <c r="Y526" s="40"/>
    </row>
    <row r="527" spans="1:25" x14ac:dyDescent="0.25">
      <c r="A527" s="40"/>
      <c r="B527" s="40"/>
      <c r="C527" s="40"/>
      <c r="D527" s="40"/>
      <c r="E527" s="40"/>
      <c r="F527" s="40"/>
      <c r="G527" s="40"/>
      <c r="H527" s="40"/>
      <c r="I527" s="40"/>
      <c r="J527" s="40"/>
      <c r="K527" s="40"/>
      <c r="L527" s="40"/>
      <c r="M527" s="40"/>
      <c r="N527" s="40"/>
      <c r="O527" s="40"/>
      <c r="P527" s="40"/>
      <c r="Q527" s="40"/>
      <c r="R527" s="40"/>
      <c r="S527" s="40"/>
      <c r="T527" s="40"/>
      <c r="U527" s="40"/>
      <c r="V527" s="40"/>
      <c r="W527" s="40"/>
      <c r="X527" s="40"/>
      <c r="Y527" s="40"/>
    </row>
    <row r="528" spans="1:25" x14ac:dyDescent="0.25">
      <c r="A528" s="40"/>
      <c r="B528" s="40"/>
      <c r="C528" s="40"/>
      <c r="D528" s="40"/>
      <c r="E528" s="40"/>
      <c r="F528" s="40"/>
      <c r="G528" s="40"/>
      <c r="H528" s="40"/>
      <c r="I528" s="40"/>
      <c r="J528" s="40"/>
      <c r="K528" s="40"/>
      <c r="L528" s="40"/>
      <c r="M528" s="40"/>
      <c r="N528" s="40"/>
      <c r="O528" s="40"/>
      <c r="P528" s="40"/>
      <c r="Q528" s="40"/>
      <c r="R528" s="40"/>
      <c r="S528" s="40"/>
      <c r="T528" s="40"/>
      <c r="U528" s="40"/>
      <c r="V528" s="40"/>
      <c r="W528" s="40"/>
      <c r="X528" s="40"/>
      <c r="Y528" s="40"/>
    </row>
    <row r="529" spans="1:25" x14ac:dyDescent="0.25">
      <c r="A529" s="40"/>
      <c r="B529" s="40"/>
      <c r="C529" s="40"/>
      <c r="D529" s="40"/>
      <c r="E529" s="40"/>
      <c r="F529" s="40"/>
      <c r="G529" s="40"/>
      <c r="H529" s="40"/>
      <c r="I529" s="40"/>
      <c r="J529" s="40"/>
      <c r="K529" s="40"/>
      <c r="L529" s="40"/>
      <c r="M529" s="40"/>
      <c r="N529" s="40"/>
      <c r="O529" s="40"/>
      <c r="P529" s="40"/>
      <c r="Q529" s="40"/>
      <c r="R529" s="40"/>
      <c r="S529" s="40"/>
      <c r="T529" s="40"/>
      <c r="U529" s="40"/>
      <c r="V529" s="40"/>
      <c r="W529" s="40"/>
      <c r="X529" s="40"/>
      <c r="Y529" s="40"/>
    </row>
    <row r="530" spans="1:25" x14ac:dyDescent="0.25">
      <c r="A530" s="40"/>
      <c r="B530" s="40"/>
      <c r="C530" s="40"/>
      <c r="D530" s="40"/>
      <c r="E530" s="40"/>
      <c r="F530" s="40"/>
      <c r="G530" s="40"/>
      <c r="H530" s="40"/>
      <c r="I530" s="40"/>
      <c r="J530" s="40"/>
      <c r="K530" s="40"/>
      <c r="L530" s="40"/>
      <c r="M530" s="40"/>
      <c r="N530" s="40"/>
      <c r="O530" s="40"/>
      <c r="P530" s="40"/>
      <c r="Q530" s="40"/>
      <c r="R530" s="40"/>
      <c r="S530" s="40"/>
      <c r="T530" s="40"/>
      <c r="U530" s="40"/>
      <c r="V530" s="40"/>
      <c r="W530" s="40"/>
      <c r="X530" s="40"/>
      <c r="Y530" s="40"/>
    </row>
    <row r="531" spans="1:25" x14ac:dyDescent="0.25">
      <c r="A531" s="40"/>
      <c r="B531" s="40"/>
      <c r="C531" s="40"/>
      <c r="D531" s="40"/>
      <c r="E531" s="40"/>
      <c r="F531" s="40"/>
      <c r="G531" s="40"/>
      <c r="H531" s="40"/>
      <c r="I531" s="40"/>
      <c r="J531" s="40"/>
      <c r="K531" s="40"/>
      <c r="L531" s="40"/>
      <c r="M531" s="40"/>
      <c r="N531" s="40"/>
      <c r="O531" s="40"/>
      <c r="P531" s="40"/>
      <c r="Q531" s="40"/>
      <c r="R531" s="40"/>
      <c r="S531" s="40"/>
      <c r="T531" s="40"/>
      <c r="U531" s="40"/>
      <c r="V531" s="40"/>
      <c r="W531" s="40"/>
      <c r="X531" s="40"/>
      <c r="Y531" s="40"/>
    </row>
    <row r="532" spans="1:25" x14ac:dyDescent="0.25">
      <c r="A532" s="40"/>
      <c r="B532" s="40"/>
      <c r="C532" s="40"/>
      <c r="D532" s="40"/>
      <c r="E532" s="40"/>
      <c r="F532" s="40"/>
      <c r="G532" s="40"/>
      <c r="H532" s="40"/>
      <c r="I532" s="40"/>
      <c r="J532" s="40"/>
      <c r="K532" s="40"/>
      <c r="L532" s="40"/>
      <c r="M532" s="40"/>
      <c r="N532" s="40"/>
      <c r="O532" s="40"/>
      <c r="P532" s="40"/>
      <c r="Q532" s="40"/>
      <c r="R532" s="40"/>
      <c r="S532" s="40"/>
      <c r="T532" s="40"/>
      <c r="U532" s="40"/>
      <c r="V532" s="40"/>
      <c r="W532" s="40"/>
      <c r="X532" s="40"/>
      <c r="Y532" s="40"/>
    </row>
    <row r="533" spans="1:25" x14ac:dyDescent="0.25">
      <c r="A533" s="40"/>
      <c r="B533" s="40"/>
      <c r="C533" s="40"/>
      <c r="D533" s="40"/>
      <c r="E533" s="40"/>
      <c r="F533" s="40"/>
      <c r="G533" s="40"/>
      <c r="H533" s="40"/>
      <c r="I533" s="40"/>
      <c r="J533" s="40"/>
      <c r="K533" s="40"/>
      <c r="L533" s="40"/>
      <c r="M533" s="40"/>
      <c r="N533" s="40"/>
      <c r="O533" s="40"/>
      <c r="P533" s="40"/>
      <c r="Q533" s="40"/>
      <c r="R533" s="40"/>
      <c r="S533" s="40"/>
      <c r="T533" s="40"/>
      <c r="U533" s="40"/>
      <c r="V533" s="40"/>
      <c r="W533" s="40"/>
      <c r="X533" s="40"/>
      <c r="Y533" s="40"/>
    </row>
    <row r="534" spans="1:25" x14ac:dyDescent="0.25">
      <c r="A534" s="40"/>
      <c r="B534" s="40"/>
      <c r="C534" s="40"/>
      <c r="D534" s="40"/>
      <c r="E534" s="40"/>
      <c r="F534" s="40"/>
      <c r="G534" s="40"/>
      <c r="H534" s="40"/>
      <c r="I534" s="40"/>
      <c r="J534" s="40"/>
      <c r="K534" s="40"/>
      <c r="L534" s="40"/>
      <c r="M534" s="40"/>
      <c r="N534" s="40"/>
      <c r="O534" s="40"/>
      <c r="P534" s="40"/>
      <c r="Q534" s="40"/>
      <c r="R534" s="40"/>
      <c r="S534" s="40"/>
      <c r="T534" s="40"/>
      <c r="U534" s="40"/>
      <c r="V534" s="40"/>
      <c r="W534" s="40"/>
      <c r="X534" s="40"/>
      <c r="Y534" s="40"/>
    </row>
    <row r="535" spans="1:25" x14ac:dyDescent="0.25">
      <c r="A535" s="40"/>
      <c r="B535" s="40"/>
      <c r="C535" s="40"/>
      <c r="D535" s="40"/>
      <c r="E535" s="40"/>
      <c r="F535" s="40"/>
      <c r="G535" s="40"/>
      <c r="H535" s="40"/>
      <c r="I535" s="40"/>
      <c r="J535" s="40"/>
      <c r="K535" s="40"/>
      <c r="L535" s="40"/>
      <c r="M535" s="40"/>
      <c r="N535" s="40"/>
      <c r="O535" s="40"/>
      <c r="P535" s="40"/>
      <c r="Q535" s="40"/>
      <c r="R535" s="40"/>
      <c r="S535" s="40"/>
      <c r="T535" s="40"/>
      <c r="U535" s="40"/>
      <c r="V535" s="40"/>
      <c r="W535" s="40"/>
      <c r="X535" s="40"/>
      <c r="Y535" s="40"/>
    </row>
    <row r="536" spans="1:25" x14ac:dyDescent="0.25">
      <c r="A536" s="40"/>
      <c r="B536" s="40"/>
      <c r="C536" s="40"/>
      <c r="D536" s="40"/>
      <c r="E536" s="40"/>
      <c r="F536" s="40"/>
      <c r="G536" s="40"/>
      <c r="H536" s="40"/>
      <c r="I536" s="40"/>
      <c r="J536" s="40"/>
      <c r="K536" s="40"/>
      <c r="L536" s="40"/>
      <c r="M536" s="40"/>
      <c r="N536" s="40"/>
      <c r="O536" s="40"/>
      <c r="P536" s="40"/>
      <c r="Q536" s="40"/>
      <c r="R536" s="40"/>
      <c r="S536" s="40"/>
      <c r="T536" s="40"/>
      <c r="U536" s="40"/>
      <c r="V536" s="40"/>
      <c r="W536" s="40"/>
      <c r="X536" s="40"/>
      <c r="Y536" s="40"/>
    </row>
    <row r="537" spans="1:25" x14ac:dyDescent="0.25">
      <c r="A537" s="40"/>
      <c r="B537" s="40"/>
      <c r="C537" s="40"/>
      <c r="D537" s="40"/>
      <c r="E537" s="40"/>
      <c r="F537" s="40"/>
      <c r="G537" s="40"/>
      <c r="H537" s="40"/>
      <c r="I537" s="40"/>
      <c r="J537" s="40"/>
      <c r="K537" s="40"/>
      <c r="L537" s="40"/>
      <c r="M537" s="40"/>
      <c r="N537" s="40"/>
      <c r="O537" s="40"/>
      <c r="P537" s="40"/>
      <c r="Q537" s="40"/>
      <c r="R537" s="40"/>
      <c r="S537" s="40"/>
      <c r="T537" s="40"/>
      <c r="U537" s="40"/>
      <c r="V537" s="40"/>
      <c r="W537" s="40"/>
      <c r="X537" s="40"/>
      <c r="Y537" s="40"/>
    </row>
    <row r="538" spans="1:25" x14ac:dyDescent="0.25">
      <c r="A538" s="40"/>
      <c r="B538" s="40"/>
      <c r="C538" s="40"/>
      <c r="D538" s="40"/>
      <c r="E538" s="40"/>
      <c r="F538" s="40"/>
      <c r="G538" s="40"/>
      <c r="H538" s="40"/>
      <c r="I538" s="40"/>
      <c r="J538" s="40"/>
      <c r="K538" s="40"/>
      <c r="L538" s="40"/>
      <c r="M538" s="40"/>
      <c r="N538" s="40"/>
      <c r="O538" s="40"/>
      <c r="P538" s="40"/>
      <c r="Q538" s="40"/>
      <c r="R538" s="40"/>
      <c r="S538" s="40"/>
      <c r="T538" s="40"/>
      <c r="U538" s="40"/>
      <c r="V538" s="40"/>
      <c r="W538" s="40"/>
      <c r="X538" s="40"/>
      <c r="Y538" s="40"/>
    </row>
    <row r="539" spans="1:25" x14ac:dyDescent="0.25">
      <c r="A539" s="40"/>
      <c r="B539" s="40"/>
      <c r="C539" s="40"/>
      <c r="D539" s="40"/>
      <c r="E539" s="40"/>
      <c r="F539" s="40"/>
      <c r="G539" s="40"/>
      <c r="H539" s="40"/>
      <c r="I539" s="40"/>
      <c r="J539" s="40"/>
      <c r="K539" s="40"/>
      <c r="L539" s="40"/>
      <c r="M539" s="40"/>
      <c r="N539" s="40"/>
      <c r="O539" s="40"/>
      <c r="P539" s="40"/>
      <c r="Q539" s="40"/>
      <c r="R539" s="40"/>
      <c r="S539" s="40"/>
      <c r="T539" s="40"/>
      <c r="U539" s="40"/>
      <c r="V539" s="40"/>
      <c r="W539" s="40"/>
      <c r="X539" s="40"/>
      <c r="Y539" s="40"/>
    </row>
    <row r="540" spans="1:25" x14ac:dyDescent="0.25">
      <c r="A540" s="40"/>
      <c r="B540" s="40"/>
      <c r="C540" s="40"/>
      <c r="D540" s="40"/>
      <c r="E540" s="40"/>
      <c r="F540" s="40"/>
      <c r="G540" s="40"/>
      <c r="H540" s="40"/>
      <c r="I540" s="40"/>
      <c r="J540" s="40"/>
      <c r="K540" s="40"/>
      <c r="L540" s="40"/>
      <c r="M540" s="40"/>
      <c r="N540" s="40"/>
      <c r="O540" s="40"/>
      <c r="P540" s="40"/>
      <c r="Q540" s="40"/>
      <c r="R540" s="40"/>
      <c r="S540" s="40"/>
      <c r="T540" s="40"/>
      <c r="U540" s="40"/>
      <c r="V540" s="40"/>
      <c r="W540" s="40"/>
      <c r="X540" s="40"/>
      <c r="Y540" s="40"/>
    </row>
    <row r="541" spans="1:25" x14ac:dyDescent="0.25">
      <c r="A541" s="40"/>
      <c r="B541" s="40"/>
      <c r="C541" s="40"/>
      <c r="D541" s="40"/>
      <c r="E541" s="40"/>
      <c r="F541" s="40"/>
      <c r="G541" s="40"/>
      <c r="H541" s="40"/>
      <c r="I541" s="40"/>
      <c r="J541" s="40"/>
      <c r="K541" s="40"/>
      <c r="L541" s="40"/>
      <c r="M541" s="40"/>
      <c r="N541" s="40"/>
      <c r="O541" s="40"/>
      <c r="P541" s="40"/>
      <c r="Q541" s="40"/>
      <c r="R541" s="40"/>
      <c r="S541" s="40"/>
      <c r="T541" s="40"/>
      <c r="U541" s="40"/>
      <c r="V541" s="40"/>
      <c r="W541" s="40"/>
      <c r="X541" s="40"/>
      <c r="Y541" s="40"/>
    </row>
    <row r="542" spans="1:25" x14ac:dyDescent="0.25">
      <c r="A542" s="40"/>
      <c r="B542" s="40"/>
      <c r="C542" s="40"/>
      <c r="D542" s="40"/>
      <c r="E542" s="40"/>
      <c r="F542" s="40"/>
      <c r="G542" s="40"/>
      <c r="H542" s="40"/>
      <c r="I542" s="40"/>
      <c r="J542" s="40"/>
      <c r="K542" s="40"/>
      <c r="L542" s="40"/>
      <c r="M542" s="40"/>
      <c r="N542" s="40"/>
      <c r="O542" s="40"/>
      <c r="P542" s="40"/>
      <c r="Q542" s="40"/>
      <c r="R542" s="40"/>
      <c r="S542" s="40"/>
      <c r="T542" s="40"/>
      <c r="U542" s="40"/>
      <c r="V542" s="40"/>
      <c r="W542" s="40"/>
      <c r="X542" s="40"/>
      <c r="Y542" s="40"/>
    </row>
    <row r="543" spans="1:25" x14ac:dyDescent="0.25">
      <c r="A543" s="40"/>
      <c r="B543" s="40"/>
      <c r="C543" s="40"/>
      <c r="D543" s="40"/>
      <c r="E543" s="40"/>
      <c r="F543" s="40"/>
      <c r="G543" s="40"/>
      <c r="H543" s="40"/>
      <c r="I543" s="40"/>
      <c r="J543" s="40"/>
      <c r="K543" s="40"/>
      <c r="L543" s="40"/>
      <c r="M543" s="40"/>
      <c r="N543" s="40"/>
      <c r="O543" s="40"/>
      <c r="P543" s="40"/>
      <c r="Q543" s="40"/>
      <c r="R543" s="40"/>
      <c r="S543" s="40"/>
      <c r="T543" s="40"/>
      <c r="U543" s="40"/>
      <c r="V543" s="40"/>
      <c r="W543" s="40"/>
      <c r="X543" s="40"/>
      <c r="Y543" s="40"/>
    </row>
    <row r="544" spans="1:25" x14ac:dyDescent="0.25">
      <c r="A544" s="40"/>
      <c r="B544" s="40"/>
      <c r="C544" s="40"/>
      <c r="D544" s="40"/>
      <c r="E544" s="40"/>
      <c r="F544" s="40"/>
      <c r="G544" s="40"/>
      <c r="H544" s="40"/>
      <c r="I544" s="40"/>
      <c r="J544" s="40"/>
      <c r="K544" s="40"/>
      <c r="L544" s="40"/>
      <c r="M544" s="40"/>
      <c r="N544" s="40"/>
      <c r="O544" s="40"/>
      <c r="P544" s="40"/>
      <c r="Q544" s="40"/>
      <c r="R544" s="40"/>
      <c r="S544" s="40"/>
      <c r="T544" s="40"/>
      <c r="U544" s="40"/>
      <c r="V544" s="40"/>
      <c r="W544" s="40"/>
      <c r="X544" s="40"/>
      <c r="Y544" s="40"/>
    </row>
    <row r="545" spans="1:25" x14ac:dyDescent="0.25">
      <c r="A545" s="40"/>
      <c r="B545" s="40"/>
      <c r="C545" s="40"/>
      <c r="D545" s="40"/>
      <c r="E545" s="40"/>
      <c r="F545" s="40"/>
      <c r="G545" s="40"/>
      <c r="H545" s="40"/>
      <c r="I545" s="40"/>
      <c r="J545" s="40"/>
      <c r="K545" s="40"/>
      <c r="L545" s="40"/>
      <c r="M545" s="40"/>
      <c r="N545" s="40"/>
      <c r="O545" s="40"/>
      <c r="P545" s="40"/>
      <c r="Q545" s="40"/>
      <c r="R545" s="40"/>
      <c r="S545" s="40"/>
      <c r="T545" s="40"/>
      <c r="U545" s="40"/>
      <c r="V545" s="40"/>
      <c r="W545" s="40"/>
      <c r="X545" s="40"/>
      <c r="Y545" s="40"/>
    </row>
    <row r="546" spans="1:25" x14ac:dyDescent="0.25">
      <c r="A546" s="40"/>
      <c r="B546" s="40"/>
      <c r="C546" s="40"/>
      <c r="D546" s="40"/>
      <c r="E546" s="40"/>
      <c r="F546" s="40"/>
      <c r="G546" s="40"/>
      <c r="H546" s="40"/>
      <c r="I546" s="40"/>
      <c r="J546" s="40"/>
      <c r="K546" s="40"/>
      <c r="L546" s="40"/>
      <c r="M546" s="40"/>
      <c r="N546" s="40"/>
      <c r="O546" s="40"/>
      <c r="P546" s="40"/>
      <c r="Q546" s="40"/>
      <c r="R546" s="40"/>
      <c r="S546" s="40"/>
      <c r="T546" s="40"/>
      <c r="U546" s="40"/>
      <c r="V546" s="40"/>
      <c r="W546" s="40"/>
      <c r="X546" s="40"/>
      <c r="Y546" s="40"/>
    </row>
    <row r="547" spans="1:25" x14ac:dyDescent="0.25">
      <c r="A547" s="40"/>
      <c r="B547" s="40"/>
      <c r="C547" s="40"/>
      <c r="D547" s="40"/>
      <c r="E547" s="40"/>
      <c r="F547" s="40"/>
      <c r="G547" s="40"/>
      <c r="H547" s="40"/>
      <c r="I547" s="40"/>
      <c r="J547" s="40"/>
      <c r="K547" s="40"/>
      <c r="L547" s="40"/>
      <c r="M547" s="40"/>
      <c r="N547" s="40"/>
      <c r="O547" s="40"/>
      <c r="P547" s="40"/>
      <c r="Q547" s="40"/>
      <c r="R547" s="40"/>
      <c r="S547" s="40"/>
      <c r="T547" s="40"/>
      <c r="U547" s="40"/>
      <c r="V547" s="40"/>
      <c r="W547" s="40"/>
      <c r="X547" s="40"/>
      <c r="Y547" s="40"/>
    </row>
    <row r="548" spans="1:25" x14ac:dyDescent="0.25">
      <c r="A548" s="40"/>
      <c r="B548" s="40"/>
      <c r="C548" s="40"/>
      <c r="D548" s="40"/>
      <c r="E548" s="40"/>
      <c r="F548" s="40"/>
      <c r="G548" s="40"/>
      <c r="H548" s="40"/>
      <c r="I548" s="40"/>
      <c r="J548" s="40"/>
      <c r="K548" s="40"/>
      <c r="L548" s="40"/>
      <c r="M548" s="40"/>
      <c r="N548" s="40"/>
      <c r="O548" s="40"/>
      <c r="P548" s="40"/>
      <c r="Q548" s="40"/>
      <c r="R548" s="40"/>
      <c r="S548" s="40"/>
      <c r="T548" s="40"/>
      <c r="U548" s="40"/>
      <c r="V548" s="40"/>
      <c r="W548" s="40"/>
      <c r="X548" s="40"/>
      <c r="Y548" s="40"/>
    </row>
    <row r="549" spans="1:25" x14ac:dyDescent="0.25">
      <c r="A549" s="40"/>
      <c r="B549" s="40"/>
      <c r="C549" s="40"/>
      <c r="D549" s="40"/>
      <c r="E549" s="40"/>
      <c r="F549" s="40"/>
      <c r="G549" s="40"/>
      <c r="H549" s="40"/>
      <c r="I549" s="40"/>
      <c r="J549" s="40"/>
      <c r="K549" s="40"/>
      <c r="L549" s="40"/>
      <c r="M549" s="40"/>
      <c r="N549" s="40"/>
      <c r="O549" s="40"/>
      <c r="P549" s="40"/>
      <c r="Q549" s="40"/>
      <c r="R549" s="40"/>
      <c r="S549" s="40"/>
      <c r="T549" s="40"/>
      <c r="U549" s="40"/>
      <c r="V549" s="40"/>
      <c r="W549" s="40"/>
      <c r="X549" s="40"/>
      <c r="Y549" s="40"/>
    </row>
    <row r="550" spans="1:25" x14ac:dyDescent="0.25">
      <c r="A550" s="40"/>
      <c r="B550" s="40"/>
      <c r="C550" s="40"/>
      <c r="D550" s="40"/>
      <c r="E550" s="40"/>
      <c r="F550" s="40"/>
      <c r="G550" s="40"/>
      <c r="H550" s="40"/>
      <c r="I550" s="40"/>
      <c r="J550" s="40"/>
      <c r="K550" s="40"/>
      <c r="L550" s="40"/>
      <c r="M550" s="40"/>
      <c r="N550" s="40"/>
      <c r="O550" s="40"/>
      <c r="P550" s="40"/>
      <c r="Q550" s="40"/>
      <c r="R550" s="40"/>
      <c r="S550" s="40"/>
      <c r="T550" s="40"/>
      <c r="U550" s="40"/>
      <c r="V550" s="40"/>
      <c r="W550" s="40"/>
      <c r="X550" s="40"/>
      <c r="Y550" s="40"/>
    </row>
    <row r="551" spans="1:25" x14ac:dyDescent="0.25">
      <c r="A551" s="40"/>
      <c r="B551" s="40"/>
      <c r="C551" s="40"/>
      <c r="D551" s="40"/>
      <c r="E551" s="40"/>
      <c r="F551" s="40"/>
      <c r="G551" s="40"/>
      <c r="H551" s="40"/>
      <c r="I551" s="40"/>
      <c r="J551" s="40"/>
      <c r="K551" s="40"/>
      <c r="L551" s="40"/>
      <c r="M551" s="40"/>
      <c r="N551" s="40"/>
      <c r="O551" s="40"/>
      <c r="P551" s="40"/>
      <c r="Q551" s="40"/>
      <c r="R551" s="40"/>
      <c r="S551" s="40"/>
      <c r="T551" s="40"/>
      <c r="U551" s="40"/>
      <c r="V551" s="40"/>
      <c r="W551" s="40"/>
      <c r="X551" s="40"/>
      <c r="Y551" s="40"/>
    </row>
    <row r="552" spans="1:25" x14ac:dyDescent="0.25">
      <c r="A552" s="40"/>
      <c r="B552" s="40"/>
      <c r="C552" s="40"/>
      <c r="D552" s="40"/>
      <c r="E552" s="40"/>
      <c r="F552" s="40"/>
      <c r="G552" s="40"/>
      <c r="H552" s="40"/>
      <c r="I552" s="40"/>
      <c r="J552" s="40"/>
      <c r="K552" s="40"/>
      <c r="L552" s="40"/>
      <c r="M552" s="40"/>
      <c r="N552" s="40"/>
      <c r="O552" s="40"/>
      <c r="P552" s="40"/>
      <c r="Q552" s="40"/>
      <c r="R552" s="40"/>
      <c r="S552" s="40"/>
      <c r="T552" s="40"/>
      <c r="U552" s="40"/>
      <c r="V552" s="40"/>
      <c r="W552" s="40"/>
      <c r="X552" s="40"/>
      <c r="Y552" s="40"/>
    </row>
    <row r="553" spans="1:25" x14ac:dyDescent="0.25">
      <c r="A553" s="40"/>
      <c r="B553" s="40"/>
      <c r="C553" s="40"/>
      <c r="D553" s="40"/>
      <c r="E553" s="40"/>
      <c r="F553" s="40"/>
      <c r="G553" s="40"/>
      <c r="H553" s="40"/>
      <c r="I553" s="40"/>
      <c r="J553" s="40"/>
      <c r="K553" s="40"/>
      <c r="L553" s="40"/>
      <c r="M553" s="40"/>
      <c r="N553" s="40"/>
      <c r="O553" s="40"/>
      <c r="P553" s="40"/>
      <c r="Q553" s="40"/>
      <c r="R553" s="40"/>
      <c r="S553" s="40"/>
      <c r="T553" s="40"/>
      <c r="U553" s="40"/>
      <c r="V553" s="40"/>
      <c r="W553" s="40"/>
      <c r="X553" s="40"/>
      <c r="Y553" s="40"/>
    </row>
    <row r="554" spans="1:25" x14ac:dyDescent="0.25">
      <c r="A554" s="40"/>
      <c r="B554" s="40"/>
      <c r="C554" s="40"/>
      <c r="D554" s="40"/>
      <c r="E554" s="40"/>
      <c r="F554" s="40"/>
      <c r="G554" s="40"/>
      <c r="H554" s="40"/>
      <c r="I554" s="40"/>
      <c r="J554" s="40"/>
      <c r="K554" s="40"/>
      <c r="L554" s="40"/>
      <c r="M554" s="40"/>
      <c r="N554" s="40"/>
      <c r="O554" s="40"/>
      <c r="P554" s="40"/>
      <c r="Q554" s="40"/>
      <c r="R554" s="40"/>
      <c r="S554" s="40"/>
      <c r="T554" s="40"/>
      <c r="U554" s="40"/>
      <c r="V554" s="40"/>
      <c r="W554" s="40"/>
      <c r="X554" s="40"/>
      <c r="Y554" s="40"/>
    </row>
    <row r="555" spans="1:25" x14ac:dyDescent="0.25">
      <c r="A555" s="40"/>
      <c r="B555" s="40"/>
      <c r="C555" s="40"/>
      <c r="D555" s="40"/>
      <c r="E555" s="40"/>
      <c r="F555" s="40"/>
      <c r="G555" s="40"/>
      <c r="H555" s="40"/>
      <c r="I555" s="40"/>
      <c r="J555" s="40"/>
      <c r="K555" s="40"/>
      <c r="L555" s="40"/>
      <c r="M555" s="40"/>
      <c r="N555" s="40"/>
      <c r="O555" s="40"/>
      <c r="P555" s="40"/>
      <c r="Q555" s="40"/>
      <c r="R555" s="40"/>
      <c r="S555" s="40"/>
      <c r="T555" s="40"/>
      <c r="U555" s="40"/>
      <c r="V555" s="40"/>
      <c r="W555" s="40"/>
      <c r="X555" s="40"/>
      <c r="Y555" s="40"/>
    </row>
    <row r="556" spans="1:25" x14ac:dyDescent="0.25">
      <c r="A556" s="40"/>
      <c r="B556" s="40"/>
      <c r="C556" s="40"/>
      <c r="D556" s="40"/>
      <c r="E556" s="40"/>
      <c r="F556" s="40"/>
      <c r="G556" s="40"/>
      <c r="H556" s="40"/>
      <c r="I556" s="40"/>
      <c r="J556" s="40"/>
      <c r="K556" s="40"/>
      <c r="L556" s="40"/>
      <c r="M556" s="40"/>
      <c r="N556" s="40"/>
      <c r="O556" s="40"/>
      <c r="P556" s="40"/>
      <c r="Q556" s="40"/>
      <c r="R556" s="40"/>
      <c r="S556" s="40"/>
      <c r="T556" s="40"/>
      <c r="U556" s="40"/>
      <c r="V556" s="40"/>
      <c r="W556" s="40"/>
      <c r="X556" s="40"/>
      <c r="Y556" s="40"/>
    </row>
    <row r="557" spans="1:25" x14ac:dyDescent="0.25">
      <c r="A557" s="40"/>
      <c r="B557" s="40"/>
      <c r="C557" s="40"/>
      <c r="D557" s="40"/>
      <c r="E557" s="40"/>
      <c r="F557" s="40"/>
      <c r="G557" s="40"/>
      <c r="H557" s="40"/>
      <c r="I557" s="40"/>
      <c r="J557" s="40"/>
      <c r="K557" s="40"/>
      <c r="L557" s="40"/>
      <c r="M557" s="40"/>
      <c r="N557" s="40"/>
      <c r="O557" s="40"/>
      <c r="P557" s="40"/>
      <c r="Q557" s="40"/>
      <c r="R557" s="40"/>
      <c r="S557" s="40"/>
      <c r="T557" s="40"/>
      <c r="U557" s="40"/>
      <c r="V557" s="40"/>
      <c r="W557" s="40"/>
      <c r="X557" s="40"/>
      <c r="Y557" s="40"/>
    </row>
    <row r="558" spans="1:25" x14ac:dyDescent="0.25">
      <c r="A558" s="40"/>
      <c r="B558" s="40"/>
      <c r="C558" s="40"/>
      <c r="D558" s="40"/>
      <c r="E558" s="40"/>
      <c r="F558" s="40"/>
      <c r="G558" s="40"/>
      <c r="H558" s="40"/>
      <c r="I558" s="40"/>
      <c r="J558" s="40"/>
      <c r="K558" s="40"/>
      <c r="L558" s="40"/>
      <c r="M558" s="40"/>
      <c r="N558" s="40"/>
      <c r="O558" s="40"/>
      <c r="P558" s="40"/>
      <c r="Q558" s="40"/>
      <c r="R558" s="40"/>
      <c r="S558" s="40"/>
      <c r="T558" s="40"/>
      <c r="U558" s="40"/>
      <c r="V558" s="40"/>
      <c r="W558" s="40"/>
      <c r="X558" s="40"/>
      <c r="Y558" s="40"/>
    </row>
    <row r="559" spans="1:25" x14ac:dyDescent="0.25">
      <c r="A559" s="40"/>
      <c r="B559" s="40"/>
      <c r="C559" s="40"/>
      <c r="D559" s="40"/>
      <c r="E559" s="40"/>
      <c r="F559" s="40"/>
      <c r="G559" s="40"/>
      <c r="H559" s="40"/>
      <c r="I559" s="40"/>
      <c r="J559" s="40"/>
      <c r="K559" s="40"/>
      <c r="L559" s="40"/>
      <c r="M559" s="40"/>
      <c r="N559" s="40"/>
      <c r="O559" s="40"/>
      <c r="P559" s="40"/>
      <c r="Q559" s="40"/>
      <c r="R559" s="40"/>
      <c r="S559" s="40"/>
      <c r="T559" s="40"/>
      <c r="U559" s="40"/>
      <c r="V559" s="40"/>
      <c r="W559" s="40"/>
      <c r="X559" s="40"/>
      <c r="Y559" s="40"/>
    </row>
    <row r="560" spans="1:25" x14ac:dyDescent="0.25">
      <c r="A560" s="40"/>
      <c r="B560" s="40"/>
      <c r="C560" s="40"/>
      <c r="D560" s="40"/>
      <c r="E560" s="40"/>
      <c r="F560" s="40"/>
      <c r="G560" s="40"/>
      <c r="H560" s="40"/>
      <c r="I560" s="40"/>
      <c r="J560" s="40"/>
      <c r="K560" s="40"/>
      <c r="L560" s="40"/>
      <c r="M560" s="40"/>
      <c r="N560" s="40"/>
      <c r="O560" s="40"/>
      <c r="P560" s="40"/>
      <c r="Q560" s="40"/>
      <c r="R560" s="40"/>
      <c r="S560" s="40"/>
      <c r="T560" s="40"/>
      <c r="U560" s="40"/>
      <c r="V560" s="40"/>
      <c r="W560" s="40"/>
      <c r="X560" s="40"/>
      <c r="Y560" s="40"/>
    </row>
    <row r="561" spans="1:25" x14ac:dyDescent="0.25">
      <c r="A561" s="40"/>
      <c r="B561" s="40"/>
      <c r="C561" s="40"/>
      <c r="D561" s="40"/>
      <c r="E561" s="40"/>
      <c r="F561" s="40"/>
      <c r="G561" s="40"/>
      <c r="H561" s="40"/>
      <c r="I561" s="40"/>
      <c r="J561" s="40"/>
      <c r="K561" s="40"/>
      <c r="L561" s="40"/>
      <c r="M561" s="40"/>
      <c r="N561" s="40"/>
      <c r="O561" s="40"/>
      <c r="P561" s="40"/>
      <c r="Q561" s="40"/>
      <c r="R561" s="40"/>
      <c r="S561" s="40"/>
      <c r="T561" s="40"/>
      <c r="U561" s="40"/>
      <c r="V561" s="40"/>
      <c r="W561" s="40"/>
      <c r="X561" s="40"/>
      <c r="Y561" s="40"/>
    </row>
    <row r="562" spans="1:25" x14ac:dyDescent="0.25">
      <c r="A562" s="40"/>
      <c r="B562" s="40"/>
      <c r="C562" s="40"/>
      <c r="D562" s="40"/>
      <c r="E562" s="40"/>
      <c r="F562" s="40"/>
      <c r="G562" s="40"/>
      <c r="H562" s="40"/>
      <c r="I562" s="40"/>
      <c r="J562" s="40"/>
      <c r="K562" s="40"/>
      <c r="L562" s="40"/>
      <c r="M562" s="40"/>
      <c r="N562" s="40"/>
      <c r="O562" s="40"/>
      <c r="P562" s="40"/>
      <c r="Q562" s="40"/>
      <c r="R562" s="40"/>
      <c r="S562" s="40"/>
      <c r="T562" s="40"/>
      <c r="U562" s="40"/>
      <c r="V562" s="40"/>
      <c r="W562" s="40"/>
      <c r="X562" s="40"/>
      <c r="Y562" s="40"/>
    </row>
    <row r="563" spans="1:25" x14ac:dyDescent="0.25">
      <c r="A563" s="40"/>
      <c r="B563" s="40"/>
      <c r="C563" s="40"/>
      <c r="D563" s="40"/>
      <c r="E563" s="40"/>
      <c r="F563" s="40"/>
      <c r="G563" s="40"/>
      <c r="H563" s="40"/>
      <c r="I563" s="40"/>
      <c r="J563" s="40"/>
      <c r="K563" s="40"/>
      <c r="L563" s="40"/>
      <c r="M563" s="40"/>
      <c r="N563" s="40"/>
      <c r="O563" s="40"/>
      <c r="P563" s="40"/>
      <c r="Q563" s="40"/>
      <c r="R563" s="40"/>
      <c r="S563" s="40"/>
      <c r="T563" s="40"/>
      <c r="U563" s="40"/>
      <c r="V563" s="40"/>
      <c r="W563" s="40"/>
      <c r="X563" s="40"/>
      <c r="Y563" s="40"/>
    </row>
    <row r="564" spans="1:25" x14ac:dyDescent="0.25">
      <c r="A564" s="40"/>
      <c r="B564" s="40"/>
      <c r="C564" s="40"/>
      <c r="D564" s="40"/>
      <c r="E564" s="40"/>
      <c r="F564" s="40"/>
      <c r="G564" s="40"/>
      <c r="H564" s="40"/>
      <c r="I564" s="40"/>
      <c r="J564" s="40"/>
      <c r="K564" s="40"/>
      <c r="L564" s="40"/>
      <c r="M564" s="40"/>
      <c r="N564" s="40"/>
      <c r="O564" s="40"/>
      <c r="P564" s="40"/>
      <c r="Q564" s="40"/>
      <c r="R564" s="40"/>
      <c r="S564" s="40"/>
      <c r="T564" s="40"/>
      <c r="U564" s="40"/>
      <c r="V564" s="40"/>
      <c r="W564" s="40"/>
      <c r="X564" s="40"/>
      <c r="Y564" s="40"/>
    </row>
    <row r="565" spans="1:25" x14ac:dyDescent="0.25">
      <c r="A565" s="40"/>
      <c r="B565" s="40"/>
      <c r="C565" s="40"/>
      <c r="D565" s="40"/>
      <c r="E565" s="40"/>
      <c r="F565" s="40"/>
      <c r="G565" s="40"/>
      <c r="H565" s="40"/>
      <c r="I565" s="40"/>
      <c r="J565" s="40"/>
      <c r="K565" s="40"/>
      <c r="L565" s="40"/>
      <c r="M565" s="40"/>
      <c r="N565" s="40"/>
      <c r="O565" s="40"/>
      <c r="P565" s="40"/>
      <c r="Q565" s="40"/>
      <c r="R565" s="40"/>
      <c r="S565" s="40"/>
      <c r="T565" s="40"/>
      <c r="U565" s="40"/>
      <c r="V565" s="40"/>
      <c r="W565" s="40"/>
      <c r="X565" s="40"/>
      <c r="Y565" s="40"/>
    </row>
    <row r="566" spans="1:25" x14ac:dyDescent="0.25">
      <c r="A566" s="40"/>
      <c r="B566" s="40"/>
      <c r="C566" s="40"/>
      <c r="D566" s="40"/>
      <c r="E566" s="40"/>
      <c r="F566" s="40"/>
      <c r="G566" s="40"/>
      <c r="H566" s="40"/>
      <c r="I566" s="40"/>
      <c r="J566" s="40"/>
      <c r="K566" s="40"/>
      <c r="L566" s="40"/>
      <c r="M566" s="40"/>
      <c r="N566" s="40"/>
      <c r="O566" s="40"/>
      <c r="P566" s="40"/>
      <c r="Q566" s="40"/>
      <c r="R566" s="40"/>
      <c r="S566" s="40"/>
      <c r="T566" s="40"/>
      <c r="U566" s="40"/>
      <c r="V566" s="40"/>
      <c r="W566" s="40"/>
      <c r="X566" s="40"/>
      <c r="Y566" s="40"/>
    </row>
    <row r="567" spans="1:25" x14ac:dyDescent="0.25">
      <c r="A567" s="40"/>
      <c r="B567" s="40"/>
      <c r="C567" s="40"/>
      <c r="D567" s="40"/>
      <c r="E567" s="40"/>
      <c r="F567" s="40"/>
      <c r="G567" s="40"/>
      <c r="H567" s="40"/>
      <c r="I567" s="40"/>
      <c r="J567" s="40"/>
      <c r="K567" s="40"/>
      <c r="L567" s="40"/>
      <c r="M567" s="40"/>
      <c r="N567" s="40"/>
      <c r="O567" s="40"/>
      <c r="P567" s="40"/>
      <c r="Q567" s="40"/>
      <c r="R567" s="40"/>
      <c r="S567" s="40"/>
      <c r="T567" s="40"/>
      <c r="U567" s="40"/>
      <c r="V567" s="40"/>
      <c r="W567" s="40"/>
      <c r="X567" s="40"/>
      <c r="Y567" s="40"/>
    </row>
    <row r="568" spans="1:25" x14ac:dyDescent="0.25">
      <c r="A568" s="40"/>
      <c r="B568" s="40"/>
      <c r="C568" s="40"/>
      <c r="D568" s="40"/>
      <c r="E568" s="40"/>
      <c r="F568" s="40"/>
      <c r="G568" s="40"/>
      <c r="H568" s="40"/>
      <c r="I568" s="40"/>
      <c r="J568" s="40"/>
      <c r="K568" s="40"/>
      <c r="L568" s="40"/>
      <c r="M568" s="40"/>
      <c r="N568" s="40"/>
      <c r="O568" s="40"/>
      <c r="P568" s="40"/>
      <c r="Q568" s="40"/>
      <c r="R568" s="40"/>
      <c r="S568" s="40"/>
      <c r="T568" s="40"/>
      <c r="U568" s="40"/>
      <c r="V568" s="40"/>
      <c r="W568" s="40"/>
      <c r="X568" s="40"/>
      <c r="Y568" s="40"/>
    </row>
    <row r="569" spans="1:25" x14ac:dyDescent="0.25">
      <c r="A569" s="40"/>
      <c r="B569" s="40"/>
      <c r="C569" s="40"/>
      <c r="D569" s="40"/>
      <c r="E569" s="40"/>
      <c r="F569" s="40"/>
      <c r="G569" s="40"/>
      <c r="H569" s="40"/>
      <c r="I569" s="40"/>
      <c r="J569" s="40"/>
      <c r="K569" s="40"/>
      <c r="L569" s="40"/>
      <c r="M569" s="40"/>
      <c r="N569" s="40"/>
      <c r="O569" s="40"/>
      <c r="P569" s="40"/>
      <c r="Q569" s="40"/>
      <c r="R569" s="40"/>
      <c r="S569" s="40"/>
      <c r="T569" s="40"/>
      <c r="U569" s="40"/>
      <c r="V569" s="40"/>
      <c r="W569" s="40"/>
      <c r="X569" s="40"/>
      <c r="Y569" s="40"/>
    </row>
    <row r="570" spans="1:25" x14ac:dyDescent="0.25">
      <c r="A570" s="40"/>
      <c r="B570" s="40"/>
      <c r="C570" s="40"/>
      <c r="D570" s="40"/>
      <c r="E570" s="40"/>
      <c r="F570" s="40"/>
      <c r="G570" s="40"/>
      <c r="H570" s="40"/>
      <c r="I570" s="40"/>
      <c r="J570" s="40"/>
      <c r="K570" s="40"/>
      <c r="L570" s="40"/>
      <c r="M570" s="40"/>
      <c r="N570" s="40"/>
      <c r="O570" s="40"/>
      <c r="P570" s="40"/>
      <c r="Q570" s="40"/>
      <c r="R570" s="40"/>
      <c r="S570" s="40"/>
      <c r="T570" s="40"/>
      <c r="U570" s="40"/>
      <c r="V570" s="40"/>
      <c r="W570" s="40"/>
      <c r="X570" s="40"/>
      <c r="Y570" s="40"/>
    </row>
    <row r="571" spans="1:25" x14ac:dyDescent="0.25">
      <c r="A571" s="40"/>
      <c r="B571" s="40"/>
      <c r="C571" s="40"/>
      <c r="D571" s="40"/>
      <c r="E571" s="40"/>
      <c r="F571" s="40"/>
      <c r="G571" s="40"/>
      <c r="H571" s="40"/>
      <c r="I571" s="40"/>
      <c r="J571" s="40"/>
      <c r="K571" s="40"/>
      <c r="L571" s="40"/>
      <c r="M571" s="40"/>
      <c r="N571" s="40"/>
      <c r="O571" s="40"/>
      <c r="P571" s="40"/>
      <c r="Q571" s="40"/>
      <c r="R571" s="40"/>
      <c r="S571" s="40"/>
      <c r="T571" s="40"/>
      <c r="U571" s="40"/>
      <c r="V571" s="40"/>
      <c r="W571" s="40"/>
      <c r="X571" s="40"/>
      <c r="Y571" s="40"/>
    </row>
    <row r="572" spans="1:25" x14ac:dyDescent="0.25">
      <c r="A572" s="40"/>
      <c r="B572" s="40"/>
      <c r="C572" s="40"/>
      <c r="D572" s="40"/>
      <c r="E572" s="40"/>
      <c r="F572" s="40"/>
      <c r="G572" s="40"/>
      <c r="H572" s="40"/>
      <c r="I572" s="40"/>
      <c r="J572" s="40"/>
      <c r="K572" s="40"/>
      <c r="L572" s="40"/>
      <c r="M572" s="40"/>
      <c r="N572" s="40"/>
      <c r="O572" s="40"/>
      <c r="P572" s="40"/>
      <c r="Q572" s="40"/>
      <c r="R572" s="40"/>
      <c r="S572" s="40"/>
      <c r="T572" s="40"/>
      <c r="U572" s="40"/>
      <c r="V572" s="40"/>
      <c r="W572" s="40"/>
      <c r="X572" s="40"/>
      <c r="Y572" s="40"/>
    </row>
    <row r="573" spans="1:25" x14ac:dyDescent="0.25">
      <c r="A573" s="40"/>
      <c r="B573" s="40"/>
      <c r="C573" s="40"/>
      <c r="D573" s="40"/>
      <c r="E573" s="40"/>
      <c r="F573" s="40"/>
      <c r="G573" s="40"/>
      <c r="H573" s="40"/>
      <c r="I573" s="40"/>
      <c r="J573" s="40"/>
      <c r="K573" s="40"/>
      <c r="L573" s="40"/>
      <c r="M573" s="40"/>
      <c r="N573" s="40"/>
      <c r="O573" s="40"/>
      <c r="P573" s="40"/>
      <c r="Q573" s="40"/>
      <c r="R573" s="40"/>
      <c r="S573" s="40"/>
      <c r="T573" s="40"/>
      <c r="U573" s="40"/>
      <c r="V573" s="40"/>
      <c r="W573" s="40"/>
      <c r="X573" s="40"/>
      <c r="Y573" s="40"/>
    </row>
    <row r="574" spans="1:25" x14ac:dyDescent="0.25">
      <c r="A574" s="40"/>
      <c r="B574" s="40"/>
      <c r="C574" s="40"/>
      <c r="D574" s="40"/>
      <c r="E574" s="40"/>
      <c r="F574" s="40"/>
      <c r="G574" s="40"/>
      <c r="H574" s="40"/>
      <c r="I574" s="40"/>
      <c r="J574" s="40"/>
      <c r="K574" s="40"/>
      <c r="L574" s="40"/>
      <c r="M574" s="40"/>
      <c r="N574" s="40"/>
      <c r="O574" s="40"/>
      <c r="P574" s="40"/>
      <c r="Q574" s="40"/>
      <c r="R574" s="40"/>
      <c r="S574" s="40"/>
      <c r="T574" s="40"/>
      <c r="U574" s="40"/>
      <c r="V574" s="40"/>
      <c r="W574" s="40"/>
      <c r="X574" s="40"/>
      <c r="Y574" s="40"/>
    </row>
    <row r="575" spans="1:25" x14ac:dyDescent="0.25">
      <c r="A575" s="40"/>
      <c r="B575" s="40"/>
      <c r="C575" s="40"/>
      <c r="D575" s="40"/>
      <c r="E575" s="40"/>
      <c r="F575" s="40"/>
      <c r="G575" s="40"/>
      <c r="H575" s="40"/>
      <c r="I575" s="40"/>
      <c r="J575" s="40"/>
      <c r="K575" s="40"/>
      <c r="L575" s="40"/>
      <c r="M575" s="40"/>
      <c r="N575" s="40"/>
      <c r="O575" s="40"/>
      <c r="P575" s="40"/>
      <c r="Q575" s="40"/>
      <c r="R575" s="40"/>
      <c r="S575" s="40"/>
      <c r="T575" s="40"/>
      <c r="U575" s="40"/>
      <c r="V575" s="40"/>
      <c r="W575" s="40"/>
      <c r="X575" s="40"/>
      <c r="Y575" s="40"/>
    </row>
    <row r="576" spans="1:25" x14ac:dyDescent="0.25">
      <c r="A576" s="40"/>
      <c r="B576" s="40"/>
      <c r="C576" s="40"/>
      <c r="D576" s="40"/>
      <c r="E576" s="40"/>
      <c r="F576" s="40"/>
      <c r="G576" s="40"/>
      <c r="H576" s="40"/>
      <c r="I576" s="40"/>
      <c r="J576" s="40"/>
      <c r="K576" s="40"/>
      <c r="L576" s="40"/>
      <c r="M576" s="40"/>
      <c r="N576" s="40"/>
      <c r="O576" s="40"/>
      <c r="P576" s="40"/>
      <c r="Q576" s="40"/>
      <c r="R576" s="40"/>
      <c r="S576" s="40"/>
      <c r="T576" s="40"/>
      <c r="U576" s="40"/>
      <c r="V576" s="40"/>
      <c r="W576" s="40"/>
      <c r="X576" s="40"/>
      <c r="Y576" s="40"/>
    </row>
    <row r="577" spans="1:25" x14ac:dyDescent="0.25">
      <c r="A577" s="40"/>
      <c r="B577" s="40"/>
      <c r="C577" s="40"/>
      <c r="D577" s="40"/>
      <c r="E577" s="40"/>
      <c r="F577" s="40"/>
      <c r="G577" s="40"/>
      <c r="H577" s="40"/>
      <c r="I577" s="40"/>
      <c r="J577" s="40"/>
      <c r="K577" s="40"/>
      <c r="L577" s="40"/>
      <c r="M577" s="40"/>
      <c r="N577" s="40"/>
      <c r="O577" s="40"/>
      <c r="P577" s="40"/>
      <c r="Q577" s="40"/>
      <c r="R577" s="40"/>
      <c r="S577" s="40"/>
      <c r="T577" s="40"/>
      <c r="U577" s="40"/>
      <c r="V577" s="40"/>
      <c r="W577" s="40"/>
      <c r="X577" s="40"/>
      <c r="Y577" s="40"/>
    </row>
    <row r="578" spans="1:25" x14ac:dyDescent="0.25">
      <c r="A578" s="40"/>
      <c r="B578" s="40"/>
      <c r="C578" s="40"/>
      <c r="D578" s="40"/>
      <c r="E578" s="40"/>
      <c r="F578" s="40"/>
      <c r="G578" s="40"/>
      <c r="H578" s="40"/>
      <c r="I578" s="40"/>
      <c r="J578" s="40"/>
      <c r="K578" s="40"/>
      <c r="L578" s="40"/>
      <c r="M578" s="40"/>
      <c r="N578" s="40"/>
      <c r="O578" s="40"/>
      <c r="P578" s="40"/>
      <c r="Q578" s="40"/>
      <c r="R578" s="40"/>
      <c r="S578" s="40"/>
      <c r="T578" s="40"/>
      <c r="U578" s="40"/>
      <c r="V578" s="40"/>
      <c r="W578" s="40"/>
      <c r="X578" s="40"/>
      <c r="Y578" s="40"/>
    </row>
    <row r="579" spans="1:25" x14ac:dyDescent="0.25">
      <c r="A579" s="40"/>
      <c r="B579" s="40"/>
      <c r="C579" s="40"/>
      <c r="D579" s="40"/>
      <c r="E579" s="40"/>
      <c r="F579" s="40"/>
      <c r="G579" s="40"/>
      <c r="H579" s="40"/>
      <c r="I579" s="40"/>
      <c r="J579" s="40"/>
      <c r="K579" s="40"/>
      <c r="L579" s="40"/>
      <c r="M579" s="40"/>
      <c r="N579" s="40"/>
      <c r="O579" s="40"/>
      <c r="P579" s="40"/>
      <c r="Q579" s="40"/>
      <c r="R579" s="40"/>
      <c r="S579" s="40"/>
      <c r="T579" s="40"/>
      <c r="U579" s="40"/>
      <c r="V579" s="40"/>
      <c r="W579" s="40"/>
      <c r="X579" s="40"/>
      <c r="Y579" s="40"/>
    </row>
    <row r="580" spans="1:25" x14ac:dyDescent="0.25">
      <c r="A580" s="40"/>
      <c r="B580" s="40"/>
      <c r="C580" s="40"/>
      <c r="D580" s="40"/>
      <c r="E580" s="40"/>
      <c r="F580" s="40"/>
      <c r="G580" s="40"/>
      <c r="H580" s="40"/>
      <c r="I580" s="40"/>
      <c r="J580" s="40"/>
      <c r="K580" s="40"/>
      <c r="L580" s="40"/>
      <c r="M580" s="40"/>
      <c r="N580" s="40"/>
      <c r="O580" s="40"/>
      <c r="P580" s="40"/>
      <c r="Q580" s="40"/>
      <c r="R580" s="40"/>
      <c r="S580" s="40"/>
      <c r="T580" s="40"/>
      <c r="U580" s="40"/>
      <c r="V580" s="40"/>
      <c r="W580" s="40"/>
      <c r="X580" s="40"/>
      <c r="Y580" s="40"/>
    </row>
    <row r="581" spans="1:25" x14ac:dyDescent="0.25">
      <c r="A581" s="40"/>
      <c r="B581" s="40"/>
      <c r="C581" s="40"/>
      <c r="D581" s="40"/>
      <c r="E581" s="40"/>
      <c r="F581" s="40"/>
      <c r="G581" s="40"/>
      <c r="H581" s="40"/>
      <c r="I581" s="40"/>
      <c r="J581" s="40"/>
      <c r="K581" s="40"/>
      <c r="L581" s="40"/>
      <c r="M581" s="40"/>
      <c r="N581" s="40"/>
      <c r="O581" s="40"/>
      <c r="P581" s="40"/>
      <c r="Q581" s="40"/>
      <c r="R581" s="40"/>
      <c r="S581" s="40"/>
      <c r="T581" s="40"/>
      <c r="U581" s="40"/>
      <c r="V581" s="40"/>
      <c r="W581" s="40"/>
      <c r="X581" s="40"/>
      <c r="Y581" s="40"/>
    </row>
    <row r="582" spans="1:25" x14ac:dyDescent="0.25">
      <c r="A582" s="40"/>
      <c r="B582" s="40"/>
      <c r="C582" s="40"/>
      <c r="D582" s="40"/>
      <c r="E582" s="40"/>
      <c r="F582" s="40"/>
      <c r="G582" s="40"/>
      <c r="H582" s="40"/>
      <c r="I582" s="40"/>
      <c r="J582" s="40"/>
      <c r="K582" s="40"/>
      <c r="L582" s="40"/>
      <c r="M582" s="40"/>
      <c r="N582" s="40"/>
      <c r="O582" s="40"/>
      <c r="P582" s="40"/>
      <c r="Q582" s="40"/>
      <c r="R582" s="40"/>
      <c r="S582" s="40"/>
      <c r="T582" s="40"/>
      <c r="U582" s="40"/>
      <c r="V582" s="40"/>
      <c r="W582" s="40"/>
      <c r="X582" s="40"/>
      <c r="Y582" s="40"/>
    </row>
    <row r="583" spans="1:25" x14ac:dyDescent="0.25">
      <c r="A583" s="40"/>
      <c r="B583" s="40"/>
      <c r="C583" s="40"/>
      <c r="D583" s="40"/>
      <c r="E583" s="40"/>
      <c r="F583" s="40"/>
      <c r="G583" s="40"/>
      <c r="H583" s="40"/>
      <c r="I583" s="40"/>
      <c r="J583" s="40"/>
      <c r="K583" s="40"/>
      <c r="L583" s="40"/>
      <c r="M583" s="40"/>
      <c r="N583" s="40"/>
      <c r="O583" s="40"/>
      <c r="P583" s="40"/>
      <c r="Q583" s="40"/>
      <c r="R583" s="40"/>
      <c r="S583" s="40"/>
      <c r="T583" s="40"/>
      <c r="U583" s="40"/>
      <c r="V583" s="40"/>
      <c r="W583" s="40"/>
      <c r="X583" s="40"/>
      <c r="Y583" s="40"/>
    </row>
    <row r="584" spans="1:25" x14ac:dyDescent="0.25">
      <c r="A584" s="40"/>
      <c r="B584" s="40"/>
      <c r="C584" s="40"/>
      <c r="D584" s="40"/>
      <c r="E584" s="40"/>
      <c r="F584" s="40"/>
      <c r="G584" s="40"/>
      <c r="H584" s="40"/>
      <c r="I584" s="40"/>
      <c r="J584" s="40"/>
      <c r="K584" s="40"/>
      <c r="L584" s="40"/>
      <c r="M584" s="40"/>
      <c r="N584" s="40"/>
      <c r="O584" s="40"/>
      <c r="P584" s="40"/>
      <c r="Q584" s="40"/>
      <c r="R584" s="40"/>
      <c r="S584" s="40"/>
      <c r="T584" s="40"/>
      <c r="U584" s="40"/>
      <c r="V584" s="40"/>
      <c r="W584" s="40"/>
      <c r="X584" s="40"/>
      <c r="Y584" s="40"/>
    </row>
    <row r="585" spans="1:25" x14ac:dyDescent="0.25">
      <c r="A585" s="40"/>
      <c r="B585" s="40"/>
      <c r="C585" s="40"/>
      <c r="D585" s="40"/>
      <c r="E585" s="40"/>
      <c r="F585" s="40"/>
      <c r="G585" s="40"/>
      <c r="H585" s="40"/>
      <c r="I585" s="40"/>
      <c r="J585" s="40"/>
      <c r="K585" s="40"/>
      <c r="L585" s="40"/>
      <c r="M585" s="40"/>
      <c r="N585" s="40"/>
      <c r="O585" s="40"/>
      <c r="P585" s="40"/>
      <c r="Q585" s="40"/>
      <c r="R585" s="40"/>
      <c r="S585" s="40"/>
      <c r="T585" s="40"/>
      <c r="U585" s="40"/>
      <c r="V585" s="40"/>
      <c r="W585" s="40"/>
      <c r="X585" s="40"/>
      <c r="Y585" s="40"/>
    </row>
    <row r="586" spans="1:25" x14ac:dyDescent="0.25">
      <c r="A586" s="40"/>
      <c r="B586" s="40"/>
      <c r="C586" s="40"/>
      <c r="D586" s="40"/>
      <c r="E586" s="40"/>
      <c r="F586" s="40"/>
      <c r="G586" s="40"/>
      <c r="H586" s="40"/>
      <c r="I586" s="40"/>
      <c r="J586" s="40"/>
      <c r="K586" s="40"/>
      <c r="L586" s="40"/>
      <c r="M586" s="40"/>
      <c r="N586" s="40"/>
      <c r="O586" s="40"/>
      <c r="P586" s="40"/>
      <c r="Q586" s="40"/>
      <c r="R586" s="40"/>
      <c r="S586" s="40"/>
      <c r="T586" s="40"/>
      <c r="U586" s="40"/>
      <c r="V586" s="40"/>
      <c r="W586" s="40"/>
      <c r="X586" s="40"/>
      <c r="Y586" s="40"/>
    </row>
    <row r="587" spans="1:25" x14ac:dyDescent="0.25">
      <c r="A587" s="40"/>
      <c r="B587" s="40"/>
      <c r="C587" s="40"/>
      <c r="D587" s="40"/>
      <c r="E587" s="40"/>
      <c r="F587" s="40"/>
      <c r="G587" s="40"/>
      <c r="H587" s="40"/>
      <c r="I587" s="40"/>
      <c r="J587" s="40"/>
      <c r="K587" s="40"/>
      <c r="L587" s="40"/>
      <c r="M587" s="40"/>
      <c r="N587" s="40"/>
      <c r="O587" s="40"/>
      <c r="P587" s="40"/>
      <c r="Q587" s="40"/>
      <c r="R587" s="40"/>
      <c r="S587" s="40"/>
      <c r="T587" s="40"/>
      <c r="U587" s="40"/>
      <c r="V587" s="40"/>
      <c r="W587" s="40"/>
      <c r="X587" s="40"/>
      <c r="Y587" s="40"/>
    </row>
    <row r="588" spans="1:25" x14ac:dyDescent="0.25">
      <c r="A588" s="40"/>
      <c r="B588" s="40"/>
      <c r="C588" s="40"/>
      <c r="D588" s="40"/>
      <c r="E588" s="40"/>
      <c r="F588" s="40"/>
      <c r="G588" s="40"/>
      <c r="H588" s="40"/>
      <c r="I588" s="40"/>
      <c r="J588" s="40"/>
      <c r="K588" s="40"/>
      <c r="L588" s="40"/>
      <c r="M588" s="40"/>
      <c r="N588" s="40"/>
      <c r="O588" s="40"/>
      <c r="P588" s="40"/>
      <c r="Q588" s="40"/>
      <c r="R588" s="40"/>
      <c r="S588" s="40"/>
      <c r="T588" s="40"/>
      <c r="U588" s="40"/>
      <c r="V588" s="40"/>
      <c r="W588" s="40"/>
      <c r="X588" s="40"/>
      <c r="Y588" s="40"/>
    </row>
    <row r="589" spans="1:25" x14ac:dyDescent="0.25">
      <c r="A589" s="40"/>
      <c r="B589" s="40"/>
      <c r="C589" s="40"/>
      <c r="D589" s="40"/>
      <c r="E589" s="40"/>
      <c r="F589" s="40"/>
      <c r="G589" s="40"/>
      <c r="H589" s="40"/>
      <c r="I589" s="40"/>
      <c r="J589" s="40"/>
      <c r="K589" s="40"/>
      <c r="L589" s="40"/>
      <c r="M589" s="40"/>
      <c r="N589" s="40"/>
      <c r="O589" s="40"/>
      <c r="P589" s="40"/>
      <c r="Q589" s="40"/>
      <c r="R589" s="40"/>
      <c r="S589" s="40"/>
      <c r="T589" s="40"/>
      <c r="U589" s="40"/>
      <c r="V589" s="40"/>
      <c r="W589" s="40"/>
      <c r="X589" s="40"/>
      <c r="Y589" s="40"/>
    </row>
    <row r="590" spans="1:25" x14ac:dyDescent="0.25">
      <c r="A590" s="40"/>
      <c r="B590" s="40"/>
      <c r="C590" s="40"/>
      <c r="D590" s="40"/>
      <c r="E590" s="40"/>
      <c r="F590" s="40"/>
      <c r="G590" s="40"/>
      <c r="H590" s="40"/>
      <c r="I590" s="40"/>
      <c r="J590" s="40"/>
      <c r="K590" s="40"/>
      <c r="L590" s="40"/>
      <c r="M590" s="40"/>
      <c r="N590" s="40"/>
      <c r="O590" s="40"/>
      <c r="P590" s="40"/>
      <c r="Q590" s="40"/>
      <c r="R590" s="40"/>
      <c r="S590" s="40"/>
      <c r="T590" s="40"/>
      <c r="U590" s="40"/>
      <c r="V590" s="40"/>
      <c r="W590" s="40"/>
      <c r="X590" s="40"/>
      <c r="Y590" s="40"/>
    </row>
    <row r="591" spans="1:25" x14ac:dyDescent="0.25">
      <c r="A591" s="40"/>
      <c r="B591" s="40"/>
      <c r="C591" s="40"/>
      <c r="D591" s="40"/>
      <c r="E591" s="40"/>
      <c r="F591" s="40"/>
      <c r="G591" s="40"/>
      <c r="H591" s="40"/>
      <c r="I591" s="40"/>
      <c r="J591" s="40"/>
      <c r="K591" s="40"/>
      <c r="L591" s="40"/>
      <c r="M591" s="40"/>
      <c r="N591" s="40"/>
      <c r="O591" s="40"/>
      <c r="P591" s="40"/>
      <c r="Q591" s="40"/>
      <c r="R591" s="40"/>
      <c r="S591" s="40"/>
      <c r="T591" s="40"/>
      <c r="U591" s="40"/>
      <c r="V591" s="40"/>
      <c r="W591" s="40"/>
      <c r="X591" s="40"/>
      <c r="Y591" s="40"/>
    </row>
    <row r="592" spans="1:25" x14ac:dyDescent="0.25">
      <c r="A592" s="40"/>
      <c r="B592" s="40"/>
      <c r="C592" s="40"/>
      <c r="D592" s="40"/>
      <c r="E592" s="40"/>
      <c r="F592" s="40"/>
      <c r="G592" s="40"/>
      <c r="H592" s="40"/>
      <c r="I592" s="40"/>
      <c r="J592" s="40"/>
      <c r="K592" s="40"/>
      <c r="L592" s="40"/>
      <c r="M592" s="40"/>
      <c r="N592" s="40"/>
      <c r="O592" s="40"/>
      <c r="P592" s="40"/>
      <c r="Q592" s="40"/>
      <c r="R592" s="40"/>
      <c r="S592" s="40"/>
      <c r="T592" s="40"/>
      <c r="U592" s="40"/>
      <c r="V592" s="40"/>
      <c r="W592" s="40"/>
      <c r="X592" s="40"/>
      <c r="Y592" s="40"/>
    </row>
    <row r="593" spans="1:25" x14ac:dyDescent="0.25">
      <c r="A593" s="40"/>
      <c r="B593" s="40"/>
      <c r="C593" s="40"/>
      <c r="D593" s="40"/>
      <c r="E593" s="40"/>
      <c r="F593" s="40"/>
      <c r="G593" s="40"/>
      <c r="H593" s="40"/>
      <c r="I593" s="40"/>
      <c r="J593" s="40"/>
      <c r="K593" s="40"/>
      <c r="L593" s="40"/>
      <c r="M593" s="40"/>
      <c r="N593" s="40"/>
      <c r="O593" s="40"/>
      <c r="P593" s="40"/>
      <c r="Q593" s="40"/>
      <c r="R593" s="40"/>
      <c r="S593" s="40"/>
      <c r="T593" s="40"/>
      <c r="U593" s="40"/>
      <c r="V593" s="40"/>
      <c r="W593" s="40"/>
      <c r="X593" s="40"/>
      <c r="Y593" s="40"/>
    </row>
    <row r="594" spans="1:25" x14ac:dyDescent="0.25">
      <c r="A594" s="40"/>
      <c r="B594" s="40"/>
      <c r="C594" s="40"/>
      <c r="D594" s="40"/>
      <c r="E594" s="40"/>
      <c r="F594" s="40"/>
      <c r="G594" s="40"/>
      <c r="H594" s="40"/>
      <c r="I594" s="40"/>
      <c r="J594" s="40"/>
      <c r="K594" s="40"/>
      <c r="L594" s="40"/>
      <c r="M594" s="40"/>
      <c r="N594" s="40"/>
      <c r="O594" s="40"/>
      <c r="P594" s="40"/>
      <c r="Q594" s="40"/>
      <c r="R594" s="40"/>
      <c r="S594" s="40"/>
      <c r="T594" s="40"/>
      <c r="U594" s="40"/>
      <c r="V594" s="40"/>
      <c r="W594" s="40"/>
      <c r="X594" s="40"/>
      <c r="Y594" s="40"/>
    </row>
    <row r="595" spans="1:25" x14ac:dyDescent="0.25">
      <c r="A595" s="40"/>
      <c r="B595" s="40"/>
      <c r="C595" s="40"/>
      <c r="D595" s="40"/>
      <c r="E595" s="40"/>
      <c r="F595" s="40"/>
      <c r="G595" s="40"/>
      <c r="H595" s="40"/>
      <c r="I595" s="40"/>
      <c r="J595" s="40"/>
      <c r="K595" s="40"/>
      <c r="L595" s="40"/>
      <c r="M595" s="40"/>
      <c r="N595" s="40"/>
      <c r="O595" s="40"/>
      <c r="P595" s="40"/>
      <c r="Q595" s="40"/>
      <c r="R595" s="40"/>
      <c r="S595" s="40"/>
      <c r="T595" s="40"/>
      <c r="U595" s="40"/>
      <c r="V595" s="40"/>
      <c r="W595" s="40"/>
      <c r="X595" s="40"/>
      <c r="Y595" s="40"/>
    </row>
    <row r="596" spans="1:25" x14ac:dyDescent="0.25">
      <c r="A596" s="40"/>
      <c r="B596" s="40"/>
      <c r="C596" s="40"/>
      <c r="D596" s="40"/>
      <c r="E596" s="40"/>
      <c r="F596" s="40"/>
      <c r="G596" s="40"/>
      <c r="H596" s="40"/>
      <c r="I596" s="40"/>
      <c r="J596" s="40"/>
      <c r="K596" s="40"/>
      <c r="L596" s="40"/>
      <c r="M596" s="40"/>
      <c r="N596" s="40"/>
      <c r="O596" s="40"/>
      <c r="P596" s="40"/>
      <c r="Q596" s="40"/>
      <c r="R596" s="40"/>
      <c r="S596" s="40"/>
      <c r="T596" s="40"/>
      <c r="U596" s="40"/>
      <c r="V596" s="40"/>
      <c r="W596" s="40"/>
      <c r="X596" s="40"/>
      <c r="Y596" s="40"/>
    </row>
    <row r="597" spans="1:25" x14ac:dyDescent="0.25">
      <c r="A597" s="40"/>
      <c r="B597" s="40"/>
      <c r="C597" s="40"/>
      <c r="D597" s="40"/>
      <c r="E597" s="40"/>
      <c r="F597" s="40"/>
      <c r="G597" s="40"/>
      <c r="H597" s="40"/>
      <c r="I597" s="40"/>
      <c r="J597" s="40"/>
      <c r="K597" s="40"/>
      <c r="L597" s="40"/>
      <c r="M597" s="40"/>
      <c r="N597" s="40"/>
      <c r="O597" s="40"/>
      <c r="P597" s="40"/>
      <c r="Q597" s="40"/>
      <c r="R597" s="40"/>
      <c r="S597" s="40"/>
      <c r="T597" s="40"/>
      <c r="U597" s="40"/>
      <c r="V597" s="40"/>
      <c r="W597" s="40"/>
      <c r="X597" s="40"/>
      <c r="Y597" s="40"/>
    </row>
    <row r="598" spans="1:25" x14ac:dyDescent="0.25">
      <c r="A598" s="40"/>
      <c r="B598" s="40"/>
      <c r="C598" s="40"/>
      <c r="D598" s="40"/>
      <c r="E598" s="40"/>
      <c r="F598" s="40"/>
      <c r="G598" s="40"/>
      <c r="H598" s="40"/>
      <c r="I598" s="40"/>
      <c r="J598" s="40"/>
      <c r="K598" s="40"/>
      <c r="L598" s="40"/>
      <c r="M598" s="40"/>
      <c r="N598" s="40"/>
      <c r="O598" s="40"/>
      <c r="P598" s="40"/>
      <c r="Q598" s="40"/>
      <c r="R598" s="40"/>
      <c r="S598" s="40"/>
      <c r="T598" s="40"/>
      <c r="U598" s="40"/>
      <c r="V598" s="40"/>
      <c r="W598" s="40"/>
      <c r="X598" s="40"/>
      <c r="Y598" s="40"/>
    </row>
    <row r="599" spans="1:25" x14ac:dyDescent="0.25">
      <c r="A599" s="40"/>
      <c r="B599" s="40"/>
      <c r="C599" s="40"/>
      <c r="D599" s="40"/>
      <c r="E599" s="40"/>
      <c r="F599" s="40"/>
      <c r="G599" s="40"/>
      <c r="H599" s="40"/>
      <c r="I599" s="40"/>
      <c r="J599" s="40"/>
      <c r="K599" s="40"/>
      <c r="L599" s="40"/>
      <c r="M599" s="40"/>
      <c r="N599" s="40"/>
      <c r="O599" s="40"/>
      <c r="P599" s="40"/>
      <c r="Q599" s="40"/>
      <c r="R599" s="40"/>
      <c r="S599" s="40"/>
      <c r="T599" s="40"/>
      <c r="U599" s="40"/>
      <c r="V599" s="40"/>
      <c r="W599" s="40"/>
      <c r="X599" s="40"/>
      <c r="Y599" s="40"/>
    </row>
    <row r="600" spans="1:25" x14ac:dyDescent="0.25">
      <c r="A600" s="40"/>
      <c r="B600" s="40"/>
      <c r="C600" s="40"/>
      <c r="D600" s="40"/>
      <c r="E600" s="40"/>
      <c r="F600" s="40"/>
      <c r="G600" s="40"/>
      <c r="H600" s="40"/>
      <c r="I600" s="40"/>
      <c r="J600" s="40"/>
      <c r="K600" s="40"/>
      <c r="L600" s="40"/>
      <c r="M600" s="40"/>
      <c r="N600" s="40"/>
      <c r="O600" s="40"/>
      <c r="P600" s="40"/>
      <c r="Q600" s="40"/>
      <c r="R600" s="40"/>
      <c r="S600" s="40"/>
      <c r="T600" s="40"/>
      <c r="U600" s="40"/>
      <c r="V600" s="40"/>
      <c r="W600" s="40"/>
      <c r="X600" s="40"/>
      <c r="Y600" s="40"/>
    </row>
    <row r="601" spans="1:25" x14ac:dyDescent="0.25">
      <c r="A601" s="40"/>
      <c r="B601" s="40"/>
      <c r="C601" s="40"/>
      <c r="D601" s="40"/>
      <c r="E601" s="40"/>
      <c r="F601" s="40"/>
      <c r="G601" s="40"/>
      <c r="H601" s="40"/>
      <c r="I601" s="40"/>
      <c r="J601" s="40"/>
      <c r="K601" s="40"/>
      <c r="L601" s="40"/>
      <c r="M601" s="40"/>
      <c r="N601" s="40"/>
      <c r="O601" s="40"/>
      <c r="P601" s="40"/>
      <c r="Q601" s="40"/>
      <c r="R601" s="40"/>
      <c r="S601" s="40"/>
      <c r="T601" s="40"/>
      <c r="U601" s="40"/>
      <c r="V601" s="40"/>
      <c r="W601" s="40"/>
      <c r="X601" s="40"/>
      <c r="Y601" s="40"/>
    </row>
    <row r="602" spans="1:25" x14ac:dyDescent="0.25">
      <c r="A602" s="40"/>
      <c r="B602" s="40"/>
      <c r="C602" s="40"/>
      <c r="D602" s="40"/>
      <c r="E602" s="40"/>
      <c r="F602" s="40"/>
      <c r="G602" s="40"/>
      <c r="H602" s="40"/>
      <c r="I602" s="40"/>
      <c r="J602" s="40"/>
      <c r="K602" s="40"/>
      <c r="L602" s="40"/>
      <c r="M602" s="40"/>
      <c r="N602" s="40"/>
      <c r="O602" s="40"/>
      <c r="P602" s="40"/>
      <c r="Q602" s="40"/>
      <c r="R602" s="40"/>
      <c r="S602" s="40"/>
      <c r="T602" s="40"/>
      <c r="U602" s="40"/>
      <c r="V602" s="40"/>
      <c r="W602" s="40"/>
      <c r="X602" s="40"/>
      <c r="Y602" s="40"/>
    </row>
    <row r="603" spans="1:25" x14ac:dyDescent="0.25">
      <c r="A603" s="40"/>
      <c r="B603" s="40"/>
      <c r="C603" s="40"/>
      <c r="D603" s="40"/>
      <c r="E603" s="40"/>
      <c r="F603" s="40"/>
      <c r="G603" s="40"/>
      <c r="H603" s="40"/>
      <c r="I603" s="40"/>
      <c r="J603" s="40"/>
      <c r="K603" s="40"/>
      <c r="L603" s="40"/>
      <c r="M603" s="40"/>
      <c r="N603" s="40"/>
      <c r="O603" s="40"/>
      <c r="P603" s="40"/>
      <c r="Q603" s="40"/>
      <c r="R603" s="40"/>
      <c r="S603" s="40"/>
      <c r="T603" s="40"/>
      <c r="U603" s="40"/>
      <c r="V603" s="40"/>
      <c r="W603" s="40"/>
      <c r="X603" s="40"/>
      <c r="Y603" s="40"/>
    </row>
    <row r="604" spans="1:25" x14ac:dyDescent="0.25">
      <c r="A604" s="40"/>
      <c r="B604" s="40"/>
      <c r="C604" s="40"/>
      <c r="D604" s="40"/>
      <c r="E604" s="40"/>
      <c r="F604" s="40"/>
      <c r="G604" s="40"/>
      <c r="H604" s="40"/>
      <c r="I604" s="40"/>
      <c r="J604" s="40"/>
      <c r="K604" s="40"/>
      <c r="L604" s="40"/>
      <c r="M604" s="40"/>
      <c r="N604" s="40"/>
      <c r="O604" s="40"/>
      <c r="P604" s="40"/>
      <c r="Q604" s="40"/>
      <c r="R604" s="40"/>
      <c r="S604" s="40"/>
      <c r="T604" s="40"/>
      <c r="U604" s="40"/>
      <c r="V604" s="40"/>
      <c r="W604" s="40"/>
      <c r="X604" s="40"/>
      <c r="Y604" s="40"/>
    </row>
    <row r="605" spans="1:25" x14ac:dyDescent="0.25">
      <c r="A605" s="40"/>
      <c r="B605" s="40"/>
      <c r="C605" s="40"/>
      <c r="D605" s="40"/>
      <c r="E605" s="40"/>
      <c r="F605" s="40"/>
      <c r="G605" s="40"/>
      <c r="H605" s="40"/>
      <c r="I605" s="40"/>
      <c r="J605" s="40"/>
      <c r="K605" s="40"/>
      <c r="L605" s="40"/>
      <c r="M605" s="40"/>
      <c r="N605" s="40"/>
      <c r="O605" s="40"/>
      <c r="P605" s="40"/>
      <c r="Q605" s="40"/>
      <c r="R605" s="40"/>
      <c r="S605" s="40"/>
      <c r="T605" s="40"/>
      <c r="U605" s="40"/>
      <c r="V605" s="40"/>
      <c r="W605" s="40"/>
      <c r="X605" s="40"/>
      <c r="Y605" s="40"/>
    </row>
    <row r="606" spans="1:25" x14ac:dyDescent="0.25">
      <c r="A606" s="40"/>
      <c r="B606" s="40"/>
      <c r="C606" s="40"/>
      <c r="D606" s="40"/>
      <c r="E606" s="40"/>
      <c r="F606" s="40"/>
      <c r="G606" s="40"/>
      <c r="H606" s="40"/>
      <c r="I606" s="40"/>
      <c r="J606" s="40"/>
      <c r="K606" s="40"/>
      <c r="L606" s="40"/>
      <c r="M606" s="40"/>
      <c r="N606" s="40"/>
      <c r="O606" s="40"/>
      <c r="P606" s="40"/>
      <c r="Q606" s="40"/>
      <c r="R606" s="40"/>
      <c r="S606" s="40"/>
      <c r="T606" s="40"/>
      <c r="U606" s="40"/>
      <c r="V606" s="40"/>
      <c r="W606" s="40"/>
      <c r="X606" s="40"/>
      <c r="Y606" s="40"/>
    </row>
    <row r="607" spans="1:25" x14ac:dyDescent="0.25">
      <c r="A607" s="40"/>
      <c r="B607" s="40"/>
      <c r="C607" s="40"/>
      <c r="D607" s="40"/>
      <c r="E607" s="40"/>
      <c r="F607" s="40"/>
      <c r="G607" s="40"/>
      <c r="H607" s="40"/>
      <c r="I607" s="40"/>
      <c r="J607" s="40"/>
      <c r="K607" s="40"/>
      <c r="L607" s="40"/>
      <c r="M607" s="40"/>
      <c r="N607" s="40"/>
      <c r="O607" s="40"/>
      <c r="P607" s="40"/>
      <c r="Q607" s="40"/>
      <c r="R607" s="40"/>
      <c r="S607" s="40"/>
      <c r="T607" s="40"/>
      <c r="U607" s="40"/>
      <c r="V607" s="40"/>
      <c r="W607" s="40"/>
      <c r="X607" s="40"/>
      <c r="Y607" s="40"/>
    </row>
    <row r="608" spans="1:25" x14ac:dyDescent="0.25">
      <c r="A608" s="40"/>
      <c r="B608" s="40"/>
      <c r="C608" s="40"/>
      <c r="D608" s="40"/>
      <c r="E608" s="40"/>
      <c r="F608" s="40"/>
      <c r="G608" s="40"/>
      <c r="H608" s="40"/>
      <c r="I608" s="40"/>
      <c r="J608" s="40"/>
      <c r="K608" s="40"/>
      <c r="L608" s="40"/>
      <c r="M608" s="40"/>
      <c r="N608" s="40"/>
      <c r="O608" s="40"/>
      <c r="P608" s="40"/>
      <c r="Q608" s="40"/>
      <c r="R608" s="40"/>
      <c r="S608" s="40"/>
      <c r="T608" s="40"/>
      <c r="U608" s="40"/>
      <c r="V608" s="40"/>
      <c r="W608" s="40"/>
      <c r="X608" s="40"/>
      <c r="Y608" s="40"/>
    </row>
    <row r="609" spans="1:25" x14ac:dyDescent="0.25">
      <c r="A609" s="40"/>
      <c r="B609" s="40"/>
      <c r="C609" s="40"/>
      <c r="D609" s="40"/>
      <c r="E609" s="40"/>
      <c r="F609" s="40"/>
      <c r="G609" s="40"/>
      <c r="H609" s="40"/>
      <c r="I609" s="40"/>
      <c r="J609" s="40"/>
      <c r="K609" s="40"/>
      <c r="L609" s="40"/>
      <c r="M609" s="40"/>
      <c r="N609" s="40"/>
      <c r="O609" s="40"/>
      <c r="P609" s="40"/>
      <c r="Q609" s="40"/>
      <c r="R609" s="40"/>
      <c r="S609" s="40"/>
      <c r="T609" s="40"/>
      <c r="U609" s="40"/>
      <c r="V609" s="40"/>
      <c r="W609" s="40"/>
      <c r="X609" s="40"/>
      <c r="Y609" s="40"/>
    </row>
    <row r="610" spans="1:25" x14ac:dyDescent="0.25">
      <c r="A610" s="40"/>
      <c r="B610" s="40"/>
      <c r="C610" s="40"/>
      <c r="D610" s="40"/>
      <c r="E610" s="40"/>
      <c r="F610" s="40"/>
      <c r="G610" s="40"/>
      <c r="H610" s="40"/>
      <c r="I610" s="40"/>
      <c r="J610" s="40"/>
      <c r="K610" s="40"/>
      <c r="L610" s="40"/>
      <c r="M610" s="40"/>
      <c r="N610" s="40"/>
      <c r="O610" s="40"/>
      <c r="P610" s="40"/>
      <c r="Q610" s="40"/>
      <c r="R610" s="40"/>
      <c r="S610" s="40"/>
      <c r="T610" s="40"/>
      <c r="U610" s="40"/>
      <c r="V610" s="40"/>
      <c r="W610" s="40"/>
      <c r="X610" s="40"/>
      <c r="Y610" s="40"/>
    </row>
    <row r="611" spans="1:25" x14ac:dyDescent="0.25">
      <c r="A611" s="40"/>
      <c r="B611" s="40"/>
      <c r="C611" s="40"/>
      <c r="D611" s="40"/>
      <c r="E611" s="40"/>
      <c r="F611" s="40"/>
      <c r="G611" s="40"/>
      <c r="H611" s="40"/>
      <c r="I611" s="40"/>
      <c r="J611" s="40"/>
      <c r="K611" s="40"/>
      <c r="L611" s="40"/>
      <c r="M611" s="40"/>
      <c r="N611" s="40"/>
      <c r="O611" s="40"/>
      <c r="P611" s="40"/>
      <c r="Q611" s="40"/>
      <c r="R611" s="40"/>
      <c r="S611" s="40"/>
      <c r="T611" s="40"/>
      <c r="U611" s="40"/>
      <c r="V611" s="40"/>
      <c r="W611" s="40"/>
      <c r="X611" s="40"/>
      <c r="Y611" s="40"/>
    </row>
    <row r="612" spans="1:25" x14ac:dyDescent="0.25">
      <c r="A612" s="40"/>
      <c r="B612" s="40"/>
      <c r="C612" s="40"/>
      <c r="D612" s="40"/>
      <c r="E612" s="40"/>
      <c r="F612" s="40"/>
      <c r="G612" s="40"/>
      <c r="H612" s="40"/>
      <c r="I612" s="40"/>
      <c r="J612" s="40"/>
      <c r="K612" s="40"/>
      <c r="L612" s="40"/>
      <c r="M612" s="40"/>
      <c r="N612" s="40"/>
      <c r="O612" s="40"/>
      <c r="P612" s="40"/>
      <c r="Q612" s="40"/>
      <c r="R612" s="40"/>
      <c r="S612" s="40"/>
      <c r="T612" s="40"/>
      <c r="U612" s="40"/>
      <c r="V612" s="40"/>
      <c r="W612" s="40"/>
      <c r="X612" s="40"/>
      <c r="Y612" s="40"/>
    </row>
    <row r="613" spans="1:25" x14ac:dyDescent="0.25">
      <c r="A613" s="40"/>
      <c r="B613" s="40"/>
      <c r="C613" s="40"/>
      <c r="D613" s="40"/>
      <c r="E613" s="40"/>
      <c r="F613" s="40"/>
      <c r="G613" s="40"/>
      <c r="H613" s="40"/>
      <c r="I613" s="40"/>
      <c r="J613" s="40"/>
      <c r="K613" s="40"/>
      <c r="L613" s="40"/>
      <c r="M613" s="40"/>
      <c r="N613" s="40"/>
      <c r="O613" s="40"/>
      <c r="P613" s="40"/>
      <c r="Q613" s="40"/>
      <c r="R613" s="40"/>
      <c r="S613" s="40"/>
      <c r="T613" s="40"/>
      <c r="U613" s="40"/>
      <c r="V613" s="40"/>
      <c r="W613" s="40"/>
      <c r="X613" s="40"/>
      <c r="Y613" s="40"/>
    </row>
    <row r="614" spans="1:25" x14ac:dyDescent="0.25">
      <c r="A614" s="40"/>
      <c r="B614" s="40"/>
      <c r="C614" s="40"/>
      <c r="D614" s="40"/>
      <c r="E614" s="40"/>
      <c r="F614" s="40"/>
      <c r="G614" s="40"/>
      <c r="H614" s="40"/>
      <c r="I614" s="40"/>
      <c r="J614" s="40"/>
      <c r="K614" s="40"/>
      <c r="L614" s="40"/>
      <c r="M614" s="40"/>
      <c r="N614" s="40"/>
      <c r="O614" s="40"/>
      <c r="P614" s="40"/>
      <c r="Q614" s="40"/>
      <c r="R614" s="40"/>
      <c r="S614" s="40"/>
      <c r="T614" s="40"/>
      <c r="U614" s="40"/>
      <c r="V614" s="40"/>
      <c r="W614" s="40"/>
      <c r="X614" s="40"/>
      <c r="Y614" s="40"/>
    </row>
    <row r="615" spans="1:25" x14ac:dyDescent="0.25">
      <c r="A615" s="40"/>
      <c r="B615" s="40"/>
      <c r="C615" s="40"/>
      <c r="D615" s="40"/>
      <c r="E615" s="40"/>
      <c r="F615" s="40"/>
      <c r="G615" s="40"/>
      <c r="H615" s="40"/>
      <c r="I615" s="40"/>
      <c r="J615" s="40"/>
      <c r="K615" s="40"/>
      <c r="L615" s="40"/>
      <c r="M615" s="40"/>
      <c r="N615" s="40"/>
      <c r="O615" s="40"/>
      <c r="P615" s="40"/>
      <c r="Q615" s="40"/>
      <c r="R615" s="40"/>
      <c r="S615" s="40"/>
      <c r="T615" s="40"/>
      <c r="U615" s="40"/>
      <c r="V615" s="40"/>
      <c r="W615" s="40"/>
      <c r="X615" s="40"/>
      <c r="Y615" s="40"/>
    </row>
    <row r="616" spans="1:25" x14ac:dyDescent="0.25">
      <c r="A616" s="40"/>
      <c r="B616" s="40"/>
      <c r="C616" s="40"/>
      <c r="D616" s="40"/>
      <c r="E616" s="40"/>
      <c r="F616" s="40"/>
      <c r="G616" s="40"/>
      <c r="H616" s="40"/>
      <c r="I616" s="40"/>
      <c r="J616" s="40"/>
      <c r="K616" s="40"/>
      <c r="L616" s="40"/>
      <c r="M616" s="40"/>
      <c r="N616" s="40"/>
      <c r="O616" s="40"/>
      <c r="P616" s="40"/>
      <c r="Q616" s="40"/>
      <c r="R616" s="40"/>
      <c r="S616" s="40"/>
      <c r="T616" s="40"/>
      <c r="U616" s="40"/>
      <c r="V616" s="40"/>
      <c r="W616" s="40"/>
      <c r="X616" s="40"/>
      <c r="Y616" s="40"/>
    </row>
    <row r="617" spans="1:25" x14ac:dyDescent="0.25">
      <c r="A617" s="40"/>
      <c r="B617" s="40"/>
      <c r="C617" s="40"/>
      <c r="D617" s="40"/>
      <c r="E617" s="40"/>
      <c r="F617" s="40"/>
      <c r="G617" s="40"/>
      <c r="H617" s="40"/>
      <c r="I617" s="40"/>
      <c r="J617" s="40"/>
      <c r="K617" s="40"/>
      <c r="L617" s="40"/>
      <c r="M617" s="40"/>
      <c r="N617" s="40"/>
      <c r="O617" s="40"/>
      <c r="P617" s="40"/>
      <c r="Q617" s="40"/>
      <c r="R617" s="40"/>
      <c r="S617" s="40"/>
      <c r="T617" s="40"/>
      <c r="U617" s="40"/>
      <c r="V617" s="40"/>
      <c r="W617" s="40"/>
      <c r="X617" s="40"/>
      <c r="Y617" s="40"/>
    </row>
    <row r="618" spans="1:25" x14ac:dyDescent="0.25">
      <c r="A618" s="40"/>
      <c r="B618" s="40"/>
      <c r="C618" s="40"/>
      <c r="D618" s="40"/>
      <c r="E618" s="40"/>
      <c r="F618" s="40"/>
      <c r="G618" s="40"/>
      <c r="H618" s="40"/>
      <c r="I618" s="40"/>
      <c r="J618" s="40"/>
      <c r="K618" s="40"/>
      <c r="L618" s="40"/>
      <c r="M618" s="40"/>
      <c r="N618" s="40"/>
      <c r="O618" s="40"/>
      <c r="P618" s="40"/>
      <c r="Q618" s="40"/>
      <c r="R618" s="40"/>
      <c r="S618" s="40"/>
      <c r="T618" s="40"/>
      <c r="U618" s="40"/>
      <c r="V618" s="40"/>
      <c r="W618" s="40"/>
      <c r="X618" s="40"/>
      <c r="Y618" s="40"/>
    </row>
    <row r="619" spans="1:25" x14ac:dyDescent="0.25">
      <c r="A619" s="40"/>
      <c r="B619" s="40"/>
      <c r="C619" s="40"/>
      <c r="D619" s="40"/>
      <c r="E619" s="40"/>
      <c r="F619" s="40"/>
      <c r="G619" s="40"/>
      <c r="H619" s="40"/>
      <c r="I619" s="40"/>
      <c r="J619" s="40"/>
      <c r="K619" s="40"/>
      <c r="L619" s="40"/>
      <c r="M619" s="40"/>
      <c r="N619" s="40"/>
      <c r="O619" s="40"/>
      <c r="P619" s="40"/>
      <c r="Q619" s="40"/>
      <c r="R619" s="40"/>
      <c r="S619" s="40"/>
      <c r="T619" s="40"/>
      <c r="U619" s="40"/>
      <c r="V619" s="40"/>
      <c r="W619" s="40"/>
      <c r="X619" s="40"/>
      <c r="Y619" s="40"/>
    </row>
    <row r="620" spans="1:25" x14ac:dyDescent="0.25">
      <c r="A620" s="40"/>
      <c r="B620" s="40"/>
      <c r="C620" s="40"/>
      <c r="D620" s="40"/>
      <c r="E620" s="40"/>
      <c r="F620" s="40"/>
      <c r="G620" s="40"/>
      <c r="H620" s="40"/>
      <c r="I620" s="40"/>
      <c r="J620" s="40"/>
      <c r="K620" s="40"/>
      <c r="L620" s="40"/>
      <c r="M620" s="40"/>
      <c r="N620" s="40"/>
      <c r="O620" s="40"/>
      <c r="P620" s="40"/>
      <c r="Q620" s="40"/>
      <c r="R620" s="40"/>
      <c r="S620" s="40"/>
      <c r="T620" s="40"/>
      <c r="U620" s="40"/>
      <c r="V620" s="40"/>
      <c r="W620" s="40"/>
      <c r="X620" s="40"/>
      <c r="Y620" s="40"/>
    </row>
    <row r="621" spans="1:25" x14ac:dyDescent="0.25">
      <c r="A621" s="40"/>
      <c r="B621" s="40"/>
      <c r="C621" s="40"/>
      <c r="D621" s="40"/>
      <c r="E621" s="40"/>
      <c r="F621" s="40"/>
      <c r="G621" s="40"/>
      <c r="H621" s="40"/>
      <c r="I621" s="40"/>
      <c r="J621" s="40"/>
      <c r="K621" s="40"/>
      <c r="L621" s="40"/>
      <c r="M621" s="40"/>
      <c r="N621" s="40"/>
      <c r="O621" s="40"/>
      <c r="P621" s="40"/>
      <c r="Q621" s="40"/>
      <c r="R621" s="40"/>
      <c r="S621" s="40"/>
      <c r="T621" s="40"/>
      <c r="U621" s="40"/>
      <c r="V621" s="40"/>
      <c r="W621" s="40"/>
      <c r="X621" s="40"/>
      <c r="Y621" s="40"/>
    </row>
    <row r="622" spans="1:25" x14ac:dyDescent="0.25">
      <c r="A622" s="40"/>
      <c r="B622" s="40"/>
      <c r="C622" s="40"/>
      <c r="D622" s="40"/>
      <c r="E622" s="40"/>
      <c r="F622" s="40"/>
      <c r="G622" s="40"/>
      <c r="H622" s="40"/>
      <c r="I622" s="40"/>
      <c r="J622" s="40"/>
      <c r="K622" s="40"/>
      <c r="L622" s="40"/>
      <c r="M622" s="40"/>
      <c r="N622" s="40"/>
      <c r="O622" s="40"/>
      <c r="P622" s="40"/>
      <c r="Q622" s="40"/>
      <c r="R622" s="40"/>
      <c r="S622" s="40"/>
      <c r="T622" s="40"/>
      <c r="U622" s="40"/>
      <c r="V622" s="40"/>
      <c r="W622" s="40"/>
      <c r="X622" s="40"/>
      <c r="Y622" s="40"/>
    </row>
    <row r="623" spans="1:25" x14ac:dyDescent="0.25">
      <c r="A623" s="40"/>
      <c r="B623" s="40"/>
      <c r="C623" s="40"/>
      <c r="D623" s="40"/>
      <c r="E623" s="40"/>
      <c r="F623" s="40"/>
      <c r="G623" s="40"/>
      <c r="H623" s="40"/>
      <c r="I623" s="40"/>
      <c r="J623" s="40"/>
      <c r="K623" s="40"/>
      <c r="L623" s="40"/>
      <c r="M623" s="40"/>
      <c r="N623" s="40"/>
      <c r="O623" s="40"/>
      <c r="P623" s="40"/>
      <c r="Q623" s="40"/>
      <c r="R623" s="40"/>
      <c r="S623" s="40"/>
      <c r="T623" s="40"/>
      <c r="U623" s="40"/>
      <c r="V623" s="40"/>
      <c r="W623" s="40"/>
      <c r="X623" s="40"/>
      <c r="Y623" s="40"/>
    </row>
    <row r="624" spans="1:25" x14ac:dyDescent="0.25">
      <c r="A624" s="40"/>
      <c r="B624" s="40"/>
      <c r="C624" s="40"/>
      <c r="D624" s="40"/>
      <c r="E624" s="40"/>
      <c r="F624" s="40"/>
      <c r="G624" s="40"/>
      <c r="H624" s="40"/>
      <c r="I624" s="40"/>
      <c r="J624" s="40"/>
      <c r="K624" s="40"/>
      <c r="L624" s="40"/>
      <c r="M624" s="40"/>
      <c r="N624" s="40"/>
      <c r="O624" s="40"/>
      <c r="P624" s="40"/>
      <c r="Q624" s="40"/>
      <c r="R624" s="40"/>
      <c r="S624" s="40"/>
      <c r="T624" s="40"/>
      <c r="U624" s="40"/>
      <c r="V624" s="40"/>
      <c r="W624" s="40"/>
      <c r="X624" s="40"/>
      <c r="Y624" s="40"/>
    </row>
    <row r="625" spans="1:25" x14ac:dyDescent="0.25">
      <c r="A625" s="40"/>
      <c r="B625" s="40"/>
      <c r="C625" s="40"/>
      <c r="D625" s="40"/>
      <c r="E625" s="40"/>
      <c r="F625" s="40"/>
      <c r="G625" s="40"/>
      <c r="H625" s="40"/>
      <c r="I625" s="40"/>
      <c r="J625" s="40"/>
      <c r="K625" s="40"/>
      <c r="L625" s="40"/>
      <c r="M625" s="40"/>
      <c r="N625" s="40"/>
      <c r="O625" s="40"/>
      <c r="P625" s="40"/>
      <c r="Q625" s="40"/>
      <c r="R625" s="40"/>
      <c r="S625" s="40"/>
      <c r="T625" s="40"/>
      <c r="U625" s="40"/>
      <c r="V625" s="40"/>
      <c r="W625" s="40"/>
      <c r="X625" s="40"/>
      <c r="Y625" s="40"/>
    </row>
    <row r="626" spans="1:25" x14ac:dyDescent="0.25">
      <c r="A626" s="40"/>
      <c r="B626" s="40"/>
      <c r="C626" s="40"/>
      <c r="D626" s="40"/>
      <c r="E626" s="40"/>
      <c r="F626" s="40"/>
      <c r="G626" s="40"/>
      <c r="H626" s="40"/>
      <c r="I626" s="40"/>
      <c r="J626" s="40"/>
      <c r="K626" s="40"/>
      <c r="L626" s="40"/>
      <c r="M626" s="40"/>
      <c r="N626" s="40"/>
      <c r="O626" s="40"/>
      <c r="P626" s="40"/>
      <c r="Q626" s="40"/>
      <c r="R626" s="40"/>
      <c r="S626" s="40"/>
      <c r="T626" s="40"/>
      <c r="U626" s="40"/>
      <c r="V626" s="40"/>
      <c r="W626" s="40"/>
      <c r="X626" s="40"/>
      <c r="Y626" s="40"/>
    </row>
    <row r="627" spans="1:25" x14ac:dyDescent="0.25">
      <c r="A627" s="40"/>
      <c r="B627" s="40"/>
      <c r="C627" s="40"/>
      <c r="D627" s="40"/>
      <c r="E627" s="40"/>
      <c r="F627" s="40"/>
      <c r="G627" s="40"/>
      <c r="H627" s="40"/>
      <c r="I627" s="40"/>
      <c r="J627" s="40"/>
      <c r="K627" s="40"/>
      <c r="L627" s="40"/>
      <c r="M627" s="40"/>
      <c r="N627" s="40"/>
      <c r="O627" s="40"/>
      <c r="P627" s="40"/>
      <c r="Q627" s="40"/>
      <c r="R627" s="40"/>
      <c r="S627" s="40"/>
      <c r="T627" s="40"/>
      <c r="U627" s="40"/>
      <c r="V627" s="40"/>
      <c r="W627" s="40"/>
      <c r="X627" s="40"/>
      <c r="Y627" s="40"/>
    </row>
    <row r="628" spans="1:25" x14ac:dyDescent="0.25">
      <c r="A628" s="40"/>
      <c r="B628" s="40"/>
      <c r="C628" s="40"/>
      <c r="D628" s="40"/>
      <c r="E628" s="40"/>
      <c r="F628" s="40"/>
      <c r="G628" s="40"/>
      <c r="H628" s="40"/>
      <c r="I628" s="40"/>
      <c r="J628" s="40"/>
      <c r="K628" s="40"/>
      <c r="L628" s="40"/>
      <c r="M628" s="40"/>
      <c r="N628" s="40"/>
      <c r="O628" s="40"/>
      <c r="P628" s="40"/>
      <c r="Q628" s="40"/>
      <c r="R628" s="40"/>
      <c r="S628" s="40"/>
      <c r="T628" s="40"/>
      <c r="U628" s="40"/>
      <c r="V628" s="40"/>
      <c r="W628" s="40"/>
      <c r="X628" s="40"/>
      <c r="Y628" s="40"/>
    </row>
    <row r="629" spans="1:25" x14ac:dyDescent="0.25">
      <c r="A629" s="40"/>
      <c r="B629" s="40"/>
      <c r="C629" s="40"/>
      <c r="D629" s="40"/>
      <c r="E629" s="40"/>
      <c r="F629" s="40"/>
      <c r="G629" s="40"/>
      <c r="H629" s="40"/>
      <c r="I629" s="40"/>
      <c r="J629" s="40"/>
      <c r="K629" s="40"/>
      <c r="L629" s="40"/>
      <c r="M629" s="40"/>
      <c r="N629" s="40"/>
      <c r="O629" s="40"/>
      <c r="P629" s="40"/>
      <c r="Q629" s="40"/>
      <c r="R629" s="40"/>
      <c r="S629" s="40"/>
      <c r="T629" s="40"/>
      <c r="U629" s="40"/>
      <c r="V629" s="40"/>
      <c r="W629" s="40"/>
      <c r="X629" s="40"/>
      <c r="Y629" s="40"/>
    </row>
    <row r="630" spans="1:25" x14ac:dyDescent="0.25">
      <c r="A630" s="40"/>
      <c r="B630" s="40"/>
      <c r="C630" s="40"/>
      <c r="D630" s="40"/>
      <c r="E630" s="40"/>
      <c r="F630" s="40"/>
      <c r="G630" s="40"/>
      <c r="H630" s="40"/>
      <c r="I630" s="40"/>
      <c r="J630" s="40"/>
      <c r="K630" s="40"/>
      <c r="L630" s="40"/>
      <c r="M630" s="40"/>
      <c r="N630" s="40"/>
      <c r="O630" s="40"/>
      <c r="P630" s="40"/>
      <c r="Q630" s="40"/>
      <c r="R630" s="40"/>
      <c r="S630" s="40"/>
      <c r="T630" s="40"/>
      <c r="U630" s="40"/>
      <c r="V630" s="40"/>
      <c r="W630" s="40"/>
      <c r="X630" s="40"/>
      <c r="Y630" s="40"/>
    </row>
    <row r="631" spans="1:25" x14ac:dyDescent="0.25">
      <c r="A631" s="40"/>
      <c r="B631" s="40"/>
      <c r="C631" s="40"/>
      <c r="D631" s="40"/>
      <c r="E631" s="40"/>
      <c r="F631" s="40"/>
      <c r="G631" s="40"/>
      <c r="H631" s="40"/>
      <c r="I631" s="40"/>
      <c r="J631" s="40"/>
      <c r="K631" s="40"/>
      <c r="L631" s="40"/>
      <c r="M631" s="40"/>
      <c r="N631" s="40"/>
      <c r="O631" s="40"/>
      <c r="P631" s="40"/>
      <c r="Q631" s="40"/>
      <c r="R631" s="40"/>
      <c r="S631" s="40"/>
      <c r="T631" s="40"/>
      <c r="U631" s="40"/>
      <c r="V631" s="40"/>
      <c r="W631" s="40"/>
      <c r="X631" s="40"/>
      <c r="Y631" s="40"/>
    </row>
    <row r="632" spans="1:25" x14ac:dyDescent="0.25">
      <c r="A632" s="40"/>
      <c r="B632" s="40"/>
      <c r="C632" s="40"/>
      <c r="D632" s="40"/>
      <c r="E632" s="40"/>
      <c r="F632" s="40"/>
      <c r="G632" s="40"/>
      <c r="H632" s="40"/>
      <c r="I632" s="40"/>
      <c r="J632" s="40"/>
      <c r="K632" s="40"/>
      <c r="L632" s="40"/>
      <c r="M632" s="40"/>
      <c r="N632" s="40"/>
      <c r="O632" s="40"/>
      <c r="P632" s="40"/>
      <c r="Q632" s="40"/>
      <c r="R632" s="40"/>
      <c r="S632" s="40"/>
      <c r="T632" s="40"/>
      <c r="U632" s="40"/>
      <c r="V632" s="40"/>
      <c r="W632" s="40"/>
      <c r="X632" s="40"/>
      <c r="Y632" s="40"/>
    </row>
    <row r="633" spans="1:25" x14ac:dyDescent="0.25">
      <c r="A633" s="40"/>
      <c r="B633" s="40"/>
      <c r="C633" s="40"/>
      <c r="D633" s="40"/>
      <c r="E633" s="40"/>
      <c r="F633" s="40"/>
      <c r="G633" s="40"/>
      <c r="H633" s="40"/>
      <c r="I633" s="40"/>
      <c r="J633" s="40"/>
      <c r="K633" s="40"/>
      <c r="L633" s="40"/>
      <c r="M633" s="40"/>
      <c r="N633" s="40"/>
      <c r="O633" s="40"/>
      <c r="P633" s="40"/>
      <c r="Q633" s="40"/>
      <c r="R633" s="40"/>
      <c r="S633" s="40"/>
      <c r="T633" s="40"/>
      <c r="U633" s="40"/>
      <c r="V633" s="40"/>
      <c r="W633" s="40"/>
      <c r="X633" s="40"/>
      <c r="Y633" s="40"/>
    </row>
    <row r="634" spans="1:25" x14ac:dyDescent="0.25">
      <c r="A634" s="40"/>
      <c r="B634" s="40"/>
      <c r="C634" s="40"/>
      <c r="D634" s="40"/>
      <c r="E634" s="40"/>
      <c r="F634" s="40"/>
      <c r="G634" s="40"/>
      <c r="H634" s="40"/>
      <c r="I634" s="40"/>
      <c r="J634" s="40"/>
      <c r="K634" s="40"/>
      <c r="L634" s="40"/>
      <c r="M634" s="40"/>
      <c r="N634" s="40"/>
      <c r="O634" s="40"/>
      <c r="P634" s="40"/>
      <c r="Q634" s="40"/>
      <c r="R634" s="40"/>
      <c r="S634" s="40"/>
      <c r="T634" s="40"/>
      <c r="U634" s="40"/>
      <c r="V634" s="40"/>
      <c r="W634" s="40"/>
      <c r="X634" s="40"/>
      <c r="Y634" s="40"/>
    </row>
    <row r="635" spans="1:25" x14ac:dyDescent="0.25">
      <c r="A635" s="40"/>
      <c r="B635" s="40"/>
      <c r="C635" s="40"/>
      <c r="D635" s="40"/>
      <c r="E635" s="40"/>
      <c r="F635" s="40"/>
      <c r="G635" s="40"/>
      <c r="H635" s="40"/>
      <c r="I635" s="40"/>
      <c r="J635" s="40"/>
      <c r="K635" s="40"/>
      <c r="L635" s="40"/>
      <c r="M635" s="40"/>
      <c r="N635" s="40"/>
      <c r="O635" s="40"/>
      <c r="P635" s="40"/>
      <c r="Q635" s="40"/>
      <c r="R635" s="40"/>
      <c r="S635" s="40"/>
      <c r="T635" s="40"/>
      <c r="U635" s="40"/>
      <c r="V635" s="40"/>
      <c r="W635" s="40"/>
      <c r="X635" s="40"/>
      <c r="Y635" s="40"/>
    </row>
    <row r="636" spans="1:25" x14ac:dyDescent="0.25">
      <c r="A636" s="40"/>
      <c r="B636" s="40"/>
      <c r="C636" s="40"/>
      <c r="D636" s="40"/>
      <c r="E636" s="40"/>
      <c r="F636" s="40"/>
      <c r="G636" s="40"/>
      <c r="H636" s="40"/>
      <c r="I636" s="40"/>
      <c r="J636" s="40"/>
      <c r="K636" s="40"/>
      <c r="L636" s="40"/>
      <c r="M636" s="40"/>
      <c r="N636" s="40"/>
      <c r="O636" s="40"/>
      <c r="P636" s="40"/>
      <c r="Q636" s="40"/>
      <c r="R636" s="40"/>
      <c r="S636" s="40"/>
      <c r="T636" s="40"/>
      <c r="U636" s="40"/>
      <c r="V636" s="40"/>
      <c r="W636" s="40"/>
      <c r="X636" s="40"/>
      <c r="Y636" s="40"/>
    </row>
    <row r="637" spans="1:25" x14ac:dyDescent="0.25">
      <c r="A637" s="40"/>
      <c r="B637" s="40"/>
      <c r="C637" s="40"/>
      <c r="D637" s="40"/>
      <c r="E637" s="40"/>
      <c r="F637" s="40"/>
      <c r="G637" s="40"/>
      <c r="H637" s="40"/>
      <c r="I637" s="40"/>
      <c r="J637" s="40"/>
      <c r="K637" s="40"/>
      <c r="L637" s="40"/>
      <c r="M637" s="40"/>
      <c r="N637" s="40"/>
      <c r="O637" s="40"/>
      <c r="P637" s="40"/>
      <c r="Q637" s="40"/>
      <c r="R637" s="40"/>
      <c r="S637" s="40"/>
      <c r="T637" s="40"/>
      <c r="U637" s="40"/>
      <c r="V637" s="40"/>
      <c r="W637" s="40"/>
      <c r="X637" s="40"/>
      <c r="Y637" s="40"/>
    </row>
    <row r="638" spans="1:25" x14ac:dyDescent="0.25">
      <c r="A638" s="40"/>
      <c r="B638" s="40"/>
      <c r="C638" s="40"/>
      <c r="D638" s="40"/>
      <c r="E638" s="40"/>
      <c r="F638" s="40"/>
      <c r="G638" s="40"/>
      <c r="H638" s="40"/>
      <c r="I638" s="40"/>
      <c r="J638" s="40"/>
      <c r="K638" s="40"/>
      <c r="L638" s="40"/>
      <c r="M638" s="40"/>
      <c r="N638" s="40"/>
      <c r="O638" s="40"/>
      <c r="P638" s="40"/>
      <c r="Q638" s="40"/>
      <c r="R638" s="40"/>
      <c r="S638" s="40"/>
      <c r="T638" s="40"/>
      <c r="U638" s="40"/>
      <c r="V638" s="40"/>
      <c r="W638" s="40"/>
      <c r="X638" s="40"/>
      <c r="Y638" s="40"/>
    </row>
    <row r="639" spans="1:25" x14ac:dyDescent="0.25">
      <c r="A639" s="40"/>
      <c r="B639" s="40"/>
      <c r="C639" s="40"/>
      <c r="D639" s="40"/>
      <c r="E639" s="40"/>
      <c r="F639" s="40"/>
      <c r="G639" s="40"/>
      <c r="H639" s="40"/>
      <c r="I639" s="40"/>
      <c r="J639" s="40"/>
      <c r="K639" s="40"/>
      <c r="L639" s="40"/>
      <c r="M639" s="40"/>
      <c r="N639" s="40"/>
      <c r="O639" s="40"/>
      <c r="P639" s="40"/>
      <c r="Q639" s="40"/>
      <c r="R639" s="40"/>
      <c r="S639" s="40"/>
      <c r="T639" s="40"/>
      <c r="U639" s="40"/>
      <c r="V639" s="40"/>
      <c r="W639" s="40"/>
      <c r="X639" s="40"/>
      <c r="Y639" s="40"/>
    </row>
    <row r="640" spans="1:25" x14ac:dyDescent="0.25">
      <c r="A640" s="40"/>
      <c r="B640" s="40"/>
      <c r="C640" s="40"/>
      <c r="D640" s="40"/>
      <c r="E640" s="40"/>
      <c r="F640" s="40"/>
      <c r="G640" s="40"/>
      <c r="H640" s="40"/>
      <c r="I640" s="40"/>
      <c r="J640" s="40"/>
      <c r="K640" s="40"/>
      <c r="L640" s="40"/>
      <c r="M640" s="40"/>
      <c r="N640" s="40"/>
      <c r="O640" s="40"/>
      <c r="P640" s="40"/>
      <c r="Q640" s="40"/>
      <c r="R640" s="40"/>
      <c r="S640" s="40"/>
      <c r="T640" s="40"/>
      <c r="U640" s="40"/>
      <c r="V640" s="40"/>
      <c r="W640" s="40"/>
      <c r="X640" s="40"/>
      <c r="Y640" s="40"/>
    </row>
    <row r="641" spans="1:25" x14ac:dyDescent="0.25">
      <c r="A641" s="40"/>
      <c r="B641" s="40"/>
      <c r="C641" s="40"/>
      <c r="D641" s="40"/>
      <c r="E641" s="40"/>
      <c r="F641" s="40"/>
      <c r="G641" s="40"/>
      <c r="H641" s="40"/>
      <c r="I641" s="40"/>
      <c r="J641" s="40"/>
      <c r="K641" s="40"/>
      <c r="L641" s="40"/>
      <c r="M641" s="40"/>
      <c r="N641" s="40"/>
      <c r="O641" s="40"/>
      <c r="P641" s="40"/>
      <c r="Q641" s="40"/>
      <c r="R641" s="40"/>
      <c r="S641" s="40"/>
      <c r="T641" s="40"/>
      <c r="U641" s="40"/>
      <c r="V641" s="40"/>
      <c r="W641" s="40"/>
      <c r="X641" s="40"/>
      <c r="Y641" s="40"/>
    </row>
    <row r="642" spans="1:25" x14ac:dyDescent="0.25">
      <c r="A642" s="40"/>
      <c r="B642" s="40"/>
      <c r="C642" s="40"/>
      <c r="D642" s="40"/>
      <c r="E642" s="40"/>
      <c r="F642" s="40"/>
      <c r="G642" s="40"/>
      <c r="H642" s="40"/>
      <c r="I642" s="40"/>
      <c r="J642" s="40"/>
      <c r="K642" s="40"/>
      <c r="L642" s="40"/>
      <c r="M642" s="40"/>
      <c r="N642" s="40"/>
      <c r="O642" s="40"/>
      <c r="P642" s="40"/>
      <c r="Q642" s="40"/>
      <c r="R642" s="40"/>
      <c r="S642" s="40"/>
      <c r="T642" s="40"/>
      <c r="U642" s="40"/>
      <c r="V642" s="40"/>
      <c r="W642" s="40"/>
      <c r="X642" s="40"/>
      <c r="Y642" s="40"/>
    </row>
    <row r="643" spans="1:25" x14ac:dyDescent="0.25">
      <c r="A643" s="40"/>
      <c r="B643" s="40"/>
      <c r="C643" s="40"/>
      <c r="D643" s="40"/>
      <c r="E643" s="40"/>
      <c r="F643" s="40"/>
      <c r="G643" s="40"/>
      <c r="H643" s="40"/>
      <c r="I643" s="40"/>
      <c r="J643" s="40"/>
      <c r="K643" s="40"/>
      <c r="L643" s="40"/>
      <c r="M643" s="40"/>
      <c r="N643" s="40"/>
      <c r="O643" s="40"/>
      <c r="P643" s="40"/>
      <c r="Q643" s="40"/>
      <c r="R643" s="40"/>
      <c r="S643" s="40"/>
      <c r="T643" s="40"/>
      <c r="U643" s="40"/>
      <c r="V643" s="40"/>
      <c r="W643" s="40"/>
      <c r="X643" s="40"/>
      <c r="Y643" s="40"/>
    </row>
    <row r="644" spans="1:25" x14ac:dyDescent="0.25">
      <c r="A644" s="40"/>
      <c r="B644" s="40"/>
      <c r="C644" s="40"/>
      <c r="D644" s="40"/>
      <c r="E644" s="40"/>
      <c r="F644" s="40"/>
      <c r="G644" s="40"/>
      <c r="H644" s="40"/>
      <c r="I644" s="40"/>
      <c r="J644" s="40"/>
      <c r="K644" s="40"/>
      <c r="L644" s="40"/>
      <c r="M644" s="40"/>
      <c r="N644" s="40"/>
      <c r="O644" s="40"/>
      <c r="P644" s="40"/>
      <c r="Q644" s="40"/>
      <c r="R644" s="40"/>
      <c r="S644" s="40"/>
      <c r="T644" s="40"/>
      <c r="U644" s="40"/>
      <c r="V644" s="40"/>
      <c r="W644" s="40"/>
      <c r="X644" s="40"/>
      <c r="Y644" s="40"/>
    </row>
    <row r="645" spans="1:25" x14ac:dyDescent="0.25">
      <c r="A645" s="40"/>
      <c r="B645" s="40"/>
      <c r="C645" s="40"/>
      <c r="D645" s="40"/>
      <c r="E645" s="40"/>
      <c r="F645" s="40"/>
      <c r="G645" s="40"/>
      <c r="H645" s="40"/>
      <c r="I645" s="40"/>
      <c r="J645" s="40"/>
      <c r="K645" s="40"/>
      <c r="L645" s="40"/>
      <c r="M645" s="40"/>
      <c r="N645" s="40"/>
      <c r="O645" s="40"/>
      <c r="P645" s="40"/>
      <c r="Q645" s="40"/>
      <c r="R645" s="40"/>
      <c r="S645" s="40"/>
      <c r="T645" s="40"/>
      <c r="U645" s="40"/>
      <c r="V645" s="40"/>
      <c r="W645" s="40"/>
      <c r="X645" s="40"/>
      <c r="Y645" s="40"/>
    </row>
    <row r="646" spans="1:25" x14ac:dyDescent="0.25">
      <c r="A646" s="40"/>
      <c r="B646" s="40"/>
      <c r="C646" s="40"/>
      <c r="D646" s="40"/>
      <c r="E646" s="40"/>
      <c r="F646" s="40"/>
      <c r="G646" s="40"/>
      <c r="H646" s="40"/>
      <c r="I646" s="40"/>
      <c r="J646" s="40"/>
      <c r="K646" s="40"/>
      <c r="L646" s="40"/>
      <c r="M646" s="40"/>
      <c r="N646" s="40"/>
      <c r="O646" s="40"/>
      <c r="P646" s="40"/>
      <c r="Q646" s="40"/>
      <c r="R646" s="40"/>
      <c r="S646" s="40"/>
      <c r="T646" s="40"/>
      <c r="U646" s="40"/>
      <c r="V646" s="40"/>
      <c r="W646" s="40"/>
      <c r="X646" s="40"/>
      <c r="Y646" s="40"/>
    </row>
    <row r="647" spans="1:25" x14ac:dyDescent="0.25">
      <c r="A647" s="40"/>
      <c r="B647" s="40"/>
      <c r="C647" s="40"/>
      <c r="D647" s="40"/>
      <c r="E647" s="40"/>
      <c r="F647" s="40"/>
      <c r="G647" s="40"/>
      <c r="H647" s="40"/>
      <c r="I647" s="40"/>
      <c r="J647" s="40"/>
      <c r="K647" s="40"/>
      <c r="L647" s="40"/>
      <c r="M647" s="40"/>
      <c r="N647" s="40"/>
      <c r="O647" s="40"/>
      <c r="P647" s="40"/>
      <c r="Q647" s="40"/>
      <c r="R647" s="40"/>
      <c r="S647" s="40"/>
      <c r="T647" s="40"/>
      <c r="U647" s="40"/>
      <c r="V647" s="40"/>
      <c r="W647" s="40"/>
      <c r="X647" s="40"/>
      <c r="Y647" s="40"/>
    </row>
    <row r="648" spans="1:25" x14ac:dyDescent="0.25">
      <c r="A648" s="40"/>
      <c r="B648" s="40"/>
      <c r="C648" s="40"/>
      <c r="D648" s="40"/>
      <c r="E648" s="40"/>
      <c r="F648" s="40"/>
      <c r="G648" s="40"/>
      <c r="H648" s="40"/>
      <c r="I648" s="40"/>
      <c r="J648" s="40"/>
      <c r="K648" s="40"/>
      <c r="L648" s="40"/>
      <c r="M648" s="40"/>
      <c r="N648" s="40"/>
      <c r="O648" s="40"/>
      <c r="P648" s="40"/>
      <c r="Q648" s="40"/>
      <c r="R648" s="40"/>
      <c r="S648" s="40"/>
      <c r="T648" s="40"/>
      <c r="U648" s="40"/>
      <c r="V648" s="40"/>
      <c r="W648" s="40"/>
      <c r="X648" s="40"/>
      <c r="Y648" s="40"/>
    </row>
    <row r="649" spans="1:25" x14ac:dyDescent="0.25">
      <c r="A649" s="40"/>
      <c r="B649" s="40"/>
      <c r="C649" s="40"/>
      <c r="D649" s="40"/>
      <c r="E649" s="40"/>
      <c r="F649" s="40"/>
      <c r="G649" s="40"/>
      <c r="H649" s="40"/>
      <c r="I649" s="40"/>
      <c r="J649" s="40"/>
      <c r="K649" s="40"/>
      <c r="L649" s="40"/>
      <c r="M649" s="40"/>
      <c r="N649" s="40"/>
      <c r="O649" s="40"/>
      <c r="P649" s="40"/>
      <c r="Q649" s="40"/>
      <c r="R649" s="40"/>
      <c r="S649" s="40"/>
      <c r="T649" s="40"/>
      <c r="U649" s="40"/>
      <c r="V649" s="40"/>
      <c r="W649" s="40"/>
      <c r="X649" s="40"/>
      <c r="Y649" s="40"/>
    </row>
    <row r="650" spans="1:25" x14ac:dyDescent="0.25">
      <c r="A650" s="40"/>
      <c r="B650" s="40"/>
      <c r="C650" s="40"/>
      <c r="D650" s="40"/>
      <c r="E650" s="40"/>
      <c r="F650" s="40"/>
      <c r="G650" s="40"/>
      <c r="H650" s="40"/>
      <c r="I650" s="40"/>
      <c r="J650" s="40"/>
      <c r="K650" s="40"/>
      <c r="L650" s="40"/>
      <c r="M650" s="40"/>
      <c r="N650" s="40"/>
      <c r="O650" s="40"/>
      <c r="P650" s="40"/>
      <c r="Q650" s="40"/>
      <c r="R650" s="40"/>
      <c r="S650" s="40"/>
      <c r="T650" s="40"/>
      <c r="U650" s="40"/>
      <c r="V650" s="40"/>
      <c r="W650" s="40"/>
      <c r="X650" s="40"/>
      <c r="Y650" s="40"/>
    </row>
    <row r="651" spans="1:25" x14ac:dyDescent="0.25">
      <c r="A651" s="40"/>
      <c r="B651" s="40"/>
      <c r="C651" s="40"/>
      <c r="D651" s="40"/>
      <c r="E651" s="40"/>
      <c r="F651" s="40"/>
      <c r="G651" s="40"/>
      <c r="H651" s="40"/>
      <c r="I651" s="40"/>
      <c r="J651" s="40"/>
      <c r="K651" s="40"/>
      <c r="L651" s="40"/>
      <c r="M651" s="40"/>
      <c r="N651" s="40"/>
      <c r="O651" s="40"/>
      <c r="P651" s="40"/>
      <c r="Q651" s="40"/>
      <c r="R651" s="40"/>
      <c r="S651" s="40"/>
      <c r="T651" s="40"/>
      <c r="U651" s="40"/>
      <c r="V651" s="40"/>
      <c r="W651" s="40"/>
      <c r="X651" s="40"/>
      <c r="Y651" s="40"/>
    </row>
    <row r="652" spans="1:25" x14ac:dyDescent="0.25">
      <c r="A652" s="40"/>
      <c r="B652" s="40"/>
      <c r="C652" s="40"/>
      <c r="D652" s="40"/>
      <c r="E652" s="40"/>
      <c r="F652" s="40"/>
      <c r="G652" s="40"/>
      <c r="H652" s="40"/>
      <c r="I652" s="40"/>
      <c r="J652" s="40"/>
      <c r="K652" s="40"/>
      <c r="L652" s="40"/>
      <c r="M652" s="40"/>
      <c r="N652" s="40"/>
      <c r="O652" s="40"/>
      <c r="P652" s="40"/>
      <c r="Q652" s="40"/>
      <c r="R652" s="40"/>
      <c r="S652" s="40"/>
      <c r="T652" s="40"/>
      <c r="U652" s="40"/>
      <c r="V652" s="40"/>
      <c r="W652" s="40"/>
      <c r="X652" s="40"/>
      <c r="Y652" s="40"/>
    </row>
    <row r="653" spans="1:25" x14ac:dyDescent="0.25">
      <c r="A653" s="40"/>
      <c r="B653" s="40"/>
      <c r="C653" s="40"/>
      <c r="D653" s="40"/>
      <c r="E653" s="40"/>
      <c r="F653" s="40"/>
      <c r="G653" s="40"/>
      <c r="H653" s="40"/>
      <c r="I653" s="40"/>
      <c r="J653" s="40"/>
      <c r="K653" s="40"/>
      <c r="L653" s="40"/>
      <c r="M653" s="40"/>
      <c r="N653" s="40"/>
      <c r="O653" s="40"/>
      <c r="P653" s="40"/>
      <c r="Q653" s="40"/>
      <c r="R653" s="40"/>
      <c r="S653" s="40"/>
      <c r="T653" s="40"/>
      <c r="U653" s="40"/>
      <c r="V653" s="40"/>
      <c r="W653" s="40"/>
      <c r="X653" s="40"/>
      <c r="Y653" s="40"/>
    </row>
    <row r="654" spans="1:25" x14ac:dyDescent="0.25">
      <c r="A654" s="40"/>
      <c r="B654" s="40"/>
      <c r="C654" s="40"/>
      <c r="D654" s="40"/>
      <c r="E654" s="40"/>
      <c r="F654" s="40"/>
      <c r="G654" s="40"/>
      <c r="H654" s="40"/>
      <c r="I654" s="40"/>
      <c r="J654" s="40"/>
      <c r="K654" s="40"/>
      <c r="L654" s="40"/>
      <c r="M654" s="40"/>
      <c r="N654" s="40"/>
      <c r="O654" s="40"/>
      <c r="P654" s="40"/>
      <c r="Q654" s="40"/>
      <c r="R654" s="40"/>
      <c r="S654" s="40"/>
      <c r="T654" s="40"/>
      <c r="U654" s="40"/>
      <c r="V654" s="40"/>
      <c r="W654" s="40"/>
      <c r="X654" s="40"/>
      <c r="Y654" s="40"/>
    </row>
    <row r="655" spans="1:25" x14ac:dyDescent="0.25">
      <c r="A655" s="40"/>
      <c r="B655" s="40"/>
      <c r="C655" s="40"/>
      <c r="D655" s="40"/>
      <c r="E655" s="40"/>
      <c r="F655" s="40"/>
      <c r="G655" s="40"/>
      <c r="H655" s="40"/>
      <c r="I655" s="40"/>
      <c r="J655" s="40"/>
      <c r="K655" s="40"/>
      <c r="L655" s="40"/>
      <c r="M655" s="40"/>
      <c r="N655" s="40"/>
      <c r="O655" s="40"/>
      <c r="P655" s="40"/>
      <c r="Q655" s="40"/>
      <c r="R655" s="40"/>
      <c r="S655" s="40"/>
      <c r="T655" s="40"/>
      <c r="U655" s="40"/>
      <c r="V655" s="40"/>
      <c r="W655" s="40"/>
      <c r="X655" s="40"/>
      <c r="Y655" s="40"/>
    </row>
    <row r="656" spans="1:25" x14ac:dyDescent="0.25">
      <c r="A656" s="40"/>
      <c r="B656" s="40"/>
      <c r="C656" s="40"/>
      <c r="D656" s="40"/>
      <c r="E656" s="40"/>
      <c r="F656" s="40"/>
      <c r="G656" s="40"/>
      <c r="H656" s="40"/>
      <c r="I656" s="40"/>
      <c r="J656" s="40"/>
      <c r="K656" s="40"/>
      <c r="L656" s="40"/>
      <c r="M656" s="40"/>
      <c r="N656" s="40"/>
      <c r="O656" s="40"/>
      <c r="P656" s="40"/>
      <c r="Q656" s="40"/>
      <c r="R656" s="40"/>
      <c r="S656" s="40"/>
      <c r="T656" s="40"/>
      <c r="U656" s="40"/>
      <c r="V656" s="40"/>
      <c r="W656" s="40"/>
      <c r="X656" s="40"/>
      <c r="Y656" s="40"/>
    </row>
    <row r="657" spans="1:25" x14ac:dyDescent="0.25">
      <c r="A657" s="40"/>
      <c r="B657" s="40"/>
      <c r="C657" s="40"/>
      <c r="D657" s="40"/>
      <c r="E657" s="40"/>
      <c r="F657" s="40"/>
      <c r="G657" s="40"/>
      <c r="H657" s="40"/>
      <c r="I657" s="40"/>
      <c r="J657" s="40"/>
      <c r="K657" s="40"/>
      <c r="L657" s="40"/>
      <c r="M657" s="40"/>
      <c r="N657" s="40"/>
      <c r="O657" s="40"/>
      <c r="P657" s="40"/>
      <c r="Q657" s="40"/>
      <c r="R657" s="40"/>
      <c r="S657" s="40"/>
      <c r="T657" s="40"/>
      <c r="U657" s="40"/>
      <c r="V657" s="40"/>
      <c r="W657" s="40"/>
      <c r="X657" s="40"/>
      <c r="Y657" s="40"/>
    </row>
    <row r="658" spans="1:25" x14ac:dyDescent="0.25">
      <c r="A658" s="40"/>
      <c r="B658" s="40"/>
      <c r="C658" s="40"/>
      <c r="D658" s="40"/>
      <c r="E658" s="40"/>
      <c r="F658" s="40"/>
      <c r="G658" s="40"/>
      <c r="H658" s="40"/>
      <c r="I658" s="40"/>
      <c r="J658" s="40"/>
      <c r="K658" s="40"/>
      <c r="L658" s="40"/>
      <c r="M658" s="40"/>
      <c r="N658" s="40"/>
      <c r="O658" s="40"/>
      <c r="P658" s="40"/>
      <c r="Q658" s="40"/>
      <c r="R658" s="40"/>
      <c r="S658" s="40"/>
      <c r="T658" s="40"/>
      <c r="U658" s="40"/>
      <c r="V658" s="40"/>
      <c r="W658" s="40"/>
      <c r="X658" s="40"/>
      <c r="Y658" s="40"/>
    </row>
    <row r="659" spans="1:25" x14ac:dyDescent="0.25">
      <c r="A659" s="40"/>
      <c r="B659" s="40"/>
      <c r="C659" s="40"/>
      <c r="D659" s="40"/>
      <c r="E659" s="40"/>
      <c r="F659" s="40"/>
      <c r="G659" s="40"/>
      <c r="H659" s="40"/>
      <c r="I659" s="40"/>
      <c r="J659" s="40"/>
      <c r="K659" s="40"/>
      <c r="L659" s="40"/>
      <c r="M659" s="40"/>
      <c r="N659" s="40"/>
      <c r="O659" s="40"/>
      <c r="P659" s="40"/>
      <c r="Q659" s="40"/>
      <c r="R659" s="40"/>
      <c r="S659" s="40"/>
      <c r="T659" s="40"/>
      <c r="U659" s="40"/>
      <c r="V659" s="40"/>
      <c r="W659" s="40"/>
      <c r="X659" s="40"/>
      <c r="Y659" s="40"/>
    </row>
    <row r="660" spans="1:25" x14ac:dyDescent="0.25">
      <c r="A660" s="40"/>
      <c r="B660" s="40"/>
      <c r="C660" s="40"/>
      <c r="D660" s="40"/>
      <c r="E660" s="40"/>
      <c r="F660" s="40"/>
      <c r="G660" s="40"/>
      <c r="H660" s="40"/>
      <c r="I660" s="40"/>
      <c r="J660" s="40"/>
      <c r="K660" s="40"/>
      <c r="L660" s="40"/>
      <c r="M660" s="40"/>
      <c r="N660" s="40"/>
      <c r="O660" s="40"/>
      <c r="P660" s="40"/>
      <c r="Q660" s="40"/>
      <c r="R660" s="40"/>
      <c r="S660" s="40"/>
      <c r="T660" s="40"/>
      <c r="U660" s="40"/>
      <c r="V660" s="40"/>
      <c r="W660" s="40"/>
      <c r="X660" s="40"/>
      <c r="Y660" s="40"/>
    </row>
    <row r="661" spans="1:25" x14ac:dyDescent="0.25">
      <c r="A661" s="40"/>
      <c r="B661" s="40"/>
      <c r="C661" s="40"/>
      <c r="D661" s="40"/>
      <c r="E661" s="40"/>
      <c r="F661" s="40"/>
      <c r="G661" s="40"/>
      <c r="H661" s="40"/>
      <c r="I661" s="40"/>
      <c r="J661" s="40"/>
      <c r="K661" s="40"/>
      <c r="L661" s="40"/>
      <c r="M661" s="40"/>
      <c r="N661" s="40"/>
      <c r="O661" s="40"/>
      <c r="P661" s="40"/>
      <c r="Q661" s="40"/>
      <c r="R661" s="40"/>
      <c r="S661" s="40"/>
      <c r="T661" s="40"/>
      <c r="U661" s="40"/>
      <c r="V661" s="40"/>
      <c r="W661" s="40"/>
      <c r="X661" s="40"/>
      <c r="Y661" s="40"/>
    </row>
    <row r="662" spans="1:25" x14ac:dyDescent="0.25">
      <c r="A662" s="40"/>
      <c r="B662" s="40"/>
      <c r="C662" s="40"/>
      <c r="D662" s="40"/>
      <c r="E662" s="40"/>
      <c r="F662" s="40"/>
      <c r="G662" s="40"/>
      <c r="H662" s="40"/>
      <c r="I662" s="40"/>
      <c r="J662" s="40"/>
      <c r="K662" s="40"/>
      <c r="L662" s="40"/>
      <c r="M662" s="40"/>
      <c r="N662" s="40"/>
      <c r="O662" s="40"/>
      <c r="P662" s="40"/>
      <c r="Q662" s="40"/>
      <c r="R662" s="40"/>
      <c r="S662" s="40"/>
      <c r="T662" s="40"/>
      <c r="U662" s="40"/>
      <c r="V662" s="40"/>
      <c r="W662" s="40"/>
      <c r="X662" s="40"/>
      <c r="Y662" s="40"/>
    </row>
    <row r="663" spans="1:25" x14ac:dyDescent="0.25">
      <c r="A663" s="40"/>
      <c r="B663" s="40"/>
      <c r="C663" s="40"/>
      <c r="D663" s="40"/>
      <c r="E663" s="40"/>
      <c r="F663" s="40"/>
      <c r="G663" s="40"/>
      <c r="H663" s="40"/>
      <c r="I663" s="40"/>
      <c r="J663" s="40"/>
      <c r="K663" s="40"/>
      <c r="L663" s="40"/>
      <c r="M663" s="40"/>
      <c r="N663" s="40"/>
      <c r="O663" s="40"/>
      <c r="P663" s="40"/>
      <c r="Q663" s="40"/>
      <c r="R663" s="40"/>
      <c r="S663" s="40"/>
      <c r="T663" s="40"/>
      <c r="U663" s="40"/>
      <c r="V663" s="40"/>
      <c r="W663" s="40"/>
      <c r="X663" s="40"/>
      <c r="Y663" s="40"/>
    </row>
    <row r="664" spans="1:25" x14ac:dyDescent="0.25">
      <c r="A664" s="40"/>
      <c r="B664" s="40"/>
      <c r="C664" s="40"/>
      <c r="D664" s="40"/>
      <c r="E664" s="40"/>
      <c r="F664" s="40"/>
      <c r="G664" s="40"/>
      <c r="H664" s="40"/>
      <c r="I664" s="40"/>
      <c r="J664" s="40"/>
      <c r="K664" s="40"/>
      <c r="L664" s="40"/>
      <c r="M664" s="40"/>
      <c r="N664" s="40"/>
      <c r="O664" s="40"/>
      <c r="P664" s="40"/>
      <c r="Q664" s="40"/>
      <c r="R664" s="40"/>
      <c r="S664" s="40"/>
      <c r="T664" s="40"/>
      <c r="U664" s="40"/>
      <c r="V664" s="40"/>
      <c r="W664" s="40"/>
      <c r="X664" s="40"/>
      <c r="Y664" s="40"/>
    </row>
    <row r="665" spans="1:25" x14ac:dyDescent="0.25">
      <c r="A665" s="40"/>
      <c r="B665" s="40"/>
      <c r="C665" s="40"/>
      <c r="D665" s="40"/>
      <c r="E665" s="40"/>
      <c r="F665" s="40"/>
      <c r="G665" s="40"/>
      <c r="H665" s="40"/>
      <c r="I665" s="40"/>
      <c r="J665" s="40"/>
      <c r="K665" s="40"/>
      <c r="L665" s="40"/>
      <c r="M665" s="40"/>
      <c r="N665" s="40"/>
      <c r="O665" s="40"/>
      <c r="P665" s="40"/>
      <c r="Q665" s="40"/>
      <c r="R665" s="40"/>
      <c r="S665" s="40"/>
      <c r="T665" s="40"/>
      <c r="U665" s="40"/>
      <c r="V665" s="40"/>
      <c r="W665" s="40"/>
      <c r="X665" s="40"/>
      <c r="Y665" s="40"/>
    </row>
    <row r="666" spans="1:25" x14ac:dyDescent="0.25">
      <c r="A666" s="40"/>
      <c r="B666" s="40"/>
      <c r="C666" s="40"/>
      <c r="D666" s="40"/>
      <c r="E666" s="40"/>
      <c r="F666" s="40"/>
      <c r="G666" s="40"/>
      <c r="H666" s="40"/>
      <c r="I666" s="40"/>
      <c r="J666" s="40"/>
      <c r="K666" s="40"/>
      <c r="L666" s="40"/>
      <c r="M666" s="40"/>
      <c r="N666" s="40"/>
      <c r="O666" s="40"/>
      <c r="P666" s="40"/>
      <c r="Q666" s="40"/>
      <c r="R666" s="40"/>
      <c r="S666" s="40"/>
      <c r="T666" s="40"/>
      <c r="U666" s="40"/>
      <c r="V666" s="40"/>
      <c r="W666" s="40"/>
      <c r="X666" s="40"/>
      <c r="Y666" s="40"/>
    </row>
    <row r="667" spans="1:25" x14ac:dyDescent="0.25">
      <c r="A667" s="40"/>
      <c r="B667" s="40"/>
      <c r="C667" s="40"/>
      <c r="D667" s="40"/>
      <c r="E667" s="40"/>
      <c r="F667" s="40"/>
      <c r="G667" s="40"/>
      <c r="H667" s="40"/>
      <c r="I667" s="40"/>
      <c r="J667" s="40"/>
      <c r="K667" s="40"/>
      <c r="L667" s="40"/>
      <c r="M667" s="40"/>
      <c r="N667" s="40"/>
      <c r="O667" s="40"/>
      <c r="P667" s="40"/>
      <c r="Q667" s="40"/>
      <c r="R667" s="40"/>
      <c r="S667" s="40"/>
      <c r="T667" s="40"/>
      <c r="U667" s="40"/>
      <c r="V667" s="40"/>
      <c r="W667" s="40"/>
      <c r="X667" s="40"/>
      <c r="Y667" s="40"/>
    </row>
    <row r="668" spans="1:25" x14ac:dyDescent="0.25">
      <c r="A668" s="40"/>
      <c r="B668" s="40"/>
      <c r="C668" s="40"/>
      <c r="D668" s="40"/>
      <c r="E668" s="40"/>
      <c r="F668" s="40"/>
      <c r="G668" s="40"/>
      <c r="H668" s="40"/>
      <c r="I668" s="40"/>
      <c r="J668" s="40"/>
      <c r="K668" s="40"/>
      <c r="L668" s="40"/>
      <c r="M668" s="40"/>
      <c r="N668" s="40"/>
      <c r="O668" s="40"/>
      <c r="P668" s="40"/>
      <c r="Q668" s="40"/>
      <c r="R668" s="40"/>
      <c r="S668" s="40"/>
      <c r="T668" s="40"/>
      <c r="U668" s="40"/>
      <c r="V668" s="40"/>
      <c r="W668" s="40"/>
      <c r="X668" s="40"/>
      <c r="Y668" s="40"/>
    </row>
    <row r="669" spans="1:25" x14ac:dyDescent="0.25">
      <c r="A669" s="40"/>
      <c r="B669" s="40"/>
      <c r="C669" s="40"/>
      <c r="D669" s="40"/>
      <c r="E669" s="40"/>
      <c r="F669" s="40"/>
      <c r="G669" s="40"/>
      <c r="H669" s="40"/>
      <c r="I669" s="40"/>
      <c r="J669" s="40"/>
      <c r="K669" s="40"/>
      <c r="L669" s="40"/>
      <c r="M669" s="40"/>
      <c r="N669" s="40"/>
      <c r="O669" s="40"/>
      <c r="P669" s="40"/>
      <c r="Q669" s="40"/>
      <c r="R669" s="40"/>
      <c r="S669" s="40"/>
      <c r="T669" s="40"/>
      <c r="U669" s="40"/>
      <c r="V669" s="40"/>
      <c r="W669" s="40"/>
      <c r="X669" s="40"/>
      <c r="Y669" s="40"/>
    </row>
    <row r="670" spans="1:25" x14ac:dyDescent="0.25">
      <c r="A670" s="40"/>
      <c r="B670" s="40"/>
      <c r="C670" s="40"/>
      <c r="D670" s="40"/>
      <c r="E670" s="40"/>
      <c r="F670" s="40"/>
      <c r="G670" s="40"/>
      <c r="H670" s="40"/>
      <c r="I670" s="40"/>
      <c r="J670" s="40"/>
      <c r="K670" s="40"/>
      <c r="L670" s="40"/>
      <c r="M670" s="40"/>
      <c r="N670" s="40"/>
      <c r="O670" s="40"/>
      <c r="P670" s="40"/>
      <c r="Q670" s="40"/>
      <c r="R670" s="40"/>
      <c r="S670" s="40"/>
      <c r="T670" s="40"/>
      <c r="U670" s="40"/>
      <c r="V670" s="40"/>
      <c r="W670" s="40"/>
      <c r="X670" s="40"/>
      <c r="Y670" s="40"/>
    </row>
    <row r="671" spans="1:25" x14ac:dyDescent="0.25">
      <c r="A671" s="40"/>
      <c r="B671" s="40"/>
      <c r="C671" s="40"/>
      <c r="D671" s="40"/>
      <c r="E671" s="40"/>
      <c r="F671" s="40"/>
      <c r="G671" s="40"/>
      <c r="H671" s="40"/>
      <c r="I671" s="40"/>
      <c r="J671" s="40"/>
      <c r="K671" s="40"/>
      <c r="L671" s="40"/>
      <c r="M671" s="40"/>
      <c r="N671" s="40"/>
      <c r="O671" s="40"/>
      <c r="P671" s="40"/>
      <c r="Q671" s="40"/>
      <c r="R671" s="40"/>
      <c r="S671" s="40"/>
      <c r="T671" s="40"/>
      <c r="U671" s="40"/>
      <c r="V671" s="40"/>
      <c r="W671" s="40"/>
      <c r="X671" s="40"/>
      <c r="Y671" s="40"/>
    </row>
    <row r="672" spans="1:25" x14ac:dyDescent="0.25">
      <c r="A672" s="40"/>
      <c r="B672" s="40"/>
      <c r="C672" s="40"/>
      <c r="D672" s="40"/>
      <c r="E672" s="40"/>
      <c r="F672" s="40"/>
      <c r="G672" s="40"/>
      <c r="H672" s="40"/>
      <c r="I672" s="40"/>
      <c r="J672" s="40"/>
      <c r="K672" s="40"/>
      <c r="L672" s="40"/>
      <c r="M672" s="40"/>
      <c r="N672" s="40"/>
      <c r="O672" s="40"/>
      <c r="P672" s="40"/>
      <c r="Q672" s="40"/>
      <c r="R672" s="40"/>
      <c r="S672" s="40"/>
      <c r="T672" s="40"/>
      <c r="U672" s="40"/>
      <c r="V672" s="40"/>
      <c r="W672" s="40"/>
      <c r="X672" s="40"/>
      <c r="Y672" s="40"/>
    </row>
    <row r="673" spans="1:25" x14ac:dyDescent="0.25">
      <c r="A673" s="40"/>
      <c r="B673" s="40"/>
      <c r="C673" s="40"/>
      <c r="D673" s="40"/>
      <c r="E673" s="40"/>
      <c r="F673" s="40"/>
      <c r="G673" s="40"/>
      <c r="H673" s="40"/>
      <c r="I673" s="40"/>
      <c r="J673" s="40"/>
      <c r="K673" s="40"/>
      <c r="L673" s="40"/>
      <c r="M673" s="40"/>
      <c r="N673" s="40"/>
      <c r="O673" s="40"/>
      <c r="P673" s="40"/>
      <c r="Q673" s="40"/>
      <c r="R673" s="40"/>
      <c r="S673" s="40"/>
      <c r="T673" s="40"/>
      <c r="U673" s="40"/>
      <c r="V673" s="40"/>
      <c r="W673" s="40"/>
      <c r="X673" s="40"/>
      <c r="Y673" s="40"/>
    </row>
    <row r="674" spans="1:25" x14ac:dyDescent="0.25">
      <c r="A674" s="40"/>
      <c r="B674" s="40"/>
      <c r="C674" s="40"/>
      <c r="D674" s="40"/>
      <c r="E674" s="40"/>
      <c r="F674" s="40"/>
      <c r="G674" s="40"/>
      <c r="H674" s="40"/>
      <c r="I674" s="40"/>
      <c r="J674" s="40"/>
      <c r="K674" s="40"/>
      <c r="L674" s="40"/>
      <c r="M674" s="40"/>
      <c r="N674" s="40"/>
      <c r="O674" s="40"/>
      <c r="P674" s="40"/>
      <c r="Q674" s="40"/>
      <c r="R674" s="40"/>
      <c r="S674" s="40"/>
      <c r="T674" s="40"/>
      <c r="U674" s="40"/>
      <c r="V674" s="40"/>
      <c r="W674" s="40"/>
      <c r="X674" s="40"/>
      <c r="Y674" s="40"/>
    </row>
    <row r="675" spans="1:25" x14ac:dyDescent="0.25">
      <c r="A675" s="40"/>
      <c r="B675" s="40"/>
      <c r="C675" s="40"/>
      <c r="D675" s="40"/>
      <c r="E675" s="40"/>
      <c r="F675" s="40"/>
      <c r="G675" s="40"/>
      <c r="H675" s="40"/>
      <c r="I675" s="40"/>
      <c r="J675" s="40"/>
      <c r="K675" s="40"/>
      <c r="L675" s="40"/>
      <c r="M675" s="40"/>
      <c r="N675" s="40"/>
      <c r="O675" s="40"/>
      <c r="P675" s="40"/>
      <c r="Q675" s="40"/>
      <c r="R675" s="40"/>
      <c r="S675" s="40"/>
      <c r="T675" s="40"/>
      <c r="U675" s="40"/>
      <c r="V675" s="40"/>
      <c r="W675" s="40"/>
      <c r="X675" s="40"/>
      <c r="Y675" s="40"/>
    </row>
    <row r="676" spans="1:25" x14ac:dyDescent="0.25">
      <c r="A676" s="40"/>
      <c r="B676" s="40"/>
      <c r="C676" s="40"/>
      <c r="D676" s="40"/>
      <c r="E676" s="40"/>
      <c r="F676" s="40"/>
      <c r="G676" s="40"/>
      <c r="H676" s="40"/>
      <c r="I676" s="40"/>
      <c r="J676" s="40"/>
      <c r="K676" s="40"/>
      <c r="L676" s="40"/>
      <c r="M676" s="40"/>
      <c r="N676" s="40"/>
      <c r="O676" s="40"/>
      <c r="P676" s="40"/>
      <c r="Q676" s="40"/>
      <c r="R676" s="40"/>
      <c r="S676" s="40"/>
      <c r="T676" s="40"/>
      <c r="U676" s="40"/>
      <c r="V676" s="40"/>
      <c r="W676" s="40"/>
      <c r="X676" s="40"/>
      <c r="Y676" s="40"/>
    </row>
    <row r="677" spans="1:25" x14ac:dyDescent="0.25">
      <c r="A677" s="40"/>
      <c r="B677" s="40"/>
      <c r="C677" s="40"/>
      <c r="D677" s="40"/>
      <c r="E677" s="40"/>
      <c r="F677" s="40"/>
      <c r="G677" s="40"/>
      <c r="H677" s="40"/>
      <c r="I677" s="40"/>
      <c r="J677" s="40"/>
      <c r="K677" s="40"/>
      <c r="L677" s="40"/>
      <c r="M677" s="40"/>
      <c r="N677" s="40"/>
      <c r="O677" s="40"/>
      <c r="P677" s="40"/>
      <c r="Q677" s="40"/>
      <c r="R677" s="40"/>
      <c r="S677" s="40"/>
      <c r="T677" s="40"/>
      <c r="U677" s="40"/>
      <c r="V677" s="40"/>
      <c r="W677" s="40"/>
      <c r="X677" s="40"/>
      <c r="Y677" s="40"/>
    </row>
    <row r="678" spans="1:25" x14ac:dyDescent="0.25">
      <c r="A678" s="40"/>
      <c r="B678" s="40"/>
      <c r="C678" s="40"/>
      <c r="D678" s="40"/>
      <c r="E678" s="40"/>
      <c r="F678" s="40"/>
      <c r="G678" s="40"/>
      <c r="H678" s="40"/>
      <c r="I678" s="40"/>
      <c r="J678" s="40"/>
      <c r="K678" s="40"/>
      <c r="L678" s="40"/>
      <c r="M678" s="40"/>
      <c r="N678" s="40"/>
      <c r="O678" s="40"/>
      <c r="P678" s="40"/>
      <c r="Q678" s="40"/>
      <c r="R678" s="40"/>
      <c r="S678" s="40"/>
      <c r="T678" s="40"/>
      <c r="U678" s="40"/>
      <c r="V678" s="40"/>
      <c r="W678" s="40"/>
      <c r="X678" s="40"/>
      <c r="Y678" s="40"/>
    </row>
    <row r="679" spans="1:25" x14ac:dyDescent="0.25">
      <c r="A679" s="40"/>
      <c r="B679" s="40"/>
      <c r="C679" s="40"/>
      <c r="D679" s="40"/>
      <c r="E679" s="40"/>
      <c r="F679" s="40"/>
      <c r="G679" s="40"/>
      <c r="H679" s="40"/>
      <c r="I679" s="40"/>
      <c r="J679" s="40"/>
      <c r="K679" s="40"/>
      <c r="L679" s="40"/>
      <c r="M679" s="40"/>
      <c r="N679" s="40"/>
      <c r="O679" s="40"/>
      <c r="P679" s="40"/>
      <c r="Q679" s="40"/>
      <c r="R679" s="40"/>
      <c r="S679" s="40"/>
      <c r="T679" s="40"/>
      <c r="U679" s="40"/>
      <c r="V679" s="40"/>
      <c r="W679" s="40"/>
      <c r="X679" s="40"/>
      <c r="Y679" s="40"/>
    </row>
    <row r="680" spans="1:25" x14ac:dyDescent="0.25">
      <c r="A680" s="40"/>
      <c r="B680" s="40"/>
      <c r="C680" s="40"/>
      <c r="D680" s="40"/>
      <c r="E680" s="40"/>
      <c r="F680" s="40"/>
      <c r="G680" s="40"/>
      <c r="H680" s="40"/>
      <c r="I680" s="40"/>
      <c r="J680" s="40"/>
      <c r="K680" s="40"/>
      <c r="L680" s="40"/>
      <c r="M680" s="40"/>
      <c r="N680" s="40"/>
      <c r="O680" s="40"/>
      <c r="P680" s="40"/>
      <c r="Q680" s="40"/>
      <c r="R680" s="40"/>
      <c r="S680" s="40"/>
      <c r="T680" s="40"/>
      <c r="U680" s="40"/>
      <c r="V680" s="40"/>
      <c r="W680" s="40"/>
      <c r="X680" s="40"/>
      <c r="Y680" s="40"/>
    </row>
    <row r="681" spans="1:25" x14ac:dyDescent="0.25">
      <c r="A681" s="40"/>
      <c r="B681" s="40"/>
      <c r="C681" s="40"/>
      <c r="D681" s="40"/>
      <c r="E681" s="40"/>
      <c r="F681" s="40"/>
      <c r="G681" s="40"/>
      <c r="H681" s="40"/>
      <c r="I681" s="40"/>
      <c r="J681" s="40"/>
      <c r="K681" s="40"/>
      <c r="L681" s="40"/>
      <c r="M681" s="40"/>
      <c r="N681" s="40"/>
      <c r="O681" s="40"/>
      <c r="P681" s="40"/>
      <c r="Q681" s="40"/>
      <c r="R681" s="40"/>
      <c r="S681" s="40"/>
      <c r="T681" s="40"/>
      <c r="U681" s="40"/>
      <c r="V681" s="40"/>
      <c r="W681" s="40"/>
      <c r="X681" s="40"/>
      <c r="Y681" s="40"/>
    </row>
    <row r="682" spans="1:25" x14ac:dyDescent="0.25">
      <c r="A682" s="40"/>
      <c r="B682" s="40"/>
      <c r="C682" s="40"/>
      <c r="D682" s="40"/>
      <c r="E682" s="40"/>
      <c r="F682" s="40"/>
      <c r="G682" s="40"/>
      <c r="H682" s="40"/>
      <c r="I682" s="40"/>
      <c r="J682" s="40"/>
      <c r="K682" s="40"/>
      <c r="L682" s="40"/>
      <c r="M682" s="40"/>
      <c r="N682" s="40"/>
      <c r="O682" s="40"/>
      <c r="P682" s="40"/>
      <c r="Q682" s="40"/>
      <c r="R682" s="40"/>
      <c r="S682" s="40"/>
      <c r="T682" s="40"/>
      <c r="U682" s="40"/>
      <c r="V682" s="40"/>
      <c r="W682" s="40"/>
      <c r="X682" s="40"/>
      <c r="Y682" s="40"/>
    </row>
    <row r="683" spans="1:25" x14ac:dyDescent="0.25">
      <c r="A683" s="40"/>
      <c r="B683" s="40"/>
      <c r="C683" s="40"/>
      <c r="D683" s="40"/>
      <c r="E683" s="40"/>
      <c r="F683" s="40"/>
      <c r="G683" s="40"/>
      <c r="H683" s="40"/>
      <c r="I683" s="40"/>
      <c r="J683" s="40"/>
      <c r="K683" s="40"/>
      <c r="L683" s="40"/>
      <c r="M683" s="40"/>
      <c r="N683" s="40"/>
      <c r="O683" s="40"/>
      <c r="P683" s="40"/>
      <c r="Q683" s="40"/>
      <c r="R683" s="40"/>
      <c r="S683" s="40"/>
      <c r="T683" s="40"/>
      <c r="U683" s="40"/>
      <c r="V683" s="40"/>
      <c r="W683" s="40"/>
      <c r="X683" s="40"/>
      <c r="Y683" s="40"/>
    </row>
    <row r="684" spans="1:25" x14ac:dyDescent="0.25">
      <c r="A684" s="40"/>
      <c r="B684" s="40"/>
      <c r="C684" s="40"/>
      <c r="D684" s="40"/>
      <c r="E684" s="40"/>
      <c r="F684" s="40"/>
      <c r="G684" s="40"/>
      <c r="H684" s="40"/>
      <c r="I684" s="40"/>
      <c r="J684" s="40"/>
      <c r="K684" s="40"/>
      <c r="L684" s="40"/>
      <c r="M684" s="40"/>
      <c r="N684" s="40"/>
      <c r="O684" s="40"/>
      <c r="P684" s="40"/>
      <c r="Q684" s="40"/>
      <c r="R684" s="40"/>
      <c r="S684" s="40"/>
      <c r="T684" s="40"/>
      <c r="U684" s="40"/>
      <c r="V684" s="40"/>
      <c r="W684" s="40"/>
      <c r="X684" s="40"/>
      <c r="Y684" s="40"/>
    </row>
    <row r="685" spans="1:25" x14ac:dyDescent="0.25">
      <c r="A685" s="40"/>
      <c r="B685" s="40"/>
      <c r="C685" s="40"/>
      <c r="D685" s="40"/>
      <c r="E685" s="40"/>
      <c r="F685" s="40"/>
      <c r="G685" s="40"/>
      <c r="H685" s="40"/>
      <c r="I685" s="40"/>
      <c r="J685" s="40"/>
      <c r="K685" s="40"/>
      <c r="L685" s="40"/>
      <c r="M685" s="40"/>
      <c r="N685" s="40"/>
      <c r="O685" s="40"/>
      <c r="P685" s="40"/>
      <c r="Q685" s="40"/>
      <c r="R685" s="40"/>
      <c r="S685" s="40"/>
      <c r="T685" s="40"/>
      <c r="U685" s="40"/>
      <c r="V685" s="40"/>
      <c r="W685" s="40"/>
      <c r="X685" s="40"/>
      <c r="Y685" s="40"/>
    </row>
    <row r="686" spans="1:25" x14ac:dyDescent="0.25">
      <c r="A686" s="40"/>
      <c r="B686" s="40"/>
      <c r="C686" s="40"/>
      <c r="D686" s="40"/>
      <c r="E686" s="40"/>
      <c r="F686" s="40"/>
      <c r="G686" s="40"/>
      <c r="H686" s="40"/>
      <c r="I686" s="40"/>
      <c r="J686" s="40"/>
      <c r="K686" s="40"/>
      <c r="L686" s="40"/>
      <c r="M686" s="40"/>
      <c r="N686" s="40"/>
      <c r="O686" s="40"/>
      <c r="P686" s="40"/>
      <c r="Q686" s="40"/>
      <c r="R686" s="40"/>
      <c r="S686" s="40"/>
      <c r="T686" s="40"/>
      <c r="U686" s="40"/>
      <c r="V686" s="40"/>
      <c r="W686" s="40"/>
      <c r="X686" s="40"/>
      <c r="Y686" s="40"/>
    </row>
    <row r="687" spans="1:25" x14ac:dyDescent="0.25">
      <c r="A687" s="40"/>
      <c r="B687" s="40"/>
      <c r="C687" s="40"/>
      <c r="D687" s="40"/>
      <c r="E687" s="40"/>
      <c r="F687" s="40"/>
      <c r="G687" s="40"/>
      <c r="H687" s="40"/>
      <c r="I687" s="40"/>
      <c r="J687" s="40"/>
      <c r="K687" s="40"/>
      <c r="L687" s="40"/>
      <c r="M687" s="40"/>
      <c r="N687" s="40"/>
      <c r="O687" s="40"/>
      <c r="P687" s="40"/>
      <c r="Q687" s="40"/>
      <c r="R687" s="40"/>
      <c r="S687" s="40"/>
      <c r="T687" s="40"/>
      <c r="U687" s="40"/>
      <c r="V687" s="40"/>
      <c r="W687" s="40"/>
      <c r="X687" s="40"/>
      <c r="Y687" s="40"/>
    </row>
    <row r="688" spans="1:25" x14ac:dyDescent="0.25">
      <c r="A688" s="40"/>
      <c r="B688" s="40"/>
      <c r="C688" s="40"/>
      <c r="D688" s="40"/>
      <c r="E688" s="40"/>
      <c r="F688" s="40"/>
      <c r="G688" s="40"/>
      <c r="H688" s="40"/>
      <c r="I688" s="40"/>
      <c r="J688" s="40"/>
      <c r="K688" s="40"/>
      <c r="L688" s="40"/>
      <c r="M688" s="40"/>
      <c r="N688" s="40"/>
      <c r="O688" s="40"/>
      <c r="P688" s="40"/>
      <c r="Q688" s="40"/>
      <c r="R688" s="40"/>
      <c r="S688" s="40"/>
      <c r="T688" s="40"/>
      <c r="U688" s="40"/>
      <c r="V688" s="40"/>
      <c r="W688" s="40"/>
      <c r="X688" s="40"/>
      <c r="Y688" s="40"/>
    </row>
    <row r="689" spans="1:25" x14ac:dyDescent="0.25">
      <c r="A689" s="40"/>
      <c r="B689" s="40"/>
      <c r="C689" s="40"/>
      <c r="D689" s="40"/>
      <c r="E689" s="40"/>
      <c r="F689" s="40"/>
      <c r="G689" s="40"/>
      <c r="H689" s="40"/>
      <c r="I689" s="40"/>
      <c r="J689" s="40"/>
      <c r="K689" s="40"/>
      <c r="L689" s="40"/>
      <c r="M689" s="40"/>
      <c r="N689" s="40"/>
      <c r="O689" s="40"/>
      <c r="P689" s="40"/>
      <c r="Q689" s="40"/>
      <c r="R689" s="40"/>
      <c r="S689" s="40"/>
      <c r="T689" s="40"/>
      <c r="U689" s="40"/>
      <c r="V689" s="40"/>
      <c r="W689" s="40"/>
      <c r="X689" s="40"/>
      <c r="Y689" s="40"/>
    </row>
    <row r="690" spans="1:25" x14ac:dyDescent="0.25">
      <c r="A690" s="40"/>
      <c r="B690" s="40"/>
      <c r="C690" s="40"/>
      <c r="D690" s="40"/>
      <c r="E690" s="40"/>
      <c r="F690" s="40"/>
      <c r="G690" s="40"/>
      <c r="H690" s="40"/>
      <c r="I690" s="40"/>
      <c r="J690" s="40"/>
      <c r="K690" s="40"/>
      <c r="L690" s="40"/>
      <c r="M690" s="40"/>
      <c r="N690" s="40"/>
      <c r="O690" s="40"/>
      <c r="P690" s="40"/>
      <c r="Q690" s="40"/>
      <c r="R690" s="40"/>
      <c r="S690" s="40"/>
      <c r="T690" s="40"/>
      <c r="U690" s="40"/>
      <c r="V690" s="40"/>
      <c r="W690" s="40"/>
      <c r="X690" s="40"/>
      <c r="Y690" s="40"/>
    </row>
    <row r="691" spans="1:25" x14ac:dyDescent="0.25">
      <c r="A691" s="40"/>
      <c r="B691" s="40"/>
      <c r="C691" s="40"/>
      <c r="D691" s="40"/>
      <c r="E691" s="40"/>
      <c r="F691" s="40"/>
      <c r="G691" s="40"/>
      <c r="H691" s="40"/>
      <c r="I691" s="40"/>
      <c r="J691" s="40"/>
      <c r="K691" s="40"/>
      <c r="L691" s="40"/>
      <c r="M691" s="40"/>
      <c r="N691" s="40"/>
      <c r="O691" s="40"/>
      <c r="P691" s="40"/>
      <c r="Q691" s="40"/>
      <c r="R691" s="40"/>
      <c r="S691" s="40"/>
      <c r="T691" s="40"/>
      <c r="U691" s="40"/>
      <c r="V691" s="40"/>
      <c r="W691" s="40"/>
      <c r="X691" s="40"/>
      <c r="Y691" s="40"/>
    </row>
    <row r="692" spans="1:25" x14ac:dyDescent="0.25">
      <c r="A692" s="40"/>
      <c r="B692" s="40"/>
      <c r="C692" s="40"/>
      <c r="D692" s="40"/>
      <c r="E692" s="40"/>
      <c r="F692" s="40"/>
      <c r="G692" s="40"/>
      <c r="H692" s="40"/>
      <c r="I692" s="40"/>
      <c r="J692" s="40"/>
      <c r="K692" s="40"/>
      <c r="L692" s="40"/>
      <c r="M692" s="40"/>
      <c r="N692" s="40"/>
      <c r="O692" s="40"/>
      <c r="P692" s="40"/>
      <c r="Q692" s="40"/>
      <c r="R692" s="40"/>
      <c r="S692" s="40"/>
      <c r="T692" s="40"/>
      <c r="U692" s="40"/>
      <c r="V692" s="40"/>
      <c r="W692" s="40"/>
      <c r="X692" s="40"/>
      <c r="Y692" s="40"/>
    </row>
    <row r="693" spans="1:25" x14ac:dyDescent="0.25">
      <c r="A693" s="40"/>
      <c r="B693" s="40"/>
      <c r="C693" s="40"/>
      <c r="D693" s="40"/>
      <c r="E693" s="40"/>
      <c r="F693" s="40"/>
      <c r="G693" s="40"/>
      <c r="H693" s="40"/>
      <c r="I693" s="40"/>
      <c r="J693" s="40"/>
      <c r="K693" s="40"/>
      <c r="L693" s="40"/>
      <c r="M693" s="40"/>
      <c r="N693" s="40"/>
      <c r="O693" s="40"/>
      <c r="P693" s="40"/>
      <c r="Q693" s="40"/>
      <c r="R693" s="40"/>
      <c r="S693" s="40"/>
      <c r="T693" s="40"/>
      <c r="U693" s="40"/>
      <c r="V693" s="40"/>
      <c r="W693" s="40"/>
      <c r="X693" s="40"/>
      <c r="Y693" s="40"/>
    </row>
    <row r="694" spans="1:25" x14ac:dyDescent="0.25">
      <c r="A694" s="40"/>
      <c r="B694" s="40"/>
      <c r="C694" s="40"/>
      <c r="D694" s="40"/>
      <c r="E694" s="40"/>
      <c r="F694" s="40"/>
      <c r="G694" s="40"/>
      <c r="H694" s="40"/>
      <c r="I694" s="40"/>
      <c r="J694" s="40"/>
      <c r="K694" s="40"/>
      <c r="L694" s="40"/>
      <c r="M694" s="40"/>
      <c r="N694" s="40"/>
      <c r="O694" s="40"/>
      <c r="P694" s="40"/>
      <c r="Q694" s="40"/>
      <c r="R694" s="40"/>
      <c r="S694" s="40"/>
      <c r="T694" s="40"/>
      <c r="U694" s="40"/>
      <c r="V694" s="40"/>
      <c r="W694" s="40"/>
      <c r="X694" s="40"/>
      <c r="Y694" s="40"/>
    </row>
    <row r="695" spans="1:25" x14ac:dyDescent="0.25">
      <c r="A695" s="40"/>
      <c r="B695" s="40"/>
      <c r="C695" s="40"/>
      <c r="D695" s="40"/>
      <c r="E695" s="40"/>
      <c r="F695" s="40"/>
      <c r="G695" s="40"/>
      <c r="H695" s="40"/>
      <c r="I695" s="40"/>
      <c r="J695" s="40"/>
      <c r="K695" s="40"/>
      <c r="L695" s="40"/>
      <c r="M695" s="40"/>
      <c r="N695" s="40"/>
      <c r="O695" s="40"/>
      <c r="P695" s="40"/>
      <c r="Q695" s="40"/>
      <c r="R695" s="40"/>
      <c r="S695" s="40"/>
      <c r="T695" s="40"/>
      <c r="U695" s="40"/>
      <c r="V695" s="40"/>
      <c r="W695" s="40"/>
      <c r="X695" s="40"/>
      <c r="Y695" s="40"/>
    </row>
    <row r="696" spans="1:25" x14ac:dyDescent="0.25">
      <c r="A696" s="40"/>
      <c r="B696" s="40"/>
      <c r="C696" s="40"/>
      <c r="D696" s="40"/>
      <c r="E696" s="40"/>
      <c r="F696" s="40"/>
      <c r="G696" s="40"/>
      <c r="H696" s="40"/>
      <c r="I696" s="40"/>
      <c r="J696" s="40"/>
      <c r="K696" s="40"/>
      <c r="L696" s="40"/>
      <c r="M696" s="40"/>
      <c r="N696" s="40"/>
      <c r="O696" s="40"/>
      <c r="P696" s="40"/>
      <c r="Q696" s="40"/>
      <c r="R696" s="40"/>
      <c r="S696" s="40"/>
      <c r="T696" s="40"/>
      <c r="U696" s="40"/>
      <c r="V696" s="40"/>
      <c r="W696" s="40"/>
      <c r="X696" s="40"/>
      <c r="Y696" s="40"/>
    </row>
    <row r="697" spans="1:25" x14ac:dyDescent="0.25">
      <c r="A697" s="40"/>
      <c r="B697" s="40"/>
      <c r="C697" s="40"/>
      <c r="D697" s="40"/>
      <c r="E697" s="40"/>
      <c r="F697" s="40"/>
      <c r="G697" s="40"/>
      <c r="H697" s="40"/>
      <c r="I697" s="40"/>
      <c r="J697" s="40"/>
      <c r="K697" s="40"/>
      <c r="L697" s="40"/>
      <c r="M697" s="40"/>
      <c r="N697" s="40"/>
      <c r="O697" s="40"/>
      <c r="P697" s="40"/>
      <c r="Q697" s="40"/>
      <c r="R697" s="40"/>
      <c r="S697" s="40"/>
      <c r="T697" s="40"/>
      <c r="U697" s="40"/>
      <c r="V697" s="40"/>
      <c r="W697" s="40"/>
      <c r="X697" s="40"/>
      <c r="Y697" s="40"/>
    </row>
    <row r="698" spans="1:25" x14ac:dyDescent="0.25">
      <c r="A698" s="40"/>
      <c r="B698" s="40"/>
      <c r="C698" s="40"/>
      <c r="D698" s="40"/>
      <c r="E698" s="40"/>
      <c r="F698" s="40"/>
      <c r="G698" s="40"/>
      <c r="H698" s="40"/>
      <c r="I698" s="40"/>
      <c r="J698" s="40"/>
      <c r="K698" s="40"/>
      <c r="L698" s="40"/>
      <c r="M698" s="40"/>
      <c r="N698" s="40"/>
      <c r="O698" s="40"/>
      <c r="P698" s="40"/>
      <c r="Q698" s="40"/>
      <c r="R698" s="40"/>
      <c r="S698" s="40"/>
      <c r="T698" s="40"/>
      <c r="U698" s="40"/>
      <c r="V698" s="40"/>
      <c r="W698" s="40"/>
      <c r="X698" s="40"/>
      <c r="Y698" s="40"/>
    </row>
    <row r="699" spans="1:25" x14ac:dyDescent="0.25">
      <c r="A699" s="40"/>
      <c r="B699" s="40"/>
      <c r="C699" s="40"/>
      <c r="D699" s="40"/>
      <c r="E699" s="40"/>
      <c r="F699" s="40"/>
      <c r="G699" s="40"/>
      <c r="H699" s="40"/>
      <c r="I699" s="40"/>
      <c r="J699" s="40"/>
      <c r="K699" s="40"/>
      <c r="L699" s="40"/>
      <c r="M699" s="40"/>
      <c r="N699" s="40"/>
      <c r="O699" s="40"/>
      <c r="P699" s="40"/>
      <c r="Q699" s="40"/>
      <c r="R699" s="40"/>
      <c r="S699" s="40"/>
      <c r="T699" s="40"/>
      <c r="U699" s="40"/>
      <c r="V699" s="40"/>
      <c r="W699" s="40"/>
      <c r="X699" s="40"/>
      <c r="Y699" s="40"/>
    </row>
    <row r="700" spans="1:25" x14ac:dyDescent="0.25">
      <c r="A700" s="40"/>
      <c r="B700" s="40"/>
      <c r="C700" s="40"/>
      <c r="D700" s="40"/>
      <c r="E700" s="40"/>
      <c r="F700" s="40"/>
      <c r="G700" s="40"/>
      <c r="H700" s="40"/>
      <c r="I700" s="40"/>
      <c r="J700" s="40"/>
      <c r="K700" s="40"/>
      <c r="L700" s="40"/>
      <c r="M700" s="40"/>
      <c r="N700" s="40"/>
      <c r="O700" s="40"/>
      <c r="P700" s="40"/>
      <c r="Q700" s="40"/>
      <c r="R700" s="40"/>
      <c r="S700" s="40"/>
      <c r="T700" s="40"/>
      <c r="U700" s="40"/>
      <c r="V700" s="40"/>
      <c r="W700" s="40"/>
      <c r="X700" s="40"/>
      <c r="Y700" s="40"/>
    </row>
    <row r="701" spans="1:25" x14ac:dyDescent="0.25">
      <c r="A701" s="40"/>
      <c r="B701" s="40"/>
      <c r="C701" s="40"/>
      <c r="D701" s="40"/>
      <c r="E701" s="40"/>
      <c r="F701" s="40"/>
      <c r="G701" s="40"/>
      <c r="H701" s="40"/>
      <c r="I701" s="40"/>
      <c r="J701" s="40"/>
      <c r="K701" s="40"/>
      <c r="L701" s="40"/>
      <c r="M701" s="40"/>
      <c r="N701" s="40"/>
      <c r="O701" s="40"/>
      <c r="P701" s="40"/>
      <c r="Q701" s="40"/>
      <c r="R701" s="40"/>
      <c r="S701" s="40"/>
      <c r="T701" s="40"/>
      <c r="U701" s="40"/>
      <c r="V701" s="40"/>
      <c r="W701" s="40"/>
      <c r="X701" s="40"/>
      <c r="Y701" s="40"/>
    </row>
    <row r="702" spans="1:25" x14ac:dyDescent="0.25">
      <c r="A702" s="40"/>
      <c r="B702" s="40"/>
      <c r="C702" s="40"/>
      <c r="D702" s="40"/>
      <c r="E702" s="40"/>
      <c r="F702" s="40"/>
      <c r="G702" s="40"/>
      <c r="H702" s="40"/>
      <c r="I702" s="40"/>
      <c r="J702" s="40"/>
      <c r="K702" s="40"/>
      <c r="L702" s="40"/>
      <c r="M702" s="40"/>
      <c r="N702" s="40"/>
      <c r="O702" s="40"/>
      <c r="P702" s="40"/>
      <c r="Q702" s="40"/>
      <c r="R702" s="40"/>
      <c r="S702" s="40"/>
      <c r="T702" s="40"/>
      <c r="U702" s="40"/>
      <c r="V702" s="40"/>
      <c r="W702" s="40"/>
      <c r="X702" s="40"/>
      <c r="Y702" s="40"/>
    </row>
    <row r="703" spans="1:25" x14ac:dyDescent="0.25">
      <c r="A703" s="40"/>
      <c r="B703" s="40"/>
      <c r="C703" s="40"/>
      <c r="D703" s="40"/>
      <c r="E703" s="40"/>
      <c r="F703" s="40"/>
      <c r="G703" s="40"/>
      <c r="H703" s="40"/>
      <c r="I703" s="40"/>
      <c r="J703" s="40"/>
      <c r="K703" s="40"/>
      <c r="L703" s="40"/>
      <c r="M703" s="40"/>
      <c r="N703" s="40"/>
      <c r="O703" s="40"/>
      <c r="P703" s="40"/>
      <c r="Q703" s="40"/>
      <c r="R703" s="40"/>
      <c r="S703" s="40"/>
      <c r="T703" s="40"/>
      <c r="U703" s="40"/>
      <c r="V703" s="40"/>
      <c r="W703" s="40"/>
      <c r="X703" s="40"/>
      <c r="Y703" s="40"/>
    </row>
    <row r="704" spans="1:25" x14ac:dyDescent="0.25">
      <c r="A704" s="40"/>
      <c r="B704" s="40"/>
      <c r="C704" s="40"/>
      <c r="D704" s="40"/>
      <c r="E704" s="40"/>
      <c r="F704" s="40"/>
      <c r="G704" s="40"/>
      <c r="H704" s="40"/>
      <c r="I704" s="40"/>
      <c r="J704" s="40"/>
      <c r="K704" s="40"/>
      <c r="L704" s="40"/>
      <c r="M704" s="40"/>
      <c r="N704" s="40"/>
      <c r="O704" s="40"/>
      <c r="P704" s="40"/>
      <c r="Q704" s="40"/>
      <c r="R704" s="40"/>
      <c r="S704" s="40"/>
      <c r="T704" s="40"/>
      <c r="U704" s="40"/>
      <c r="V704" s="40"/>
      <c r="W704" s="40"/>
      <c r="X704" s="40"/>
      <c r="Y704" s="40"/>
    </row>
    <row r="705" spans="1:25" x14ac:dyDescent="0.25">
      <c r="A705" s="40"/>
      <c r="B705" s="40"/>
      <c r="C705" s="40"/>
      <c r="D705" s="40"/>
      <c r="E705" s="40"/>
      <c r="F705" s="40"/>
      <c r="G705" s="40"/>
      <c r="H705" s="40"/>
      <c r="I705" s="40"/>
      <c r="J705" s="40"/>
      <c r="K705" s="40"/>
      <c r="L705" s="40"/>
      <c r="M705" s="40"/>
      <c r="N705" s="40"/>
      <c r="O705" s="40"/>
      <c r="P705" s="40"/>
      <c r="Q705" s="40"/>
      <c r="R705" s="40"/>
      <c r="S705" s="40"/>
      <c r="T705" s="40"/>
      <c r="U705" s="40"/>
      <c r="V705" s="40"/>
      <c r="W705" s="40"/>
      <c r="X705" s="40"/>
      <c r="Y705" s="40"/>
    </row>
    <row r="706" spans="1:25" x14ac:dyDescent="0.25">
      <c r="A706" s="40"/>
      <c r="B706" s="40"/>
      <c r="C706" s="40"/>
      <c r="D706" s="40"/>
      <c r="E706" s="40"/>
      <c r="F706" s="40"/>
      <c r="G706" s="40"/>
      <c r="H706" s="40"/>
      <c r="I706" s="40"/>
      <c r="J706" s="40"/>
      <c r="K706" s="40"/>
      <c r="L706" s="40"/>
      <c r="M706" s="40"/>
      <c r="N706" s="40"/>
      <c r="O706" s="40"/>
      <c r="P706" s="40"/>
      <c r="Q706" s="40"/>
      <c r="R706" s="40"/>
      <c r="S706" s="40"/>
      <c r="T706" s="40"/>
      <c r="U706" s="40"/>
      <c r="V706" s="40"/>
      <c r="W706" s="40"/>
      <c r="X706" s="40"/>
      <c r="Y706" s="40"/>
    </row>
    <row r="707" spans="1:25" x14ac:dyDescent="0.25">
      <c r="A707" s="40"/>
      <c r="B707" s="40"/>
      <c r="C707" s="40"/>
      <c r="D707" s="40"/>
      <c r="E707" s="40"/>
      <c r="F707" s="40"/>
      <c r="G707" s="40"/>
      <c r="H707" s="40"/>
      <c r="I707" s="40"/>
      <c r="J707" s="40"/>
      <c r="K707" s="40"/>
      <c r="L707" s="40"/>
      <c r="M707" s="40"/>
      <c r="N707" s="40"/>
      <c r="O707" s="40"/>
      <c r="P707" s="40"/>
      <c r="Q707" s="40"/>
      <c r="R707" s="40"/>
      <c r="S707" s="40"/>
      <c r="T707" s="40"/>
      <c r="U707" s="40"/>
      <c r="V707" s="40"/>
      <c r="W707" s="40"/>
      <c r="X707" s="40"/>
      <c r="Y707" s="40"/>
    </row>
    <row r="708" spans="1:25" x14ac:dyDescent="0.25">
      <c r="A708" s="40"/>
      <c r="B708" s="40"/>
      <c r="C708" s="40"/>
      <c r="D708" s="40"/>
      <c r="E708" s="40"/>
      <c r="F708" s="40"/>
      <c r="G708" s="40"/>
      <c r="H708" s="40"/>
      <c r="I708" s="40"/>
      <c r="J708" s="40"/>
      <c r="K708" s="40"/>
      <c r="L708" s="40"/>
      <c r="M708" s="40"/>
      <c r="N708" s="40"/>
      <c r="O708" s="40"/>
      <c r="P708" s="40"/>
      <c r="Q708" s="40"/>
      <c r="R708" s="40"/>
      <c r="S708" s="40"/>
      <c r="T708" s="40"/>
      <c r="U708" s="40"/>
      <c r="V708" s="40"/>
      <c r="W708" s="40"/>
      <c r="X708" s="40"/>
      <c r="Y708" s="40"/>
    </row>
    <row r="709" spans="1:25" x14ac:dyDescent="0.25">
      <c r="A709" s="40"/>
      <c r="B709" s="40"/>
      <c r="C709" s="40"/>
      <c r="D709" s="40"/>
      <c r="E709" s="40"/>
      <c r="F709" s="40"/>
      <c r="G709" s="40"/>
      <c r="H709" s="40"/>
      <c r="I709" s="40"/>
      <c r="J709" s="40"/>
      <c r="K709" s="40"/>
      <c r="L709" s="40"/>
      <c r="M709" s="40"/>
      <c r="N709" s="40"/>
      <c r="O709" s="40"/>
      <c r="P709" s="40"/>
      <c r="Q709" s="40"/>
      <c r="R709" s="40"/>
      <c r="S709" s="40"/>
      <c r="T709" s="40"/>
      <c r="U709" s="40"/>
      <c r="V709" s="40"/>
      <c r="W709" s="40"/>
      <c r="X709" s="40"/>
      <c r="Y709" s="40"/>
    </row>
    <row r="710" spans="1:25" x14ac:dyDescent="0.25">
      <c r="A710" s="40"/>
      <c r="B710" s="40"/>
      <c r="C710" s="40"/>
      <c r="D710" s="40"/>
      <c r="E710" s="40"/>
      <c r="F710" s="40"/>
      <c r="G710" s="40"/>
      <c r="H710" s="40"/>
      <c r="I710" s="40"/>
      <c r="J710" s="40"/>
      <c r="K710" s="40"/>
      <c r="L710" s="40"/>
      <c r="M710" s="40"/>
      <c r="N710" s="40"/>
      <c r="O710" s="40"/>
      <c r="P710" s="40"/>
      <c r="Q710" s="40"/>
      <c r="R710" s="40"/>
      <c r="S710" s="40"/>
      <c r="T710" s="40"/>
      <c r="U710" s="40"/>
      <c r="V710" s="40"/>
      <c r="W710" s="40"/>
      <c r="X710" s="40"/>
      <c r="Y710" s="40"/>
    </row>
    <row r="711" spans="1:25" x14ac:dyDescent="0.25">
      <c r="A711" s="40"/>
      <c r="B711" s="40"/>
      <c r="C711" s="40"/>
      <c r="D711" s="40"/>
      <c r="E711" s="40"/>
      <c r="F711" s="40"/>
      <c r="G711" s="40"/>
      <c r="H711" s="40"/>
      <c r="I711" s="40"/>
      <c r="J711" s="40"/>
      <c r="K711" s="40"/>
      <c r="L711" s="40"/>
      <c r="M711" s="40"/>
      <c r="N711" s="40"/>
      <c r="O711" s="40"/>
      <c r="P711" s="40"/>
      <c r="Q711" s="40"/>
      <c r="R711" s="40"/>
      <c r="S711" s="40"/>
      <c r="T711" s="40"/>
      <c r="U711" s="40"/>
      <c r="V711" s="40"/>
      <c r="W711" s="40"/>
      <c r="X711" s="40"/>
      <c r="Y711" s="40"/>
    </row>
    <row r="712" spans="1:25" x14ac:dyDescent="0.25">
      <c r="A712" s="40"/>
      <c r="B712" s="40"/>
      <c r="C712" s="40"/>
      <c r="D712" s="40"/>
      <c r="E712" s="40"/>
      <c r="F712" s="40"/>
      <c r="G712" s="40"/>
      <c r="H712" s="40"/>
      <c r="I712" s="40"/>
      <c r="J712" s="40"/>
      <c r="K712" s="40"/>
      <c r="L712" s="40"/>
      <c r="M712" s="40"/>
      <c r="N712" s="40"/>
      <c r="O712" s="40"/>
      <c r="P712" s="40"/>
      <c r="Q712" s="40"/>
      <c r="R712" s="40"/>
      <c r="S712" s="40"/>
      <c r="T712" s="40"/>
      <c r="U712" s="40"/>
      <c r="V712" s="40"/>
      <c r="W712" s="40"/>
      <c r="X712" s="40"/>
      <c r="Y712" s="40"/>
    </row>
    <row r="713" spans="1:25" x14ac:dyDescent="0.25">
      <c r="A713" s="40"/>
      <c r="B713" s="40"/>
      <c r="C713" s="40"/>
      <c r="D713" s="40"/>
      <c r="E713" s="40"/>
      <c r="F713" s="40"/>
      <c r="G713" s="40"/>
      <c r="H713" s="40"/>
      <c r="I713" s="40"/>
      <c r="J713" s="40"/>
      <c r="K713" s="40"/>
      <c r="L713" s="40"/>
      <c r="M713" s="40"/>
      <c r="N713" s="40"/>
      <c r="O713" s="40"/>
      <c r="P713" s="40"/>
      <c r="Q713" s="40"/>
      <c r="R713" s="40"/>
      <c r="S713" s="40"/>
      <c r="T713" s="40"/>
      <c r="U713" s="40"/>
      <c r="V713" s="40"/>
      <c r="W713" s="40"/>
      <c r="X713" s="40"/>
      <c r="Y713" s="40"/>
    </row>
    <row r="714" spans="1:25" x14ac:dyDescent="0.25">
      <c r="A714" s="40"/>
      <c r="B714" s="40"/>
      <c r="C714" s="40"/>
      <c r="D714" s="40"/>
      <c r="E714" s="40"/>
      <c r="F714" s="40"/>
      <c r="G714" s="40"/>
      <c r="H714" s="40"/>
      <c r="I714" s="40"/>
      <c r="J714" s="40"/>
      <c r="K714" s="40"/>
      <c r="L714" s="40"/>
      <c r="M714" s="40"/>
      <c r="N714" s="40"/>
      <c r="O714" s="40"/>
      <c r="P714" s="40"/>
      <c r="Q714" s="40"/>
      <c r="R714" s="40"/>
      <c r="S714" s="40"/>
      <c r="T714" s="40"/>
      <c r="U714" s="40"/>
      <c r="V714" s="40"/>
      <c r="W714" s="40"/>
      <c r="X714" s="40"/>
      <c r="Y714" s="40"/>
    </row>
    <row r="715" spans="1:25" x14ac:dyDescent="0.25">
      <c r="A715" s="40"/>
      <c r="B715" s="40"/>
      <c r="C715" s="40"/>
      <c r="D715" s="40"/>
      <c r="E715" s="40"/>
      <c r="F715" s="40"/>
      <c r="G715" s="40"/>
      <c r="H715" s="40"/>
      <c r="I715" s="40"/>
      <c r="J715" s="40"/>
      <c r="K715" s="40"/>
      <c r="L715" s="40"/>
      <c r="M715" s="40"/>
      <c r="N715" s="40"/>
      <c r="O715" s="40"/>
      <c r="P715" s="40"/>
      <c r="Q715" s="40"/>
      <c r="R715" s="40"/>
      <c r="S715" s="40"/>
      <c r="T715" s="40"/>
      <c r="U715" s="40"/>
      <c r="V715" s="40"/>
      <c r="W715" s="40"/>
      <c r="X715" s="40"/>
      <c r="Y715" s="40"/>
    </row>
    <row r="716" spans="1:25" x14ac:dyDescent="0.25">
      <c r="A716" s="40"/>
      <c r="B716" s="40"/>
      <c r="C716" s="40"/>
      <c r="D716" s="40"/>
      <c r="E716" s="40"/>
      <c r="F716" s="40"/>
      <c r="G716" s="40"/>
      <c r="H716" s="40"/>
      <c r="I716" s="40"/>
      <c r="J716" s="40"/>
      <c r="K716" s="40"/>
      <c r="L716" s="40"/>
      <c r="M716" s="40"/>
      <c r="N716" s="40"/>
      <c r="O716" s="40"/>
      <c r="P716" s="40"/>
      <c r="Q716" s="40"/>
      <c r="R716" s="40"/>
      <c r="S716" s="40"/>
      <c r="T716" s="40"/>
      <c r="U716" s="40"/>
      <c r="V716" s="40"/>
      <c r="W716" s="40"/>
      <c r="X716" s="40"/>
      <c r="Y716" s="40"/>
    </row>
    <row r="717" spans="1:25" x14ac:dyDescent="0.25">
      <c r="A717" s="40"/>
      <c r="B717" s="40"/>
      <c r="C717" s="40"/>
      <c r="D717" s="40"/>
      <c r="E717" s="40"/>
      <c r="F717" s="40"/>
      <c r="G717" s="40"/>
      <c r="H717" s="40"/>
      <c r="I717" s="40"/>
      <c r="J717" s="40"/>
      <c r="K717" s="40"/>
      <c r="L717" s="40"/>
      <c r="M717" s="40"/>
      <c r="N717" s="40"/>
      <c r="O717" s="40"/>
      <c r="P717" s="40"/>
      <c r="Q717" s="40"/>
      <c r="R717" s="40"/>
      <c r="S717" s="40"/>
      <c r="T717" s="40"/>
      <c r="U717" s="40"/>
      <c r="V717" s="40"/>
      <c r="W717" s="40"/>
      <c r="X717" s="40"/>
      <c r="Y717" s="40"/>
    </row>
    <row r="718" spans="1:25" x14ac:dyDescent="0.25">
      <c r="A718" s="40"/>
      <c r="B718" s="40"/>
      <c r="C718" s="40"/>
      <c r="D718" s="40"/>
      <c r="E718" s="40"/>
      <c r="F718" s="40"/>
      <c r="G718" s="40"/>
      <c r="H718" s="40"/>
      <c r="I718" s="40"/>
      <c r="J718" s="40"/>
      <c r="K718" s="40"/>
      <c r="L718" s="40"/>
      <c r="M718" s="40"/>
      <c r="N718" s="40"/>
      <c r="O718" s="40"/>
      <c r="P718" s="40"/>
      <c r="Q718" s="40"/>
      <c r="R718" s="40"/>
      <c r="S718" s="40"/>
      <c r="T718" s="40"/>
      <c r="U718" s="40"/>
      <c r="V718" s="40"/>
      <c r="W718" s="40"/>
      <c r="X718" s="40"/>
      <c r="Y718" s="40"/>
    </row>
    <row r="719" spans="1:25" x14ac:dyDescent="0.25">
      <c r="A719" s="40"/>
      <c r="B719" s="40"/>
      <c r="C719" s="40"/>
      <c r="D719" s="40"/>
      <c r="E719" s="40"/>
      <c r="F719" s="40"/>
      <c r="G719" s="40"/>
      <c r="H719" s="40"/>
      <c r="I719" s="40"/>
      <c r="J719" s="40"/>
      <c r="K719" s="40"/>
      <c r="L719" s="40"/>
      <c r="M719" s="40"/>
      <c r="N719" s="40"/>
      <c r="O719" s="40"/>
      <c r="P719" s="40"/>
      <c r="Q719" s="40"/>
      <c r="R719" s="40"/>
      <c r="S719" s="40"/>
      <c r="T719" s="40"/>
      <c r="U719" s="40"/>
      <c r="V719" s="40"/>
      <c r="W719" s="40"/>
      <c r="X719" s="40"/>
      <c r="Y719" s="40"/>
    </row>
    <row r="720" spans="1:25" x14ac:dyDescent="0.25">
      <c r="A720" s="40"/>
      <c r="B720" s="40"/>
      <c r="C720" s="40"/>
      <c r="D720" s="40"/>
      <c r="E720" s="40"/>
      <c r="F720" s="40"/>
      <c r="G720" s="40"/>
      <c r="H720" s="40"/>
      <c r="I720" s="40"/>
      <c r="J720" s="40"/>
      <c r="K720" s="40"/>
      <c r="L720" s="40"/>
      <c r="M720" s="40"/>
      <c r="N720" s="40"/>
      <c r="O720" s="40"/>
      <c r="P720" s="40"/>
      <c r="Q720" s="40"/>
      <c r="R720" s="40"/>
      <c r="S720" s="40"/>
      <c r="T720" s="40"/>
      <c r="U720" s="40"/>
      <c r="V720" s="40"/>
      <c r="W720" s="40"/>
      <c r="X720" s="40"/>
      <c r="Y720" s="40"/>
    </row>
    <row r="721" spans="1:25" x14ac:dyDescent="0.25">
      <c r="A721" s="40"/>
      <c r="B721" s="40"/>
      <c r="C721" s="40"/>
      <c r="D721" s="40"/>
      <c r="E721" s="40"/>
      <c r="F721" s="40"/>
      <c r="G721" s="40"/>
      <c r="H721" s="40"/>
      <c r="I721" s="40"/>
      <c r="J721" s="40"/>
      <c r="K721" s="40"/>
      <c r="L721" s="40"/>
      <c r="M721" s="40"/>
      <c r="N721" s="40"/>
      <c r="O721" s="40"/>
      <c r="P721" s="40"/>
      <c r="Q721" s="40"/>
      <c r="R721" s="40"/>
      <c r="S721" s="40"/>
      <c r="T721" s="40"/>
      <c r="U721" s="40"/>
      <c r="V721" s="40"/>
      <c r="W721" s="40"/>
      <c r="X721" s="40"/>
      <c r="Y721" s="40"/>
    </row>
    <row r="722" spans="1:25" x14ac:dyDescent="0.25">
      <c r="A722" s="40"/>
      <c r="B722" s="40"/>
      <c r="C722" s="40"/>
      <c r="D722" s="40"/>
      <c r="E722" s="40"/>
      <c r="F722" s="40"/>
      <c r="G722" s="40"/>
      <c r="H722" s="40"/>
      <c r="I722" s="40"/>
      <c r="J722" s="40"/>
      <c r="K722" s="40"/>
      <c r="L722" s="40"/>
      <c r="M722" s="40"/>
      <c r="N722" s="40"/>
      <c r="O722" s="40"/>
      <c r="P722" s="40"/>
      <c r="Q722" s="40"/>
      <c r="R722" s="40"/>
      <c r="S722" s="40"/>
      <c r="T722" s="40"/>
      <c r="U722" s="40"/>
      <c r="V722" s="40"/>
      <c r="W722" s="40"/>
      <c r="X722" s="40"/>
      <c r="Y722" s="40"/>
    </row>
    <row r="723" spans="1:25" x14ac:dyDescent="0.25">
      <c r="A723" s="40"/>
      <c r="B723" s="40"/>
      <c r="C723" s="40"/>
      <c r="D723" s="40"/>
      <c r="E723" s="40"/>
      <c r="F723" s="40"/>
      <c r="G723" s="40"/>
      <c r="H723" s="40"/>
      <c r="I723" s="40"/>
      <c r="J723" s="40"/>
      <c r="K723" s="40"/>
      <c r="L723" s="40"/>
      <c r="M723" s="40"/>
      <c r="N723" s="40"/>
      <c r="O723" s="40"/>
      <c r="P723" s="40"/>
      <c r="Q723" s="40"/>
      <c r="R723" s="40"/>
      <c r="S723" s="40"/>
      <c r="T723" s="40"/>
      <c r="U723" s="40"/>
      <c r="V723" s="40"/>
      <c r="W723" s="40"/>
      <c r="X723" s="40"/>
      <c r="Y723" s="40"/>
    </row>
    <row r="724" spans="1:25" x14ac:dyDescent="0.25">
      <c r="A724" s="40"/>
      <c r="B724" s="40"/>
      <c r="C724" s="40"/>
      <c r="D724" s="40"/>
      <c r="E724" s="40"/>
      <c r="F724" s="40"/>
      <c r="G724" s="40"/>
      <c r="H724" s="40"/>
      <c r="I724" s="40"/>
      <c r="J724" s="40"/>
      <c r="K724" s="40"/>
      <c r="L724" s="40"/>
      <c r="M724" s="40"/>
      <c r="N724" s="40"/>
      <c r="O724" s="40"/>
      <c r="P724" s="40"/>
      <c r="Q724" s="40"/>
      <c r="R724" s="40"/>
      <c r="S724" s="40"/>
      <c r="T724" s="40"/>
      <c r="U724" s="40"/>
      <c r="V724" s="40"/>
      <c r="W724" s="40"/>
      <c r="X724" s="40"/>
      <c r="Y724" s="40"/>
    </row>
    <row r="725" spans="1:25" x14ac:dyDescent="0.25">
      <c r="A725" s="40"/>
      <c r="B725" s="40"/>
      <c r="C725" s="40"/>
      <c r="D725" s="40"/>
      <c r="E725" s="40"/>
      <c r="F725" s="40"/>
      <c r="G725" s="40"/>
      <c r="H725" s="40"/>
      <c r="I725" s="40"/>
      <c r="J725" s="40"/>
      <c r="K725" s="40"/>
      <c r="L725" s="40"/>
      <c r="M725" s="40"/>
      <c r="N725" s="40"/>
      <c r="O725" s="40"/>
      <c r="P725" s="40"/>
      <c r="Q725" s="40"/>
      <c r="R725" s="40"/>
      <c r="S725" s="40"/>
      <c r="T725" s="40"/>
      <c r="U725" s="40"/>
      <c r="V725" s="40"/>
      <c r="W725" s="40"/>
      <c r="X725" s="40"/>
      <c r="Y725" s="40"/>
    </row>
    <row r="726" spans="1:25" x14ac:dyDescent="0.25">
      <c r="A726" s="40"/>
      <c r="B726" s="40"/>
      <c r="C726" s="40"/>
      <c r="D726" s="40"/>
      <c r="E726" s="40"/>
      <c r="F726" s="40"/>
      <c r="G726" s="40"/>
      <c r="H726" s="40"/>
      <c r="I726" s="40"/>
      <c r="J726" s="40"/>
      <c r="K726" s="40"/>
      <c r="L726" s="40"/>
      <c r="M726" s="40"/>
      <c r="N726" s="40"/>
      <c r="O726" s="40"/>
      <c r="P726" s="40"/>
      <c r="Q726" s="40"/>
      <c r="R726" s="40"/>
      <c r="S726" s="40"/>
      <c r="T726" s="40"/>
      <c r="U726" s="40"/>
      <c r="V726" s="40"/>
      <c r="W726" s="40"/>
      <c r="X726" s="40"/>
      <c r="Y726" s="40"/>
    </row>
    <row r="727" spans="1:25" x14ac:dyDescent="0.25">
      <c r="A727" s="40"/>
      <c r="B727" s="40"/>
      <c r="C727" s="40"/>
      <c r="D727" s="40"/>
      <c r="E727" s="40"/>
      <c r="F727" s="40"/>
      <c r="G727" s="40"/>
      <c r="H727" s="40"/>
      <c r="I727" s="40"/>
      <c r="J727" s="40"/>
      <c r="K727" s="40"/>
      <c r="L727" s="40"/>
      <c r="M727" s="40"/>
      <c r="N727" s="40"/>
      <c r="O727" s="40"/>
      <c r="P727" s="40"/>
      <c r="Q727" s="40"/>
      <c r="R727" s="40"/>
      <c r="S727" s="40"/>
      <c r="T727" s="40"/>
      <c r="U727" s="40"/>
      <c r="V727" s="40"/>
      <c r="W727" s="40"/>
      <c r="X727" s="40"/>
      <c r="Y727" s="40"/>
    </row>
    <row r="728" spans="1:25" x14ac:dyDescent="0.25">
      <c r="A728" s="40"/>
      <c r="B728" s="40"/>
      <c r="C728" s="40"/>
      <c r="D728" s="40"/>
      <c r="E728" s="40"/>
      <c r="F728" s="40"/>
      <c r="G728" s="40"/>
      <c r="H728" s="40"/>
      <c r="I728" s="40"/>
      <c r="J728" s="40"/>
      <c r="K728" s="40"/>
      <c r="L728" s="40"/>
      <c r="M728" s="40"/>
      <c r="N728" s="40"/>
      <c r="O728" s="40"/>
      <c r="P728" s="40"/>
      <c r="Q728" s="40"/>
      <c r="R728" s="40"/>
      <c r="S728" s="40"/>
      <c r="T728" s="40"/>
      <c r="U728" s="40"/>
      <c r="V728" s="40"/>
      <c r="W728" s="40"/>
      <c r="X728" s="40"/>
      <c r="Y728" s="40"/>
    </row>
    <row r="729" spans="1:25" x14ac:dyDescent="0.25">
      <c r="A729" s="40"/>
      <c r="B729" s="40"/>
      <c r="C729" s="40"/>
      <c r="D729" s="40"/>
      <c r="E729" s="40"/>
      <c r="F729" s="40"/>
      <c r="G729" s="40"/>
      <c r="H729" s="40"/>
      <c r="I729" s="40"/>
      <c r="J729" s="40"/>
      <c r="K729" s="40"/>
      <c r="L729" s="40"/>
      <c r="M729" s="40"/>
      <c r="N729" s="40"/>
      <c r="O729" s="40"/>
      <c r="P729" s="40"/>
      <c r="Q729" s="40"/>
      <c r="R729" s="40"/>
      <c r="S729" s="40"/>
      <c r="T729" s="40"/>
      <c r="U729" s="40"/>
      <c r="V729" s="40"/>
      <c r="W729" s="40"/>
      <c r="X729" s="40"/>
      <c r="Y729" s="40"/>
    </row>
    <row r="730" spans="1:25" x14ac:dyDescent="0.25">
      <c r="A730" s="40"/>
      <c r="B730" s="40"/>
      <c r="C730" s="40"/>
      <c r="D730" s="40"/>
      <c r="E730" s="40"/>
      <c r="F730" s="40"/>
      <c r="G730" s="40"/>
      <c r="H730" s="40"/>
      <c r="I730" s="40"/>
      <c r="J730" s="40"/>
      <c r="K730" s="40"/>
      <c r="L730" s="40"/>
      <c r="M730" s="40"/>
      <c r="N730" s="40"/>
      <c r="O730" s="40"/>
      <c r="P730" s="40"/>
      <c r="Q730" s="40"/>
      <c r="R730" s="40"/>
      <c r="S730" s="40"/>
      <c r="T730" s="40"/>
      <c r="U730" s="40"/>
      <c r="V730" s="40"/>
      <c r="W730" s="40"/>
      <c r="X730" s="40"/>
      <c r="Y730" s="40"/>
    </row>
    <row r="731" spans="1:25" x14ac:dyDescent="0.25">
      <c r="A731" s="40"/>
      <c r="B731" s="40"/>
      <c r="C731" s="40"/>
      <c r="D731" s="40"/>
      <c r="E731" s="40"/>
      <c r="F731" s="40"/>
      <c r="G731" s="40"/>
      <c r="H731" s="40"/>
      <c r="I731" s="40"/>
      <c r="J731" s="40"/>
      <c r="K731" s="40"/>
      <c r="L731" s="40"/>
      <c r="M731" s="40"/>
      <c r="N731" s="40"/>
      <c r="O731" s="40"/>
      <c r="P731" s="40"/>
      <c r="Q731" s="40"/>
      <c r="R731" s="40"/>
      <c r="S731" s="40"/>
      <c r="T731" s="40"/>
      <c r="U731" s="40"/>
      <c r="V731" s="40"/>
      <c r="W731" s="40"/>
      <c r="X731" s="40"/>
      <c r="Y731" s="40"/>
    </row>
    <row r="732" spans="1:25" x14ac:dyDescent="0.25">
      <c r="A732" s="40"/>
      <c r="B732" s="40"/>
      <c r="C732" s="40"/>
      <c r="D732" s="40"/>
      <c r="E732" s="40"/>
      <c r="F732" s="40"/>
      <c r="G732" s="40"/>
      <c r="H732" s="40"/>
      <c r="I732" s="40"/>
      <c r="J732" s="40"/>
      <c r="K732" s="40"/>
      <c r="L732" s="40"/>
      <c r="M732" s="40"/>
      <c r="N732" s="40"/>
      <c r="O732" s="40"/>
      <c r="P732" s="40"/>
      <c r="Q732" s="40"/>
      <c r="R732" s="40"/>
      <c r="S732" s="40"/>
      <c r="T732" s="40"/>
      <c r="U732" s="40"/>
      <c r="V732" s="40"/>
      <c r="W732" s="40"/>
      <c r="X732" s="40"/>
      <c r="Y732" s="40"/>
    </row>
    <row r="733" spans="1:25" x14ac:dyDescent="0.25">
      <c r="A733" s="40"/>
      <c r="B733" s="40"/>
      <c r="C733" s="40"/>
      <c r="D733" s="40"/>
      <c r="E733" s="40"/>
      <c r="F733" s="40"/>
      <c r="G733" s="40"/>
      <c r="H733" s="40"/>
      <c r="I733" s="40"/>
      <c r="J733" s="40"/>
      <c r="K733" s="40"/>
      <c r="L733" s="40"/>
      <c r="M733" s="40"/>
      <c r="N733" s="40"/>
      <c r="O733" s="40"/>
      <c r="P733" s="40"/>
      <c r="Q733" s="40"/>
      <c r="R733" s="40"/>
      <c r="S733" s="40"/>
      <c r="T733" s="40"/>
      <c r="U733" s="40"/>
      <c r="V733" s="40"/>
      <c r="W733" s="40"/>
      <c r="X733" s="40"/>
      <c r="Y733" s="40"/>
    </row>
    <row r="734" spans="1:25" x14ac:dyDescent="0.25">
      <c r="A734" s="40"/>
      <c r="B734" s="40"/>
      <c r="C734" s="40"/>
      <c r="D734" s="40"/>
      <c r="E734" s="40"/>
      <c r="F734" s="40"/>
      <c r="G734" s="40"/>
      <c r="H734" s="40"/>
      <c r="I734" s="40"/>
      <c r="J734" s="40"/>
      <c r="K734" s="40"/>
      <c r="L734" s="40"/>
      <c r="M734" s="40"/>
      <c r="N734" s="40"/>
      <c r="O734" s="40"/>
      <c r="P734" s="40"/>
      <c r="Q734" s="40"/>
      <c r="R734" s="40"/>
      <c r="S734" s="40"/>
      <c r="T734" s="40"/>
      <c r="U734" s="40"/>
      <c r="V734" s="40"/>
      <c r="W734" s="40"/>
      <c r="X734" s="40"/>
      <c r="Y734" s="40"/>
    </row>
    <row r="735" spans="1:25" x14ac:dyDescent="0.25">
      <c r="A735" s="40"/>
      <c r="B735" s="40"/>
      <c r="C735" s="40"/>
      <c r="D735" s="40"/>
      <c r="E735" s="40"/>
      <c r="F735" s="40"/>
      <c r="G735" s="40"/>
      <c r="H735" s="40"/>
      <c r="I735" s="40"/>
      <c r="J735" s="40"/>
      <c r="K735" s="40"/>
      <c r="L735" s="40"/>
      <c r="M735" s="40"/>
      <c r="N735" s="40"/>
      <c r="O735" s="40"/>
      <c r="P735" s="40"/>
      <c r="Q735" s="40"/>
      <c r="R735" s="40"/>
      <c r="S735" s="40"/>
      <c r="T735" s="40"/>
      <c r="U735" s="40"/>
      <c r="V735" s="40"/>
      <c r="W735" s="40"/>
      <c r="X735" s="40"/>
      <c r="Y735" s="40"/>
    </row>
    <row r="736" spans="1:25" x14ac:dyDescent="0.25">
      <c r="A736" s="40"/>
      <c r="B736" s="40"/>
      <c r="C736" s="40"/>
      <c r="D736" s="40"/>
      <c r="E736" s="40"/>
      <c r="F736" s="40"/>
      <c r="G736" s="40"/>
      <c r="H736" s="40"/>
      <c r="I736" s="40"/>
      <c r="J736" s="40"/>
      <c r="K736" s="40"/>
      <c r="L736" s="40"/>
      <c r="M736" s="40"/>
      <c r="N736" s="40"/>
      <c r="O736" s="40"/>
      <c r="P736" s="40"/>
      <c r="Q736" s="40"/>
      <c r="R736" s="40"/>
      <c r="S736" s="40"/>
      <c r="T736" s="40"/>
      <c r="U736" s="40"/>
      <c r="V736" s="40"/>
      <c r="W736" s="40"/>
      <c r="X736" s="40"/>
      <c r="Y736" s="40"/>
    </row>
    <row r="737" spans="1:25" x14ac:dyDescent="0.25">
      <c r="A737" s="40"/>
      <c r="B737" s="40"/>
      <c r="C737" s="40"/>
      <c r="D737" s="40"/>
      <c r="E737" s="40"/>
      <c r="F737" s="40"/>
      <c r="G737" s="40"/>
      <c r="H737" s="40"/>
      <c r="I737" s="40"/>
      <c r="J737" s="40"/>
      <c r="K737" s="40"/>
      <c r="L737" s="40"/>
      <c r="M737" s="40"/>
      <c r="N737" s="40"/>
      <c r="O737" s="40"/>
      <c r="P737" s="40"/>
      <c r="Q737" s="40"/>
      <c r="R737" s="40"/>
      <c r="S737" s="40"/>
      <c r="T737" s="40"/>
      <c r="U737" s="40"/>
      <c r="V737" s="40"/>
      <c r="W737" s="40"/>
      <c r="X737" s="40"/>
      <c r="Y737" s="40"/>
    </row>
    <row r="738" spans="1:25" x14ac:dyDescent="0.25">
      <c r="A738" s="40"/>
      <c r="B738" s="40"/>
      <c r="C738" s="40"/>
      <c r="D738" s="40"/>
      <c r="E738" s="40"/>
      <c r="F738" s="40"/>
      <c r="G738" s="40"/>
      <c r="H738" s="40"/>
      <c r="I738" s="40"/>
      <c r="J738" s="40"/>
      <c r="K738" s="40"/>
      <c r="L738" s="40"/>
      <c r="M738" s="40"/>
      <c r="N738" s="40"/>
      <c r="O738" s="40"/>
      <c r="P738" s="40"/>
      <c r="Q738" s="40"/>
      <c r="R738" s="40"/>
      <c r="S738" s="40"/>
      <c r="T738" s="40"/>
      <c r="U738" s="40"/>
      <c r="V738" s="40"/>
      <c r="W738" s="40"/>
      <c r="X738" s="40"/>
      <c r="Y738" s="40"/>
    </row>
    <row r="739" spans="1:25" x14ac:dyDescent="0.25">
      <c r="A739" s="40"/>
      <c r="B739" s="40"/>
      <c r="C739" s="40"/>
      <c r="D739" s="40"/>
      <c r="E739" s="40"/>
      <c r="F739" s="40"/>
      <c r="G739" s="40"/>
      <c r="H739" s="40"/>
      <c r="I739" s="40"/>
      <c r="J739" s="40"/>
      <c r="K739" s="40"/>
      <c r="L739" s="40"/>
      <c r="M739" s="40"/>
      <c r="N739" s="40"/>
      <c r="O739" s="40"/>
      <c r="P739" s="40"/>
      <c r="Q739" s="40"/>
      <c r="R739" s="40"/>
      <c r="S739" s="40"/>
      <c r="T739" s="40"/>
      <c r="U739" s="40"/>
      <c r="V739" s="40"/>
      <c r="W739" s="40"/>
      <c r="X739" s="40"/>
      <c r="Y739" s="40"/>
    </row>
    <row r="740" spans="1:25" x14ac:dyDescent="0.25">
      <c r="A740" s="40"/>
      <c r="B740" s="40"/>
      <c r="C740" s="40"/>
      <c r="D740" s="40"/>
      <c r="E740" s="40"/>
      <c r="F740" s="40"/>
      <c r="G740" s="40"/>
      <c r="H740" s="40"/>
      <c r="I740" s="40"/>
      <c r="J740" s="40"/>
      <c r="K740" s="40"/>
      <c r="L740" s="40"/>
      <c r="M740" s="40"/>
      <c r="N740" s="40"/>
      <c r="O740" s="40"/>
      <c r="P740" s="40"/>
      <c r="Q740" s="40"/>
      <c r="R740" s="40"/>
      <c r="S740" s="40"/>
      <c r="T740" s="40"/>
      <c r="U740" s="40"/>
      <c r="V740" s="40"/>
      <c r="W740" s="40"/>
      <c r="X740" s="40"/>
      <c r="Y740" s="40"/>
    </row>
    <row r="741" spans="1:25" x14ac:dyDescent="0.25">
      <c r="A741" s="40"/>
      <c r="B741" s="40"/>
      <c r="C741" s="40"/>
      <c r="D741" s="40"/>
      <c r="E741" s="40"/>
      <c r="F741" s="40"/>
      <c r="G741" s="40"/>
      <c r="H741" s="40"/>
      <c r="I741" s="40"/>
      <c r="J741" s="40"/>
      <c r="K741" s="40"/>
      <c r="L741" s="40"/>
      <c r="M741" s="40"/>
      <c r="N741" s="40"/>
      <c r="O741" s="40"/>
      <c r="P741" s="40"/>
      <c r="Q741" s="40"/>
      <c r="R741" s="40"/>
      <c r="S741" s="40"/>
      <c r="T741" s="40"/>
      <c r="U741" s="40"/>
      <c r="V741" s="40"/>
      <c r="W741" s="40"/>
      <c r="X741" s="40"/>
      <c r="Y741" s="40"/>
    </row>
    <row r="742" spans="1:25" x14ac:dyDescent="0.25">
      <c r="A742" s="40"/>
      <c r="B742" s="40"/>
      <c r="C742" s="40"/>
      <c r="D742" s="40"/>
      <c r="E742" s="40"/>
      <c r="F742" s="40"/>
      <c r="G742" s="40"/>
      <c r="H742" s="40"/>
      <c r="I742" s="40"/>
      <c r="J742" s="40"/>
      <c r="K742" s="40"/>
      <c r="L742" s="40"/>
      <c r="M742" s="40"/>
      <c r="N742" s="40"/>
      <c r="O742" s="40"/>
      <c r="P742" s="40"/>
      <c r="Q742" s="40"/>
      <c r="R742" s="40"/>
      <c r="S742" s="40"/>
      <c r="T742" s="40"/>
      <c r="U742" s="40"/>
      <c r="V742" s="40"/>
      <c r="W742" s="40"/>
      <c r="X742" s="40"/>
      <c r="Y742" s="40"/>
    </row>
    <row r="743" spans="1:25" x14ac:dyDescent="0.25">
      <c r="A743" s="40"/>
      <c r="B743" s="40"/>
      <c r="C743" s="40"/>
      <c r="D743" s="40"/>
      <c r="E743" s="40"/>
      <c r="F743" s="40"/>
      <c r="G743" s="40"/>
      <c r="H743" s="40"/>
      <c r="I743" s="40"/>
      <c r="J743" s="40"/>
      <c r="K743" s="40"/>
      <c r="L743" s="40"/>
      <c r="M743" s="40"/>
      <c r="N743" s="40"/>
      <c r="O743" s="40"/>
      <c r="P743" s="40"/>
      <c r="Q743" s="40"/>
      <c r="R743" s="40"/>
      <c r="S743" s="40"/>
      <c r="T743" s="40"/>
      <c r="U743" s="40"/>
      <c r="V743" s="40"/>
      <c r="W743" s="40"/>
      <c r="X743" s="40"/>
      <c r="Y743" s="40"/>
    </row>
    <row r="744" spans="1:25" x14ac:dyDescent="0.25">
      <c r="A744" s="40"/>
      <c r="B744" s="40"/>
      <c r="C744" s="40"/>
      <c r="D744" s="40"/>
      <c r="E744" s="40"/>
      <c r="F744" s="40"/>
      <c r="G744" s="40"/>
      <c r="H744" s="40"/>
      <c r="I744" s="40"/>
      <c r="J744" s="40"/>
      <c r="K744" s="40"/>
      <c r="L744" s="40"/>
      <c r="M744" s="40"/>
      <c r="N744" s="40"/>
      <c r="O744" s="40"/>
      <c r="P744" s="40"/>
      <c r="Q744" s="40"/>
      <c r="R744" s="40"/>
      <c r="S744" s="40"/>
      <c r="T744" s="40"/>
      <c r="U744" s="40"/>
      <c r="V744" s="40"/>
      <c r="W744" s="40"/>
      <c r="X744" s="40"/>
      <c r="Y744" s="40"/>
    </row>
    <row r="745" spans="1:25" x14ac:dyDescent="0.25">
      <c r="A745" s="40"/>
      <c r="B745" s="40"/>
      <c r="C745" s="40"/>
      <c r="D745" s="40"/>
      <c r="E745" s="40"/>
      <c r="F745" s="40"/>
      <c r="G745" s="40"/>
      <c r="H745" s="40"/>
      <c r="I745" s="40"/>
      <c r="J745" s="40"/>
      <c r="K745" s="40"/>
      <c r="L745" s="40"/>
      <c r="M745" s="40"/>
      <c r="N745" s="40"/>
      <c r="O745" s="40"/>
      <c r="P745" s="40"/>
      <c r="Q745" s="40"/>
      <c r="R745" s="40"/>
      <c r="S745" s="40"/>
      <c r="T745" s="40"/>
      <c r="U745" s="40"/>
      <c r="V745" s="40"/>
      <c r="W745" s="40"/>
      <c r="X745" s="40"/>
      <c r="Y745" s="40"/>
    </row>
    <row r="746" spans="1:25" x14ac:dyDescent="0.25">
      <c r="A746" s="40"/>
      <c r="B746" s="40"/>
      <c r="C746" s="40"/>
      <c r="D746" s="40"/>
      <c r="E746" s="40"/>
      <c r="F746" s="40"/>
      <c r="G746" s="40"/>
      <c r="H746" s="40"/>
      <c r="I746" s="40"/>
      <c r="J746" s="40"/>
      <c r="K746" s="40"/>
      <c r="L746" s="40"/>
      <c r="M746" s="40"/>
      <c r="N746" s="40"/>
      <c r="O746" s="40"/>
      <c r="P746" s="40"/>
      <c r="Q746" s="40"/>
      <c r="R746" s="40"/>
      <c r="S746" s="40"/>
      <c r="T746" s="40"/>
      <c r="U746" s="40"/>
      <c r="V746" s="40"/>
      <c r="W746" s="40"/>
      <c r="X746" s="40"/>
      <c r="Y746" s="40"/>
    </row>
    <row r="747" spans="1:25" x14ac:dyDescent="0.25">
      <c r="A747" s="40"/>
      <c r="B747" s="40"/>
      <c r="C747" s="40"/>
      <c r="D747" s="40"/>
      <c r="E747" s="40"/>
      <c r="F747" s="40"/>
      <c r="G747" s="40"/>
      <c r="H747" s="40"/>
      <c r="I747" s="40"/>
      <c r="J747" s="40"/>
      <c r="K747" s="40"/>
      <c r="L747" s="40"/>
      <c r="M747" s="40"/>
      <c r="N747" s="40"/>
      <c r="O747" s="40"/>
      <c r="P747" s="40"/>
      <c r="Q747" s="40"/>
      <c r="R747" s="40"/>
      <c r="S747" s="40"/>
      <c r="T747" s="40"/>
      <c r="U747" s="40"/>
      <c r="V747" s="40"/>
      <c r="W747" s="40"/>
      <c r="X747" s="40"/>
      <c r="Y747" s="40"/>
    </row>
    <row r="748" spans="1:25" x14ac:dyDescent="0.25">
      <c r="A748" s="40"/>
      <c r="B748" s="40"/>
      <c r="C748" s="40"/>
      <c r="D748" s="40"/>
      <c r="E748" s="40"/>
      <c r="F748" s="40"/>
      <c r="G748" s="40"/>
      <c r="H748" s="40"/>
      <c r="I748" s="40"/>
      <c r="J748" s="40"/>
      <c r="K748" s="40"/>
      <c r="L748" s="40"/>
      <c r="M748" s="40"/>
      <c r="N748" s="40"/>
      <c r="O748" s="40"/>
      <c r="P748" s="40"/>
      <c r="Q748" s="40"/>
      <c r="R748" s="40"/>
      <c r="S748" s="40"/>
      <c r="T748" s="40"/>
      <c r="U748" s="40"/>
      <c r="V748" s="40"/>
      <c r="W748" s="40"/>
      <c r="X748" s="40"/>
      <c r="Y748" s="40"/>
    </row>
    <row r="749" spans="1:25" x14ac:dyDescent="0.25">
      <c r="A749" s="40"/>
      <c r="B749" s="40"/>
      <c r="C749" s="40"/>
      <c r="D749" s="40"/>
      <c r="E749" s="40"/>
      <c r="F749" s="40"/>
      <c r="G749" s="40"/>
      <c r="H749" s="40"/>
      <c r="I749" s="40"/>
      <c r="J749" s="40"/>
      <c r="K749" s="40"/>
      <c r="L749" s="40"/>
      <c r="M749" s="40"/>
      <c r="N749" s="40"/>
      <c r="O749" s="40"/>
      <c r="P749" s="40"/>
      <c r="Q749" s="40"/>
      <c r="R749" s="40"/>
      <c r="S749" s="40"/>
      <c r="T749" s="40"/>
      <c r="U749" s="40"/>
      <c r="V749" s="40"/>
      <c r="W749" s="40"/>
      <c r="X749" s="40"/>
      <c r="Y749" s="40"/>
    </row>
    <row r="750" spans="1:25" x14ac:dyDescent="0.25">
      <c r="A750" s="40"/>
      <c r="B750" s="40"/>
      <c r="C750" s="40"/>
      <c r="D750" s="40"/>
      <c r="E750" s="40"/>
      <c r="F750" s="40"/>
      <c r="G750" s="40"/>
      <c r="H750" s="40"/>
      <c r="I750" s="40"/>
      <c r="J750" s="40"/>
      <c r="K750" s="40"/>
      <c r="L750" s="40"/>
      <c r="M750" s="40"/>
      <c r="N750" s="40"/>
      <c r="O750" s="40"/>
      <c r="P750" s="40"/>
      <c r="Q750" s="40"/>
      <c r="R750" s="40"/>
      <c r="S750" s="40"/>
      <c r="T750" s="40"/>
      <c r="U750" s="40"/>
      <c r="V750" s="40"/>
      <c r="W750" s="40"/>
      <c r="X750" s="40"/>
      <c r="Y750" s="40"/>
    </row>
    <row r="751" spans="1:25" x14ac:dyDescent="0.25">
      <c r="A751" s="40"/>
      <c r="B751" s="40"/>
      <c r="C751" s="40"/>
      <c r="D751" s="40"/>
      <c r="E751" s="40"/>
      <c r="F751" s="40"/>
      <c r="G751" s="40"/>
      <c r="H751" s="40"/>
      <c r="I751" s="40"/>
      <c r="J751" s="40"/>
      <c r="K751" s="40"/>
      <c r="L751" s="40"/>
      <c r="M751" s="40"/>
      <c r="N751" s="40"/>
      <c r="O751" s="40"/>
      <c r="P751" s="40"/>
      <c r="Q751" s="40"/>
      <c r="R751" s="40"/>
      <c r="S751" s="40"/>
      <c r="T751" s="40"/>
      <c r="U751" s="40"/>
      <c r="V751" s="40"/>
      <c r="W751" s="40"/>
      <c r="X751" s="40"/>
      <c r="Y751" s="40"/>
    </row>
    <row r="752" spans="1:25" x14ac:dyDescent="0.25">
      <c r="A752" s="40"/>
      <c r="B752" s="40"/>
      <c r="C752" s="40"/>
      <c r="D752" s="40"/>
      <c r="E752" s="40"/>
      <c r="F752" s="40"/>
      <c r="G752" s="40"/>
      <c r="H752" s="40"/>
      <c r="I752" s="40"/>
      <c r="J752" s="40"/>
      <c r="K752" s="40"/>
      <c r="L752" s="40"/>
      <c r="M752" s="40"/>
      <c r="N752" s="40"/>
      <c r="O752" s="40"/>
      <c r="P752" s="40"/>
      <c r="Q752" s="40"/>
      <c r="R752" s="40"/>
      <c r="S752" s="40"/>
      <c r="T752" s="40"/>
      <c r="U752" s="40"/>
      <c r="V752" s="40"/>
      <c r="W752" s="40"/>
      <c r="X752" s="40"/>
      <c r="Y752" s="40"/>
    </row>
    <row r="753" spans="1:25" x14ac:dyDescent="0.25">
      <c r="A753" s="40"/>
      <c r="B753" s="40"/>
      <c r="C753" s="40"/>
      <c r="D753" s="40"/>
      <c r="E753" s="40"/>
      <c r="F753" s="40"/>
      <c r="G753" s="40"/>
      <c r="H753" s="40"/>
      <c r="I753" s="40"/>
      <c r="J753" s="40"/>
      <c r="K753" s="40"/>
      <c r="L753" s="40"/>
      <c r="M753" s="40"/>
      <c r="N753" s="40"/>
      <c r="O753" s="40"/>
      <c r="P753" s="40"/>
      <c r="Q753" s="40"/>
      <c r="R753" s="40"/>
      <c r="S753" s="40"/>
      <c r="T753" s="40"/>
      <c r="U753" s="40"/>
      <c r="V753" s="40"/>
      <c r="W753" s="40"/>
      <c r="X753" s="40"/>
      <c r="Y753" s="40"/>
    </row>
    <row r="754" spans="1:25" x14ac:dyDescent="0.25">
      <c r="A754" s="40"/>
      <c r="B754" s="40"/>
      <c r="C754" s="40"/>
      <c r="D754" s="40"/>
      <c r="E754" s="40"/>
      <c r="F754" s="40"/>
      <c r="G754" s="40"/>
      <c r="H754" s="40"/>
      <c r="I754" s="40"/>
      <c r="J754" s="40"/>
      <c r="K754" s="40"/>
      <c r="L754" s="40"/>
      <c r="M754" s="40"/>
      <c r="N754" s="40"/>
      <c r="O754" s="40"/>
      <c r="P754" s="40"/>
      <c r="Q754" s="40"/>
      <c r="R754" s="40"/>
      <c r="S754" s="40"/>
      <c r="T754" s="40"/>
      <c r="U754" s="40"/>
      <c r="V754" s="40"/>
      <c r="W754" s="40"/>
      <c r="X754" s="40"/>
      <c r="Y754" s="40"/>
    </row>
    <row r="755" spans="1:25" x14ac:dyDescent="0.25">
      <c r="A755" s="40"/>
      <c r="B755" s="40"/>
      <c r="C755" s="40"/>
      <c r="D755" s="40"/>
      <c r="E755" s="40"/>
      <c r="F755" s="40"/>
      <c r="G755" s="40"/>
      <c r="H755" s="40"/>
      <c r="I755" s="40"/>
      <c r="J755" s="40"/>
      <c r="K755" s="40"/>
      <c r="L755" s="40"/>
      <c r="M755" s="40"/>
      <c r="N755" s="40"/>
      <c r="O755" s="40"/>
      <c r="P755" s="40"/>
      <c r="Q755" s="40"/>
      <c r="R755" s="40"/>
      <c r="S755" s="40"/>
      <c r="T755" s="40"/>
      <c r="U755" s="40"/>
      <c r="V755" s="40"/>
      <c r="W755" s="40"/>
      <c r="X755" s="40"/>
      <c r="Y755" s="40"/>
    </row>
    <row r="756" spans="1:25" x14ac:dyDescent="0.25">
      <c r="A756" s="40"/>
      <c r="B756" s="40"/>
      <c r="C756" s="40"/>
      <c r="D756" s="40"/>
      <c r="E756" s="40"/>
      <c r="F756" s="40"/>
      <c r="G756" s="40"/>
      <c r="H756" s="40"/>
      <c r="I756" s="40"/>
      <c r="J756" s="40"/>
      <c r="K756" s="40"/>
      <c r="L756" s="40"/>
      <c r="M756" s="40"/>
      <c r="N756" s="40"/>
      <c r="O756" s="40"/>
      <c r="P756" s="40"/>
      <c r="Q756" s="40"/>
      <c r="R756" s="40"/>
      <c r="S756" s="40"/>
      <c r="T756" s="40"/>
      <c r="U756" s="40"/>
      <c r="V756" s="40"/>
      <c r="W756" s="40"/>
      <c r="X756" s="40"/>
      <c r="Y756" s="40"/>
    </row>
    <row r="757" spans="1:25" x14ac:dyDescent="0.25">
      <c r="A757" s="40"/>
      <c r="B757" s="40"/>
      <c r="C757" s="40"/>
      <c r="D757" s="40"/>
      <c r="E757" s="40"/>
      <c r="F757" s="40"/>
      <c r="G757" s="40"/>
      <c r="H757" s="40"/>
      <c r="I757" s="40"/>
      <c r="J757" s="40"/>
      <c r="K757" s="40"/>
      <c r="L757" s="40"/>
      <c r="M757" s="40"/>
      <c r="N757" s="40"/>
      <c r="O757" s="40"/>
      <c r="P757" s="40"/>
      <c r="Q757" s="40"/>
      <c r="R757" s="40"/>
      <c r="S757" s="40"/>
      <c r="T757" s="40"/>
      <c r="U757" s="40"/>
      <c r="V757" s="40"/>
      <c r="W757" s="40"/>
      <c r="X757" s="40"/>
      <c r="Y757" s="40"/>
    </row>
    <row r="758" spans="1:25" x14ac:dyDescent="0.25">
      <c r="A758" s="40"/>
      <c r="B758" s="40"/>
      <c r="C758" s="40"/>
      <c r="D758" s="40"/>
      <c r="E758" s="40"/>
      <c r="F758" s="40"/>
      <c r="G758" s="40"/>
      <c r="H758" s="40"/>
      <c r="I758" s="40"/>
      <c r="J758" s="40"/>
      <c r="K758" s="40"/>
      <c r="L758" s="40"/>
      <c r="M758" s="40"/>
      <c r="N758" s="40"/>
      <c r="O758" s="40"/>
      <c r="P758" s="40"/>
      <c r="Q758" s="40"/>
      <c r="R758" s="40"/>
      <c r="S758" s="40"/>
      <c r="T758" s="40"/>
      <c r="U758" s="40"/>
      <c r="V758" s="40"/>
      <c r="W758" s="40"/>
      <c r="X758" s="40"/>
      <c r="Y758" s="40"/>
    </row>
    <row r="759" spans="1:25" x14ac:dyDescent="0.25">
      <c r="A759" s="40"/>
      <c r="B759" s="40"/>
      <c r="C759" s="40"/>
      <c r="D759" s="40"/>
      <c r="E759" s="40"/>
      <c r="F759" s="40"/>
      <c r="G759" s="40"/>
      <c r="H759" s="40"/>
      <c r="I759" s="40"/>
      <c r="J759" s="40"/>
      <c r="K759" s="40"/>
      <c r="L759" s="40"/>
      <c r="M759" s="40"/>
      <c r="N759" s="40"/>
      <c r="O759" s="40"/>
      <c r="P759" s="40"/>
      <c r="Q759" s="40"/>
      <c r="R759" s="40"/>
      <c r="S759" s="40"/>
      <c r="T759" s="40"/>
      <c r="U759" s="40"/>
      <c r="V759" s="40"/>
      <c r="W759" s="40"/>
      <c r="X759" s="40"/>
      <c r="Y759" s="40"/>
    </row>
    <row r="760" spans="1:25" x14ac:dyDescent="0.25">
      <c r="A760" s="40"/>
      <c r="B760" s="40"/>
      <c r="C760" s="40"/>
      <c r="D760" s="40"/>
      <c r="E760" s="40"/>
      <c r="F760" s="40"/>
      <c r="G760" s="40"/>
      <c r="H760" s="40"/>
      <c r="I760" s="40"/>
      <c r="J760" s="40"/>
      <c r="K760" s="40"/>
      <c r="L760" s="40"/>
      <c r="M760" s="40"/>
      <c r="N760" s="40"/>
      <c r="O760" s="40"/>
      <c r="P760" s="40"/>
      <c r="Q760" s="40"/>
      <c r="R760" s="40"/>
      <c r="S760" s="40"/>
      <c r="T760" s="40"/>
      <c r="U760" s="40"/>
      <c r="V760" s="40"/>
      <c r="W760" s="40"/>
      <c r="X760" s="40"/>
      <c r="Y760" s="40"/>
    </row>
    <row r="761" spans="1:25" x14ac:dyDescent="0.25">
      <c r="A761" s="40"/>
      <c r="B761" s="40"/>
      <c r="C761" s="40"/>
      <c r="D761" s="40"/>
      <c r="E761" s="40"/>
      <c r="F761" s="40"/>
      <c r="G761" s="40"/>
      <c r="H761" s="40"/>
      <c r="I761" s="40"/>
      <c r="J761" s="40"/>
      <c r="K761" s="40"/>
      <c r="L761" s="40"/>
      <c r="M761" s="40"/>
      <c r="N761" s="40"/>
      <c r="O761" s="40"/>
      <c r="P761" s="40"/>
      <c r="Q761" s="40"/>
      <c r="R761" s="40"/>
      <c r="S761" s="40"/>
      <c r="T761" s="40"/>
      <c r="U761" s="40"/>
      <c r="V761" s="40"/>
      <c r="W761" s="40"/>
      <c r="X761" s="40"/>
      <c r="Y761" s="40"/>
    </row>
    <row r="762" spans="1:25" x14ac:dyDescent="0.25">
      <c r="A762" s="40"/>
      <c r="B762" s="40"/>
      <c r="C762" s="40"/>
      <c r="D762" s="40"/>
      <c r="E762" s="40"/>
      <c r="F762" s="40"/>
      <c r="G762" s="40"/>
      <c r="H762" s="40"/>
      <c r="I762" s="40"/>
      <c r="J762" s="40"/>
      <c r="K762" s="40"/>
      <c r="L762" s="40"/>
      <c r="M762" s="40"/>
      <c r="N762" s="40"/>
      <c r="O762" s="40"/>
      <c r="P762" s="40"/>
      <c r="Q762" s="40"/>
      <c r="R762" s="40"/>
      <c r="S762" s="40"/>
      <c r="T762" s="40"/>
      <c r="U762" s="40"/>
      <c r="V762" s="40"/>
      <c r="W762" s="40"/>
      <c r="X762" s="40"/>
      <c r="Y762" s="40"/>
    </row>
    <row r="763" spans="1:25" x14ac:dyDescent="0.25">
      <c r="A763" s="40"/>
      <c r="B763" s="40"/>
      <c r="C763" s="40"/>
      <c r="D763" s="40"/>
      <c r="E763" s="40"/>
      <c r="F763" s="40"/>
      <c r="G763" s="40"/>
      <c r="H763" s="40"/>
      <c r="I763" s="40"/>
      <c r="J763" s="40"/>
      <c r="K763" s="40"/>
      <c r="L763" s="40"/>
      <c r="M763" s="40"/>
      <c r="N763" s="40"/>
      <c r="O763" s="40"/>
      <c r="P763" s="40"/>
      <c r="Q763" s="40"/>
      <c r="R763" s="40"/>
      <c r="S763" s="40"/>
      <c r="T763" s="40"/>
      <c r="U763" s="40"/>
      <c r="V763" s="40"/>
      <c r="W763" s="40"/>
      <c r="X763" s="40"/>
      <c r="Y763" s="40"/>
    </row>
    <row r="764" spans="1:25" x14ac:dyDescent="0.25">
      <c r="A764" s="40"/>
      <c r="B764" s="40"/>
      <c r="C764" s="40"/>
      <c r="D764" s="40"/>
      <c r="E764" s="40"/>
      <c r="F764" s="40"/>
      <c r="G764" s="40"/>
      <c r="H764" s="40"/>
      <c r="I764" s="40"/>
      <c r="J764" s="40"/>
      <c r="K764" s="40"/>
      <c r="L764" s="40"/>
      <c r="M764" s="40"/>
      <c r="N764" s="40"/>
      <c r="O764" s="40"/>
      <c r="P764" s="40"/>
      <c r="Q764" s="40"/>
      <c r="R764" s="40"/>
      <c r="S764" s="40"/>
      <c r="T764" s="40"/>
      <c r="U764" s="40"/>
      <c r="V764" s="40"/>
      <c r="W764" s="40"/>
      <c r="X764" s="40"/>
      <c r="Y764" s="40"/>
    </row>
    <row r="765" spans="1:25" x14ac:dyDescent="0.25">
      <c r="A765" s="40"/>
      <c r="B765" s="40"/>
      <c r="C765" s="40"/>
      <c r="D765" s="40"/>
      <c r="E765" s="40"/>
      <c r="F765" s="40"/>
      <c r="G765" s="40"/>
      <c r="H765" s="40"/>
      <c r="I765" s="40"/>
      <c r="J765" s="40"/>
      <c r="K765" s="40"/>
      <c r="L765" s="40"/>
      <c r="M765" s="40"/>
      <c r="N765" s="40"/>
      <c r="O765" s="40"/>
      <c r="P765" s="40"/>
      <c r="Q765" s="40"/>
      <c r="R765" s="40"/>
      <c r="S765" s="40"/>
      <c r="T765" s="40"/>
      <c r="U765" s="40"/>
      <c r="V765" s="40"/>
      <c r="W765" s="40"/>
      <c r="X765" s="40"/>
      <c r="Y765" s="40"/>
    </row>
    <row r="766" spans="1:25" x14ac:dyDescent="0.25">
      <c r="A766" s="40"/>
      <c r="B766" s="40"/>
      <c r="C766" s="40"/>
      <c r="D766" s="40"/>
      <c r="E766" s="40"/>
      <c r="F766" s="40"/>
      <c r="G766" s="40"/>
      <c r="H766" s="40"/>
      <c r="I766" s="40"/>
      <c r="J766" s="40"/>
      <c r="K766" s="40"/>
      <c r="L766" s="40"/>
      <c r="M766" s="40"/>
      <c r="N766" s="40"/>
      <c r="O766" s="40"/>
      <c r="P766" s="40"/>
      <c r="Q766" s="40"/>
      <c r="R766" s="40"/>
      <c r="S766" s="40"/>
      <c r="T766" s="40"/>
      <c r="U766" s="40"/>
      <c r="V766" s="40"/>
      <c r="W766" s="40"/>
      <c r="X766" s="40"/>
      <c r="Y766" s="40"/>
    </row>
  </sheetData>
  <conditionalFormatting sqref="D1 F1">
    <cfRule type="duplicateValues" dxfId="21" priority="2"/>
    <cfRule type="duplicateValues" dxfId="20" priority="5"/>
  </conditionalFormatting>
  <conditionalFormatting sqref="D1">
    <cfRule type="duplicateValues" dxfId="19" priority="1"/>
    <cfRule type="duplicateValues" dxfId="18" priority="3"/>
  </conditionalFormatting>
  <conditionalFormatting sqref="F1 D1">
    <cfRule type="duplicateValues" dxfId="17" priority="4"/>
    <cfRule type="duplicateValues" dxfId="16" priority="6"/>
  </conditionalFormatting>
  <dataValidations count="1">
    <dataValidation type="list" allowBlank="1" showInputMessage="1" showErrorMessage="1" sqref="B2" xr:uid="{00000000-0002-0000-0600-000000000000}">
      <formula1>"Short Term - Crop Loans, Term Loans - MT &amp; LT,Others"</formula1>
    </dataValidation>
  </dataValidation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16"/>
  <dimension ref="A1:AL766"/>
  <sheetViews>
    <sheetView workbookViewId="0">
      <selection activeCell="AE1" sqref="AE1"/>
    </sheetView>
  </sheetViews>
  <sheetFormatPr defaultColWidth="11.42578125" defaultRowHeight="15" x14ac:dyDescent="0.25"/>
  <cols>
    <col min="2" max="2" width="20.85546875" customWidth="1"/>
    <col min="27" max="27" width="20.85546875" style="39" customWidth="1"/>
    <col min="28" max="28" width="14.28515625" style="39" customWidth="1"/>
    <col min="29" max="29" width="5.85546875" style="39" customWidth="1"/>
    <col min="30" max="30" width="27" style="39" bestFit="1" customWidth="1"/>
    <col min="31" max="31" width="12.85546875" style="39" customWidth="1"/>
    <col min="32" max="32" width="10.85546875" style="39" customWidth="1"/>
    <col min="33" max="33" width="10.5703125" style="39" customWidth="1"/>
    <col min="34" max="34" width="11.140625" style="39" customWidth="1"/>
    <col min="35" max="35" width="4.85546875" style="39" customWidth="1"/>
    <col min="36" max="36" width="7" style="39" customWidth="1"/>
    <col min="37" max="37" width="6.28515625" style="39" customWidth="1"/>
    <col min="38" max="38" width="9.42578125" style="39" customWidth="1"/>
  </cols>
  <sheetData>
    <row r="1" spans="1:38" ht="60" x14ac:dyDescent="0.25">
      <c r="A1" s="3" t="s">
        <v>2</v>
      </c>
      <c r="B1" s="3" t="s">
        <v>43</v>
      </c>
      <c r="C1" s="3" t="s">
        <v>44</v>
      </c>
      <c r="D1" s="3" t="s">
        <v>45</v>
      </c>
      <c r="E1" s="3" t="s">
        <v>46</v>
      </c>
      <c r="F1" s="29" t="s">
        <v>8</v>
      </c>
      <c r="G1" s="3" t="s">
        <v>47</v>
      </c>
      <c r="H1" s="4" t="s">
        <v>48</v>
      </c>
      <c r="I1" s="5" t="s">
        <v>49</v>
      </c>
      <c r="J1" s="5" t="s">
        <v>50</v>
      </c>
      <c r="K1" s="4" t="s">
        <v>51</v>
      </c>
      <c r="L1" s="5" t="s">
        <v>52</v>
      </c>
      <c r="M1" s="5" t="s">
        <v>53</v>
      </c>
      <c r="N1" s="5" t="s">
        <v>54</v>
      </c>
      <c r="O1" s="23" t="s">
        <v>55</v>
      </c>
      <c r="P1" s="24" t="s">
        <v>56</v>
      </c>
      <c r="Q1" s="25" t="s">
        <v>57</v>
      </c>
      <c r="R1" s="26" t="s">
        <v>58</v>
      </c>
      <c r="S1" s="24" t="s">
        <v>59</v>
      </c>
      <c r="T1" s="24" t="s">
        <v>60</v>
      </c>
      <c r="U1" s="24" t="s">
        <v>61</v>
      </c>
      <c r="V1" s="24" t="s">
        <v>62</v>
      </c>
      <c r="W1" s="24" t="s">
        <v>63</v>
      </c>
      <c r="X1" s="6" t="s">
        <v>64</v>
      </c>
      <c r="Y1" s="6" t="s">
        <v>65</v>
      </c>
    </row>
    <row r="2" spans="1:38" x14ac:dyDescent="0.25">
      <c r="A2" s="40"/>
      <c r="B2" s="40"/>
      <c r="C2" s="40"/>
      <c r="D2" s="40"/>
      <c r="E2" s="40"/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Q2" s="40"/>
      <c r="R2" s="40"/>
      <c r="S2" s="40"/>
      <c r="T2" s="40"/>
      <c r="U2" s="40"/>
      <c r="V2" s="40"/>
      <c r="W2" s="40"/>
      <c r="X2" s="40"/>
      <c r="Y2" s="40"/>
    </row>
    <row r="3" spans="1:38" x14ac:dyDescent="0.25">
      <c r="A3" s="40"/>
      <c r="B3" s="40"/>
      <c r="C3" s="40"/>
      <c r="D3" s="40"/>
      <c r="E3" s="40"/>
      <c r="F3" s="40"/>
      <c r="G3" s="40"/>
      <c r="H3" s="40"/>
      <c r="I3" s="40"/>
      <c r="J3" s="40"/>
      <c r="K3" s="40"/>
      <c r="L3" s="40"/>
      <c r="M3" s="40"/>
      <c r="N3" s="40"/>
      <c r="O3" s="40"/>
      <c r="P3" s="40"/>
      <c r="Q3" s="40"/>
      <c r="R3" s="40"/>
      <c r="S3" s="40"/>
      <c r="T3" s="40"/>
      <c r="U3" s="40"/>
      <c r="V3" s="40"/>
      <c r="W3" s="40"/>
      <c r="X3" s="40"/>
      <c r="Y3" s="40"/>
      <c r="AA3"/>
      <c r="AB3"/>
      <c r="AC3"/>
      <c r="AD3"/>
      <c r="AE3"/>
      <c r="AF3"/>
      <c r="AG3"/>
      <c r="AH3"/>
      <c r="AI3"/>
      <c r="AJ3"/>
      <c r="AK3"/>
      <c r="AL3"/>
    </row>
    <row r="4" spans="1:38" x14ac:dyDescent="0.25">
      <c r="A4" s="40"/>
      <c r="B4" s="40"/>
      <c r="C4" s="40"/>
      <c r="D4" s="40"/>
      <c r="E4" s="40"/>
      <c r="F4" s="40"/>
      <c r="G4" s="40"/>
      <c r="H4" s="40"/>
      <c r="I4" s="40"/>
      <c r="J4" s="40"/>
      <c r="K4" s="40"/>
      <c r="L4" s="40"/>
      <c r="M4" s="40"/>
      <c r="N4" s="40"/>
      <c r="O4" s="40"/>
      <c r="P4" s="40"/>
      <c r="Q4" s="40"/>
      <c r="R4" s="40"/>
      <c r="S4" s="40"/>
      <c r="T4" s="40"/>
      <c r="U4" s="40"/>
      <c r="V4" s="40"/>
      <c r="W4" s="40"/>
      <c r="X4" s="40"/>
      <c r="Y4" s="40"/>
      <c r="AA4"/>
      <c r="AB4"/>
      <c r="AC4"/>
      <c r="AD4"/>
      <c r="AE4"/>
      <c r="AF4"/>
      <c r="AG4"/>
      <c r="AH4"/>
      <c r="AI4"/>
      <c r="AJ4"/>
      <c r="AK4"/>
      <c r="AL4"/>
    </row>
    <row r="5" spans="1:38" x14ac:dyDescent="0.25">
      <c r="A5" s="40"/>
      <c r="B5" s="40"/>
      <c r="C5" s="40"/>
      <c r="D5" s="40"/>
      <c r="E5" s="40"/>
      <c r="F5" s="40"/>
      <c r="G5" s="40"/>
      <c r="H5" s="40"/>
      <c r="I5" s="40"/>
      <c r="J5" s="40"/>
      <c r="K5" s="40"/>
      <c r="L5" s="40"/>
      <c r="M5" s="40"/>
      <c r="N5" s="40"/>
      <c r="O5" s="40"/>
      <c r="P5" s="40"/>
      <c r="Q5" s="40"/>
      <c r="R5" s="40"/>
      <c r="S5" s="40"/>
      <c r="T5" s="40"/>
      <c r="U5" s="40"/>
      <c r="V5" s="40"/>
      <c r="W5" s="40"/>
      <c r="X5" s="40"/>
      <c r="Y5" s="40"/>
      <c r="AA5"/>
      <c r="AB5"/>
      <c r="AC5"/>
      <c r="AD5"/>
      <c r="AE5"/>
      <c r="AF5"/>
      <c r="AG5"/>
      <c r="AH5"/>
      <c r="AI5"/>
      <c r="AJ5"/>
      <c r="AK5"/>
      <c r="AL5"/>
    </row>
    <row r="6" spans="1:38" x14ac:dyDescent="0.25">
      <c r="A6" s="40"/>
      <c r="B6" s="40"/>
      <c r="C6" s="40"/>
      <c r="D6" s="40"/>
      <c r="E6" s="40"/>
      <c r="F6" s="40"/>
      <c r="G6" s="40"/>
      <c r="H6" s="40"/>
      <c r="I6" s="40"/>
      <c r="J6" s="40"/>
      <c r="K6" s="40"/>
      <c r="L6" s="40"/>
      <c r="M6" s="40"/>
      <c r="N6" s="40"/>
      <c r="O6" s="40"/>
      <c r="P6" s="40"/>
      <c r="Q6" s="40"/>
      <c r="R6" s="40"/>
      <c r="S6" s="40"/>
      <c r="T6" s="40"/>
      <c r="U6" s="40"/>
      <c r="V6" s="40"/>
      <c r="W6" s="40"/>
      <c r="X6" s="40"/>
      <c r="Y6" s="40"/>
      <c r="AA6"/>
      <c r="AB6"/>
      <c r="AC6"/>
      <c r="AD6"/>
      <c r="AE6"/>
      <c r="AF6"/>
      <c r="AG6"/>
      <c r="AH6"/>
      <c r="AI6"/>
      <c r="AJ6"/>
      <c r="AK6"/>
      <c r="AL6"/>
    </row>
    <row r="7" spans="1:38" x14ac:dyDescent="0.25">
      <c r="A7" s="40"/>
      <c r="B7" s="40"/>
      <c r="C7" s="40"/>
      <c r="D7" s="40"/>
      <c r="E7" s="40"/>
      <c r="F7" s="40"/>
      <c r="G7" s="40"/>
      <c r="H7" s="40"/>
      <c r="I7" s="40"/>
      <c r="J7" s="40"/>
      <c r="K7" s="40"/>
      <c r="L7" s="40"/>
      <c r="M7" s="40"/>
      <c r="N7" s="40"/>
      <c r="O7" s="40"/>
      <c r="P7" s="40"/>
      <c r="Q7" s="40"/>
      <c r="R7" s="40"/>
      <c r="S7" s="40"/>
      <c r="T7" s="40"/>
      <c r="U7" s="40"/>
      <c r="V7" s="40"/>
      <c r="W7" s="40"/>
      <c r="X7" s="40"/>
      <c r="Y7" s="40"/>
      <c r="AA7"/>
      <c r="AB7"/>
      <c r="AC7"/>
      <c r="AD7"/>
      <c r="AE7"/>
      <c r="AF7"/>
      <c r="AG7"/>
      <c r="AH7"/>
      <c r="AI7"/>
      <c r="AJ7"/>
      <c r="AK7"/>
      <c r="AL7"/>
    </row>
    <row r="8" spans="1:38" x14ac:dyDescent="0.25">
      <c r="A8" s="40"/>
      <c r="B8" s="40"/>
      <c r="C8" s="40"/>
      <c r="D8" s="40"/>
      <c r="E8" s="40"/>
      <c r="F8" s="40"/>
      <c r="G8" s="40"/>
      <c r="H8" s="40"/>
      <c r="I8" s="40"/>
      <c r="J8" s="40"/>
      <c r="K8" s="40"/>
      <c r="L8" s="40"/>
      <c r="M8" s="40"/>
      <c r="N8" s="40"/>
      <c r="O8" s="40"/>
      <c r="P8" s="40"/>
      <c r="Q8" s="40"/>
      <c r="R8" s="40"/>
      <c r="S8" s="40"/>
      <c r="T8" s="40"/>
      <c r="U8" s="40"/>
      <c r="V8" s="40"/>
      <c r="W8" s="40"/>
      <c r="X8" s="40"/>
      <c r="Y8" s="40"/>
      <c r="AA8"/>
      <c r="AB8"/>
      <c r="AC8"/>
      <c r="AD8"/>
      <c r="AE8"/>
      <c r="AF8"/>
      <c r="AG8"/>
      <c r="AH8"/>
      <c r="AI8"/>
      <c r="AJ8"/>
      <c r="AK8"/>
      <c r="AL8"/>
    </row>
    <row r="9" spans="1:38" x14ac:dyDescent="0.25">
      <c r="A9" s="40"/>
      <c r="B9" s="40"/>
      <c r="C9" s="40"/>
      <c r="D9" s="40"/>
      <c r="E9" s="40"/>
      <c r="F9" s="40"/>
      <c r="G9" s="40"/>
      <c r="H9" s="40"/>
      <c r="I9" s="40"/>
      <c r="J9" s="40"/>
      <c r="K9" s="40"/>
      <c r="L9" s="40"/>
      <c r="M9" s="40"/>
      <c r="N9" s="40"/>
      <c r="O9" s="40"/>
      <c r="P9" s="40"/>
      <c r="Q9" s="40"/>
      <c r="R9" s="40"/>
      <c r="S9" s="40"/>
      <c r="T9" s="40"/>
      <c r="U9" s="40"/>
      <c r="V9" s="40"/>
      <c r="W9" s="40"/>
      <c r="X9" s="40"/>
      <c r="Y9" s="40"/>
      <c r="AA9"/>
      <c r="AB9"/>
      <c r="AC9"/>
      <c r="AD9"/>
      <c r="AE9"/>
      <c r="AF9"/>
      <c r="AG9"/>
      <c r="AH9"/>
      <c r="AI9"/>
      <c r="AJ9"/>
      <c r="AK9"/>
      <c r="AL9"/>
    </row>
    <row r="10" spans="1:38" x14ac:dyDescent="0.25">
      <c r="A10" s="40"/>
      <c r="B10" s="40"/>
      <c r="C10" s="40"/>
      <c r="D10" s="40"/>
      <c r="E10" s="40"/>
      <c r="F10" s="40"/>
      <c r="G10" s="40"/>
      <c r="H10" s="40"/>
      <c r="I10" s="40"/>
      <c r="J10" s="40"/>
      <c r="K10" s="40"/>
      <c r="L10" s="40"/>
      <c r="M10" s="40"/>
      <c r="N10" s="40"/>
      <c r="O10" s="40"/>
      <c r="P10" s="40"/>
      <c r="Q10" s="40"/>
      <c r="R10" s="40"/>
      <c r="S10" s="40"/>
      <c r="T10" s="40"/>
      <c r="U10" s="40"/>
      <c r="V10" s="40"/>
      <c r="W10" s="40"/>
      <c r="X10" s="40"/>
      <c r="Y10" s="40"/>
      <c r="AA10"/>
      <c r="AB10"/>
      <c r="AC10"/>
      <c r="AD10"/>
      <c r="AE10"/>
      <c r="AF10"/>
      <c r="AG10"/>
      <c r="AH10"/>
      <c r="AI10"/>
      <c r="AJ10"/>
      <c r="AK10"/>
      <c r="AL10"/>
    </row>
    <row r="11" spans="1:38" x14ac:dyDescent="0.25">
      <c r="A11" s="40"/>
      <c r="B11" s="40"/>
      <c r="C11" s="40"/>
      <c r="D11" s="40"/>
      <c r="E11" s="40"/>
      <c r="F11" s="40"/>
      <c r="G11" s="40"/>
      <c r="H11" s="40"/>
      <c r="I11" s="40"/>
      <c r="J11" s="40"/>
      <c r="K11" s="40"/>
      <c r="L11" s="40"/>
      <c r="M11" s="40"/>
      <c r="N11" s="40"/>
      <c r="O11" s="40"/>
      <c r="P11" s="40"/>
      <c r="Q11" s="40"/>
      <c r="R11" s="40"/>
      <c r="S11" s="40"/>
      <c r="T11" s="40"/>
      <c r="U11" s="40"/>
      <c r="V11" s="40"/>
      <c r="W11" s="40"/>
      <c r="X11" s="40"/>
      <c r="Y11" s="40"/>
      <c r="AA11"/>
      <c r="AB11"/>
      <c r="AC11"/>
      <c r="AD11"/>
      <c r="AE11"/>
      <c r="AF11"/>
      <c r="AG11"/>
      <c r="AH11"/>
      <c r="AI11"/>
      <c r="AJ11"/>
      <c r="AK11"/>
      <c r="AL11"/>
    </row>
    <row r="12" spans="1:38" x14ac:dyDescent="0.25">
      <c r="A12" s="40"/>
      <c r="B12" s="40"/>
      <c r="C12" s="40"/>
      <c r="D12" s="40"/>
      <c r="E12" s="40"/>
      <c r="F12" s="40"/>
      <c r="G12" s="40"/>
      <c r="H12" s="40"/>
      <c r="I12" s="40"/>
      <c r="J12" s="40"/>
      <c r="K12" s="40"/>
      <c r="L12" s="40"/>
      <c r="M12" s="40"/>
      <c r="N12" s="40"/>
      <c r="O12" s="40"/>
      <c r="P12" s="40"/>
      <c r="Q12" s="40"/>
      <c r="R12" s="40"/>
      <c r="S12" s="40"/>
      <c r="T12" s="40"/>
      <c r="U12" s="40"/>
      <c r="V12" s="40"/>
      <c r="W12" s="40"/>
      <c r="X12" s="40"/>
      <c r="Y12" s="40"/>
      <c r="AA12"/>
      <c r="AB12"/>
      <c r="AC12"/>
      <c r="AD12"/>
      <c r="AE12"/>
      <c r="AF12"/>
      <c r="AG12"/>
      <c r="AH12"/>
      <c r="AI12"/>
      <c r="AJ12"/>
      <c r="AK12"/>
      <c r="AL12"/>
    </row>
    <row r="13" spans="1:38" x14ac:dyDescent="0.25">
      <c r="A13" s="40"/>
      <c r="B13" s="40"/>
      <c r="C13" s="40"/>
      <c r="D13" s="40"/>
      <c r="E13" s="40"/>
      <c r="F13" s="40"/>
      <c r="G13" s="40"/>
      <c r="H13" s="40"/>
      <c r="I13" s="40"/>
      <c r="J13" s="40"/>
      <c r="K13" s="40"/>
      <c r="L13" s="40"/>
      <c r="M13" s="40"/>
      <c r="N13" s="40"/>
      <c r="O13" s="40"/>
      <c r="P13" s="40"/>
      <c r="Q13" s="40"/>
      <c r="R13" s="40"/>
      <c r="S13" s="40"/>
      <c r="T13" s="40"/>
      <c r="U13" s="40"/>
      <c r="V13" s="40"/>
      <c r="W13" s="40"/>
      <c r="X13" s="40"/>
      <c r="Y13" s="40"/>
      <c r="AA13"/>
      <c r="AB13"/>
      <c r="AC13"/>
      <c r="AD13"/>
      <c r="AE13"/>
      <c r="AF13"/>
      <c r="AG13"/>
      <c r="AH13"/>
      <c r="AI13"/>
      <c r="AJ13"/>
      <c r="AK13"/>
      <c r="AL13"/>
    </row>
    <row r="14" spans="1:38" x14ac:dyDescent="0.25">
      <c r="A14" s="40"/>
      <c r="B14" s="40"/>
      <c r="C14" s="40"/>
      <c r="D14" s="40"/>
      <c r="E14" s="40"/>
      <c r="F14" s="40"/>
      <c r="G14" s="40"/>
      <c r="H14" s="40"/>
      <c r="I14" s="40"/>
      <c r="J14" s="40"/>
      <c r="K14" s="40"/>
      <c r="L14" s="40"/>
      <c r="M14" s="40"/>
      <c r="N14" s="40"/>
      <c r="O14" s="40"/>
      <c r="P14" s="40"/>
      <c r="Q14" s="40"/>
      <c r="R14" s="40"/>
      <c r="S14" s="40"/>
      <c r="T14" s="40"/>
      <c r="U14" s="40"/>
      <c r="V14" s="40"/>
      <c r="W14" s="40"/>
      <c r="X14" s="40"/>
      <c r="Y14" s="40"/>
      <c r="AA14"/>
      <c r="AB14"/>
      <c r="AC14"/>
      <c r="AD14"/>
      <c r="AE14"/>
      <c r="AF14"/>
      <c r="AG14"/>
      <c r="AH14"/>
      <c r="AI14"/>
      <c r="AJ14"/>
      <c r="AK14"/>
      <c r="AL14"/>
    </row>
    <row r="15" spans="1:38" x14ac:dyDescent="0.25">
      <c r="A15" s="40"/>
      <c r="B15" s="40"/>
      <c r="C15" s="40"/>
      <c r="D15" s="40"/>
      <c r="E15" s="40"/>
      <c r="F15" s="40"/>
      <c r="G15" s="40"/>
      <c r="H15" s="40"/>
      <c r="I15" s="40"/>
      <c r="J15" s="40"/>
      <c r="K15" s="40"/>
      <c r="L15" s="40"/>
      <c r="M15" s="40"/>
      <c r="N15" s="40"/>
      <c r="O15" s="40"/>
      <c r="P15" s="40"/>
      <c r="Q15" s="40"/>
      <c r="R15" s="40"/>
      <c r="S15" s="40"/>
      <c r="T15" s="40"/>
      <c r="U15" s="40"/>
      <c r="V15" s="40"/>
      <c r="W15" s="40"/>
      <c r="X15" s="40"/>
      <c r="Y15" s="40"/>
      <c r="AA15"/>
      <c r="AB15"/>
      <c r="AC15"/>
      <c r="AD15"/>
      <c r="AE15"/>
      <c r="AF15"/>
      <c r="AG15"/>
      <c r="AH15"/>
      <c r="AI15"/>
      <c r="AJ15"/>
      <c r="AK15"/>
      <c r="AL15"/>
    </row>
    <row r="16" spans="1:38" x14ac:dyDescent="0.25">
      <c r="A16" s="40"/>
      <c r="B16" s="40"/>
      <c r="C16" s="40"/>
      <c r="D16" s="40"/>
      <c r="E16" s="40"/>
      <c r="F16" s="40"/>
      <c r="G16" s="40"/>
      <c r="H16" s="40"/>
      <c r="I16" s="40"/>
      <c r="J16" s="40"/>
      <c r="K16" s="40"/>
      <c r="L16" s="40"/>
      <c r="M16" s="40"/>
      <c r="N16" s="40"/>
      <c r="O16" s="40"/>
      <c r="P16" s="40"/>
      <c r="Q16" s="40"/>
      <c r="R16" s="40"/>
      <c r="S16" s="40"/>
      <c r="T16" s="40"/>
      <c r="U16" s="40"/>
      <c r="V16" s="40"/>
      <c r="W16" s="40"/>
      <c r="X16" s="40"/>
      <c r="Y16" s="40"/>
      <c r="AA16"/>
      <c r="AB16"/>
      <c r="AC16"/>
      <c r="AD16"/>
      <c r="AE16"/>
      <c r="AF16"/>
      <c r="AG16"/>
      <c r="AH16"/>
      <c r="AI16"/>
      <c r="AJ16"/>
      <c r="AK16"/>
      <c r="AL16"/>
    </row>
    <row r="17" spans="1:38" x14ac:dyDescent="0.25">
      <c r="A17" s="40"/>
      <c r="B17" s="40"/>
      <c r="C17" s="40"/>
      <c r="D17" s="40"/>
      <c r="E17" s="40"/>
      <c r="F17" s="40"/>
      <c r="G17" s="40"/>
      <c r="H17" s="40"/>
      <c r="I17" s="40"/>
      <c r="J17" s="40"/>
      <c r="K17" s="40"/>
      <c r="L17" s="40"/>
      <c r="M17" s="40"/>
      <c r="N17" s="40"/>
      <c r="O17" s="40"/>
      <c r="P17" s="40"/>
      <c r="Q17" s="40"/>
      <c r="R17" s="40"/>
      <c r="S17" s="40"/>
      <c r="T17" s="40"/>
      <c r="U17" s="40"/>
      <c r="V17" s="40"/>
      <c r="W17" s="40"/>
      <c r="X17" s="40"/>
      <c r="Y17" s="40"/>
      <c r="AA17"/>
      <c r="AB17"/>
      <c r="AC17"/>
      <c r="AD17"/>
      <c r="AE17"/>
      <c r="AF17"/>
      <c r="AG17"/>
      <c r="AH17"/>
      <c r="AI17"/>
      <c r="AJ17"/>
      <c r="AK17"/>
      <c r="AL17"/>
    </row>
    <row r="18" spans="1:38" x14ac:dyDescent="0.25">
      <c r="A18" s="40"/>
      <c r="B18" s="40"/>
      <c r="C18" s="40"/>
      <c r="D18" s="40"/>
      <c r="E18" s="40"/>
      <c r="F18" s="40"/>
      <c r="G18" s="40"/>
      <c r="H18" s="40"/>
      <c r="I18" s="40"/>
      <c r="J18" s="40"/>
      <c r="K18" s="40"/>
      <c r="L18" s="40"/>
      <c r="M18" s="40"/>
      <c r="N18" s="40"/>
      <c r="O18" s="40"/>
      <c r="P18" s="40"/>
      <c r="Q18" s="40"/>
      <c r="R18" s="40"/>
      <c r="S18" s="40"/>
      <c r="T18" s="40"/>
      <c r="U18" s="40"/>
      <c r="V18" s="40"/>
      <c r="W18" s="40"/>
      <c r="X18" s="40"/>
      <c r="Y18" s="40"/>
      <c r="AA18"/>
      <c r="AB18"/>
      <c r="AC18"/>
      <c r="AD18"/>
      <c r="AE18"/>
      <c r="AF18"/>
      <c r="AG18"/>
      <c r="AH18"/>
      <c r="AI18"/>
      <c r="AJ18"/>
      <c r="AK18"/>
      <c r="AL18"/>
    </row>
    <row r="19" spans="1:38" x14ac:dyDescent="0.25">
      <c r="A19" s="40"/>
      <c r="B19" s="40"/>
      <c r="C19" s="40"/>
      <c r="D19" s="40"/>
      <c r="E19" s="40"/>
      <c r="F19" s="40"/>
      <c r="G19" s="40"/>
      <c r="H19" s="40"/>
      <c r="I19" s="40"/>
      <c r="J19" s="40"/>
      <c r="K19" s="40"/>
      <c r="L19" s="40"/>
      <c r="M19" s="40"/>
      <c r="N19" s="40"/>
      <c r="O19" s="40"/>
      <c r="P19" s="40"/>
      <c r="Q19" s="40"/>
      <c r="R19" s="40"/>
      <c r="S19" s="40"/>
      <c r="T19" s="40"/>
      <c r="U19" s="40"/>
      <c r="V19" s="40"/>
      <c r="W19" s="40"/>
      <c r="X19" s="40"/>
      <c r="Y19" s="40"/>
      <c r="AA19"/>
      <c r="AB19"/>
      <c r="AC19"/>
      <c r="AD19"/>
      <c r="AE19"/>
      <c r="AF19"/>
      <c r="AG19"/>
      <c r="AH19"/>
      <c r="AI19"/>
      <c r="AJ19"/>
      <c r="AK19"/>
      <c r="AL19"/>
    </row>
    <row r="20" spans="1:38" x14ac:dyDescent="0.25">
      <c r="A20" s="40"/>
      <c r="B20" s="40"/>
      <c r="C20" s="40"/>
      <c r="D20" s="40"/>
      <c r="E20" s="40"/>
      <c r="F20" s="40"/>
      <c r="G20" s="40"/>
      <c r="H20" s="40"/>
      <c r="I20" s="40"/>
      <c r="J20" s="40"/>
      <c r="K20" s="40"/>
      <c r="L20" s="40"/>
      <c r="M20" s="40"/>
      <c r="N20" s="40"/>
      <c r="O20" s="40"/>
      <c r="P20" s="40"/>
      <c r="Q20" s="40"/>
      <c r="R20" s="40"/>
      <c r="S20" s="40"/>
      <c r="T20" s="40"/>
      <c r="U20" s="40"/>
      <c r="V20" s="40"/>
      <c r="W20" s="40"/>
      <c r="X20" s="40"/>
      <c r="Y20" s="40"/>
      <c r="AA20"/>
      <c r="AB20"/>
      <c r="AC20"/>
      <c r="AD20"/>
      <c r="AE20"/>
      <c r="AF20"/>
      <c r="AG20"/>
      <c r="AH20"/>
      <c r="AI20"/>
      <c r="AJ20"/>
      <c r="AK20"/>
      <c r="AL20"/>
    </row>
    <row r="21" spans="1:38" x14ac:dyDescent="0.25">
      <c r="A21" s="40"/>
      <c r="B21" s="40"/>
      <c r="C21" s="40"/>
      <c r="D21" s="40"/>
      <c r="E21" s="40"/>
      <c r="F21" s="40"/>
      <c r="G21" s="40"/>
      <c r="H21" s="40"/>
      <c r="I21" s="40"/>
      <c r="J21" s="40"/>
      <c r="K21" s="40"/>
      <c r="L21" s="40"/>
      <c r="M21" s="40"/>
      <c r="N21" s="40"/>
      <c r="O21" s="40"/>
      <c r="P21" s="40"/>
      <c r="Q21" s="40"/>
      <c r="R21" s="40"/>
      <c r="S21" s="40"/>
      <c r="T21" s="40"/>
      <c r="U21" s="40"/>
      <c r="V21" s="40"/>
      <c r="W21" s="40"/>
      <c r="X21" s="40"/>
      <c r="Y21" s="40"/>
      <c r="AA21"/>
      <c r="AB21"/>
      <c r="AC21"/>
      <c r="AD21"/>
      <c r="AE21"/>
      <c r="AF21"/>
      <c r="AG21"/>
      <c r="AH21"/>
      <c r="AI21"/>
      <c r="AJ21"/>
      <c r="AK21"/>
      <c r="AL21"/>
    </row>
    <row r="22" spans="1:38" x14ac:dyDescent="0.25">
      <c r="A22" s="40"/>
      <c r="B22" s="40"/>
      <c r="C22" s="40"/>
      <c r="D22" s="40"/>
      <c r="E22" s="40"/>
      <c r="F22" s="40"/>
      <c r="G22" s="40"/>
      <c r="H22" s="40"/>
      <c r="I22" s="40"/>
      <c r="J22" s="40"/>
      <c r="K22" s="40"/>
      <c r="L22" s="40"/>
      <c r="M22" s="40"/>
      <c r="N22" s="40"/>
      <c r="O22" s="40"/>
      <c r="P22" s="40"/>
      <c r="Q22" s="40"/>
      <c r="R22" s="40"/>
      <c r="S22" s="40"/>
      <c r="T22" s="40"/>
      <c r="U22" s="40"/>
      <c r="V22" s="40"/>
      <c r="W22" s="40"/>
      <c r="X22" s="40"/>
      <c r="Y22" s="40"/>
      <c r="AA22"/>
      <c r="AB22"/>
      <c r="AC22"/>
      <c r="AD22"/>
      <c r="AE22"/>
      <c r="AF22"/>
      <c r="AG22"/>
      <c r="AH22"/>
      <c r="AI22"/>
      <c r="AJ22"/>
      <c r="AK22"/>
      <c r="AL22"/>
    </row>
    <row r="23" spans="1:38" x14ac:dyDescent="0.25">
      <c r="A23" s="40"/>
      <c r="B23" s="40"/>
      <c r="C23" s="40"/>
      <c r="D23" s="40"/>
      <c r="E23" s="40"/>
      <c r="F23" s="40"/>
      <c r="G23" s="40"/>
      <c r="H23" s="40"/>
      <c r="I23" s="40"/>
      <c r="J23" s="40"/>
      <c r="K23" s="40"/>
      <c r="L23" s="40"/>
      <c r="M23" s="40"/>
      <c r="N23" s="40"/>
      <c r="O23" s="40"/>
      <c r="P23" s="40"/>
      <c r="Q23" s="40"/>
      <c r="R23" s="40"/>
      <c r="S23" s="40"/>
      <c r="T23" s="40"/>
      <c r="U23" s="40"/>
      <c r="V23" s="40"/>
      <c r="W23" s="40"/>
      <c r="X23" s="40"/>
      <c r="Y23" s="40"/>
      <c r="AA23"/>
      <c r="AB23"/>
      <c r="AC23"/>
      <c r="AD23"/>
      <c r="AE23"/>
      <c r="AF23"/>
      <c r="AG23"/>
      <c r="AH23"/>
      <c r="AI23"/>
      <c r="AJ23"/>
      <c r="AK23"/>
      <c r="AL23"/>
    </row>
    <row r="24" spans="1:38" x14ac:dyDescent="0.25">
      <c r="A24" s="40"/>
      <c r="B24" s="40"/>
      <c r="C24" s="40"/>
      <c r="D24" s="40"/>
      <c r="E24" s="40"/>
      <c r="F24" s="40"/>
      <c r="G24" s="40"/>
      <c r="H24" s="40"/>
      <c r="I24" s="40"/>
      <c r="J24" s="40"/>
      <c r="K24" s="40"/>
      <c r="L24" s="40"/>
      <c r="M24" s="40"/>
      <c r="N24" s="40"/>
      <c r="O24" s="40"/>
      <c r="P24" s="40"/>
      <c r="Q24" s="40"/>
      <c r="R24" s="40"/>
      <c r="S24" s="40"/>
      <c r="T24" s="40"/>
      <c r="U24" s="40"/>
      <c r="V24" s="40"/>
      <c r="W24" s="40"/>
      <c r="X24" s="40"/>
      <c r="Y24" s="40"/>
      <c r="AA24"/>
      <c r="AB24"/>
      <c r="AC24"/>
      <c r="AD24"/>
      <c r="AE24"/>
      <c r="AF24"/>
      <c r="AG24"/>
      <c r="AH24"/>
      <c r="AI24"/>
      <c r="AJ24"/>
      <c r="AK24"/>
      <c r="AL24"/>
    </row>
    <row r="25" spans="1:38" x14ac:dyDescent="0.25">
      <c r="A25" s="40"/>
      <c r="B25" s="40"/>
      <c r="C25" s="40"/>
      <c r="D25" s="40"/>
      <c r="E25" s="40"/>
      <c r="F25" s="40"/>
      <c r="G25" s="40"/>
      <c r="H25" s="40"/>
      <c r="I25" s="40"/>
      <c r="J25" s="40"/>
      <c r="K25" s="40"/>
      <c r="L25" s="40"/>
      <c r="M25" s="40"/>
      <c r="N25" s="40"/>
      <c r="O25" s="40"/>
      <c r="P25" s="40"/>
      <c r="Q25" s="40"/>
      <c r="R25" s="40"/>
      <c r="S25" s="40"/>
      <c r="T25" s="40"/>
      <c r="U25" s="40"/>
      <c r="V25" s="40"/>
      <c r="W25" s="40"/>
      <c r="X25" s="40"/>
      <c r="Y25" s="40"/>
      <c r="AA25"/>
      <c r="AB25"/>
      <c r="AC25"/>
      <c r="AD25"/>
      <c r="AE25"/>
      <c r="AF25"/>
      <c r="AG25"/>
      <c r="AH25"/>
      <c r="AI25"/>
      <c r="AJ25"/>
      <c r="AK25"/>
      <c r="AL25"/>
    </row>
    <row r="26" spans="1:38" x14ac:dyDescent="0.25">
      <c r="A26" s="40"/>
      <c r="B26" s="40"/>
      <c r="C26" s="40"/>
      <c r="D26" s="40"/>
      <c r="E26" s="40"/>
      <c r="F26" s="40"/>
      <c r="G26" s="40"/>
      <c r="H26" s="40"/>
      <c r="I26" s="40"/>
      <c r="J26" s="40"/>
      <c r="K26" s="40"/>
      <c r="L26" s="40"/>
      <c r="M26" s="40"/>
      <c r="N26" s="40"/>
      <c r="O26" s="40"/>
      <c r="P26" s="40"/>
      <c r="Q26" s="40"/>
      <c r="R26" s="40"/>
      <c r="S26" s="40"/>
      <c r="T26" s="40"/>
      <c r="U26" s="40"/>
      <c r="V26" s="40"/>
      <c r="W26" s="40"/>
      <c r="X26" s="40"/>
      <c r="Y26" s="40"/>
      <c r="AA26"/>
      <c r="AB26"/>
      <c r="AC26"/>
      <c r="AD26"/>
      <c r="AE26"/>
      <c r="AF26"/>
      <c r="AG26"/>
      <c r="AH26"/>
      <c r="AI26"/>
      <c r="AJ26"/>
      <c r="AK26"/>
      <c r="AL26"/>
    </row>
    <row r="27" spans="1:38" x14ac:dyDescent="0.25">
      <c r="A27" s="40"/>
      <c r="B27" s="40"/>
      <c r="C27" s="40"/>
      <c r="D27" s="40"/>
      <c r="E27" s="40"/>
      <c r="F27" s="40"/>
      <c r="G27" s="40"/>
      <c r="H27" s="40"/>
      <c r="I27" s="40"/>
      <c r="J27" s="40"/>
      <c r="K27" s="40"/>
      <c r="L27" s="40"/>
      <c r="M27" s="40"/>
      <c r="N27" s="40"/>
      <c r="O27" s="40"/>
      <c r="P27" s="40"/>
      <c r="Q27" s="40"/>
      <c r="R27" s="40"/>
      <c r="S27" s="40"/>
      <c r="T27" s="40"/>
      <c r="U27" s="40"/>
      <c r="V27" s="40"/>
      <c r="W27" s="40"/>
      <c r="X27" s="40"/>
      <c r="Y27" s="40"/>
      <c r="AA27"/>
      <c r="AB27"/>
      <c r="AC27"/>
      <c r="AD27"/>
      <c r="AE27"/>
      <c r="AF27"/>
      <c r="AG27"/>
      <c r="AH27"/>
      <c r="AI27"/>
      <c r="AJ27"/>
      <c r="AK27"/>
      <c r="AL27"/>
    </row>
    <row r="28" spans="1:38" x14ac:dyDescent="0.25">
      <c r="A28" s="40"/>
      <c r="B28" s="40"/>
      <c r="C28" s="40"/>
      <c r="D28" s="40"/>
      <c r="E28" s="40"/>
      <c r="F28" s="40"/>
      <c r="G28" s="40"/>
      <c r="H28" s="40"/>
      <c r="I28" s="40"/>
      <c r="J28" s="40"/>
      <c r="K28" s="40"/>
      <c r="L28" s="40"/>
      <c r="M28" s="40"/>
      <c r="N28" s="40"/>
      <c r="O28" s="40"/>
      <c r="P28" s="40"/>
      <c r="Q28" s="40"/>
      <c r="R28" s="40"/>
      <c r="S28" s="40"/>
      <c r="T28" s="40"/>
      <c r="U28" s="40"/>
      <c r="V28" s="40"/>
      <c r="W28" s="40"/>
      <c r="X28" s="40"/>
      <c r="Y28" s="40"/>
      <c r="AA28"/>
      <c r="AB28"/>
      <c r="AC28"/>
      <c r="AD28"/>
      <c r="AE28"/>
      <c r="AF28"/>
      <c r="AG28"/>
      <c r="AH28"/>
      <c r="AI28"/>
      <c r="AJ28"/>
      <c r="AK28"/>
      <c r="AL28"/>
    </row>
    <row r="29" spans="1:38" x14ac:dyDescent="0.25">
      <c r="A29" s="40"/>
      <c r="B29" s="40"/>
      <c r="C29" s="40"/>
      <c r="D29" s="40"/>
      <c r="E29" s="40"/>
      <c r="F29" s="40"/>
      <c r="G29" s="40"/>
      <c r="H29" s="40"/>
      <c r="I29" s="40"/>
      <c r="J29" s="40"/>
      <c r="K29" s="40"/>
      <c r="L29" s="40"/>
      <c r="M29" s="40"/>
      <c r="N29" s="40"/>
      <c r="O29" s="40"/>
      <c r="P29" s="40"/>
      <c r="Q29" s="40"/>
      <c r="R29" s="40"/>
      <c r="S29" s="40"/>
      <c r="T29" s="40"/>
      <c r="U29" s="40"/>
      <c r="V29" s="40"/>
      <c r="W29" s="40"/>
      <c r="X29" s="40"/>
      <c r="Y29" s="40"/>
      <c r="AA29"/>
      <c r="AB29"/>
      <c r="AC29"/>
      <c r="AD29"/>
      <c r="AE29"/>
      <c r="AF29"/>
      <c r="AG29"/>
      <c r="AH29"/>
      <c r="AI29"/>
      <c r="AJ29"/>
      <c r="AK29"/>
      <c r="AL29"/>
    </row>
    <row r="30" spans="1:38" x14ac:dyDescent="0.25">
      <c r="A30" s="40"/>
      <c r="B30" s="40"/>
      <c r="C30" s="40"/>
      <c r="D30" s="40"/>
      <c r="E30" s="40"/>
      <c r="F30" s="40"/>
      <c r="G30" s="40"/>
      <c r="H30" s="40"/>
      <c r="I30" s="40"/>
      <c r="J30" s="40"/>
      <c r="K30" s="40"/>
      <c r="L30" s="40"/>
      <c r="M30" s="40"/>
      <c r="N30" s="40"/>
      <c r="O30" s="40"/>
      <c r="P30" s="40"/>
      <c r="Q30" s="40"/>
      <c r="R30" s="40"/>
      <c r="S30" s="40"/>
      <c r="T30" s="40"/>
      <c r="U30" s="40"/>
      <c r="V30" s="40"/>
      <c r="W30" s="40"/>
      <c r="X30" s="40"/>
      <c r="Y30" s="40"/>
      <c r="AA30"/>
      <c r="AB30"/>
      <c r="AC30"/>
      <c r="AD30"/>
      <c r="AE30"/>
      <c r="AF30"/>
      <c r="AG30"/>
      <c r="AH30"/>
      <c r="AI30"/>
      <c r="AJ30"/>
      <c r="AK30"/>
      <c r="AL30"/>
    </row>
    <row r="31" spans="1:38" x14ac:dyDescent="0.25">
      <c r="A31" s="40"/>
      <c r="B31" s="40"/>
      <c r="C31" s="40"/>
      <c r="D31" s="40"/>
      <c r="E31" s="40"/>
      <c r="F31" s="40"/>
      <c r="G31" s="40"/>
      <c r="H31" s="40"/>
      <c r="I31" s="40"/>
      <c r="J31" s="40"/>
      <c r="K31" s="40"/>
      <c r="L31" s="40"/>
      <c r="M31" s="40"/>
      <c r="N31" s="40"/>
      <c r="O31" s="40"/>
      <c r="P31" s="40"/>
      <c r="Q31" s="40"/>
      <c r="R31" s="40"/>
      <c r="S31" s="40"/>
      <c r="T31" s="40"/>
      <c r="U31" s="40"/>
      <c r="V31" s="40"/>
      <c r="W31" s="40"/>
      <c r="X31" s="40"/>
      <c r="Y31" s="40"/>
      <c r="AA31"/>
      <c r="AB31"/>
      <c r="AC31"/>
      <c r="AD31"/>
      <c r="AE31"/>
      <c r="AF31"/>
      <c r="AG31"/>
      <c r="AH31"/>
      <c r="AI31"/>
      <c r="AJ31"/>
      <c r="AK31"/>
      <c r="AL31"/>
    </row>
    <row r="32" spans="1:38" x14ac:dyDescent="0.25">
      <c r="A32" s="40"/>
      <c r="B32" s="40"/>
      <c r="C32" s="40"/>
      <c r="D32" s="40"/>
      <c r="E32" s="40"/>
      <c r="F32" s="40"/>
      <c r="G32" s="40"/>
      <c r="H32" s="40"/>
      <c r="I32" s="40"/>
      <c r="J32" s="40"/>
      <c r="K32" s="40"/>
      <c r="L32" s="40"/>
      <c r="M32" s="40"/>
      <c r="N32" s="40"/>
      <c r="O32" s="40"/>
      <c r="P32" s="40"/>
      <c r="Q32" s="40"/>
      <c r="R32" s="40"/>
      <c r="S32" s="40"/>
      <c r="T32" s="40"/>
      <c r="U32" s="40"/>
      <c r="V32" s="40"/>
      <c r="W32" s="40"/>
      <c r="X32" s="40"/>
      <c r="Y32" s="40"/>
      <c r="AA32"/>
      <c r="AB32"/>
      <c r="AC32"/>
      <c r="AD32"/>
      <c r="AE32"/>
      <c r="AF32"/>
      <c r="AG32"/>
      <c r="AH32"/>
      <c r="AI32"/>
      <c r="AJ32"/>
      <c r="AK32"/>
      <c r="AL32"/>
    </row>
    <row r="33" spans="1:38" x14ac:dyDescent="0.25">
      <c r="A33" s="40"/>
      <c r="B33" s="40"/>
      <c r="C33" s="40"/>
      <c r="D33" s="40"/>
      <c r="E33" s="40"/>
      <c r="F33" s="40"/>
      <c r="G33" s="40"/>
      <c r="H33" s="40"/>
      <c r="I33" s="40"/>
      <c r="J33" s="40"/>
      <c r="K33" s="40"/>
      <c r="L33" s="40"/>
      <c r="M33" s="40"/>
      <c r="N33" s="40"/>
      <c r="O33" s="40"/>
      <c r="P33" s="40"/>
      <c r="Q33" s="40"/>
      <c r="R33" s="40"/>
      <c r="S33" s="40"/>
      <c r="T33" s="40"/>
      <c r="U33" s="40"/>
      <c r="V33" s="40"/>
      <c r="W33" s="40"/>
      <c r="X33" s="40"/>
      <c r="Y33" s="40"/>
      <c r="AA33"/>
      <c r="AB33"/>
      <c r="AC33"/>
      <c r="AD33"/>
      <c r="AE33"/>
      <c r="AF33"/>
      <c r="AG33"/>
      <c r="AH33"/>
      <c r="AI33"/>
      <c r="AJ33"/>
      <c r="AK33"/>
      <c r="AL33"/>
    </row>
    <row r="34" spans="1:38" x14ac:dyDescent="0.25">
      <c r="A34" s="40"/>
      <c r="B34" s="40"/>
      <c r="C34" s="40"/>
      <c r="D34" s="40"/>
      <c r="E34" s="40"/>
      <c r="F34" s="40"/>
      <c r="G34" s="40"/>
      <c r="H34" s="40"/>
      <c r="I34" s="40"/>
      <c r="J34" s="40"/>
      <c r="K34" s="40"/>
      <c r="L34" s="40"/>
      <c r="M34" s="40"/>
      <c r="N34" s="40"/>
      <c r="O34" s="40"/>
      <c r="P34" s="40"/>
      <c r="Q34" s="40"/>
      <c r="R34" s="40"/>
      <c r="S34" s="40"/>
      <c r="T34" s="40"/>
      <c r="U34" s="40"/>
      <c r="V34" s="40"/>
      <c r="W34" s="40"/>
      <c r="X34" s="40"/>
      <c r="Y34" s="40"/>
      <c r="AA34"/>
      <c r="AB34"/>
      <c r="AC34"/>
      <c r="AD34"/>
      <c r="AE34"/>
      <c r="AF34"/>
      <c r="AG34"/>
      <c r="AH34"/>
      <c r="AI34"/>
      <c r="AJ34"/>
      <c r="AK34"/>
      <c r="AL34"/>
    </row>
    <row r="35" spans="1:38" x14ac:dyDescent="0.25">
      <c r="A35" s="40"/>
      <c r="B35" s="40"/>
      <c r="C35" s="40"/>
      <c r="D35" s="40"/>
      <c r="E35" s="40"/>
      <c r="F35" s="40"/>
      <c r="G35" s="40"/>
      <c r="H35" s="40"/>
      <c r="I35" s="40"/>
      <c r="J35" s="40"/>
      <c r="K35" s="40"/>
      <c r="L35" s="40"/>
      <c r="M35" s="40"/>
      <c r="N35" s="40"/>
      <c r="O35" s="40"/>
      <c r="P35" s="40"/>
      <c r="Q35" s="40"/>
      <c r="R35" s="40"/>
      <c r="S35" s="40"/>
      <c r="T35" s="40"/>
      <c r="U35" s="40"/>
      <c r="V35" s="40"/>
      <c r="W35" s="40"/>
      <c r="X35" s="40"/>
      <c r="Y35" s="40"/>
      <c r="AA35"/>
      <c r="AB35"/>
      <c r="AC35"/>
      <c r="AD35"/>
      <c r="AE35"/>
      <c r="AF35"/>
      <c r="AG35"/>
      <c r="AH35"/>
      <c r="AI35"/>
      <c r="AJ35"/>
      <c r="AK35"/>
      <c r="AL35"/>
    </row>
    <row r="36" spans="1:38" x14ac:dyDescent="0.25">
      <c r="A36" s="40"/>
      <c r="B36" s="40"/>
      <c r="C36" s="40"/>
      <c r="D36" s="40"/>
      <c r="E36" s="40"/>
      <c r="F36" s="40"/>
      <c r="G36" s="40"/>
      <c r="H36" s="40"/>
      <c r="I36" s="40"/>
      <c r="J36" s="40"/>
      <c r="K36" s="40"/>
      <c r="L36" s="40"/>
      <c r="M36" s="40"/>
      <c r="N36" s="40"/>
      <c r="O36" s="40"/>
      <c r="P36" s="40"/>
      <c r="Q36" s="40"/>
      <c r="R36" s="40"/>
      <c r="S36" s="40"/>
      <c r="T36" s="40"/>
      <c r="U36" s="40"/>
      <c r="V36" s="40"/>
      <c r="W36" s="40"/>
      <c r="X36" s="40"/>
      <c r="Y36" s="40"/>
      <c r="AA36"/>
      <c r="AB36"/>
      <c r="AC36"/>
      <c r="AD36"/>
      <c r="AE36"/>
      <c r="AF36"/>
      <c r="AG36"/>
      <c r="AH36"/>
      <c r="AI36"/>
      <c r="AJ36"/>
      <c r="AK36"/>
      <c r="AL36"/>
    </row>
    <row r="37" spans="1:38" x14ac:dyDescent="0.25">
      <c r="A37" s="40"/>
      <c r="B37" s="40"/>
      <c r="C37" s="40"/>
      <c r="D37" s="40"/>
      <c r="E37" s="40"/>
      <c r="F37" s="40"/>
      <c r="G37" s="40"/>
      <c r="H37" s="40"/>
      <c r="I37" s="40"/>
      <c r="J37" s="40"/>
      <c r="K37" s="40"/>
      <c r="L37" s="40"/>
      <c r="M37" s="40"/>
      <c r="N37" s="40"/>
      <c r="O37" s="40"/>
      <c r="P37" s="40"/>
      <c r="Q37" s="40"/>
      <c r="R37" s="40"/>
      <c r="S37" s="40"/>
      <c r="T37" s="40"/>
      <c r="U37" s="40"/>
      <c r="V37" s="40"/>
      <c r="W37" s="40"/>
      <c r="X37" s="40"/>
      <c r="Y37" s="40"/>
      <c r="AA37"/>
      <c r="AB37"/>
      <c r="AC37"/>
      <c r="AD37"/>
      <c r="AE37"/>
      <c r="AF37"/>
      <c r="AG37"/>
      <c r="AH37"/>
      <c r="AI37"/>
      <c r="AJ37"/>
      <c r="AK37"/>
      <c r="AL37"/>
    </row>
    <row r="38" spans="1:38" x14ac:dyDescent="0.25">
      <c r="A38" s="40"/>
      <c r="B38" s="40"/>
      <c r="C38" s="40"/>
      <c r="D38" s="40"/>
      <c r="E38" s="40"/>
      <c r="F38" s="40"/>
      <c r="G38" s="40"/>
      <c r="H38" s="40"/>
      <c r="I38" s="40"/>
      <c r="J38" s="40"/>
      <c r="K38" s="40"/>
      <c r="L38" s="40"/>
      <c r="M38" s="40"/>
      <c r="N38" s="40"/>
      <c r="O38" s="40"/>
      <c r="P38" s="40"/>
      <c r="Q38" s="40"/>
      <c r="R38" s="40"/>
      <c r="S38" s="40"/>
      <c r="T38" s="40"/>
      <c r="U38" s="40"/>
      <c r="V38" s="40"/>
      <c r="W38" s="40"/>
      <c r="X38" s="40"/>
      <c r="Y38" s="40"/>
      <c r="AA38"/>
      <c r="AB38"/>
      <c r="AC38"/>
      <c r="AD38"/>
      <c r="AE38"/>
      <c r="AF38"/>
      <c r="AG38"/>
      <c r="AH38"/>
      <c r="AI38"/>
      <c r="AJ38"/>
      <c r="AK38"/>
      <c r="AL38"/>
    </row>
    <row r="39" spans="1:38" x14ac:dyDescent="0.25">
      <c r="A39" s="40"/>
      <c r="B39" s="40"/>
      <c r="C39" s="40"/>
      <c r="D39" s="40"/>
      <c r="E39" s="40"/>
      <c r="F39" s="40"/>
      <c r="G39" s="40"/>
      <c r="H39" s="40"/>
      <c r="I39" s="40"/>
      <c r="J39" s="40"/>
      <c r="K39" s="40"/>
      <c r="L39" s="40"/>
      <c r="M39" s="40"/>
      <c r="N39" s="40"/>
      <c r="O39" s="40"/>
      <c r="P39" s="40"/>
      <c r="Q39" s="40"/>
      <c r="R39" s="40"/>
      <c r="S39" s="40"/>
      <c r="T39" s="40"/>
      <c r="U39" s="40"/>
      <c r="V39" s="40"/>
      <c r="W39" s="40"/>
      <c r="X39" s="40"/>
      <c r="Y39" s="40"/>
      <c r="AA39"/>
      <c r="AB39"/>
      <c r="AC39"/>
      <c r="AD39"/>
      <c r="AE39"/>
      <c r="AF39"/>
      <c r="AG39"/>
      <c r="AH39"/>
      <c r="AI39"/>
      <c r="AJ39"/>
      <c r="AK39"/>
      <c r="AL39"/>
    </row>
    <row r="40" spans="1:38" x14ac:dyDescent="0.25">
      <c r="A40" s="40"/>
      <c r="B40" s="40"/>
      <c r="C40" s="40"/>
      <c r="D40" s="40"/>
      <c r="E40" s="40"/>
      <c r="F40" s="40"/>
      <c r="G40" s="40"/>
      <c r="H40" s="40"/>
      <c r="I40" s="40"/>
      <c r="J40" s="40"/>
      <c r="K40" s="40"/>
      <c r="L40" s="40"/>
      <c r="M40" s="40"/>
      <c r="N40" s="40"/>
      <c r="O40" s="40"/>
      <c r="P40" s="40"/>
      <c r="Q40" s="40"/>
      <c r="R40" s="40"/>
      <c r="S40" s="40"/>
      <c r="T40" s="40"/>
      <c r="U40" s="40"/>
      <c r="V40" s="40"/>
      <c r="W40" s="40"/>
      <c r="X40" s="40"/>
      <c r="Y40" s="40"/>
      <c r="AA40"/>
      <c r="AB40"/>
      <c r="AC40"/>
      <c r="AD40"/>
      <c r="AE40"/>
      <c r="AF40"/>
      <c r="AG40"/>
      <c r="AH40"/>
      <c r="AI40"/>
      <c r="AJ40"/>
      <c r="AK40"/>
      <c r="AL40"/>
    </row>
    <row r="41" spans="1:38" x14ac:dyDescent="0.25">
      <c r="A41" s="40"/>
      <c r="B41" s="40"/>
      <c r="C41" s="40"/>
      <c r="D41" s="40"/>
      <c r="E41" s="40"/>
      <c r="F41" s="40"/>
      <c r="G41" s="40"/>
      <c r="H41" s="40"/>
      <c r="I41" s="40"/>
      <c r="J41" s="40"/>
      <c r="K41" s="40"/>
      <c r="L41" s="40"/>
      <c r="M41" s="40"/>
      <c r="N41" s="40"/>
      <c r="O41" s="40"/>
      <c r="P41" s="40"/>
      <c r="Q41" s="40"/>
      <c r="R41" s="40"/>
      <c r="S41" s="40"/>
      <c r="T41" s="40"/>
      <c r="U41" s="40"/>
      <c r="V41" s="40"/>
      <c r="W41" s="40"/>
      <c r="X41" s="40"/>
      <c r="Y41" s="40"/>
      <c r="AA41"/>
      <c r="AB41"/>
      <c r="AC41"/>
      <c r="AD41"/>
      <c r="AE41"/>
      <c r="AF41"/>
      <c r="AG41"/>
      <c r="AH41"/>
      <c r="AI41"/>
      <c r="AJ41"/>
      <c r="AK41"/>
      <c r="AL41"/>
    </row>
    <row r="42" spans="1:38" x14ac:dyDescent="0.25">
      <c r="A42" s="40"/>
      <c r="B42" s="40"/>
      <c r="C42" s="40"/>
      <c r="D42" s="40"/>
      <c r="E42" s="40"/>
      <c r="F42" s="40"/>
      <c r="G42" s="40"/>
      <c r="H42" s="40"/>
      <c r="I42" s="40"/>
      <c r="J42" s="40"/>
      <c r="K42" s="40"/>
      <c r="L42" s="40"/>
      <c r="M42" s="40"/>
      <c r="N42" s="40"/>
      <c r="O42" s="40"/>
      <c r="P42" s="40"/>
      <c r="Q42" s="40"/>
      <c r="R42" s="40"/>
      <c r="S42" s="40"/>
      <c r="T42" s="40"/>
      <c r="U42" s="40"/>
      <c r="V42" s="40"/>
      <c r="W42" s="40"/>
      <c r="X42" s="40"/>
      <c r="Y42" s="40"/>
      <c r="AA42"/>
      <c r="AB42"/>
      <c r="AC42"/>
      <c r="AD42"/>
      <c r="AE42"/>
      <c r="AF42"/>
      <c r="AG42"/>
      <c r="AH42"/>
      <c r="AI42"/>
      <c r="AJ42"/>
      <c r="AK42"/>
      <c r="AL42"/>
    </row>
    <row r="43" spans="1:38" x14ac:dyDescent="0.25">
      <c r="A43" s="40"/>
      <c r="B43" s="40"/>
      <c r="C43" s="40"/>
      <c r="D43" s="40"/>
      <c r="E43" s="40"/>
      <c r="F43" s="40"/>
      <c r="G43" s="40"/>
      <c r="H43" s="40"/>
      <c r="I43" s="40"/>
      <c r="J43" s="40"/>
      <c r="K43" s="40"/>
      <c r="L43" s="40"/>
      <c r="M43" s="40"/>
      <c r="N43" s="40"/>
      <c r="O43" s="40"/>
      <c r="P43" s="40"/>
      <c r="Q43" s="40"/>
      <c r="R43" s="40"/>
      <c r="S43" s="40"/>
      <c r="T43" s="40"/>
      <c r="U43" s="40"/>
      <c r="V43" s="40"/>
      <c r="W43" s="40"/>
      <c r="X43" s="40"/>
      <c r="Y43" s="40"/>
      <c r="AA43"/>
      <c r="AB43"/>
      <c r="AC43"/>
      <c r="AD43"/>
      <c r="AE43"/>
      <c r="AF43"/>
      <c r="AG43"/>
      <c r="AH43"/>
      <c r="AI43"/>
      <c r="AJ43"/>
      <c r="AK43"/>
      <c r="AL43"/>
    </row>
    <row r="44" spans="1:38" x14ac:dyDescent="0.25">
      <c r="A44" s="40"/>
      <c r="B44" s="40"/>
      <c r="C44" s="40"/>
      <c r="D44" s="40"/>
      <c r="E44" s="40"/>
      <c r="F44" s="40"/>
      <c r="G44" s="40"/>
      <c r="H44" s="40"/>
      <c r="I44" s="40"/>
      <c r="J44" s="40"/>
      <c r="K44" s="40"/>
      <c r="L44" s="40"/>
      <c r="M44" s="40"/>
      <c r="N44" s="40"/>
      <c r="O44" s="40"/>
      <c r="P44" s="40"/>
      <c r="Q44" s="40"/>
      <c r="R44" s="40"/>
      <c r="S44" s="40"/>
      <c r="T44" s="40"/>
      <c r="U44" s="40"/>
      <c r="V44" s="40"/>
      <c r="W44" s="40"/>
      <c r="X44" s="40"/>
      <c r="Y44" s="40"/>
      <c r="AA44"/>
      <c r="AB44"/>
      <c r="AC44"/>
      <c r="AD44"/>
      <c r="AE44"/>
      <c r="AF44"/>
      <c r="AG44"/>
      <c r="AH44"/>
      <c r="AI44"/>
      <c r="AJ44"/>
      <c r="AK44"/>
      <c r="AL44"/>
    </row>
    <row r="45" spans="1:38" x14ac:dyDescent="0.25">
      <c r="A45" s="40"/>
      <c r="B45" s="40"/>
      <c r="C45" s="40"/>
      <c r="D45" s="40"/>
      <c r="E45" s="40"/>
      <c r="F45" s="40"/>
      <c r="G45" s="40"/>
      <c r="H45" s="40"/>
      <c r="I45" s="40"/>
      <c r="J45" s="40"/>
      <c r="K45" s="40"/>
      <c r="L45" s="40"/>
      <c r="M45" s="40"/>
      <c r="N45" s="40"/>
      <c r="O45" s="40"/>
      <c r="P45" s="40"/>
      <c r="Q45" s="40"/>
      <c r="R45" s="40"/>
      <c r="S45" s="40"/>
      <c r="T45" s="40"/>
      <c r="U45" s="40"/>
      <c r="V45" s="40"/>
      <c r="W45" s="40"/>
      <c r="X45" s="40"/>
      <c r="Y45" s="40"/>
      <c r="AA45"/>
      <c r="AB45"/>
      <c r="AC45"/>
      <c r="AD45"/>
      <c r="AE45"/>
      <c r="AF45"/>
      <c r="AG45"/>
      <c r="AH45"/>
      <c r="AI45"/>
      <c r="AJ45"/>
      <c r="AK45"/>
      <c r="AL45"/>
    </row>
    <row r="46" spans="1:38" x14ac:dyDescent="0.25">
      <c r="A46" s="40"/>
      <c r="B46" s="40"/>
      <c r="C46" s="40"/>
      <c r="D46" s="40"/>
      <c r="E46" s="40"/>
      <c r="F46" s="40"/>
      <c r="G46" s="40"/>
      <c r="H46" s="40"/>
      <c r="I46" s="40"/>
      <c r="J46" s="40"/>
      <c r="K46" s="40"/>
      <c r="L46" s="40"/>
      <c r="M46" s="40"/>
      <c r="N46" s="40"/>
      <c r="O46" s="40"/>
      <c r="P46" s="40"/>
      <c r="Q46" s="40"/>
      <c r="R46" s="40"/>
      <c r="S46" s="40"/>
      <c r="T46" s="40"/>
      <c r="U46" s="40"/>
      <c r="V46" s="40"/>
      <c r="W46" s="40"/>
      <c r="X46" s="40"/>
      <c r="Y46" s="40"/>
      <c r="AA46"/>
      <c r="AB46"/>
      <c r="AC46"/>
      <c r="AD46"/>
      <c r="AE46"/>
      <c r="AF46"/>
      <c r="AG46"/>
      <c r="AH46"/>
      <c r="AI46"/>
      <c r="AJ46"/>
      <c r="AK46"/>
      <c r="AL46"/>
    </row>
    <row r="47" spans="1:38" x14ac:dyDescent="0.25">
      <c r="A47" s="40"/>
      <c r="B47" s="40"/>
      <c r="C47" s="40"/>
      <c r="D47" s="40"/>
      <c r="E47" s="40"/>
      <c r="F47" s="40"/>
      <c r="G47" s="40"/>
      <c r="H47" s="40"/>
      <c r="I47" s="40"/>
      <c r="J47" s="40"/>
      <c r="K47" s="40"/>
      <c r="L47" s="40"/>
      <c r="M47" s="40"/>
      <c r="N47" s="40"/>
      <c r="O47" s="40"/>
      <c r="P47" s="40"/>
      <c r="Q47" s="40"/>
      <c r="R47" s="40"/>
      <c r="S47" s="40"/>
      <c r="T47" s="40"/>
      <c r="U47" s="40"/>
      <c r="V47" s="40"/>
      <c r="W47" s="40"/>
      <c r="X47" s="40"/>
      <c r="Y47" s="40"/>
      <c r="AA47"/>
      <c r="AB47"/>
      <c r="AC47"/>
      <c r="AD47"/>
      <c r="AE47"/>
      <c r="AF47"/>
      <c r="AG47"/>
      <c r="AH47"/>
      <c r="AI47"/>
      <c r="AJ47"/>
      <c r="AK47"/>
      <c r="AL47"/>
    </row>
    <row r="48" spans="1:38" x14ac:dyDescent="0.25">
      <c r="A48" s="40"/>
      <c r="B48" s="40"/>
      <c r="C48" s="40"/>
      <c r="D48" s="40"/>
      <c r="E48" s="40"/>
      <c r="F48" s="40"/>
      <c r="G48" s="40"/>
      <c r="H48" s="40"/>
      <c r="I48" s="40"/>
      <c r="J48" s="40"/>
      <c r="K48" s="40"/>
      <c r="L48" s="40"/>
      <c r="M48" s="40"/>
      <c r="N48" s="40"/>
      <c r="O48" s="40"/>
      <c r="P48" s="40"/>
      <c r="Q48" s="40"/>
      <c r="R48" s="40"/>
      <c r="S48" s="40"/>
      <c r="T48" s="40"/>
      <c r="U48" s="40"/>
      <c r="V48" s="40"/>
      <c r="W48" s="40"/>
      <c r="X48" s="40"/>
      <c r="Y48" s="40"/>
      <c r="AA48"/>
      <c r="AB48"/>
      <c r="AC48"/>
      <c r="AD48"/>
      <c r="AE48"/>
      <c r="AF48"/>
      <c r="AG48"/>
      <c r="AH48"/>
      <c r="AI48"/>
      <c r="AJ48"/>
      <c r="AK48"/>
      <c r="AL48"/>
    </row>
    <row r="49" spans="1:38" x14ac:dyDescent="0.25">
      <c r="A49" s="40"/>
      <c r="B49" s="40"/>
      <c r="C49" s="40"/>
      <c r="D49" s="40"/>
      <c r="E49" s="40"/>
      <c r="F49" s="40"/>
      <c r="G49" s="40"/>
      <c r="H49" s="40"/>
      <c r="I49" s="40"/>
      <c r="J49" s="40"/>
      <c r="K49" s="40"/>
      <c r="L49" s="40"/>
      <c r="M49" s="40"/>
      <c r="N49" s="40"/>
      <c r="O49" s="40"/>
      <c r="P49" s="40"/>
      <c r="Q49" s="40"/>
      <c r="R49" s="40"/>
      <c r="S49" s="40"/>
      <c r="T49" s="40"/>
      <c r="U49" s="40"/>
      <c r="V49" s="40"/>
      <c r="W49" s="40"/>
      <c r="X49" s="40"/>
      <c r="Y49" s="40"/>
      <c r="AA49"/>
      <c r="AB49"/>
      <c r="AC49"/>
      <c r="AD49"/>
      <c r="AE49"/>
      <c r="AF49"/>
      <c r="AG49"/>
      <c r="AH49"/>
      <c r="AI49"/>
      <c r="AJ49"/>
      <c r="AK49"/>
      <c r="AL49"/>
    </row>
    <row r="50" spans="1:38" x14ac:dyDescent="0.25">
      <c r="A50" s="40"/>
      <c r="B50" s="40"/>
      <c r="C50" s="40"/>
      <c r="D50" s="40"/>
      <c r="E50" s="40"/>
      <c r="F50" s="40"/>
      <c r="G50" s="40"/>
      <c r="H50" s="40"/>
      <c r="I50" s="40"/>
      <c r="J50" s="40"/>
      <c r="K50" s="40"/>
      <c r="L50" s="40"/>
      <c r="M50" s="40"/>
      <c r="N50" s="40"/>
      <c r="O50" s="40"/>
      <c r="P50" s="40"/>
      <c r="Q50" s="40"/>
      <c r="R50" s="40"/>
      <c r="S50" s="40"/>
      <c r="T50" s="40"/>
      <c r="U50" s="40"/>
      <c r="V50" s="40"/>
      <c r="W50" s="40"/>
      <c r="X50" s="40"/>
      <c r="Y50" s="40"/>
      <c r="AA50"/>
      <c r="AB50"/>
      <c r="AC50"/>
      <c r="AD50"/>
      <c r="AE50"/>
      <c r="AF50"/>
      <c r="AG50"/>
      <c r="AH50"/>
      <c r="AI50"/>
      <c r="AJ50"/>
      <c r="AK50"/>
      <c r="AL50"/>
    </row>
    <row r="51" spans="1:38" x14ac:dyDescent="0.25">
      <c r="A51" s="40"/>
      <c r="B51" s="40"/>
      <c r="C51" s="40"/>
      <c r="D51" s="40"/>
      <c r="E51" s="40"/>
      <c r="F51" s="40"/>
      <c r="G51" s="40"/>
      <c r="H51" s="40"/>
      <c r="I51" s="40"/>
      <c r="J51" s="40"/>
      <c r="K51" s="40"/>
      <c r="L51" s="40"/>
      <c r="M51" s="40"/>
      <c r="N51" s="40"/>
      <c r="O51" s="40"/>
      <c r="P51" s="40"/>
      <c r="Q51" s="40"/>
      <c r="R51" s="40"/>
      <c r="S51" s="40"/>
      <c r="T51" s="40"/>
      <c r="U51" s="40"/>
      <c r="V51" s="40"/>
      <c r="W51" s="40"/>
      <c r="X51" s="40"/>
      <c r="Y51" s="40"/>
      <c r="AA51"/>
      <c r="AB51"/>
      <c r="AC51"/>
      <c r="AD51"/>
      <c r="AE51"/>
      <c r="AF51"/>
      <c r="AG51"/>
      <c r="AH51"/>
      <c r="AI51"/>
      <c r="AJ51"/>
      <c r="AK51"/>
      <c r="AL51"/>
    </row>
    <row r="52" spans="1:38" x14ac:dyDescent="0.25">
      <c r="A52" s="40"/>
      <c r="B52" s="40"/>
      <c r="C52" s="40"/>
      <c r="D52" s="40"/>
      <c r="E52" s="40"/>
      <c r="F52" s="40"/>
      <c r="G52" s="40"/>
      <c r="H52" s="40"/>
      <c r="I52" s="40"/>
      <c r="J52" s="40"/>
      <c r="K52" s="40"/>
      <c r="L52" s="40"/>
      <c r="M52" s="40"/>
      <c r="N52" s="40"/>
      <c r="O52" s="40"/>
      <c r="P52" s="40"/>
      <c r="Q52" s="40"/>
      <c r="R52" s="40"/>
      <c r="S52" s="40"/>
      <c r="T52" s="40"/>
      <c r="U52" s="40"/>
      <c r="V52" s="40"/>
      <c r="W52" s="40"/>
      <c r="X52" s="40"/>
      <c r="Y52" s="40"/>
      <c r="AA52"/>
      <c r="AB52"/>
      <c r="AC52"/>
      <c r="AD52"/>
      <c r="AE52"/>
      <c r="AF52"/>
      <c r="AG52"/>
      <c r="AH52"/>
      <c r="AI52"/>
      <c r="AJ52"/>
      <c r="AK52"/>
      <c r="AL52"/>
    </row>
    <row r="53" spans="1:38" x14ac:dyDescent="0.25">
      <c r="A53" s="40"/>
      <c r="B53" s="40"/>
      <c r="C53" s="40"/>
      <c r="D53" s="40"/>
      <c r="E53" s="40"/>
      <c r="F53" s="40"/>
      <c r="G53" s="40"/>
      <c r="H53" s="40"/>
      <c r="I53" s="40"/>
      <c r="J53" s="40"/>
      <c r="K53" s="40"/>
      <c r="L53" s="40"/>
      <c r="M53" s="40"/>
      <c r="N53" s="40"/>
      <c r="O53" s="40"/>
      <c r="P53" s="40"/>
      <c r="Q53" s="40"/>
      <c r="R53" s="40"/>
      <c r="S53" s="40"/>
      <c r="T53" s="40"/>
      <c r="U53" s="40"/>
      <c r="V53" s="40"/>
      <c r="W53" s="40"/>
      <c r="X53" s="40"/>
      <c r="Y53" s="40"/>
      <c r="AA53"/>
      <c r="AB53"/>
      <c r="AC53"/>
      <c r="AD53"/>
      <c r="AE53"/>
      <c r="AF53"/>
      <c r="AG53"/>
      <c r="AH53"/>
      <c r="AI53"/>
      <c r="AJ53"/>
      <c r="AK53"/>
      <c r="AL53"/>
    </row>
    <row r="54" spans="1:38" x14ac:dyDescent="0.25">
      <c r="A54" s="40"/>
      <c r="B54" s="40"/>
      <c r="C54" s="40"/>
      <c r="D54" s="40"/>
      <c r="E54" s="40"/>
      <c r="F54" s="40"/>
      <c r="G54" s="40"/>
      <c r="H54" s="40"/>
      <c r="I54" s="40"/>
      <c r="J54" s="40"/>
      <c r="K54" s="40"/>
      <c r="L54" s="40"/>
      <c r="M54" s="40"/>
      <c r="N54" s="40"/>
      <c r="O54" s="40"/>
      <c r="P54" s="40"/>
      <c r="Q54" s="40"/>
      <c r="R54" s="40"/>
      <c r="S54" s="40"/>
      <c r="T54" s="40"/>
      <c r="U54" s="40"/>
      <c r="V54" s="40"/>
      <c r="W54" s="40"/>
      <c r="X54" s="40"/>
      <c r="Y54" s="40"/>
      <c r="AA54"/>
      <c r="AB54"/>
      <c r="AC54"/>
      <c r="AD54"/>
      <c r="AE54"/>
      <c r="AF54"/>
      <c r="AG54"/>
      <c r="AH54"/>
      <c r="AI54"/>
      <c r="AJ54"/>
      <c r="AK54"/>
      <c r="AL54"/>
    </row>
    <row r="55" spans="1:38" x14ac:dyDescent="0.25">
      <c r="A55" s="40"/>
      <c r="B55" s="40"/>
      <c r="C55" s="40"/>
      <c r="D55" s="40"/>
      <c r="E55" s="40"/>
      <c r="F55" s="40"/>
      <c r="G55" s="40"/>
      <c r="H55" s="40"/>
      <c r="I55" s="40"/>
      <c r="J55" s="40"/>
      <c r="K55" s="40"/>
      <c r="L55" s="40"/>
      <c r="M55" s="40"/>
      <c r="N55" s="40"/>
      <c r="O55" s="40"/>
      <c r="P55" s="40"/>
      <c r="Q55" s="40"/>
      <c r="R55" s="40"/>
      <c r="S55" s="40"/>
      <c r="T55" s="40"/>
      <c r="U55" s="40"/>
      <c r="V55" s="40"/>
      <c r="W55" s="40"/>
      <c r="X55" s="40"/>
      <c r="Y55" s="40"/>
      <c r="AA55"/>
      <c r="AB55"/>
      <c r="AC55"/>
      <c r="AD55"/>
      <c r="AE55"/>
      <c r="AF55"/>
      <c r="AG55"/>
      <c r="AH55"/>
      <c r="AI55"/>
      <c r="AJ55"/>
      <c r="AK55"/>
      <c r="AL55"/>
    </row>
    <row r="56" spans="1:38" x14ac:dyDescent="0.25">
      <c r="A56" s="40"/>
      <c r="B56" s="40"/>
      <c r="C56" s="40"/>
      <c r="D56" s="40"/>
      <c r="E56" s="40"/>
      <c r="F56" s="40"/>
      <c r="G56" s="40"/>
      <c r="H56" s="40"/>
      <c r="I56" s="40"/>
      <c r="J56" s="40"/>
      <c r="K56" s="40"/>
      <c r="L56" s="40"/>
      <c r="M56" s="40"/>
      <c r="N56" s="40"/>
      <c r="O56" s="40"/>
      <c r="P56" s="40"/>
      <c r="Q56" s="40"/>
      <c r="R56" s="40"/>
      <c r="S56" s="40"/>
      <c r="T56" s="40"/>
      <c r="U56" s="40"/>
      <c r="V56" s="40"/>
      <c r="W56" s="40"/>
      <c r="X56" s="40"/>
      <c r="Y56" s="40"/>
      <c r="AA56"/>
      <c r="AB56"/>
      <c r="AC56"/>
      <c r="AD56"/>
      <c r="AE56"/>
      <c r="AF56"/>
      <c r="AG56"/>
      <c r="AH56"/>
      <c r="AI56"/>
      <c r="AJ56"/>
      <c r="AK56"/>
      <c r="AL56"/>
    </row>
    <row r="57" spans="1:38" x14ac:dyDescent="0.25">
      <c r="A57" s="40"/>
      <c r="B57" s="40"/>
      <c r="C57" s="40"/>
      <c r="D57" s="40"/>
      <c r="E57" s="40"/>
      <c r="F57" s="40"/>
      <c r="G57" s="40"/>
      <c r="H57" s="40"/>
      <c r="I57" s="40"/>
      <c r="J57" s="40"/>
      <c r="K57" s="40"/>
      <c r="L57" s="40"/>
      <c r="M57" s="40"/>
      <c r="N57" s="40"/>
      <c r="O57" s="40"/>
      <c r="P57" s="40"/>
      <c r="Q57" s="40"/>
      <c r="R57" s="40"/>
      <c r="S57" s="40"/>
      <c r="T57" s="40"/>
      <c r="U57" s="40"/>
      <c r="V57" s="40"/>
      <c r="W57" s="40"/>
      <c r="X57" s="40"/>
      <c r="Y57" s="40"/>
      <c r="AA57"/>
      <c r="AB57"/>
      <c r="AC57"/>
      <c r="AD57"/>
      <c r="AE57"/>
      <c r="AF57"/>
      <c r="AG57"/>
      <c r="AH57"/>
      <c r="AI57"/>
      <c r="AJ57"/>
      <c r="AK57"/>
      <c r="AL57"/>
    </row>
    <row r="58" spans="1:38" x14ac:dyDescent="0.25">
      <c r="A58" s="40"/>
      <c r="B58" s="40"/>
      <c r="C58" s="40"/>
      <c r="D58" s="40"/>
      <c r="E58" s="40"/>
      <c r="F58" s="40"/>
      <c r="G58" s="40"/>
      <c r="H58" s="40"/>
      <c r="I58" s="40"/>
      <c r="J58" s="40"/>
      <c r="K58" s="40"/>
      <c r="L58" s="40"/>
      <c r="M58" s="40"/>
      <c r="N58" s="40"/>
      <c r="O58" s="40"/>
      <c r="P58" s="40"/>
      <c r="Q58" s="40"/>
      <c r="R58" s="40"/>
      <c r="S58" s="40"/>
      <c r="T58" s="40"/>
      <c r="U58" s="40"/>
      <c r="V58" s="40"/>
      <c r="W58" s="40"/>
      <c r="X58" s="40"/>
      <c r="Y58" s="40"/>
      <c r="AA58"/>
      <c r="AB58"/>
      <c r="AC58"/>
      <c r="AD58"/>
      <c r="AE58"/>
      <c r="AF58"/>
      <c r="AG58"/>
      <c r="AH58"/>
      <c r="AI58"/>
      <c r="AJ58"/>
      <c r="AK58"/>
      <c r="AL58"/>
    </row>
    <row r="59" spans="1:38" x14ac:dyDescent="0.25">
      <c r="A59" s="40"/>
      <c r="B59" s="40"/>
      <c r="C59" s="40"/>
      <c r="D59" s="40"/>
      <c r="E59" s="40"/>
      <c r="F59" s="40"/>
      <c r="G59" s="40"/>
      <c r="H59" s="40"/>
      <c r="I59" s="40"/>
      <c r="J59" s="40"/>
      <c r="K59" s="40"/>
      <c r="L59" s="40"/>
      <c r="M59" s="40"/>
      <c r="N59" s="40"/>
      <c r="O59" s="40"/>
      <c r="P59" s="40"/>
      <c r="Q59" s="40"/>
      <c r="R59" s="40"/>
      <c r="S59" s="40"/>
      <c r="T59" s="40"/>
      <c r="U59" s="40"/>
      <c r="V59" s="40"/>
      <c r="W59" s="40"/>
      <c r="X59" s="40"/>
      <c r="Y59" s="40"/>
      <c r="AA59"/>
      <c r="AB59"/>
      <c r="AC59"/>
      <c r="AD59"/>
      <c r="AE59"/>
      <c r="AF59"/>
      <c r="AG59"/>
      <c r="AH59"/>
      <c r="AI59"/>
      <c r="AJ59"/>
      <c r="AK59"/>
      <c r="AL59"/>
    </row>
    <row r="60" spans="1:38" x14ac:dyDescent="0.25">
      <c r="A60" s="40"/>
      <c r="B60" s="40"/>
      <c r="C60" s="40"/>
      <c r="D60" s="40"/>
      <c r="E60" s="40"/>
      <c r="F60" s="40"/>
      <c r="G60" s="40"/>
      <c r="H60" s="40"/>
      <c r="I60" s="40"/>
      <c r="J60" s="40"/>
      <c r="K60" s="40"/>
      <c r="L60" s="40"/>
      <c r="M60" s="40"/>
      <c r="N60" s="40"/>
      <c r="O60" s="40"/>
      <c r="P60" s="40"/>
      <c r="Q60" s="40"/>
      <c r="R60" s="40"/>
      <c r="S60" s="40"/>
      <c r="T60" s="40"/>
      <c r="U60" s="40"/>
      <c r="V60" s="40"/>
      <c r="W60" s="40"/>
      <c r="X60" s="40"/>
      <c r="Y60" s="40"/>
      <c r="AA60"/>
      <c r="AB60"/>
      <c r="AC60"/>
      <c r="AD60"/>
      <c r="AE60"/>
      <c r="AF60"/>
      <c r="AG60"/>
      <c r="AH60"/>
      <c r="AI60"/>
      <c r="AJ60"/>
      <c r="AK60"/>
      <c r="AL60"/>
    </row>
    <row r="61" spans="1:38" x14ac:dyDescent="0.25">
      <c r="A61" s="40"/>
      <c r="B61" s="40"/>
      <c r="C61" s="40"/>
      <c r="D61" s="40"/>
      <c r="E61" s="40"/>
      <c r="F61" s="40"/>
      <c r="G61" s="40"/>
      <c r="H61" s="40"/>
      <c r="I61" s="40"/>
      <c r="J61" s="40"/>
      <c r="K61" s="40"/>
      <c r="L61" s="40"/>
      <c r="M61" s="40"/>
      <c r="N61" s="40"/>
      <c r="O61" s="40"/>
      <c r="P61" s="40"/>
      <c r="Q61" s="40"/>
      <c r="R61" s="40"/>
      <c r="S61" s="40"/>
      <c r="T61" s="40"/>
      <c r="U61" s="40"/>
      <c r="V61" s="40"/>
      <c r="W61" s="40"/>
      <c r="X61" s="40"/>
      <c r="Y61" s="40"/>
      <c r="AA61"/>
      <c r="AB61"/>
      <c r="AC61"/>
      <c r="AD61"/>
      <c r="AE61"/>
      <c r="AF61"/>
      <c r="AG61"/>
      <c r="AH61"/>
      <c r="AI61"/>
      <c r="AJ61"/>
      <c r="AK61"/>
      <c r="AL61"/>
    </row>
    <row r="62" spans="1:38" x14ac:dyDescent="0.25">
      <c r="A62" s="40"/>
      <c r="B62" s="40"/>
      <c r="C62" s="40"/>
      <c r="D62" s="40"/>
      <c r="E62" s="40"/>
      <c r="F62" s="40"/>
      <c r="G62" s="40"/>
      <c r="H62" s="40"/>
      <c r="I62" s="40"/>
      <c r="J62" s="40"/>
      <c r="K62" s="40"/>
      <c r="L62" s="40"/>
      <c r="M62" s="40"/>
      <c r="N62" s="40"/>
      <c r="O62" s="40"/>
      <c r="P62" s="40"/>
      <c r="Q62" s="40"/>
      <c r="R62" s="40"/>
      <c r="S62" s="40"/>
      <c r="T62" s="40"/>
      <c r="U62" s="40"/>
      <c r="V62" s="40"/>
      <c r="W62" s="40"/>
      <c r="X62" s="40"/>
      <c r="Y62" s="40"/>
      <c r="AA62"/>
      <c r="AB62"/>
      <c r="AC62"/>
      <c r="AD62"/>
      <c r="AE62"/>
      <c r="AF62"/>
      <c r="AG62"/>
      <c r="AH62"/>
      <c r="AI62"/>
      <c r="AJ62"/>
      <c r="AK62"/>
      <c r="AL62"/>
    </row>
    <row r="63" spans="1:38" x14ac:dyDescent="0.25">
      <c r="A63" s="40"/>
      <c r="B63" s="40"/>
      <c r="C63" s="40"/>
      <c r="D63" s="40"/>
      <c r="E63" s="40"/>
      <c r="F63" s="40"/>
      <c r="G63" s="40"/>
      <c r="H63" s="40"/>
      <c r="I63" s="40"/>
      <c r="J63" s="40"/>
      <c r="K63" s="40"/>
      <c r="L63" s="40"/>
      <c r="M63" s="40"/>
      <c r="N63" s="40"/>
      <c r="O63" s="40"/>
      <c r="P63" s="40"/>
      <c r="Q63" s="40"/>
      <c r="R63" s="40"/>
      <c r="S63" s="40"/>
      <c r="T63" s="40"/>
      <c r="U63" s="40"/>
      <c r="V63" s="40"/>
      <c r="W63" s="40"/>
      <c r="X63" s="40"/>
      <c r="Y63" s="40"/>
      <c r="AA63"/>
      <c r="AB63"/>
      <c r="AC63"/>
      <c r="AD63"/>
      <c r="AE63"/>
      <c r="AF63"/>
      <c r="AG63"/>
      <c r="AH63"/>
      <c r="AI63"/>
      <c r="AJ63"/>
      <c r="AK63"/>
      <c r="AL63"/>
    </row>
    <row r="64" spans="1:38" x14ac:dyDescent="0.25">
      <c r="A64" s="40"/>
      <c r="B64" s="40"/>
      <c r="C64" s="40"/>
      <c r="D64" s="40"/>
      <c r="E64" s="40"/>
      <c r="F64" s="40"/>
      <c r="G64" s="40"/>
      <c r="H64" s="40"/>
      <c r="I64" s="40"/>
      <c r="J64" s="40"/>
      <c r="K64" s="40"/>
      <c r="L64" s="40"/>
      <c r="M64" s="40"/>
      <c r="N64" s="40"/>
      <c r="O64" s="40"/>
      <c r="P64" s="40"/>
      <c r="Q64" s="40"/>
      <c r="R64" s="40"/>
      <c r="S64" s="40"/>
      <c r="T64" s="40"/>
      <c r="U64" s="40"/>
      <c r="V64" s="40"/>
      <c r="W64" s="40"/>
      <c r="X64" s="40"/>
      <c r="Y64" s="40"/>
      <c r="AA64"/>
      <c r="AB64"/>
      <c r="AC64"/>
      <c r="AD64"/>
      <c r="AE64"/>
      <c r="AF64"/>
      <c r="AG64"/>
      <c r="AH64"/>
      <c r="AI64"/>
      <c r="AJ64"/>
      <c r="AK64"/>
      <c r="AL64"/>
    </row>
    <row r="65" spans="1:38" x14ac:dyDescent="0.25">
      <c r="A65" s="40"/>
      <c r="B65" s="40"/>
      <c r="C65" s="40"/>
      <c r="D65" s="40"/>
      <c r="E65" s="40"/>
      <c r="F65" s="40"/>
      <c r="G65" s="40"/>
      <c r="H65" s="40"/>
      <c r="I65" s="40"/>
      <c r="J65" s="40"/>
      <c r="K65" s="40"/>
      <c r="L65" s="40"/>
      <c r="M65" s="40"/>
      <c r="N65" s="40"/>
      <c r="O65" s="40"/>
      <c r="P65" s="40"/>
      <c r="Q65" s="40"/>
      <c r="R65" s="40"/>
      <c r="S65" s="40"/>
      <c r="T65" s="40"/>
      <c r="U65" s="40"/>
      <c r="V65" s="40"/>
      <c r="W65" s="40"/>
      <c r="X65" s="40"/>
      <c r="Y65" s="40"/>
      <c r="AA65"/>
      <c r="AB65"/>
      <c r="AC65"/>
      <c r="AD65"/>
      <c r="AE65"/>
      <c r="AF65"/>
      <c r="AG65"/>
      <c r="AH65"/>
      <c r="AI65"/>
      <c r="AJ65"/>
      <c r="AK65"/>
      <c r="AL65"/>
    </row>
    <row r="66" spans="1:38" x14ac:dyDescent="0.25">
      <c r="A66" s="40"/>
      <c r="B66" s="40"/>
      <c r="C66" s="40"/>
      <c r="D66" s="40"/>
      <c r="E66" s="40"/>
      <c r="F66" s="40"/>
      <c r="G66" s="40"/>
      <c r="H66" s="40"/>
      <c r="I66" s="40"/>
      <c r="J66" s="40"/>
      <c r="K66" s="40"/>
      <c r="L66" s="40"/>
      <c r="M66" s="40"/>
      <c r="N66" s="40"/>
      <c r="O66" s="40"/>
      <c r="P66" s="40"/>
      <c r="Q66" s="40"/>
      <c r="R66" s="40"/>
      <c r="S66" s="40"/>
      <c r="T66" s="40"/>
      <c r="U66" s="40"/>
      <c r="V66" s="40"/>
      <c r="W66" s="40"/>
      <c r="X66" s="40"/>
      <c r="Y66" s="40"/>
      <c r="AA66"/>
      <c r="AB66"/>
      <c r="AC66"/>
      <c r="AD66"/>
      <c r="AE66"/>
      <c r="AF66"/>
      <c r="AG66"/>
      <c r="AH66"/>
      <c r="AI66"/>
      <c r="AJ66"/>
      <c r="AK66"/>
      <c r="AL66"/>
    </row>
    <row r="67" spans="1:38" x14ac:dyDescent="0.25">
      <c r="A67" s="40"/>
      <c r="B67" s="40"/>
      <c r="C67" s="40"/>
      <c r="D67" s="40"/>
      <c r="E67" s="40"/>
      <c r="F67" s="40"/>
      <c r="G67" s="40"/>
      <c r="H67" s="40"/>
      <c r="I67" s="40"/>
      <c r="J67" s="40"/>
      <c r="K67" s="40"/>
      <c r="L67" s="40"/>
      <c r="M67" s="40"/>
      <c r="N67" s="40"/>
      <c r="O67" s="40"/>
      <c r="P67" s="40"/>
      <c r="Q67" s="40"/>
      <c r="R67" s="40"/>
      <c r="S67" s="40"/>
      <c r="T67" s="40"/>
      <c r="U67" s="40"/>
      <c r="V67" s="40"/>
      <c r="W67" s="40"/>
      <c r="X67" s="40"/>
      <c r="Y67" s="40"/>
      <c r="AA67"/>
      <c r="AB67"/>
      <c r="AC67"/>
      <c r="AD67"/>
      <c r="AE67"/>
      <c r="AF67"/>
      <c r="AG67"/>
      <c r="AH67"/>
      <c r="AI67"/>
      <c r="AJ67"/>
      <c r="AK67"/>
      <c r="AL67"/>
    </row>
    <row r="68" spans="1:38" x14ac:dyDescent="0.25">
      <c r="A68" s="40"/>
      <c r="B68" s="40"/>
      <c r="C68" s="40"/>
      <c r="D68" s="40"/>
      <c r="E68" s="40"/>
      <c r="F68" s="40"/>
      <c r="G68" s="40"/>
      <c r="H68" s="40"/>
      <c r="I68" s="40"/>
      <c r="J68" s="40"/>
      <c r="K68" s="40"/>
      <c r="L68" s="40"/>
      <c r="M68" s="40"/>
      <c r="N68" s="40"/>
      <c r="O68" s="40"/>
      <c r="P68" s="40"/>
      <c r="Q68" s="40"/>
      <c r="R68" s="40"/>
      <c r="S68" s="40"/>
      <c r="T68" s="40"/>
      <c r="U68" s="40"/>
      <c r="V68" s="40"/>
      <c r="W68" s="40"/>
      <c r="X68" s="40"/>
      <c r="Y68" s="40"/>
      <c r="AA68"/>
      <c r="AB68"/>
      <c r="AC68"/>
      <c r="AD68"/>
      <c r="AE68"/>
      <c r="AF68"/>
      <c r="AG68"/>
      <c r="AH68"/>
      <c r="AI68"/>
      <c r="AJ68"/>
      <c r="AK68"/>
      <c r="AL68"/>
    </row>
    <row r="69" spans="1:38" x14ac:dyDescent="0.25">
      <c r="A69" s="40"/>
      <c r="B69" s="40"/>
      <c r="C69" s="40"/>
      <c r="D69" s="40"/>
      <c r="E69" s="40"/>
      <c r="F69" s="40"/>
      <c r="G69" s="40"/>
      <c r="H69" s="40"/>
      <c r="I69" s="40"/>
      <c r="J69" s="40"/>
      <c r="K69" s="40"/>
      <c r="L69" s="40"/>
      <c r="M69" s="40"/>
      <c r="N69" s="40"/>
      <c r="O69" s="40"/>
      <c r="P69" s="40"/>
      <c r="Q69" s="40"/>
      <c r="R69" s="40"/>
      <c r="S69" s="40"/>
      <c r="T69" s="40"/>
      <c r="U69" s="40"/>
      <c r="V69" s="40"/>
      <c r="W69" s="40"/>
      <c r="X69" s="40"/>
      <c r="Y69" s="40"/>
      <c r="AA69"/>
      <c r="AB69"/>
      <c r="AC69"/>
      <c r="AD69"/>
      <c r="AE69"/>
      <c r="AF69"/>
      <c r="AG69"/>
      <c r="AH69"/>
      <c r="AI69"/>
      <c r="AJ69"/>
      <c r="AK69"/>
      <c r="AL69"/>
    </row>
    <row r="70" spans="1:38" x14ac:dyDescent="0.25">
      <c r="A70" s="40"/>
      <c r="B70" s="40"/>
      <c r="C70" s="40"/>
      <c r="D70" s="40"/>
      <c r="E70" s="40"/>
      <c r="F70" s="40"/>
      <c r="G70" s="40"/>
      <c r="H70" s="40"/>
      <c r="I70" s="40"/>
      <c r="J70" s="40"/>
      <c r="K70" s="40"/>
      <c r="L70" s="40"/>
      <c r="M70" s="40"/>
      <c r="N70" s="40"/>
      <c r="O70" s="40"/>
      <c r="P70" s="40"/>
      <c r="Q70" s="40"/>
      <c r="R70" s="40"/>
      <c r="S70" s="40"/>
      <c r="T70" s="40"/>
      <c r="U70" s="40"/>
      <c r="V70" s="40"/>
      <c r="W70" s="40"/>
      <c r="X70" s="40"/>
      <c r="Y70" s="40"/>
      <c r="AA70"/>
      <c r="AB70"/>
      <c r="AC70"/>
      <c r="AD70"/>
      <c r="AE70"/>
      <c r="AF70"/>
      <c r="AG70"/>
      <c r="AH70"/>
      <c r="AI70"/>
      <c r="AJ70"/>
      <c r="AK70"/>
      <c r="AL70"/>
    </row>
    <row r="71" spans="1:38" x14ac:dyDescent="0.25">
      <c r="A71" s="40"/>
      <c r="B71" s="40"/>
      <c r="C71" s="40"/>
      <c r="D71" s="40"/>
      <c r="E71" s="40"/>
      <c r="F71" s="40"/>
      <c r="G71" s="40"/>
      <c r="H71" s="40"/>
      <c r="I71" s="40"/>
      <c r="J71" s="40"/>
      <c r="K71" s="40"/>
      <c r="L71" s="40"/>
      <c r="M71" s="40"/>
      <c r="N71" s="40"/>
      <c r="O71" s="40"/>
      <c r="P71" s="40"/>
      <c r="Q71" s="40"/>
      <c r="R71" s="40"/>
      <c r="S71" s="40"/>
      <c r="T71" s="40"/>
      <c r="U71" s="40"/>
      <c r="V71" s="40"/>
      <c r="W71" s="40"/>
      <c r="X71" s="40"/>
      <c r="Y71" s="40"/>
      <c r="AA71"/>
      <c r="AB71"/>
      <c r="AC71"/>
      <c r="AD71"/>
      <c r="AE71"/>
      <c r="AF71"/>
      <c r="AG71"/>
      <c r="AH71"/>
      <c r="AI71"/>
      <c r="AJ71"/>
      <c r="AK71"/>
      <c r="AL71"/>
    </row>
    <row r="72" spans="1:38" x14ac:dyDescent="0.25">
      <c r="A72" s="40"/>
      <c r="B72" s="40"/>
      <c r="C72" s="40"/>
      <c r="D72" s="40"/>
      <c r="E72" s="40"/>
      <c r="F72" s="40"/>
      <c r="G72" s="40"/>
      <c r="H72" s="40"/>
      <c r="I72" s="40"/>
      <c r="J72" s="40"/>
      <c r="K72" s="40"/>
      <c r="L72" s="40"/>
      <c r="M72" s="40"/>
      <c r="N72" s="40"/>
      <c r="O72" s="40"/>
      <c r="P72" s="40"/>
      <c r="Q72" s="40"/>
      <c r="R72" s="40"/>
      <c r="S72" s="40"/>
      <c r="T72" s="40"/>
      <c r="U72" s="40"/>
      <c r="V72" s="40"/>
      <c r="W72" s="40"/>
      <c r="X72" s="40"/>
      <c r="Y72" s="40"/>
      <c r="AA72"/>
      <c r="AB72"/>
      <c r="AC72"/>
      <c r="AD72"/>
      <c r="AE72"/>
      <c r="AF72"/>
      <c r="AG72"/>
      <c r="AH72"/>
      <c r="AI72"/>
      <c r="AJ72"/>
      <c r="AK72"/>
      <c r="AL72"/>
    </row>
    <row r="73" spans="1:38" x14ac:dyDescent="0.25">
      <c r="A73" s="40"/>
      <c r="B73" s="40"/>
      <c r="C73" s="40"/>
      <c r="D73" s="40"/>
      <c r="E73" s="40"/>
      <c r="F73" s="40"/>
      <c r="G73" s="40"/>
      <c r="H73" s="40"/>
      <c r="I73" s="40"/>
      <c r="J73" s="40"/>
      <c r="K73" s="40"/>
      <c r="L73" s="40"/>
      <c r="M73" s="40"/>
      <c r="N73" s="40"/>
      <c r="O73" s="40"/>
      <c r="P73" s="40"/>
      <c r="Q73" s="40"/>
      <c r="R73" s="40"/>
      <c r="S73" s="40"/>
      <c r="T73" s="40"/>
      <c r="U73" s="40"/>
      <c r="V73" s="40"/>
      <c r="W73" s="40"/>
      <c r="X73" s="40"/>
      <c r="Y73" s="40"/>
      <c r="AA73"/>
      <c r="AB73"/>
      <c r="AC73"/>
      <c r="AD73"/>
      <c r="AE73"/>
      <c r="AF73"/>
      <c r="AG73"/>
      <c r="AH73"/>
      <c r="AI73"/>
      <c r="AJ73"/>
      <c r="AK73"/>
      <c r="AL73"/>
    </row>
    <row r="74" spans="1:38" x14ac:dyDescent="0.25">
      <c r="A74" s="40"/>
      <c r="B74" s="40"/>
      <c r="C74" s="40"/>
      <c r="D74" s="40"/>
      <c r="E74" s="40"/>
      <c r="F74" s="40"/>
      <c r="G74" s="40"/>
      <c r="H74" s="40"/>
      <c r="I74" s="40"/>
      <c r="J74" s="40"/>
      <c r="K74" s="40"/>
      <c r="L74" s="40"/>
      <c r="M74" s="40"/>
      <c r="N74" s="40"/>
      <c r="O74" s="40"/>
      <c r="P74" s="40"/>
      <c r="Q74" s="40"/>
      <c r="R74" s="40"/>
      <c r="S74" s="40"/>
      <c r="T74" s="40"/>
      <c r="U74" s="40"/>
      <c r="V74" s="40"/>
      <c r="W74" s="40"/>
      <c r="X74" s="40"/>
      <c r="Y74" s="40"/>
      <c r="AA74"/>
      <c r="AB74"/>
      <c r="AC74"/>
      <c r="AD74"/>
      <c r="AE74"/>
      <c r="AF74"/>
      <c r="AG74"/>
      <c r="AH74"/>
      <c r="AI74"/>
      <c r="AJ74"/>
      <c r="AK74"/>
      <c r="AL74"/>
    </row>
    <row r="75" spans="1:38" x14ac:dyDescent="0.25">
      <c r="A75" s="40"/>
      <c r="B75" s="40"/>
      <c r="C75" s="40"/>
      <c r="D75" s="40"/>
      <c r="E75" s="40"/>
      <c r="F75" s="40"/>
      <c r="G75" s="40"/>
      <c r="H75" s="40"/>
      <c r="I75" s="40"/>
      <c r="J75" s="40"/>
      <c r="K75" s="40"/>
      <c r="L75" s="40"/>
      <c r="M75" s="40"/>
      <c r="N75" s="40"/>
      <c r="O75" s="40"/>
      <c r="P75" s="40"/>
      <c r="Q75" s="40"/>
      <c r="R75" s="40"/>
      <c r="S75" s="40"/>
      <c r="T75" s="40"/>
      <c r="U75" s="40"/>
      <c r="V75" s="40"/>
      <c r="W75" s="40"/>
      <c r="X75" s="40"/>
      <c r="Y75" s="40"/>
      <c r="AA75"/>
      <c r="AB75"/>
      <c r="AC75"/>
      <c r="AD75"/>
      <c r="AE75"/>
      <c r="AF75"/>
      <c r="AG75"/>
      <c r="AH75"/>
      <c r="AI75"/>
      <c r="AJ75"/>
      <c r="AK75"/>
      <c r="AL75"/>
    </row>
    <row r="76" spans="1:38" x14ac:dyDescent="0.25">
      <c r="A76" s="40"/>
      <c r="B76" s="40"/>
      <c r="C76" s="40"/>
      <c r="D76" s="40"/>
      <c r="E76" s="40"/>
      <c r="F76" s="40"/>
      <c r="G76" s="40"/>
      <c r="H76" s="40"/>
      <c r="I76" s="40"/>
      <c r="J76" s="40"/>
      <c r="K76" s="40"/>
      <c r="L76" s="40"/>
      <c r="M76" s="40"/>
      <c r="N76" s="40"/>
      <c r="O76" s="40"/>
      <c r="P76" s="40"/>
      <c r="Q76" s="40"/>
      <c r="R76" s="40"/>
      <c r="S76" s="40"/>
      <c r="T76" s="40"/>
      <c r="U76" s="40"/>
      <c r="V76" s="40"/>
      <c r="W76" s="40"/>
      <c r="X76" s="40"/>
      <c r="Y76" s="40"/>
      <c r="AA76"/>
      <c r="AB76"/>
      <c r="AC76"/>
      <c r="AD76"/>
      <c r="AE76"/>
      <c r="AF76"/>
      <c r="AG76"/>
      <c r="AH76"/>
      <c r="AI76"/>
      <c r="AJ76"/>
      <c r="AK76"/>
      <c r="AL76"/>
    </row>
    <row r="77" spans="1:38" x14ac:dyDescent="0.25">
      <c r="A77" s="40"/>
      <c r="B77" s="40"/>
      <c r="C77" s="40"/>
      <c r="D77" s="40"/>
      <c r="E77" s="40"/>
      <c r="F77" s="40"/>
      <c r="G77" s="40"/>
      <c r="H77" s="40"/>
      <c r="I77" s="40"/>
      <c r="J77" s="40"/>
      <c r="K77" s="40"/>
      <c r="L77" s="40"/>
      <c r="M77" s="40"/>
      <c r="N77" s="40"/>
      <c r="O77" s="40"/>
      <c r="P77" s="40"/>
      <c r="Q77" s="40"/>
      <c r="R77" s="40"/>
      <c r="S77" s="40"/>
      <c r="T77" s="40"/>
      <c r="U77" s="40"/>
      <c r="V77" s="40"/>
      <c r="W77" s="40"/>
      <c r="X77" s="40"/>
      <c r="Y77" s="40"/>
      <c r="AA77"/>
      <c r="AB77"/>
      <c r="AC77"/>
      <c r="AD77"/>
      <c r="AE77"/>
      <c r="AF77"/>
      <c r="AG77"/>
      <c r="AH77"/>
      <c r="AI77"/>
      <c r="AJ77"/>
      <c r="AK77"/>
      <c r="AL77"/>
    </row>
    <row r="78" spans="1:38" x14ac:dyDescent="0.25">
      <c r="A78" s="40"/>
      <c r="B78" s="40"/>
      <c r="C78" s="40"/>
      <c r="D78" s="40"/>
      <c r="E78" s="40"/>
      <c r="F78" s="40"/>
      <c r="G78" s="40"/>
      <c r="H78" s="40"/>
      <c r="I78" s="40"/>
      <c r="J78" s="40"/>
      <c r="K78" s="40"/>
      <c r="L78" s="40"/>
      <c r="M78" s="40"/>
      <c r="N78" s="40"/>
      <c r="O78" s="40"/>
      <c r="P78" s="40"/>
      <c r="Q78" s="40"/>
      <c r="R78" s="40"/>
      <c r="S78" s="40"/>
      <c r="T78" s="40"/>
      <c r="U78" s="40"/>
      <c r="V78" s="40"/>
      <c r="W78" s="40"/>
      <c r="X78" s="40"/>
      <c r="Y78" s="40"/>
      <c r="AA78"/>
      <c r="AB78"/>
      <c r="AC78"/>
      <c r="AD78"/>
      <c r="AE78"/>
      <c r="AF78"/>
      <c r="AG78"/>
      <c r="AH78"/>
      <c r="AI78"/>
      <c r="AJ78"/>
      <c r="AK78"/>
      <c r="AL78"/>
    </row>
    <row r="79" spans="1:38" x14ac:dyDescent="0.25">
      <c r="A79" s="40"/>
      <c r="B79" s="40"/>
      <c r="C79" s="40"/>
      <c r="D79" s="40"/>
      <c r="E79" s="40"/>
      <c r="F79" s="40"/>
      <c r="G79" s="40"/>
      <c r="H79" s="40"/>
      <c r="I79" s="40"/>
      <c r="J79" s="40"/>
      <c r="K79" s="40"/>
      <c r="L79" s="40"/>
      <c r="M79" s="40"/>
      <c r="N79" s="40"/>
      <c r="O79" s="40"/>
      <c r="P79" s="40"/>
      <c r="Q79" s="40"/>
      <c r="R79" s="40"/>
      <c r="S79" s="40"/>
      <c r="T79" s="40"/>
      <c r="U79" s="40"/>
      <c r="V79" s="40"/>
      <c r="W79" s="40"/>
      <c r="X79" s="40"/>
      <c r="Y79" s="40"/>
      <c r="AA79"/>
      <c r="AB79"/>
      <c r="AC79"/>
      <c r="AD79"/>
      <c r="AE79"/>
      <c r="AF79"/>
      <c r="AG79"/>
      <c r="AH79"/>
      <c r="AI79"/>
      <c r="AJ79"/>
      <c r="AK79"/>
      <c r="AL79"/>
    </row>
    <row r="80" spans="1:38" x14ac:dyDescent="0.25">
      <c r="A80" s="40"/>
      <c r="B80" s="40"/>
      <c r="C80" s="40"/>
      <c r="D80" s="40"/>
      <c r="E80" s="40"/>
      <c r="F80" s="40"/>
      <c r="G80" s="40"/>
      <c r="H80" s="40"/>
      <c r="I80" s="40"/>
      <c r="J80" s="40"/>
      <c r="K80" s="40"/>
      <c r="L80" s="40"/>
      <c r="M80" s="40"/>
      <c r="N80" s="40"/>
      <c r="O80" s="40"/>
      <c r="P80" s="40"/>
      <c r="Q80" s="40"/>
      <c r="R80" s="40"/>
      <c r="S80" s="40"/>
      <c r="T80" s="40"/>
      <c r="U80" s="40"/>
      <c r="V80" s="40"/>
      <c r="W80" s="40"/>
      <c r="X80" s="40"/>
      <c r="Y80" s="40"/>
      <c r="AA80"/>
      <c r="AB80"/>
      <c r="AC80"/>
      <c r="AD80"/>
      <c r="AE80"/>
      <c r="AF80"/>
      <c r="AG80"/>
      <c r="AH80"/>
      <c r="AI80"/>
      <c r="AJ80"/>
      <c r="AK80"/>
      <c r="AL80"/>
    </row>
    <row r="81" spans="1:38" x14ac:dyDescent="0.25">
      <c r="A81" s="40"/>
      <c r="B81" s="40"/>
      <c r="C81" s="40"/>
      <c r="D81" s="40"/>
      <c r="E81" s="40"/>
      <c r="F81" s="40"/>
      <c r="G81" s="40"/>
      <c r="H81" s="40"/>
      <c r="I81" s="40"/>
      <c r="J81" s="40"/>
      <c r="K81" s="40"/>
      <c r="L81" s="40"/>
      <c r="M81" s="40"/>
      <c r="N81" s="40"/>
      <c r="O81" s="40"/>
      <c r="P81" s="40"/>
      <c r="Q81" s="40"/>
      <c r="R81" s="40"/>
      <c r="S81" s="40"/>
      <c r="T81" s="40"/>
      <c r="U81" s="40"/>
      <c r="V81" s="40"/>
      <c r="W81" s="40"/>
      <c r="X81" s="40"/>
      <c r="Y81" s="40"/>
      <c r="AA81"/>
      <c r="AB81"/>
      <c r="AC81"/>
      <c r="AD81"/>
      <c r="AE81"/>
      <c r="AF81"/>
      <c r="AG81"/>
      <c r="AH81"/>
      <c r="AI81"/>
      <c r="AJ81"/>
      <c r="AK81"/>
      <c r="AL81"/>
    </row>
    <row r="82" spans="1:38" x14ac:dyDescent="0.25">
      <c r="A82" s="40"/>
      <c r="B82" s="40"/>
      <c r="C82" s="40"/>
      <c r="D82" s="40"/>
      <c r="E82" s="40"/>
      <c r="F82" s="40"/>
      <c r="G82" s="40"/>
      <c r="H82" s="40"/>
      <c r="I82" s="40"/>
      <c r="J82" s="40"/>
      <c r="K82" s="40"/>
      <c r="L82" s="40"/>
      <c r="M82" s="40"/>
      <c r="N82" s="40"/>
      <c r="O82" s="40"/>
      <c r="P82" s="40"/>
      <c r="Q82" s="40"/>
      <c r="R82" s="40"/>
      <c r="S82" s="40"/>
      <c r="T82" s="40"/>
      <c r="U82" s="40"/>
      <c r="V82" s="40"/>
      <c r="W82" s="40"/>
      <c r="X82" s="40"/>
      <c r="Y82" s="40"/>
      <c r="AA82"/>
      <c r="AB82"/>
      <c r="AC82"/>
      <c r="AD82"/>
      <c r="AE82"/>
      <c r="AF82"/>
      <c r="AG82"/>
      <c r="AH82"/>
      <c r="AI82"/>
      <c r="AJ82"/>
      <c r="AK82"/>
      <c r="AL82"/>
    </row>
    <row r="83" spans="1:38" x14ac:dyDescent="0.25">
      <c r="A83" s="40"/>
      <c r="B83" s="40"/>
      <c r="C83" s="40"/>
      <c r="D83" s="40"/>
      <c r="E83" s="40"/>
      <c r="F83" s="40"/>
      <c r="G83" s="40"/>
      <c r="H83" s="40"/>
      <c r="I83" s="40"/>
      <c r="J83" s="40"/>
      <c r="K83" s="40"/>
      <c r="L83" s="40"/>
      <c r="M83" s="40"/>
      <c r="N83" s="40"/>
      <c r="O83" s="40"/>
      <c r="P83" s="40"/>
      <c r="Q83" s="40"/>
      <c r="R83" s="40"/>
      <c r="S83" s="40"/>
      <c r="T83" s="40"/>
      <c r="U83" s="40"/>
      <c r="V83" s="40"/>
      <c r="W83" s="40"/>
      <c r="X83" s="40"/>
      <c r="Y83" s="40"/>
      <c r="AA83"/>
      <c r="AB83"/>
      <c r="AC83"/>
      <c r="AD83"/>
      <c r="AE83"/>
      <c r="AF83"/>
      <c r="AG83"/>
      <c r="AH83"/>
      <c r="AI83"/>
      <c r="AJ83"/>
      <c r="AK83"/>
      <c r="AL83"/>
    </row>
    <row r="84" spans="1:38" x14ac:dyDescent="0.25">
      <c r="A84" s="40"/>
      <c r="B84" s="40"/>
      <c r="C84" s="40"/>
      <c r="D84" s="40"/>
      <c r="E84" s="40"/>
      <c r="F84" s="40"/>
      <c r="G84" s="40"/>
      <c r="H84" s="40"/>
      <c r="I84" s="40"/>
      <c r="J84" s="40"/>
      <c r="K84" s="40"/>
      <c r="L84" s="40"/>
      <c r="M84" s="40"/>
      <c r="N84" s="40"/>
      <c r="O84" s="40"/>
      <c r="P84" s="40"/>
      <c r="Q84" s="40"/>
      <c r="R84" s="40"/>
      <c r="S84" s="40"/>
      <c r="T84" s="40"/>
      <c r="U84" s="40"/>
      <c r="V84" s="40"/>
      <c r="W84" s="40"/>
      <c r="X84" s="40"/>
      <c r="Y84" s="40"/>
      <c r="AA84"/>
      <c r="AB84"/>
      <c r="AC84"/>
      <c r="AD84"/>
      <c r="AE84"/>
      <c r="AF84"/>
      <c r="AG84"/>
      <c r="AH84"/>
      <c r="AI84"/>
      <c r="AJ84"/>
      <c r="AK84"/>
      <c r="AL84"/>
    </row>
    <row r="85" spans="1:38" x14ac:dyDescent="0.25">
      <c r="A85" s="40"/>
      <c r="B85" s="40"/>
      <c r="C85" s="40"/>
      <c r="D85" s="40"/>
      <c r="E85" s="40"/>
      <c r="F85" s="40"/>
      <c r="G85" s="40"/>
      <c r="H85" s="40"/>
      <c r="I85" s="40"/>
      <c r="J85" s="40"/>
      <c r="K85" s="40"/>
      <c r="L85" s="40"/>
      <c r="M85" s="40"/>
      <c r="N85" s="40"/>
      <c r="O85" s="40"/>
      <c r="P85" s="40"/>
      <c r="Q85" s="40"/>
      <c r="R85" s="40"/>
      <c r="S85" s="40"/>
      <c r="T85" s="40"/>
      <c r="U85" s="40"/>
      <c r="V85" s="40"/>
      <c r="W85" s="40"/>
      <c r="X85" s="40"/>
      <c r="Y85" s="40"/>
      <c r="AA85"/>
      <c r="AB85"/>
      <c r="AC85"/>
      <c r="AD85"/>
      <c r="AE85"/>
      <c r="AF85"/>
      <c r="AG85"/>
      <c r="AH85"/>
      <c r="AI85"/>
      <c r="AJ85"/>
      <c r="AK85"/>
      <c r="AL85"/>
    </row>
    <row r="86" spans="1:38" x14ac:dyDescent="0.25">
      <c r="A86" s="40"/>
      <c r="B86" s="40"/>
      <c r="C86" s="40"/>
      <c r="D86" s="40"/>
      <c r="E86" s="40"/>
      <c r="F86" s="40"/>
      <c r="G86" s="40"/>
      <c r="H86" s="40"/>
      <c r="I86" s="40"/>
      <c r="J86" s="40"/>
      <c r="K86" s="40"/>
      <c r="L86" s="40"/>
      <c r="M86" s="40"/>
      <c r="N86" s="40"/>
      <c r="O86" s="40"/>
      <c r="P86" s="40"/>
      <c r="Q86" s="40"/>
      <c r="R86" s="40"/>
      <c r="S86" s="40"/>
      <c r="T86" s="40"/>
      <c r="U86" s="40"/>
      <c r="V86" s="40"/>
      <c r="W86" s="40"/>
      <c r="X86" s="40"/>
      <c r="Y86" s="40"/>
      <c r="AA86"/>
      <c r="AB86"/>
      <c r="AC86"/>
      <c r="AD86"/>
      <c r="AE86"/>
      <c r="AF86"/>
      <c r="AG86"/>
      <c r="AH86"/>
      <c r="AI86"/>
      <c r="AJ86"/>
      <c r="AK86"/>
      <c r="AL86"/>
    </row>
    <row r="87" spans="1:38" x14ac:dyDescent="0.25">
      <c r="A87" s="40"/>
      <c r="B87" s="40"/>
      <c r="C87" s="40"/>
      <c r="D87" s="40"/>
      <c r="E87" s="40"/>
      <c r="F87" s="40"/>
      <c r="G87" s="40"/>
      <c r="H87" s="40"/>
      <c r="I87" s="40"/>
      <c r="J87" s="40"/>
      <c r="K87" s="40"/>
      <c r="L87" s="40"/>
      <c r="M87" s="40"/>
      <c r="N87" s="40"/>
      <c r="O87" s="40"/>
      <c r="P87" s="40"/>
      <c r="Q87" s="40"/>
      <c r="R87" s="40"/>
      <c r="S87" s="40"/>
      <c r="T87" s="40"/>
      <c r="U87" s="40"/>
      <c r="V87" s="40"/>
      <c r="W87" s="40"/>
      <c r="X87" s="40"/>
      <c r="Y87" s="40"/>
      <c r="AA87"/>
      <c r="AB87"/>
      <c r="AC87"/>
      <c r="AD87"/>
      <c r="AE87"/>
      <c r="AF87"/>
      <c r="AG87"/>
      <c r="AH87"/>
      <c r="AI87"/>
      <c r="AJ87"/>
      <c r="AK87"/>
      <c r="AL87"/>
    </row>
    <row r="88" spans="1:38" x14ac:dyDescent="0.25">
      <c r="A88" s="40"/>
      <c r="B88" s="40"/>
      <c r="C88" s="40"/>
      <c r="D88" s="40"/>
      <c r="E88" s="40"/>
      <c r="F88" s="40"/>
      <c r="G88" s="40"/>
      <c r="H88" s="40"/>
      <c r="I88" s="40"/>
      <c r="J88" s="40"/>
      <c r="K88" s="40"/>
      <c r="L88" s="40"/>
      <c r="M88" s="40"/>
      <c r="N88" s="40"/>
      <c r="O88" s="40"/>
      <c r="P88" s="40"/>
      <c r="Q88" s="40"/>
      <c r="R88" s="40"/>
      <c r="S88" s="40"/>
      <c r="T88" s="40"/>
      <c r="U88" s="40"/>
      <c r="V88" s="40"/>
      <c r="W88" s="40"/>
      <c r="X88" s="40"/>
      <c r="Y88" s="40"/>
      <c r="AA88"/>
      <c r="AB88"/>
      <c r="AC88"/>
      <c r="AD88"/>
      <c r="AE88"/>
      <c r="AF88"/>
      <c r="AG88"/>
      <c r="AH88"/>
      <c r="AI88"/>
      <c r="AJ88"/>
      <c r="AK88"/>
      <c r="AL88"/>
    </row>
    <row r="89" spans="1:38" x14ac:dyDescent="0.25">
      <c r="A89" s="40"/>
      <c r="B89" s="40"/>
      <c r="C89" s="40"/>
      <c r="D89" s="40"/>
      <c r="E89" s="40"/>
      <c r="F89" s="40"/>
      <c r="G89" s="40"/>
      <c r="H89" s="40"/>
      <c r="I89" s="40"/>
      <c r="J89" s="40"/>
      <c r="K89" s="40"/>
      <c r="L89" s="40"/>
      <c r="M89" s="40"/>
      <c r="N89" s="40"/>
      <c r="O89" s="40"/>
      <c r="P89" s="40"/>
      <c r="Q89" s="40"/>
      <c r="R89" s="40"/>
      <c r="S89" s="40"/>
      <c r="T89" s="40"/>
      <c r="U89" s="40"/>
      <c r="V89" s="40"/>
      <c r="W89" s="40"/>
      <c r="X89" s="40"/>
      <c r="Y89" s="40"/>
      <c r="AA89"/>
      <c r="AB89"/>
      <c r="AC89"/>
      <c r="AD89"/>
      <c r="AE89"/>
      <c r="AF89"/>
      <c r="AG89"/>
      <c r="AH89"/>
      <c r="AI89"/>
      <c r="AJ89"/>
      <c r="AK89"/>
      <c r="AL89"/>
    </row>
    <row r="90" spans="1:38" x14ac:dyDescent="0.25">
      <c r="A90" s="40"/>
      <c r="B90" s="40"/>
      <c r="C90" s="40"/>
      <c r="D90" s="40"/>
      <c r="E90" s="40"/>
      <c r="F90" s="40"/>
      <c r="G90" s="40"/>
      <c r="H90" s="40"/>
      <c r="I90" s="40"/>
      <c r="J90" s="40"/>
      <c r="K90" s="40"/>
      <c r="L90" s="40"/>
      <c r="M90" s="40"/>
      <c r="N90" s="40"/>
      <c r="O90" s="40"/>
      <c r="P90" s="40"/>
      <c r="Q90" s="40"/>
      <c r="R90" s="40"/>
      <c r="S90" s="40"/>
      <c r="T90" s="40"/>
      <c r="U90" s="40"/>
      <c r="V90" s="40"/>
      <c r="W90" s="40"/>
      <c r="X90" s="40"/>
      <c r="Y90" s="40"/>
      <c r="AA90"/>
      <c r="AB90"/>
      <c r="AC90"/>
      <c r="AD90"/>
      <c r="AE90"/>
      <c r="AF90"/>
      <c r="AG90"/>
      <c r="AH90"/>
      <c r="AI90"/>
      <c r="AJ90"/>
      <c r="AK90"/>
      <c r="AL90"/>
    </row>
    <row r="91" spans="1:38" x14ac:dyDescent="0.25">
      <c r="A91" s="40"/>
      <c r="B91" s="40"/>
      <c r="C91" s="40"/>
      <c r="D91" s="40"/>
      <c r="E91" s="40"/>
      <c r="F91" s="40"/>
      <c r="G91" s="40"/>
      <c r="H91" s="40"/>
      <c r="I91" s="40"/>
      <c r="J91" s="40"/>
      <c r="K91" s="40"/>
      <c r="L91" s="40"/>
      <c r="M91" s="40"/>
      <c r="N91" s="40"/>
      <c r="O91" s="40"/>
      <c r="P91" s="40"/>
      <c r="Q91" s="40"/>
      <c r="R91" s="40"/>
      <c r="S91" s="40"/>
      <c r="T91" s="40"/>
      <c r="U91" s="40"/>
      <c r="V91" s="40"/>
      <c r="W91" s="40"/>
      <c r="X91" s="40"/>
      <c r="Y91" s="40"/>
      <c r="AA91"/>
      <c r="AB91"/>
      <c r="AC91"/>
      <c r="AD91"/>
      <c r="AE91"/>
      <c r="AF91"/>
      <c r="AG91"/>
      <c r="AH91"/>
      <c r="AI91"/>
      <c r="AJ91"/>
      <c r="AK91"/>
      <c r="AL91"/>
    </row>
    <row r="92" spans="1:38" x14ac:dyDescent="0.25">
      <c r="A92" s="40"/>
      <c r="B92" s="40"/>
      <c r="C92" s="40"/>
      <c r="D92" s="40"/>
      <c r="E92" s="40"/>
      <c r="F92" s="40"/>
      <c r="G92" s="40"/>
      <c r="H92" s="40"/>
      <c r="I92" s="40"/>
      <c r="J92" s="40"/>
      <c r="K92" s="40"/>
      <c r="L92" s="40"/>
      <c r="M92" s="40"/>
      <c r="N92" s="40"/>
      <c r="O92" s="40"/>
      <c r="P92" s="40"/>
      <c r="Q92" s="40"/>
      <c r="R92" s="40"/>
      <c r="S92" s="40"/>
      <c r="T92" s="40"/>
      <c r="U92" s="40"/>
      <c r="V92" s="40"/>
      <c r="W92" s="40"/>
      <c r="X92" s="40"/>
      <c r="Y92" s="40"/>
      <c r="AA92"/>
      <c r="AB92"/>
      <c r="AC92"/>
      <c r="AD92"/>
      <c r="AE92"/>
      <c r="AF92"/>
      <c r="AG92"/>
      <c r="AH92"/>
      <c r="AI92"/>
      <c r="AJ92"/>
      <c r="AK92"/>
      <c r="AL92"/>
    </row>
    <row r="93" spans="1:38" x14ac:dyDescent="0.25">
      <c r="A93" s="40"/>
      <c r="B93" s="40"/>
      <c r="C93" s="40"/>
      <c r="D93" s="40"/>
      <c r="E93" s="40"/>
      <c r="F93" s="40"/>
      <c r="G93" s="40"/>
      <c r="H93" s="40"/>
      <c r="I93" s="40"/>
      <c r="J93" s="40"/>
      <c r="K93" s="40"/>
      <c r="L93" s="40"/>
      <c r="M93" s="40"/>
      <c r="N93" s="40"/>
      <c r="O93" s="40"/>
      <c r="P93" s="40"/>
      <c r="Q93" s="40"/>
      <c r="R93" s="40"/>
      <c r="S93" s="40"/>
      <c r="T93" s="40"/>
      <c r="U93" s="40"/>
      <c r="V93" s="40"/>
      <c r="W93" s="40"/>
      <c r="X93" s="40"/>
      <c r="Y93" s="40"/>
      <c r="AA93"/>
      <c r="AB93"/>
      <c r="AC93"/>
      <c r="AD93"/>
      <c r="AE93"/>
      <c r="AF93"/>
      <c r="AG93"/>
      <c r="AH93"/>
      <c r="AI93"/>
      <c r="AJ93"/>
      <c r="AK93"/>
      <c r="AL93"/>
    </row>
    <row r="94" spans="1:38" x14ac:dyDescent="0.25">
      <c r="A94" s="40"/>
      <c r="B94" s="40"/>
      <c r="C94" s="40"/>
      <c r="D94" s="40"/>
      <c r="E94" s="40"/>
      <c r="F94" s="40"/>
      <c r="G94" s="40"/>
      <c r="H94" s="40"/>
      <c r="I94" s="40"/>
      <c r="J94" s="40"/>
      <c r="K94" s="40"/>
      <c r="L94" s="40"/>
      <c r="M94" s="40"/>
      <c r="N94" s="40"/>
      <c r="O94" s="40"/>
      <c r="P94" s="40"/>
      <c r="Q94" s="40"/>
      <c r="R94" s="40"/>
      <c r="S94" s="40"/>
      <c r="T94" s="40"/>
      <c r="U94" s="40"/>
      <c r="V94" s="40"/>
      <c r="W94" s="40"/>
      <c r="X94" s="40"/>
      <c r="Y94" s="40"/>
      <c r="AA94"/>
      <c r="AB94"/>
      <c r="AC94"/>
      <c r="AD94"/>
      <c r="AE94"/>
      <c r="AF94"/>
      <c r="AG94"/>
      <c r="AH94"/>
      <c r="AI94"/>
      <c r="AJ94"/>
      <c r="AK94"/>
      <c r="AL94"/>
    </row>
    <row r="95" spans="1:38" x14ac:dyDescent="0.25">
      <c r="A95" s="40"/>
      <c r="B95" s="40"/>
      <c r="C95" s="40"/>
      <c r="D95" s="40"/>
      <c r="E95" s="40"/>
      <c r="F95" s="40"/>
      <c r="G95" s="40"/>
      <c r="H95" s="40"/>
      <c r="I95" s="40"/>
      <c r="J95" s="40"/>
      <c r="K95" s="40"/>
      <c r="L95" s="40"/>
      <c r="M95" s="40"/>
      <c r="N95" s="40"/>
      <c r="O95" s="40"/>
      <c r="P95" s="40"/>
      <c r="Q95" s="40"/>
      <c r="R95" s="40"/>
      <c r="S95" s="40"/>
      <c r="T95" s="40"/>
      <c r="U95" s="40"/>
      <c r="V95" s="40"/>
      <c r="W95" s="40"/>
      <c r="X95" s="40"/>
      <c r="Y95" s="40"/>
      <c r="AA95"/>
      <c r="AB95"/>
      <c r="AC95"/>
      <c r="AD95"/>
      <c r="AE95"/>
      <c r="AF95"/>
      <c r="AG95"/>
      <c r="AH95"/>
      <c r="AI95"/>
      <c r="AJ95"/>
      <c r="AK95"/>
      <c r="AL95"/>
    </row>
    <row r="96" spans="1:38" x14ac:dyDescent="0.25">
      <c r="A96" s="40"/>
      <c r="B96" s="40"/>
      <c r="C96" s="40"/>
      <c r="D96" s="40"/>
      <c r="E96" s="40"/>
      <c r="F96" s="40"/>
      <c r="G96" s="40"/>
      <c r="H96" s="40"/>
      <c r="I96" s="40"/>
      <c r="J96" s="40"/>
      <c r="K96" s="40"/>
      <c r="L96" s="40"/>
      <c r="M96" s="40"/>
      <c r="N96" s="40"/>
      <c r="O96" s="40"/>
      <c r="P96" s="40"/>
      <c r="Q96" s="40"/>
      <c r="R96" s="40"/>
      <c r="S96" s="40"/>
      <c r="T96" s="40"/>
      <c r="U96" s="40"/>
      <c r="V96" s="40"/>
      <c r="W96" s="40"/>
      <c r="X96" s="40"/>
      <c r="Y96" s="40"/>
      <c r="AA96"/>
      <c r="AB96"/>
      <c r="AC96"/>
      <c r="AD96"/>
      <c r="AE96"/>
      <c r="AF96"/>
      <c r="AG96"/>
      <c r="AH96"/>
      <c r="AI96"/>
      <c r="AJ96"/>
      <c r="AK96"/>
      <c r="AL96"/>
    </row>
    <row r="97" spans="1:38" x14ac:dyDescent="0.25">
      <c r="A97" s="40"/>
      <c r="B97" s="40"/>
      <c r="C97" s="40"/>
      <c r="D97" s="40"/>
      <c r="E97" s="40"/>
      <c r="F97" s="40"/>
      <c r="G97" s="40"/>
      <c r="H97" s="40"/>
      <c r="I97" s="40"/>
      <c r="J97" s="40"/>
      <c r="K97" s="40"/>
      <c r="L97" s="40"/>
      <c r="M97" s="40"/>
      <c r="N97" s="40"/>
      <c r="O97" s="40"/>
      <c r="P97" s="40"/>
      <c r="Q97" s="40"/>
      <c r="R97" s="40"/>
      <c r="S97" s="40"/>
      <c r="T97" s="40"/>
      <c r="U97" s="40"/>
      <c r="V97" s="40"/>
      <c r="W97" s="40"/>
      <c r="X97" s="40"/>
      <c r="Y97" s="40"/>
      <c r="AA97"/>
      <c r="AB97"/>
      <c r="AC97"/>
      <c r="AD97"/>
      <c r="AE97"/>
      <c r="AF97"/>
      <c r="AG97"/>
      <c r="AH97"/>
      <c r="AI97"/>
      <c r="AJ97"/>
      <c r="AK97"/>
      <c r="AL97"/>
    </row>
    <row r="98" spans="1:38" x14ac:dyDescent="0.25">
      <c r="A98" s="40"/>
      <c r="B98" s="40"/>
      <c r="C98" s="40"/>
      <c r="D98" s="40"/>
      <c r="E98" s="40"/>
      <c r="F98" s="40"/>
      <c r="G98" s="40"/>
      <c r="H98" s="40"/>
      <c r="I98" s="40"/>
      <c r="J98" s="40"/>
      <c r="K98" s="40"/>
      <c r="L98" s="40"/>
      <c r="M98" s="40"/>
      <c r="N98" s="40"/>
      <c r="O98" s="40"/>
      <c r="P98" s="40"/>
      <c r="Q98" s="40"/>
      <c r="R98" s="40"/>
      <c r="S98" s="40"/>
      <c r="T98" s="40"/>
      <c r="U98" s="40"/>
      <c r="V98" s="40"/>
      <c r="W98" s="40"/>
      <c r="X98" s="40"/>
      <c r="Y98" s="40"/>
      <c r="AA98"/>
      <c r="AB98"/>
      <c r="AC98"/>
      <c r="AD98"/>
      <c r="AE98"/>
      <c r="AF98"/>
      <c r="AG98"/>
      <c r="AH98"/>
      <c r="AI98"/>
      <c r="AJ98"/>
      <c r="AK98"/>
      <c r="AL98"/>
    </row>
    <row r="99" spans="1:38" x14ac:dyDescent="0.25">
      <c r="A99" s="40"/>
      <c r="B99" s="40"/>
      <c r="C99" s="40"/>
      <c r="D99" s="40"/>
      <c r="E99" s="40"/>
      <c r="F99" s="40"/>
      <c r="G99" s="40"/>
      <c r="H99" s="40"/>
      <c r="I99" s="40"/>
      <c r="J99" s="40"/>
      <c r="K99" s="40"/>
      <c r="L99" s="40"/>
      <c r="M99" s="40"/>
      <c r="N99" s="40"/>
      <c r="O99" s="40"/>
      <c r="P99" s="40"/>
      <c r="Q99" s="40"/>
      <c r="R99" s="40"/>
      <c r="S99" s="40"/>
      <c r="T99" s="40"/>
      <c r="U99" s="40"/>
      <c r="V99" s="40"/>
      <c r="W99" s="40"/>
      <c r="X99" s="40"/>
      <c r="Y99" s="40"/>
      <c r="AA99"/>
      <c r="AB99"/>
      <c r="AC99"/>
      <c r="AD99"/>
      <c r="AE99"/>
      <c r="AF99"/>
      <c r="AG99"/>
      <c r="AH99"/>
      <c r="AI99"/>
      <c r="AJ99"/>
      <c r="AK99"/>
      <c r="AL99"/>
    </row>
    <row r="100" spans="1:38" x14ac:dyDescent="0.25">
      <c r="A100" s="40"/>
      <c r="B100" s="40"/>
      <c r="C100" s="40"/>
      <c r="D100" s="40"/>
      <c r="E100" s="40"/>
      <c r="F100" s="40"/>
      <c r="G100" s="40"/>
      <c r="H100" s="40"/>
      <c r="I100" s="40"/>
      <c r="J100" s="40"/>
      <c r="K100" s="40"/>
      <c r="L100" s="40"/>
      <c r="M100" s="40"/>
      <c r="N100" s="40"/>
      <c r="O100" s="40"/>
      <c r="P100" s="40"/>
      <c r="Q100" s="40"/>
      <c r="R100" s="40"/>
      <c r="S100" s="40"/>
      <c r="T100" s="40"/>
      <c r="U100" s="40"/>
      <c r="V100" s="40"/>
      <c r="W100" s="40"/>
      <c r="X100" s="40"/>
      <c r="Y100" s="40"/>
      <c r="AA100"/>
      <c r="AB100"/>
      <c r="AC100"/>
      <c r="AD100"/>
      <c r="AE100"/>
      <c r="AF100"/>
      <c r="AG100"/>
      <c r="AH100"/>
      <c r="AI100"/>
      <c r="AJ100"/>
      <c r="AK100"/>
      <c r="AL100"/>
    </row>
    <row r="101" spans="1:38" x14ac:dyDescent="0.25">
      <c r="A101" s="40"/>
      <c r="B101" s="40"/>
      <c r="C101" s="40"/>
      <c r="D101" s="40"/>
      <c r="E101" s="40"/>
      <c r="F101" s="40"/>
      <c r="G101" s="40"/>
      <c r="H101" s="40"/>
      <c r="I101" s="40"/>
      <c r="J101" s="40"/>
      <c r="K101" s="40"/>
      <c r="L101" s="40"/>
      <c r="M101" s="40"/>
      <c r="N101" s="40"/>
      <c r="O101" s="40"/>
      <c r="P101" s="40"/>
      <c r="Q101" s="40"/>
      <c r="R101" s="40"/>
      <c r="S101" s="40"/>
      <c r="T101" s="40"/>
      <c r="U101" s="40"/>
      <c r="V101" s="40"/>
      <c r="W101" s="40"/>
      <c r="X101" s="40"/>
      <c r="Y101" s="40"/>
      <c r="AA101"/>
      <c r="AB101"/>
      <c r="AC101"/>
      <c r="AD101"/>
      <c r="AE101"/>
      <c r="AF101"/>
      <c r="AG101"/>
      <c r="AH101"/>
      <c r="AI101"/>
      <c r="AJ101"/>
      <c r="AK101"/>
      <c r="AL101"/>
    </row>
    <row r="102" spans="1:38" x14ac:dyDescent="0.25">
      <c r="A102" s="40"/>
      <c r="B102" s="40"/>
      <c r="C102" s="40"/>
      <c r="D102" s="40"/>
      <c r="E102" s="40"/>
      <c r="F102" s="40"/>
      <c r="G102" s="40"/>
      <c r="H102" s="40"/>
      <c r="I102" s="40"/>
      <c r="J102" s="40"/>
      <c r="K102" s="40"/>
      <c r="L102" s="40"/>
      <c r="M102" s="40"/>
      <c r="N102" s="40"/>
      <c r="O102" s="40"/>
      <c r="P102" s="40"/>
      <c r="Q102" s="40"/>
      <c r="R102" s="40"/>
      <c r="S102" s="40"/>
      <c r="T102" s="40"/>
      <c r="U102" s="40"/>
      <c r="V102" s="40"/>
      <c r="W102" s="40"/>
      <c r="X102" s="40"/>
      <c r="Y102" s="40"/>
      <c r="AA102"/>
      <c r="AB102"/>
      <c r="AC102"/>
      <c r="AD102"/>
      <c r="AE102"/>
      <c r="AF102"/>
      <c r="AG102"/>
      <c r="AH102"/>
      <c r="AI102"/>
      <c r="AJ102"/>
      <c r="AK102"/>
      <c r="AL102"/>
    </row>
    <row r="103" spans="1:38" x14ac:dyDescent="0.25">
      <c r="A103" s="40"/>
      <c r="B103" s="40"/>
      <c r="C103" s="40"/>
      <c r="D103" s="40"/>
      <c r="E103" s="40"/>
      <c r="F103" s="40"/>
      <c r="G103" s="40"/>
      <c r="H103" s="40"/>
      <c r="I103" s="40"/>
      <c r="J103" s="40"/>
      <c r="K103" s="40"/>
      <c r="L103" s="40"/>
      <c r="M103" s="40"/>
      <c r="N103" s="40"/>
      <c r="O103" s="40"/>
      <c r="P103" s="40"/>
      <c r="Q103" s="40"/>
      <c r="R103" s="40"/>
      <c r="S103" s="40"/>
      <c r="T103" s="40"/>
      <c r="U103" s="40"/>
      <c r="V103" s="40"/>
      <c r="W103" s="40"/>
      <c r="X103" s="40"/>
      <c r="Y103" s="40"/>
      <c r="AA103"/>
      <c r="AB103"/>
      <c r="AC103"/>
      <c r="AD103"/>
      <c r="AE103"/>
      <c r="AF103"/>
      <c r="AG103"/>
      <c r="AH103"/>
      <c r="AI103"/>
      <c r="AJ103"/>
      <c r="AK103"/>
      <c r="AL103"/>
    </row>
    <row r="104" spans="1:38" x14ac:dyDescent="0.25">
      <c r="A104" s="40"/>
      <c r="B104" s="40"/>
      <c r="C104" s="40"/>
      <c r="D104" s="40"/>
      <c r="E104" s="40"/>
      <c r="F104" s="40"/>
      <c r="G104" s="40"/>
      <c r="H104" s="40"/>
      <c r="I104" s="40"/>
      <c r="J104" s="40"/>
      <c r="K104" s="40"/>
      <c r="L104" s="40"/>
      <c r="M104" s="40"/>
      <c r="N104" s="40"/>
      <c r="O104" s="40"/>
      <c r="P104" s="40"/>
      <c r="Q104" s="40"/>
      <c r="R104" s="40"/>
      <c r="S104" s="40"/>
      <c r="T104" s="40"/>
      <c r="U104" s="40"/>
      <c r="V104" s="40"/>
      <c r="W104" s="40"/>
      <c r="X104" s="40"/>
      <c r="Y104" s="40"/>
      <c r="AA104"/>
      <c r="AB104"/>
      <c r="AC104"/>
      <c r="AD104"/>
      <c r="AE104"/>
      <c r="AF104"/>
      <c r="AG104"/>
      <c r="AH104"/>
      <c r="AI104"/>
      <c r="AJ104"/>
      <c r="AK104"/>
      <c r="AL104"/>
    </row>
    <row r="105" spans="1:38" x14ac:dyDescent="0.25">
      <c r="A105" s="40"/>
      <c r="B105" s="40"/>
      <c r="C105" s="40"/>
      <c r="D105" s="40"/>
      <c r="E105" s="40"/>
      <c r="F105" s="40"/>
      <c r="G105" s="40"/>
      <c r="H105" s="40"/>
      <c r="I105" s="40"/>
      <c r="J105" s="40"/>
      <c r="K105" s="40"/>
      <c r="L105" s="40"/>
      <c r="M105" s="40"/>
      <c r="N105" s="40"/>
      <c r="O105" s="40"/>
      <c r="P105" s="40"/>
      <c r="Q105" s="40"/>
      <c r="R105" s="40"/>
      <c r="S105" s="40"/>
      <c r="T105" s="40"/>
      <c r="U105" s="40"/>
      <c r="V105" s="40"/>
      <c r="W105" s="40"/>
      <c r="X105" s="40"/>
      <c r="Y105" s="40"/>
      <c r="AA105"/>
      <c r="AB105"/>
      <c r="AC105"/>
      <c r="AD105"/>
      <c r="AE105"/>
      <c r="AF105"/>
      <c r="AG105"/>
      <c r="AH105"/>
      <c r="AI105"/>
      <c r="AJ105"/>
      <c r="AK105"/>
      <c r="AL105"/>
    </row>
    <row r="106" spans="1:38" x14ac:dyDescent="0.25">
      <c r="A106" s="40"/>
      <c r="B106" s="40"/>
      <c r="C106" s="40"/>
      <c r="D106" s="40"/>
      <c r="E106" s="40"/>
      <c r="F106" s="40"/>
      <c r="G106" s="40"/>
      <c r="H106" s="40"/>
      <c r="I106" s="40"/>
      <c r="J106" s="40"/>
      <c r="K106" s="40"/>
      <c r="L106" s="40"/>
      <c r="M106" s="40"/>
      <c r="N106" s="40"/>
      <c r="O106" s="40"/>
      <c r="P106" s="40"/>
      <c r="Q106" s="40"/>
      <c r="R106" s="40"/>
      <c r="S106" s="40"/>
      <c r="T106" s="40"/>
      <c r="U106" s="40"/>
      <c r="V106" s="40"/>
      <c r="W106" s="40"/>
      <c r="X106" s="40"/>
      <c r="Y106" s="40"/>
      <c r="AA106"/>
      <c r="AB106"/>
      <c r="AC106"/>
      <c r="AD106"/>
      <c r="AE106"/>
      <c r="AF106"/>
      <c r="AG106"/>
      <c r="AH106"/>
      <c r="AI106"/>
      <c r="AJ106"/>
      <c r="AK106"/>
      <c r="AL106"/>
    </row>
    <row r="107" spans="1:38" x14ac:dyDescent="0.25">
      <c r="A107" s="40"/>
      <c r="B107" s="40"/>
      <c r="C107" s="40"/>
      <c r="D107" s="40"/>
      <c r="E107" s="40"/>
      <c r="F107" s="40"/>
      <c r="G107" s="40"/>
      <c r="H107" s="40"/>
      <c r="I107" s="40"/>
      <c r="J107" s="40"/>
      <c r="K107" s="40"/>
      <c r="L107" s="40"/>
      <c r="M107" s="40"/>
      <c r="N107" s="40"/>
      <c r="O107" s="40"/>
      <c r="P107" s="40"/>
      <c r="Q107" s="40"/>
      <c r="R107" s="40"/>
      <c r="S107" s="40"/>
      <c r="T107" s="40"/>
      <c r="U107" s="40"/>
      <c r="V107" s="40"/>
      <c r="W107" s="40"/>
      <c r="X107" s="40"/>
      <c r="Y107" s="40"/>
      <c r="AA107"/>
      <c r="AB107"/>
      <c r="AC107"/>
      <c r="AD107"/>
      <c r="AE107"/>
      <c r="AF107"/>
      <c r="AG107"/>
      <c r="AH107"/>
      <c r="AI107"/>
      <c r="AJ107"/>
      <c r="AK107"/>
      <c r="AL107"/>
    </row>
    <row r="108" spans="1:38" x14ac:dyDescent="0.25">
      <c r="A108" s="40"/>
      <c r="B108" s="40"/>
      <c r="C108" s="40"/>
      <c r="D108" s="40"/>
      <c r="E108" s="40"/>
      <c r="F108" s="40"/>
      <c r="G108" s="40"/>
      <c r="H108" s="40"/>
      <c r="I108" s="40"/>
      <c r="J108" s="40"/>
      <c r="K108" s="40"/>
      <c r="L108" s="40"/>
      <c r="M108" s="40"/>
      <c r="N108" s="40"/>
      <c r="O108" s="40"/>
      <c r="P108" s="40"/>
      <c r="Q108" s="40"/>
      <c r="R108" s="40"/>
      <c r="S108" s="40"/>
      <c r="T108" s="40"/>
      <c r="U108" s="40"/>
      <c r="V108" s="40"/>
      <c r="W108" s="40"/>
      <c r="X108" s="40"/>
      <c r="Y108" s="40"/>
      <c r="AA108"/>
      <c r="AB108"/>
      <c r="AC108"/>
      <c r="AD108"/>
      <c r="AE108"/>
      <c r="AF108"/>
      <c r="AG108"/>
      <c r="AH108"/>
      <c r="AI108"/>
      <c r="AJ108"/>
      <c r="AK108"/>
      <c r="AL108"/>
    </row>
    <row r="109" spans="1:38" x14ac:dyDescent="0.25">
      <c r="A109" s="40"/>
      <c r="B109" s="40"/>
      <c r="C109" s="40"/>
      <c r="D109" s="40"/>
      <c r="E109" s="40"/>
      <c r="F109" s="40"/>
      <c r="G109" s="40"/>
      <c r="H109" s="40"/>
      <c r="I109" s="40"/>
      <c r="J109" s="40"/>
      <c r="K109" s="40"/>
      <c r="L109" s="40"/>
      <c r="M109" s="40"/>
      <c r="N109" s="40"/>
      <c r="O109" s="40"/>
      <c r="P109" s="40"/>
      <c r="Q109" s="40"/>
      <c r="R109" s="40"/>
      <c r="S109" s="40"/>
      <c r="T109" s="40"/>
      <c r="U109" s="40"/>
      <c r="V109" s="40"/>
      <c r="W109" s="40"/>
      <c r="X109" s="40"/>
      <c r="Y109" s="40"/>
      <c r="AA109"/>
      <c r="AB109"/>
      <c r="AC109"/>
      <c r="AD109"/>
      <c r="AE109"/>
      <c r="AF109"/>
      <c r="AG109"/>
      <c r="AH109"/>
      <c r="AI109"/>
      <c r="AJ109"/>
      <c r="AK109"/>
      <c r="AL109"/>
    </row>
    <row r="110" spans="1:38" x14ac:dyDescent="0.25">
      <c r="A110" s="40"/>
      <c r="B110" s="40"/>
      <c r="C110" s="40"/>
      <c r="D110" s="40"/>
      <c r="E110" s="40"/>
      <c r="F110" s="40"/>
      <c r="G110" s="40"/>
      <c r="H110" s="40"/>
      <c r="I110" s="40"/>
      <c r="J110" s="40"/>
      <c r="K110" s="40"/>
      <c r="L110" s="40"/>
      <c r="M110" s="40"/>
      <c r="N110" s="40"/>
      <c r="O110" s="40"/>
      <c r="P110" s="40"/>
      <c r="Q110" s="40"/>
      <c r="R110" s="40"/>
      <c r="S110" s="40"/>
      <c r="T110" s="40"/>
      <c r="U110" s="40"/>
      <c r="V110" s="40"/>
      <c r="W110" s="40"/>
      <c r="X110" s="40"/>
      <c r="Y110" s="40"/>
      <c r="AA110"/>
      <c r="AB110"/>
      <c r="AC110"/>
      <c r="AD110"/>
      <c r="AE110"/>
      <c r="AF110"/>
      <c r="AG110"/>
      <c r="AH110"/>
      <c r="AI110"/>
      <c r="AJ110"/>
      <c r="AK110"/>
      <c r="AL110"/>
    </row>
    <row r="111" spans="1:38" x14ac:dyDescent="0.25">
      <c r="A111" s="40"/>
      <c r="B111" s="40"/>
      <c r="C111" s="40"/>
      <c r="D111" s="40"/>
      <c r="E111" s="40"/>
      <c r="F111" s="40"/>
      <c r="G111" s="40"/>
      <c r="H111" s="40"/>
      <c r="I111" s="40"/>
      <c r="J111" s="40"/>
      <c r="K111" s="40"/>
      <c r="L111" s="40"/>
      <c r="M111" s="40"/>
      <c r="N111" s="40"/>
      <c r="O111" s="40"/>
      <c r="P111" s="40"/>
      <c r="Q111" s="40"/>
      <c r="R111" s="40"/>
      <c r="S111" s="40"/>
      <c r="T111" s="40"/>
      <c r="U111" s="40"/>
      <c r="V111" s="40"/>
      <c r="W111" s="40"/>
      <c r="X111" s="40"/>
      <c r="Y111" s="40"/>
      <c r="AA111"/>
      <c r="AB111"/>
      <c r="AC111"/>
      <c r="AD111"/>
      <c r="AE111"/>
      <c r="AF111"/>
      <c r="AG111"/>
      <c r="AH111"/>
      <c r="AI111"/>
      <c r="AJ111"/>
      <c r="AK111"/>
      <c r="AL111"/>
    </row>
    <row r="112" spans="1:38" x14ac:dyDescent="0.25">
      <c r="A112" s="40"/>
      <c r="B112" s="40"/>
      <c r="C112" s="40"/>
      <c r="D112" s="40"/>
      <c r="E112" s="40"/>
      <c r="F112" s="40"/>
      <c r="G112" s="40"/>
      <c r="H112" s="40"/>
      <c r="I112" s="40"/>
      <c r="J112" s="40"/>
      <c r="K112" s="40"/>
      <c r="L112" s="40"/>
      <c r="M112" s="40"/>
      <c r="N112" s="40"/>
      <c r="O112" s="40"/>
      <c r="P112" s="40"/>
      <c r="Q112" s="40"/>
      <c r="R112" s="40"/>
      <c r="S112" s="40"/>
      <c r="T112" s="40"/>
      <c r="U112" s="40"/>
      <c r="V112" s="40"/>
      <c r="W112" s="40"/>
      <c r="X112" s="40"/>
      <c r="Y112" s="40"/>
      <c r="AA112"/>
      <c r="AB112"/>
      <c r="AC112"/>
      <c r="AD112"/>
      <c r="AE112"/>
      <c r="AF112"/>
      <c r="AG112"/>
      <c r="AH112"/>
      <c r="AI112"/>
      <c r="AJ112"/>
      <c r="AK112"/>
      <c r="AL112"/>
    </row>
    <row r="113" spans="1:38" x14ac:dyDescent="0.25">
      <c r="A113" s="40"/>
      <c r="B113" s="40"/>
      <c r="C113" s="40"/>
      <c r="D113" s="40"/>
      <c r="E113" s="40"/>
      <c r="F113" s="40"/>
      <c r="G113" s="40"/>
      <c r="H113" s="40"/>
      <c r="I113" s="40"/>
      <c r="J113" s="40"/>
      <c r="K113" s="40"/>
      <c r="L113" s="40"/>
      <c r="M113" s="40"/>
      <c r="N113" s="40"/>
      <c r="O113" s="40"/>
      <c r="P113" s="40"/>
      <c r="Q113" s="40"/>
      <c r="R113" s="40"/>
      <c r="S113" s="40"/>
      <c r="T113" s="40"/>
      <c r="U113" s="40"/>
      <c r="V113" s="40"/>
      <c r="W113" s="40"/>
      <c r="X113" s="40"/>
      <c r="Y113" s="40"/>
      <c r="AA113"/>
      <c r="AB113"/>
      <c r="AC113"/>
      <c r="AD113"/>
      <c r="AE113"/>
      <c r="AF113"/>
      <c r="AG113"/>
      <c r="AH113"/>
      <c r="AI113"/>
      <c r="AJ113"/>
      <c r="AK113"/>
      <c r="AL113"/>
    </row>
    <row r="114" spans="1:38" x14ac:dyDescent="0.25">
      <c r="A114" s="40"/>
      <c r="B114" s="40"/>
      <c r="C114" s="40"/>
      <c r="D114" s="40"/>
      <c r="E114" s="40"/>
      <c r="F114" s="40"/>
      <c r="G114" s="40"/>
      <c r="H114" s="40"/>
      <c r="I114" s="40"/>
      <c r="J114" s="40"/>
      <c r="K114" s="40"/>
      <c r="L114" s="40"/>
      <c r="M114" s="40"/>
      <c r="N114" s="40"/>
      <c r="O114" s="40"/>
      <c r="P114" s="40"/>
      <c r="Q114" s="40"/>
      <c r="R114" s="40"/>
      <c r="S114" s="40"/>
      <c r="T114" s="40"/>
      <c r="U114" s="40"/>
      <c r="V114" s="40"/>
      <c r="W114" s="40"/>
      <c r="X114" s="40"/>
      <c r="Y114" s="40"/>
      <c r="AA114"/>
      <c r="AB114"/>
      <c r="AC114"/>
      <c r="AD114"/>
      <c r="AE114"/>
      <c r="AF114"/>
      <c r="AG114"/>
      <c r="AH114"/>
      <c r="AI114"/>
      <c r="AJ114"/>
      <c r="AK114"/>
      <c r="AL114"/>
    </row>
    <row r="115" spans="1:38" x14ac:dyDescent="0.25">
      <c r="A115" s="40"/>
      <c r="B115" s="40"/>
      <c r="C115" s="40"/>
      <c r="D115" s="40"/>
      <c r="E115" s="40"/>
      <c r="F115" s="40"/>
      <c r="G115" s="40"/>
      <c r="H115" s="40"/>
      <c r="I115" s="40"/>
      <c r="J115" s="40"/>
      <c r="K115" s="40"/>
      <c r="L115" s="40"/>
      <c r="M115" s="40"/>
      <c r="N115" s="40"/>
      <c r="O115" s="40"/>
      <c r="P115" s="40"/>
      <c r="Q115" s="40"/>
      <c r="R115" s="40"/>
      <c r="S115" s="40"/>
      <c r="T115" s="40"/>
      <c r="U115" s="40"/>
      <c r="V115" s="40"/>
      <c r="W115" s="40"/>
      <c r="X115" s="40"/>
      <c r="Y115" s="40"/>
      <c r="AA115"/>
      <c r="AB115"/>
      <c r="AC115"/>
      <c r="AD115"/>
      <c r="AE115"/>
      <c r="AF115"/>
      <c r="AG115"/>
      <c r="AH115"/>
      <c r="AI115"/>
      <c r="AJ115"/>
      <c r="AK115"/>
      <c r="AL115"/>
    </row>
    <row r="116" spans="1:38" x14ac:dyDescent="0.25">
      <c r="A116" s="40"/>
      <c r="B116" s="40"/>
      <c r="C116" s="40"/>
      <c r="D116" s="40"/>
      <c r="E116" s="40"/>
      <c r="F116" s="40"/>
      <c r="G116" s="40"/>
      <c r="H116" s="40"/>
      <c r="I116" s="40"/>
      <c r="J116" s="40"/>
      <c r="K116" s="40"/>
      <c r="L116" s="40"/>
      <c r="M116" s="40"/>
      <c r="N116" s="40"/>
      <c r="O116" s="40"/>
      <c r="P116" s="40"/>
      <c r="Q116" s="40"/>
      <c r="R116" s="40"/>
      <c r="S116" s="40"/>
      <c r="T116" s="40"/>
      <c r="U116" s="40"/>
      <c r="V116" s="40"/>
      <c r="W116" s="40"/>
      <c r="X116" s="40"/>
      <c r="Y116" s="40"/>
      <c r="AA116"/>
      <c r="AB116"/>
      <c r="AC116"/>
      <c r="AD116"/>
      <c r="AE116"/>
      <c r="AF116"/>
      <c r="AG116"/>
      <c r="AH116"/>
      <c r="AI116"/>
      <c r="AJ116"/>
      <c r="AK116"/>
      <c r="AL116"/>
    </row>
    <row r="117" spans="1:38" x14ac:dyDescent="0.25">
      <c r="A117" s="40"/>
      <c r="B117" s="40"/>
      <c r="C117" s="40"/>
      <c r="D117" s="40"/>
      <c r="E117" s="40"/>
      <c r="F117" s="40"/>
      <c r="G117" s="40"/>
      <c r="H117" s="40"/>
      <c r="I117" s="40"/>
      <c r="J117" s="40"/>
      <c r="K117" s="40"/>
      <c r="L117" s="40"/>
      <c r="M117" s="40"/>
      <c r="N117" s="40"/>
      <c r="O117" s="40"/>
      <c r="P117" s="40"/>
      <c r="Q117" s="40"/>
      <c r="R117" s="40"/>
      <c r="S117" s="40"/>
      <c r="T117" s="40"/>
      <c r="U117" s="40"/>
      <c r="V117" s="40"/>
      <c r="W117" s="40"/>
      <c r="X117" s="40"/>
      <c r="Y117" s="40"/>
      <c r="AA117"/>
      <c r="AB117"/>
      <c r="AC117"/>
      <c r="AD117"/>
      <c r="AE117"/>
      <c r="AF117"/>
      <c r="AG117"/>
      <c r="AH117"/>
      <c r="AI117"/>
      <c r="AJ117"/>
      <c r="AK117"/>
      <c r="AL117"/>
    </row>
    <row r="118" spans="1:38" x14ac:dyDescent="0.25">
      <c r="A118" s="40"/>
      <c r="B118" s="40"/>
      <c r="C118" s="40"/>
      <c r="D118" s="40"/>
      <c r="E118" s="40"/>
      <c r="F118" s="40"/>
      <c r="G118" s="40"/>
      <c r="H118" s="40"/>
      <c r="I118" s="40"/>
      <c r="J118" s="40"/>
      <c r="K118" s="40"/>
      <c r="L118" s="40"/>
      <c r="M118" s="40"/>
      <c r="N118" s="40"/>
      <c r="O118" s="40"/>
      <c r="P118" s="40"/>
      <c r="Q118" s="40"/>
      <c r="R118" s="40"/>
      <c r="S118" s="40"/>
      <c r="T118" s="40"/>
      <c r="U118" s="40"/>
      <c r="V118" s="40"/>
      <c r="W118" s="40"/>
      <c r="X118" s="40"/>
      <c r="Y118" s="40"/>
      <c r="AA118"/>
      <c r="AB118"/>
      <c r="AC118"/>
      <c r="AD118"/>
      <c r="AE118"/>
      <c r="AF118"/>
      <c r="AG118"/>
      <c r="AH118"/>
      <c r="AI118"/>
      <c r="AJ118"/>
      <c r="AK118"/>
      <c r="AL118"/>
    </row>
    <row r="119" spans="1:38" x14ac:dyDescent="0.25">
      <c r="A119" s="40"/>
      <c r="B119" s="40"/>
      <c r="C119" s="40"/>
      <c r="D119" s="40"/>
      <c r="E119" s="40"/>
      <c r="F119" s="40"/>
      <c r="G119" s="40"/>
      <c r="H119" s="40"/>
      <c r="I119" s="40"/>
      <c r="J119" s="40"/>
      <c r="K119" s="40"/>
      <c r="L119" s="40"/>
      <c r="M119" s="40"/>
      <c r="N119" s="40"/>
      <c r="O119" s="40"/>
      <c r="P119" s="40"/>
      <c r="Q119" s="40"/>
      <c r="R119" s="40"/>
      <c r="S119" s="40"/>
      <c r="T119" s="40"/>
      <c r="U119" s="40"/>
      <c r="V119" s="40"/>
      <c r="W119" s="40"/>
      <c r="X119" s="40"/>
      <c r="Y119" s="40"/>
      <c r="AA119"/>
      <c r="AB119"/>
      <c r="AC119"/>
      <c r="AD119"/>
      <c r="AE119"/>
      <c r="AF119"/>
      <c r="AG119"/>
      <c r="AH119"/>
      <c r="AI119"/>
      <c r="AJ119"/>
      <c r="AK119"/>
      <c r="AL119"/>
    </row>
    <row r="120" spans="1:38" x14ac:dyDescent="0.25">
      <c r="A120" s="40"/>
      <c r="B120" s="40"/>
      <c r="C120" s="40"/>
      <c r="D120" s="40"/>
      <c r="E120" s="40"/>
      <c r="F120" s="40"/>
      <c r="G120" s="40"/>
      <c r="H120" s="40"/>
      <c r="I120" s="40"/>
      <c r="J120" s="40"/>
      <c r="K120" s="40"/>
      <c r="L120" s="40"/>
      <c r="M120" s="40"/>
      <c r="N120" s="40"/>
      <c r="O120" s="40"/>
      <c r="P120" s="40"/>
      <c r="Q120" s="40"/>
      <c r="R120" s="40"/>
      <c r="S120" s="40"/>
      <c r="T120" s="40"/>
      <c r="U120" s="40"/>
      <c r="V120" s="40"/>
      <c r="W120" s="40"/>
      <c r="X120" s="40"/>
      <c r="Y120" s="40"/>
      <c r="AA120"/>
      <c r="AB120"/>
      <c r="AC120"/>
      <c r="AD120"/>
      <c r="AE120"/>
      <c r="AF120"/>
      <c r="AG120"/>
      <c r="AH120"/>
      <c r="AI120"/>
      <c r="AJ120"/>
      <c r="AK120"/>
      <c r="AL120"/>
    </row>
    <row r="121" spans="1:38" x14ac:dyDescent="0.25">
      <c r="A121" s="40"/>
      <c r="B121" s="40"/>
      <c r="C121" s="40"/>
      <c r="D121" s="40"/>
      <c r="E121" s="40"/>
      <c r="F121" s="40"/>
      <c r="G121" s="40"/>
      <c r="H121" s="40"/>
      <c r="I121" s="40"/>
      <c r="J121" s="40"/>
      <c r="K121" s="40"/>
      <c r="L121" s="40"/>
      <c r="M121" s="40"/>
      <c r="N121" s="40"/>
      <c r="O121" s="40"/>
      <c r="P121" s="40"/>
      <c r="Q121" s="40"/>
      <c r="R121" s="40"/>
      <c r="S121" s="40"/>
      <c r="T121" s="40"/>
      <c r="U121" s="40"/>
      <c r="V121" s="40"/>
      <c r="W121" s="40"/>
      <c r="X121" s="40"/>
      <c r="Y121" s="40"/>
      <c r="AA121"/>
      <c r="AB121"/>
      <c r="AC121"/>
      <c r="AD121"/>
      <c r="AE121"/>
      <c r="AF121"/>
      <c r="AG121"/>
      <c r="AH121"/>
      <c r="AI121"/>
      <c r="AJ121"/>
      <c r="AK121"/>
      <c r="AL121"/>
    </row>
    <row r="122" spans="1:38" x14ac:dyDescent="0.25">
      <c r="A122" s="40"/>
      <c r="B122" s="40"/>
      <c r="C122" s="40"/>
      <c r="D122" s="40"/>
      <c r="E122" s="40"/>
      <c r="F122" s="40"/>
      <c r="G122" s="40"/>
      <c r="H122" s="40"/>
      <c r="I122" s="40"/>
      <c r="J122" s="40"/>
      <c r="K122" s="40"/>
      <c r="L122" s="40"/>
      <c r="M122" s="40"/>
      <c r="N122" s="40"/>
      <c r="O122" s="40"/>
      <c r="P122" s="40"/>
      <c r="Q122" s="40"/>
      <c r="R122" s="40"/>
      <c r="S122" s="40"/>
      <c r="T122" s="40"/>
      <c r="U122" s="40"/>
      <c r="V122" s="40"/>
      <c r="W122" s="40"/>
      <c r="X122" s="40"/>
      <c r="Y122" s="40"/>
      <c r="AA122"/>
      <c r="AB122"/>
      <c r="AC122"/>
      <c r="AD122"/>
      <c r="AE122"/>
      <c r="AF122"/>
      <c r="AG122"/>
      <c r="AH122"/>
      <c r="AI122"/>
      <c r="AJ122"/>
      <c r="AK122"/>
      <c r="AL122"/>
    </row>
    <row r="123" spans="1:38" x14ac:dyDescent="0.25">
      <c r="A123" s="40"/>
      <c r="B123" s="40"/>
      <c r="C123" s="40"/>
      <c r="D123" s="40"/>
      <c r="E123" s="40"/>
      <c r="F123" s="40"/>
      <c r="G123" s="40"/>
      <c r="H123" s="40"/>
      <c r="I123" s="40"/>
      <c r="J123" s="40"/>
      <c r="K123" s="40"/>
      <c r="L123" s="40"/>
      <c r="M123" s="40"/>
      <c r="N123" s="40"/>
      <c r="O123" s="40"/>
      <c r="P123" s="40"/>
      <c r="Q123" s="40"/>
      <c r="R123" s="40"/>
      <c r="S123" s="40"/>
      <c r="T123" s="40"/>
      <c r="U123" s="40"/>
      <c r="V123" s="40"/>
      <c r="W123" s="40"/>
      <c r="X123" s="40"/>
      <c r="Y123" s="40"/>
      <c r="AA123"/>
      <c r="AB123"/>
      <c r="AC123"/>
      <c r="AD123"/>
      <c r="AE123"/>
      <c r="AF123"/>
      <c r="AG123"/>
      <c r="AH123"/>
      <c r="AI123"/>
      <c r="AJ123"/>
      <c r="AK123"/>
      <c r="AL123"/>
    </row>
    <row r="124" spans="1:38" x14ac:dyDescent="0.25">
      <c r="A124" s="40"/>
      <c r="B124" s="40"/>
      <c r="C124" s="40"/>
      <c r="D124" s="40"/>
      <c r="E124" s="40"/>
      <c r="F124" s="40"/>
      <c r="G124" s="40"/>
      <c r="H124" s="40"/>
      <c r="I124" s="40"/>
      <c r="J124" s="40"/>
      <c r="K124" s="40"/>
      <c r="L124" s="40"/>
      <c r="M124" s="40"/>
      <c r="N124" s="40"/>
      <c r="O124" s="40"/>
      <c r="P124" s="40"/>
      <c r="Q124" s="40"/>
      <c r="R124" s="40"/>
      <c r="S124" s="40"/>
      <c r="T124" s="40"/>
      <c r="U124" s="40"/>
      <c r="V124" s="40"/>
      <c r="W124" s="40"/>
      <c r="X124" s="40"/>
      <c r="Y124" s="40"/>
      <c r="AA124"/>
      <c r="AB124"/>
      <c r="AC124"/>
      <c r="AD124"/>
      <c r="AE124"/>
      <c r="AF124"/>
      <c r="AG124"/>
      <c r="AH124"/>
      <c r="AI124"/>
      <c r="AJ124"/>
      <c r="AK124"/>
      <c r="AL124"/>
    </row>
    <row r="125" spans="1:38" x14ac:dyDescent="0.25">
      <c r="A125" s="40"/>
      <c r="B125" s="40"/>
      <c r="C125" s="40"/>
      <c r="D125" s="40"/>
      <c r="E125" s="40"/>
      <c r="F125" s="40"/>
      <c r="G125" s="40"/>
      <c r="H125" s="40"/>
      <c r="I125" s="40"/>
      <c r="J125" s="40"/>
      <c r="K125" s="40"/>
      <c r="L125" s="40"/>
      <c r="M125" s="40"/>
      <c r="N125" s="40"/>
      <c r="O125" s="40"/>
      <c r="P125" s="40"/>
      <c r="Q125" s="40"/>
      <c r="R125" s="40"/>
      <c r="S125" s="40"/>
      <c r="T125" s="40"/>
      <c r="U125" s="40"/>
      <c r="V125" s="40"/>
      <c r="W125" s="40"/>
      <c r="X125" s="40"/>
      <c r="Y125" s="40"/>
      <c r="AA125"/>
      <c r="AB125"/>
      <c r="AC125"/>
      <c r="AD125"/>
      <c r="AE125"/>
      <c r="AF125"/>
      <c r="AG125"/>
      <c r="AH125"/>
      <c r="AI125"/>
      <c r="AJ125"/>
      <c r="AK125"/>
      <c r="AL125"/>
    </row>
    <row r="126" spans="1:38" x14ac:dyDescent="0.25">
      <c r="A126" s="40"/>
      <c r="B126" s="40"/>
      <c r="C126" s="40"/>
      <c r="D126" s="40"/>
      <c r="E126" s="40"/>
      <c r="F126" s="40"/>
      <c r="G126" s="40"/>
      <c r="H126" s="40"/>
      <c r="I126" s="40"/>
      <c r="J126" s="40"/>
      <c r="K126" s="40"/>
      <c r="L126" s="40"/>
      <c r="M126" s="40"/>
      <c r="N126" s="40"/>
      <c r="O126" s="40"/>
      <c r="P126" s="40"/>
      <c r="Q126" s="40"/>
      <c r="R126" s="40"/>
      <c r="S126" s="40"/>
      <c r="T126" s="40"/>
      <c r="U126" s="40"/>
      <c r="V126" s="40"/>
      <c r="W126" s="40"/>
      <c r="X126" s="40"/>
      <c r="Y126" s="40"/>
      <c r="AA126"/>
      <c r="AB126"/>
      <c r="AC126"/>
      <c r="AD126"/>
      <c r="AE126"/>
      <c r="AF126"/>
      <c r="AG126"/>
      <c r="AH126"/>
      <c r="AI126"/>
      <c r="AJ126"/>
      <c r="AK126"/>
      <c r="AL126"/>
    </row>
    <row r="127" spans="1:38" x14ac:dyDescent="0.25">
      <c r="A127" s="40"/>
      <c r="B127" s="40"/>
      <c r="C127" s="40"/>
      <c r="D127" s="40"/>
      <c r="E127" s="40"/>
      <c r="F127" s="40"/>
      <c r="G127" s="40"/>
      <c r="H127" s="40"/>
      <c r="I127" s="40"/>
      <c r="J127" s="40"/>
      <c r="K127" s="40"/>
      <c r="L127" s="40"/>
      <c r="M127" s="40"/>
      <c r="N127" s="40"/>
      <c r="O127" s="40"/>
      <c r="P127" s="40"/>
      <c r="Q127" s="40"/>
      <c r="R127" s="40"/>
      <c r="S127" s="40"/>
      <c r="T127" s="40"/>
      <c r="U127" s="40"/>
      <c r="V127" s="40"/>
      <c r="W127" s="40"/>
      <c r="X127" s="40"/>
      <c r="Y127" s="40"/>
      <c r="AA127"/>
      <c r="AB127"/>
      <c r="AC127"/>
      <c r="AD127"/>
      <c r="AE127"/>
      <c r="AF127"/>
      <c r="AG127"/>
      <c r="AH127"/>
      <c r="AI127"/>
      <c r="AJ127"/>
      <c r="AK127"/>
      <c r="AL127"/>
    </row>
    <row r="128" spans="1:38" x14ac:dyDescent="0.25">
      <c r="A128" s="40"/>
      <c r="B128" s="40"/>
      <c r="C128" s="40"/>
      <c r="D128" s="40"/>
      <c r="E128" s="40"/>
      <c r="F128" s="40"/>
      <c r="G128" s="40"/>
      <c r="H128" s="40"/>
      <c r="I128" s="40"/>
      <c r="J128" s="40"/>
      <c r="K128" s="40"/>
      <c r="L128" s="40"/>
      <c r="M128" s="40"/>
      <c r="N128" s="40"/>
      <c r="O128" s="40"/>
      <c r="P128" s="40"/>
      <c r="Q128" s="40"/>
      <c r="R128" s="40"/>
      <c r="S128" s="40"/>
      <c r="T128" s="40"/>
      <c r="U128" s="40"/>
      <c r="V128" s="40"/>
      <c r="W128" s="40"/>
      <c r="X128" s="40"/>
      <c r="Y128" s="40"/>
      <c r="AA128"/>
      <c r="AB128"/>
      <c r="AC128"/>
      <c r="AD128"/>
      <c r="AE128"/>
      <c r="AF128"/>
      <c r="AG128"/>
      <c r="AH128"/>
      <c r="AI128"/>
      <c r="AJ128"/>
      <c r="AK128"/>
      <c r="AL128"/>
    </row>
    <row r="129" spans="1:38" x14ac:dyDescent="0.25">
      <c r="A129" s="40"/>
      <c r="B129" s="40"/>
      <c r="C129" s="40"/>
      <c r="D129" s="40"/>
      <c r="E129" s="40"/>
      <c r="F129" s="40"/>
      <c r="G129" s="40"/>
      <c r="H129" s="40"/>
      <c r="I129" s="40"/>
      <c r="J129" s="40"/>
      <c r="K129" s="40"/>
      <c r="L129" s="40"/>
      <c r="M129" s="40"/>
      <c r="N129" s="40"/>
      <c r="O129" s="40"/>
      <c r="P129" s="40"/>
      <c r="Q129" s="40"/>
      <c r="R129" s="40"/>
      <c r="S129" s="40"/>
      <c r="T129" s="40"/>
      <c r="U129" s="40"/>
      <c r="V129" s="40"/>
      <c r="W129" s="40"/>
      <c r="X129" s="40"/>
      <c r="Y129" s="40"/>
      <c r="AA129"/>
      <c r="AB129"/>
      <c r="AC129"/>
      <c r="AD129"/>
      <c r="AE129"/>
      <c r="AF129"/>
      <c r="AG129"/>
      <c r="AH129"/>
      <c r="AI129"/>
      <c r="AJ129"/>
      <c r="AK129"/>
      <c r="AL129"/>
    </row>
    <row r="130" spans="1:38" x14ac:dyDescent="0.25">
      <c r="A130" s="40"/>
      <c r="B130" s="40"/>
      <c r="C130" s="40"/>
      <c r="D130" s="40"/>
      <c r="E130" s="40"/>
      <c r="F130" s="40"/>
      <c r="G130" s="40"/>
      <c r="H130" s="40"/>
      <c r="I130" s="40"/>
      <c r="J130" s="40"/>
      <c r="K130" s="40"/>
      <c r="L130" s="40"/>
      <c r="M130" s="40"/>
      <c r="N130" s="40"/>
      <c r="O130" s="40"/>
      <c r="P130" s="40"/>
      <c r="Q130" s="40"/>
      <c r="R130" s="40"/>
      <c r="S130" s="40"/>
      <c r="T130" s="40"/>
      <c r="U130" s="40"/>
      <c r="V130" s="40"/>
      <c r="W130" s="40"/>
      <c r="X130" s="40"/>
      <c r="Y130" s="40"/>
      <c r="AA130"/>
      <c r="AB130"/>
      <c r="AC130"/>
      <c r="AD130"/>
      <c r="AE130"/>
      <c r="AF130"/>
      <c r="AG130"/>
      <c r="AH130"/>
      <c r="AI130"/>
      <c r="AJ130"/>
      <c r="AK130"/>
      <c r="AL130"/>
    </row>
    <row r="131" spans="1:38" x14ac:dyDescent="0.25">
      <c r="A131" s="40"/>
      <c r="B131" s="40"/>
      <c r="C131" s="40"/>
      <c r="D131" s="40"/>
      <c r="E131" s="40"/>
      <c r="F131" s="40"/>
      <c r="G131" s="40"/>
      <c r="H131" s="40"/>
      <c r="I131" s="40"/>
      <c r="J131" s="40"/>
      <c r="K131" s="40"/>
      <c r="L131" s="40"/>
      <c r="M131" s="40"/>
      <c r="N131" s="40"/>
      <c r="O131" s="40"/>
      <c r="P131" s="40"/>
      <c r="Q131" s="40"/>
      <c r="R131" s="40"/>
      <c r="S131" s="40"/>
      <c r="T131" s="40"/>
      <c r="U131" s="40"/>
      <c r="V131" s="40"/>
      <c r="W131" s="40"/>
      <c r="X131" s="40"/>
      <c r="Y131" s="40"/>
      <c r="AA131"/>
      <c r="AB131"/>
      <c r="AC131"/>
      <c r="AD131"/>
      <c r="AE131"/>
      <c r="AF131"/>
      <c r="AG131"/>
      <c r="AH131"/>
      <c r="AI131"/>
      <c r="AJ131"/>
      <c r="AK131"/>
      <c r="AL131"/>
    </row>
    <row r="132" spans="1:38" x14ac:dyDescent="0.25">
      <c r="A132" s="40"/>
      <c r="B132" s="40"/>
      <c r="C132" s="40"/>
      <c r="D132" s="40"/>
      <c r="E132" s="40"/>
      <c r="F132" s="40"/>
      <c r="G132" s="40"/>
      <c r="H132" s="40"/>
      <c r="I132" s="40"/>
      <c r="J132" s="40"/>
      <c r="K132" s="40"/>
      <c r="L132" s="40"/>
      <c r="M132" s="40"/>
      <c r="N132" s="40"/>
      <c r="O132" s="40"/>
      <c r="P132" s="40"/>
      <c r="Q132" s="40"/>
      <c r="R132" s="40"/>
      <c r="S132" s="40"/>
      <c r="T132" s="40"/>
      <c r="U132" s="40"/>
      <c r="V132" s="40"/>
      <c r="W132" s="40"/>
      <c r="X132" s="40"/>
      <c r="Y132" s="40"/>
      <c r="AA132"/>
      <c r="AB132"/>
      <c r="AC132"/>
      <c r="AD132"/>
      <c r="AE132"/>
      <c r="AF132"/>
      <c r="AG132"/>
      <c r="AH132"/>
      <c r="AI132"/>
      <c r="AJ132"/>
      <c r="AK132"/>
      <c r="AL132"/>
    </row>
    <row r="133" spans="1:38" x14ac:dyDescent="0.25">
      <c r="A133" s="40"/>
      <c r="B133" s="40"/>
      <c r="C133" s="40"/>
      <c r="D133" s="40"/>
      <c r="E133" s="40"/>
      <c r="F133" s="40"/>
      <c r="G133" s="40"/>
      <c r="H133" s="40"/>
      <c r="I133" s="40"/>
      <c r="J133" s="40"/>
      <c r="K133" s="40"/>
      <c r="L133" s="40"/>
      <c r="M133" s="40"/>
      <c r="N133" s="40"/>
      <c r="O133" s="40"/>
      <c r="P133" s="40"/>
      <c r="Q133" s="40"/>
      <c r="R133" s="40"/>
      <c r="S133" s="40"/>
      <c r="T133" s="40"/>
      <c r="U133" s="40"/>
      <c r="V133" s="40"/>
      <c r="W133" s="40"/>
      <c r="X133" s="40"/>
      <c r="Y133" s="40"/>
      <c r="AA133"/>
      <c r="AB133"/>
      <c r="AC133"/>
      <c r="AD133"/>
      <c r="AE133"/>
      <c r="AF133"/>
      <c r="AG133"/>
      <c r="AH133"/>
      <c r="AI133"/>
      <c r="AJ133"/>
      <c r="AK133"/>
      <c r="AL133"/>
    </row>
    <row r="134" spans="1:38" x14ac:dyDescent="0.25">
      <c r="A134" s="40"/>
      <c r="B134" s="40"/>
      <c r="C134" s="40"/>
      <c r="D134" s="40"/>
      <c r="E134" s="40"/>
      <c r="F134" s="40"/>
      <c r="G134" s="40"/>
      <c r="H134" s="40"/>
      <c r="I134" s="40"/>
      <c r="J134" s="40"/>
      <c r="K134" s="40"/>
      <c r="L134" s="40"/>
      <c r="M134" s="40"/>
      <c r="N134" s="40"/>
      <c r="O134" s="40"/>
      <c r="P134" s="40"/>
      <c r="Q134" s="40"/>
      <c r="R134" s="40"/>
      <c r="S134" s="40"/>
      <c r="T134" s="40"/>
      <c r="U134" s="40"/>
      <c r="V134" s="40"/>
      <c r="W134" s="40"/>
      <c r="X134" s="40"/>
      <c r="Y134" s="40"/>
      <c r="AA134"/>
      <c r="AB134"/>
      <c r="AC134"/>
      <c r="AD134"/>
      <c r="AE134"/>
      <c r="AF134"/>
      <c r="AG134"/>
      <c r="AH134"/>
      <c r="AI134"/>
      <c r="AJ134"/>
      <c r="AK134"/>
      <c r="AL134"/>
    </row>
    <row r="135" spans="1:38" x14ac:dyDescent="0.25">
      <c r="A135" s="40"/>
      <c r="B135" s="40"/>
      <c r="C135" s="40"/>
      <c r="D135" s="40"/>
      <c r="E135" s="40"/>
      <c r="F135" s="40"/>
      <c r="G135" s="40"/>
      <c r="H135" s="40"/>
      <c r="I135" s="40"/>
      <c r="J135" s="40"/>
      <c r="K135" s="40"/>
      <c r="L135" s="40"/>
      <c r="M135" s="40"/>
      <c r="N135" s="40"/>
      <c r="O135" s="40"/>
      <c r="P135" s="40"/>
      <c r="Q135" s="40"/>
      <c r="R135" s="40"/>
      <c r="S135" s="40"/>
      <c r="T135" s="40"/>
      <c r="U135" s="40"/>
      <c r="V135" s="40"/>
      <c r="W135" s="40"/>
      <c r="X135" s="40"/>
      <c r="Y135" s="40"/>
      <c r="AA135"/>
      <c r="AB135"/>
      <c r="AC135"/>
      <c r="AD135"/>
      <c r="AE135"/>
      <c r="AF135"/>
      <c r="AG135"/>
      <c r="AH135"/>
      <c r="AI135"/>
      <c r="AJ135"/>
      <c r="AK135"/>
      <c r="AL135"/>
    </row>
    <row r="136" spans="1:38" x14ac:dyDescent="0.25">
      <c r="A136" s="40"/>
      <c r="B136" s="40"/>
      <c r="C136" s="40"/>
      <c r="D136" s="40"/>
      <c r="E136" s="40"/>
      <c r="F136" s="40"/>
      <c r="G136" s="40"/>
      <c r="H136" s="40"/>
      <c r="I136" s="40"/>
      <c r="J136" s="40"/>
      <c r="K136" s="40"/>
      <c r="L136" s="40"/>
      <c r="M136" s="40"/>
      <c r="N136" s="40"/>
      <c r="O136" s="40"/>
      <c r="P136" s="40"/>
      <c r="Q136" s="40"/>
      <c r="R136" s="40"/>
      <c r="S136" s="40"/>
      <c r="T136" s="40"/>
      <c r="U136" s="40"/>
      <c r="V136" s="40"/>
      <c r="W136" s="40"/>
      <c r="X136" s="40"/>
      <c r="Y136" s="40"/>
      <c r="AA136"/>
      <c r="AB136"/>
      <c r="AC136"/>
      <c r="AD136"/>
      <c r="AE136"/>
      <c r="AF136"/>
      <c r="AG136"/>
      <c r="AH136"/>
      <c r="AI136"/>
      <c r="AJ136"/>
      <c r="AK136"/>
      <c r="AL136"/>
    </row>
    <row r="137" spans="1:38" x14ac:dyDescent="0.25">
      <c r="A137" s="40"/>
      <c r="B137" s="40"/>
      <c r="C137" s="40"/>
      <c r="D137" s="40"/>
      <c r="E137" s="40"/>
      <c r="F137" s="40"/>
      <c r="G137" s="40"/>
      <c r="H137" s="40"/>
      <c r="I137" s="40"/>
      <c r="J137" s="40"/>
      <c r="K137" s="40"/>
      <c r="L137" s="40"/>
      <c r="M137" s="40"/>
      <c r="N137" s="40"/>
      <c r="O137" s="40"/>
      <c r="P137" s="40"/>
      <c r="Q137" s="40"/>
      <c r="R137" s="40"/>
      <c r="S137" s="40"/>
      <c r="T137" s="40"/>
      <c r="U137" s="40"/>
      <c r="V137" s="40"/>
      <c r="W137" s="40"/>
      <c r="X137" s="40"/>
      <c r="Y137" s="40"/>
      <c r="AA137"/>
      <c r="AB137"/>
      <c r="AC137"/>
      <c r="AD137"/>
      <c r="AE137"/>
      <c r="AF137"/>
      <c r="AG137"/>
      <c r="AH137"/>
      <c r="AI137"/>
      <c r="AJ137"/>
      <c r="AK137"/>
      <c r="AL137"/>
    </row>
    <row r="138" spans="1:38" x14ac:dyDescent="0.25">
      <c r="A138" s="40"/>
      <c r="B138" s="40"/>
      <c r="C138" s="40"/>
      <c r="D138" s="40"/>
      <c r="E138" s="40"/>
      <c r="F138" s="40"/>
      <c r="G138" s="40"/>
      <c r="H138" s="40"/>
      <c r="I138" s="40"/>
      <c r="J138" s="40"/>
      <c r="K138" s="40"/>
      <c r="L138" s="40"/>
      <c r="M138" s="40"/>
      <c r="N138" s="40"/>
      <c r="O138" s="40"/>
      <c r="P138" s="40"/>
      <c r="Q138" s="40"/>
      <c r="R138" s="40"/>
      <c r="S138" s="40"/>
      <c r="T138" s="40"/>
      <c r="U138" s="40"/>
      <c r="V138" s="40"/>
      <c r="W138" s="40"/>
      <c r="X138" s="40"/>
      <c r="Y138" s="40"/>
      <c r="AA138"/>
      <c r="AB138"/>
      <c r="AC138"/>
      <c r="AD138"/>
      <c r="AE138"/>
      <c r="AF138"/>
      <c r="AG138"/>
      <c r="AH138"/>
      <c r="AI138"/>
      <c r="AJ138"/>
      <c r="AK138"/>
      <c r="AL138"/>
    </row>
    <row r="139" spans="1:38" x14ac:dyDescent="0.25">
      <c r="A139" s="40"/>
      <c r="B139" s="40"/>
      <c r="C139" s="40"/>
      <c r="D139" s="40"/>
      <c r="E139" s="40"/>
      <c r="F139" s="40"/>
      <c r="G139" s="40"/>
      <c r="H139" s="40"/>
      <c r="I139" s="40"/>
      <c r="J139" s="40"/>
      <c r="K139" s="40"/>
      <c r="L139" s="40"/>
      <c r="M139" s="40"/>
      <c r="N139" s="40"/>
      <c r="O139" s="40"/>
      <c r="P139" s="40"/>
      <c r="Q139" s="40"/>
      <c r="R139" s="40"/>
      <c r="S139" s="40"/>
      <c r="T139" s="40"/>
      <c r="U139" s="40"/>
      <c r="V139" s="40"/>
      <c r="W139" s="40"/>
      <c r="X139" s="40"/>
      <c r="Y139" s="40"/>
      <c r="AA139"/>
      <c r="AB139"/>
      <c r="AC139"/>
      <c r="AD139"/>
      <c r="AE139"/>
      <c r="AF139"/>
      <c r="AG139"/>
      <c r="AH139"/>
      <c r="AI139"/>
      <c r="AJ139"/>
      <c r="AK139"/>
      <c r="AL139"/>
    </row>
    <row r="140" spans="1:38" x14ac:dyDescent="0.25">
      <c r="A140" s="40"/>
      <c r="B140" s="40"/>
      <c r="C140" s="40"/>
      <c r="D140" s="40"/>
      <c r="E140" s="40"/>
      <c r="F140" s="40"/>
      <c r="G140" s="40"/>
      <c r="H140" s="40"/>
      <c r="I140" s="40"/>
      <c r="J140" s="40"/>
      <c r="K140" s="40"/>
      <c r="L140" s="40"/>
      <c r="M140" s="40"/>
      <c r="N140" s="40"/>
      <c r="O140" s="40"/>
      <c r="P140" s="40"/>
      <c r="Q140" s="40"/>
      <c r="R140" s="40"/>
      <c r="S140" s="40"/>
      <c r="T140" s="40"/>
      <c r="U140" s="40"/>
      <c r="V140" s="40"/>
      <c r="W140" s="40"/>
      <c r="X140" s="40"/>
      <c r="Y140" s="40"/>
      <c r="AA140"/>
      <c r="AB140"/>
      <c r="AC140"/>
      <c r="AD140"/>
      <c r="AE140"/>
      <c r="AF140"/>
      <c r="AG140"/>
      <c r="AH140"/>
      <c r="AI140"/>
      <c r="AJ140"/>
      <c r="AK140"/>
      <c r="AL140"/>
    </row>
    <row r="141" spans="1:38" x14ac:dyDescent="0.25">
      <c r="A141" s="40"/>
      <c r="B141" s="40"/>
      <c r="C141" s="40"/>
      <c r="D141" s="40"/>
      <c r="E141" s="40"/>
      <c r="F141" s="40"/>
      <c r="G141" s="40"/>
      <c r="H141" s="40"/>
      <c r="I141" s="40"/>
      <c r="J141" s="40"/>
      <c r="K141" s="40"/>
      <c r="L141" s="40"/>
      <c r="M141" s="40"/>
      <c r="N141" s="40"/>
      <c r="O141" s="40"/>
      <c r="P141" s="40"/>
      <c r="Q141" s="40"/>
      <c r="R141" s="40"/>
      <c r="S141" s="40"/>
      <c r="T141" s="40"/>
      <c r="U141" s="40"/>
      <c r="V141" s="40"/>
      <c r="W141" s="40"/>
      <c r="X141" s="40"/>
      <c r="Y141" s="40"/>
      <c r="AA141"/>
      <c r="AB141"/>
      <c r="AC141"/>
      <c r="AD141"/>
      <c r="AE141"/>
      <c r="AF141"/>
      <c r="AG141"/>
      <c r="AH141"/>
      <c r="AI141"/>
      <c r="AJ141"/>
      <c r="AK141"/>
      <c r="AL141"/>
    </row>
    <row r="142" spans="1:38" x14ac:dyDescent="0.25">
      <c r="A142" s="40"/>
      <c r="B142" s="40"/>
      <c r="C142" s="40"/>
      <c r="D142" s="40"/>
      <c r="E142" s="40"/>
      <c r="F142" s="40"/>
      <c r="G142" s="40"/>
      <c r="H142" s="40"/>
      <c r="I142" s="40"/>
      <c r="J142" s="40"/>
      <c r="K142" s="40"/>
      <c r="L142" s="40"/>
      <c r="M142" s="40"/>
      <c r="N142" s="40"/>
      <c r="O142" s="40"/>
      <c r="P142" s="40"/>
      <c r="Q142" s="40"/>
      <c r="R142" s="40"/>
      <c r="S142" s="40"/>
      <c r="T142" s="40"/>
      <c r="U142" s="40"/>
      <c r="V142" s="40"/>
      <c r="W142" s="40"/>
      <c r="X142" s="40"/>
      <c r="Y142" s="40"/>
      <c r="AA142"/>
      <c r="AB142"/>
      <c r="AC142"/>
      <c r="AD142"/>
      <c r="AE142"/>
      <c r="AF142"/>
      <c r="AG142"/>
      <c r="AH142"/>
      <c r="AI142"/>
      <c r="AJ142"/>
      <c r="AK142"/>
      <c r="AL142"/>
    </row>
    <row r="143" spans="1:38" x14ac:dyDescent="0.25">
      <c r="A143" s="40"/>
      <c r="B143" s="40"/>
      <c r="C143" s="40"/>
      <c r="D143" s="40"/>
      <c r="E143" s="40"/>
      <c r="F143" s="40"/>
      <c r="G143" s="40"/>
      <c r="H143" s="40"/>
      <c r="I143" s="40"/>
      <c r="J143" s="40"/>
      <c r="K143" s="40"/>
      <c r="L143" s="40"/>
      <c r="M143" s="40"/>
      <c r="N143" s="40"/>
      <c r="O143" s="40"/>
      <c r="P143" s="40"/>
      <c r="Q143" s="40"/>
      <c r="R143" s="40"/>
      <c r="S143" s="40"/>
      <c r="T143" s="40"/>
      <c r="U143" s="40"/>
      <c r="V143" s="40"/>
      <c r="W143" s="40"/>
      <c r="X143" s="40"/>
      <c r="Y143" s="40"/>
      <c r="AA143"/>
      <c r="AB143"/>
      <c r="AC143"/>
      <c r="AD143"/>
      <c r="AE143"/>
      <c r="AF143"/>
      <c r="AG143"/>
      <c r="AH143"/>
      <c r="AI143"/>
      <c r="AJ143"/>
      <c r="AK143"/>
      <c r="AL143"/>
    </row>
    <row r="144" spans="1:38" x14ac:dyDescent="0.25">
      <c r="A144" s="40"/>
      <c r="B144" s="40"/>
      <c r="C144" s="40"/>
      <c r="D144" s="40"/>
      <c r="E144" s="40"/>
      <c r="F144" s="40"/>
      <c r="G144" s="40"/>
      <c r="H144" s="40"/>
      <c r="I144" s="40"/>
      <c r="J144" s="40"/>
      <c r="K144" s="40"/>
      <c r="L144" s="40"/>
      <c r="M144" s="40"/>
      <c r="N144" s="40"/>
      <c r="O144" s="40"/>
      <c r="P144" s="40"/>
      <c r="Q144" s="40"/>
      <c r="R144" s="40"/>
      <c r="S144" s="40"/>
      <c r="T144" s="40"/>
      <c r="U144" s="40"/>
      <c r="V144" s="40"/>
      <c r="W144" s="40"/>
      <c r="X144" s="40"/>
      <c r="Y144" s="40"/>
      <c r="AA144"/>
      <c r="AB144"/>
      <c r="AC144"/>
      <c r="AD144"/>
      <c r="AE144"/>
      <c r="AF144"/>
      <c r="AG144"/>
      <c r="AH144"/>
      <c r="AI144"/>
      <c r="AJ144"/>
      <c r="AK144"/>
      <c r="AL144"/>
    </row>
    <row r="145" spans="1:38" x14ac:dyDescent="0.25">
      <c r="A145" s="40"/>
      <c r="B145" s="40"/>
      <c r="C145" s="40"/>
      <c r="D145" s="40"/>
      <c r="E145" s="40"/>
      <c r="F145" s="40"/>
      <c r="G145" s="40"/>
      <c r="H145" s="40"/>
      <c r="I145" s="40"/>
      <c r="J145" s="40"/>
      <c r="K145" s="40"/>
      <c r="L145" s="40"/>
      <c r="M145" s="40"/>
      <c r="N145" s="40"/>
      <c r="O145" s="40"/>
      <c r="P145" s="40"/>
      <c r="Q145" s="40"/>
      <c r="R145" s="40"/>
      <c r="S145" s="40"/>
      <c r="T145" s="40"/>
      <c r="U145" s="40"/>
      <c r="V145" s="40"/>
      <c r="W145" s="40"/>
      <c r="X145" s="40"/>
      <c r="Y145" s="40"/>
      <c r="AA145"/>
      <c r="AB145"/>
      <c r="AC145"/>
      <c r="AD145"/>
      <c r="AE145"/>
      <c r="AF145"/>
      <c r="AG145"/>
      <c r="AH145"/>
      <c r="AI145"/>
      <c r="AJ145"/>
      <c r="AK145"/>
      <c r="AL145"/>
    </row>
    <row r="146" spans="1:38" x14ac:dyDescent="0.25">
      <c r="A146" s="40"/>
      <c r="B146" s="40"/>
      <c r="C146" s="40"/>
      <c r="D146" s="40"/>
      <c r="E146" s="40"/>
      <c r="F146" s="40"/>
      <c r="G146" s="40"/>
      <c r="H146" s="40"/>
      <c r="I146" s="40"/>
      <c r="J146" s="40"/>
      <c r="K146" s="40"/>
      <c r="L146" s="40"/>
      <c r="M146" s="40"/>
      <c r="N146" s="40"/>
      <c r="O146" s="40"/>
      <c r="P146" s="40"/>
      <c r="Q146" s="40"/>
      <c r="R146" s="40"/>
      <c r="S146" s="40"/>
      <c r="T146" s="40"/>
      <c r="U146" s="40"/>
      <c r="V146" s="40"/>
      <c r="W146" s="40"/>
      <c r="X146" s="40"/>
      <c r="Y146" s="40"/>
      <c r="AA146"/>
      <c r="AB146"/>
      <c r="AC146"/>
      <c r="AD146"/>
      <c r="AE146"/>
      <c r="AF146"/>
      <c r="AG146"/>
      <c r="AH146"/>
      <c r="AI146"/>
      <c r="AJ146"/>
      <c r="AK146"/>
      <c r="AL146"/>
    </row>
    <row r="147" spans="1:38" x14ac:dyDescent="0.25">
      <c r="A147" s="40"/>
      <c r="B147" s="40"/>
      <c r="C147" s="40"/>
      <c r="D147" s="40"/>
      <c r="E147" s="40"/>
      <c r="F147" s="40"/>
      <c r="G147" s="40"/>
      <c r="H147" s="40"/>
      <c r="I147" s="40"/>
      <c r="J147" s="40"/>
      <c r="K147" s="40"/>
      <c r="L147" s="40"/>
      <c r="M147" s="40"/>
      <c r="N147" s="40"/>
      <c r="O147" s="40"/>
      <c r="P147" s="40"/>
      <c r="Q147" s="40"/>
      <c r="R147" s="40"/>
      <c r="S147" s="40"/>
      <c r="T147" s="40"/>
      <c r="U147" s="40"/>
      <c r="V147" s="40"/>
      <c r="W147" s="40"/>
      <c r="X147" s="40"/>
      <c r="Y147" s="40"/>
      <c r="AA147"/>
      <c r="AB147"/>
      <c r="AC147"/>
      <c r="AD147"/>
      <c r="AE147"/>
      <c r="AF147"/>
      <c r="AG147"/>
      <c r="AH147"/>
      <c r="AI147"/>
      <c r="AJ147"/>
      <c r="AK147"/>
      <c r="AL147"/>
    </row>
    <row r="148" spans="1:38" x14ac:dyDescent="0.25">
      <c r="A148" s="40"/>
      <c r="B148" s="40"/>
      <c r="C148" s="40"/>
      <c r="D148" s="40"/>
      <c r="E148" s="40"/>
      <c r="F148" s="40"/>
      <c r="G148" s="40"/>
      <c r="H148" s="40"/>
      <c r="I148" s="40"/>
      <c r="J148" s="40"/>
      <c r="K148" s="40"/>
      <c r="L148" s="40"/>
      <c r="M148" s="40"/>
      <c r="N148" s="40"/>
      <c r="O148" s="40"/>
      <c r="P148" s="40"/>
      <c r="Q148" s="40"/>
      <c r="R148" s="40"/>
      <c r="S148" s="40"/>
      <c r="T148" s="40"/>
      <c r="U148" s="40"/>
      <c r="V148" s="40"/>
      <c r="W148" s="40"/>
      <c r="X148" s="40"/>
      <c r="Y148" s="40"/>
      <c r="AA148"/>
      <c r="AB148"/>
      <c r="AC148"/>
      <c r="AD148"/>
      <c r="AE148"/>
      <c r="AF148"/>
      <c r="AG148"/>
      <c r="AH148"/>
      <c r="AI148"/>
      <c r="AJ148"/>
      <c r="AK148"/>
      <c r="AL148"/>
    </row>
    <row r="149" spans="1:38" x14ac:dyDescent="0.25">
      <c r="A149" s="40"/>
      <c r="B149" s="40"/>
      <c r="C149" s="40"/>
      <c r="D149" s="40"/>
      <c r="E149" s="40"/>
      <c r="F149" s="40"/>
      <c r="G149" s="40"/>
      <c r="H149" s="40"/>
      <c r="I149" s="40"/>
      <c r="J149" s="40"/>
      <c r="K149" s="40"/>
      <c r="L149" s="40"/>
      <c r="M149" s="40"/>
      <c r="N149" s="40"/>
      <c r="O149" s="40"/>
      <c r="P149" s="40"/>
      <c r="Q149" s="40"/>
      <c r="R149" s="40"/>
      <c r="S149" s="40"/>
      <c r="T149" s="40"/>
      <c r="U149" s="40"/>
      <c r="V149" s="40"/>
      <c r="W149" s="40"/>
      <c r="X149" s="40"/>
      <c r="Y149" s="40"/>
      <c r="AA149"/>
      <c r="AB149"/>
      <c r="AC149"/>
      <c r="AD149"/>
      <c r="AE149"/>
      <c r="AF149"/>
      <c r="AG149"/>
      <c r="AH149"/>
      <c r="AI149"/>
      <c r="AJ149"/>
      <c r="AK149"/>
      <c r="AL149"/>
    </row>
    <row r="150" spans="1:38" x14ac:dyDescent="0.25">
      <c r="A150" s="40"/>
      <c r="B150" s="40"/>
      <c r="C150" s="40"/>
      <c r="D150" s="40"/>
      <c r="E150" s="40"/>
      <c r="F150" s="40"/>
      <c r="G150" s="40"/>
      <c r="H150" s="40"/>
      <c r="I150" s="40"/>
      <c r="J150" s="40"/>
      <c r="K150" s="40"/>
      <c r="L150" s="40"/>
      <c r="M150" s="40"/>
      <c r="N150" s="40"/>
      <c r="O150" s="40"/>
      <c r="P150" s="40"/>
      <c r="Q150" s="40"/>
      <c r="R150" s="40"/>
      <c r="S150" s="40"/>
      <c r="T150" s="40"/>
      <c r="U150" s="40"/>
      <c r="V150" s="40"/>
      <c r="W150" s="40"/>
      <c r="X150" s="40"/>
      <c r="Y150" s="40"/>
      <c r="AA150"/>
      <c r="AB150"/>
      <c r="AC150"/>
      <c r="AD150"/>
      <c r="AE150"/>
      <c r="AF150"/>
      <c r="AG150"/>
      <c r="AH150"/>
      <c r="AI150"/>
      <c r="AJ150"/>
      <c r="AK150"/>
      <c r="AL150"/>
    </row>
    <row r="151" spans="1:38" x14ac:dyDescent="0.25">
      <c r="A151" s="40"/>
      <c r="B151" s="40"/>
      <c r="C151" s="40"/>
      <c r="D151" s="40"/>
      <c r="E151" s="40"/>
      <c r="F151" s="40"/>
      <c r="G151" s="40"/>
      <c r="H151" s="40"/>
      <c r="I151" s="40"/>
      <c r="J151" s="40"/>
      <c r="K151" s="40"/>
      <c r="L151" s="40"/>
      <c r="M151" s="40"/>
      <c r="N151" s="40"/>
      <c r="O151" s="40"/>
      <c r="P151" s="40"/>
      <c r="Q151" s="40"/>
      <c r="R151" s="40"/>
      <c r="S151" s="40"/>
      <c r="T151" s="40"/>
      <c r="U151" s="40"/>
      <c r="V151" s="40"/>
      <c r="W151" s="40"/>
      <c r="X151" s="40"/>
      <c r="Y151" s="40"/>
      <c r="AA151"/>
      <c r="AB151"/>
      <c r="AC151"/>
      <c r="AD151"/>
      <c r="AE151"/>
      <c r="AF151"/>
      <c r="AG151"/>
      <c r="AH151"/>
      <c r="AI151"/>
      <c r="AJ151"/>
      <c r="AK151"/>
      <c r="AL151"/>
    </row>
    <row r="152" spans="1:38" x14ac:dyDescent="0.25">
      <c r="A152" s="40"/>
      <c r="B152" s="40"/>
      <c r="C152" s="40"/>
      <c r="D152" s="40"/>
      <c r="E152" s="40"/>
      <c r="F152" s="40"/>
      <c r="G152" s="40"/>
      <c r="H152" s="40"/>
      <c r="I152" s="40"/>
      <c r="J152" s="40"/>
      <c r="K152" s="40"/>
      <c r="L152" s="40"/>
      <c r="M152" s="40"/>
      <c r="N152" s="40"/>
      <c r="O152" s="40"/>
      <c r="P152" s="40"/>
      <c r="Q152" s="40"/>
      <c r="R152" s="40"/>
      <c r="S152" s="40"/>
      <c r="T152" s="40"/>
      <c r="U152" s="40"/>
      <c r="V152" s="40"/>
      <c r="W152" s="40"/>
      <c r="X152" s="40"/>
      <c r="Y152" s="40"/>
      <c r="AA152"/>
      <c r="AB152"/>
      <c r="AC152"/>
      <c r="AD152"/>
      <c r="AE152"/>
      <c r="AF152"/>
      <c r="AG152"/>
      <c r="AH152"/>
      <c r="AI152"/>
      <c r="AJ152"/>
      <c r="AK152"/>
      <c r="AL152"/>
    </row>
    <row r="153" spans="1:38" x14ac:dyDescent="0.25">
      <c r="A153" s="40"/>
      <c r="B153" s="40"/>
      <c r="C153" s="40"/>
      <c r="D153" s="40"/>
      <c r="E153" s="40"/>
      <c r="F153" s="40"/>
      <c r="G153" s="40"/>
      <c r="H153" s="40"/>
      <c r="I153" s="40"/>
      <c r="J153" s="40"/>
      <c r="K153" s="40"/>
      <c r="L153" s="40"/>
      <c r="M153" s="40"/>
      <c r="N153" s="40"/>
      <c r="O153" s="40"/>
      <c r="P153" s="40"/>
      <c r="Q153" s="40"/>
      <c r="R153" s="40"/>
      <c r="S153" s="40"/>
      <c r="T153" s="40"/>
      <c r="U153" s="40"/>
      <c r="V153" s="40"/>
      <c r="W153" s="40"/>
      <c r="X153" s="40"/>
      <c r="Y153" s="40"/>
      <c r="AA153"/>
      <c r="AB153"/>
      <c r="AC153"/>
      <c r="AD153"/>
      <c r="AE153"/>
      <c r="AF153"/>
      <c r="AG153"/>
      <c r="AH153"/>
      <c r="AI153"/>
      <c r="AJ153"/>
      <c r="AK153"/>
      <c r="AL153"/>
    </row>
    <row r="154" spans="1:38" x14ac:dyDescent="0.25">
      <c r="A154" s="40"/>
      <c r="B154" s="40"/>
      <c r="C154" s="40"/>
      <c r="D154" s="40"/>
      <c r="E154" s="40"/>
      <c r="F154" s="40"/>
      <c r="G154" s="40"/>
      <c r="H154" s="40"/>
      <c r="I154" s="40"/>
      <c r="J154" s="40"/>
      <c r="K154" s="40"/>
      <c r="L154" s="40"/>
      <c r="M154" s="40"/>
      <c r="N154" s="40"/>
      <c r="O154" s="40"/>
      <c r="P154" s="40"/>
      <c r="Q154" s="40"/>
      <c r="R154" s="40"/>
      <c r="S154" s="40"/>
      <c r="T154" s="40"/>
      <c r="U154" s="40"/>
      <c r="V154" s="40"/>
      <c r="W154" s="40"/>
      <c r="X154" s="40"/>
      <c r="Y154" s="40"/>
      <c r="AA154"/>
      <c r="AB154"/>
      <c r="AC154"/>
      <c r="AD154"/>
      <c r="AE154"/>
      <c r="AF154"/>
      <c r="AG154"/>
      <c r="AH154"/>
      <c r="AI154"/>
      <c r="AJ154"/>
      <c r="AK154"/>
      <c r="AL154"/>
    </row>
    <row r="155" spans="1:38" x14ac:dyDescent="0.25">
      <c r="A155" s="40"/>
      <c r="B155" s="40"/>
      <c r="C155" s="40"/>
      <c r="D155" s="40"/>
      <c r="E155" s="40"/>
      <c r="F155" s="40"/>
      <c r="G155" s="40"/>
      <c r="H155" s="40"/>
      <c r="I155" s="40"/>
      <c r="J155" s="40"/>
      <c r="K155" s="40"/>
      <c r="L155" s="40"/>
      <c r="M155" s="40"/>
      <c r="N155" s="40"/>
      <c r="O155" s="40"/>
      <c r="P155" s="40"/>
      <c r="Q155" s="40"/>
      <c r="R155" s="40"/>
      <c r="S155" s="40"/>
      <c r="T155" s="40"/>
      <c r="U155" s="40"/>
      <c r="V155" s="40"/>
      <c r="W155" s="40"/>
      <c r="X155" s="40"/>
      <c r="Y155" s="40"/>
      <c r="AA155"/>
      <c r="AB155"/>
      <c r="AC155"/>
      <c r="AD155"/>
      <c r="AE155"/>
      <c r="AF155"/>
      <c r="AG155"/>
      <c r="AH155"/>
      <c r="AI155"/>
      <c r="AJ155"/>
      <c r="AK155"/>
      <c r="AL155"/>
    </row>
    <row r="156" spans="1:38" x14ac:dyDescent="0.25">
      <c r="A156" s="40"/>
      <c r="B156" s="40"/>
      <c r="C156" s="40"/>
      <c r="D156" s="40"/>
      <c r="E156" s="40"/>
      <c r="F156" s="40"/>
      <c r="G156" s="40"/>
      <c r="H156" s="40"/>
      <c r="I156" s="40"/>
      <c r="J156" s="40"/>
      <c r="K156" s="40"/>
      <c r="L156" s="40"/>
      <c r="M156" s="40"/>
      <c r="N156" s="40"/>
      <c r="O156" s="40"/>
      <c r="P156" s="40"/>
      <c r="Q156" s="40"/>
      <c r="R156" s="40"/>
      <c r="S156" s="40"/>
      <c r="T156" s="40"/>
      <c r="U156" s="40"/>
      <c r="V156" s="40"/>
      <c r="W156" s="40"/>
      <c r="X156" s="40"/>
      <c r="Y156" s="40"/>
      <c r="AA156"/>
      <c r="AB156"/>
      <c r="AC156"/>
      <c r="AD156"/>
      <c r="AE156"/>
      <c r="AF156"/>
      <c r="AG156"/>
      <c r="AH156"/>
      <c r="AI156"/>
      <c r="AJ156"/>
      <c r="AK156"/>
      <c r="AL156"/>
    </row>
    <row r="157" spans="1:38" x14ac:dyDescent="0.25">
      <c r="A157" s="40"/>
      <c r="B157" s="40"/>
      <c r="C157" s="40"/>
      <c r="D157" s="40"/>
      <c r="E157" s="40"/>
      <c r="F157" s="40"/>
      <c r="G157" s="40"/>
      <c r="H157" s="40"/>
      <c r="I157" s="40"/>
      <c r="J157" s="40"/>
      <c r="K157" s="40"/>
      <c r="L157" s="40"/>
      <c r="M157" s="40"/>
      <c r="N157" s="40"/>
      <c r="O157" s="40"/>
      <c r="P157" s="40"/>
      <c r="Q157" s="40"/>
      <c r="R157" s="40"/>
      <c r="S157" s="40"/>
      <c r="T157" s="40"/>
      <c r="U157" s="40"/>
      <c r="V157" s="40"/>
      <c r="W157" s="40"/>
      <c r="X157" s="40"/>
      <c r="Y157" s="40"/>
      <c r="AA157"/>
      <c r="AB157"/>
      <c r="AC157"/>
      <c r="AD157"/>
      <c r="AE157"/>
      <c r="AF157"/>
      <c r="AG157"/>
      <c r="AH157"/>
      <c r="AI157"/>
      <c r="AJ157"/>
      <c r="AK157"/>
      <c r="AL157"/>
    </row>
    <row r="158" spans="1:38" x14ac:dyDescent="0.25">
      <c r="A158" s="40"/>
      <c r="B158" s="40"/>
      <c r="C158" s="40"/>
      <c r="D158" s="40"/>
      <c r="E158" s="40"/>
      <c r="F158" s="40"/>
      <c r="G158" s="40"/>
      <c r="H158" s="40"/>
      <c r="I158" s="40"/>
      <c r="J158" s="40"/>
      <c r="K158" s="40"/>
      <c r="L158" s="40"/>
      <c r="M158" s="40"/>
      <c r="N158" s="40"/>
      <c r="O158" s="40"/>
      <c r="P158" s="40"/>
      <c r="Q158" s="40"/>
      <c r="R158" s="40"/>
      <c r="S158" s="40"/>
      <c r="T158" s="40"/>
      <c r="U158" s="40"/>
      <c r="V158" s="40"/>
      <c r="W158" s="40"/>
      <c r="X158" s="40"/>
      <c r="Y158" s="40"/>
      <c r="AA158"/>
      <c r="AB158"/>
      <c r="AC158"/>
      <c r="AD158"/>
      <c r="AE158"/>
      <c r="AF158"/>
      <c r="AG158"/>
      <c r="AH158"/>
      <c r="AI158"/>
      <c r="AJ158"/>
      <c r="AK158"/>
      <c r="AL158"/>
    </row>
    <row r="159" spans="1:38" x14ac:dyDescent="0.25">
      <c r="A159" s="40"/>
      <c r="B159" s="40"/>
      <c r="C159" s="40"/>
      <c r="D159" s="40"/>
      <c r="E159" s="40"/>
      <c r="F159" s="40"/>
      <c r="G159" s="40"/>
      <c r="H159" s="40"/>
      <c r="I159" s="40"/>
      <c r="J159" s="40"/>
      <c r="K159" s="40"/>
      <c r="L159" s="40"/>
      <c r="M159" s="40"/>
      <c r="N159" s="40"/>
      <c r="O159" s="40"/>
      <c r="P159" s="40"/>
      <c r="Q159" s="40"/>
      <c r="R159" s="40"/>
      <c r="S159" s="40"/>
      <c r="T159" s="40"/>
      <c r="U159" s="40"/>
      <c r="V159" s="40"/>
      <c r="W159" s="40"/>
      <c r="X159" s="40"/>
      <c r="Y159" s="40"/>
      <c r="AA159"/>
      <c r="AB159"/>
      <c r="AC159"/>
      <c r="AD159"/>
      <c r="AE159"/>
      <c r="AF159"/>
      <c r="AG159"/>
      <c r="AH159"/>
      <c r="AI159"/>
      <c r="AJ159"/>
      <c r="AK159"/>
      <c r="AL159"/>
    </row>
    <row r="160" spans="1:38" x14ac:dyDescent="0.25">
      <c r="A160" s="40"/>
      <c r="B160" s="40"/>
      <c r="C160" s="40"/>
      <c r="D160" s="40"/>
      <c r="E160" s="40"/>
      <c r="F160" s="40"/>
      <c r="G160" s="40"/>
      <c r="H160" s="40"/>
      <c r="I160" s="40"/>
      <c r="J160" s="40"/>
      <c r="K160" s="40"/>
      <c r="L160" s="40"/>
      <c r="M160" s="40"/>
      <c r="N160" s="40"/>
      <c r="O160" s="40"/>
      <c r="P160" s="40"/>
      <c r="Q160" s="40"/>
      <c r="R160" s="40"/>
      <c r="S160" s="40"/>
      <c r="T160" s="40"/>
      <c r="U160" s="40"/>
      <c r="V160" s="40"/>
      <c r="W160" s="40"/>
      <c r="X160" s="40"/>
      <c r="Y160" s="40"/>
      <c r="AA160"/>
      <c r="AB160"/>
      <c r="AC160"/>
      <c r="AD160"/>
      <c r="AE160"/>
      <c r="AF160"/>
      <c r="AG160"/>
      <c r="AH160"/>
      <c r="AI160"/>
      <c r="AJ160"/>
      <c r="AK160"/>
      <c r="AL160"/>
    </row>
    <row r="161" spans="1:38" x14ac:dyDescent="0.25">
      <c r="A161" s="40"/>
      <c r="B161" s="40"/>
      <c r="C161" s="40"/>
      <c r="D161" s="40"/>
      <c r="E161" s="40"/>
      <c r="F161" s="40"/>
      <c r="G161" s="40"/>
      <c r="H161" s="40"/>
      <c r="I161" s="40"/>
      <c r="J161" s="40"/>
      <c r="K161" s="40"/>
      <c r="L161" s="40"/>
      <c r="M161" s="40"/>
      <c r="N161" s="40"/>
      <c r="O161" s="40"/>
      <c r="P161" s="40"/>
      <c r="Q161" s="40"/>
      <c r="R161" s="40"/>
      <c r="S161" s="40"/>
      <c r="T161" s="40"/>
      <c r="U161" s="40"/>
      <c r="V161" s="40"/>
      <c r="W161" s="40"/>
      <c r="X161" s="40"/>
      <c r="Y161" s="40"/>
      <c r="AA161"/>
      <c r="AB161"/>
      <c r="AC161"/>
      <c r="AD161"/>
      <c r="AE161"/>
      <c r="AF161"/>
      <c r="AG161"/>
      <c r="AH161"/>
      <c r="AI161"/>
      <c r="AJ161"/>
      <c r="AK161"/>
      <c r="AL161"/>
    </row>
    <row r="162" spans="1:38" x14ac:dyDescent="0.25">
      <c r="A162" s="40"/>
      <c r="B162" s="40"/>
      <c r="C162" s="40"/>
      <c r="D162" s="40"/>
      <c r="E162" s="40"/>
      <c r="F162" s="40"/>
      <c r="G162" s="40"/>
      <c r="H162" s="40"/>
      <c r="I162" s="40"/>
      <c r="J162" s="40"/>
      <c r="K162" s="40"/>
      <c r="L162" s="40"/>
      <c r="M162" s="40"/>
      <c r="N162" s="40"/>
      <c r="O162" s="40"/>
      <c r="P162" s="40"/>
      <c r="Q162" s="40"/>
      <c r="R162" s="40"/>
      <c r="S162" s="40"/>
      <c r="T162" s="40"/>
      <c r="U162" s="40"/>
      <c r="V162" s="40"/>
      <c r="W162" s="40"/>
      <c r="X162" s="40"/>
      <c r="Y162" s="40"/>
      <c r="AA162"/>
      <c r="AB162"/>
      <c r="AC162"/>
      <c r="AD162"/>
      <c r="AE162"/>
      <c r="AF162"/>
      <c r="AG162"/>
      <c r="AH162"/>
      <c r="AI162"/>
      <c r="AJ162"/>
      <c r="AK162"/>
      <c r="AL162"/>
    </row>
    <row r="163" spans="1:38" x14ac:dyDescent="0.25">
      <c r="A163" s="40"/>
      <c r="B163" s="40"/>
      <c r="C163" s="40"/>
      <c r="D163" s="40"/>
      <c r="E163" s="40"/>
      <c r="F163" s="40"/>
      <c r="G163" s="40"/>
      <c r="H163" s="40"/>
      <c r="I163" s="40"/>
      <c r="J163" s="40"/>
      <c r="K163" s="40"/>
      <c r="L163" s="40"/>
      <c r="M163" s="40"/>
      <c r="N163" s="40"/>
      <c r="O163" s="40"/>
      <c r="P163" s="40"/>
      <c r="Q163" s="40"/>
      <c r="R163" s="40"/>
      <c r="S163" s="40"/>
      <c r="T163" s="40"/>
      <c r="U163" s="40"/>
      <c r="V163" s="40"/>
      <c r="W163" s="40"/>
      <c r="X163" s="40"/>
      <c r="Y163" s="40"/>
      <c r="AA163"/>
      <c r="AB163"/>
      <c r="AC163"/>
      <c r="AD163"/>
      <c r="AE163"/>
      <c r="AF163"/>
      <c r="AG163"/>
      <c r="AH163"/>
      <c r="AI163"/>
      <c r="AJ163"/>
      <c r="AK163"/>
      <c r="AL163"/>
    </row>
    <row r="164" spans="1:38" x14ac:dyDescent="0.25">
      <c r="A164" s="40"/>
      <c r="B164" s="40"/>
      <c r="C164" s="40"/>
      <c r="D164" s="40"/>
      <c r="E164" s="40"/>
      <c r="F164" s="40"/>
      <c r="G164" s="40"/>
      <c r="H164" s="40"/>
      <c r="I164" s="40"/>
      <c r="J164" s="40"/>
      <c r="K164" s="40"/>
      <c r="L164" s="40"/>
      <c r="M164" s="40"/>
      <c r="N164" s="40"/>
      <c r="O164" s="40"/>
      <c r="P164" s="40"/>
      <c r="Q164" s="40"/>
      <c r="R164" s="40"/>
      <c r="S164" s="40"/>
      <c r="T164" s="40"/>
      <c r="U164" s="40"/>
      <c r="V164" s="40"/>
      <c r="W164" s="40"/>
      <c r="X164" s="40"/>
      <c r="Y164" s="40"/>
      <c r="AA164"/>
      <c r="AB164"/>
      <c r="AC164"/>
      <c r="AD164"/>
      <c r="AE164"/>
      <c r="AF164"/>
      <c r="AG164"/>
      <c r="AH164"/>
      <c r="AI164"/>
      <c r="AJ164"/>
      <c r="AK164"/>
      <c r="AL164"/>
    </row>
    <row r="165" spans="1:38" x14ac:dyDescent="0.25">
      <c r="A165" s="40"/>
      <c r="B165" s="40"/>
      <c r="C165" s="40"/>
      <c r="D165" s="40"/>
      <c r="E165" s="40"/>
      <c r="F165" s="40"/>
      <c r="G165" s="40"/>
      <c r="H165" s="40"/>
      <c r="I165" s="40"/>
      <c r="J165" s="40"/>
      <c r="K165" s="40"/>
      <c r="L165" s="40"/>
      <c r="M165" s="40"/>
      <c r="N165" s="40"/>
      <c r="O165" s="40"/>
      <c r="P165" s="40"/>
      <c r="Q165" s="40"/>
      <c r="R165" s="40"/>
      <c r="S165" s="40"/>
      <c r="T165" s="40"/>
      <c r="U165" s="40"/>
      <c r="V165" s="40"/>
      <c r="W165" s="40"/>
      <c r="X165" s="40"/>
      <c r="Y165" s="40"/>
      <c r="AA165"/>
      <c r="AB165"/>
      <c r="AC165"/>
      <c r="AD165"/>
      <c r="AE165"/>
      <c r="AF165"/>
      <c r="AG165"/>
      <c r="AH165"/>
      <c r="AI165"/>
      <c r="AJ165"/>
      <c r="AK165"/>
      <c r="AL165"/>
    </row>
    <row r="166" spans="1:38" x14ac:dyDescent="0.25">
      <c r="A166" s="40"/>
      <c r="B166" s="40"/>
      <c r="C166" s="40"/>
      <c r="D166" s="40"/>
      <c r="E166" s="40"/>
      <c r="F166" s="40"/>
      <c r="G166" s="40"/>
      <c r="H166" s="40"/>
      <c r="I166" s="40"/>
      <c r="J166" s="40"/>
      <c r="K166" s="40"/>
      <c r="L166" s="40"/>
      <c r="M166" s="40"/>
      <c r="N166" s="40"/>
      <c r="O166" s="40"/>
      <c r="P166" s="40"/>
      <c r="Q166" s="40"/>
      <c r="R166" s="40"/>
      <c r="S166" s="40"/>
      <c r="T166" s="40"/>
      <c r="U166" s="40"/>
      <c r="V166" s="40"/>
      <c r="W166" s="40"/>
      <c r="X166" s="40"/>
      <c r="Y166" s="40"/>
      <c r="AA166"/>
      <c r="AB166"/>
      <c r="AC166"/>
      <c r="AD166"/>
      <c r="AE166"/>
      <c r="AF166"/>
      <c r="AG166"/>
      <c r="AH166"/>
      <c r="AI166"/>
      <c r="AJ166"/>
      <c r="AK166"/>
      <c r="AL166"/>
    </row>
    <row r="167" spans="1:38" x14ac:dyDescent="0.25">
      <c r="A167" s="40"/>
      <c r="B167" s="40"/>
      <c r="C167" s="40"/>
      <c r="D167" s="40"/>
      <c r="E167" s="40"/>
      <c r="F167" s="40"/>
      <c r="G167" s="40"/>
      <c r="H167" s="40"/>
      <c r="I167" s="40"/>
      <c r="J167" s="40"/>
      <c r="K167" s="40"/>
      <c r="L167" s="40"/>
      <c r="M167" s="40"/>
      <c r="N167" s="40"/>
      <c r="O167" s="40"/>
      <c r="P167" s="40"/>
      <c r="Q167" s="40"/>
      <c r="R167" s="40"/>
      <c r="S167" s="40"/>
      <c r="T167" s="40"/>
      <c r="U167" s="40"/>
      <c r="V167" s="40"/>
      <c r="W167" s="40"/>
      <c r="X167" s="40"/>
      <c r="Y167" s="40"/>
      <c r="AA167"/>
      <c r="AB167"/>
      <c r="AC167"/>
      <c r="AD167"/>
      <c r="AE167"/>
      <c r="AF167"/>
      <c r="AG167"/>
      <c r="AH167"/>
      <c r="AI167"/>
      <c r="AJ167"/>
      <c r="AK167"/>
      <c r="AL167"/>
    </row>
    <row r="168" spans="1:38" x14ac:dyDescent="0.25">
      <c r="A168" s="40"/>
      <c r="B168" s="40"/>
      <c r="C168" s="40"/>
      <c r="D168" s="40"/>
      <c r="E168" s="40"/>
      <c r="F168" s="40"/>
      <c r="G168" s="40"/>
      <c r="H168" s="40"/>
      <c r="I168" s="40"/>
      <c r="J168" s="40"/>
      <c r="K168" s="40"/>
      <c r="L168" s="40"/>
      <c r="M168" s="40"/>
      <c r="N168" s="40"/>
      <c r="O168" s="40"/>
      <c r="P168" s="40"/>
      <c r="Q168" s="40"/>
      <c r="R168" s="40"/>
      <c r="S168" s="40"/>
      <c r="T168" s="40"/>
      <c r="U168" s="40"/>
      <c r="V168" s="40"/>
      <c r="W168" s="40"/>
      <c r="X168" s="40"/>
      <c r="Y168" s="40"/>
      <c r="AA168"/>
      <c r="AB168"/>
      <c r="AC168"/>
      <c r="AD168"/>
      <c r="AE168"/>
      <c r="AF168"/>
      <c r="AG168"/>
      <c r="AH168"/>
      <c r="AI168"/>
      <c r="AJ168"/>
      <c r="AK168"/>
      <c r="AL168"/>
    </row>
    <row r="169" spans="1:38" x14ac:dyDescent="0.25">
      <c r="A169" s="40"/>
      <c r="B169" s="40"/>
      <c r="C169" s="40"/>
      <c r="D169" s="40"/>
      <c r="E169" s="40"/>
      <c r="F169" s="40"/>
      <c r="G169" s="40"/>
      <c r="H169" s="40"/>
      <c r="I169" s="40"/>
      <c r="J169" s="40"/>
      <c r="K169" s="40"/>
      <c r="L169" s="40"/>
      <c r="M169" s="40"/>
      <c r="N169" s="40"/>
      <c r="O169" s="40"/>
      <c r="P169" s="40"/>
      <c r="Q169" s="40"/>
      <c r="R169" s="40"/>
      <c r="S169" s="40"/>
      <c r="T169" s="40"/>
      <c r="U169" s="40"/>
      <c r="V169" s="40"/>
      <c r="W169" s="40"/>
      <c r="X169" s="40"/>
      <c r="Y169" s="40"/>
      <c r="AA169"/>
      <c r="AB169"/>
      <c r="AC169"/>
      <c r="AD169"/>
      <c r="AE169"/>
      <c r="AF169"/>
      <c r="AG169"/>
      <c r="AH169"/>
      <c r="AI169"/>
      <c r="AJ169"/>
      <c r="AK169"/>
      <c r="AL169"/>
    </row>
    <row r="170" spans="1:38" x14ac:dyDescent="0.25">
      <c r="A170" s="40"/>
      <c r="B170" s="40"/>
      <c r="C170" s="40"/>
      <c r="D170" s="40"/>
      <c r="E170" s="40"/>
      <c r="F170" s="40"/>
      <c r="G170" s="40"/>
      <c r="H170" s="40"/>
      <c r="I170" s="40"/>
      <c r="J170" s="40"/>
      <c r="K170" s="40"/>
      <c r="L170" s="40"/>
      <c r="M170" s="40"/>
      <c r="N170" s="40"/>
      <c r="O170" s="40"/>
      <c r="P170" s="40"/>
      <c r="Q170" s="40"/>
      <c r="R170" s="40"/>
      <c r="S170" s="40"/>
      <c r="T170" s="40"/>
      <c r="U170" s="40"/>
      <c r="V170" s="40"/>
      <c r="W170" s="40"/>
      <c r="X170" s="40"/>
      <c r="Y170" s="40"/>
      <c r="AA170"/>
      <c r="AB170"/>
      <c r="AC170"/>
      <c r="AD170"/>
      <c r="AE170"/>
      <c r="AF170"/>
      <c r="AG170"/>
      <c r="AH170"/>
      <c r="AI170"/>
      <c r="AJ170"/>
      <c r="AK170"/>
      <c r="AL170"/>
    </row>
    <row r="171" spans="1:38" x14ac:dyDescent="0.25">
      <c r="A171" s="40"/>
      <c r="B171" s="40"/>
      <c r="C171" s="40"/>
      <c r="D171" s="40"/>
      <c r="E171" s="40"/>
      <c r="F171" s="40"/>
      <c r="G171" s="40"/>
      <c r="H171" s="40"/>
      <c r="I171" s="40"/>
      <c r="J171" s="40"/>
      <c r="K171" s="40"/>
      <c r="L171" s="40"/>
      <c r="M171" s="40"/>
      <c r="N171" s="40"/>
      <c r="O171" s="40"/>
      <c r="P171" s="40"/>
      <c r="Q171" s="40"/>
      <c r="R171" s="40"/>
      <c r="S171" s="40"/>
      <c r="T171" s="40"/>
      <c r="U171" s="40"/>
      <c r="V171" s="40"/>
      <c r="W171" s="40"/>
      <c r="X171" s="40"/>
      <c r="Y171" s="40"/>
      <c r="AA171"/>
      <c r="AB171"/>
      <c r="AC171"/>
      <c r="AD171"/>
      <c r="AE171"/>
      <c r="AF171"/>
      <c r="AG171"/>
      <c r="AH171"/>
      <c r="AI171"/>
      <c r="AJ171"/>
      <c r="AK171"/>
      <c r="AL171"/>
    </row>
    <row r="172" spans="1:38" x14ac:dyDescent="0.25">
      <c r="A172" s="40"/>
      <c r="B172" s="40"/>
      <c r="C172" s="40"/>
      <c r="D172" s="40"/>
      <c r="E172" s="40"/>
      <c r="F172" s="40"/>
      <c r="G172" s="40"/>
      <c r="H172" s="40"/>
      <c r="I172" s="40"/>
      <c r="J172" s="40"/>
      <c r="K172" s="40"/>
      <c r="L172" s="40"/>
      <c r="M172" s="40"/>
      <c r="N172" s="40"/>
      <c r="O172" s="40"/>
      <c r="P172" s="40"/>
      <c r="Q172" s="40"/>
      <c r="R172" s="40"/>
      <c r="S172" s="40"/>
      <c r="T172" s="40"/>
      <c r="U172" s="40"/>
      <c r="V172" s="40"/>
      <c r="W172" s="40"/>
      <c r="X172" s="40"/>
      <c r="Y172" s="40"/>
      <c r="AA172"/>
      <c r="AB172"/>
      <c r="AC172"/>
      <c r="AD172"/>
      <c r="AE172"/>
      <c r="AF172"/>
      <c r="AG172"/>
      <c r="AH172"/>
      <c r="AI172"/>
      <c r="AJ172"/>
      <c r="AK172"/>
      <c r="AL172"/>
    </row>
    <row r="173" spans="1:38" x14ac:dyDescent="0.25">
      <c r="A173" s="40"/>
      <c r="B173" s="40"/>
      <c r="C173" s="40"/>
      <c r="D173" s="40"/>
      <c r="E173" s="40"/>
      <c r="F173" s="40"/>
      <c r="G173" s="40"/>
      <c r="H173" s="40"/>
      <c r="I173" s="40"/>
      <c r="J173" s="40"/>
      <c r="K173" s="40"/>
      <c r="L173" s="40"/>
      <c r="M173" s="40"/>
      <c r="N173" s="40"/>
      <c r="O173" s="40"/>
      <c r="P173" s="40"/>
      <c r="Q173" s="40"/>
      <c r="R173" s="40"/>
      <c r="S173" s="40"/>
      <c r="T173" s="40"/>
      <c r="U173" s="40"/>
      <c r="V173" s="40"/>
      <c r="W173" s="40"/>
      <c r="X173" s="40"/>
      <c r="Y173" s="40"/>
      <c r="AA173"/>
      <c r="AB173"/>
      <c r="AC173"/>
      <c r="AD173"/>
      <c r="AE173"/>
      <c r="AF173"/>
      <c r="AG173"/>
      <c r="AH173"/>
      <c r="AI173"/>
      <c r="AJ173"/>
      <c r="AK173"/>
      <c r="AL173"/>
    </row>
    <row r="174" spans="1:38" x14ac:dyDescent="0.25">
      <c r="A174" s="40"/>
      <c r="B174" s="40"/>
      <c r="C174" s="40"/>
      <c r="D174" s="40"/>
      <c r="E174" s="40"/>
      <c r="F174" s="40"/>
      <c r="G174" s="40"/>
      <c r="H174" s="40"/>
      <c r="I174" s="40"/>
      <c r="J174" s="40"/>
      <c r="K174" s="40"/>
      <c r="L174" s="40"/>
      <c r="M174" s="40"/>
      <c r="N174" s="40"/>
      <c r="O174" s="40"/>
      <c r="P174" s="40"/>
      <c r="Q174" s="40"/>
      <c r="R174" s="40"/>
      <c r="S174" s="40"/>
      <c r="T174" s="40"/>
      <c r="U174" s="40"/>
      <c r="V174" s="40"/>
      <c r="W174" s="40"/>
      <c r="X174" s="40"/>
      <c r="Y174" s="40"/>
      <c r="AA174"/>
      <c r="AB174"/>
      <c r="AC174"/>
      <c r="AD174"/>
      <c r="AE174"/>
      <c r="AF174"/>
      <c r="AG174"/>
      <c r="AH174"/>
      <c r="AI174"/>
      <c r="AJ174"/>
      <c r="AK174"/>
      <c r="AL174"/>
    </row>
    <row r="175" spans="1:38" x14ac:dyDescent="0.25">
      <c r="A175" s="40"/>
      <c r="B175" s="40"/>
      <c r="C175" s="40"/>
      <c r="D175" s="40"/>
      <c r="E175" s="40"/>
      <c r="F175" s="40"/>
      <c r="G175" s="40"/>
      <c r="H175" s="40"/>
      <c r="I175" s="40"/>
      <c r="J175" s="40"/>
      <c r="K175" s="40"/>
      <c r="L175" s="40"/>
      <c r="M175" s="40"/>
      <c r="N175" s="40"/>
      <c r="O175" s="40"/>
      <c r="P175" s="40"/>
      <c r="Q175" s="40"/>
      <c r="R175" s="40"/>
      <c r="S175" s="40"/>
      <c r="T175" s="40"/>
      <c r="U175" s="40"/>
      <c r="V175" s="40"/>
      <c r="W175" s="40"/>
      <c r="X175" s="40"/>
      <c r="Y175" s="40"/>
      <c r="AA175"/>
      <c r="AB175"/>
      <c r="AC175"/>
      <c r="AD175"/>
      <c r="AE175"/>
      <c r="AF175"/>
      <c r="AG175"/>
      <c r="AH175"/>
      <c r="AI175"/>
      <c r="AJ175"/>
      <c r="AK175"/>
      <c r="AL175"/>
    </row>
    <row r="176" spans="1:38" x14ac:dyDescent="0.25">
      <c r="A176" s="40"/>
      <c r="B176" s="40"/>
      <c r="C176" s="40"/>
      <c r="D176" s="40"/>
      <c r="E176" s="40"/>
      <c r="F176" s="40"/>
      <c r="G176" s="40"/>
      <c r="H176" s="40"/>
      <c r="I176" s="40"/>
      <c r="J176" s="40"/>
      <c r="K176" s="40"/>
      <c r="L176" s="40"/>
      <c r="M176" s="40"/>
      <c r="N176" s="40"/>
      <c r="O176" s="40"/>
      <c r="P176" s="40"/>
      <c r="Q176" s="40"/>
      <c r="R176" s="40"/>
      <c r="S176" s="40"/>
      <c r="T176" s="40"/>
      <c r="U176" s="40"/>
      <c r="V176" s="40"/>
      <c r="W176" s="40"/>
      <c r="X176" s="40"/>
      <c r="Y176" s="40"/>
      <c r="AA176"/>
      <c r="AB176"/>
      <c r="AC176"/>
      <c r="AD176"/>
      <c r="AE176"/>
      <c r="AF176"/>
      <c r="AG176"/>
      <c r="AH176"/>
      <c r="AI176"/>
      <c r="AJ176"/>
      <c r="AK176"/>
      <c r="AL176"/>
    </row>
    <row r="177" spans="1:38" x14ac:dyDescent="0.25">
      <c r="A177" s="40"/>
      <c r="B177" s="40"/>
      <c r="C177" s="40"/>
      <c r="D177" s="40"/>
      <c r="E177" s="40"/>
      <c r="F177" s="40"/>
      <c r="G177" s="40"/>
      <c r="H177" s="40"/>
      <c r="I177" s="40"/>
      <c r="J177" s="40"/>
      <c r="K177" s="40"/>
      <c r="L177" s="40"/>
      <c r="M177" s="40"/>
      <c r="N177" s="40"/>
      <c r="O177" s="40"/>
      <c r="P177" s="40"/>
      <c r="Q177" s="40"/>
      <c r="R177" s="40"/>
      <c r="S177" s="40"/>
      <c r="T177" s="40"/>
      <c r="U177" s="40"/>
      <c r="V177" s="40"/>
      <c r="W177" s="40"/>
      <c r="X177" s="40"/>
      <c r="Y177" s="40"/>
      <c r="AA177"/>
      <c r="AB177"/>
      <c r="AC177"/>
      <c r="AD177"/>
      <c r="AE177"/>
      <c r="AF177"/>
      <c r="AG177"/>
      <c r="AH177"/>
      <c r="AI177"/>
      <c r="AJ177"/>
      <c r="AK177"/>
      <c r="AL177"/>
    </row>
    <row r="178" spans="1:38" x14ac:dyDescent="0.25">
      <c r="A178" s="40"/>
      <c r="B178" s="40"/>
      <c r="C178" s="40"/>
      <c r="D178" s="40"/>
      <c r="E178" s="40"/>
      <c r="F178" s="40"/>
      <c r="G178" s="40"/>
      <c r="H178" s="40"/>
      <c r="I178" s="40"/>
      <c r="J178" s="40"/>
      <c r="K178" s="40"/>
      <c r="L178" s="40"/>
      <c r="M178" s="40"/>
      <c r="N178" s="40"/>
      <c r="O178" s="40"/>
      <c r="P178" s="40"/>
      <c r="Q178" s="40"/>
      <c r="R178" s="40"/>
      <c r="S178" s="40"/>
      <c r="T178" s="40"/>
      <c r="U178" s="40"/>
      <c r="V178" s="40"/>
      <c r="W178" s="40"/>
      <c r="X178" s="40"/>
      <c r="Y178" s="40"/>
      <c r="AA178"/>
      <c r="AB178"/>
      <c r="AC178"/>
      <c r="AD178"/>
      <c r="AE178"/>
      <c r="AF178"/>
      <c r="AG178"/>
      <c r="AH178"/>
      <c r="AI178"/>
      <c r="AJ178"/>
      <c r="AK178"/>
      <c r="AL178"/>
    </row>
    <row r="179" spans="1:38" x14ac:dyDescent="0.25">
      <c r="A179" s="40"/>
      <c r="B179" s="40"/>
      <c r="C179" s="40"/>
      <c r="D179" s="40"/>
      <c r="E179" s="40"/>
      <c r="F179" s="40"/>
      <c r="G179" s="40"/>
      <c r="H179" s="40"/>
      <c r="I179" s="40"/>
      <c r="J179" s="40"/>
      <c r="K179" s="40"/>
      <c r="L179" s="40"/>
      <c r="M179" s="40"/>
      <c r="N179" s="40"/>
      <c r="O179" s="40"/>
      <c r="P179" s="40"/>
      <c r="Q179" s="40"/>
      <c r="R179" s="40"/>
      <c r="S179" s="40"/>
      <c r="T179" s="40"/>
      <c r="U179" s="40"/>
      <c r="V179" s="40"/>
      <c r="W179" s="40"/>
      <c r="X179" s="40"/>
      <c r="Y179" s="40"/>
      <c r="AA179"/>
      <c r="AB179"/>
      <c r="AC179"/>
      <c r="AD179"/>
      <c r="AE179"/>
      <c r="AF179"/>
      <c r="AG179"/>
      <c r="AH179"/>
      <c r="AI179"/>
      <c r="AJ179"/>
      <c r="AK179"/>
      <c r="AL179"/>
    </row>
    <row r="180" spans="1:38" x14ac:dyDescent="0.25">
      <c r="A180" s="40"/>
      <c r="B180" s="40"/>
      <c r="C180" s="40"/>
      <c r="D180" s="40"/>
      <c r="E180" s="40"/>
      <c r="F180" s="40"/>
      <c r="G180" s="40"/>
      <c r="H180" s="40"/>
      <c r="I180" s="40"/>
      <c r="J180" s="40"/>
      <c r="K180" s="40"/>
      <c r="L180" s="40"/>
      <c r="M180" s="40"/>
      <c r="N180" s="40"/>
      <c r="O180" s="40"/>
      <c r="P180" s="40"/>
      <c r="Q180" s="40"/>
      <c r="R180" s="40"/>
      <c r="S180" s="40"/>
      <c r="T180" s="40"/>
      <c r="U180" s="40"/>
      <c r="V180" s="40"/>
      <c r="W180" s="40"/>
      <c r="X180" s="40"/>
      <c r="Y180" s="40"/>
      <c r="AA180"/>
      <c r="AB180"/>
      <c r="AC180"/>
      <c r="AD180"/>
      <c r="AE180"/>
      <c r="AF180"/>
      <c r="AG180"/>
      <c r="AH180"/>
      <c r="AI180"/>
      <c r="AJ180"/>
      <c r="AK180"/>
      <c r="AL180"/>
    </row>
    <row r="181" spans="1:38" x14ac:dyDescent="0.25">
      <c r="A181" s="40"/>
      <c r="B181" s="40"/>
      <c r="C181" s="40"/>
      <c r="D181" s="40"/>
      <c r="E181" s="40"/>
      <c r="F181" s="40"/>
      <c r="G181" s="40"/>
      <c r="H181" s="40"/>
      <c r="I181" s="40"/>
      <c r="J181" s="40"/>
      <c r="K181" s="40"/>
      <c r="L181" s="40"/>
      <c r="M181" s="40"/>
      <c r="N181" s="40"/>
      <c r="O181" s="40"/>
      <c r="P181" s="40"/>
      <c r="Q181" s="40"/>
      <c r="R181" s="40"/>
      <c r="S181" s="40"/>
      <c r="T181" s="40"/>
      <c r="U181" s="40"/>
      <c r="V181" s="40"/>
      <c r="W181" s="40"/>
      <c r="X181" s="40"/>
      <c r="Y181" s="40"/>
      <c r="AA181"/>
      <c r="AB181"/>
      <c r="AC181"/>
      <c r="AD181"/>
      <c r="AE181"/>
      <c r="AF181"/>
      <c r="AG181"/>
      <c r="AH181"/>
      <c r="AI181"/>
      <c r="AJ181"/>
      <c r="AK181"/>
      <c r="AL181"/>
    </row>
    <row r="182" spans="1:38" x14ac:dyDescent="0.25">
      <c r="A182" s="40"/>
      <c r="B182" s="40"/>
      <c r="C182" s="40"/>
      <c r="D182" s="40"/>
      <c r="E182" s="40"/>
      <c r="F182" s="40"/>
      <c r="G182" s="40"/>
      <c r="H182" s="40"/>
      <c r="I182" s="40"/>
      <c r="J182" s="40"/>
      <c r="K182" s="40"/>
      <c r="L182" s="40"/>
      <c r="M182" s="40"/>
      <c r="N182" s="40"/>
      <c r="O182" s="40"/>
      <c r="P182" s="40"/>
      <c r="Q182" s="40"/>
      <c r="R182" s="40"/>
      <c r="S182" s="40"/>
      <c r="T182" s="40"/>
      <c r="U182" s="40"/>
      <c r="V182" s="40"/>
      <c r="W182" s="40"/>
      <c r="X182" s="40"/>
      <c r="Y182" s="40"/>
      <c r="AA182"/>
      <c r="AB182"/>
      <c r="AC182"/>
      <c r="AD182"/>
      <c r="AE182"/>
      <c r="AF182"/>
      <c r="AG182"/>
      <c r="AH182"/>
      <c r="AI182"/>
      <c r="AJ182"/>
      <c r="AK182"/>
      <c r="AL182"/>
    </row>
    <row r="183" spans="1:38" x14ac:dyDescent="0.25">
      <c r="A183" s="40"/>
      <c r="B183" s="40"/>
      <c r="C183" s="40"/>
      <c r="D183" s="40"/>
      <c r="E183" s="40"/>
      <c r="F183" s="40"/>
      <c r="G183" s="40"/>
      <c r="H183" s="40"/>
      <c r="I183" s="40"/>
      <c r="J183" s="40"/>
      <c r="K183" s="40"/>
      <c r="L183" s="40"/>
      <c r="M183" s="40"/>
      <c r="N183" s="40"/>
      <c r="O183" s="40"/>
      <c r="P183" s="40"/>
      <c r="Q183" s="40"/>
      <c r="R183" s="40"/>
      <c r="S183" s="40"/>
      <c r="T183" s="40"/>
      <c r="U183" s="40"/>
      <c r="V183" s="40"/>
      <c r="W183" s="40"/>
      <c r="X183" s="40"/>
      <c r="Y183" s="40"/>
      <c r="AA183"/>
      <c r="AB183"/>
      <c r="AC183"/>
      <c r="AD183"/>
      <c r="AE183"/>
      <c r="AF183"/>
      <c r="AG183"/>
      <c r="AH183"/>
      <c r="AI183"/>
      <c r="AJ183"/>
      <c r="AK183"/>
      <c r="AL183"/>
    </row>
    <row r="184" spans="1:38" x14ac:dyDescent="0.25">
      <c r="A184" s="40"/>
      <c r="B184" s="40"/>
      <c r="C184" s="40"/>
      <c r="D184" s="40"/>
      <c r="E184" s="40"/>
      <c r="F184" s="40"/>
      <c r="G184" s="40"/>
      <c r="H184" s="40"/>
      <c r="I184" s="40"/>
      <c r="J184" s="40"/>
      <c r="K184" s="40"/>
      <c r="L184" s="40"/>
      <c r="M184" s="40"/>
      <c r="N184" s="40"/>
      <c r="O184" s="40"/>
      <c r="P184" s="40"/>
      <c r="Q184" s="40"/>
      <c r="R184" s="40"/>
      <c r="S184" s="40"/>
      <c r="T184" s="40"/>
      <c r="U184" s="40"/>
      <c r="V184" s="40"/>
      <c r="W184" s="40"/>
      <c r="X184" s="40"/>
      <c r="Y184" s="40"/>
      <c r="AA184"/>
      <c r="AB184"/>
      <c r="AC184"/>
      <c r="AD184"/>
      <c r="AE184"/>
      <c r="AF184"/>
      <c r="AG184"/>
      <c r="AH184"/>
      <c r="AI184"/>
      <c r="AJ184"/>
      <c r="AK184"/>
      <c r="AL184"/>
    </row>
    <row r="185" spans="1:38" x14ac:dyDescent="0.25">
      <c r="A185" s="40"/>
      <c r="B185" s="40"/>
      <c r="C185" s="40"/>
      <c r="D185" s="40"/>
      <c r="E185" s="40"/>
      <c r="F185" s="40"/>
      <c r="G185" s="40"/>
      <c r="H185" s="40"/>
      <c r="I185" s="40"/>
      <c r="J185" s="40"/>
      <c r="K185" s="40"/>
      <c r="L185" s="40"/>
      <c r="M185" s="40"/>
      <c r="N185" s="40"/>
      <c r="O185" s="40"/>
      <c r="P185" s="40"/>
      <c r="Q185" s="40"/>
      <c r="R185" s="40"/>
      <c r="S185" s="40"/>
      <c r="T185" s="40"/>
      <c r="U185" s="40"/>
      <c r="V185" s="40"/>
      <c r="W185" s="40"/>
      <c r="X185" s="40"/>
      <c r="Y185" s="40"/>
      <c r="AA185"/>
      <c r="AB185"/>
      <c r="AC185"/>
      <c r="AD185"/>
      <c r="AE185"/>
      <c r="AF185"/>
      <c r="AG185"/>
      <c r="AH185"/>
      <c r="AI185"/>
      <c r="AJ185"/>
      <c r="AK185"/>
      <c r="AL185"/>
    </row>
    <row r="186" spans="1:38" x14ac:dyDescent="0.25">
      <c r="A186" s="40"/>
      <c r="B186" s="40"/>
      <c r="C186" s="40"/>
      <c r="D186" s="40"/>
      <c r="E186" s="40"/>
      <c r="F186" s="40"/>
      <c r="G186" s="40"/>
      <c r="H186" s="40"/>
      <c r="I186" s="40"/>
      <c r="J186" s="40"/>
      <c r="K186" s="40"/>
      <c r="L186" s="40"/>
      <c r="M186" s="40"/>
      <c r="N186" s="40"/>
      <c r="O186" s="40"/>
      <c r="P186" s="40"/>
      <c r="Q186" s="40"/>
      <c r="R186" s="40"/>
      <c r="S186" s="40"/>
      <c r="T186" s="40"/>
      <c r="U186" s="40"/>
      <c r="V186" s="40"/>
      <c r="W186" s="40"/>
      <c r="X186" s="40"/>
      <c r="Y186" s="40"/>
      <c r="AA186"/>
      <c r="AB186"/>
      <c r="AC186"/>
      <c r="AD186"/>
      <c r="AE186"/>
      <c r="AF186"/>
      <c r="AG186"/>
      <c r="AH186"/>
      <c r="AI186"/>
      <c r="AJ186"/>
      <c r="AK186"/>
      <c r="AL186"/>
    </row>
    <row r="187" spans="1:38" x14ac:dyDescent="0.25">
      <c r="A187" s="40"/>
      <c r="B187" s="40"/>
      <c r="C187" s="40"/>
      <c r="D187" s="40"/>
      <c r="E187" s="40"/>
      <c r="F187" s="40"/>
      <c r="G187" s="40"/>
      <c r="H187" s="40"/>
      <c r="I187" s="40"/>
      <c r="J187" s="40"/>
      <c r="K187" s="40"/>
      <c r="L187" s="40"/>
      <c r="M187" s="40"/>
      <c r="N187" s="40"/>
      <c r="O187" s="40"/>
      <c r="P187" s="40"/>
      <c r="Q187" s="40"/>
      <c r="R187" s="40"/>
      <c r="S187" s="40"/>
      <c r="T187" s="40"/>
      <c r="U187" s="40"/>
      <c r="V187" s="40"/>
      <c r="W187" s="40"/>
      <c r="X187" s="40"/>
      <c r="Y187" s="40"/>
      <c r="AA187"/>
      <c r="AB187"/>
      <c r="AC187"/>
      <c r="AD187"/>
      <c r="AE187"/>
      <c r="AF187"/>
      <c r="AG187"/>
      <c r="AH187"/>
      <c r="AI187"/>
      <c r="AJ187"/>
      <c r="AK187"/>
      <c r="AL187"/>
    </row>
    <row r="188" spans="1:38" x14ac:dyDescent="0.25">
      <c r="A188" s="40"/>
      <c r="B188" s="40"/>
      <c r="C188" s="40"/>
      <c r="D188" s="40"/>
      <c r="E188" s="40"/>
      <c r="F188" s="40"/>
      <c r="G188" s="40"/>
      <c r="H188" s="40"/>
      <c r="I188" s="40"/>
      <c r="J188" s="40"/>
      <c r="K188" s="40"/>
      <c r="L188" s="40"/>
      <c r="M188" s="40"/>
      <c r="N188" s="40"/>
      <c r="O188" s="40"/>
      <c r="P188" s="40"/>
      <c r="Q188" s="40"/>
      <c r="R188" s="40"/>
      <c r="S188" s="40"/>
      <c r="T188" s="40"/>
      <c r="U188" s="40"/>
      <c r="V188" s="40"/>
      <c r="W188" s="40"/>
      <c r="X188" s="40"/>
      <c r="Y188" s="40"/>
      <c r="AA188"/>
      <c r="AB188"/>
      <c r="AC188"/>
      <c r="AD188"/>
      <c r="AE188"/>
      <c r="AF188"/>
      <c r="AG188"/>
      <c r="AH188"/>
      <c r="AI188"/>
      <c r="AJ188"/>
      <c r="AK188"/>
      <c r="AL188"/>
    </row>
    <row r="189" spans="1:38" x14ac:dyDescent="0.25">
      <c r="A189" s="40"/>
      <c r="B189" s="40"/>
      <c r="C189" s="40"/>
      <c r="D189" s="40"/>
      <c r="E189" s="40"/>
      <c r="F189" s="40"/>
      <c r="G189" s="40"/>
      <c r="H189" s="40"/>
      <c r="I189" s="40"/>
      <c r="J189" s="40"/>
      <c r="K189" s="40"/>
      <c r="L189" s="40"/>
      <c r="M189" s="40"/>
      <c r="N189" s="40"/>
      <c r="O189" s="40"/>
      <c r="P189" s="40"/>
      <c r="Q189" s="40"/>
      <c r="R189" s="40"/>
      <c r="S189" s="40"/>
      <c r="T189" s="40"/>
      <c r="U189" s="40"/>
      <c r="V189" s="40"/>
      <c r="W189" s="40"/>
      <c r="X189" s="40"/>
      <c r="Y189" s="40"/>
      <c r="AA189"/>
      <c r="AB189"/>
      <c r="AC189"/>
      <c r="AD189"/>
      <c r="AE189"/>
      <c r="AF189"/>
      <c r="AG189"/>
      <c r="AH189"/>
      <c r="AI189"/>
      <c r="AJ189"/>
      <c r="AK189"/>
      <c r="AL189"/>
    </row>
    <row r="190" spans="1:38" x14ac:dyDescent="0.25">
      <c r="A190" s="40"/>
      <c r="B190" s="40"/>
      <c r="C190" s="40"/>
      <c r="D190" s="40"/>
      <c r="E190" s="40"/>
      <c r="F190" s="40"/>
      <c r="G190" s="40"/>
      <c r="H190" s="40"/>
      <c r="I190" s="40"/>
      <c r="J190" s="40"/>
      <c r="K190" s="40"/>
      <c r="L190" s="40"/>
      <c r="M190" s="40"/>
      <c r="N190" s="40"/>
      <c r="O190" s="40"/>
      <c r="P190" s="40"/>
      <c r="Q190" s="40"/>
      <c r="R190" s="40"/>
      <c r="S190" s="40"/>
      <c r="T190" s="40"/>
      <c r="U190" s="40"/>
      <c r="V190" s="40"/>
      <c r="W190" s="40"/>
      <c r="X190" s="40"/>
      <c r="Y190" s="40"/>
      <c r="AA190"/>
      <c r="AB190"/>
      <c r="AC190"/>
      <c r="AD190"/>
      <c r="AE190"/>
      <c r="AF190"/>
      <c r="AG190"/>
      <c r="AH190"/>
      <c r="AI190"/>
      <c r="AJ190"/>
      <c r="AK190"/>
      <c r="AL190"/>
    </row>
    <row r="191" spans="1:38" x14ac:dyDescent="0.25">
      <c r="A191" s="40"/>
      <c r="B191" s="40"/>
      <c r="C191" s="40"/>
      <c r="D191" s="40"/>
      <c r="E191" s="40"/>
      <c r="F191" s="40"/>
      <c r="G191" s="40"/>
      <c r="H191" s="40"/>
      <c r="I191" s="40"/>
      <c r="J191" s="40"/>
      <c r="K191" s="40"/>
      <c r="L191" s="40"/>
      <c r="M191" s="40"/>
      <c r="N191" s="40"/>
      <c r="O191" s="40"/>
      <c r="P191" s="40"/>
      <c r="Q191" s="40"/>
      <c r="R191" s="40"/>
      <c r="S191" s="40"/>
      <c r="T191" s="40"/>
      <c r="U191" s="40"/>
      <c r="V191" s="40"/>
      <c r="W191" s="40"/>
      <c r="X191" s="40"/>
      <c r="Y191" s="40"/>
      <c r="AA191"/>
      <c r="AB191"/>
      <c r="AC191"/>
      <c r="AD191"/>
      <c r="AE191"/>
      <c r="AF191"/>
      <c r="AG191"/>
      <c r="AH191"/>
      <c r="AI191"/>
      <c r="AJ191"/>
      <c r="AK191"/>
      <c r="AL191"/>
    </row>
    <row r="192" spans="1:38" x14ac:dyDescent="0.25">
      <c r="A192" s="40"/>
      <c r="B192" s="40"/>
      <c r="C192" s="40"/>
      <c r="D192" s="40"/>
      <c r="E192" s="40"/>
      <c r="F192" s="40"/>
      <c r="G192" s="40"/>
      <c r="H192" s="40"/>
      <c r="I192" s="40"/>
      <c r="J192" s="40"/>
      <c r="K192" s="40"/>
      <c r="L192" s="40"/>
      <c r="M192" s="40"/>
      <c r="N192" s="40"/>
      <c r="O192" s="40"/>
      <c r="P192" s="40"/>
      <c r="Q192" s="40"/>
      <c r="R192" s="40"/>
      <c r="S192" s="40"/>
      <c r="T192" s="40"/>
      <c r="U192" s="40"/>
      <c r="V192" s="40"/>
      <c r="W192" s="40"/>
      <c r="X192" s="40"/>
      <c r="Y192" s="40"/>
      <c r="AA192"/>
      <c r="AB192"/>
      <c r="AC192"/>
      <c r="AD192"/>
      <c r="AE192"/>
      <c r="AF192"/>
      <c r="AG192"/>
      <c r="AH192"/>
      <c r="AI192"/>
      <c r="AJ192"/>
      <c r="AK192"/>
      <c r="AL192"/>
    </row>
    <row r="193" spans="1:38" x14ac:dyDescent="0.25">
      <c r="A193" s="40"/>
      <c r="B193" s="40"/>
      <c r="C193" s="40"/>
      <c r="D193" s="40"/>
      <c r="E193" s="40"/>
      <c r="F193" s="40"/>
      <c r="G193" s="40"/>
      <c r="H193" s="40"/>
      <c r="I193" s="40"/>
      <c r="J193" s="40"/>
      <c r="K193" s="40"/>
      <c r="L193" s="40"/>
      <c r="M193" s="40"/>
      <c r="N193" s="40"/>
      <c r="O193" s="40"/>
      <c r="P193" s="40"/>
      <c r="Q193" s="40"/>
      <c r="R193" s="40"/>
      <c r="S193" s="40"/>
      <c r="T193" s="40"/>
      <c r="U193" s="40"/>
      <c r="V193" s="40"/>
      <c r="W193" s="40"/>
      <c r="X193" s="40"/>
      <c r="Y193" s="40"/>
      <c r="AA193"/>
      <c r="AB193"/>
      <c r="AC193"/>
      <c r="AD193"/>
      <c r="AE193"/>
      <c r="AF193"/>
      <c r="AG193"/>
      <c r="AH193"/>
      <c r="AI193"/>
      <c r="AJ193"/>
      <c r="AK193"/>
      <c r="AL193"/>
    </row>
    <row r="194" spans="1:38" x14ac:dyDescent="0.25">
      <c r="A194" s="40"/>
      <c r="B194" s="40"/>
      <c r="C194" s="40"/>
      <c r="D194" s="40"/>
      <c r="E194" s="40"/>
      <c r="F194" s="40"/>
      <c r="G194" s="40"/>
      <c r="H194" s="40"/>
      <c r="I194" s="40"/>
      <c r="J194" s="40"/>
      <c r="K194" s="40"/>
      <c r="L194" s="40"/>
      <c r="M194" s="40"/>
      <c r="N194" s="40"/>
      <c r="O194" s="40"/>
      <c r="P194" s="40"/>
      <c r="Q194" s="40"/>
      <c r="R194" s="40"/>
      <c r="S194" s="40"/>
      <c r="T194" s="40"/>
      <c r="U194" s="40"/>
      <c r="V194" s="40"/>
      <c r="W194" s="40"/>
      <c r="X194" s="40"/>
      <c r="Y194" s="40"/>
      <c r="AA194"/>
      <c r="AB194"/>
      <c r="AC194"/>
      <c r="AD194"/>
      <c r="AE194"/>
      <c r="AF194"/>
      <c r="AG194"/>
      <c r="AH194"/>
      <c r="AI194"/>
      <c r="AJ194"/>
      <c r="AK194"/>
      <c r="AL194"/>
    </row>
    <row r="195" spans="1:38" x14ac:dyDescent="0.25">
      <c r="A195" s="40"/>
      <c r="B195" s="40"/>
      <c r="C195" s="40"/>
      <c r="D195" s="40"/>
      <c r="E195" s="40"/>
      <c r="F195" s="40"/>
      <c r="G195" s="40"/>
      <c r="H195" s="40"/>
      <c r="I195" s="40"/>
      <c r="J195" s="40"/>
      <c r="K195" s="40"/>
      <c r="L195" s="40"/>
      <c r="M195" s="40"/>
      <c r="N195" s="40"/>
      <c r="O195" s="40"/>
      <c r="P195" s="40"/>
      <c r="Q195" s="40"/>
      <c r="R195" s="40"/>
      <c r="S195" s="40"/>
      <c r="T195" s="40"/>
      <c r="U195" s="40"/>
      <c r="V195" s="40"/>
      <c r="W195" s="40"/>
      <c r="X195" s="40"/>
      <c r="Y195" s="40"/>
      <c r="AA195"/>
      <c r="AB195"/>
      <c r="AC195"/>
      <c r="AD195"/>
      <c r="AE195"/>
      <c r="AF195"/>
      <c r="AG195"/>
      <c r="AH195"/>
      <c r="AI195"/>
      <c r="AJ195"/>
      <c r="AK195"/>
      <c r="AL195"/>
    </row>
    <row r="196" spans="1:38" x14ac:dyDescent="0.25">
      <c r="A196" s="40"/>
      <c r="B196" s="40"/>
      <c r="C196" s="40"/>
      <c r="D196" s="40"/>
      <c r="E196" s="40"/>
      <c r="F196" s="40"/>
      <c r="G196" s="40"/>
      <c r="H196" s="40"/>
      <c r="I196" s="40"/>
      <c r="J196" s="40"/>
      <c r="K196" s="40"/>
      <c r="L196" s="40"/>
      <c r="M196" s="40"/>
      <c r="N196" s="40"/>
      <c r="O196" s="40"/>
      <c r="P196" s="40"/>
      <c r="Q196" s="40"/>
      <c r="R196" s="40"/>
      <c r="S196" s="40"/>
      <c r="T196" s="40"/>
      <c r="U196" s="40"/>
      <c r="V196" s="40"/>
      <c r="W196" s="40"/>
      <c r="X196" s="40"/>
      <c r="Y196" s="40"/>
      <c r="AA196"/>
      <c r="AB196"/>
      <c r="AC196"/>
      <c r="AD196"/>
      <c r="AE196"/>
      <c r="AF196"/>
      <c r="AG196"/>
      <c r="AH196"/>
      <c r="AI196"/>
      <c r="AJ196"/>
      <c r="AK196"/>
      <c r="AL196"/>
    </row>
    <row r="197" spans="1:38" x14ac:dyDescent="0.25">
      <c r="A197" s="40"/>
      <c r="B197" s="40"/>
      <c r="C197" s="40"/>
      <c r="D197" s="40"/>
      <c r="E197" s="40"/>
      <c r="F197" s="40"/>
      <c r="G197" s="40"/>
      <c r="H197" s="40"/>
      <c r="I197" s="40"/>
      <c r="J197" s="40"/>
      <c r="K197" s="40"/>
      <c r="L197" s="40"/>
      <c r="M197" s="40"/>
      <c r="N197" s="40"/>
      <c r="O197" s="40"/>
      <c r="P197" s="40"/>
      <c r="Q197" s="40"/>
      <c r="R197" s="40"/>
      <c r="S197" s="40"/>
      <c r="T197" s="40"/>
      <c r="U197" s="40"/>
      <c r="V197" s="40"/>
      <c r="W197" s="40"/>
      <c r="X197" s="40"/>
      <c r="Y197" s="40"/>
      <c r="AA197"/>
      <c r="AB197"/>
      <c r="AC197"/>
      <c r="AD197"/>
      <c r="AE197"/>
      <c r="AF197"/>
      <c r="AG197"/>
      <c r="AH197"/>
      <c r="AI197"/>
      <c r="AJ197"/>
      <c r="AK197"/>
      <c r="AL197"/>
    </row>
    <row r="198" spans="1:38" x14ac:dyDescent="0.25">
      <c r="A198" s="40"/>
      <c r="B198" s="40"/>
      <c r="C198" s="40"/>
      <c r="D198" s="40"/>
      <c r="E198" s="40"/>
      <c r="F198" s="40"/>
      <c r="G198" s="40"/>
      <c r="H198" s="40"/>
      <c r="I198" s="40"/>
      <c r="J198" s="40"/>
      <c r="K198" s="40"/>
      <c r="L198" s="40"/>
      <c r="M198" s="40"/>
      <c r="N198" s="40"/>
      <c r="O198" s="40"/>
      <c r="P198" s="40"/>
      <c r="Q198" s="40"/>
      <c r="R198" s="40"/>
      <c r="S198" s="40"/>
      <c r="T198" s="40"/>
      <c r="U198" s="40"/>
      <c r="V198" s="40"/>
      <c r="W198" s="40"/>
      <c r="X198" s="40"/>
      <c r="Y198" s="40"/>
      <c r="AA198"/>
      <c r="AB198"/>
      <c r="AC198"/>
      <c r="AD198"/>
      <c r="AE198"/>
      <c r="AF198"/>
      <c r="AG198"/>
      <c r="AH198"/>
      <c r="AI198"/>
      <c r="AJ198"/>
      <c r="AK198"/>
      <c r="AL198"/>
    </row>
    <row r="199" spans="1:38" x14ac:dyDescent="0.25">
      <c r="A199" s="40"/>
      <c r="B199" s="40"/>
      <c r="C199" s="40"/>
      <c r="D199" s="40"/>
      <c r="E199" s="40"/>
      <c r="F199" s="40"/>
      <c r="G199" s="40"/>
      <c r="H199" s="40"/>
      <c r="I199" s="40"/>
      <c r="J199" s="40"/>
      <c r="K199" s="40"/>
      <c r="L199" s="40"/>
      <c r="M199" s="40"/>
      <c r="N199" s="40"/>
      <c r="O199" s="40"/>
      <c r="P199" s="40"/>
      <c r="Q199" s="40"/>
      <c r="R199" s="40"/>
      <c r="S199" s="40"/>
      <c r="T199" s="40"/>
      <c r="U199" s="40"/>
      <c r="V199" s="40"/>
      <c r="W199" s="40"/>
      <c r="X199" s="40"/>
      <c r="Y199" s="40"/>
      <c r="AA199"/>
      <c r="AB199"/>
      <c r="AC199"/>
      <c r="AD199"/>
      <c r="AE199"/>
      <c r="AF199"/>
      <c r="AG199"/>
      <c r="AH199"/>
      <c r="AI199"/>
      <c r="AJ199"/>
      <c r="AK199"/>
      <c r="AL199"/>
    </row>
    <row r="200" spans="1:38" x14ac:dyDescent="0.25">
      <c r="A200" s="40"/>
      <c r="B200" s="40"/>
      <c r="C200" s="40"/>
      <c r="D200" s="40"/>
      <c r="E200" s="40"/>
      <c r="F200" s="40"/>
      <c r="G200" s="40"/>
      <c r="H200" s="40"/>
      <c r="I200" s="40"/>
      <c r="J200" s="40"/>
      <c r="K200" s="40"/>
      <c r="L200" s="40"/>
      <c r="M200" s="40"/>
      <c r="N200" s="40"/>
      <c r="O200" s="40"/>
      <c r="P200" s="40"/>
      <c r="Q200" s="40"/>
      <c r="R200" s="40"/>
      <c r="S200" s="40"/>
      <c r="T200" s="40"/>
      <c r="U200" s="40"/>
      <c r="V200" s="40"/>
      <c r="W200" s="40"/>
      <c r="X200" s="40"/>
      <c r="Y200" s="40"/>
      <c r="AA200"/>
      <c r="AB200"/>
      <c r="AC200"/>
      <c r="AD200"/>
      <c r="AE200"/>
      <c r="AF200"/>
      <c r="AG200"/>
      <c r="AH200"/>
      <c r="AI200"/>
      <c r="AJ200"/>
      <c r="AK200"/>
      <c r="AL200"/>
    </row>
    <row r="201" spans="1:38" x14ac:dyDescent="0.25">
      <c r="A201" s="40"/>
      <c r="B201" s="40"/>
      <c r="C201" s="40"/>
      <c r="D201" s="40"/>
      <c r="E201" s="40"/>
      <c r="F201" s="40"/>
      <c r="G201" s="40"/>
      <c r="H201" s="40"/>
      <c r="I201" s="40"/>
      <c r="J201" s="40"/>
      <c r="K201" s="40"/>
      <c r="L201" s="40"/>
      <c r="M201" s="40"/>
      <c r="N201" s="40"/>
      <c r="O201" s="40"/>
      <c r="P201" s="40"/>
      <c r="Q201" s="40"/>
      <c r="R201" s="40"/>
      <c r="S201" s="40"/>
      <c r="T201" s="40"/>
      <c r="U201" s="40"/>
      <c r="V201" s="40"/>
      <c r="W201" s="40"/>
      <c r="X201" s="40"/>
      <c r="Y201" s="40"/>
      <c r="AA201"/>
      <c r="AB201"/>
      <c r="AC201"/>
      <c r="AD201"/>
      <c r="AE201"/>
      <c r="AF201"/>
      <c r="AG201"/>
      <c r="AH201"/>
      <c r="AI201"/>
      <c r="AJ201"/>
      <c r="AK201"/>
      <c r="AL201"/>
    </row>
    <row r="202" spans="1:38" x14ac:dyDescent="0.25">
      <c r="A202" s="40"/>
      <c r="B202" s="40"/>
      <c r="C202" s="40"/>
      <c r="D202" s="40"/>
      <c r="E202" s="40"/>
      <c r="F202" s="40"/>
      <c r="G202" s="40"/>
      <c r="H202" s="40"/>
      <c r="I202" s="40"/>
      <c r="J202" s="40"/>
      <c r="K202" s="40"/>
      <c r="L202" s="40"/>
      <c r="M202" s="40"/>
      <c r="N202" s="40"/>
      <c r="O202" s="40"/>
      <c r="P202" s="40"/>
      <c r="Q202" s="40"/>
      <c r="R202" s="40"/>
      <c r="S202" s="40"/>
      <c r="T202" s="40"/>
      <c r="U202" s="40"/>
      <c r="V202" s="40"/>
      <c r="W202" s="40"/>
      <c r="X202" s="40"/>
      <c r="Y202" s="40"/>
      <c r="AA202"/>
      <c r="AB202"/>
      <c r="AC202"/>
      <c r="AD202"/>
      <c r="AE202"/>
      <c r="AF202"/>
      <c r="AG202"/>
      <c r="AH202"/>
      <c r="AI202"/>
      <c r="AJ202"/>
      <c r="AK202"/>
      <c r="AL202"/>
    </row>
    <row r="203" spans="1:38" x14ac:dyDescent="0.25">
      <c r="A203" s="40"/>
      <c r="B203" s="40"/>
      <c r="C203" s="40"/>
      <c r="D203" s="40"/>
      <c r="E203" s="40"/>
      <c r="F203" s="40"/>
      <c r="G203" s="40"/>
      <c r="H203" s="40"/>
      <c r="I203" s="40"/>
      <c r="J203" s="40"/>
      <c r="K203" s="40"/>
      <c r="L203" s="40"/>
      <c r="M203" s="40"/>
      <c r="N203" s="40"/>
      <c r="O203" s="40"/>
      <c r="P203" s="40"/>
      <c r="Q203" s="40"/>
      <c r="R203" s="40"/>
      <c r="S203" s="40"/>
      <c r="T203" s="40"/>
      <c r="U203" s="40"/>
      <c r="V203" s="40"/>
      <c r="W203" s="40"/>
      <c r="X203" s="40"/>
      <c r="Y203" s="40"/>
      <c r="AA203"/>
      <c r="AB203"/>
      <c r="AC203"/>
      <c r="AD203"/>
      <c r="AE203"/>
      <c r="AF203"/>
      <c r="AG203"/>
      <c r="AH203"/>
      <c r="AI203"/>
      <c r="AJ203"/>
      <c r="AK203"/>
      <c r="AL203"/>
    </row>
    <row r="204" spans="1:38" x14ac:dyDescent="0.25">
      <c r="A204" s="40"/>
      <c r="B204" s="40"/>
      <c r="C204" s="40"/>
      <c r="D204" s="40"/>
      <c r="E204" s="40"/>
      <c r="F204" s="40"/>
      <c r="G204" s="40"/>
      <c r="H204" s="40"/>
      <c r="I204" s="40"/>
      <c r="J204" s="40"/>
      <c r="K204" s="40"/>
      <c r="L204" s="40"/>
      <c r="M204" s="40"/>
      <c r="N204" s="40"/>
      <c r="O204" s="40"/>
      <c r="P204" s="40"/>
      <c r="Q204" s="40"/>
      <c r="R204" s="40"/>
      <c r="S204" s="40"/>
      <c r="T204" s="40"/>
      <c r="U204" s="40"/>
      <c r="V204" s="40"/>
      <c r="W204" s="40"/>
      <c r="X204" s="40"/>
      <c r="Y204" s="40"/>
      <c r="AA204"/>
      <c r="AB204"/>
      <c r="AC204"/>
      <c r="AD204"/>
      <c r="AE204"/>
      <c r="AF204"/>
      <c r="AG204"/>
      <c r="AH204"/>
      <c r="AI204"/>
      <c r="AJ204"/>
      <c r="AK204"/>
      <c r="AL204"/>
    </row>
    <row r="205" spans="1:38" x14ac:dyDescent="0.25">
      <c r="A205" s="40"/>
      <c r="B205" s="40"/>
      <c r="C205" s="40"/>
      <c r="D205" s="40"/>
      <c r="E205" s="40"/>
      <c r="F205" s="40"/>
      <c r="G205" s="40"/>
      <c r="H205" s="40"/>
      <c r="I205" s="40"/>
      <c r="J205" s="40"/>
      <c r="K205" s="40"/>
      <c r="L205" s="40"/>
      <c r="M205" s="40"/>
      <c r="N205" s="40"/>
      <c r="O205" s="40"/>
      <c r="P205" s="40"/>
      <c r="Q205" s="40"/>
      <c r="R205" s="40"/>
      <c r="S205" s="40"/>
      <c r="T205" s="40"/>
      <c r="U205" s="40"/>
      <c r="V205" s="40"/>
      <c r="W205" s="40"/>
      <c r="X205" s="40"/>
      <c r="Y205" s="40"/>
      <c r="AA205"/>
      <c r="AB205"/>
      <c r="AC205"/>
      <c r="AD205"/>
      <c r="AE205"/>
      <c r="AF205"/>
      <c r="AG205"/>
      <c r="AH205"/>
      <c r="AI205"/>
      <c r="AJ205"/>
      <c r="AK205"/>
      <c r="AL205"/>
    </row>
    <row r="206" spans="1:38" x14ac:dyDescent="0.25">
      <c r="A206" s="40"/>
      <c r="B206" s="40"/>
      <c r="C206" s="40"/>
      <c r="D206" s="40"/>
      <c r="E206" s="40"/>
      <c r="F206" s="40"/>
      <c r="G206" s="40"/>
      <c r="H206" s="40"/>
      <c r="I206" s="40"/>
      <c r="J206" s="40"/>
      <c r="K206" s="40"/>
      <c r="L206" s="40"/>
      <c r="M206" s="40"/>
      <c r="N206" s="40"/>
      <c r="O206" s="40"/>
      <c r="P206" s="40"/>
      <c r="Q206" s="40"/>
      <c r="R206" s="40"/>
      <c r="S206" s="40"/>
      <c r="T206" s="40"/>
      <c r="U206" s="40"/>
      <c r="V206" s="40"/>
      <c r="W206" s="40"/>
      <c r="X206" s="40"/>
      <c r="Y206" s="40"/>
      <c r="AA206"/>
      <c r="AB206"/>
      <c r="AC206"/>
      <c r="AD206"/>
      <c r="AE206"/>
      <c r="AF206"/>
      <c r="AG206"/>
      <c r="AH206"/>
      <c r="AI206"/>
      <c r="AJ206"/>
      <c r="AK206"/>
      <c r="AL206"/>
    </row>
    <row r="207" spans="1:38" x14ac:dyDescent="0.25">
      <c r="A207" s="40"/>
      <c r="B207" s="40"/>
      <c r="C207" s="40"/>
      <c r="D207" s="40"/>
      <c r="E207" s="40"/>
      <c r="F207" s="40"/>
      <c r="G207" s="40"/>
      <c r="H207" s="40"/>
      <c r="I207" s="40"/>
      <c r="J207" s="40"/>
      <c r="K207" s="40"/>
      <c r="L207" s="40"/>
      <c r="M207" s="40"/>
      <c r="N207" s="40"/>
      <c r="O207" s="40"/>
      <c r="P207" s="40"/>
      <c r="Q207" s="40"/>
      <c r="R207" s="40"/>
      <c r="S207" s="40"/>
      <c r="T207" s="40"/>
      <c r="U207" s="40"/>
      <c r="V207" s="40"/>
      <c r="W207" s="40"/>
      <c r="X207" s="40"/>
      <c r="Y207" s="40"/>
      <c r="AA207"/>
      <c r="AB207"/>
      <c r="AC207"/>
      <c r="AD207"/>
      <c r="AE207"/>
      <c r="AF207"/>
      <c r="AG207"/>
      <c r="AH207"/>
      <c r="AI207"/>
      <c r="AJ207"/>
      <c r="AK207"/>
      <c r="AL207"/>
    </row>
    <row r="208" spans="1:38" x14ac:dyDescent="0.25">
      <c r="A208" s="40"/>
      <c r="B208" s="40"/>
      <c r="C208" s="40"/>
      <c r="D208" s="40"/>
      <c r="E208" s="40"/>
      <c r="F208" s="40"/>
      <c r="G208" s="40"/>
      <c r="H208" s="40"/>
      <c r="I208" s="40"/>
      <c r="J208" s="40"/>
      <c r="K208" s="40"/>
      <c r="L208" s="40"/>
      <c r="M208" s="40"/>
      <c r="N208" s="40"/>
      <c r="O208" s="40"/>
      <c r="P208" s="40"/>
      <c r="Q208" s="40"/>
      <c r="R208" s="40"/>
      <c r="S208" s="40"/>
      <c r="T208" s="40"/>
      <c r="U208" s="40"/>
      <c r="V208" s="40"/>
      <c r="W208" s="40"/>
      <c r="X208" s="40"/>
      <c r="Y208" s="40"/>
      <c r="AA208"/>
      <c r="AB208"/>
      <c r="AC208"/>
      <c r="AD208"/>
      <c r="AE208"/>
      <c r="AF208"/>
      <c r="AG208"/>
      <c r="AH208"/>
      <c r="AI208"/>
      <c r="AJ208"/>
      <c r="AK208"/>
      <c r="AL208"/>
    </row>
    <row r="209" spans="1:38" x14ac:dyDescent="0.25">
      <c r="A209" s="40"/>
      <c r="B209" s="40"/>
      <c r="C209" s="40"/>
      <c r="D209" s="40"/>
      <c r="E209" s="40"/>
      <c r="F209" s="40"/>
      <c r="G209" s="40"/>
      <c r="H209" s="40"/>
      <c r="I209" s="40"/>
      <c r="J209" s="40"/>
      <c r="K209" s="40"/>
      <c r="L209" s="40"/>
      <c r="M209" s="40"/>
      <c r="N209" s="40"/>
      <c r="O209" s="40"/>
      <c r="P209" s="40"/>
      <c r="Q209" s="40"/>
      <c r="R209" s="40"/>
      <c r="S209" s="40"/>
      <c r="T209" s="40"/>
      <c r="U209" s="40"/>
      <c r="V209" s="40"/>
      <c r="W209" s="40"/>
      <c r="X209" s="40"/>
      <c r="Y209" s="40"/>
      <c r="AA209"/>
      <c r="AB209"/>
      <c r="AC209"/>
      <c r="AD209"/>
      <c r="AE209"/>
      <c r="AF209"/>
      <c r="AG209"/>
      <c r="AH209"/>
      <c r="AI209"/>
      <c r="AJ209"/>
      <c r="AK209"/>
      <c r="AL209"/>
    </row>
    <row r="210" spans="1:38" x14ac:dyDescent="0.25">
      <c r="A210" s="40"/>
      <c r="B210" s="40"/>
      <c r="C210" s="40"/>
      <c r="D210" s="40"/>
      <c r="E210" s="40"/>
      <c r="F210" s="40"/>
      <c r="G210" s="40"/>
      <c r="H210" s="40"/>
      <c r="I210" s="40"/>
      <c r="J210" s="40"/>
      <c r="K210" s="40"/>
      <c r="L210" s="40"/>
      <c r="M210" s="40"/>
      <c r="N210" s="40"/>
      <c r="O210" s="40"/>
      <c r="P210" s="40"/>
      <c r="Q210" s="40"/>
      <c r="R210" s="40"/>
      <c r="S210" s="40"/>
      <c r="T210" s="40"/>
      <c r="U210" s="40"/>
      <c r="V210" s="40"/>
      <c r="W210" s="40"/>
      <c r="X210" s="40"/>
      <c r="Y210" s="40"/>
      <c r="AA210"/>
      <c r="AB210"/>
      <c r="AC210"/>
      <c r="AD210"/>
      <c r="AE210"/>
      <c r="AF210"/>
      <c r="AG210"/>
      <c r="AH210"/>
      <c r="AI210"/>
      <c r="AJ210"/>
      <c r="AK210"/>
      <c r="AL210"/>
    </row>
    <row r="211" spans="1:38" x14ac:dyDescent="0.25">
      <c r="A211" s="40"/>
      <c r="B211" s="40"/>
      <c r="C211" s="40"/>
      <c r="D211" s="40"/>
      <c r="E211" s="40"/>
      <c r="F211" s="40"/>
      <c r="G211" s="40"/>
      <c r="H211" s="40"/>
      <c r="I211" s="40"/>
      <c r="J211" s="40"/>
      <c r="K211" s="40"/>
      <c r="L211" s="40"/>
      <c r="M211" s="40"/>
      <c r="N211" s="40"/>
      <c r="O211" s="40"/>
      <c r="P211" s="40"/>
      <c r="Q211" s="40"/>
      <c r="R211" s="40"/>
      <c r="S211" s="40"/>
      <c r="T211" s="40"/>
      <c r="U211" s="40"/>
      <c r="V211" s="40"/>
      <c r="W211" s="40"/>
      <c r="X211" s="40"/>
      <c r="Y211" s="40"/>
      <c r="AA211"/>
      <c r="AB211"/>
      <c r="AC211"/>
      <c r="AD211"/>
      <c r="AE211"/>
      <c r="AF211"/>
      <c r="AG211"/>
      <c r="AH211"/>
      <c r="AI211"/>
      <c r="AJ211"/>
      <c r="AK211"/>
      <c r="AL211"/>
    </row>
    <row r="212" spans="1:38" x14ac:dyDescent="0.25">
      <c r="A212" s="40"/>
      <c r="B212" s="40"/>
      <c r="C212" s="40"/>
      <c r="D212" s="40"/>
      <c r="E212" s="40"/>
      <c r="F212" s="40"/>
      <c r="G212" s="40"/>
      <c r="H212" s="40"/>
      <c r="I212" s="40"/>
      <c r="J212" s="40"/>
      <c r="K212" s="40"/>
      <c r="L212" s="40"/>
      <c r="M212" s="40"/>
      <c r="N212" s="40"/>
      <c r="O212" s="40"/>
      <c r="P212" s="40"/>
      <c r="Q212" s="40"/>
      <c r="R212" s="40"/>
      <c r="S212" s="40"/>
      <c r="T212" s="40"/>
      <c r="U212" s="40"/>
      <c r="V212" s="40"/>
      <c r="W212" s="40"/>
      <c r="X212" s="40"/>
      <c r="Y212" s="40"/>
      <c r="AA212"/>
      <c r="AB212"/>
      <c r="AC212"/>
      <c r="AD212"/>
      <c r="AE212"/>
      <c r="AF212"/>
      <c r="AG212"/>
      <c r="AH212"/>
      <c r="AI212"/>
      <c r="AJ212"/>
      <c r="AK212"/>
      <c r="AL212"/>
    </row>
    <row r="213" spans="1:38" x14ac:dyDescent="0.25">
      <c r="A213" s="40"/>
      <c r="B213" s="40"/>
      <c r="C213" s="40"/>
      <c r="D213" s="40"/>
      <c r="E213" s="40"/>
      <c r="F213" s="40"/>
      <c r="G213" s="40"/>
      <c r="H213" s="40"/>
      <c r="I213" s="40"/>
      <c r="J213" s="40"/>
      <c r="K213" s="40"/>
      <c r="L213" s="40"/>
      <c r="M213" s="40"/>
      <c r="N213" s="40"/>
      <c r="O213" s="40"/>
      <c r="P213" s="40"/>
      <c r="Q213" s="40"/>
      <c r="R213" s="40"/>
      <c r="S213" s="40"/>
      <c r="T213" s="40"/>
      <c r="U213" s="40"/>
      <c r="V213" s="40"/>
      <c r="W213" s="40"/>
      <c r="X213" s="40"/>
      <c r="Y213" s="40"/>
      <c r="AA213"/>
      <c r="AB213"/>
      <c r="AC213"/>
      <c r="AD213"/>
      <c r="AE213"/>
      <c r="AF213"/>
      <c r="AG213"/>
      <c r="AH213"/>
      <c r="AI213"/>
      <c r="AJ213"/>
      <c r="AK213"/>
      <c r="AL213"/>
    </row>
    <row r="214" spans="1:38" x14ac:dyDescent="0.25">
      <c r="A214" s="40"/>
      <c r="B214" s="40"/>
      <c r="C214" s="40"/>
      <c r="D214" s="40"/>
      <c r="E214" s="40"/>
      <c r="F214" s="40"/>
      <c r="G214" s="40"/>
      <c r="H214" s="40"/>
      <c r="I214" s="40"/>
      <c r="J214" s="40"/>
      <c r="K214" s="40"/>
      <c r="L214" s="40"/>
      <c r="M214" s="40"/>
      <c r="N214" s="40"/>
      <c r="O214" s="40"/>
      <c r="P214" s="40"/>
      <c r="Q214" s="40"/>
      <c r="R214" s="40"/>
      <c r="S214" s="40"/>
      <c r="T214" s="40"/>
      <c r="U214" s="40"/>
      <c r="V214" s="40"/>
      <c r="W214" s="40"/>
      <c r="X214" s="40"/>
      <c r="Y214" s="40"/>
      <c r="AA214"/>
      <c r="AB214"/>
      <c r="AC214"/>
      <c r="AD214"/>
      <c r="AE214"/>
      <c r="AF214"/>
      <c r="AG214"/>
      <c r="AH214"/>
      <c r="AI214"/>
      <c r="AJ214"/>
      <c r="AK214"/>
      <c r="AL214"/>
    </row>
    <row r="215" spans="1:38" x14ac:dyDescent="0.25">
      <c r="A215" s="40"/>
      <c r="B215" s="40"/>
      <c r="C215" s="40"/>
      <c r="D215" s="40"/>
      <c r="E215" s="40"/>
      <c r="F215" s="40"/>
      <c r="G215" s="40"/>
      <c r="H215" s="40"/>
      <c r="I215" s="40"/>
      <c r="J215" s="40"/>
      <c r="K215" s="40"/>
      <c r="L215" s="40"/>
      <c r="M215" s="40"/>
      <c r="N215" s="40"/>
      <c r="O215" s="40"/>
      <c r="P215" s="40"/>
      <c r="Q215" s="40"/>
      <c r="R215" s="40"/>
      <c r="S215" s="40"/>
      <c r="T215" s="40"/>
      <c r="U215" s="40"/>
      <c r="V215" s="40"/>
      <c r="W215" s="40"/>
      <c r="X215" s="40"/>
      <c r="Y215" s="40"/>
      <c r="AA215"/>
      <c r="AB215"/>
      <c r="AC215"/>
      <c r="AD215"/>
      <c r="AE215"/>
      <c r="AF215"/>
      <c r="AG215"/>
      <c r="AH215"/>
      <c r="AI215"/>
      <c r="AJ215"/>
      <c r="AK215"/>
      <c r="AL215"/>
    </row>
    <row r="216" spans="1:38" x14ac:dyDescent="0.25">
      <c r="A216" s="40"/>
      <c r="B216" s="40"/>
      <c r="C216" s="40"/>
      <c r="D216" s="40"/>
      <c r="E216" s="40"/>
      <c r="F216" s="40"/>
      <c r="G216" s="40"/>
      <c r="H216" s="40"/>
      <c r="I216" s="40"/>
      <c r="J216" s="40"/>
      <c r="K216" s="40"/>
      <c r="L216" s="40"/>
      <c r="M216" s="40"/>
      <c r="N216" s="40"/>
      <c r="O216" s="40"/>
      <c r="P216" s="40"/>
      <c r="Q216" s="40"/>
      <c r="R216" s="40"/>
      <c r="S216" s="40"/>
      <c r="T216" s="40"/>
      <c r="U216" s="40"/>
      <c r="V216" s="40"/>
      <c r="W216" s="40"/>
      <c r="X216" s="40"/>
      <c r="Y216" s="40"/>
      <c r="AA216"/>
      <c r="AB216"/>
      <c r="AC216"/>
      <c r="AD216"/>
      <c r="AE216"/>
      <c r="AF216"/>
      <c r="AG216"/>
      <c r="AH216"/>
      <c r="AI216"/>
      <c r="AJ216"/>
      <c r="AK216"/>
      <c r="AL216"/>
    </row>
    <row r="217" spans="1:38" x14ac:dyDescent="0.25">
      <c r="A217" s="40"/>
      <c r="B217" s="40"/>
      <c r="C217" s="40"/>
      <c r="D217" s="40"/>
      <c r="E217" s="40"/>
      <c r="F217" s="40"/>
      <c r="G217" s="40"/>
      <c r="H217" s="40"/>
      <c r="I217" s="40"/>
      <c r="J217" s="40"/>
      <c r="K217" s="40"/>
      <c r="L217" s="40"/>
      <c r="M217" s="40"/>
      <c r="N217" s="40"/>
      <c r="O217" s="40"/>
      <c r="P217" s="40"/>
      <c r="Q217" s="40"/>
      <c r="R217" s="40"/>
      <c r="S217" s="40"/>
      <c r="T217" s="40"/>
      <c r="U217" s="40"/>
      <c r="V217" s="40"/>
      <c r="W217" s="40"/>
      <c r="X217" s="40"/>
      <c r="Y217" s="40"/>
      <c r="AA217"/>
      <c r="AB217"/>
      <c r="AC217"/>
      <c r="AD217"/>
      <c r="AE217"/>
      <c r="AF217"/>
      <c r="AG217"/>
      <c r="AH217"/>
      <c r="AI217"/>
      <c r="AJ217"/>
      <c r="AK217"/>
      <c r="AL217"/>
    </row>
    <row r="218" spans="1:38" x14ac:dyDescent="0.25">
      <c r="A218" s="40"/>
      <c r="B218" s="40"/>
      <c r="C218" s="40"/>
      <c r="D218" s="40"/>
      <c r="E218" s="40"/>
      <c r="F218" s="40"/>
      <c r="G218" s="40"/>
      <c r="H218" s="40"/>
      <c r="I218" s="40"/>
      <c r="J218" s="40"/>
      <c r="K218" s="40"/>
      <c r="L218" s="40"/>
      <c r="M218" s="40"/>
      <c r="N218" s="40"/>
      <c r="O218" s="40"/>
      <c r="P218" s="40"/>
      <c r="Q218" s="40"/>
      <c r="R218" s="40"/>
      <c r="S218" s="40"/>
      <c r="T218" s="40"/>
      <c r="U218" s="40"/>
      <c r="V218" s="40"/>
      <c r="W218" s="40"/>
      <c r="X218" s="40"/>
      <c r="Y218" s="40"/>
      <c r="AA218"/>
      <c r="AB218"/>
      <c r="AC218"/>
      <c r="AD218"/>
      <c r="AE218"/>
      <c r="AF218"/>
      <c r="AG218"/>
      <c r="AH218"/>
      <c r="AI218"/>
      <c r="AJ218"/>
      <c r="AK218"/>
      <c r="AL218"/>
    </row>
    <row r="219" spans="1:38" x14ac:dyDescent="0.25">
      <c r="A219" s="40"/>
      <c r="B219" s="40"/>
      <c r="C219" s="40"/>
      <c r="D219" s="40"/>
      <c r="E219" s="40"/>
      <c r="F219" s="40"/>
      <c r="G219" s="40"/>
      <c r="H219" s="40"/>
      <c r="I219" s="40"/>
      <c r="J219" s="40"/>
      <c r="K219" s="40"/>
      <c r="L219" s="40"/>
      <c r="M219" s="40"/>
      <c r="N219" s="40"/>
      <c r="O219" s="40"/>
      <c r="P219" s="40"/>
      <c r="Q219" s="40"/>
      <c r="R219" s="40"/>
      <c r="S219" s="40"/>
      <c r="T219" s="40"/>
      <c r="U219" s="40"/>
      <c r="V219" s="40"/>
      <c r="W219" s="40"/>
      <c r="X219" s="40"/>
      <c r="Y219" s="40"/>
      <c r="AA219"/>
      <c r="AB219"/>
      <c r="AC219"/>
      <c r="AD219"/>
      <c r="AE219"/>
      <c r="AF219"/>
      <c r="AG219"/>
      <c r="AH219"/>
      <c r="AI219"/>
      <c r="AJ219"/>
      <c r="AK219"/>
      <c r="AL219"/>
    </row>
    <row r="220" spans="1:38" x14ac:dyDescent="0.25">
      <c r="A220" s="40"/>
      <c r="B220" s="40"/>
      <c r="C220" s="40"/>
      <c r="D220" s="40"/>
      <c r="E220" s="40"/>
      <c r="F220" s="40"/>
      <c r="G220" s="40"/>
      <c r="H220" s="40"/>
      <c r="I220" s="40"/>
      <c r="J220" s="40"/>
      <c r="K220" s="40"/>
      <c r="L220" s="40"/>
      <c r="M220" s="40"/>
      <c r="N220" s="40"/>
      <c r="O220" s="40"/>
      <c r="P220" s="40"/>
      <c r="Q220" s="40"/>
      <c r="R220" s="40"/>
      <c r="S220" s="40"/>
      <c r="T220" s="40"/>
      <c r="U220" s="40"/>
      <c r="V220" s="40"/>
      <c r="W220" s="40"/>
      <c r="X220" s="40"/>
      <c r="Y220" s="40"/>
      <c r="AA220"/>
      <c r="AB220"/>
      <c r="AC220"/>
      <c r="AD220"/>
      <c r="AE220"/>
      <c r="AF220"/>
      <c r="AG220"/>
      <c r="AH220"/>
      <c r="AI220"/>
      <c r="AJ220"/>
      <c r="AK220"/>
      <c r="AL220"/>
    </row>
    <row r="221" spans="1:38" x14ac:dyDescent="0.25">
      <c r="A221" s="40"/>
      <c r="B221" s="40"/>
      <c r="C221" s="40"/>
      <c r="D221" s="40"/>
      <c r="E221" s="40"/>
      <c r="F221" s="40"/>
      <c r="G221" s="40"/>
      <c r="H221" s="40"/>
      <c r="I221" s="40"/>
      <c r="J221" s="40"/>
      <c r="K221" s="40"/>
      <c r="L221" s="40"/>
      <c r="M221" s="40"/>
      <c r="N221" s="40"/>
      <c r="O221" s="40"/>
      <c r="P221" s="40"/>
      <c r="Q221" s="40"/>
      <c r="R221" s="40"/>
      <c r="S221" s="40"/>
      <c r="T221" s="40"/>
      <c r="U221" s="40"/>
      <c r="V221" s="40"/>
      <c r="W221" s="40"/>
      <c r="X221" s="40"/>
      <c r="Y221" s="40"/>
      <c r="AA221"/>
      <c r="AB221"/>
      <c r="AC221"/>
      <c r="AD221"/>
      <c r="AE221"/>
      <c r="AF221"/>
      <c r="AG221"/>
      <c r="AH221"/>
      <c r="AI221"/>
      <c r="AJ221"/>
      <c r="AK221"/>
      <c r="AL221"/>
    </row>
    <row r="222" spans="1:38" x14ac:dyDescent="0.25">
      <c r="A222" s="40"/>
      <c r="B222" s="40"/>
      <c r="C222" s="40"/>
      <c r="D222" s="40"/>
      <c r="E222" s="40"/>
      <c r="F222" s="40"/>
      <c r="G222" s="40"/>
      <c r="H222" s="40"/>
      <c r="I222" s="40"/>
      <c r="J222" s="40"/>
      <c r="K222" s="40"/>
      <c r="L222" s="40"/>
      <c r="M222" s="40"/>
      <c r="N222" s="40"/>
      <c r="O222" s="40"/>
      <c r="P222" s="40"/>
      <c r="Q222" s="40"/>
      <c r="R222" s="40"/>
      <c r="S222" s="40"/>
      <c r="T222" s="40"/>
      <c r="U222" s="40"/>
      <c r="V222" s="40"/>
      <c r="W222" s="40"/>
      <c r="X222" s="40"/>
      <c r="Y222" s="40"/>
      <c r="AA222"/>
      <c r="AB222"/>
      <c r="AC222"/>
      <c r="AD222"/>
      <c r="AE222"/>
      <c r="AF222"/>
      <c r="AG222"/>
      <c r="AH222"/>
      <c r="AI222"/>
      <c r="AJ222"/>
      <c r="AK222"/>
      <c r="AL222"/>
    </row>
    <row r="223" spans="1:38" x14ac:dyDescent="0.25">
      <c r="A223" s="40"/>
      <c r="B223" s="40"/>
      <c r="C223" s="40"/>
      <c r="D223" s="40"/>
      <c r="E223" s="40"/>
      <c r="F223" s="40"/>
      <c r="G223" s="40"/>
      <c r="H223" s="40"/>
      <c r="I223" s="40"/>
      <c r="J223" s="40"/>
      <c r="K223" s="40"/>
      <c r="L223" s="40"/>
      <c r="M223" s="40"/>
      <c r="N223" s="40"/>
      <c r="O223" s="40"/>
      <c r="P223" s="40"/>
      <c r="Q223" s="40"/>
      <c r="R223" s="40"/>
      <c r="S223" s="40"/>
      <c r="T223" s="40"/>
      <c r="U223" s="40"/>
      <c r="V223" s="40"/>
      <c r="W223" s="40"/>
      <c r="X223" s="40"/>
      <c r="Y223" s="40"/>
      <c r="AA223"/>
      <c r="AB223"/>
      <c r="AC223"/>
      <c r="AD223"/>
      <c r="AE223"/>
      <c r="AF223"/>
      <c r="AG223"/>
      <c r="AH223"/>
      <c r="AI223"/>
      <c r="AJ223"/>
      <c r="AK223"/>
      <c r="AL223"/>
    </row>
    <row r="224" spans="1:38" x14ac:dyDescent="0.25">
      <c r="A224" s="40"/>
      <c r="B224" s="40"/>
      <c r="C224" s="40"/>
      <c r="D224" s="40"/>
      <c r="E224" s="40"/>
      <c r="F224" s="40"/>
      <c r="G224" s="40"/>
      <c r="H224" s="40"/>
      <c r="I224" s="40"/>
      <c r="J224" s="40"/>
      <c r="K224" s="40"/>
      <c r="L224" s="40"/>
      <c r="M224" s="40"/>
      <c r="N224" s="40"/>
      <c r="O224" s="40"/>
      <c r="P224" s="40"/>
      <c r="Q224" s="40"/>
      <c r="R224" s="40"/>
      <c r="S224" s="40"/>
      <c r="T224" s="40"/>
      <c r="U224" s="40"/>
      <c r="V224" s="40"/>
      <c r="W224" s="40"/>
      <c r="X224" s="40"/>
      <c r="Y224" s="40"/>
      <c r="AA224"/>
      <c r="AB224"/>
      <c r="AC224"/>
      <c r="AD224"/>
      <c r="AE224"/>
      <c r="AF224"/>
      <c r="AG224"/>
      <c r="AH224"/>
      <c r="AI224"/>
      <c r="AJ224"/>
      <c r="AK224"/>
      <c r="AL224"/>
    </row>
    <row r="225" spans="1:38" x14ac:dyDescent="0.25">
      <c r="A225" s="40"/>
      <c r="B225" s="40"/>
      <c r="C225" s="40"/>
      <c r="D225" s="40"/>
      <c r="E225" s="40"/>
      <c r="F225" s="40"/>
      <c r="G225" s="40"/>
      <c r="H225" s="40"/>
      <c r="I225" s="40"/>
      <c r="J225" s="40"/>
      <c r="K225" s="40"/>
      <c r="L225" s="40"/>
      <c r="M225" s="40"/>
      <c r="N225" s="40"/>
      <c r="O225" s="40"/>
      <c r="P225" s="40"/>
      <c r="Q225" s="40"/>
      <c r="R225" s="40"/>
      <c r="S225" s="40"/>
      <c r="T225" s="40"/>
      <c r="U225" s="40"/>
      <c r="V225" s="40"/>
      <c r="W225" s="40"/>
      <c r="X225" s="40"/>
      <c r="Y225" s="40"/>
      <c r="AA225"/>
      <c r="AB225"/>
      <c r="AC225"/>
      <c r="AD225"/>
      <c r="AE225"/>
      <c r="AF225"/>
      <c r="AG225"/>
      <c r="AH225"/>
      <c r="AI225"/>
      <c r="AJ225"/>
      <c r="AK225"/>
      <c r="AL225"/>
    </row>
    <row r="226" spans="1:38" x14ac:dyDescent="0.25">
      <c r="A226" s="40"/>
      <c r="B226" s="40"/>
      <c r="C226" s="40"/>
      <c r="D226" s="40"/>
      <c r="E226" s="40"/>
      <c r="F226" s="40"/>
      <c r="G226" s="40"/>
      <c r="H226" s="40"/>
      <c r="I226" s="40"/>
      <c r="J226" s="40"/>
      <c r="K226" s="40"/>
      <c r="L226" s="40"/>
      <c r="M226" s="40"/>
      <c r="N226" s="40"/>
      <c r="O226" s="40"/>
      <c r="P226" s="40"/>
      <c r="Q226" s="40"/>
      <c r="R226" s="40"/>
      <c r="S226" s="40"/>
      <c r="T226" s="40"/>
      <c r="U226" s="40"/>
      <c r="V226" s="40"/>
      <c r="W226" s="40"/>
      <c r="X226" s="40"/>
      <c r="Y226" s="40"/>
      <c r="AA226"/>
      <c r="AB226"/>
      <c r="AC226"/>
      <c r="AD226"/>
      <c r="AE226"/>
      <c r="AF226"/>
      <c r="AG226"/>
      <c r="AH226"/>
      <c r="AI226"/>
      <c r="AJ226"/>
      <c r="AK226"/>
      <c r="AL226"/>
    </row>
    <row r="227" spans="1:38" x14ac:dyDescent="0.25">
      <c r="A227" s="40"/>
      <c r="B227" s="40"/>
      <c r="C227" s="40"/>
      <c r="D227" s="40"/>
      <c r="E227" s="40"/>
      <c r="F227" s="40"/>
      <c r="G227" s="40"/>
      <c r="H227" s="40"/>
      <c r="I227" s="40"/>
      <c r="J227" s="40"/>
      <c r="K227" s="40"/>
      <c r="L227" s="40"/>
      <c r="M227" s="40"/>
      <c r="N227" s="40"/>
      <c r="O227" s="40"/>
      <c r="P227" s="40"/>
      <c r="Q227" s="40"/>
      <c r="R227" s="40"/>
      <c r="S227" s="40"/>
      <c r="T227" s="40"/>
      <c r="U227" s="40"/>
      <c r="V227" s="40"/>
      <c r="W227" s="40"/>
      <c r="X227" s="40"/>
      <c r="Y227" s="40"/>
    </row>
    <row r="228" spans="1:38" x14ac:dyDescent="0.25">
      <c r="A228" s="40"/>
      <c r="B228" s="40"/>
      <c r="C228" s="40"/>
      <c r="D228" s="40"/>
      <c r="E228" s="40"/>
      <c r="F228" s="40"/>
      <c r="G228" s="40"/>
      <c r="H228" s="40"/>
      <c r="I228" s="40"/>
      <c r="J228" s="40"/>
      <c r="K228" s="40"/>
      <c r="L228" s="40"/>
      <c r="M228" s="40"/>
      <c r="N228" s="40"/>
      <c r="O228" s="40"/>
      <c r="P228" s="40"/>
      <c r="Q228" s="40"/>
      <c r="R228" s="40"/>
      <c r="S228" s="40"/>
      <c r="T228" s="40"/>
      <c r="U228" s="40"/>
      <c r="V228" s="40"/>
      <c r="W228" s="40"/>
      <c r="X228" s="40"/>
      <c r="Y228" s="40"/>
    </row>
    <row r="229" spans="1:38" x14ac:dyDescent="0.25">
      <c r="A229" s="40"/>
      <c r="B229" s="40"/>
      <c r="C229" s="40"/>
      <c r="D229" s="40"/>
      <c r="E229" s="40"/>
      <c r="F229" s="40"/>
      <c r="G229" s="40"/>
      <c r="H229" s="40"/>
      <c r="I229" s="40"/>
      <c r="J229" s="40"/>
      <c r="K229" s="40"/>
      <c r="L229" s="40"/>
      <c r="M229" s="40"/>
      <c r="N229" s="40"/>
      <c r="O229" s="40"/>
      <c r="P229" s="40"/>
      <c r="Q229" s="40"/>
      <c r="R229" s="40"/>
      <c r="S229" s="40"/>
      <c r="T229" s="40"/>
      <c r="U229" s="40"/>
      <c r="V229" s="40"/>
      <c r="W229" s="40"/>
      <c r="X229" s="40"/>
      <c r="Y229" s="40"/>
    </row>
    <row r="230" spans="1:38" x14ac:dyDescent="0.25">
      <c r="A230" s="40"/>
      <c r="B230" s="40"/>
      <c r="C230" s="40"/>
      <c r="D230" s="40"/>
      <c r="E230" s="40"/>
      <c r="F230" s="40"/>
      <c r="G230" s="40"/>
      <c r="H230" s="40"/>
      <c r="I230" s="40"/>
      <c r="J230" s="40"/>
      <c r="K230" s="40"/>
      <c r="L230" s="40"/>
      <c r="M230" s="40"/>
      <c r="N230" s="40"/>
      <c r="O230" s="40"/>
      <c r="P230" s="40"/>
      <c r="Q230" s="40"/>
      <c r="R230" s="40"/>
      <c r="S230" s="40"/>
      <c r="T230" s="40"/>
      <c r="U230" s="40"/>
      <c r="V230" s="40"/>
      <c r="W230" s="40"/>
      <c r="X230" s="40"/>
      <c r="Y230" s="40"/>
    </row>
    <row r="231" spans="1:38" x14ac:dyDescent="0.25">
      <c r="A231" s="40"/>
      <c r="B231" s="40"/>
      <c r="C231" s="40"/>
      <c r="D231" s="40"/>
      <c r="E231" s="40"/>
      <c r="F231" s="40"/>
      <c r="G231" s="40"/>
      <c r="H231" s="40"/>
      <c r="I231" s="40"/>
      <c r="J231" s="40"/>
      <c r="K231" s="40"/>
      <c r="L231" s="40"/>
      <c r="M231" s="40"/>
      <c r="N231" s="40"/>
      <c r="O231" s="40"/>
      <c r="P231" s="40"/>
      <c r="Q231" s="40"/>
      <c r="R231" s="40"/>
      <c r="S231" s="40"/>
      <c r="T231" s="40"/>
      <c r="U231" s="40"/>
      <c r="V231" s="40"/>
      <c r="W231" s="40"/>
      <c r="X231" s="40"/>
      <c r="Y231" s="40"/>
    </row>
    <row r="232" spans="1:38" x14ac:dyDescent="0.25">
      <c r="A232" s="40"/>
      <c r="B232" s="40"/>
      <c r="C232" s="40"/>
      <c r="D232" s="40"/>
      <c r="E232" s="40"/>
      <c r="F232" s="40"/>
      <c r="G232" s="40"/>
      <c r="H232" s="40"/>
      <c r="I232" s="40"/>
      <c r="J232" s="40"/>
      <c r="K232" s="40"/>
      <c r="L232" s="40"/>
      <c r="M232" s="40"/>
      <c r="N232" s="40"/>
      <c r="O232" s="40"/>
      <c r="P232" s="40"/>
      <c r="Q232" s="40"/>
      <c r="R232" s="40"/>
      <c r="S232" s="40"/>
      <c r="T232" s="40"/>
      <c r="U232" s="40"/>
      <c r="V232" s="40"/>
      <c r="W232" s="40"/>
      <c r="X232" s="40"/>
      <c r="Y232" s="40"/>
    </row>
    <row r="233" spans="1:38" x14ac:dyDescent="0.25">
      <c r="A233" s="40"/>
      <c r="B233" s="40"/>
      <c r="C233" s="40"/>
      <c r="D233" s="40"/>
      <c r="E233" s="40"/>
      <c r="F233" s="40"/>
      <c r="G233" s="40"/>
      <c r="H233" s="40"/>
      <c r="I233" s="40"/>
      <c r="J233" s="40"/>
      <c r="K233" s="40"/>
      <c r="L233" s="40"/>
      <c r="M233" s="40"/>
      <c r="N233" s="40"/>
      <c r="O233" s="40"/>
      <c r="P233" s="40"/>
      <c r="Q233" s="40"/>
      <c r="R233" s="40"/>
      <c r="S233" s="40"/>
      <c r="T233" s="40"/>
      <c r="U233" s="40"/>
      <c r="V233" s="40"/>
      <c r="W233" s="40"/>
      <c r="X233" s="40"/>
      <c r="Y233" s="40"/>
    </row>
    <row r="234" spans="1:38" x14ac:dyDescent="0.25">
      <c r="A234" s="40"/>
      <c r="B234" s="40"/>
      <c r="C234" s="40"/>
      <c r="D234" s="40"/>
      <c r="E234" s="40"/>
      <c r="F234" s="40"/>
      <c r="G234" s="40"/>
      <c r="H234" s="40"/>
      <c r="I234" s="40"/>
      <c r="J234" s="40"/>
      <c r="K234" s="40"/>
      <c r="L234" s="40"/>
      <c r="M234" s="40"/>
      <c r="N234" s="40"/>
      <c r="O234" s="40"/>
      <c r="P234" s="40"/>
      <c r="Q234" s="40"/>
      <c r="R234" s="40"/>
      <c r="S234" s="40"/>
      <c r="T234" s="40"/>
      <c r="U234" s="40"/>
      <c r="V234" s="40"/>
      <c r="W234" s="40"/>
      <c r="X234" s="40"/>
      <c r="Y234" s="40"/>
    </row>
    <row r="235" spans="1:38" x14ac:dyDescent="0.25">
      <c r="A235" s="40"/>
      <c r="B235" s="40"/>
      <c r="C235" s="40"/>
      <c r="D235" s="40"/>
      <c r="E235" s="40"/>
      <c r="F235" s="40"/>
      <c r="G235" s="40"/>
      <c r="H235" s="40"/>
      <c r="I235" s="40"/>
      <c r="J235" s="40"/>
      <c r="K235" s="40"/>
      <c r="L235" s="40"/>
      <c r="M235" s="40"/>
      <c r="N235" s="40"/>
      <c r="O235" s="40"/>
      <c r="P235" s="40"/>
      <c r="Q235" s="40"/>
      <c r="R235" s="40"/>
      <c r="S235" s="40"/>
      <c r="T235" s="40"/>
      <c r="U235" s="40"/>
      <c r="V235" s="40"/>
      <c r="W235" s="40"/>
      <c r="X235" s="40"/>
      <c r="Y235" s="40"/>
    </row>
    <row r="236" spans="1:38" x14ac:dyDescent="0.25">
      <c r="A236" s="40"/>
      <c r="B236" s="40"/>
      <c r="C236" s="40"/>
      <c r="D236" s="40"/>
      <c r="E236" s="40"/>
      <c r="F236" s="40"/>
      <c r="G236" s="40"/>
      <c r="H236" s="40"/>
      <c r="I236" s="40"/>
      <c r="J236" s="40"/>
      <c r="K236" s="40"/>
      <c r="L236" s="40"/>
      <c r="M236" s="40"/>
      <c r="N236" s="40"/>
      <c r="O236" s="40"/>
      <c r="P236" s="40"/>
      <c r="Q236" s="40"/>
      <c r="R236" s="40"/>
      <c r="S236" s="40"/>
      <c r="T236" s="40"/>
      <c r="U236" s="40"/>
      <c r="V236" s="40"/>
      <c r="W236" s="40"/>
      <c r="X236" s="40"/>
      <c r="Y236" s="40"/>
    </row>
    <row r="237" spans="1:38" x14ac:dyDescent="0.25">
      <c r="A237" s="40"/>
      <c r="B237" s="40"/>
      <c r="C237" s="40"/>
      <c r="D237" s="40"/>
      <c r="E237" s="40"/>
      <c r="F237" s="40"/>
      <c r="G237" s="40"/>
      <c r="H237" s="40"/>
      <c r="I237" s="40"/>
      <c r="J237" s="40"/>
      <c r="K237" s="40"/>
      <c r="L237" s="40"/>
      <c r="M237" s="40"/>
      <c r="N237" s="40"/>
      <c r="O237" s="40"/>
      <c r="P237" s="40"/>
      <c r="Q237" s="40"/>
      <c r="R237" s="40"/>
      <c r="S237" s="40"/>
      <c r="T237" s="40"/>
      <c r="U237" s="40"/>
      <c r="V237" s="40"/>
      <c r="W237" s="40"/>
      <c r="X237" s="40"/>
      <c r="Y237" s="40"/>
    </row>
    <row r="238" spans="1:38" x14ac:dyDescent="0.25">
      <c r="A238" s="40"/>
      <c r="B238" s="40"/>
      <c r="C238" s="40"/>
      <c r="D238" s="40"/>
      <c r="E238" s="40"/>
      <c r="F238" s="40"/>
      <c r="G238" s="40"/>
      <c r="H238" s="40"/>
      <c r="I238" s="40"/>
      <c r="J238" s="40"/>
      <c r="K238" s="40"/>
      <c r="L238" s="40"/>
      <c r="M238" s="40"/>
      <c r="N238" s="40"/>
      <c r="O238" s="40"/>
      <c r="P238" s="40"/>
      <c r="Q238" s="40"/>
      <c r="R238" s="40"/>
      <c r="S238" s="40"/>
      <c r="T238" s="40"/>
      <c r="U238" s="40"/>
      <c r="V238" s="40"/>
      <c r="W238" s="40"/>
      <c r="X238" s="40"/>
      <c r="Y238" s="40"/>
    </row>
    <row r="239" spans="1:38" x14ac:dyDescent="0.25">
      <c r="A239" s="40"/>
      <c r="B239" s="40"/>
      <c r="C239" s="40"/>
      <c r="D239" s="40"/>
      <c r="E239" s="40"/>
      <c r="F239" s="40"/>
      <c r="G239" s="40"/>
      <c r="H239" s="40"/>
      <c r="I239" s="40"/>
      <c r="J239" s="40"/>
      <c r="K239" s="40"/>
      <c r="L239" s="40"/>
      <c r="M239" s="40"/>
      <c r="N239" s="40"/>
      <c r="O239" s="40"/>
      <c r="P239" s="40"/>
      <c r="Q239" s="40"/>
      <c r="R239" s="40"/>
      <c r="S239" s="40"/>
      <c r="T239" s="40"/>
      <c r="U239" s="40"/>
      <c r="V239" s="40"/>
      <c r="W239" s="40"/>
      <c r="X239" s="40"/>
      <c r="Y239" s="40"/>
    </row>
    <row r="240" spans="1:38" x14ac:dyDescent="0.25">
      <c r="A240" s="40"/>
      <c r="B240" s="40"/>
      <c r="C240" s="40"/>
      <c r="D240" s="40"/>
      <c r="E240" s="40"/>
      <c r="F240" s="40"/>
      <c r="G240" s="40"/>
      <c r="H240" s="40"/>
      <c r="I240" s="40"/>
      <c r="J240" s="40"/>
      <c r="K240" s="40"/>
      <c r="L240" s="40"/>
      <c r="M240" s="40"/>
      <c r="N240" s="40"/>
      <c r="O240" s="40"/>
      <c r="P240" s="40"/>
      <c r="Q240" s="40"/>
      <c r="R240" s="40"/>
      <c r="S240" s="40"/>
      <c r="T240" s="40"/>
      <c r="U240" s="40"/>
      <c r="V240" s="40"/>
      <c r="W240" s="40"/>
      <c r="X240" s="40"/>
      <c r="Y240" s="40"/>
    </row>
    <row r="241" spans="1:25" x14ac:dyDescent="0.25">
      <c r="A241" s="40"/>
      <c r="B241" s="40"/>
      <c r="C241" s="40"/>
      <c r="D241" s="40"/>
      <c r="E241" s="40"/>
      <c r="F241" s="40"/>
      <c r="G241" s="40"/>
      <c r="H241" s="40"/>
      <c r="I241" s="40"/>
      <c r="J241" s="40"/>
      <c r="K241" s="40"/>
      <c r="L241" s="40"/>
      <c r="M241" s="40"/>
      <c r="N241" s="40"/>
      <c r="O241" s="40"/>
      <c r="P241" s="40"/>
      <c r="Q241" s="40"/>
      <c r="R241" s="40"/>
      <c r="S241" s="40"/>
      <c r="T241" s="40"/>
      <c r="U241" s="40"/>
      <c r="V241" s="40"/>
      <c r="W241" s="40"/>
      <c r="X241" s="40"/>
      <c r="Y241" s="40"/>
    </row>
    <row r="242" spans="1:25" x14ac:dyDescent="0.25">
      <c r="A242" s="40"/>
      <c r="B242" s="40"/>
      <c r="C242" s="40"/>
      <c r="D242" s="40"/>
      <c r="E242" s="40"/>
      <c r="F242" s="40"/>
      <c r="G242" s="40"/>
      <c r="H242" s="40"/>
      <c r="I242" s="40"/>
      <c r="J242" s="40"/>
      <c r="K242" s="40"/>
      <c r="L242" s="40"/>
      <c r="M242" s="40"/>
      <c r="N242" s="40"/>
      <c r="O242" s="40"/>
      <c r="P242" s="40"/>
      <c r="Q242" s="40"/>
      <c r="R242" s="40"/>
      <c r="S242" s="40"/>
      <c r="T242" s="40"/>
      <c r="U242" s="40"/>
      <c r="V242" s="40"/>
      <c r="W242" s="40"/>
      <c r="X242" s="40"/>
      <c r="Y242" s="40"/>
    </row>
    <row r="243" spans="1:25" x14ac:dyDescent="0.25">
      <c r="A243" s="40"/>
      <c r="B243" s="40"/>
      <c r="C243" s="40"/>
      <c r="D243" s="40"/>
      <c r="E243" s="40"/>
      <c r="F243" s="40"/>
      <c r="G243" s="40"/>
      <c r="H243" s="40"/>
      <c r="I243" s="40"/>
      <c r="J243" s="40"/>
      <c r="K243" s="40"/>
      <c r="L243" s="40"/>
      <c r="M243" s="40"/>
      <c r="N243" s="40"/>
      <c r="O243" s="40"/>
      <c r="P243" s="40"/>
      <c r="Q243" s="40"/>
      <c r="R243" s="40"/>
      <c r="S243" s="40"/>
      <c r="T243" s="40"/>
      <c r="U243" s="40"/>
      <c r="V243" s="40"/>
      <c r="W243" s="40"/>
      <c r="X243" s="40"/>
      <c r="Y243" s="40"/>
    </row>
    <row r="244" spans="1:25" x14ac:dyDescent="0.25">
      <c r="A244" s="40"/>
      <c r="B244" s="40"/>
      <c r="C244" s="40"/>
      <c r="D244" s="40"/>
      <c r="E244" s="40"/>
      <c r="F244" s="40"/>
      <c r="G244" s="40"/>
      <c r="H244" s="40"/>
      <c r="I244" s="40"/>
      <c r="J244" s="40"/>
      <c r="K244" s="40"/>
      <c r="L244" s="40"/>
      <c r="M244" s="40"/>
      <c r="N244" s="40"/>
      <c r="O244" s="40"/>
      <c r="P244" s="40"/>
      <c r="Q244" s="40"/>
      <c r="R244" s="40"/>
      <c r="S244" s="40"/>
      <c r="T244" s="40"/>
      <c r="U244" s="40"/>
      <c r="V244" s="40"/>
      <c r="W244" s="40"/>
      <c r="X244" s="40"/>
      <c r="Y244" s="40"/>
    </row>
    <row r="245" spans="1:25" x14ac:dyDescent="0.25">
      <c r="A245" s="40"/>
      <c r="B245" s="40"/>
      <c r="C245" s="40"/>
      <c r="D245" s="40"/>
      <c r="E245" s="40"/>
      <c r="F245" s="40"/>
      <c r="G245" s="40"/>
      <c r="H245" s="40"/>
      <c r="I245" s="40"/>
      <c r="J245" s="40"/>
      <c r="K245" s="40"/>
      <c r="L245" s="40"/>
      <c r="M245" s="40"/>
      <c r="N245" s="40"/>
      <c r="O245" s="40"/>
      <c r="P245" s="40"/>
      <c r="Q245" s="40"/>
      <c r="R245" s="40"/>
      <c r="S245" s="40"/>
      <c r="T245" s="40"/>
      <c r="U245" s="40"/>
      <c r="V245" s="40"/>
      <c r="W245" s="40"/>
      <c r="X245" s="40"/>
      <c r="Y245" s="40"/>
    </row>
    <row r="246" spans="1:25" x14ac:dyDescent="0.25">
      <c r="A246" s="40"/>
      <c r="B246" s="40"/>
      <c r="C246" s="40"/>
      <c r="D246" s="40"/>
      <c r="E246" s="40"/>
      <c r="F246" s="40"/>
      <c r="G246" s="40"/>
      <c r="H246" s="40"/>
      <c r="I246" s="40"/>
      <c r="J246" s="40"/>
      <c r="K246" s="40"/>
      <c r="L246" s="40"/>
      <c r="M246" s="40"/>
      <c r="N246" s="40"/>
      <c r="O246" s="40"/>
      <c r="P246" s="40"/>
      <c r="Q246" s="40"/>
      <c r="R246" s="40"/>
      <c r="S246" s="40"/>
      <c r="T246" s="40"/>
      <c r="U246" s="40"/>
      <c r="V246" s="40"/>
      <c r="W246" s="40"/>
      <c r="X246" s="40"/>
      <c r="Y246" s="40"/>
    </row>
    <row r="247" spans="1:25" x14ac:dyDescent="0.25">
      <c r="A247" s="40"/>
      <c r="B247" s="40"/>
      <c r="C247" s="40"/>
      <c r="D247" s="40"/>
      <c r="E247" s="40"/>
      <c r="F247" s="40"/>
      <c r="G247" s="40"/>
      <c r="H247" s="40"/>
      <c r="I247" s="40"/>
      <c r="J247" s="40"/>
      <c r="K247" s="40"/>
      <c r="L247" s="40"/>
      <c r="M247" s="40"/>
      <c r="N247" s="40"/>
      <c r="O247" s="40"/>
      <c r="P247" s="40"/>
      <c r="Q247" s="40"/>
      <c r="R247" s="40"/>
      <c r="S247" s="40"/>
      <c r="T247" s="40"/>
      <c r="U247" s="40"/>
      <c r="V247" s="40"/>
      <c r="W247" s="40"/>
      <c r="X247" s="40"/>
      <c r="Y247" s="40"/>
    </row>
    <row r="248" spans="1:25" x14ac:dyDescent="0.25">
      <c r="A248" s="40"/>
      <c r="B248" s="40"/>
      <c r="C248" s="40"/>
      <c r="D248" s="40"/>
      <c r="E248" s="40"/>
      <c r="F248" s="40"/>
      <c r="G248" s="40"/>
      <c r="H248" s="40"/>
      <c r="I248" s="40"/>
      <c r="J248" s="40"/>
      <c r="K248" s="40"/>
      <c r="L248" s="40"/>
      <c r="M248" s="40"/>
      <c r="N248" s="40"/>
      <c r="O248" s="40"/>
      <c r="P248" s="40"/>
      <c r="Q248" s="40"/>
      <c r="R248" s="40"/>
      <c r="S248" s="40"/>
      <c r="T248" s="40"/>
      <c r="U248" s="40"/>
      <c r="V248" s="40"/>
      <c r="W248" s="40"/>
      <c r="X248" s="40"/>
      <c r="Y248" s="40"/>
    </row>
    <row r="249" spans="1:25" x14ac:dyDescent="0.25">
      <c r="A249" s="40"/>
      <c r="B249" s="40"/>
      <c r="C249" s="40"/>
      <c r="D249" s="40"/>
      <c r="E249" s="40"/>
      <c r="F249" s="40"/>
      <c r="G249" s="40"/>
      <c r="H249" s="40"/>
      <c r="I249" s="40"/>
      <c r="J249" s="40"/>
      <c r="K249" s="40"/>
      <c r="L249" s="40"/>
      <c r="M249" s="40"/>
      <c r="N249" s="40"/>
      <c r="O249" s="40"/>
      <c r="P249" s="40"/>
      <c r="Q249" s="40"/>
      <c r="R249" s="40"/>
      <c r="S249" s="40"/>
      <c r="T249" s="40"/>
      <c r="U249" s="40"/>
      <c r="V249" s="40"/>
      <c r="W249" s="40"/>
      <c r="X249" s="40"/>
      <c r="Y249" s="40"/>
    </row>
    <row r="250" spans="1:25" x14ac:dyDescent="0.25">
      <c r="A250" s="40"/>
      <c r="B250" s="40"/>
      <c r="C250" s="40"/>
      <c r="D250" s="40"/>
      <c r="E250" s="40"/>
      <c r="F250" s="40"/>
      <c r="G250" s="40"/>
      <c r="H250" s="40"/>
      <c r="I250" s="40"/>
      <c r="J250" s="40"/>
      <c r="K250" s="40"/>
      <c r="L250" s="40"/>
      <c r="M250" s="40"/>
      <c r="N250" s="40"/>
      <c r="O250" s="40"/>
      <c r="P250" s="40"/>
      <c r="Q250" s="40"/>
      <c r="R250" s="40"/>
      <c r="S250" s="40"/>
      <c r="T250" s="40"/>
      <c r="U250" s="40"/>
      <c r="V250" s="40"/>
      <c r="W250" s="40"/>
      <c r="X250" s="40"/>
      <c r="Y250" s="40"/>
    </row>
    <row r="251" spans="1:25" x14ac:dyDescent="0.25">
      <c r="A251" s="40"/>
      <c r="B251" s="40"/>
      <c r="C251" s="40"/>
      <c r="D251" s="40"/>
      <c r="E251" s="40"/>
      <c r="F251" s="40"/>
      <c r="G251" s="40"/>
      <c r="H251" s="40"/>
      <c r="I251" s="40"/>
      <c r="J251" s="40"/>
      <c r="K251" s="40"/>
      <c r="L251" s="40"/>
      <c r="M251" s="40"/>
      <c r="N251" s="40"/>
      <c r="O251" s="40"/>
      <c r="P251" s="40"/>
      <c r="Q251" s="40"/>
      <c r="R251" s="40"/>
      <c r="S251" s="40"/>
      <c r="T251" s="40"/>
      <c r="U251" s="40"/>
      <c r="V251" s="40"/>
      <c r="W251" s="40"/>
      <c r="X251" s="40"/>
      <c r="Y251" s="40"/>
    </row>
    <row r="252" spans="1:25" x14ac:dyDescent="0.25">
      <c r="A252" s="40"/>
      <c r="B252" s="40"/>
      <c r="C252" s="40"/>
      <c r="D252" s="40"/>
      <c r="E252" s="40"/>
      <c r="F252" s="40"/>
      <c r="G252" s="40"/>
      <c r="H252" s="40"/>
      <c r="I252" s="40"/>
      <c r="J252" s="40"/>
      <c r="K252" s="40"/>
      <c r="L252" s="40"/>
      <c r="M252" s="40"/>
      <c r="N252" s="40"/>
      <c r="O252" s="40"/>
      <c r="P252" s="40"/>
      <c r="Q252" s="40"/>
      <c r="R252" s="40"/>
      <c r="S252" s="40"/>
      <c r="T252" s="40"/>
      <c r="U252" s="40"/>
      <c r="V252" s="40"/>
      <c r="W252" s="40"/>
      <c r="X252" s="40"/>
      <c r="Y252" s="40"/>
    </row>
    <row r="253" spans="1:25" x14ac:dyDescent="0.25">
      <c r="A253" s="40"/>
      <c r="B253" s="40"/>
      <c r="C253" s="40"/>
      <c r="D253" s="40"/>
      <c r="E253" s="40"/>
      <c r="F253" s="40"/>
      <c r="G253" s="40"/>
      <c r="H253" s="40"/>
      <c r="I253" s="40"/>
      <c r="J253" s="40"/>
      <c r="K253" s="40"/>
      <c r="L253" s="40"/>
      <c r="M253" s="40"/>
      <c r="N253" s="40"/>
      <c r="O253" s="40"/>
      <c r="P253" s="40"/>
      <c r="Q253" s="40"/>
      <c r="R253" s="40"/>
      <c r="S253" s="40"/>
      <c r="T253" s="40"/>
      <c r="U253" s="40"/>
      <c r="V253" s="40"/>
      <c r="W253" s="40"/>
      <c r="X253" s="40"/>
      <c r="Y253" s="40"/>
    </row>
    <row r="254" spans="1:25" x14ac:dyDescent="0.25">
      <c r="A254" s="40"/>
      <c r="B254" s="40"/>
      <c r="C254" s="40"/>
      <c r="D254" s="40"/>
      <c r="E254" s="40"/>
      <c r="F254" s="40"/>
      <c r="G254" s="40"/>
      <c r="H254" s="40"/>
      <c r="I254" s="40"/>
      <c r="J254" s="40"/>
      <c r="K254" s="40"/>
      <c r="L254" s="40"/>
      <c r="M254" s="40"/>
      <c r="N254" s="40"/>
      <c r="O254" s="40"/>
      <c r="P254" s="40"/>
      <c r="Q254" s="40"/>
      <c r="R254" s="40"/>
      <c r="S254" s="40"/>
      <c r="T254" s="40"/>
      <c r="U254" s="40"/>
      <c r="V254" s="40"/>
      <c r="W254" s="40"/>
      <c r="X254" s="40"/>
      <c r="Y254" s="40"/>
    </row>
    <row r="255" spans="1:25" x14ac:dyDescent="0.25">
      <c r="A255" s="40"/>
      <c r="B255" s="40"/>
      <c r="C255" s="40"/>
      <c r="D255" s="40"/>
      <c r="E255" s="40"/>
      <c r="F255" s="40"/>
      <c r="G255" s="40"/>
      <c r="H255" s="40"/>
      <c r="I255" s="40"/>
      <c r="J255" s="40"/>
      <c r="K255" s="40"/>
      <c r="L255" s="40"/>
      <c r="M255" s="40"/>
      <c r="N255" s="40"/>
      <c r="O255" s="40"/>
      <c r="P255" s="40"/>
      <c r="Q255" s="40"/>
      <c r="R255" s="40"/>
      <c r="S255" s="40"/>
      <c r="T255" s="40"/>
      <c r="U255" s="40"/>
      <c r="V255" s="40"/>
      <c r="W255" s="40"/>
      <c r="X255" s="40"/>
      <c r="Y255" s="40"/>
    </row>
    <row r="256" spans="1:25" x14ac:dyDescent="0.25">
      <c r="A256" s="40"/>
      <c r="B256" s="40"/>
      <c r="C256" s="40"/>
      <c r="D256" s="40"/>
      <c r="E256" s="40"/>
      <c r="F256" s="40"/>
      <c r="G256" s="40"/>
      <c r="H256" s="40"/>
      <c r="I256" s="40"/>
      <c r="J256" s="40"/>
      <c r="K256" s="40"/>
      <c r="L256" s="40"/>
      <c r="M256" s="40"/>
      <c r="N256" s="40"/>
      <c r="O256" s="40"/>
      <c r="P256" s="40"/>
      <c r="Q256" s="40"/>
      <c r="R256" s="40"/>
      <c r="S256" s="40"/>
      <c r="T256" s="40"/>
      <c r="U256" s="40"/>
      <c r="V256" s="40"/>
      <c r="W256" s="40"/>
      <c r="X256" s="40"/>
      <c r="Y256" s="40"/>
    </row>
    <row r="257" spans="1:25" x14ac:dyDescent="0.25">
      <c r="A257" s="40"/>
      <c r="B257" s="40"/>
      <c r="C257" s="40"/>
      <c r="D257" s="40"/>
      <c r="E257" s="40"/>
      <c r="F257" s="40"/>
      <c r="G257" s="40"/>
      <c r="H257" s="40"/>
      <c r="I257" s="40"/>
      <c r="J257" s="40"/>
      <c r="K257" s="40"/>
      <c r="L257" s="40"/>
      <c r="M257" s="40"/>
      <c r="N257" s="40"/>
      <c r="O257" s="40"/>
      <c r="P257" s="40"/>
      <c r="Q257" s="40"/>
      <c r="R257" s="40"/>
      <c r="S257" s="40"/>
      <c r="T257" s="40"/>
      <c r="U257" s="40"/>
      <c r="V257" s="40"/>
      <c r="W257" s="40"/>
      <c r="X257" s="40"/>
      <c r="Y257" s="40"/>
    </row>
    <row r="258" spans="1:25" x14ac:dyDescent="0.25">
      <c r="A258" s="40"/>
      <c r="B258" s="40"/>
      <c r="C258" s="40"/>
      <c r="D258" s="40"/>
      <c r="E258" s="40"/>
      <c r="F258" s="40"/>
      <c r="G258" s="40"/>
      <c r="H258" s="40"/>
      <c r="I258" s="40"/>
      <c r="J258" s="40"/>
      <c r="K258" s="40"/>
      <c r="L258" s="40"/>
      <c r="M258" s="40"/>
      <c r="N258" s="40"/>
      <c r="O258" s="40"/>
      <c r="P258" s="40"/>
      <c r="Q258" s="40"/>
      <c r="R258" s="40"/>
      <c r="S258" s="40"/>
      <c r="T258" s="40"/>
      <c r="U258" s="40"/>
      <c r="V258" s="40"/>
      <c r="W258" s="40"/>
      <c r="X258" s="40"/>
      <c r="Y258" s="40"/>
    </row>
    <row r="259" spans="1:25" x14ac:dyDescent="0.25">
      <c r="A259" s="40"/>
      <c r="B259" s="40"/>
      <c r="C259" s="40"/>
      <c r="D259" s="40"/>
      <c r="E259" s="40"/>
      <c r="F259" s="40"/>
      <c r="G259" s="40"/>
      <c r="H259" s="40"/>
      <c r="I259" s="40"/>
      <c r="J259" s="40"/>
      <c r="K259" s="40"/>
      <c r="L259" s="40"/>
      <c r="M259" s="40"/>
      <c r="N259" s="40"/>
      <c r="O259" s="40"/>
      <c r="P259" s="40"/>
      <c r="Q259" s="40"/>
      <c r="R259" s="40"/>
      <c r="S259" s="40"/>
      <c r="T259" s="40"/>
      <c r="U259" s="40"/>
      <c r="V259" s="40"/>
      <c r="W259" s="40"/>
      <c r="X259" s="40"/>
      <c r="Y259" s="40"/>
    </row>
    <row r="260" spans="1:25" x14ac:dyDescent="0.25">
      <c r="A260" s="40"/>
      <c r="B260" s="40"/>
      <c r="C260" s="40"/>
      <c r="D260" s="40"/>
      <c r="E260" s="40"/>
      <c r="F260" s="40"/>
      <c r="G260" s="40"/>
      <c r="H260" s="40"/>
      <c r="I260" s="40"/>
      <c r="J260" s="40"/>
      <c r="K260" s="40"/>
      <c r="L260" s="40"/>
      <c r="M260" s="40"/>
      <c r="N260" s="40"/>
      <c r="O260" s="40"/>
      <c r="P260" s="40"/>
      <c r="Q260" s="40"/>
      <c r="R260" s="40"/>
      <c r="S260" s="40"/>
      <c r="T260" s="40"/>
      <c r="U260" s="40"/>
      <c r="V260" s="40"/>
      <c r="W260" s="40"/>
      <c r="X260" s="40"/>
      <c r="Y260" s="40"/>
    </row>
    <row r="261" spans="1:25" x14ac:dyDescent="0.25">
      <c r="A261" s="40"/>
      <c r="B261" s="40"/>
      <c r="C261" s="40"/>
      <c r="D261" s="40"/>
      <c r="E261" s="40"/>
      <c r="F261" s="40"/>
      <c r="G261" s="40"/>
      <c r="H261" s="40"/>
      <c r="I261" s="40"/>
      <c r="J261" s="40"/>
      <c r="K261" s="40"/>
      <c r="L261" s="40"/>
      <c r="M261" s="40"/>
      <c r="N261" s="40"/>
      <c r="O261" s="40"/>
      <c r="P261" s="40"/>
      <c r="Q261" s="40"/>
      <c r="R261" s="40"/>
      <c r="S261" s="40"/>
      <c r="T261" s="40"/>
      <c r="U261" s="40"/>
      <c r="V261" s="40"/>
      <c r="W261" s="40"/>
      <c r="X261" s="40"/>
      <c r="Y261" s="40"/>
    </row>
    <row r="262" spans="1:25" x14ac:dyDescent="0.25">
      <c r="A262" s="40"/>
      <c r="B262" s="40"/>
      <c r="C262" s="40"/>
      <c r="D262" s="40"/>
      <c r="E262" s="40"/>
      <c r="F262" s="40"/>
      <c r="G262" s="40"/>
      <c r="H262" s="40"/>
      <c r="I262" s="40"/>
      <c r="J262" s="40"/>
      <c r="K262" s="40"/>
      <c r="L262" s="40"/>
      <c r="M262" s="40"/>
      <c r="N262" s="40"/>
      <c r="O262" s="40"/>
      <c r="P262" s="40"/>
      <c r="Q262" s="40"/>
      <c r="R262" s="40"/>
      <c r="S262" s="40"/>
      <c r="T262" s="40"/>
      <c r="U262" s="40"/>
      <c r="V262" s="40"/>
      <c r="W262" s="40"/>
      <c r="X262" s="40"/>
      <c r="Y262" s="40"/>
    </row>
    <row r="263" spans="1:25" x14ac:dyDescent="0.25">
      <c r="A263" s="40"/>
      <c r="B263" s="40"/>
      <c r="C263" s="40"/>
      <c r="D263" s="40"/>
      <c r="E263" s="40"/>
      <c r="F263" s="40"/>
      <c r="G263" s="40"/>
      <c r="H263" s="40"/>
      <c r="I263" s="40"/>
      <c r="J263" s="40"/>
      <c r="K263" s="40"/>
      <c r="L263" s="40"/>
      <c r="M263" s="40"/>
      <c r="N263" s="40"/>
      <c r="O263" s="40"/>
      <c r="P263" s="40"/>
      <c r="Q263" s="40"/>
      <c r="R263" s="40"/>
      <c r="S263" s="40"/>
      <c r="T263" s="40"/>
      <c r="U263" s="40"/>
      <c r="V263" s="40"/>
      <c r="W263" s="40"/>
      <c r="X263" s="40"/>
      <c r="Y263" s="40"/>
    </row>
    <row r="264" spans="1:25" x14ac:dyDescent="0.25">
      <c r="A264" s="40"/>
      <c r="B264" s="40"/>
      <c r="C264" s="40"/>
      <c r="D264" s="40"/>
      <c r="E264" s="40"/>
      <c r="F264" s="40"/>
      <c r="G264" s="40"/>
      <c r="H264" s="40"/>
      <c r="I264" s="40"/>
      <c r="J264" s="40"/>
      <c r="K264" s="40"/>
      <c r="L264" s="40"/>
      <c r="M264" s="40"/>
      <c r="N264" s="40"/>
      <c r="O264" s="40"/>
      <c r="P264" s="40"/>
      <c r="Q264" s="40"/>
      <c r="R264" s="40"/>
      <c r="S264" s="40"/>
      <c r="T264" s="40"/>
      <c r="U264" s="40"/>
      <c r="V264" s="40"/>
      <c r="W264" s="40"/>
      <c r="X264" s="40"/>
      <c r="Y264" s="40"/>
    </row>
    <row r="265" spans="1:25" x14ac:dyDescent="0.25">
      <c r="A265" s="40"/>
      <c r="B265" s="40"/>
      <c r="C265" s="40"/>
      <c r="D265" s="40"/>
      <c r="E265" s="40"/>
      <c r="F265" s="40"/>
      <c r="G265" s="40"/>
      <c r="H265" s="40"/>
      <c r="I265" s="40"/>
      <c r="J265" s="40"/>
      <c r="K265" s="40"/>
      <c r="L265" s="40"/>
      <c r="M265" s="40"/>
      <c r="N265" s="40"/>
      <c r="O265" s="40"/>
      <c r="P265" s="40"/>
      <c r="Q265" s="40"/>
      <c r="R265" s="40"/>
      <c r="S265" s="40"/>
      <c r="T265" s="40"/>
      <c r="U265" s="40"/>
      <c r="V265" s="40"/>
      <c r="W265" s="40"/>
      <c r="X265" s="40"/>
      <c r="Y265" s="40"/>
    </row>
    <row r="266" spans="1:25" x14ac:dyDescent="0.25">
      <c r="A266" s="40"/>
      <c r="B266" s="40"/>
      <c r="C266" s="40"/>
      <c r="D266" s="40"/>
      <c r="E266" s="40"/>
      <c r="F266" s="40"/>
      <c r="G266" s="40"/>
      <c r="H266" s="40"/>
      <c r="I266" s="40"/>
      <c r="J266" s="40"/>
      <c r="K266" s="40"/>
      <c r="L266" s="40"/>
      <c r="M266" s="40"/>
      <c r="N266" s="40"/>
      <c r="O266" s="40"/>
      <c r="P266" s="40"/>
      <c r="Q266" s="40"/>
      <c r="R266" s="40"/>
      <c r="S266" s="40"/>
      <c r="T266" s="40"/>
      <c r="U266" s="40"/>
      <c r="V266" s="40"/>
      <c r="W266" s="40"/>
      <c r="X266" s="40"/>
      <c r="Y266" s="40"/>
    </row>
    <row r="267" spans="1:25" x14ac:dyDescent="0.25">
      <c r="A267" s="40"/>
      <c r="B267" s="40"/>
      <c r="C267" s="40"/>
      <c r="D267" s="40"/>
      <c r="E267" s="40"/>
      <c r="F267" s="40"/>
      <c r="G267" s="40"/>
      <c r="H267" s="40"/>
      <c r="I267" s="40"/>
      <c r="J267" s="40"/>
      <c r="K267" s="40"/>
      <c r="L267" s="40"/>
      <c r="M267" s="40"/>
      <c r="N267" s="40"/>
      <c r="O267" s="40"/>
      <c r="P267" s="40"/>
      <c r="Q267" s="40"/>
      <c r="R267" s="40"/>
      <c r="S267" s="40"/>
      <c r="T267" s="40"/>
      <c r="U267" s="40"/>
      <c r="V267" s="40"/>
      <c r="W267" s="40"/>
      <c r="X267" s="40"/>
      <c r="Y267" s="40"/>
    </row>
    <row r="268" spans="1:25" x14ac:dyDescent="0.25">
      <c r="A268" s="40"/>
      <c r="B268" s="40"/>
      <c r="C268" s="40"/>
      <c r="D268" s="40"/>
      <c r="E268" s="40"/>
      <c r="F268" s="40"/>
      <c r="G268" s="40"/>
      <c r="H268" s="40"/>
      <c r="I268" s="40"/>
      <c r="J268" s="40"/>
      <c r="K268" s="40"/>
      <c r="L268" s="40"/>
      <c r="M268" s="40"/>
      <c r="N268" s="40"/>
      <c r="O268" s="40"/>
      <c r="P268" s="40"/>
      <c r="Q268" s="40"/>
      <c r="R268" s="40"/>
      <c r="S268" s="40"/>
      <c r="T268" s="40"/>
      <c r="U268" s="40"/>
      <c r="V268" s="40"/>
      <c r="W268" s="40"/>
      <c r="X268" s="40"/>
      <c r="Y268" s="40"/>
    </row>
    <row r="269" spans="1:25" x14ac:dyDescent="0.25">
      <c r="A269" s="40"/>
      <c r="B269" s="40"/>
      <c r="C269" s="40"/>
      <c r="D269" s="40"/>
      <c r="E269" s="40"/>
      <c r="F269" s="40"/>
      <c r="G269" s="40"/>
      <c r="H269" s="40"/>
      <c r="I269" s="40"/>
      <c r="J269" s="40"/>
      <c r="K269" s="40"/>
      <c r="L269" s="40"/>
      <c r="M269" s="40"/>
      <c r="N269" s="40"/>
      <c r="O269" s="40"/>
      <c r="P269" s="40"/>
      <c r="Q269" s="40"/>
      <c r="R269" s="40"/>
      <c r="S269" s="40"/>
      <c r="T269" s="40"/>
      <c r="U269" s="40"/>
      <c r="V269" s="40"/>
      <c r="W269" s="40"/>
      <c r="X269" s="40"/>
      <c r="Y269" s="40"/>
    </row>
    <row r="270" spans="1:25" x14ac:dyDescent="0.25">
      <c r="A270" s="40"/>
      <c r="B270" s="40"/>
      <c r="C270" s="40"/>
      <c r="D270" s="40"/>
      <c r="E270" s="40"/>
      <c r="F270" s="40"/>
      <c r="G270" s="40"/>
      <c r="H270" s="40"/>
      <c r="I270" s="40"/>
      <c r="J270" s="40"/>
      <c r="K270" s="40"/>
      <c r="L270" s="40"/>
      <c r="M270" s="40"/>
      <c r="N270" s="40"/>
      <c r="O270" s="40"/>
      <c r="P270" s="40"/>
      <c r="Q270" s="40"/>
      <c r="R270" s="40"/>
      <c r="S270" s="40"/>
      <c r="T270" s="40"/>
      <c r="U270" s="40"/>
      <c r="V270" s="40"/>
      <c r="W270" s="40"/>
      <c r="X270" s="40"/>
      <c r="Y270" s="40"/>
    </row>
    <row r="271" spans="1:25" x14ac:dyDescent="0.25">
      <c r="A271" s="40"/>
      <c r="B271" s="40"/>
      <c r="C271" s="40"/>
      <c r="D271" s="40"/>
      <c r="E271" s="40"/>
      <c r="F271" s="40"/>
      <c r="G271" s="40"/>
      <c r="H271" s="40"/>
      <c r="I271" s="40"/>
      <c r="J271" s="40"/>
      <c r="K271" s="40"/>
      <c r="L271" s="40"/>
      <c r="M271" s="40"/>
      <c r="N271" s="40"/>
      <c r="O271" s="40"/>
      <c r="P271" s="40"/>
      <c r="Q271" s="40"/>
      <c r="R271" s="40"/>
      <c r="S271" s="40"/>
      <c r="T271" s="40"/>
      <c r="U271" s="40"/>
      <c r="V271" s="40"/>
      <c r="W271" s="40"/>
      <c r="X271" s="40"/>
      <c r="Y271" s="40"/>
    </row>
    <row r="272" spans="1:25" x14ac:dyDescent="0.25">
      <c r="A272" s="40"/>
      <c r="B272" s="40"/>
      <c r="C272" s="40"/>
      <c r="D272" s="40"/>
      <c r="E272" s="40"/>
      <c r="F272" s="40"/>
      <c r="G272" s="40"/>
      <c r="H272" s="40"/>
      <c r="I272" s="40"/>
      <c r="J272" s="40"/>
      <c r="K272" s="40"/>
      <c r="L272" s="40"/>
      <c r="M272" s="40"/>
      <c r="N272" s="40"/>
      <c r="O272" s="40"/>
      <c r="P272" s="40"/>
      <c r="Q272" s="40"/>
      <c r="R272" s="40"/>
      <c r="S272" s="40"/>
      <c r="T272" s="40"/>
      <c r="U272" s="40"/>
      <c r="V272" s="40"/>
      <c r="W272" s="40"/>
      <c r="X272" s="40"/>
      <c r="Y272" s="40"/>
    </row>
    <row r="273" spans="1:25" x14ac:dyDescent="0.25">
      <c r="A273" s="40"/>
      <c r="B273" s="40"/>
      <c r="C273" s="40"/>
      <c r="D273" s="40"/>
      <c r="E273" s="40"/>
      <c r="F273" s="40"/>
      <c r="G273" s="40"/>
      <c r="H273" s="40"/>
      <c r="I273" s="40"/>
      <c r="J273" s="40"/>
      <c r="K273" s="40"/>
      <c r="L273" s="40"/>
      <c r="M273" s="40"/>
      <c r="N273" s="40"/>
      <c r="O273" s="40"/>
      <c r="P273" s="40"/>
      <c r="Q273" s="40"/>
      <c r="R273" s="40"/>
      <c r="S273" s="40"/>
      <c r="T273" s="40"/>
      <c r="U273" s="40"/>
      <c r="V273" s="40"/>
      <c r="W273" s="40"/>
      <c r="X273" s="40"/>
      <c r="Y273" s="40"/>
    </row>
    <row r="274" spans="1:25" x14ac:dyDescent="0.25">
      <c r="A274" s="40"/>
      <c r="B274" s="40"/>
      <c r="C274" s="40"/>
      <c r="D274" s="40"/>
      <c r="E274" s="40"/>
      <c r="F274" s="40"/>
      <c r="G274" s="40"/>
      <c r="H274" s="40"/>
      <c r="I274" s="40"/>
      <c r="J274" s="40"/>
      <c r="K274" s="40"/>
      <c r="L274" s="40"/>
      <c r="M274" s="40"/>
      <c r="N274" s="40"/>
      <c r="O274" s="40"/>
      <c r="P274" s="40"/>
      <c r="Q274" s="40"/>
      <c r="R274" s="40"/>
      <c r="S274" s="40"/>
      <c r="T274" s="40"/>
      <c r="U274" s="40"/>
      <c r="V274" s="40"/>
      <c r="W274" s="40"/>
      <c r="X274" s="40"/>
      <c r="Y274" s="40"/>
    </row>
    <row r="275" spans="1:25" x14ac:dyDescent="0.25">
      <c r="A275" s="40"/>
      <c r="B275" s="40"/>
      <c r="C275" s="40"/>
      <c r="D275" s="40"/>
      <c r="E275" s="40"/>
      <c r="F275" s="40"/>
      <c r="G275" s="40"/>
      <c r="H275" s="40"/>
      <c r="I275" s="40"/>
      <c r="J275" s="40"/>
      <c r="K275" s="40"/>
      <c r="L275" s="40"/>
      <c r="M275" s="40"/>
      <c r="N275" s="40"/>
      <c r="O275" s="40"/>
      <c r="P275" s="40"/>
      <c r="Q275" s="40"/>
      <c r="R275" s="40"/>
      <c r="S275" s="40"/>
      <c r="T275" s="40"/>
      <c r="U275" s="40"/>
      <c r="V275" s="40"/>
      <c r="W275" s="40"/>
      <c r="X275" s="40"/>
      <c r="Y275" s="40"/>
    </row>
    <row r="276" spans="1:25" x14ac:dyDescent="0.25">
      <c r="A276" s="40"/>
      <c r="B276" s="40"/>
      <c r="C276" s="40"/>
      <c r="D276" s="40"/>
      <c r="E276" s="40"/>
      <c r="F276" s="40"/>
      <c r="G276" s="40"/>
      <c r="H276" s="40"/>
      <c r="I276" s="40"/>
      <c r="J276" s="40"/>
      <c r="K276" s="40"/>
      <c r="L276" s="40"/>
      <c r="M276" s="40"/>
      <c r="N276" s="40"/>
      <c r="O276" s="40"/>
      <c r="P276" s="40"/>
      <c r="Q276" s="40"/>
      <c r="R276" s="40"/>
      <c r="S276" s="40"/>
      <c r="T276" s="40"/>
      <c r="U276" s="40"/>
      <c r="V276" s="40"/>
      <c r="W276" s="40"/>
      <c r="X276" s="40"/>
      <c r="Y276" s="40"/>
    </row>
    <row r="277" spans="1:25" x14ac:dyDescent="0.25">
      <c r="A277" s="40"/>
      <c r="B277" s="40"/>
      <c r="C277" s="40"/>
      <c r="D277" s="40"/>
      <c r="E277" s="40"/>
      <c r="F277" s="40"/>
      <c r="G277" s="40"/>
      <c r="H277" s="40"/>
      <c r="I277" s="40"/>
      <c r="J277" s="40"/>
      <c r="K277" s="40"/>
      <c r="L277" s="40"/>
      <c r="M277" s="40"/>
      <c r="N277" s="40"/>
      <c r="O277" s="40"/>
      <c r="P277" s="40"/>
      <c r="Q277" s="40"/>
      <c r="R277" s="40"/>
      <c r="S277" s="40"/>
      <c r="T277" s="40"/>
      <c r="U277" s="40"/>
      <c r="V277" s="40"/>
      <c r="W277" s="40"/>
      <c r="X277" s="40"/>
      <c r="Y277" s="40"/>
    </row>
    <row r="278" spans="1:25" x14ac:dyDescent="0.25">
      <c r="A278" s="40"/>
      <c r="B278" s="40"/>
      <c r="C278" s="40"/>
      <c r="D278" s="40"/>
      <c r="E278" s="40"/>
      <c r="F278" s="40"/>
      <c r="G278" s="40"/>
      <c r="H278" s="40"/>
      <c r="I278" s="40"/>
      <c r="J278" s="40"/>
      <c r="K278" s="40"/>
      <c r="L278" s="40"/>
      <c r="M278" s="40"/>
      <c r="N278" s="40"/>
      <c r="O278" s="40"/>
      <c r="P278" s="40"/>
      <c r="Q278" s="40"/>
      <c r="R278" s="40"/>
      <c r="S278" s="40"/>
      <c r="T278" s="40"/>
      <c r="U278" s="40"/>
      <c r="V278" s="40"/>
      <c r="W278" s="40"/>
      <c r="X278" s="40"/>
      <c r="Y278" s="40"/>
    </row>
    <row r="279" spans="1:25" x14ac:dyDescent="0.25">
      <c r="A279" s="40"/>
      <c r="B279" s="40"/>
      <c r="C279" s="40"/>
      <c r="D279" s="40"/>
      <c r="E279" s="40"/>
      <c r="F279" s="40"/>
      <c r="G279" s="40"/>
      <c r="H279" s="40"/>
      <c r="I279" s="40"/>
      <c r="J279" s="40"/>
      <c r="K279" s="40"/>
      <c r="L279" s="40"/>
      <c r="M279" s="40"/>
      <c r="N279" s="40"/>
      <c r="O279" s="40"/>
      <c r="P279" s="40"/>
      <c r="Q279" s="40"/>
      <c r="R279" s="40"/>
      <c r="S279" s="40"/>
      <c r="T279" s="40"/>
      <c r="U279" s="40"/>
      <c r="V279" s="40"/>
      <c r="W279" s="40"/>
      <c r="X279" s="40"/>
      <c r="Y279" s="40"/>
    </row>
    <row r="280" spans="1:25" x14ac:dyDescent="0.25">
      <c r="A280" s="40"/>
      <c r="B280" s="40"/>
      <c r="C280" s="40"/>
      <c r="D280" s="40"/>
      <c r="E280" s="40"/>
      <c r="F280" s="40"/>
      <c r="G280" s="40"/>
      <c r="H280" s="40"/>
      <c r="I280" s="40"/>
      <c r="J280" s="40"/>
      <c r="K280" s="40"/>
      <c r="L280" s="40"/>
      <c r="M280" s="40"/>
      <c r="N280" s="40"/>
      <c r="O280" s="40"/>
      <c r="P280" s="40"/>
      <c r="Q280" s="40"/>
      <c r="R280" s="40"/>
      <c r="S280" s="40"/>
      <c r="T280" s="40"/>
      <c r="U280" s="40"/>
      <c r="V280" s="40"/>
      <c r="W280" s="40"/>
      <c r="X280" s="40"/>
      <c r="Y280" s="40"/>
    </row>
    <row r="281" spans="1:25" x14ac:dyDescent="0.25">
      <c r="A281" s="40"/>
      <c r="B281" s="40"/>
      <c r="C281" s="40"/>
      <c r="D281" s="40"/>
      <c r="E281" s="40"/>
      <c r="F281" s="40"/>
      <c r="G281" s="40"/>
      <c r="H281" s="40"/>
      <c r="I281" s="40"/>
      <c r="J281" s="40"/>
      <c r="K281" s="40"/>
      <c r="L281" s="40"/>
      <c r="M281" s="40"/>
      <c r="N281" s="40"/>
      <c r="O281" s="40"/>
      <c r="P281" s="40"/>
      <c r="Q281" s="40"/>
      <c r="R281" s="40"/>
      <c r="S281" s="40"/>
      <c r="T281" s="40"/>
      <c r="U281" s="40"/>
      <c r="V281" s="40"/>
      <c r="W281" s="40"/>
      <c r="X281" s="40"/>
      <c r="Y281" s="40"/>
    </row>
    <row r="282" spans="1:25" x14ac:dyDescent="0.25">
      <c r="A282" s="40"/>
      <c r="B282" s="40"/>
      <c r="C282" s="40"/>
      <c r="D282" s="40"/>
      <c r="E282" s="40"/>
      <c r="F282" s="40"/>
      <c r="G282" s="40"/>
      <c r="H282" s="40"/>
      <c r="I282" s="40"/>
      <c r="J282" s="40"/>
      <c r="K282" s="40"/>
      <c r="L282" s="40"/>
      <c r="M282" s="40"/>
      <c r="N282" s="40"/>
      <c r="O282" s="40"/>
      <c r="P282" s="40"/>
      <c r="Q282" s="40"/>
      <c r="R282" s="40"/>
      <c r="S282" s="40"/>
      <c r="T282" s="40"/>
      <c r="U282" s="40"/>
      <c r="V282" s="40"/>
      <c r="W282" s="40"/>
      <c r="X282" s="40"/>
      <c r="Y282" s="40"/>
    </row>
    <row r="283" spans="1:25" x14ac:dyDescent="0.25">
      <c r="A283" s="40"/>
      <c r="B283" s="40"/>
      <c r="C283" s="40"/>
      <c r="D283" s="40"/>
      <c r="E283" s="40"/>
      <c r="F283" s="40"/>
      <c r="G283" s="40"/>
      <c r="H283" s="40"/>
      <c r="I283" s="40"/>
      <c r="J283" s="40"/>
      <c r="K283" s="40"/>
      <c r="L283" s="40"/>
      <c r="M283" s="40"/>
      <c r="N283" s="40"/>
      <c r="O283" s="40"/>
      <c r="P283" s="40"/>
      <c r="Q283" s="40"/>
      <c r="R283" s="40"/>
      <c r="S283" s="40"/>
      <c r="T283" s="40"/>
      <c r="U283" s="40"/>
      <c r="V283" s="40"/>
      <c r="W283" s="40"/>
      <c r="X283" s="40"/>
      <c r="Y283" s="40"/>
    </row>
    <row r="284" spans="1:25" x14ac:dyDescent="0.25">
      <c r="A284" s="40"/>
      <c r="B284" s="40"/>
      <c r="C284" s="40"/>
      <c r="D284" s="40"/>
      <c r="E284" s="40"/>
      <c r="F284" s="40"/>
      <c r="G284" s="40"/>
      <c r="H284" s="40"/>
      <c r="I284" s="40"/>
      <c r="J284" s="40"/>
      <c r="K284" s="40"/>
      <c r="L284" s="40"/>
      <c r="M284" s="40"/>
      <c r="N284" s="40"/>
      <c r="O284" s="40"/>
      <c r="P284" s="40"/>
      <c r="Q284" s="40"/>
      <c r="R284" s="40"/>
      <c r="S284" s="40"/>
      <c r="T284" s="40"/>
      <c r="U284" s="40"/>
      <c r="V284" s="40"/>
      <c r="W284" s="40"/>
      <c r="X284" s="40"/>
      <c r="Y284" s="40"/>
    </row>
    <row r="285" spans="1:25" x14ac:dyDescent="0.25">
      <c r="A285" s="40"/>
      <c r="B285" s="40"/>
      <c r="C285" s="40"/>
      <c r="D285" s="40"/>
      <c r="E285" s="40"/>
      <c r="F285" s="40"/>
      <c r="G285" s="40"/>
      <c r="H285" s="40"/>
      <c r="I285" s="40"/>
      <c r="J285" s="40"/>
      <c r="K285" s="40"/>
      <c r="L285" s="40"/>
      <c r="M285" s="40"/>
      <c r="N285" s="40"/>
      <c r="O285" s="40"/>
      <c r="P285" s="40"/>
      <c r="Q285" s="40"/>
      <c r="R285" s="40"/>
      <c r="S285" s="40"/>
      <c r="T285" s="40"/>
      <c r="U285" s="40"/>
      <c r="V285" s="40"/>
      <c r="W285" s="40"/>
      <c r="X285" s="40"/>
      <c r="Y285" s="40"/>
    </row>
    <row r="286" spans="1:25" x14ac:dyDescent="0.25">
      <c r="A286" s="40"/>
      <c r="B286" s="40"/>
      <c r="C286" s="40"/>
      <c r="D286" s="40"/>
      <c r="E286" s="40"/>
      <c r="F286" s="40"/>
      <c r="G286" s="40"/>
      <c r="H286" s="40"/>
      <c r="I286" s="40"/>
      <c r="J286" s="40"/>
      <c r="K286" s="40"/>
      <c r="L286" s="40"/>
      <c r="M286" s="40"/>
      <c r="N286" s="40"/>
      <c r="O286" s="40"/>
      <c r="P286" s="40"/>
      <c r="Q286" s="40"/>
      <c r="R286" s="40"/>
      <c r="S286" s="40"/>
      <c r="T286" s="40"/>
      <c r="U286" s="40"/>
      <c r="V286" s="40"/>
      <c r="W286" s="40"/>
      <c r="X286" s="40"/>
      <c r="Y286" s="40"/>
    </row>
    <row r="287" spans="1:25" x14ac:dyDescent="0.25">
      <c r="A287" s="40"/>
      <c r="B287" s="40"/>
      <c r="C287" s="40"/>
      <c r="D287" s="40"/>
      <c r="E287" s="40"/>
      <c r="F287" s="40"/>
      <c r="G287" s="40"/>
      <c r="H287" s="40"/>
      <c r="I287" s="40"/>
      <c r="J287" s="40"/>
      <c r="K287" s="40"/>
      <c r="L287" s="40"/>
      <c r="M287" s="40"/>
      <c r="N287" s="40"/>
      <c r="O287" s="40"/>
      <c r="P287" s="40"/>
      <c r="Q287" s="40"/>
      <c r="R287" s="40"/>
      <c r="S287" s="40"/>
      <c r="T287" s="40"/>
      <c r="U287" s="40"/>
      <c r="V287" s="40"/>
      <c r="W287" s="40"/>
      <c r="X287" s="40"/>
      <c r="Y287" s="40"/>
    </row>
    <row r="288" spans="1:25" x14ac:dyDescent="0.25">
      <c r="A288" s="40"/>
      <c r="B288" s="40"/>
      <c r="C288" s="40"/>
      <c r="D288" s="40"/>
      <c r="E288" s="40"/>
      <c r="F288" s="40"/>
      <c r="G288" s="40"/>
      <c r="H288" s="40"/>
      <c r="I288" s="40"/>
      <c r="J288" s="40"/>
      <c r="K288" s="40"/>
      <c r="L288" s="40"/>
      <c r="M288" s="40"/>
      <c r="N288" s="40"/>
      <c r="O288" s="40"/>
      <c r="P288" s="40"/>
      <c r="Q288" s="40"/>
      <c r="R288" s="40"/>
      <c r="S288" s="40"/>
      <c r="T288" s="40"/>
      <c r="U288" s="40"/>
      <c r="V288" s="40"/>
      <c r="W288" s="40"/>
      <c r="X288" s="40"/>
      <c r="Y288" s="40"/>
    </row>
    <row r="289" spans="1:25" x14ac:dyDescent="0.25">
      <c r="A289" s="40"/>
      <c r="B289" s="40"/>
      <c r="C289" s="40"/>
      <c r="D289" s="40"/>
      <c r="E289" s="40"/>
      <c r="F289" s="40"/>
      <c r="G289" s="40"/>
      <c r="H289" s="40"/>
      <c r="I289" s="40"/>
      <c r="J289" s="40"/>
      <c r="K289" s="40"/>
      <c r="L289" s="40"/>
      <c r="M289" s="40"/>
      <c r="N289" s="40"/>
      <c r="O289" s="40"/>
      <c r="P289" s="40"/>
      <c r="Q289" s="40"/>
      <c r="R289" s="40"/>
      <c r="S289" s="40"/>
      <c r="T289" s="40"/>
      <c r="U289" s="40"/>
      <c r="V289" s="40"/>
      <c r="W289" s="40"/>
      <c r="X289" s="40"/>
      <c r="Y289" s="40"/>
    </row>
    <row r="290" spans="1:25" x14ac:dyDescent="0.25">
      <c r="A290" s="40"/>
      <c r="B290" s="40"/>
      <c r="C290" s="40"/>
      <c r="D290" s="40"/>
      <c r="E290" s="40"/>
      <c r="F290" s="40"/>
      <c r="G290" s="40"/>
      <c r="H290" s="40"/>
      <c r="I290" s="40"/>
      <c r="J290" s="40"/>
      <c r="K290" s="40"/>
      <c r="L290" s="40"/>
      <c r="M290" s="40"/>
      <c r="N290" s="40"/>
      <c r="O290" s="40"/>
      <c r="P290" s="40"/>
      <c r="Q290" s="40"/>
      <c r="R290" s="40"/>
      <c r="S290" s="40"/>
      <c r="T290" s="40"/>
      <c r="U290" s="40"/>
      <c r="V290" s="40"/>
      <c r="W290" s="40"/>
      <c r="X290" s="40"/>
      <c r="Y290" s="40"/>
    </row>
    <row r="291" spans="1:25" x14ac:dyDescent="0.25">
      <c r="A291" s="40"/>
      <c r="B291" s="40"/>
      <c r="C291" s="40"/>
      <c r="D291" s="40"/>
      <c r="E291" s="40"/>
      <c r="F291" s="40"/>
      <c r="G291" s="40"/>
      <c r="H291" s="40"/>
      <c r="I291" s="40"/>
      <c r="J291" s="40"/>
      <c r="K291" s="40"/>
      <c r="L291" s="40"/>
      <c r="M291" s="40"/>
      <c r="N291" s="40"/>
      <c r="O291" s="40"/>
      <c r="P291" s="40"/>
      <c r="Q291" s="40"/>
      <c r="R291" s="40"/>
      <c r="S291" s="40"/>
      <c r="T291" s="40"/>
      <c r="U291" s="40"/>
      <c r="V291" s="40"/>
      <c r="W291" s="40"/>
      <c r="X291" s="40"/>
      <c r="Y291" s="40"/>
    </row>
    <row r="292" spans="1:25" x14ac:dyDescent="0.25">
      <c r="A292" s="40"/>
      <c r="B292" s="40"/>
      <c r="C292" s="40"/>
      <c r="D292" s="40"/>
      <c r="E292" s="40"/>
      <c r="F292" s="40"/>
      <c r="G292" s="40"/>
      <c r="H292" s="40"/>
      <c r="I292" s="40"/>
      <c r="J292" s="40"/>
      <c r="K292" s="40"/>
      <c r="L292" s="40"/>
      <c r="M292" s="40"/>
      <c r="N292" s="40"/>
      <c r="O292" s="40"/>
      <c r="P292" s="40"/>
      <c r="Q292" s="40"/>
      <c r="R292" s="40"/>
      <c r="S292" s="40"/>
      <c r="T292" s="40"/>
      <c r="U292" s="40"/>
      <c r="V292" s="40"/>
      <c r="W292" s="40"/>
      <c r="X292" s="40"/>
      <c r="Y292" s="40"/>
    </row>
    <row r="293" spans="1:25" x14ac:dyDescent="0.25">
      <c r="A293" s="40"/>
      <c r="B293" s="40"/>
      <c r="C293" s="40"/>
      <c r="D293" s="40"/>
      <c r="E293" s="40"/>
      <c r="F293" s="40"/>
      <c r="G293" s="40"/>
      <c r="H293" s="40"/>
      <c r="I293" s="40"/>
      <c r="J293" s="40"/>
      <c r="K293" s="40"/>
      <c r="L293" s="40"/>
      <c r="M293" s="40"/>
      <c r="N293" s="40"/>
      <c r="O293" s="40"/>
      <c r="P293" s="40"/>
      <c r="Q293" s="40"/>
      <c r="R293" s="40"/>
      <c r="S293" s="40"/>
      <c r="T293" s="40"/>
      <c r="U293" s="40"/>
      <c r="V293" s="40"/>
      <c r="W293" s="40"/>
      <c r="X293" s="40"/>
      <c r="Y293" s="40"/>
    </row>
    <row r="294" spans="1:25" x14ac:dyDescent="0.25">
      <c r="A294" s="40"/>
      <c r="B294" s="40"/>
      <c r="C294" s="40"/>
      <c r="D294" s="40"/>
      <c r="E294" s="40"/>
      <c r="F294" s="40"/>
      <c r="G294" s="40"/>
      <c r="H294" s="40"/>
      <c r="I294" s="40"/>
      <c r="J294" s="40"/>
      <c r="K294" s="40"/>
      <c r="L294" s="40"/>
      <c r="M294" s="40"/>
      <c r="N294" s="40"/>
      <c r="O294" s="40"/>
      <c r="P294" s="40"/>
      <c r="Q294" s="40"/>
      <c r="R294" s="40"/>
      <c r="S294" s="40"/>
      <c r="T294" s="40"/>
      <c r="U294" s="40"/>
      <c r="V294" s="40"/>
      <c r="W294" s="40"/>
      <c r="X294" s="40"/>
      <c r="Y294" s="40"/>
    </row>
    <row r="295" spans="1:25" x14ac:dyDescent="0.25">
      <c r="A295" s="40"/>
      <c r="B295" s="40"/>
      <c r="C295" s="40"/>
      <c r="D295" s="40"/>
      <c r="E295" s="40"/>
      <c r="F295" s="40"/>
      <c r="G295" s="40"/>
      <c r="H295" s="40"/>
      <c r="I295" s="40"/>
      <c r="J295" s="40"/>
      <c r="K295" s="40"/>
      <c r="L295" s="40"/>
      <c r="M295" s="40"/>
      <c r="N295" s="40"/>
      <c r="O295" s="40"/>
      <c r="P295" s="40"/>
      <c r="Q295" s="40"/>
      <c r="R295" s="40"/>
      <c r="S295" s="40"/>
      <c r="T295" s="40"/>
      <c r="U295" s="40"/>
      <c r="V295" s="40"/>
      <c r="W295" s="40"/>
      <c r="X295" s="40"/>
      <c r="Y295" s="40"/>
    </row>
    <row r="296" spans="1:25" x14ac:dyDescent="0.25">
      <c r="A296" s="40"/>
      <c r="B296" s="40"/>
      <c r="C296" s="40"/>
      <c r="D296" s="40"/>
      <c r="E296" s="40"/>
      <c r="F296" s="40"/>
      <c r="G296" s="40"/>
      <c r="H296" s="40"/>
      <c r="I296" s="40"/>
      <c r="J296" s="40"/>
      <c r="K296" s="40"/>
      <c r="L296" s="40"/>
      <c r="M296" s="40"/>
      <c r="N296" s="40"/>
      <c r="O296" s="40"/>
      <c r="P296" s="40"/>
      <c r="Q296" s="40"/>
      <c r="R296" s="40"/>
      <c r="S296" s="40"/>
      <c r="T296" s="40"/>
      <c r="U296" s="40"/>
      <c r="V296" s="40"/>
      <c r="W296" s="40"/>
      <c r="X296" s="40"/>
      <c r="Y296" s="40"/>
    </row>
    <row r="297" spans="1:25" x14ac:dyDescent="0.25">
      <c r="A297" s="40"/>
      <c r="B297" s="40"/>
      <c r="C297" s="40"/>
      <c r="D297" s="40"/>
      <c r="E297" s="40"/>
      <c r="F297" s="40"/>
      <c r="G297" s="40"/>
      <c r="H297" s="40"/>
      <c r="I297" s="40"/>
      <c r="J297" s="40"/>
      <c r="K297" s="40"/>
      <c r="L297" s="40"/>
      <c r="M297" s="40"/>
      <c r="N297" s="40"/>
      <c r="O297" s="40"/>
      <c r="P297" s="40"/>
      <c r="Q297" s="40"/>
      <c r="R297" s="40"/>
      <c r="S297" s="40"/>
      <c r="T297" s="40"/>
      <c r="U297" s="40"/>
      <c r="V297" s="40"/>
      <c r="W297" s="40"/>
      <c r="X297" s="40"/>
      <c r="Y297" s="40"/>
    </row>
    <row r="298" spans="1:25" x14ac:dyDescent="0.25">
      <c r="A298" s="40"/>
      <c r="B298" s="40"/>
      <c r="C298" s="40"/>
      <c r="D298" s="40"/>
      <c r="E298" s="40"/>
      <c r="F298" s="40"/>
      <c r="G298" s="40"/>
      <c r="H298" s="40"/>
      <c r="I298" s="40"/>
      <c r="J298" s="40"/>
      <c r="K298" s="40"/>
      <c r="L298" s="40"/>
      <c r="M298" s="40"/>
      <c r="N298" s="40"/>
      <c r="O298" s="40"/>
      <c r="P298" s="40"/>
      <c r="Q298" s="40"/>
      <c r="R298" s="40"/>
      <c r="S298" s="40"/>
      <c r="T298" s="40"/>
      <c r="U298" s="40"/>
      <c r="V298" s="40"/>
      <c r="W298" s="40"/>
      <c r="X298" s="40"/>
      <c r="Y298" s="40"/>
    </row>
    <row r="299" spans="1:25" x14ac:dyDescent="0.25">
      <c r="A299" s="40"/>
      <c r="B299" s="40"/>
      <c r="C299" s="40"/>
      <c r="D299" s="40"/>
      <c r="E299" s="40"/>
      <c r="F299" s="40"/>
      <c r="G299" s="40"/>
      <c r="H299" s="40"/>
      <c r="I299" s="40"/>
      <c r="J299" s="40"/>
      <c r="K299" s="40"/>
      <c r="L299" s="40"/>
      <c r="M299" s="40"/>
      <c r="N299" s="40"/>
      <c r="O299" s="40"/>
      <c r="P299" s="40"/>
      <c r="Q299" s="40"/>
      <c r="R299" s="40"/>
      <c r="S299" s="40"/>
      <c r="T299" s="40"/>
      <c r="U299" s="40"/>
      <c r="V299" s="40"/>
      <c r="W299" s="40"/>
      <c r="X299" s="40"/>
      <c r="Y299" s="40"/>
    </row>
    <row r="300" spans="1:25" x14ac:dyDescent="0.25">
      <c r="A300" s="40"/>
      <c r="B300" s="40"/>
      <c r="C300" s="40"/>
      <c r="D300" s="40"/>
      <c r="E300" s="40"/>
      <c r="F300" s="40"/>
      <c r="G300" s="40"/>
      <c r="H300" s="40"/>
      <c r="I300" s="40"/>
      <c r="J300" s="40"/>
      <c r="K300" s="40"/>
      <c r="L300" s="40"/>
      <c r="M300" s="40"/>
      <c r="N300" s="40"/>
      <c r="O300" s="40"/>
      <c r="P300" s="40"/>
      <c r="Q300" s="40"/>
      <c r="R300" s="40"/>
      <c r="S300" s="40"/>
      <c r="T300" s="40"/>
      <c r="U300" s="40"/>
      <c r="V300" s="40"/>
      <c r="W300" s="40"/>
      <c r="X300" s="40"/>
      <c r="Y300" s="40"/>
    </row>
    <row r="301" spans="1:25" x14ac:dyDescent="0.25">
      <c r="A301" s="40"/>
      <c r="B301" s="40"/>
      <c r="C301" s="40"/>
      <c r="D301" s="40"/>
      <c r="E301" s="40"/>
      <c r="F301" s="40"/>
      <c r="G301" s="40"/>
      <c r="H301" s="40"/>
      <c r="I301" s="40"/>
      <c r="J301" s="40"/>
      <c r="K301" s="40"/>
      <c r="L301" s="40"/>
      <c r="M301" s="40"/>
      <c r="N301" s="40"/>
      <c r="O301" s="40"/>
      <c r="P301" s="40"/>
      <c r="Q301" s="40"/>
      <c r="R301" s="40"/>
      <c r="S301" s="40"/>
      <c r="T301" s="40"/>
      <c r="U301" s="40"/>
      <c r="V301" s="40"/>
      <c r="W301" s="40"/>
      <c r="X301" s="40"/>
      <c r="Y301" s="40"/>
    </row>
    <row r="302" spans="1:25" x14ac:dyDescent="0.25">
      <c r="A302" s="40"/>
      <c r="B302" s="40"/>
      <c r="C302" s="40"/>
      <c r="D302" s="40"/>
      <c r="E302" s="40"/>
      <c r="F302" s="40"/>
      <c r="G302" s="40"/>
      <c r="H302" s="40"/>
      <c r="I302" s="40"/>
      <c r="J302" s="40"/>
      <c r="K302" s="40"/>
      <c r="L302" s="40"/>
      <c r="M302" s="40"/>
      <c r="N302" s="40"/>
      <c r="O302" s="40"/>
      <c r="P302" s="40"/>
      <c r="Q302" s="40"/>
      <c r="R302" s="40"/>
      <c r="S302" s="40"/>
      <c r="T302" s="40"/>
      <c r="U302" s="40"/>
      <c r="V302" s="40"/>
      <c r="W302" s="40"/>
      <c r="X302" s="40"/>
      <c r="Y302" s="40"/>
    </row>
    <row r="303" spans="1:25" x14ac:dyDescent="0.25">
      <c r="A303" s="40"/>
      <c r="B303" s="40"/>
      <c r="C303" s="40"/>
      <c r="D303" s="40"/>
      <c r="E303" s="40"/>
      <c r="F303" s="40"/>
      <c r="G303" s="40"/>
      <c r="H303" s="40"/>
      <c r="I303" s="40"/>
      <c r="J303" s="40"/>
      <c r="K303" s="40"/>
      <c r="L303" s="40"/>
      <c r="M303" s="40"/>
      <c r="N303" s="40"/>
      <c r="O303" s="40"/>
      <c r="P303" s="40"/>
      <c r="Q303" s="40"/>
      <c r="R303" s="40"/>
      <c r="S303" s="40"/>
      <c r="T303" s="40"/>
      <c r="U303" s="40"/>
      <c r="V303" s="40"/>
      <c r="W303" s="40"/>
      <c r="X303" s="40"/>
      <c r="Y303" s="40"/>
    </row>
    <row r="304" spans="1:25" x14ac:dyDescent="0.25">
      <c r="A304" s="40"/>
      <c r="B304" s="40"/>
      <c r="C304" s="40"/>
      <c r="D304" s="40"/>
      <c r="E304" s="40"/>
      <c r="F304" s="40"/>
      <c r="G304" s="40"/>
      <c r="H304" s="40"/>
      <c r="I304" s="40"/>
      <c r="J304" s="40"/>
      <c r="K304" s="40"/>
      <c r="L304" s="40"/>
      <c r="M304" s="40"/>
      <c r="N304" s="40"/>
      <c r="O304" s="40"/>
      <c r="P304" s="40"/>
      <c r="Q304" s="40"/>
      <c r="R304" s="40"/>
      <c r="S304" s="40"/>
      <c r="T304" s="40"/>
      <c r="U304" s="40"/>
      <c r="V304" s="40"/>
      <c r="W304" s="40"/>
      <c r="X304" s="40"/>
      <c r="Y304" s="40"/>
    </row>
    <row r="305" spans="1:25" x14ac:dyDescent="0.25">
      <c r="A305" s="40"/>
      <c r="B305" s="40"/>
      <c r="C305" s="40"/>
      <c r="D305" s="40"/>
      <c r="E305" s="40"/>
      <c r="F305" s="40"/>
      <c r="G305" s="40"/>
      <c r="H305" s="40"/>
      <c r="I305" s="40"/>
      <c r="J305" s="40"/>
      <c r="K305" s="40"/>
      <c r="L305" s="40"/>
      <c r="M305" s="40"/>
      <c r="N305" s="40"/>
      <c r="O305" s="40"/>
      <c r="P305" s="40"/>
      <c r="Q305" s="40"/>
      <c r="R305" s="40"/>
      <c r="S305" s="40"/>
      <c r="T305" s="40"/>
      <c r="U305" s="40"/>
      <c r="V305" s="40"/>
      <c r="W305" s="40"/>
      <c r="X305" s="40"/>
      <c r="Y305" s="40"/>
    </row>
    <row r="306" spans="1:25" x14ac:dyDescent="0.25">
      <c r="A306" s="40"/>
      <c r="B306" s="40"/>
      <c r="C306" s="40"/>
      <c r="D306" s="40"/>
      <c r="E306" s="40"/>
      <c r="F306" s="40"/>
      <c r="G306" s="40"/>
      <c r="H306" s="40"/>
      <c r="I306" s="40"/>
      <c r="J306" s="40"/>
      <c r="K306" s="40"/>
      <c r="L306" s="40"/>
      <c r="M306" s="40"/>
      <c r="N306" s="40"/>
      <c r="O306" s="40"/>
      <c r="P306" s="40"/>
      <c r="Q306" s="40"/>
      <c r="R306" s="40"/>
      <c r="S306" s="40"/>
      <c r="T306" s="40"/>
      <c r="U306" s="40"/>
      <c r="V306" s="40"/>
      <c r="W306" s="40"/>
      <c r="X306" s="40"/>
      <c r="Y306" s="40"/>
    </row>
    <row r="307" spans="1:25" x14ac:dyDescent="0.25">
      <c r="A307" s="40"/>
      <c r="B307" s="40"/>
      <c r="C307" s="40"/>
      <c r="D307" s="40"/>
      <c r="E307" s="40"/>
      <c r="F307" s="40"/>
      <c r="G307" s="40"/>
      <c r="H307" s="40"/>
      <c r="I307" s="40"/>
      <c r="J307" s="40"/>
      <c r="K307" s="40"/>
      <c r="L307" s="40"/>
      <c r="M307" s="40"/>
      <c r="N307" s="40"/>
      <c r="O307" s="40"/>
      <c r="P307" s="40"/>
      <c r="Q307" s="40"/>
      <c r="R307" s="40"/>
      <c r="S307" s="40"/>
      <c r="T307" s="40"/>
      <c r="U307" s="40"/>
      <c r="V307" s="40"/>
      <c r="W307" s="40"/>
      <c r="X307" s="40"/>
      <c r="Y307" s="40"/>
    </row>
    <row r="308" spans="1:25" x14ac:dyDescent="0.25">
      <c r="A308" s="40"/>
      <c r="B308" s="40"/>
      <c r="C308" s="40"/>
      <c r="D308" s="40"/>
      <c r="E308" s="40"/>
      <c r="F308" s="40"/>
      <c r="G308" s="40"/>
      <c r="H308" s="40"/>
      <c r="I308" s="40"/>
      <c r="J308" s="40"/>
      <c r="K308" s="40"/>
      <c r="L308" s="40"/>
      <c r="M308" s="40"/>
      <c r="N308" s="40"/>
      <c r="O308" s="40"/>
      <c r="P308" s="40"/>
      <c r="Q308" s="40"/>
      <c r="R308" s="40"/>
      <c r="S308" s="40"/>
      <c r="T308" s="40"/>
      <c r="U308" s="40"/>
      <c r="V308" s="40"/>
      <c r="W308" s="40"/>
      <c r="X308" s="40"/>
      <c r="Y308" s="40"/>
    </row>
    <row r="309" spans="1:25" x14ac:dyDescent="0.25">
      <c r="A309" s="40"/>
      <c r="B309" s="40"/>
      <c r="C309" s="40"/>
      <c r="D309" s="40"/>
      <c r="E309" s="40"/>
      <c r="F309" s="40"/>
      <c r="G309" s="40"/>
      <c r="H309" s="40"/>
      <c r="I309" s="40"/>
      <c r="J309" s="40"/>
      <c r="K309" s="40"/>
      <c r="L309" s="40"/>
      <c r="M309" s="40"/>
      <c r="N309" s="40"/>
      <c r="O309" s="40"/>
      <c r="P309" s="40"/>
      <c r="Q309" s="40"/>
      <c r="R309" s="40"/>
      <c r="S309" s="40"/>
      <c r="T309" s="40"/>
      <c r="U309" s="40"/>
      <c r="V309" s="40"/>
      <c r="W309" s="40"/>
      <c r="X309" s="40"/>
      <c r="Y309" s="40"/>
    </row>
    <row r="310" spans="1:25" x14ac:dyDescent="0.25">
      <c r="A310" s="40"/>
      <c r="B310" s="40"/>
      <c r="C310" s="40"/>
      <c r="D310" s="40"/>
      <c r="E310" s="40"/>
      <c r="F310" s="40"/>
      <c r="G310" s="40"/>
      <c r="H310" s="40"/>
      <c r="I310" s="40"/>
      <c r="J310" s="40"/>
      <c r="K310" s="40"/>
      <c r="L310" s="40"/>
      <c r="M310" s="40"/>
      <c r="N310" s="40"/>
      <c r="O310" s="40"/>
      <c r="P310" s="40"/>
      <c r="Q310" s="40"/>
      <c r="R310" s="40"/>
      <c r="S310" s="40"/>
      <c r="T310" s="40"/>
      <c r="U310" s="40"/>
      <c r="V310" s="40"/>
      <c r="W310" s="40"/>
      <c r="X310" s="40"/>
      <c r="Y310" s="40"/>
    </row>
    <row r="311" spans="1:25" x14ac:dyDescent="0.25">
      <c r="A311" s="40"/>
      <c r="B311" s="40"/>
      <c r="C311" s="40"/>
      <c r="D311" s="40"/>
      <c r="E311" s="40"/>
      <c r="F311" s="40"/>
      <c r="G311" s="40"/>
      <c r="H311" s="40"/>
      <c r="I311" s="40"/>
      <c r="J311" s="40"/>
      <c r="K311" s="40"/>
      <c r="L311" s="40"/>
      <c r="M311" s="40"/>
      <c r="N311" s="40"/>
      <c r="O311" s="40"/>
      <c r="P311" s="40"/>
      <c r="Q311" s="40"/>
      <c r="R311" s="40"/>
      <c r="S311" s="40"/>
      <c r="T311" s="40"/>
      <c r="U311" s="40"/>
      <c r="V311" s="40"/>
      <c r="W311" s="40"/>
      <c r="X311" s="40"/>
      <c r="Y311" s="40"/>
    </row>
    <row r="312" spans="1:25" x14ac:dyDescent="0.25">
      <c r="A312" s="40"/>
      <c r="B312" s="40"/>
      <c r="C312" s="40"/>
      <c r="D312" s="40"/>
      <c r="E312" s="40"/>
      <c r="F312" s="40"/>
      <c r="G312" s="40"/>
      <c r="H312" s="40"/>
      <c r="I312" s="40"/>
      <c r="J312" s="40"/>
      <c r="K312" s="40"/>
      <c r="L312" s="40"/>
      <c r="M312" s="40"/>
      <c r="N312" s="40"/>
      <c r="O312" s="40"/>
      <c r="P312" s="40"/>
      <c r="Q312" s="40"/>
      <c r="R312" s="40"/>
      <c r="S312" s="40"/>
      <c r="T312" s="40"/>
      <c r="U312" s="40"/>
      <c r="V312" s="40"/>
      <c r="W312" s="40"/>
      <c r="X312" s="40"/>
      <c r="Y312" s="40"/>
    </row>
    <row r="313" spans="1:25" x14ac:dyDescent="0.25">
      <c r="A313" s="40"/>
      <c r="B313" s="40"/>
      <c r="C313" s="40"/>
      <c r="D313" s="40"/>
      <c r="E313" s="40"/>
      <c r="F313" s="40"/>
      <c r="G313" s="40"/>
      <c r="H313" s="40"/>
      <c r="I313" s="40"/>
      <c r="J313" s="40"/>
      <c r="K313" s="40"/>
      <c r="L313" s="40"/>
      <c r="M313" s="40"/>
      <c r="N313" s="40"/>
      <c r="O313" s="40"/>
      <c r="P313" s="40"/>
      <c r="Q313" s="40"/>
      <c r="R313" s="40"/>
      <c r="S313" s="40"/>
      <c r="T313" s="40"/>
      <c r="U313" s="40"/>
      <c r="V313" s="40"/>
      <c r="W313" s="40"/>
      <c r="X313" s="40"/>
      <c r="Y313" s="40"/>
    </row>
    <row r="314" spans="1:25" x14ac:dyDescent="0.25">
      <c r="A314" s="40"/>
      <c r="B314" s="40"/>
      <c r="C314" s="40"/>
      <c r="D314" s="40"/>
      <c r="E314" s="40"/>
      <c r="F314" s="40"/>
      <c r="G314" s="40"/>
      <c r="H314" s="40"/>
      <c r="I314" s="40"/>
      <c r="J314" s="40"/>
      <c r="K314" s="40"/>
      <c r="L314" s="40"/>
      <c r="M314" s="40"/>
      <c r="N314" s="40"/>
      <c r="O314" s="40"/>
      <c r="P314" s="40"/>
      <c r="Q314" s="40"/>
      <c r="R314" s="40"/>
      <c r="S314" s="40"/>
      <c r="T314" s="40"/>
      <c r="U314" s="40"/>
      <c r="V314" s="40"/>
      <c r="W314" s="40"/>
      <c r="X314" s="40"/>
      <c r="Y314" s="40"/>
    </row>
    <row r="315" spans="1:25" x14ac:dyDescent="0.25">
      <c r="A315" s="40"/>
      <c r="B315" s="40"/>
      <c r="C315" s="40"/>
      <c r="D315" s="40"/>
      <c r="E315" s="40"/>
      <c r="F315" s="40"/>
      <c r="G315" s="40"/>
      <c r="H315" s="40"/>
      <c r="I315" s="40"/>
      <c r="J315" s="40"/>
      <c r="K315" s="40"/>
      <c r="L315" s="40"/>
      <c r="M315" s="40"/>
      <c r="N315" s="40"/>
      <c r="O315" s="40"/>
      <c r="P315" s="40"/>
      <c r="Q315" s="40"/>
      <c r="R315" s="40"/>
      <c r="S315" s="40"/>
      <c r="T315" s="40"/>
      <c r="U315" s="40"/>
      <c r="V315" s="40"/>
      <c r="W315" s="40"/>
      <c r="X315" s="40"/>
      <c r="Y315" s="40"/>
    </row>
    <row r="316" spans="1:25" x14ac:dyDescent="0.25">
      <c r="A316" s="40"/>
      <c r="B316" s="40"/>
      <c r="C316" s="40"/>
      <c r="D316" s="40"/>
      <c r="E316" s="40"/>
      <c r="F316" s="40"/>
      <c r="G316" s="40"/>
      <c r="H316" s="40"/>
      <c r="I316" s="40"/>
      <c r="J316" s="40"/>
      <c r="K316" s="40"/>
      <c r="L316" s="40"/>
      <c r="M316" s="40"/>
      <c r="N316" s="40"/>
      <c r="O316" s="40"/>
      <c r="P316" s="40"/>
      <c r="Q316" s="40"/>
      <c r="R316" s="40"/>
      <c r="S316" s="40"/>
      <c r="T316" s="40"/>
      <c r="U316" s="40"/>
      <c r="V316" s="40"/>
      <c r="W316" s="40"/>
      <c r="X316" s="40"/>
      <c r="Y316" s="40"/>
    </row>
    <row r="317" spans="1:25" x14ac:dyDescent="0.25">
      <c r="A317" s="40"/>
      <c r="B317" s="40"/>
      <c r="C317" s="40"/>
      <c r="D317" s="40"/>
      <c r="E317" s="40"/>
      <c r="F317" s="40"/>
      <c r="G317" s="40"/>
      <c r="H317" s="40"/>
      <c r="I317" s="40"/>
      <c r="J317" s="40"/>
      <c r="K317" s="40"/>
      <c r="L317" s="40"/>
      <c r="M317" s="40"/>
      <c r="N317" s="40"/>
      <c r="O317" s="40"/>
      <c r="P317" s="40"/>
      <c r="Q317" s="40"/>
      <c r="R317" s="40"/>
      <c r="S317" s="40"/>
      <c r="T317" s="40"/>
      <c r="U317" s="40"/>
      <c r="V317" s="40"/>
      <c r="W317" s="40"/>
      <c r="X317" s="40"/>
      <c r="Y317" s="40"/>
    </row>
    <row r="318" spans="1:25" x14ac:dyDescent="0.25">
      <c r="A318" s="40"/>
      <c r="B318" s="40"/>
      <c r="C318" s="40"/>
      <c r="D318" s="40"/>
      <c r="E318" s="40"/>
      <c r="F318" s="40"/>
      <c r="G318" s="40"/>
      <c r="H318" s="40"/>
      <c r="I318" s="40"/>
      <c r="J318" s="40"/>
      <c r="K318" s="40"/>
      <c r="L318" s="40"/>
      <c r="M318" s="40"/>
      <c r="N318" s="40"/>
      <c r="O318" s="40"/>
      <c r="P318" s="40"/>
      <c r="Q318" s="40"/>
      <c r="R318" s="40"/>
      <c r="S318" s="40"/>
      <c r="T318" s="40"/>
      <c r="U318" s="40"/>
      <c r="V318" s="40"/>
      <c r="W318" s="40"/>
      <c r="X318" s="40"/>
      <c r="Y318" s="40"/>
    </row>
    <row r="319" spans="1:25" x14ac:dyDescent="0.25">
      <c r="A319" s="40"/>
      <c r="B319" s="40"/>
      <c r="C319" s="40"/>
      <c r="D319" s="40"/>
      <c r="E319" s="40"/>
      <c r="F319" s="40"/>
      <c r="G319" s="40"/>
      <c r="H319" s="40"/>
      <c r="I319" s="40"/>
      <c r="J319" s="40"/>
      <c r="K319" s="40"/>
      <c r="L319" s="40"/>
      <c r="M319" s="40"/>
      <c r="N319" s="40"/>
      <c r="O319" s="40"/>
      <c r="P319" s="40"/>
      <c r="Q319" s="40"/>
      <c r="R319" s="40"/>
      <c r="S319" s="40"/>
      <c r="T319" s="40"/>
      <c r="U319" s="40"/>
      <c r="V319" s="40"/>
      <c r="W319" s="40"/>
      <c r="X319" s="40"/>
      <c r="Y319" s="40"/>
    </row>
    <row r="320" spans="1:25" x14ac:dyDescent="0.25">
      <c r="A320" s="40"/>
      <c r="B320" s="40"/>
      <c r="C320" s="40"/>
      <c r="D320" s="40"/>
      <c r="E320" s="40"/>
      <c r="F320" s="40"/>
      <c r="G320" s="40"/>
      <c r="H320" s="40"/>
      <c r="I320" s="40"/>
      <c r="J320" s="40"/>
      <c r="K320" s="40"/>
      <c r="L320" s="40"/>
      <c r="M320" s="40"/>
      <c r="N320" s="40"/>
      <c r="O320" s="40"/>
      <c r="P320" s="40"/>
      <c r="Q320" s="40"/>
      <c r="R320" s="40"/>
      <c r="S320" s="40"/>
      <c r="T320" s="40"/>
      <c r="U320" s="40"/>
      <c r="V320" s="40"/>
      <c r="W320" s="40"/>
      <c r="X320" s="40"/>
      <c r="Y320" s="40"/>
    </row>
    <row r="321" spans="1:25" x14ac:dyDescent="0.25">
      <c r="A321" s="40"/>
      <c r="B321" s="40"/>
      <c r="C321" s="40"/>
      <c r="D321" s="40"/>
      <c r="E321" s="40"/>
      <c r="F321" s="40"/>
      <c r="G321" s="40"/>
      <c r="H321" s="40"/>
      <c r="I321" s="40"/>
      <c r="J321" s="40"/>
      <c r="K321" s="40"/>
      <c r="L321" s="40"/>
      <c r="M321" s="40"/>
      <c r="N321" s="40"/>
      <c r="O321" s="40"/>
      <c r="P321" s="40"/>
      <c r="Q321" s="40"/>
      <c r="R321" s="40"/>
      <c r="S321" s="40"/>
      <c r="T321" s="40"/>
      <c r="U321" s="40"/>
      <c r="V321" s="40"/>
      <c r="W321" s="40"/>
      <c r="X321" s="40"/>
      <c r="Y321" s="40"/>
    </row>
    <row r="322" spans="1:25" x14ac:dyDescent="0.25">
      <c r="A322" s="40"/>
      <c r="B322" s="40"/>
      <c r="C322" s="40"/>
      <c r="D322" s="40"/>
      <c r="E322" s="40"/>
      <c r="F322" s="40"/>
      <c r="G322" s="40"/>
      <c r="H322" s="40"/>
      <c r="I322" s="40"/>
      <c r="J322" s="40"/>
      <c r="K322" s="40"/>
      <c r="L322" s="40"/>
      <c r="M322" s="40"/>
      <c r="N322" s="40"/>
      <c r="O322" s="40"/>
      <c r="P322" s="40"/>
      <c r="Q322" s="40"/>
      <c r="R322" s="40"/>
      <c r="S322" s="40"/>
      <c r="T322" s="40"/>
      <c r="U322" s="40"/>
      <c r="V322" s="40"/>
      <c r="W322" s="40"/>
      <c r="X322" s="40"/>
      <c r="Y322" s="40"/>
    </row>
    <row r="323" spans="1:25" x14ac:dyDescent="0.25">
      <c r="A323" s="40"/>
      <c r="B323" s="40"/>
      <c r="C323" s="40"/>
      <c r="D323" s="40"/>
      <c r="E323" s="40"/>
      <c r="F323" s="40"/>
      <c r="G323" s="40"/>
      <c r="H323" s="40"/>
      <c r="I323" s="40"/>
      <c r="J323" s="40"/>
      <c r="K323" s="40"/>
      <c r="L323" s="40"/>
      <c r="M323" s="40"/>
      <c r="N323" s="40"/>
      <c r="O323" s="40"/>
      <c r="P323" s="40"/>
      <c r="Q323" s="40"/>
      <c r="R323" s="40"/>
      <c r="S323" s="40"/>
      <c r="T323" s="40"/>
      <c r="U323" s="40"/>
      <c r="V323" s="40"/>
      <c r="W323" s="40"/>
      <c r="X323" s="40"/>
      <c r="Y323" s="40"/>
    </row>
    <row r="324" spans="1:25" x14ac:dyDescent="0.25">
      <c r="A324" s="40"/>
      <c r="B324" s="40"/>
      <c r="C324" s="40"/>
      <c r="D324" s="40"/>
      <c r="E324" s="40"/>
      <c r="F324" s="40"/>
      <c r="G324" s="40"/>
      <c r="H324" s="40"/>
      <c r="I324" s="40"/>
      <c r="J324" s="40"/>
      <c r="K324" s="40"/>
      <c r="L324" s="40"/>
      <c r="M324" s="40"/>
      <c r="N324" s="40"/>
      <c r="O324" s="40"/>
      <c r="P324" s="40"/>
      <c r="Q324" s="40"/>
      <c r="R324" s="40"/>
      <c r="S324" s="40"/>
      <c r="T324" s="40"/>
      <c r="U324" s="40"/>
      <c r="V324" s="40"/>
      <c r="W324" s="40"/>
      <c r="X324" s="40"/>
      <c r="Y324" s="40"/>
    </row>
    <row r="325" spans="1:25" x14ac:dyDescent="0.25">
      <c r="A325" s="40"/>
      <c r="B325" s="40"/>
      <c r="C325" s="40"/>
      <c r="D325" s="40"/>
      <c r="E325" s="40"/>
      <c r="F325" s="40"/>
      <c r="G325" s="40"/>
      <c r="H325" s="40"/>
      <c r="I325" s="40"/>
      <c r="J325" s="40"/>
      <c r="K325" s="40"/>
      <c r="L325" s="40"/>
      <c r="M325" s="40"/>
      <c r="N325" s="40"/>
      <c r="O325" s="40"/>
      <c r="P325" s="40"/>
      <c r="Q325" s="40"/>
      <c r="R325" s="40"/>
      <c r="S325" s="40"/>
      <c r="T325" s="40"/>
      <c r="U325" s="40"/>
      <c r="V325" s="40"/>
      <c r="W325" s="40"/>
      <c r="X325" s="40"/>
      <c r="Y325" s="40"/>
    </row>
    <row r="326" spans="1:25" x14ac:dyDescent="0.25">
      <c r="A326" s="40"/>
      <c r="B326" s="40"/>
      <c r="C326" s="40"/>
      <c r="D326" s="40"/>
      <c r="E326" s="40"/>
      <c r="F326" s="40"/>
      <c r="G326" s="40"/>
      <c r="H326" s="40"/>
      <c r="I326" s="40"/>
      <c r="J326" s="40"/>
      <c r="K326" s="40"/>
      <c r="L326" s="40"/>
      <c r="M326" s="40"/>
      <c r="N326" s="40"/>
      <c r="O326" s="40"/>
      <c r="P326" s="40"/>
      <c r="Q326" s="40"/>
      <c r="R326" s="40"/>
      <c r="S326" s="40"/>
      <c r="T326" s="40"/>
      <c r="U326" s="40"/>
      <c r="V326" s="40"/>
      <c r="W326" s="40"/>
      <c r="X326" s="40"/>
      <c r="Y326" s="40"/>
    </row>
    <row r="327" spans="1:25" x14ac:dyDescent="0.25">
      <c r="A327" s="40"/>
      <c r="B327" s="40"/>
      <c r="C327" s="40"/>
      <c r="D327" s="40"/>
      <c r="E327" s="40"/>
      <c r="F327" s="40"/>
      <c r="G327" s="40"/>
      <c r="H327" s="40"/>
      <c r="I327" s="40"/>
      <c r="J327" s="40"/>
      <c r="K327" s="40"/>
      <c r="L327" s="40"/>
      <c r="M327" s="40"/>
      <c r="N327" s="40"/>
      <c r="O327" s="40"/>
      <c r="P327" s="40"/>
      <c r="Q327" s="40"/>
      <c r="R327" s="40"/>
      <c r="S327" s="40"/>
      <c r="T327" s="40"/>
      <c r="U327" s="40"/>
      <c r="V327" s="40"/>
      <c r="W327" s="40"/>
      <c r="X327" s="40"/>
      <c r="Y327" s="40"/>
    </row>
    <row r="328" spans="1:25" x14ac:dyDescent="0.25">
      <c r="A328" s="40"/>
      <c r="B328" s="40"/>
      <c r="C328" s="40"/>
      <c r="D328" s="40"/>
      <c r="E328" s="40"/>
      <c r="F328" s="40"/>
      <c r="G328" s="40"/>
      <c r="H328" s="40"/>
      <c r="I328" s="40"/>
      <c r="J328" s="40"/>
      <c r="K328" s="40"/>
      <c r="L328" s="40"/>
      <c r="M328" s="40"/>
      <c r="N328" s="40"/>
      <c r="O328" s="40"/>
      <c r="P328" s="40"/>
      <c r="Q328" s="40"/>
      <c r="R328" s="40"/>
      <c r="S328" s="40"/>
      <c r="T328" s="40"/>
      <c r="U328" s="40"/>
      <c r="V328" s="40"/>
      <c r="W328" s="40"/>
      <c r="X328" s="40"/>
      <c r="Y328" s="40"/>
    </row>
    <row r="329" spans="1:25" x14ac:dyDescent="0.25">
      <c r="A329" s="40"/>
      <c r="B329" s="40"/>
      <c r="C329" s="40"/>
      <c r="D329" s="40"/>
      <c r="E329" s="40"/>
      <c r="F329" s="40"/>
      <c r="G329" s="40"/>
      <c r="H329" s="40"/>
      <c r="I329" s="40"/>
      <c r="J329" s="40"/>
      <c r="K329" s="40"/>
      <c r="L329" s="40"/>
      <c r="M329" s="40"/>
      <c r="N329" s="40"/>
      <c r="O329" s="40"/>
      <c r="P329" s="40"/>
      <c r="Q329" s="40"/>
      <c r="R329" s="40"/>
      <c r="S329" s="40"/>
      <c r="T329" s="40"/>
      <c r="U329" s="40"/>
      <c r="V329" s="40"/>
      <c r="W329" s="40"/>
      <c r="X329" s="40"/>
      <c r="Y329" s="40"/>
    </row>
    <row r="330" spans="1:25" x14ac:dyDescent="0.25">
      <c r="A330" s="40"/>
      <c r="B330" s="40"/>
      <c r="C330" s="40"/>
      <c r="D330" s="40"/>
      <c r="E330" s="40"/>
      <c r="F330" s="40"/>
      <c r="G330" s="40"/>
      <c r="H330" s="40"/>
      <c r="I330" s="40"/>
      <c r="J330" s="40"/>
      <c r="K330" s="40"/>
      <c r="L330" s="40"/>
      <c r="M330" s="40"/>
      <c r="N330" s="40"/>
      <c r="O330" s="40"/>
      <c r="P330" s="40"/>
      <c r="Q330" s="40"/>
      <c r="R330" s="40"/>
      <c r="S330" s="40"/>
      <c r="T330" s="40"/>
      <c r="U330" s="40"/>
      <c r="V330" s="40"/>
      <c r="W330" s="40"/>
      <c r="X330" s="40"/>
      <c r="Y330" s="40"/>
    </row>
    <row r="331" spans="1:25" x14ac:dyDescent="0.25">
      <c r="A331" s="40"/>
      <c r="B331" s="40"/>
      <c r="C331" s="40"/>
      <c r="D331" s="40"/>
      <c r="E331" s="40"/>
      <c r="F331" s="40"/>
      <c r="G331" s="40"/>
      <c r="H331" s="40"/>
      <c r="I331" s="40"/>
      <c r="J331" s="40"/>
      <c r="K331" s="40"/>
      <c r="L331" s="40"/>
      <c r="M331" s="40"/>
      <c r="N331" s="40"/>
      <c r="O331" s="40"/>
      <c r="P331" s="40"/>
      <c r="Q331" s="40"/>
      <c r="R331" s="40"/>
      <c r="S331" s="40"/>
      <c r="T331" s="40"/>
      <c r="U331" s="40"/>
      <c r="V331" s="40"/>
      <c r="W331" s="40"/>
      <c r="X331" s="40"/>
      <c r="Y331" s="40"/>
    </row>
    <row r="332" spans="1:25" x14ac:dyDescent="0.25">
      <c r="A332" s="40"/>
      <c r="B332" s="40"/>
      <c r="C332" s="40"/>
      <c r="D332" s="40"/>
      <c r="E332" s="40"/>
      <c r="F332" s="40"/>
      <c r="G332" s="40"/>
      <c r="H332" s="40"/>
      <c r="I332" s="40"/>
      <c r="J332" s="40"/>
      <c r="K332" s="40"/>
      <c r="L332" s="40"/>
      <c r="M332" s="40"/>
      <c r="N332" s="40"/>
      <c r="O332" s="40"/>
      <c r="P332" s="40"/>
      <c r="Q332" s="40"/>
      <c r="R332" s="40"/>
      <c r="S332" s="40"/>
      <c r="T332" s="40"/>
      <c r="U332" s="40"/>
      <c r="V332" s="40"/>
      <c r="W332" s="40"/>
      <c r="X332" s="40"/>
      <c r="Y332" s="40"/>
    </row>
    <row r="333" spans="1:25" x14ac:dyDescent="0.25">
      <c r="A333" s="40"/>
      <c r="B333" s="40"/>
      <c r="C333" s="40"/>
      <c r="D333" s="40"/>
      <c r="E333" s="40"/>
      <c r="F333" s="40"/>
      <c r="G333" s="40"/>
      <c r="H333" s="40"/>
      <c r="I333" s="40"/>
      <c r="J333" s="40"/>
      <c r="K333" s="40"/>
      <c r="L333" s="40"/>
      <c r="M333" s="40"/>
      <c r="N333" s="40"/>
      <c r="O333" s="40"/>
      <c r="P333" s="40"/>
      <c r="Q333" s="40"/>
      <c r="R333" s="40"/>
      <c r="S333" s="40"/>
      <c r="T333" s="40"/>
      <c r="U333" s="40"/>
      <c r="V333" s="40"/>
      <c r="W333" s="40"/>
      <c r="X333" s="40"/>
      <c r="Y333" s="40"/>
    </row>
    <row r="334" spans="1:25" x14ac:dyDescent="0.25">
      <c r="A334" s="40"/>
      <c r="B334" s="40"/>
      <c r="C334" s="40"/>
      <c r="D334" s="40"/>
      <c r="E334" s="40"/>
      <c r="F334" s="40"/>
      <c r="G334" s="40"/>
      <c r="H334" s="40"/>
      <c r="I334" s="40"/>
      <c r="J334" s="40"/>
      <c r="K334" s="40"/>
      <c r="L334" s="40"/>
      <c r="M334" s="40"/>
      <c r="N334" s="40"/>
      <c r="O334" s="40"/>
      <c r="P334" s="40"/>
      <c r="Q334" s="40"/>
      <c r="R334" s="40"/>
      <c r="S334" s="40"/>
      <c r="T334" s="40"/>
      <c r="U334" s="40"/>
      <c r="V334" s="40"/>
      <c r="W334" s="40"/>
      <c r="X334" s="40"/>
      <c r="Y334" s="40"/>
    </row>
    <row r="335" spans="1:25" x14ac:dyDescent="0.25">
      <c r="A335" s="40"/>
      <c r="B335" s="40"/>
      <c r="C335" s="40"/>
      <c r="D335" s="40"/>
      <c r="E335" s="40"/>
      <c r="F335" s="40"/>
      <c r="G335" s="40"/>
      <c r="H335" s="40"/>
      <c r="I335" s="40"/>
      <c r="J335" s="40"/>
      <c r="K335" s="40"/>
      <c r="L335" s="40"/>
      <c r="M335" s="40"/>
      <c r="N335" s="40"/>
      <c r="O335" s="40"/>
      <c r="P335" s="40"/>
      <c r="Q335" s="40"/>
      <c r="R335" s="40"/>
      <c r="S335" s="40"/>
      <c r="T335" s="40"/>
      <c r="U335" s="40"/>
      <c r="V335" s="40"/>
      <c r="W335" s="40"/>
      <c r="X335" s="40"/>
      <c r="Y335" s="40"/>
    </row>
    <row r="336" spans="1:25" x14ac:dyDescent="0.25">
      <c r="A336" s="40"/>
      <c r="B336" s="40"/>
      <c r="C336" s="40"/>
      <c r="D336" s="40"/>
      <c r="E336" s="40"/>
      <c r="F336" s="40"/>
      <c r="G336" s="40"/>
      <c r="H336" s="40"/>
      <c r="I336" s="40"/>
      <c r="J336" s="40"/>
      <c r="K336" s="40"/>
      <c r="L336" s="40"/>
      <c r="M336" s="40"/>
      <c r="N336" s="40"/>
      <c r="O336" s="40"/>
      <c r="P336" s="40"/>
      <c r="Q336" s="40"/>
      <c r="R336" s="40"/>
      <c r="S336" s="40"/>
      <c r="T336" s="40"/>
      <c r="U336" s="40"/>
      <c r="V336" s="40"/>
      <c r="W336" s="40"/>
      <c r="X336" s="40"/>
      <c r="Y336" s="40"/>
    </row>
    <row r="337" spans="1:25" x14ac:dyDescent="0.25">
      <c r="A337" s="40"/>
      <c r="B337" s="40"/>
      <c r="C337" s="40"/>
      <c r="D337" s="40"/>
      <c r="E337" s="40"/>
      <c r="F337" s="40"/>
      <c r="G337" s="40"/>
      <c r="H337" s="40"/>
      <c r="I337" s="40"/>
      <c r="J337" s="40"/>
      <c r="K337" s="40"/>
      <c r="L337" s="40"/>
      <c r="M337" s="40"/>
      <c r="N337" s="40"/>
      <c r="O337" s="40"/>
      <c r="P337" s="40"/>
      <c r="Q337" s="40"/>
      <c r="R337" s="40"/>
      <c r="S337" s="40"/>
      <c r="T337" s="40"/>
      <c r="U337" s="40"/>
      <c r="V337" s="40"/>
      <c r="W337" s="40"/>
      <c r="X337" s="40"/>
      <c r="Y337" s="40"/>
    </row>
    <row r="338" spans="1:25" x14ac:dyDescent="0.25">
      <c r="A338" s="40"/>
      <c r="B338" s="40"/>
      <c r="C338" s="40"/>
      <c r="D338" s="40"/>
      <c r="E338" s="40"/>
      <c r="F338" s="40"/>
      <c r="G338" s="40"/>
      <c r="H338" s="40"/>
      <c r="I338" s="40"/>
      <c r="J338" s="40"/>
      <c r="K338" s="40"/>
      <c r="L338" s="40"/>
      <c r="M338" s="40"/>
      <c r="N338" s="40"/>
      <c r="O338" s="40"/>
      <c r="P338" s="40"/>
      <c r="Q338" s="40"/>
      <c r="R338" s="40"/>
      <c r="S338" s="40"/>
      <c r="T338" s="40"/>
      <c r="U338" s="40"/>
      <c r="V338" s="40"/>
      <c r="W338" s="40"/>
      <c r="X338" s="40"/>
      <c r="Y338" s="40"/>
    </row>
    <row r="339" spans="1:25" x14ac:dyDescent="0.25">
      <c r="A339" s="40"/>
      <c r="B339" s="40"/>
      <c r="C339" s="40"/>
      <c r="D339" s="40"/>
      <c r="E339" s="40"/>
      <c r="F339" s="40"/>
      <c r="G339" s="40"/>
      <c r="H339" s="40"/>
      <c r="I339" s="40"/>
      <c r="J339" s="40"/>
      <c r="K339" s="40"/>
      <c r="L339" s="40"/>
      <c r="M339" s="40"/>
      <c r="N339" s="40"/>
      <c r="O339" s="40"/>
      <c r="P339" s="40"/>
      <c r="Q339" s="40"/>
      <c r="R339" s="40"/>
      <c r="S339" s="40"/>
      <c r="T339" s="40"/>
      <c r="U339" s="40"/>
      <c r="V339" s="40"/>
      <c r="W339" s="40"/>
      <c r="X339" s="40"/>
      <c r="Y339" s="40"/>
    </row>
    <row r="340" spans="1:25" x14ac:dyDescent="0.25">
      <c r="A340" s="40"/>
      <c r="B340" s="40"/>
      <c r="C340" s="40"/>
      <c r="D340" s="40"/>
      <c r="E340" s="40"/>
      <c r="F340" s="40"/>
      <c r="G340" s="40"/>
      <c r="H340" s="40"/>
      <c r="I340" s="40"/>
      <c r="J340" s="40"/>
      <c r="K340" s="40"/>
      <c r="L340" s="40"/>
      <c r="M340" s="40"/>
      <c r="N340" s="40"/>
      <c r="O340" s="40"/>
      <c r="P340" s="40"/>
      <c r="Q340" s="40"/>
      <c r="R340" s="40"/>
      <c r="S340" s="40"/>
      <c r="T340" s="40"/>
      <c r="U340" s="40"/>
      <c r="V340" s="40"/>
      <c r="W340" s="40"/>
      <c r="X340" s="40"/>
      <c r="Y340" s="40"/>
    </row>
    <row r="341" spans="1:25" x14ac:dyDescent="0.25">
      <c r="A341" s="40"/>
      <c r="B341" s="40"/>
      <c r="C341" s="40"/>
      <c r="D341" s="40"/>
      <c r="E341" s="40"/>
      <c r="F341" s="40"/>
      <c r="G341" s="40"/>
      <c r="H341" s="40"/>
      <c r="I341" s="40"/>
      <c r="J341" s="40"/>
      <c r="K341" s="40"/>
      <c r="L341" s="40"/>
      <c r="M341" s="40"/>
      <c r="N341" s="40"/>
      <c r="O341" s="40"/>
      <c r="P341" s="40"/>
      <c r="Q341" s="40"/>
      <c r="R341" s="40"/>
      <c r="S341" s="40"/>
      <c r="T341" s="40"/>
      <c r="U341" s="40"/>
      <c r="V341" s="40"/>
      <c r="W341" s="40"/>
      <c r="X341" s="40"/>
      <c r="Y341" s="40"/>
    </row>
    <row r="342" spans="1:25" x14ac:dyDescent="0.25">
      <c r="A342" s="40"/>
      <c r="B342" s="40"/>
      <c r="C342" s="40"/>
      <c r="D342" s="40"/>
      <c r="E342" s="40"/>
      <c r="F342" s="40"/>
      <c r="G342" s="40"/>
      <c r="H342" s="40"/>
      <c r="I342" s="40"/>
      <c r="J342" s="40"/>
      <c r="K342" s="40"/>
      <c r="L342" s="40"/>
      <c r="M342" s="40"/>
      <c r="N342" s="40"/>
      <c r="O342" s="40"/>
      <c r="P342" s="40"/>
      <c r="Q342" s="40"/>
      <c r="R342" s="40"/>
      <c r="S342" s="40"/>
      <c r="T342" s="40"/>
      <c r="U342" s="40"/>
      <c r="V342" s="40"/>
      <c r="W342" s="40"/>
      <c r="X342" s="40"/>
      <c r="Y342" s="40"/>
    </row>
    <row r="343" spans="1:25" x14ac:dyDescent="0.25">
      <c r="A343" s="40"/>
      <c r="B343" s="40"/>
      <c r="C343" s="40"/>
      <c r="D343" s="40"/>
      <c r="E343" s="40"/>
      <c r="F343" s="40"/>
      <c r="G343" s="40"/>
      <c r="H343" s="40"/>
      <c r="I343" s="40"/>
      <c r="J343" s="40"/>
      <c r="K343" s="40"/>
      <c r="L343" s="40"/>
      <c r="M343" s="40"/>
      <c r="N343" s="40"/>
      <c r="O343" s="40"/>
      <c r="P343" s="40"/>
      <c r="Q343" s="40"/>
      <c r="R343" s="40"/>
      <c r="S343" s="40"/>
      <c r="T343" s="40"/>
      <c r="U343" s="40"/>
      <c r="V343" s="40"/>
      <c r="W343" s="40"/>
      <c r="X343" s="40"/>
      <c r="Y343" s="40"/>
    </row>
    <row r="344" spans="1:25" x14ac:dyDescent="0.25">
      <c r="A344" s="40"/>
      <c r="B344" s="40"/>
      <c r="C344" s="40"/>
      <c r="D344" s="40"/>
      <c r="E344" s="40"/>
      <c r="F344" s="40"/>
      <c r="G344" s="40"/>
      <c r="H344" s="40"/>
      <c r="I344" s="40"/>
      <c r="J344" s="40"/>
      <c r="K344" s="40"/>
      <c r="L344" s="40"/>
      <c r="M344" s="40"/>
      <c r="N344" s="40"/>
      <c r="O344" s="40"/>
      <c r="P344" s="40"/>
      <c r="Q344" s="40"/>
      <c r="R344" s="40"/>
      <c r="S344" s="40"/>
      <c r="T344" s="40"/>
      <c r="U344" s="40"/>
      <c r="V344" s="40"/>
      <c r="W344" s="40"/>
      <c r="X344" s="40"/>
      <c r="Y344" s="40"/>
    </row>
    <row r="345" spans="1:25" x14ac:dyDescent="0.25">
      <c r="A345" s="40"/>
      <c r="B345" s="40"/>
      <c r="C345" s="40"/>
      <c r="D345" s="40"/>
      <c r="E345" s="40"/>
      <c r="F345" s="40"/>
      <c r="G345" s="40"/>
      <c r="H345" s="40"/>
      <c r="I345" s="40"/>
      <c r="J345" s="40"/>
      <c r="K345" s="40"/>
      <c r="L345" s="40"/>
      <c r="M345" s="40"/>
      <c r="N345" s="40"/>
      <c r="O345" s="40"/>
      <c r="P345" s="40"/>
      <c r="Q345" s="40"/>
      <c r="R345" s="40"/>
      <c r="S345" s="40"/>
      <c r="T345" s="40"/>
      <c r="U345" s="40"/>
      <c r="V345" s="40"/>
      <c r="W345" s="40"/>
      <c r="X345" s="40"/>
      <c r="Y345" s="40"/>
    </row>
    <row r="346" spans="1:25" x14ac:dyDescent="0.25">
      <c r="A346" s="40"/>
      <c r="B346" s="40"/>
      <c r="C346" s="40"/>
      <c r="D346" s="40"/>
      <c r="E346" s="40"/>
      <c r="F346" s="40"/>
      <c r="G346" s="40"/>
      <c r="H346" s="40"/>
      <c r="I346" s="40"/>
      <c r="J346" s="40"/>
      <c r="K346" s="40"/>
      <c r="L346" s="40"/>
      <c r="M346" s="40"/>
      <c r="N346" s="40"/>
      <c r="O346" s="40"/>
      <c r="P346" s="40"/>
      <c r="Q346" s="40"/>
      <c r="R346" s="40"/>
      <c r="S346" s="40"/>
      <c r="T346" s="40"/>
      <c r="U346" s="40"/>
      <c r="V346" s="40"/>
      <c r="W346" s="40"/>
      <c r="X346" s="40"/>
      <c r="Y346" s="40"/>
    </row>
    <row r="347" spans="1:25" x14ac:dyDescent="0.25">
      <c r="A347" s="40"/>
      <c r="B347" s="40"/>
      <c r="C347" s="40"/>
      <c r="D347" s="40"/>
      <c r="E347" s="40"/>
      <c r="F347" s="40"/>
      <c r="G347" s="40"/>
      <c r="H347" s="40"/>
      <c r="I347" s="40"/>
      <c r="J347" s="40"/>
      <c r="K347" s="40"/>
      <c r="L347" s="40"/>
      <c r="M347" s="40"/>
      <c r="N347" s="40"/>
      <c r="O347" s="40"/>
      <c r="P347" s="40"/>
      <c r="Q347" s="40"/>
      <c r="R347" s="40"/>
      <c r="S347" s="40"/>
      <c r="T347" s="40"/>
      <c r="U347" s="40"/>
      <c r="V347" s="40"/>
      <c r="W347" s="40"/>
      <c r="X347" s="40"/>
      <c r="Y347" s="40"/>
    </row>
    <row r="348" spans="1:25" x14ac:dyDescent="0.25">
      <c r="A348" s="40"/>
      <c r="B348" s="40"/>
      <c r="C348" s="40"/>
      <c r="D348" s="40"/>
      <c r="E348" s="40"/>
      <c r="F348" s="40"/>
      <c r="G348" s="40"/>
      <c r="H348" s="40"/>
      <c r="I348" s="40"/>
      <c r="J348" s="40"/>
      <c r="K348" s="40"/>
      <c r="L348" s="40"/>
      <c r="M348" s="40"/>
      <c r="N348" s="40"/>
      <c r="O348" s="40"/>
      <c r="P348" s="40"/>
      <c r="Q348" s="40"/>
      <c r="R348" s="40"/>
      <c r="S348" s="40"/>
      <c r="T348" s="40"/>
      <c r="U348" s="40"/>
      <c r="V348" s="40"/>
      <c r="W348" s="40"/>
      <c r="X348" s="40"/>
      <c r="Y348" s="40"/>
    </row>
    <row r="349" spans="1:25" x14ac:dyDescent="0.25">
      <c r="A349" s="40"/>
      <c r="B349" s="40"/>
      <c r="C349" s="40"/>
      <c r="D349" s="40"/>
      <c r="E349" s="40"/>
      <c r="F349" s="40"/>
      <c r="G349" s="40"/>
      <c r="H349" s="40"/>
      <c r="I349" s="40"/>
      <c r="J349" s="40"/>
      <c r="K349" s="40"/>
      <c r="L349" s="40"/>
      <c r="M349" s="40"/>
      <c r="N349" s="40"/>
      <c r="O349" s="40"/>
      <c r="P349" s="40"/>
      <c r="Q349" s="40"/>
      <c r="R349" s="40"/>
      <c r="S349" s="40"/>
      <c r="T349" s="40"/>
      <c r="U349" s="40"/>
      <c r="V349" s="40"/>
      <c r="W349" s="40"/>
      <c r="X349" s="40"/>
      <c r="Y349" s="40"/>
    </row>
    <row r="350" spans="1:25" x14ac:dyDescent="0.25">
      <c r="A350" s="40"/>
      <c r="B350" s="40"/>
      <c r="C350" s="40"/>
      <c r="D350" s="40"/>
      <c r="E350" s="40"/>
      <c r="F350" s="40"/>
      <c r="G350" s="40"/>
      <c r="H350" s="40"/>
      <c r="I350" s="40"/>
      <c r="J350" s="40"/>
      <c r="K350" s="40"/>
      <c r="L350" s="40"/>
      <c r="M350" s="40"/>
      <c r="N350" s="40"/>
      <c r="O350" s="40"/>
      <c r="P350" s="40"/>
      <c r="Q350" s="40"/>
      <c r="R350" s="40"/>
      <c r="S350" s="40"/>
      <c r="T350" s="40"/>
      <c r="U350" s="40"/>
      <c r="V350" s="40"/>
      <c r="W350" s="40"/>
      <c r="X350" s="40"/>
      <c r="Y350" s="40"/>
    </row>
    <row r="351" spans="1:25" x14ac:dyDescent="0.25">
      <c r="A351" s="40"/>
      <c r="B351" s="40"/>
      <c r="C351" s="40"/>
      <c r="D351" s="40"/>
      <c r="E351" s="40"/>
      <c r="F351" s="40"/>
      <c r="G351" s="40"/>
      <c r="H351" s="40"/>
      <c r="I351" s="40"/>
      <c r="J351" s="40"/>
      <c r="K351" s="40"/>
      <c r="L351" s="40"/>
      <c r="M351" s="40"/>
      <c r="N351" s="40"/>
      <c r="O351" s="40"/>
      <c r="P351" s="40"/>
      <c r="Q351" s="40"/>
      <c r="R351" s="40"/>
      <c r="S351" s="40"/>
      <c r="T351" s="40"/>
      <c r="U351" s="40"/>
      <c r="V351" s="40"/>
      <c r="W351" s="40"/>
      <c r="X351" s="40"/>
      <c r="Y351" s="40"/>
    </row>
    <row r="352" spans="1:25" x14ac:dyDescent="0.25">
      <c r="A352" s="40"/>
      <c r="B352" s="40"/>
      <c r="C352" s="40"/>
      <c r="D352" s="40"/>
      <c r="E352" s="40"/>
      <c r="F352" s="40"/>
      <c r="G352" s="40"/>
      <c r="H352" s="40"/>
      <c r="I352" s="40"/>
      <c r="J352" s="40"/>
      <c r="K352" s="40"/>
      <c r="L352" s="40"/>
      <c r="M352" s="40"/>
      <c r="N352" s="40"/>
      <c r="O352" s="40"/>
      <c r="P352" s="40"/>
      <c r="Q352" s="40"/>
      <c r="R352" s="40"/>
      <c r="S352" s="40"/>
      <c r="T352" s="40"/>
      <c r="U352" s="40"/>
      <c r="V352" s="40"/>
      <c r="W352" s="40"/>
      <c r="X352" s="40"/>
      <c r="Y352" s="40"/>
    </row>
    <row r="353" spans="1:25" x14ac:dyDescent="0.25">
      <c r="A353" s="40"/>
      <c r="B353" s="40"/>
      <c r="C353" s="40"/>
      <c r="D353" s="40"/>
      <c r="E353" s="40"/>
      <c r="F353" s="40"/>
      <c r="G353" s="40"/>
      <c r="H353" s="40"/>
      <c r="I353" s="40"/>
      <c r="J353" s="40"/>
      <c r="K353" s="40"/>
      <c r="L353" s="40"/>
      <c r="M353" s="40"/>
      <c r="N353" s="40"/>
      <c r="O353" s="40"/>
      <c r="P353" s="40"/>
      <c r="Q353" s="40"/>
      <c r="R353" s="40"/>
      <c r="S353" s="40"/>
      <c r="T353" s="40"/>
      <c r="U353" s="40"/>
      <c r="V353" s="40"/>
      <c r="W353" s="40"/>
      <c r="X353" s="40"/>
      <c r="Y353" s="40"/>
    </row>
    <row r="354" spans="1:25" x14ac:dyDescent="0.25">
      <c r="A354" s="40"/>
      <c r="B354" s="40"/>
      <c r="C354" s="40"/>
      <c r="D354" s="40"/>
      <c r="E354" s="40"/>
      <c r="F354" s="40"/>
      <c r="G354" s="40"/>
      <c r="H354" s="40"/>
      <c r="I354" s="40"/>
      <c r="J354" s="40"/>
      <c r="K354" s="40"/>
      <c r="L354" s="40"/>
      <c r="M354" s="40"/>
      <c r="N354" s="40"/>
      <c r="O354" s="40"/>
      <c r="P354" s="40"/>
      <c r="Q354" s="40"/>
      <c r="R354" s="40"/>
      <c r="S354" s="40"/>
      <c r="T354" s="40"/>
      <c r="U354" s="40"/>
      <c r="V354" s="40"/>
      <c r="W354" s="40"/>
      <c r="X354" s="40"/>
      <c r="Y354" s="40"/>
    </row>
    <row r="355" spans="1:25" x14ac:dyDescent="0.25">
      <c r="A355" s="40"/>
      <c r="B355" s="40"/>
      <c r="C355" s="40"/>
      <c r="D355" s="40"/>
      <c r="E355" s="40"/>
      <c r="F355" s="40"/>
      <c r="G355" s="40"/>
      <c r="H355" s="40"/>
      <c r="I355" s="40"/>
      <c r="J355" s="40"/>
      <c r="K355" s="40"/>
      <c r="L355" s="40"/>
      <c r="M355" s="40"/>
      <c r="N355" s="40"/>
      <c r="O355" s="40"/>
      <c r="P355" s="40"/>
      <c r="Q355" s="40"/>
      <c r="R355" s="40"/>
      <c r="S355" s="40"/>
      <c r="T355" s="40"/>
      <c r="U355" s="40"/>
      <c r="V355" s="40"/>
      <c r="W355" s="40"/>
      <c r="X355" s="40"/>
      <c r="Y355" s="40"/>
    </row>
    <row r="356" spans="1:25" x14ac:dyDescent="0.25">
      <c r="A356" s="40"/>
      <c r="B356" s="40"/>
      <c r="C356" s="40"/>
      <c r="D356" s="40"/>
      <c r="E356" s="40"/>
      <c r="F356" s="40"/>
      <c r="G356" s="40"/>
      <c r="H356" s="40"/>
      <c r="I356" s="40"/>
      <c r="J356" s="40"/>
      <c r="K356" s="40"/>
      <c r="L356" s="40"/>
      <c r="M356" s="40"/>
      <c r="N356" s="40"/>
      <c r="O356" s="40"/>
      <c r="P356" s="40"/>
      <c r="Q356" s="40"/>
      <c r="R356" s="40"/>
      <c r="S356" s="40"/>
      <c r="T356" s="40"/>
      <c r="U356" s="40"/>
      <c r="V356" s="40"/>
      <c r="W356" s="40"/>
      <c r="X356" s="40"/>
      <c r="Y356" s="40"/>
    </row>
    <row r="357" spans="1:25" x14ac:dyDescent="0.25">
      <c r="A357" s="40"/>
      <c r="B357" s="40"/>
      <c r="C357" s="40"/>
      <c r="D357" s="40"/>
      <c r="E357" s="40"/>
      <c r="F357" s="40"/>
      <c r="G357" s="40"/>
      <c r="H357" s="40"/>
      <c r="I357" s="40"/>
      <c r="J357" s="40"/>
      <c r="K357" s="40"/>
      <c r="L357" s="40"/>
      <c r="M357" s="40"/>
      <c r="N357" s="40"/>
      <c r="O357" s="40"/>
      <c r="P357" s="40"/>
      <c r="Q357" s="40"/>
      <c r="R357" s="40"/>
      <c r="S357" s="40"/>
      <c r="T357" s="40"/>
      <c r="U357" s="40"/>
      <c r="V357" s="40"/>
      <c r="W357" s="40"/>
      <c r="X357" s="40"/>
      <c r="Y357" s="40"/>
    </row>
    <row r="358" spans="1:25" x14ac:dyDescent="0.25">
      <c r="A358" s="40"/>
      <c r="B358" s="40"/>
      <c r="C358" s="40"/>
      <c r="D358" s="40"/>
      <c r="E358" s="40"/>
      <c r="F358" s="40"/>
      <c r="G358" s="40"/>
      <c r="H358" s="40"/>
      <c r="I358" s="40"/>
      <c r="J358" s="40"/>
      <c r="K358" s="40"/>
      <c r="L358" s="40"/>
      <c r="M358" s="40"/>
      <c r="N358" s="40"/>
      <c r="O358" s="40"/>
      <c r="P358" s="40"/>
      <c r="Q358" s="40"/>
      <c r="R358" s="40"/>
      <c r="S358" s="40"/>
      <c r="T358" s="40"/>
      <c r="U358" s="40"/>
      <c r="V358" s="40"/>
      <c r="W358" s="40"/>
      <c r="X358" s="40"/>
      <c r="Y358" s="40"/>
    </row>
    <row r="359" spans="1:25" x14ac:dyDescent="0.25">
      <c r="A359" s="40"/>
      <c r="B359" s="40"/>
      <c r="C359" s="40"/>
      <c r="D359" s="40"/>
      <c r="E359" s="40"/>
      <c r="F359" s="40"/>
      <c r="G359" s="40"/>
      <c r="H359" s="40"/>
      <c r="I359" s="40"/>
      <c r="J359" s="40"/>
      <c r="K359" s="40"/>
      <c r="L359" s="40"/>
      <c r="M359" s="40"/>
      <c r="N359" s="40"/>
      <c r="O359" s="40"/>
      <c r="P359" s="40"/>
      <c r="Q359" s="40"/>
      <c r="R359" s="40"/>
      <c r="S359" s="40"/>
      <c r="T359" s="40"/>
      <c r="U359" s="40"/>
      <c r="V359" s="40"/>
      <c r="W359" s="40"/>
      <c r="X359" s="40"/>
      <c r="Y359" s="40"/>
    </row>
    <row r="360" spans="1:25" x14ac:dyDescent="0.25">
      <c r="A360" s="40"/>
      <c r="B360" s="40"/>
      <c r="C360" s="40"/>
      <c r="D360" s="40"/>
      <c r="E360" s="40"/>
      <c r="F360" s="40"/>
      <c r="G360" s="40"/>
      <c r="H360" s="40"/>
      <c r="I360" s="40"/>
      <c r="J360" s="40"/>
      <c r="K360" s="40"/>
      <c r="L360" s="40"/>
      <c r="M360" s="40"/>
      <c r="N360" s="40"/>
      <c r="O360" s="40"/>
      <c r="P360" s="40"/>
      <c r="Q360" s="40"/>
      <c r="R360" s="40"/>
      <c r="S360" s="40"/>
      <c r="T360" s="40"/>
      <c r="U360" s="40"/>
      <c r="V360" s="40"/>
      <c r="W360" s="40"/>
      <c r="X360" s="40"/>
      <c r="Y360" s="40"/>
    </row>
    <row r="361" spans="1:25" x14ac:dyDescent="0.25">
      <c r="A361" s="40"/>
      <c r="B361" s="40"/>
      <c r="C361" s="40"/>
      <c r="D361" s="40"/>
      <c r="E361" s="40"/>
      <c r="F361" s="40"/>
      <c r="G361" s="40"/>
      <c r="H361" s="40"/>
      <c r="I361" s="40"/>
      <c r="J361" s="40"/>
      <c r="K361" s="40"/>
      <c r="L361" s="40"/>
      <c r="M361" s="40"/>
      <c r="N361" s="40"/>
      <c r="O361" s="40"/>
      <c r="P361" s="40"/>
      <c r="Q361" s="40"/>
      <c r="R361" s="40"/>
      <c r="S361" s="40"/>
      <c r="T361" s="40"/>
      <c r="U361" s="40"/>
      <c r="V361" s="40"/>
      <c r="W361" s="40"/>
      <c r="X361" s="40"/>
      <c r="Y361" s="40"/>
    </row>
    <row r="362" spans="1:25" x14ac:dyDescent="0.25">
      <c r="A362" s="40"/>
      <c r="B362" s="40"/>
      <c r="C362" s="40"/>
      <c r="D362" s="40"/>
      <c r="E362" s="40"/>
      <c r="F362" s="40"/>
      <c r="G362" s="40"/>
      <c r="H362" s="40"/>
      <c r="I362" s="40"/>
      <c r="J362" s="40"/>
      <c r="K362" s="40"/>
      <c r="L362" s="40"/>
      <c r="M362" s="40"/>
      <c r="N362" s="40"/>
      <c r="O362" s="40"/>
      <c r="P362" s="40"/>
      <c r="Q362" s="40"/>
      <c r="R362" s="40"/>
      <c r="S362" s="40"/>
      <c r="T362" s="40"/>
      <c r="U362" s="40"/>
      <c r="V362" s="40"/>
      <c r="W362" s="40"/>
      <c r="X362" s="40"/>
      <c r="Y362" s="40"/>
    </row>
    <row r="363" spans="1:25" x14ac:dyDescent="0.25">
      <c r="A363" s="40"/>
      <c r="B363" s="40"/>
      <c r="C363" s="40"/>
      <c r="D363" s="40"/>
      <c r="E363" s="40"/>
      <c r="F363" s="40"/>
      <c r="G363" s="40"/>
      <c r="H363" s="40"/>
      <c r="I363" s="40"/>
      <c r="J363" s="40"/>
      <c r="K363" s="40"/>
      <c r="L363" s="40"/>
      <c r="M363" s="40"/>
      <c r="N363" s="40"/>
      <c r="O363" s="40"/>
      <c r="P363" s="40"/>
      <c r="Q363" s="40"/>
      <c r="R363" s="40"/>
      <c r="S363" s="40"/>
      <c r="T363" s="40"/>
      <c r="U363" s="40"/>
      <c r="V363" s="40"/>
      <c r="W363" s="40"/>
      <c r="X363" s="40"/>
      <c r="Y363" s="40"/>
    </row>
    <row r="364" spans="1:25" x14ac:dyDescent="0.25">
      <c r="A364" s="40"/>
      <c r="B364" s="40"/>
      <c r="C364" s="40"/>
      <c r="D364" s="40"/>
      <c r="E364" s="40"/>
      <c r="F364" s="40"/>
      <c r="G364" s="40"/>
      <c r="H364" s="40"/>
      <c r="I364" s="40"/>
      <c r="J364" s="40"/>
      <c r="K364" s="40"/>
      <c r="L364" s="40"/>
      <c r="M364" s="40"/>
      <c r="N364" s="40"/>
      <c r="O364" s="40"/>
      <c r="P364" s="40"/>
      <c r="Q364" s="40"/>
      <c r="R364" s="40"/>
      <c r="S364" s="40"/>
      <c r="T364" s="40"/>
      <c r="U364" s="40"/>
      <c r="V364" s="40"/>
      <c r="W364" s="40"/>
      <c r="X364" s="40"/>
      <c r="Y364" s="40"/>
    </row>
    <row r="365" spans="1:25" x14ac:dyDescent="0.25">
      <c r="A365" s="40"/>
      <c r="B365" s="40"/>
      <c r="C365" s="40"/>
      <c r="D365" s="40"/>
      <c r="E365" s="40"/>
      <c r="F365" s="40"/>
      <c r="G365" s="40"/>
      <c r="H365" s="40"/>
      <c r="I365" s="40"/>
      <c r="J365" s="40"/>
      <c r="K365" s="40"/>
      <c r="L365" s="40"/>
      <c r="M365" s="40"/>
      <c r="N365" s="40"/>
      <c r="O365" s="40"/>
      <c r="P365" s="40"/>
      <c r="Q365" s="40"/>
      <c r="R365" s="40"/>
      <c r="S365" s="40"/>
      <c r="T365" s="40"/>
      <c r="U365" s="40"/>
      <c r="V365" s="40"/>
      <c r="W365" s="40"/>
      <c r="X365" s="40"/>
      <c r="Y365" s="40"/>
    </row>
    <row r="366" spans="1:25" x14ac:dyDescent="0.25">
      <c r="A366" s="40"/>
      <c r="B366" s="40"/>
      <c r="C366" s="40"/>
      <c r="D366" s="40"/>
      <c r="E366" s="40"/>
      <c r="F366" s="40"/>
      <c r="G366" s="40"/>
      <c r="H366" s="40"/>
      <c r="I366" s="40"/>
      <c r="J366" s="40"/>
      <c r="K366" s="40"/>
      <c r="L366" s="40"/>
      <c r="M366" s="40"/>
      <c r="N366" s="40"/>
      <c r="O366" s="40"/>
      <c r="P366" s="40"/>
      <c r="Q366" s="40"/>
      <c r="R366" s="40"/>
      <c r="S366" s="40"/>
      <c r="T366" s="40"/>
      <c r="U366" s="40"/>
      <c r="V366" s="40"/>
      <c r="W366" s="40"/>
      <c r="X366" s="40"/>
      <c r="Y366" s="40"/>
    </row>
    <row r="367" spans="1:25" x14ac:dyDescent="0.25">
      <c r="A367" s="40"/>
      <c r="B367" s="40"/>
      <c r="C367" s="40"/>
      <c r="D367" s="40"/>
      <c r="E367" s="40"/>
      <c r="F367" s="40"/>
      <c r="G367" s="40"/>
      <c r="H367" s="40"/>
      <c r="I367" s="40"/>
      <c r="J367" s="40"/>
      <c r="K367" s="40"/>
      <c r="L367" s="40"/>
      <c r="M367" s="40"/>
      <c r="N367" s="40"/>
      <c r="O367" s="40"/>
      <c r="P367" s="40"/>
      <c r="Q367" s="40"/>
      <c r="R367" s="40"/>
      <c r="S367" s="40"/>
      <c r="T367" s="40"/>
      <c r="U367" s="40"/>
      <c r="V367" s="40"/>
      <c r="W367" s="40"/>
      <c r="X367" s="40"/>
      <c r="Y367" s="40"/>
    </row>
    <row r="368" spans="1:25" x14ac:dyDescent="0.25">
      <c r="A368" s="40"/>
      <c r="B368" s="40"/>
      <c r="C368" s="40"/>
      <c r="D368" s="40"/>
      <c r="E368" s="40"/>
      <c r="F368" s="40"/>
      <c r="G368" s="40"/>
      <c r="H368" s="40"/>
      <c r="I368" s="40"/>
      <c r="J368" s="40"/>
      <c r="K368" s="40"/>
      <c r="L368" s="40"/>
      <c r="M368" s="40"/>
      <c r="N368" s="40"/>
      <c r="O368" s="40"/>
      <c r="P368" s="40"/>
      <c r="Q368" s="40"/>
      <c r="R368" s="40"/>
      <c r="S368" s="40"/>
      <c r="T368" s="40"/>
      <c r="U368" s="40"/>
      <c r="V368" s="40"/>
      <c r="W368" s="40"/>
      <c r="X368" s="40"/>
      <c r="Y368" s="40"/>
    </row>
    <row r="369" spans="1:25" x14ac:dyDescent="0.25">
      <c r="A369" s="40"/>
      <c r="B369" s="40"/>
      <c r="C369" s="40"/>
      <c r="D369" s="40"/>
      <c r="E369" s="40"/>
      <c r="F369" s="40"/>
      <c r="G369" s="40"/>
      <c r="H369" s="40"/>
      <c r="I369" s="40"/>
      <c r="J369" s="40"/>
      <c r="K369" s="40"/>
      <c r="L369" s="40"/>
      <c r="M369" s="40"/>
      <c r="N369" s="40"/>
      <c r="O369" s="40"/>
      <c r="P369" s="40"/>
      <c r="Q369" s="40"/>
      <c r="R369" s="40"/>
      <c r="S369" s="40"/>
      <c r="T369" s="40"/>
      <c r="U369" s="40"/>
      <c r="V369" s="40"/>
      <c r="W369" s="40"/>
      <c r="X369" s="40"/>
      <c r="Y369" s="40"/>
    </row>
    <row r="370" spans="1:25" x14ac:dyDescent="0.25">
      <c r="A370" s="40"/>
      <c r="B370" s="40"/>
      <c r="C370" s="40"/>
      <c r="D370" s="40"/>
      <c r="E370" s="40"/>
      <c r="F370" s="40"/>
      <c r="G370" s="40"/>
      <c r="H370" s="40"/>
      <c r="I370" s="40"/>
      <c r="J370" s="40"/>
      <c r="K370" s="40"/>
      <c r="L370" s="40"/>
      <c r="M370" s="40"/>
      <c r="N370" s="40"/>
      <c r="O370" s="40"/>
      <c r="P370" s="40"/>
      <c r="Q370" s="40"/>
      <c r="R370" s="40"/>
      <c r="S370" s="40"/>
      <c r="T370" s="40"/>
      <c r="U370" s="40"/>
      <c r="V370" s="40"/>
      <c r="W370" s="40"/>
      <c r="X370" s="40"/>
      <c r="Y370" s="40"/>
    </row>
    <row r="371" spans="1:25" x14ac:dyDescent="0.25">
      <c r="A371" s="40"/>
      <c r="B371" s="40"/>
      <c r="C371" s="40"/>
      <c r="D371" s="40"/>
      <c r="E371" s="40"/>
      <c r="F371" s="40"/>
      <c r="G371" s="40"/>
      <c r="H371" s="40"/>
      <c r="I371" s="40"/>
      <c r="J371" s="40"/>
      <c r="K371" s="40"/>
      <c r="L371" s="40"/>
      <c r="M371" s="40"/>
      <c r="N371" s="40"/>
      <c r="O371" s="40"/>
      <c r="P371" s="40"/>
      <c r="Q371" s="40"/>
      <c r="R371" s="40"/>
      <c r="S371" s="40"/>
      <c r="T371" s="40"/>
      <c r="U371" s="40"/>
      <c r="V371" s="40"/>
      <c r="W371" s="40"/>
      <c r="X371" s="40"/>
      <c r="Y371" s="40"/>
    </row>
    <row r="372" spans="1:25" x14ac:dyDescent="0.25">
      <c r="A372" s="40"/>
      <c r="B372" s="40"/>
      <c r="C372" s="40"/>
      <c r="D372" s="40"/>
      <c r="E372" s="40"/>
      <c r="F372" s="40"/>
      <c r="G372" s="40"/>
      <c r="H372" s="40"/>
      <c r="I372" s="40"/>
      <c r="J372" s="40"/>
      <c r="K372" s="40"/>
      <c r="L372" s="40"/>
      <c r="M372" s="40"/>
      <c r="N372" s="40"/>
      <c r="O372" s="40"/>
      <c r="P372" s="40"/>
      <c r="Q372" s="40"/>
      <c r="R372" s="40"/>
      <c r="S372" s="40"/>
      <c r="T372" s="40"/>
      <c r="U372" s="40"/>
      <c r="V372" s="40"/>
      <c r="W372" s="40"/>
      <c r="X372" s="40"/>
      <c r="Y372" s="40"/>
    </row>
    <row r="373" spans="1:25" x14ac:dyDescent="0.25">
      <c r="A373" s="40"/>
      <c r="B373" s="40"/>
      <c r="C373" s="40"/>
      <c r="D373" s="40"/>
      <c r="E373" s="40"/>
      <c r="F373" s="40"/>
      <c r="G373" s="40"/>
      <c r="H373" s="40"/>
      <c r="I373" s="40"/>
      <c r="J373" s="40"/>
      <c r="K373" s="40"/>
      <c r="L373" s="40"/>
      <c r="M373" s="40"/>
      <c r="N373" s="40"/>
      <c r="O373" s="40"/>
      <c r="P373" s="40"/>
      <c r="Q373" s="40"/>
      <c r="R373" s="40"/>
      <c r="S373" s="40"/>
      <c r="T373" s="40"/>
      <c r="U373" s="40"/>
      <c r="V373" s="40"/>
      <c r="W373" s="40"/>
      <c r="X373" s="40"/>
      <c r="Y373" s="40"/>
    </row>
    <row r="374" spans="1:25" x14ac:dyDescent="0.25">
      <c r="A374" s="40"/>
      <c r="B374" s="40"/>
      <c r="C374" s="40"/>
      <c r="D374" s="40"/>
      <c r="E374" s="40"/>
      <c r="F374" s="40"/>
      <c r="G374" s="40"/>
      <c r="H374" s="40"/>
      <c r="I374" s="40"/>
      <c r="J374" s="40"/>
      <c r="K374" s="40"/>
      <c r="L374" s="40"/>
      <c r="M374" s="40"/>
      <c r="N374" s="40"/>
      <c r="O374" s="40"/>
      <c r="P374" s="40"/>
      <c r="Q374" s="40"/>
      <c r="R374" s="40"/>
      <c r="S374" s="40"/>
      <c r="T374" s="40"/>
      <c r="U374" s="40"/>
      <c r="V374" s="40"/>
      <c r="W374" s="40"/>
      <c r="X374" s="40"/>
      <c r="Y374" s="40"/>
    </row>
    <row r="375" spans="1:25" x14ac:dyDescent="0.25">
      <c r="A375" s="40"/>
      <c r="B375" s="40"/>
      <c r="C375" s="40"/>
      <c r="D375" s="40"/>
      <c r="E375" s="40"/>
      <c r="F375" s="40"/>
      <c r="G375" s="40"/>
      <c r="H375" s="40"/>
      <c r="I375" s="40"/>
      <c r="J375" s="40"/>
      <c r="K375" s="40"/>
      <c r="L375" s="40"/>
      <c r="M375" s="40"/>
      <c r="N375" s="40"/>
      <c r="O375" s="40"/>
      <c r="P375" s="40"/>
      <c r="Q375" s="40"/>
      <c r="R375" s="40"/>
      <c r="S375" s="40"/>
      <c r="T375" s="40"/>
      <c r="U375" s="40"/>
      <c r="V375" s="40"/>
      <c r="W375" s="40"/>
      <c r="X375" s="40"/>
      <c r="Y375" s="40"/>
    </row>
    <row r="376" spans="1:25" x14ac:dyDescent="0.25">
      <c r="A376" s="40"/>
      <c r="B376" s="40"/>
      <c r="C376" s="40"/>
      <c r="D376" s="40"/>
      <c r="E376" s="40"/>
      <c r="F376" s="40"/>
      <c r="G376" s="40"/>
      <c r="H376" s="40"/>
      <c r="I376" s="40"/>
      <c r="J376" s="40"/>
      <c r="K376" s="40"/>
      <c r="L376" s="40"/>
      <c r="M376" s="40"/>
      <c r="N376" s="40"/>
      <c r="O376" s="40"/>
      <c r="P376" s="40"/>
      <c r="Q376" s="40"/>
      <c r="R376" s="40"/>
      <c r="S376" s="40"/>
      <c r="T376" s="40"/>
      <c r="U376" s="40"/>
      <c r="V376" s="40"/>
      <c r="W376" s="40"/>
      <c r="X376" s="40"/>
      <c r="Y376" s="40"/>
    </row>
    <row r="377" spans="1:25" x14ac:dyDescent="0.25">
      <c r="A377" s="40"/>
      <c r="B377" s="40"/>
      <c r="C377" s="40"/>
      <c r="D377" s="40"/>
      <c r="E377" s="40"/>
      <c r="F377" s="40"/>
      <c r="G377" s="40"/>
      <c r="H377" s="40"/>
      <c r="I377" s="40"/>
      <c r="J377" s="40"/>
      <c r="K377" s="40"/>
      <c r="L377" s="40"/>
      <c r="M377" s="40"/>
      <c r="N377" s="40"/>
      <c r="O377" s="40"/>
      <c r="P377" s="40"/>
      <c r="Q377" s="40"/>
      <c r="R377" s="40"/>
      <c r="S377" s="40"/>
      <c r="T377" s="40"/>
      <c r="U377" s="40"/>
      <c r="V377" s="40"/>
      <c r="W377" s="40"/>
      <c r="X377" s="40"/>
      <c r="Y377" s="40"/>
    </row>
    <row r="378" spans="1:25" x14ac:dyDescent="0.25">
      <c r="A378" s="40"/>
      <c r="B378" s="40"/>
      <c r="C378" s="40"/>
      <c r="D378" s="40"/>
      <c r="E378" s="40"/>
      <c r="F378" s="40"/>
      <c r="G378" s="40"/>
      <c r="H378" s="40"/>
      <c r="I378" s="40"/>
      <c r="J378" s="40"/>
      <c r="K378" s="40"/>
      <c r="L378" s="40"/>
      <c r="M378" s="40"/>
      <c r="N378" s="40"/>
      <c r="O378" s="40"/>
      <c r="P378" s="40"/>
      <c r="Q378" s="40"/>
      <c r="R378" s="40"/>
      <c r="S378" s="40"/>
      <c r="T378" s="40"/>
      <c r="U378" s="40"/>
      <c r="V378" s="40"/>
      <c r="W378" s="40"/>
      <c r="X378" s="40"/>
      <c r="Y378" s="40"/>
    </row>
    <row r="379" spans="1:25" x14ac:dyDescent="0.25">
      <c r="A379" s="40"/>
      <c r="B379" s="40"/>
      <c r="C379" s="40"/>
      <c r="D379" s="40"/>
      <c r="E379" s="40"/>
      <c r="F379" s="40"/>
      <c r="G379" s="40"/>
      <c r="H379" s="40"/>
      <c r="I379" s="40"/>
      <c r="J379" s="40"/>
      <c r="K379" s="40"/>
      <c r="L379" s="40"/>
      <c r="M379" s="40"/>
      <c r="N379" s="40"/>
      <c r="O379" s="40"/>
      <c r="P379" s="40"/>
      <c r="Q379" s="40"/>
      <c r="R379" s="40"/>
      <c r="S379" s="40"/>
      <c r="T379" s="40"/>
      <c r="U379" s="40"/>
      <c r="V379" s="40"/>
      <c r="W379" s="40"/>
      <c r="X379" s="40"/>
      <c r="Y379" s="40"/>
    </row>
    <row r="380" spans="1:25" x14ac:dyDescent="0.25">
      <c r="A380" s="40"/>
      <c r="B380" s="40"/>
      <c r="C380" s="40"/>
      <c r="D380" s="40"/>
      <c r="E380" s="40"/>
      <c r="F380" s="40"/>
      <c r="G380" s="40"/>
      <c r="H380" s="40"/>
      <c r="I380" s="40"/>
      <c r="J380" s="40"/>
      <c r="K380" s="40"/>
      <c r="L380" s="40"/>
      <c r="M380" s="40"/>
      <c r="N380" s="40"/>
      <c r="O380" s="40"/>
      <c r="P380" s="40"/>
      <c r="Q380" s="40"/>
      <c r="R380" s="40"/>
      <c r="S380" s="40"/>
      <c r="T380" s="40"/>
      <c r="U380" s="40"/>
      <c r="V380" s="40"/>
      <c r="W380" s="40"/>
      <c r="X380" s="40"/>
      <c r="Y380" s="40"/>
    </row>
    <row r="381" spans="1:25" x14ac:dyDescent="0.25">
      <c r="A381" s="40"/>
      <c r="B381" s="40"/>
      <c r="C381" s="40"/>
      <c r="D381" s="40"/>
      <c r="E381" s="40"/>
      <c r="F381" s="40"/>
      <c r="G381" s="40"/>
      <c r="H381" s="40"/>
      <c r="I381" s="40"/>
      <c r="J381" s="40"/>
      <c r="K381" s="40"/>
      <c r="L381" s="40"/>
      <c r="M381" s="40"/>
      <c r="N381" s="40"/>
      <c r="O381" s="40"/>
      <c r="P381" s="40"/>
      <c r="Q381" s="40"/>
      <c r="R381" s="40"/>
      <c r="S381" s="40"/>
      <c r="T381" s="40"/>
      <c r="U381" s="40"/>
      <c r="V381" s="40"/>
      <c r="W381" s="40"/>
      <c r="X381" s="40"/>
      <c r="Y381" s="40"/>
    </row>
    <row r="382" spans="1:25" x14ac:dyDescent="0.25">
      <c r="A382" s="40"/>
      <c r="B382" s="40"/>
      <c r="C382" s="40"/>
      <c r="D382" s="40"/>
      <c r="E382" s="40"/>
      <c r="F382" s="40"/>
      <c r="G382" s="40"/>
      <c r="H382" s="40"/>
      <c r="I382" s="40"/>
      <c r="J382" s="40"/>
      <c r="K382" s="40"/>
      <c r="L382" s="40"/>
      <c r="M382" s="40"/>
      <c r="N382" s="40"/>
      <c r="O382" s="40"/>
      <c r="P382" s="40"/>
      <c r="Q382" s="40"/>
      <c r="R382" s="40"/>
      <c r="S382" s="40"/>
      <c r="T382" s="40"/>
      <c r="U382" s="40"/>
      <c r="V382" s="40"/>
      <c r="W382" s="40"/>
      <c r="X382" s="40"/>
      <c r="Y382" s="40"/>
    </row>
    <row r="383" spans="1:25" x14ac:dyDescent="0.25">
      <c r="A383" s="40"/>
      <c r="B383" s="40"/>
      <c r="C383" s="40"/>
      <c r="D383" s="40"/>
      <c r="E383" s="40"/>
      <c r="F383" s="40"/>
      <c r="G383" s="40"/>
      <c r="H383" s="40"/>
      <c r="I383" s="40"/>
      <c r="J383" s="40"/>
      <c r="K383" s="40"/>
      <c r="L383" s="40"/>
      <c r="M383" s="40"/>
      <c r="N383" s="40"/>
      <c r="O383" s="40"/>
      <c r="P383" s="40"/>
      <c r="Q383" s="40"/>
      <c r="R383" s="40"/>
      <c r="S383" s="40"/>
      <c r="T383" s="40"/>
      <c r="U383" s="40"/>
      <c r="V383" s="40"/>
      <c r="W383" s="40"/>
      <c r="X383" s="40"/>
      <c r="Y383" s="40"/>
    </row>
    <row r="384" spans="1:25" x14ac:dyDescent="0.25">
      <c r="A384" s="40"/>
      <c r="B384" s="40"/>
      <c r="C384" s="40"/>
      <c r="D384" s="40"/>
      <c r="E384" s="40"/>
      <c r="F384" s="40"/>
      <c r="G384" s="40"/>
      <c r="H384" s="40"/>
      <c r="I384" s="40"/>
      <c r="J384" s="40"/>
      <c r="K384" s="40"/>
      <c r="L384" s="40"/>
      <c r="M384" s="40"/>
      <c r="N384" s="40"/>
      <c r="O384" s="40"/>
      <c r="P384" s="40"/>
      <c r="Q384" s="40"/>
      <c r="R384" s="40"/>
      <c r="S384" s="40"/>
      <c r="T384" s="40"/>
      <c r="U384" s="40"/>
      <c r="V384" s="40"/>
      <c r="W384" s="40"/>
      <c r="X384" s="40"/>
      <c r="Y384" s="40"/>
    </row>
    <row r="385" spans="1:25" x14ac:dyDescent="0.25">
      <c r="A385" s="40"/>
      <c r="B385" s="40"/>
      <c r="C385" s="40"/>
      <c r="D385" s="40"/>
      <c r="E385" s="40"/>
      <c r="F385" s="40"/>
      <c r="G385" s="40"/>
      <c r="H385" s="40"/>
      <c r="I385" s="40"/>
      <c r="J385" s="40"/>
      <c r="K385" s="40"/>
      <c r="L385" s="40"/>
      <c r="M385" s="40"/>
      <c r="N385" s="40"/>
      <c r="O385" s="40"/>
      <c r="P385" s="40"/>
      <c r="Q385" s="40"/>
      <c r="R385" s="40"/>
      <c r="S385" s="40"/>
      <c r="T385" s="40"/>
      <c r="U385" s="40"/>
      <c r="V385" s="40"/>
      <c r="W385" s="40"/>
      <c r="X385" s="40"/>
      <c r="Y385" s="40"/>
    </row>
    <row r="386" spans="1:25" x14ac:dyDescent="0.25">
      <c r="A386" s="40"/>
      <c r="B386" s="40"/>
      <c r="C386" s="40"/>
      <c r="D386" s="40"/>
      <c r="E386" s="40"/>
      <c r="F386" s="40"/>
      <c r="G386" s="40"/>
      <c r="H386" s="40"/>
      <c r="I386" s="40"/>
      <c r="J386" s="40"/>
      <c r="K386" s="40"/>
      <c r="L386" s="40"/>
      <c r="M386" s="40"/>
      <c r="N386" s="40"/>
      <c r="O386" s="40"/>
      <c r="P386" s="40"/>
      <c r="Q386" s="40"/>
      <c r="R386" s="40"/>
      <c r="S386" s="40"/>
      <c r="T386" s="40"/>
      <c r="U386" s="40"/>
      <c r="V386" s="40"/>
      <c r="W386" s="40"/>
      <c r="X386" s="40"/>
      <c r="Y386" s="40"/>
    </row>
    <row r="387" spans="1:25" x14ac:dyDescent="0.25">
      <c r="A387" s="40"/>
      <c r="B387" s="40"/>
      <c r="C387" s="40"/>
      <c r="D387" s="40"/>
      <c r="E387" s="40"/>
      <c r="F387" s="40"/>
      <c r="G387" s="40"/>
      <c r="H387" s="40"/>
      <c r="I387" s="40"/>
      <c r="J387" s="40"/>
      <c r="K387" s="40"/>
      <c r="L387" s="40"/>
      <c r="M387" s="40"/>
      <c r="N387" s="40"/>
      <c r="O387" s="40"/>
      <c r="P387" s="40"/>
      <c r="Q387" s="40"/>
      <c r="R387" s="40"/>
      <c r="S387" s="40"/>
      <c r="T387" s="40"/>
      <c r="U387" s="40"/>
      <c r="V387" s="40"/>
      <c r="W387" s="40"/>
      <c r="X387" s="40"/>
      <c r="Y387" s="40"/>
    </row>
    <row r="388" spans="1:25" x14ac:dyDescent="0.25">
      <c r="A388" s="40"/>
      <c r="B388" s="40"/>
      <c r="C388" s="40"/>
      <c r="D388" s="40"/>
      <c r="E388" s="40"/>
      <c r="F388" s="40"/>
      <c r="G388" s="40"/>
      <c r="H388" s="40"/>
      <c r="I388" s="40"/>
      <c r="J388" s="40"/>
      <c r="K388" s="40"/>
      <c r="L388" s="40"/>
      <c r="M388" s="40"/>
      <c r="N388" s="40"/>
      <c r="O388" s="40"/>
      <c r="P388" s="40"/>
      <c r="Q388" s="40"/>
      <c r="R388" s="40"/>
      <c r="S388" s="40"/>
      <c r="T388" s="40"/>
      <c r="U388" s="40"/>
      <c r="V388" s="40"/>
      <c r="W388" s="40"/>
      <c r="X388" s="40"/>
      <c r="Y388" s="40"/>
    </row>
    <row r="389" spans="1:25" x14ac:dyDescent="0.25">
      <c r="A389" s="40"/>
      <c r="B389" s="40"/>
      <c r="C389" s="40"/>
      <c r="D389" s="40"/>
      <c r="E389" s="40"/>
      <c r="F389" s="40"/>
      <c r="G389" s="40"/>
      <c r="H389" s="40"/>
      <c r="I389" s="40"/>
      <c r="J389" s="40"/>
      <c r="K389" s="40"/>
      <c r="L389" s="40"/>
      <c r="M389" s="40"/>
      <c r="N389" s="40"/>
      <c r="O389" s="40"/>
      <c r="P389" s="40"/>
      <c r="Q389" s="40"/>
      <c r="R389" s="40"/>
      <c r="S389" s="40"/>
      <c r="T389" s="40"/>
      <c r="U389" s="40"/>
      <c r="V389" s="40"/>
      <c r="W389" s="40"/>
      <c r="X389" s="40"/>
      <c r="Y389" s="40"/>
    </row>
    <row r="390" spans="1:25" x14ac:dyDescent="0.25">
      <c r="A390" s="40"/>
      <c r="B390" s="40"/>
      <c r="C390" s="40"/>
      <c r="D390" s="40"/>
      <c r="E390" s="40"/>
      <c r="F390" s="40"/>
      <c r="G390" s="40"/>
      <c r="H390" s="40"/>
      <c r="I390" s="40"/>
      <c r="J390" s="40"/>
      <c r="K390" s="40"/>
      <c r="L390" s="40"/>
      <c r="M390" s="40"/>
      <c r="N390" s="40"/>
      <c r="O390" s="40"/>
      <c r="P390" s="40"/>
      <c r="Q390" s="40"/>
      <c r="R390" s="40"/>
      <c r="S390" s="40"/>
      <c r="T390" s="40"/>
      <c r="U390" s="40"/>
      <c r="V390" s="40"/>
      <c r="W390" s="40"/>
      <c r="X390" s="40"/>
      <c r="Y390" s="40"/>
    </row>
    <row r="391" spans="1:25" x14ac:dyDescent="0.25">
      <c r="A391" s="40"/>
      <c r="B391" s="40"/>
      <c r="C391" s="40"/>
      <c r="D391" s="40"/>
      <c r="E391" s="40"/>
      <c r="F391" s="40"/>
      <c r="G391" s="40"/>
      <c r="H391" s="40"/>
      <c r="I391" s="40"/>
      <c r="J391" s="40"/>
      <c r="K391" s="40"/>
      <c r="L391" s="40"/>
      <c r="M391" s="40"/>
      <c r="N391" s="40"/>
      <c r="O391" s="40"/>
      <c r="P391" s="40"/>
      <c r="Q391" s="40"/>
      <c r="R391" s="40"/>
      <c r="S391" s="40"/>
      <c r="T391" s="40"/>
      <c r="U391" s="40"/>
      <c r="V391" s="40"/>
      <c r="W391" s="40"/>
      <c r="X391" s="40"/>
      <c r="Y391" s="40"/>
    </row>
    <row r="392" spans="1:25" x14ac:dyDescent="0.25">
      <c r="A392" s="40"/>
      <c r="B392" s="40"/>
      <c r="C392" s="40"/>
      <c r="D392" s="40"/>
      <c r="E392" s="40"/>
      <c r="F392" s="40"/>
      <c r="G392" s="40"/>
      <c r="H392" s="40"/>
      <c r="I392" s="40"/>
      <c r="J392" s="40"/>
      <c r="K392" s="40"/>
      <c r="L392" s="40"/>
      <c r="M392" s="40"/>
      <c r="N392" s="40"/>
      <c r="O392" s="40"/>
      <c r="P392" s="40"/>
      <c r="Q392" s="40"/>
      <c r="R392" s="40"/>
      <c r="S392" s="40"/>
      <c r="T392" s="40"/>
      <c r="U392" s="40"/>
      <c r="V392" s="40"/>
      <c r="W392" s="40"/>
      <c r="X392" s="40"/>
      <c r="Y392" s="40"/>
    </row>
    <row r="393" spans="1:25" x14ac:dyDescent="0.25">
      <c r="A393" s="40"/>
      <c r="B393" s="40"/>
      <c r="C393" s="40"/>
      <c r="D393" s="40"/>
      <c r="E393" s="40"/>
      <c r="F393" s="40"/>
      <c r="G393" s="40"/>
      <c r="H393" s="40"/>
      <c r="I393" s="40"/>
      <c r="J393" s="40"/>
      <c r="K393" s="40"/>
      <c r="L393" s="40"/>
      <c r="M393" s="40"/>
      <c r="N393" s="40"/>
      <c r="O393" s="40"/>
      <c r="P393" s="40"/>
      <c r="Q393" s="40"/>
      <c r="R393" s="40"/>
      <c r="S393" s="40"/>
      <c r="T393" s="40"/>
      <c r="U393" s="40"/>
      <c r="V393" s="40"/>
      <c r="W393" s="40"/>
      <c r="X393" s="40"/>
      <c r="Y393" s="40"/>
    </row>
    <row r="394" spans="1:25" x14ac:dyDescent="0.25">
      <c r="A394" s="40"/>
      <c r="B394" s="40"/>
      <c r="C394" s="40"/>
      <c r="D394" s="40"/>
      <c r="E394" s="40"/>
      <c r="F394" s="40"/>
      <c r="G394" s="40"/>
      <c r="H394" s="40"/>
      <c r="I394" s="40"/>
      <c r="J394" s="40"/>
      <c r="K394" s="40"/>
      <c r="L394" s="40"/>
      <c r="M394" s="40"/>
      <c r="N394" s="40"/>
      <c r="O394" s="40"/>
      <c r="P394" s="40"/>
      <c r="Q394" s="40"/>
      <c r="R394" s="40"/>
      <c r="S394" s="40"/>
      <c r="T394" s="40"/>
      <c r="U394" s="40"/>
      <c r="V394" s="40"/>
      <c r="W394" s="40"/>
      <c r="X394" s="40"/>
      <c r="Y394" s="40"/>
    </row>
    <row r="395" spans="1:25" x14ac:dyDescent="0.25">
      <c r="A395" s="40"/>
      <c r="B395" s="40"/>
      <c r="C395" s="40"/>
      <c r="D395" s="40"/>
      <c r="E395" s="40"/>
      <c r="F395" s="40"/>
      <c r="G395" s="40"/>
      <c r="H395" s="40"/>
      <c r="I395" s="40"/>
      <c r="J395" s="40"/>
      <c r="K395" s="40"/>
      <c r="L395" s="40"/>
      <c r="M395" s="40"/>
      <c r="N395" s="40"/>
      <c r="O395" s="40"/>
      <c r="P395" s="40"/>
      <c r="Q395" s="40"/>
      <c r="R395" s="40"/>
      <c r="S395" s="40"/>
      <c r="T395" s="40"/>
      <c r="U395" s="40"/>
      <c r="V395" s="40"/>
      <c r="W395" s="40"/>
      <c r="X395" s="40"/>
      <c r="Y395" s="40"/>
    </row>
    <row r="396" spans="1:25" x14ac:dyDescent="0.25">
      <c r="A396" s="40"/>
      <c r="B396" s="40"/>
      <c r="C396" s="40"/>
      <c r="D396" s="40"/>
      <c r="E396" s="40"/>
      <c r="F396" s="40"/>
      <c r="G396" s="40"/>
      <c r="H396" s="40"/>
      <c r="I396" s="40"/>
      <c r="J396" s="40"/>
      <c r="K396" s="40"/>
      <c r="L396" s="40"/>
      <c r="M396" s="40"/>
      <c r="N396" s="40"/>
      <c r="O396" s="40"/>
      <c r="P396" s="40"/>
      <c r="Q396" s="40"/>
      <c r="R396" s="40"/>
      <c r="S396" s="40"/>
      <c r="T396" s="40"/>
      <c r="U396" s="40"/>
      <c r="V396" s="40"/>
      <c r="W396" s="40"/>
      <c r="X396" s="40"/>
      <c r="Y396" s="40"/>
    </row>
    <row r="397" spans="1:25" x14ac:dyDescent="0.25">
      <c r="A397" s="40"/>
      <c r="B397" s="40"/>
      <c r="C397" s="40"/>
      <c r="D397" s="40"/>
      <c r="E397" s="40"/>
      <c r="F397" s="40"/>
      <c r="G397" s="40"/>
      <c r="H397" s="40"/>
      <c r="I397" s="40"/>
      <c r="J397" s="40"/>
      <c r="K397" s="40"/>
      <c r="L397" s="40"/>
      <c r="M397" s="40"/>
      <c r="N397" s="40"/>
      <c r="O397" s="40"/>
      <c r="P397" s="40"/>
      <c r="Q397" s="40"/>
      <c r="R397" s="40"/>
      <c r="S397" s="40"/>
      <c r="T397" s="40"/>
      <c r="U397" s="40"/>
      <c r="V397" s="40"/>
      <c r="W397" s="40"/>
      <c r="X397" s="40"/>
      <c r="Y397" s="40"/>
    </row>
    <row r="398" spans="1:25" x14ac:dyDescent="0.25">
      <c r="A398" s="40"/>
      <c r="B398" s="40"/>
      <c r="C398" s="40"/>
      <c r="D398" s="40"/>
      <c r="E398" s="40"/>
      <c r="F398" s="40"/>
      <c r="G398" s="40"/>
      <c r="H398" s="40"/>
      <c r="I398" s="40"/>
      <c r="J398" s="40"/>
      <c r="K398" s="40"/>
      <c r="L398" s="40"/>
      <c r="M398" s="40"/>
      <c r="N398" s="40"/>
      <c r="O398" s="40"/>
      <c r="P398" s="40"/>
      <c r="Q398" s="40"/>
      <c r="R398" s="40"/>
      <c r="S398" s="40"/>
      <c r="T398" s="40"/>
      <c r="U398" s="40"/>
      <c r="V398" s="40"/>
      <c r="W398" s="40"/>
      <c r="X398" s="40"/>
      <c r="Y398" s="40"/>
    </row>
    <row r="399" spans="1:25" x14ac:dyDescent="0.25">
      <c r="A399" s="40"/>
      <c r="B399" s="40"/>
      <c r="C399" s="40"/>
      <c r="D399" s="40"/>
      <c r="E399" s="40"/>
      <c r="F399" s="40"/>
      <c r="G399" s="40"/>
      <c r="H399" s="40"/>
      <c r="I399" s="40"/>
      <c r="J399" s="40"/>
      <c r="K399" s="40"/>
      <c r="L399" s="40"/>
      <c r="M399" s="40"/>
      <c r="N399" s="40"/>
      <c r="O399" s="40"/>
      <c r="P399" s="40"/>
      <c r="Q399" s="40"/>
      <c r="R399" s="40"/>
      <c r="S399" s="40"/>
      <c r="T399" s="40"/>
      <c r="U399" s="40"/>
      <c r="V399" s="40"/>
      <c r="W399" s="40"/>
      <c r="X399" s="40"/>
      <c r="Y399" s="40"/>
    </row>
    <row r="400" spans="1:25" x14ac:dyDescent="0.25">
      <c r="A400" s="40"/>
      <c r="B400" s="40"/>
      <c r="C400" s="40"/>
      <c r="D400" s="40"/>
      <c r="E400" s="40"/>
      <c r="F400" s="40"/>
      <c r="G400" s="40"/>
      <c r="H400" s="40"/>
      <c r="I400" s="40"/>
      <c r="J400" s="40"/>
      <c r="K400" s="40"/>
      <c r="L400" s="40"/>
      <c r="M400" s="40"/>
      <c r="N400" s="40"/>
      <c r="O400" s="40"/>
      <c r="P400" s="40"/>
      <c r="Q400" s="40"/>
      <c r="R400" s="40"/>
      <c r="S400" s="40"/>
      <c r="T400" s="40"/>
      <c r="U400" s="40"/>
      <c r="V400" s="40"/>
      <c r="W400" s="40"/>
      <c r="X400" s="40"/>
      <c r="Y400" s="40"/>
    </row>
    <row r="401" spans="1:25" x14ac:dyDescent="0.25">
      <c r="A401" s="40"/>
      <c r="B401" s="40"/>
      <c r="C401" s="40"/>
      <c r="D401" s="40"/>
      <c r="E401" s="40"/>
      <c r="F401" s="40"/>
      <c r="G401" s="40"/>
      <c r="H401" s="40"/>
      <c r="I401" s="40"/>
      <c r="J401" s="40"/>
      <c r="K401" s="40"/>
      <c r="L401" s="40"/>
      <c r="M401" s="40"/>
      <c r="N401" s="40"/>
      <c r="O401" s="40"/>
      <c r="P401" s="40"/>
      <c r="Q401" s="40"/>
      <c r="R401" s="40"/>
      <c r="S401" s="40"/>
      <c r="T401" s="40"/>
      <c r="U401" s="40"/>
      <c r="V401" s="40"/>
      <c r="W401" s="40"/>
      <c r="X401" s="40"/>
      <c r="Y401" s="40"/>
    </row>
    <row r="402" spans="1:25" x14ac:dyDescent="0.25">
      <c r="A402" s="40"/>
      <c r="B402" s="40"/>
      <c r="C402" s="40"/>
      <c r="D402" s="40"/>
      <c r="E402" s="40"/>
      <c r="F402" s="40"/>
      <c r="G402" s="40"/>
      <c r="H402" s="40"/>
      <c r="I402" s="40"/>
      <c r="J402" s="40"/>
      <c r="K402" s="40"/>
      <c r="L402" s="40"/>
      <c r="M402" s="40"/>
      <c r="N402" s="40"/>
      <c r="O402" s="40"/>
      <c r="P402" s="40"/>
      <c r="Q402" s="40"/>
      <c r="R402" s="40"/>
      <c r="S402" s="40"/>
      <c r="T402" s="40"/>
      <c r="U402" s="40"/>
      <c r="V402" s="40"/>
      <c r="W402" s="40"/>
      <c r="X402" s="40"/>
      <c r="Y402" s="40"/>
    </row>
    <row r="403" spans="1:25" x14ac:dyDescent="0.25">
      <c r="A403" s="40"/>
      <c r="B403" s="40"/>
      <c r="C403" s="40"/>
      <c r="D403" s="40"/>
      <c r="E403" s="40"/>
      <c r="F403" s="40"/>
      <c r="G403" s="40"/>
      <c r="H403" s="40"/>
      <c r="I403" s="40"/>
      <c r="J403" s="40"/>
      <c r="K403" s="40"/>
      <c r="L403" s="40"/>
      <c r="M403" s="40"/>
      <c r="N403" s="40"/>
      <c r="O403" s="40"/>
      <c r="P403" s="40"/>
      <c r="Q403" s="40"/>
      <c r="R403" s="40"/>
      <c r="S403" s="40"/>
      <c r="T403" s="40"/>
      <c r="U403" s="40"/>
      <c r="V403" s="40"/>
      <c r="W403" s="40"/>
      <c r="X403" s="40"/>
      <c r="Y403" s="40"/>
    </row>
    <row r="404" spans="1:25" x14ac:dyDescent="0.25">
      <c r="A404" s="40"/>
      <c r="B404" s="40"/>
      <c r="C404" s="40"/>
      <c r="D404" s="40"/>
      <c r="E404" s="40"/>
      <c r="F404" s="40"/>
      <c r="G404" s="40"/>
      <c r="H404" s="40"/>
      <c r="I404" s="40"/>
      <c r="J404" s="40"/>
      <c r="K404" s="40"/>
      <c r="L404" s="40"/>
      <c r="M404" s="40"/>
      <c r="N404" s="40"/>
      <c r="O404" s="40"/>
      <c r="P404" s="40"/>
      <c r="Q404" s="40"/>
      <c r="R404" s="40"/>
      <c r="S404" s="40"/>
      <c r="T404" s="40"/>
      <c r="U404" s="40"/>
      <c r="V404" s="40"/>
      <c r="W404" s="40"/>
      <c r="X404" s="40"/>
      <c r="Y404" s="40"/>
    </row>
    <row r="405" spans="1:25" x14ac:dyDescent="0.25">
      <c r="A405" s="40"/>
      <c r="B405" s="40"/>
      <c r="C405" s="40"/>
      <c r="D405" s="40"/>
      <c r="E405" s="40"/>
      <c r="F405" s="40"/>
      <c r="G405" s="40"/>
      <c r="H405" s="40"/>
      <c r="I405" s="40"/>
      <c r="J405" s="40"/>
      <c r="K405" s="40"/>
      <c r="L405" s="40"/>
      <c r="M405" s="40"/>
      <c r="N405" s="40"/>
      <c r="O405" s="40"/>
      <c r="P405" s="40"/>
      <c r="Q405" s="40"/>
      <c r="R405" s="40"/>
      <c r="S405" s="40"/>
      <c r="T405" s="40"/>
      <c r="U405" s="40"/>
      <c r="V405" s="40"/>
      <c r="W405" s="40"/>
      <c r="X405" s="40"/>
      <c r="Y405" s="40"/>
    </row>
    <row r="406" spans="1:25" x14ac:dyDescent="0.25">
      <c r="A406" s="40"/>
      <c r="B406" s="40"/>
      <c r="C406" s="40"/>
      <c r="D406" s="40"/>
      <c r="E406" s="40"/>
      <c r="F406" s="40"/>
      <c r="G406" s="40"/>
      <c r="H406" s="40"/>
      <c r="I406" s="40"/>
      <c r="J406" s="40"/>
      <c r="K406" s="40"/>
      <c r="L406" s="40"/>
      <c r="M406" s="40"/>
      <c r="N406" s="40"/>
      <c r="O406" s="40"/>
      <c r="P406" s="40"/>
      <c r="Q406" s="40"/>
      <c r="R406" s="40"/>
      <c r="S406" s="40"/>
      <c r="T406" s="40"/>
      <c r="U406" s="40"/>
      <c r="V406" s="40"/>
      <c r="W406" s="40"/>
      <c r="X406" s="40"/>
      <c r="Y406" s="40"/>
    </row>
    <row r="407" spans="1:25" x14ac:dyDescent="0.25">
      <c r="A407" s="40"/>
      <c r="B407" s="40"/>
      <c r="C407" s="40"/>
      <c r="D407" s="40"/>
      <c r="E407" s="40"/>
      <c r="F407" s="40"/>
      <c r="G407" s="40"/>
      <c r="H407" s="40"/>
      <c r="I407" s="40"/>
      <c r="J407" s="40"/>
      <c r="K407" s="40"/>
      <c r="L407" s="40"/>
      <c r="M407" s="40"/>
      <c r="N407" s="40"/>
      <c r="O407" s="40"/>
      <c r="P407" s="40"/>
      <c r="Q407" s="40"/>
      <c r="R407" s="40"/>
      <c r="S407" s="40"/>
      <c r="T407" s="40"/>
      <c r="U407" s="40"/>
      <c r="V407" s="40"/>
      <c r="W407" s="40"/>
      <c r="X407" s="40"/>
      <c r="Y407" s="40"/>
    </row>
    <row r="408" spans="1:25" x14ac:dyDescent="0.25">
      <c r="A408" s="40"/>
      <c r="B408" s="40"/>
      <c r="C408" s="40"/>
      <c r="D408" s="40"/>
      <c r="E408" s="40"/>
      <c r="F408" s="40"/>
      <c r="G408" s="40"/>
      <c r="H408" s="40"/>
      <c r="I408" s="40"/>
      <c r="J408" s="40"/>
      <c r="K408" s="40"/>
      <c r="L408" s="40"/>
      <c r="M408" s="40"/>
      <c r="N408" s="40"/>
      <c r="O408" s="40"/>
      <c r="P408" s="40"/>
      <c r="Q408" s="40"/>
      <c r="R408" s="40"/>
      <c r="S408" s="40"/>
      <c r="T408" s="40"/>
      <c r="U408" s="40"/>
      <c r="V408" s="40"/>
      <c r="W408" s="40"/>
      <c r="X408" s="40"/>
      <c r="Y408" s="40"/>
    </row>
    <row r="409" spans="1:25" x14ac:dyDescent="0.25">
      <c r="A409" s="40"/>
      <c r="B409" s="40"/>
      <c r="C409" s="40"/>
      <c r="D409" s="40"/>
      <c r="E409" s="40"/>
      <c r="F409" s="40"/>
      <c r="G409" s="40"/>
      <c r="H409" s="40"/>
      <c r="I409" s="40"/>
      <c r="J409" s="40"/>
      <c r="K409" s="40"/>
      <c r="L409" s="40"/>
      <c r="M409" s="40"/>
      <c r="N409" s="40"/>
      <c r="O409" s="40"/>
      <c r="P409" s="40"/>
      <c r="Q409" s="40"/>
      <c r="R409" s="40"/>
      <c r="S409" s="40"/>
      <c r="T409" s="40"/>
      <c r="U409" s="40"/>
      <c r="V409" s="40"/>
      <c r="W409" s="40"/>
      <c r="X409" s="40"/>
      <c r="Y409" s="40"/>
    </row>
    <row r="410" spans="1:25" x14ac:dyDescent="0.25">
      <c r="A410" s="40"/>
      <c r="B410" s="40"/>
      <c r="C410" s="40"/>
      <c r="D410" s="40"/>
      <c r="E410" s="40"/>
      <c r="F410" s="40"/>
      <c r="G410" s="40"/>
      <c r="H410" s="40"/>
      <c r="I410" s="40"/>
      <c r="J410" s="40"/>
      <c r="K410" s="40"/>
      <c r="L410" s="40"/>
      <c r="M410" s="40"/>
      <c r="N410" s="40"/>
      <c r="O410" s="40"/>
      <c r="P410" s="40"/>
      <c r="Q410" s="40"/>
      <c r="R410" s="40"/>
      <c r="S410" s="40"/>
      <c r="T410" s="40"/>
      <c r="U410" s="40"/>
      <c r="V410" s="40"/>
      <c r="W410" s="40"/>
      <c r="X410" s="40"/>
      <c r="Y410" s="40"/>
    </row>
    <row r="411" spans="1:25" x14ac:dyDescent="0.25">
      <c r="A411" s="40"/>
      <c r="B411" s="40"/>
      <c r="C411" s="40"/>
      <c r="D411" s="40"/>
      <c r="E411" s="40"/>
      <c r="F411" s="40"/>
      <c r="G411" s="40"/>
      <c r="H411" s="40"/>
      <c r="I411" s="40"/>
      <c r="J411" s="40"/>
      <c r="K411" s="40"/>
      <c r="L411" s="40"/>
      <c r="M411" s="40"/>
      <c r="N411" s="40"/>
      <c r="O411" s="40"/>
      <c r="P411" s="40"/>
      <c r="Q411" s="40"/>
      <c r="R411" s="40"/>
      <c r="S411" s="40"/>
      <c r="T411" s="40"/>
      <c r="U411" s="40"/>
      <c r="V411" s="40"/>
      <c r="W411" s="40"/>
      <c r="X411" s="40"/>
      <c r="Y411" s="40"/>
    </row>
    <row r="412" spans="1:25" x14ac:dyDescent="0.25">
      <c r="A412" s="40"/>
      <c r="B412" s="40"/>
      <c r="C412" s="40"/>
      <c r="D412" s="40"/>
      <c r="E412" s="40"/>
      <c r="F412" s="40"/>
      <c r="G412" s="40"/>
      <c r="H412" s="40"/>
      <c r="I412" s="40"/>
      <c r="J412" s="40"/>
      <c r="K412" s="40"/>
      <c r="L412" s="40"/>
      <c r="M412" s="40"/>
      <c r="N412" s="40"/>
      <c r="O412" s="40"/>
      <c r="P412" s="40"/>
      <c r="Q412" s="40"/>
      <c r="R412" s="40"/>
      <c r="S412" s="40"/>
      <c r="T412" s="40"/>
      <c r="U412" s="40"/>
      <c r="V412" s="40"/>
      <c r="W412" s="40"/>
      <c r="X412" s="40"/>
      <c r="Y412" s="40"/>
    </row>
    <row r="413" spans="1:25" x14ac:dyDescent="0.25">
      <c r="A413" s="40"/>
      <c r="B413" s="40"/>
      <c r="C413" s="40"/>
      <c r="D413" s="40"/>
      <c r="E413" s="40"/>
      <c r="F413" s="40"/>
      <c r="G413" s="40"/>
      <c r="H413" s="40"/>
      <c r="I413" s="40"/>
      <c r="J413" s="40"/>
      <c r="K413" s="40"/>
      <c r="L413" s="40"/>
      <c r="M413" s="40"/>
      <c r="N413" s="40"/>
      <c r="O413" s="40"/>
      <c r="P413" s="40"/>
      <c r="Q413" s="40"/>
      <c r="R413" s="40"/>
      <c r="S413" s="40"/>
      <c r="T413" s="40"/>
      <c r="U413" s="40"/>
      <c r="V413" s="40"/>
      <c r="W413" s="40"/>
      <c r="X413" s="40"/>
      <c r="Y413" s="40"/>
    </row>
    <row r="414" spans="1:25" x14ac:dyDescent="0.25">
      <c r="A414" s="40"/>
      <c r="B414" s="40"/>
      <c r="C414" s="40"/>
      <c r="D414" s="40"/>
      <c r="E414" s="40"/>
      <c r="F414" s="40"/>
      <c r="G414" s="40"/>
      <c r="H414" s="40"/>
      <c r="I414" s="40"/>
      <c r="J414" s="40"/>
      <c r="K414" s="40"/>
      <c r="L414" s="40"/>
      <c r="M414" s="40"/>
      <c r="N414" s="40"/>
      <c r="O414" s="40"/>
      <c r="P414" s="40"/>
      <c r="Q414" s="40"/>
      <c r="R414" s="40"/>
      <c r="S414" s="40"/>
      <c r="T414" s="40"/>
      <c r="U414" s="40"/>
      <c r="V414" s="40"/>
      <c r="W414" s="40"/>
      <c r="X414" s="40"/>
      <c r="Y414" s="40"/>
    </row>
    <row r="415" spans="1:25" x14ac:dyDescent="0.25">
      <c r="A415" s="40"/>
      <c r="B415" s="40"/>
      <c r="C415" s="40"/>
      <c r="D415" s="40"/>
      <c r="E415" s="40"/>
      <c r="F415" s="40"/>
      <c r="G415" s="40"/>
      <c r="H415" s="40"/>
      <c r="I415" s="40"/>
      <c r="J415" s="40"/>
      <c r="K415" s="40"/>
      <c r="L415" s="40"/>
      <c r="M415" s="40"/>
      <c r="N415" s="40"/>
      <c r="O415" s="40"/>
      <c r="P415" s="40"/>
      <c r="Q415" s="40"/>
      <c r="R415" s="40"/>
      <c r="S415" s="40"/>
      <c r="T415" s="40"/>
      <c r="U415" s="40"/>
      <c r="V415" s="40"/>
      <c r="W415" s="40"/>
      <c r="X415" s="40"/>
      <c r="Y415" s="40"/>
    </row>
    <row r="416" spans="1:25" x14ac:dyDescent="0.25">
      <c r="A416" s="40"/>
      <c r="B416" s="40"/>
      <c r="C416" s="40"/>
      <c r="D416" s="40"/>
      <c r="E416" s="40"/>
      <c r="F416" s="40"/>
      <c r="G416" s="40"/>
      <c r="H416" s="40"/>
      <c r="I416" s="40"/>
      <c r="J416" s="40"/>
      <c r="K416" s="40"/>
      <c r="L416" s="40"/>
      <c r="M416" s="40"/>
      <c r="N416" s="40"/>
      <c r="O416" s="40"/>
      <c r="P416" s="40"/>
      <c r="Q416" s="40"/>
      <c r="R416" s="40"/>
      <c r="S416" s="40"/>
      <c r="T416" s="40"/>
      <c r="U416" s="40"/>
      <c r="V416" s="40"/>
      <c r="W416" s="40"/>
      <c r="X416" s="40"/>
      <c r="Y416" s="40"/>
    </row>
    <row r="417" spans="1:25" x14ac:dyDescent="0.25">
      <c r="A417" s="40"/>
      <c r="B417" s="40"/>
      <c r="C417" s="40"/>
      <c r="D417" s="40"/>
      <c r="E417" s="40"/>
      <c r="F417" s="40"/>
      <c r="G417" s="40"/>
      <c r="H417" s="40"/>
      <c r="I417" s="40"/>
      <c r="J417" s="40"/>
      <c r="K417" s="40"/>
      <c r="L417" s="40"/>
      <c r="M417" s="40"/>
      <c r="N417" s="40"/>
      <c r="O417" s="40"/>
      <c r="P417" s="40"/>
      <c r="Q417" s="40"/>
      <c r="R417" s="40"/>
      <c r="S417" s="40"/>
      <c r="T417" s="40"/>
      <c r="U417" s="40"/>
      <c r="V417" s="40"/>
      <c r="W417" s="40"/>
      <c r="X417" s="40"/>
      <c r="Y417" s="40"/>
    </row>
    <row r="418" spans="1:25" x14ac:dyDescent="0.25">
      <c r="A418" s="40"/>
      <c r="B418" s="40"/>
      <c r="C418" s="40"/>
      <c r="D418" s="40"/>
      <c r="E418" s="40"/>
      <c r="F418" s="40"/>
      <c r="G418" s="40"/>
      <c r="H418" s="40"/>
      <c r="I418" s="40"/>
      <c r="J418" s="40"/>
      <c r="K418" s="40"/>
      <c r="L418" s="40"/>
      <c r="M418" s="40"/>
      <c r="N418" s="40"/>
      <c r="O418" s="40"/>
      <c r="P418" s="40"/>
      <c r="Q418" s="40"/>
      <c r="R418" s="40"/>
      <c r="S418" s="40"/>
      <c r="T418" s="40"/>
      <c r="U418" s="40"/>
      <c r="V418" s="40"/>
      <c r="W418" s="40"/>
      <c r="X418" s="40"/>
      <c r="Y418" s="40"/>
    </row>
    <row r="419" spans="1:25" x14ac:dyDescent="0.25">
      <c r="A419" s="40"/>
      <c r="B419" s="40"/>
      <c r="C419" s="40"/>
      <c r="D419" s="40"/>
      <c r="E419" s="40"/>
      <c r="F419" s="40"/>
      <c r="G419" s="40"/>
      <c r="H419" s="40"/>
      <c r="I419" s="40"/>
      <c r="J419" s="40"/>
      <c r="K419" s="40"/>
      <c r="L419" s="40"/>
      <c r="M419" s="40"/>
      <c r="N419" s="40"/>
      <c r="O419" s="40"/>
      <c r="P419" s="40"/>
      <c r="Q419" s="40"/>
      <c r="R419" s="40"/>
      <c r="S419" s="40"/>
      <c r="T419" s="40"/>
      <c r="U419" s="40"/>
      <c r="V419" s="40"/>
      <c r="W419" s="40"/>
      <c r="X419" s="40"/>
      <c r="Y419" s="40"/>
    </row>
    <row r="420" spans="1:25" x14ac:dyDescent="0.25">
      <c r="A420" s="40"/>
      <c r="B420" s="40"/>
      <c r="C420" s="40"/>
      <c r="D420" s="40"/>
      <c r="E420" s="40"/>
      <c r="F420" s="40"/>
      <c r="G420" s="40"/>
      <c r="H420" s="40"/>
      <c r="I420" s="40"/>
      <c r="J420" s="40"/>
      <c r="K420" s="40"/>
      <c r="L420" s="40"/>
      <c r="M420" s="40"/>
      <c r="N420" s="40"/>
      <c r="O420" s="40"/>
      <c r="P420" s="40"/>
      <c r="Q420" s="40"/>
      <c r="R420" s="40"/>
      <c r="S420" s="40"/>
      <c r="T420" s="40"/>
      <c r="U420" s="40"/>
      <c r="V420" s="40"/>
      <c r="W420" s="40"/>
      <c r="X420" s="40"/>
      <c r="Y420" s="40"/>
    </row>
    <row r="421" spans="1:25" x14ac:dyDescent="0.25">
      <c r="A421" s="40"/>
      <c r="B421" s="40"/>
      <c r="C421" s="40"/>
      <c r="D421" s="40"/>
      <c r="E421" s="40"/>
      <c r="F421" s="40"/>
      <c r="G421" s="40"/>
      <c r="H421" s="40"/>
      <c r="I421" s="40"/>
      <c r="J421" s="40"/>
      <c r="K421" s="40"/>
      <c r="L421" s="40"/>
      <c r="M421" s="40"/>
      <c r="N421" s="40"/>
      <c r="O421" s="40"/>
      <c r="P421" s="40"/>
      <c r="Q421" s="40"/>
      <c r="R421" s="40"/>
      <c r="S421" s="40"/>
      <c r="T421" s="40"/>
      <c r="U421" s="40"/>
      <c r="V421" s="40"/>
      <c r="W421" s="40"/>
      <c r="X421" s="40"/>
      <c r="Y421" s="40"/>
    </row>
    <row r="422" spans="1:25" x14ac:dyDescent="0.25">
      <c r="A422" s="40"/>
      <c r="B422" s="40"/>
      <c r="C422" s="40"/>
      <c r="D422" s="40"/>
      <c r="E422" s="40"/>
      <c r="F422" s="40"/>
      <c r="G422" s="40"/>
      <c r="H422" s="40"/>
      <c r="I422" s="40"/>
      <c r="J422" s="40"/>
      <c r="K422" s="40"/>
      <c r="L422" s="40"/>
      <c r="M422" s="40"/>
      <c r="N422" s="40"/>
      <c r="O422" s="40"/>
      <c r="P422" s="40"/>
      <c r="Q422" s="40"/>
      <c r="R422" s="40"/>
      <c r="S422" s="40"/>
      <c r="T422" s="40"/>
      <c r="U422" s="40"/>
      <c r="V422" s="40"/>
      <c r="W422" s="40"/>
      <c r="X422" s="40"/>
      <c r="Y422" s="40"/>
    </row>
    <row r="423" spans="1:25" x14ac:dyDescent="0.25">
      <c r="A423" s="40"/>
      <c r="B423" s="40"/>
      <c r="C423" s="40"/>
      <c r="D423" s="40"/>
      <c r="E423" s="40"/>
      <c r="F423" s="40"/>
      <c r="G423" s="40"/>
      <c r="H423" s="40"/>
      <c r="I423" s="40"/>
      <c r="J423" s="40"/>
      <c r="K423" s="40"/>
      <c r="L423" s="40"/>
      <c r="M423" s="40"/>
      <c r="N423" s="40"/>
      <c r="O423" s="40"/>
      <c r="P423" s="40"/>
      <c r="Q423" s="40"/>
      <c r="R423" s="40"/>
      <c r="S423" s="40"/>
      <c r="T423" s="40"/>
      <c r="U423" s="40"/>
      <c r="V423" s="40"/>
      <c r="W423" s="40"/>
      <c r="X423" s="40"/>
      <c r="Y423" s="40"/>
    </row>
    <row r="424" spans="1:25" x14ac:dyDescent="0.25">
      <c r="A424" s="40"/>
      <c r="B424" s="40"/>
      <c r="C424" s="40"/>
      <c r="D424" s="40"/>
      <c r="E424" s="40"/>
      <c r="F424" s="40"/>
      <c r="G424" s="40"/>
      <c r="H424" s="40"/>
      <c r="I424" s="40"/>
      <c r="J424" s="40"/>
      <c r="K424" s="40"/>
      <c r="L424" s="40"/>
      <c r="M424" s="40"/>
      <c r="N424" s="40"/>
      <c r="O424" s="40"/>
      <c r="P424" s="40"/>
      <c r="Q424" s="40"/>
      <c r="R424" s="40"/>
      <c r="S424" s="40"/>
      <c r="T424" s="40"/>
      <c r="U424" s="40"/>
      <c r="V424" s="40"/>
      <c r="W424" s="40"/>
      <c r="X424" s="40"/>
      <c r="Y424" s="40"/>
    </row>
    <row r="425" spans="1:25" x14ac:dyDescent="0.25">
      <c r="A425" s="40"/>
      <c r="B425" s="40"/>
      <c r="C425" s="40"/>
      <c r="D425" s="40"/>
      <c r="E425" s="40"/>
      <c r="F425" s="40"/>
      <c r="G425" s="40"/>
      <c r="H425" s="40"/>
      <c r="I425" s="40"/>
      <c r="J425" s="40"/>
      <c r="K425" s="40"/>
      <c r="L425" s="40"/>
      <c r="M425" s="40"/>
      <c r="N425" s="40"/>
      <c r="O425" s="40"/>
      <c r="P425" s="40"/>
      <c r="Q425" s="40"/>
      <c r="R425" s="40"/>
      <c r="S425" s="40"/>
      <c r="T425" s="40"/>
      <c r="U425" s="40"/>
      <c r="V425" s="40"/>
      <c r="W425" s="40"/>
      <c r="X425" s="40"/>
      <c r="Y425" s="40"/>
    </row>
    <row r="426" spans="1:25" x14ac:dyDescent="0.25">
      <c r="A426" s="40"/>
      <c r="B426" s="40"/>
      <c r="C426" s="40"/>
      <c r="D426" s="40"/>
      <c r="E426" s="40"/>
      <c r="F426" s="40"/>
      <c r="G426" s="40"/>
      <c r="H426" s="40"/>
      <c r="I426" s="40"/>
      <c r="J426" s="40"/>
      <c r="K426" s="40"/>
      <c r="L426" s="40"/>
      <c r="M426" s="40"/>
      <c r="N426" s="40"/>
      <c r="O426" s="40"/>
      <c r="P426" s="40"/>
      <c r="Q426" s="40"/>
      <c r="R426" s="40"/>
      <c r="S426" s="40"/>
      <c r="T426" s="40"/>
      <c r="U426" s="40"/>
      <c r="V426" s="40"/>
      <c r="W426" s="40"/>
      <c r="X426" s="40"/>
      <c r="Y426" s="40"/>
    </row>
    <row r="427" spans="1:25" x14ac:dyDescent="0.25">
      <c r="A427" s="40"/>
      <c r="B427" s="40"/>
      <c r="C427" s="40"/>
      <c r="D427" s="40"/>
      <c r="E427" s="40"/>
      <c r="F427" s="40"/>
      <c r="G427" s="40"/>
      <c r="H427" s="40"/>
      <c r="I427" s="40"/>
      <c r="J427" s="40"/>
      <c r="K427" s="40"/>
      <c r="L427" s="40"/>
      <c r="M427" s="40"/>
      <c r="N427" s="40"/>
      <c r="O427" s="40"/>
      <c r="P427" s="40"/>
      <c r="Q427" s="40"/>
      <c r="R427" s="40"/>
      <c r="S427" s="40"/>
      <c r="T427" s="40"/>
      <c r="U427" s="40"/>
      <c r="V427" s="40"/>
      <c r="W427" s="40"/>
      <c r="X427" s="40"/>
      <c r="Y427" s="40"/>
    </row>
    <row r="428" spans="1:25" x14ac:dyDescent="0.25">
      <c r="A428" s="40"/>
      <c r="B428" s="40"/>
      <c r="C428" s="40"/>
      <c r="D428" s="40"/>
      <c r="E428" s="40"/>
      <c r="F428" s="40"/>
      <c r="G428" s="40"/>
      <c r="H428" s="40"/>
      <c r="I428" s="40"/>
      <c r="J428" s="40"/>
      <c r="K428" s="40"/>
      <c r="L428" s="40"/>
      <c r="M428" s="40"/>
      <c r="N428" s="40"/>
      <c r="O428" s="40"/>
      <c r="P428" s="40"/>
      <c r="Q428" s="40"/>
      <c r="R428" s="40"/>
      <c r="S428" s="40"/>
      <c r="T428" s="40"/>
      <c r="U428" s="40"/>
      <c r="V428" s="40"/>
      <c r="W428" s="40"/>
      <c r="X428" s="40"/>
      <c r="Y428" s="40"/>
    </row>
    <row r="429" spans="1:25" x14ac:dyDescent="0.25">
      <c r="A429" s="40"/>
      <c r="B429" s="40"/>
      <c r="C429" s="40"/>
      <c r="D429" s="40"/>
      <c r="E429" s="40"/>
      <c r="F429" s="40"/>
      <c r="G429" s="40"/>
      <c r="H429" s="40"/>
      <c r="I429" s="40"/>
      <c r="J429" s="40"/>
      <c r="K429" s="40"/>
      <c r="L429" s="40"/>
      <c r="M429" s="40"/>
      <c r="N429" s="40"/>
      <c r="O429" s="40"/>
      <c r="P429" s="40"/>
      <c r="Q429" s="40"/>
      <c r="R429" s="40"/>
      <c r="S429" s="40"/>
      <c r="T429" s="40"/>
      <c r="U429" s="40"/>
      <c r="V429" s="40"/>
      <c r="W429" s="40"/>
      <c r="X429" s="40"/>
      <c r="Y429" s="40"/>
    </row>
    <row r="430" spans="1:25" x14ac:dyDescent="0.25">
      <c r="A430" s="40"/>
      <c r="B430" s="40"/>
      <c r="C430" s="40"/>
      <c r="D430" s="40"/>
      <c r="E430" s="40"/>
      <c r="F430" s="40"/>
      <c r="G430" s="40"/>
      <c r="H430" s="40"/>
      <c r="I430" s="40"/>
      <c r="J430" s="40"/>
      <c r="K430" s="40"/>
      <c r="L430" s="40"/>
      <c r="M430" s="40"/>
      <c r="N430" s="40"/>
      <c r="O430" s="40"/>
      <c r="P430" s="40"/>
      <c r="Q430" s="40"/>
      <c r="R430" s="40"/>
      <c r="S430" s="40"/>
      <c r="T430" s="40"/>
      <c r="U430" s="40"/>
      <c r="V430" s="40"/>
      <c r="W430" s="40"/>
      <c r="X430" s="40"/>
      <c r="Y430" s="40"/>
    </row>
    <row r="431" spans="1:25" x14ac:dyDescent="0.25">
      <c r="A431" s="40"/>
      <c r="B431" s="40"/>
      <c r="C431" s="40"/>
      <c r="D431" s="40"/>
      <c r="E431" s="40"/>
      <c r="F431" s="40"/>
      <c r="G431" s="40"/>
      <c r="H431" s="40"/>
      <c r="I431" s="40"/>
      <c r="J431" s="40"/>
      <c r="K431" s="40"/>
      <c r="L431" s="40"/>
      <c r="M431" s="40"/>
      <c r="N431" s="40"/>
      <c r="O431" s="40"/>
      <c r="P431" s="40"/>
      <c r="Q431" s="40"/>
      <c r="R431" s="40"/>
      <c r="S431" s="40"/>
      <c r="T431" s="40"/>
      <c r="U431" s="40"/>
      <c r="V431" s="40"/>
      <c r="W431" s="40"/>
      <c r="X431" s="40"/>
      <c r="Y431" s="40"/>
    </row>
    <row r="432" spans="1:25" x14ac:dyDescent="0.25">
      <c r="A432" s="40"/>
      <c r="B432" s="40"/>
      <c r="C432" s="40"/>
      <c r="D432" s="40"/>
      <c r="E432" s="40"/>
      <c r="F432" s="40"/>
      <c r="G432" s="40"/>
      <c r="H432" s="40"/>
      <c r="I432" s="40"/>
      <c r="J432" s="40"/>
      <c r="K432" s="40"/>
      <c r="L432" s="40"/>
      <c r="M432" s="40"/>
      <c r="N432" s="40"/>
      <c r="O432" s="40"/>
      <c r="P432" s="40"/>
      <c r="Q432" s="40"/>
      <c r="R432" s="40"/>
      <c r="S432" s="40"/>
      <c r="T432" s="40"/>
      <c r="U432" s="40"/>
      <c r="V432" s="40"/>
      <c r="W432" s="40"/>
      <c r="X432" s="40"/>
      <c r="Y432" s="40"/>
    </row>
    <row r="433" spans="1:25" x14ac:dyDescent="0.25">
      <c r="A433" s="40"/>
      <c r="B433" s="40"/>
      <c r="C433" s="40"/>
      <c r="D433" s="40"/>
      <c r="E433" s="40"/>
      <c r="F433" s="40"/>
      <c r="G433" s="40"/>
      <c r="H433" s="40"/>
      <c r="I433" s="40"/>
      <c r="J433" s="40"/>
      <c r="K433" s="40"/>
      <c r="L433" s="40"/>
      <c r="M433" s="40"/>
      <c r="N433" s="40"/>
      <c r="O433" s="40"/>
      <c r="P433" s="40"/>
      <c r="Q433" s="40"/>
      <c r="R433" s="40"/>
      <c r="S433" s="40"/>
      <c r="T433" s="40"/>
      <c r="U433" s="40"/>
      <c r="V433" s="40"/>
      <c r="W433" s="40"/>
      <c r="X433" s="40"/>
      <c r="Y433" s="40"/>
    </row>
    <row r="434" spans="1:25" x14ac:dyDescent="0.25">
      <c r="A434" s="40"/>
      <c r="B434" s="40"/>
      <c r="C434" s="40"/>
      <c r="D434" s="40"/>
      <c r="E434" s="40"/>
      <c r="F434" s="40"/>
      <c r="G434" s="40"/>
      <c r="H434" s="40"/>
      <c r="I434" s="40"/>
      <c r="J434" s="40"/>
      <c r="K434" s="40"/>
      <c r="L434" s="40"/>
      <c r="M434" s="40"/>
      <c r="N434" s="40"/>
      <c r="O434" s="40"/>
      <c r="P434" s="40"/>
      <c r="Q434" s="40"/>
      <c r="R434" s="40"/>
      <c r="S434" s="40"/>
      <c r="T434" s="40"/>
      <c r="U434" s="40"/>
      <c r="V434" s="40"/>
      <c r="W434" s="40"/>
      <c r="X434" s="40"/>
      <c r="Y434" s="40"/>
    </row>
    <row r="435" spans="1:25" x14ac:dyDescent="0.25">
      <c r="A435" s="40"/>
      <c r="B435" s="40"/>
      <c r="C435" s="40"/>
      <c r="D435" s="40"/>
      <c r="E435" s="40"/>
      <c r="F435" s="40"/>
      <c r="G435" s="40"/>
      <c r="H435" s="40"/>
      <c r="I435" s="40"/>
      <c r="J435" s="40"/>
      <c r="K435" s="40"/>
      <c r="L435" s="40"/>
      <c r="M435" s="40"/>
      <c r="N435" s="40"/>
      <c r="O435" s="40"/>
      <c r="P435" s="40"/>
      <c r="Q435" s="40"/>
      <c r="R435" s="40"/>
      <c r="S435" s="40"/>
      <c r="T435" s="40"/>
      <c r="U435" s="40"/>
      <c r="V435" s="40"/>
      <c r="W435" s="40"/>
      <c r="X435" s="40"/>
      <c r="Y435" s="40"/>
    </row>
    <row r="436" spans="1:25" x14ac:dyDescent="0.25">
      <c r="A436" s="40"/>
      <c r="B436" s="40"/>
      <c r="C436" s="40"/>
      <c r="D436" s="40"/>
      <c r="E436" s="40"/>
      <c r="F436" s="40"/>
      <c r="G436" s="40"/>
      <c r="H436" s="40"/>
      <c r="I436" s="40"/>
      <c r="J436" s="40"/>
      <c r="K436" s="40"/>
      <c r="L436" s="40"/>
      <c r="M436" s="40"/>
      <c r="N436" s="40"/>
      <c r="O436" s="40"/>
      <c r="P436" s="40"/>
      <c r="Q436" s="40"/>
      <c r="R436" s="40"/>
      <c r="S436" s="40"/>
      <c r="T436" s="40"/>
      <c r="U436" s="40"/>
      <c r="V436" s="40"/>
      <c r="W436" s="40"/>
      <c r="X436" s="40"/>
      <c r="Y436" s="40"/>
    </row>
    <row r="437" spans="1:25" x14ac:dyDescent="0.25">
      <c r="A437" s="40"/>
      <c r="B437" s="40"/>
      <c r="C437" s="40"/>
      <c r="D437" s="40"/>
      <c r="E437" s="40"/>
      <c r="F437" s="40"/>
      <c r="G437" s="40"/>
      <c r="H437" s="40"/>
      <c r="I437" s="40"/>
      <c r="J437" s="40"/>
      <c r="K437" s="40"/>
      <c r="L437" s="40"/>
      <c r="M437" s="40"/>
      <c r="N437" s="40"/>
      <c r="O437" s="40"/>
      <c r="P437" s="40"/>
      <c r="Q437" s="40"/>
      <c r="R437" s="40"/>
      <c r="S437" s="40"/>
      <c r="T437" s="40"/>
      <c r="U437" s="40"/>
      <c r="V437" s="40"/>
      <c r="W437" s="40"/>
      <c r="X437" s="40"/>
      <c r="Y437" s="40"/>
    </row>
    <row r="438" spans="1:25" x14ac:dyDescent="0.25">
      <c r="A438" s="40"/>
      <c r="B438" s="40"/>
      <c r="C438" s="40"/>
      <c r="D438" s="40"/>
      <c r="E438" s="40"/>
      <c r="F438" s="40"/>
      <c r="G438" s="40"/>
      <c r="H438" s="40"/>
      <c r="I438" s="40"/>
      <c r="J438" s="40"/>
      <c r="K438" s="40"/>
      <c r="L438" s="40"/>
      <c r="M438" s="40"/>
      <c r="N438" s="40"/>
      <c r="O438" s="40"/>
      <c r="P438" s="40"/>
      <c r="Q438" s="40"/>
      <c r="R438" s="40"/>
      <c r="S438" s="40"/>
      <c r="T438" s="40"/>
      <c r="U438" s="40"/>
      <c r="V438" s="40"/>
      <c r="W438" s="40"/>
      <c r="X438" s="40"/>
      <c r="Y438" s="40"/>
    </row>
    <row r="439" spans="1:25" x14ac:dyDescent="0.25">
      <c r="A439" s="40"/>
      <c r="B439" s="40"/>
      <c r="C439" s="40"/>
      <c r="D439" s="40"/>
      <c r="E439" s="40"/>
      <c r="F439" s="40"/>
      <c r="G439" s="40"/>
      <c r="H439" s="40"/>
      <c r="I439" s="40"/>
      <c r="J439" s="40"/>
      <c r="K439" s="40"/>
      <c r="L439" s="40"/>
      <c r="M439" s="40"/>
      <c r="N439" s="40"/>
      <c r="O439" s="40"/>
      <c r="P439" s="40"/>
      <c r="Q439" s="40"/>
      <c r="R439" s="40"/>
      <c r="S439" s="40"/>
      <c r="T439" s="40"/>
      <c r="U439" s="40"/>
      <c r="V439" s="40"/>
      <c r="W439" s="40"/>
      <c r="X439" s="40"/>
      <c r="Y439" s="40"/>
    </row>
    <row r="440" spans="1:25" x14ac:dyDescent="0.25">
      <c r="A440" s="40"/>
      <c r="B440" s="40"/>
      <c r="C440" s="40"/>
      <c r="D440" s="40"/>
      <c r="E440" s="40"/>
      <c r="F440" s="40"/>
      <c r="G440" s="40"/>
      <c r="H440" s="40"/>
      <c r="I440" s="40"/>
      <c r="J440" s="40"/>
      <c r="K440" s="40"/>
      <c r="L440" s="40"/>
      <c r="M440" s="40"/>
      <c r="N440" s="40"/>
      <c r="O440" s="40"/>
      <c r="P440" s="40"/>
      <c r="Q440" s="40"/>
      <c r="R440" s="40"/>
      <c r="S440" s="40"/>
      <c r="T440" s="40"/>
      <c r="U440" s="40"/>
      <c r="V440" s="40"/>
      <c r="W440" s="40"/>
      <c r="X440" s="40"/>
      <c r="Y440" s="40"/>
    </row>
    <row r="441" spans="1:25" x14ac:dyDescent="0.25">
      <c r="A441" s="40"/>
      <c r="B441" s="40"/>
      <c r="C441" s="40"/>
      <c r="D441" s="40"/>
      <c r="E441" s="40"/>
      <c r="F441" s="40"/>
      <c r="G441" s="40"/>
      <c r="H441" s="40"/>
      <c r="I441" s="40"/>
      <c r="J441" s="40"/>
      <c r="K441" s="40"/>
      <c r="L441" s="40"/>
      <c r="M441" s="40"/>
      <c r="N441" s="40"/>
      <c r="O441" s="40"/>
      <c r="P441" s="40"/>
      <c r="Q441" s="40"/>
      <c r="R441" s="40"/>
      <c r="S441" s="40"/>
      <c r="T441" s="40"/>
      <c r="U441" s="40"/>
      <c r="V441" s="40"/>
      <c r="W441" s="40"/>
      <c r="X441" s="40"/>
      <c r="Y441" s="40"/>
    </row>
    <row r="442" spans="1:25" x14ac:dyDescent="0.25">
      <c r="A442" s="40"/>
      <c r="B442" s="40"/>
      <c r="C442" s="40"/>
      <c r="D442" s="40"/>
      <c r="E442" s="40"/>
      <c r="F442" s="40"/>
      <c r="G442" s="40"/>
      <c r="H442" s="40"/>
      <c r="I442" s="40"/>
      <c r="J442" s="40"/>
      <c r="K442" s="40"/>
      <c r="L442" s="40"/>
      <c r="M442" s="40"/>
      <c r="N442" s="40"/>
      <c r="O442" s="40"/>
      <c r="P442" s="40"/>
      <c r="Q442" s="40"/>
      <c r="R442" s="40"/>
      <c r="S442" s="40"/>
      <c r="T442" s="40"/>
      <c r="U442" s="40"/>
      <c r="V442" s="40"/>
      <c r="W442" s="40"/>
      <c r="X442" s="40"/>
      <c r="Y442" s="40"/>
    </row>
    <row r="443" spans="1:25" x14ac:dyDescent="0.25">
      <c r="A443" s="40"/>
      <c r="B443" s="40"/>
      <c r="C443" s="40"/>
      <c r="D443" s="40"/>
      <c r="E443" s="40"/>
      <c r="F443" s="40"/>
      <c r="G443" s="40"/>
      <c r="H443" s="40"/>
      <c r="I443" s="40"/>
      <c r="J443" s="40"/>
      <c r="K443" s="40"/>
      <c r="L443" s="40"/>
      <c r="M443" s="40"/>
      <c r="N443" s="40"/>
      <c r="O443" s="40"/>
      <c r="P443" s="40"/>
      <c r="Q443" s="40"/>
      <c r="R443" s="40"/>
      <c r="S443" s="40"/>
      <c r="T443" s="40"/>
      <c r="U443" s="40"/>
      <c r="V443" s="40"/>
      <c r="W443" s="40"/>
      <c r="X443" s="40"/>
      <c r="Y443" s="40"/>
    </row>
    <row r="444" spans="1:25" x14ac:dyDescent="0.25">
      <c r="A444" s="40"/>
      <c r="B444" s="40"/>
      <c r="C444" s="40"/>
      <c r="D444" s="40"/>
      <c r="E444" s="40"/>
      <c r="F444" s="40"/>
      <c r="G444" s="40"/>
      <c r="H444" s="40"/>
      <c r="I444" s="40"/>
      <c r="J444" s="40"/>
      <c r="K444" s="40"/>
      <c r="L444" s="40"/>
      <c r="M444" s="40"/>
      <c r="N444" s="40"/>
      <c r="O444" s="40"/>
      <c r="P444" s="40"/>
      <c r="Q444" s="40"/>
      <c r="R444" s="40"/>
      <c r="S444" s="40"/>
      <c r="T444" s="40"/>
      <c r="U444" s="40"/>
      <c r="V444" s="40"/>
      <c r="W444" s="40"/>
      <c r="X444" s="40"/>
      <c r="Y444" s="40"/>
    </row>
    <row r="445" spans="1:25" x14ac:dyDescent="0.25">
      <c r="A445" s="40"/>
      <c r="B445" s="40"/>
      <c r="C445" s="40"/>
      <c r="D445" s="40"/>
      <c r="E445" s="40"/>
      <c r="F445" s="40"/>
      <c r="G445" s="40"/>
      <c r="H445" s="40"/>
      <c r="I445" s="40"/>
      <c r="J445" s="40"/>
      <c r="K445" s="40"/>
      <c r="L445" s="40"/>
      <c r="M445" s="40"/>
      <c r="N445" s="40"/>
      <c r="O445" s="40"/>
      <c r="P445" s="40"/>
      <c r="Q445" s="40"/>
      <c r="R445" s="40"/>
      <c r="S445" s="40"/>
      <c r="T445" s="40"/>
      <c r="U445" s="40"/>
      <c r="V445" s="40"/>
      <c r="W445" s="40"/>
      <c r="X445" s="40"/>
      <c r="Y445" s="40"/>
    </row>
    <row r="446" spans="1:25" x14ac:dyDescent="0.25">
      <c r="A446" s="40"/>
      <c r="B446" s="40"/>
      <c r="C446" s="40"/>
      <c r="D446" s="40"/>
      <c r="E446" s="40"/>
      <c r="F446" s="40"/>
      <c r="G446" s="40"/>
      <c r="H446" s="40"/>
      <c r="I446" s="40"/>
      <c r="J446" s="40"/>
      <c r="K446" s="40"/>
      <c r="L446" s="40"/>
      <c r="M446" s="40"/>
      <c r="N446" s="40"/>
      <c r="O446" s="40"/>
      <c r="P446" s="40"/>
      <c r="Q446" s="40"/>
      <c r="R446" s="40"/>
      <c r="S446" s="40"/>
      <c r="T446" s="40"/>
      <c r="U446" s="40"/>
      <c r="V446" s="40"/>
      <c r="W446" s="40"/>
      <c r="X446" s="40"/>
      <c r="Y446" s="40"/>
    </row>
    <row r="447" spans="1:25" x14ac:dyDescent="0.25">
      <c r="A447" s="40"/>
      <c r="B447" s="40"/>
      <c r="C447" s="40"/>
      <c r="D447" s="40"/>
      <c r="E447" s="40"/>
      <c r="F447" s="40"/>
      <c r="G447" s="40"/>
      <c r="H447" s="40"/>
      <c r="I447" s="40"/>
      <c r="J447" s="40"/>
      <c r="K447" s="40"/>
      <c r="L447" s="40"/>
      <c r="M447" s="40"/>
      <c r="N447" s="40"/>
      <c r="O447" s="40"/>
      <c r="P447" s="40"/>
      <c r="Q447" s="40"/>
      <c r="R447" s="40"/>
      <c r="S447" s="40"/>
      <c r="T447" s="40"/>
      <c r="U447" s="40"/>
      <c r="V447" s="40"/>
      <c r="W447" s="40"/>
      <c r="X447" s="40"/>
      <c r="Y447" s="40"/>
    </row>
    <row r="448" spans="1:25" x14ac:dyDescent="0.25">
      <c r="A448" s="40"/>
      <c r="B448" s="40"/>
      <c r="C448" s="40"/>
      <c r="D448" s="40"/>
      <c r="E448" s="40"/>
      <c r="F448" s="40"/>
      <c r="G448" s="40"/>
      <c r="H448" s="40"/>
      <c r="I448" s="40"/>
      <c r="J448" s="40"/>
      <c r="K448" s="40"/>
      <c r="L448" s="40"/>
      <c r="M448" s="40"/>
      <c r="N448" s="40"/>
      <c r="O448" s="40"/>
      <c r="P448" s="40"/>
      <c r="Q448" s="40"/>
      <c r="R448" s="40"/>
      <c r="S448" s="40"/>
      <c r="T448" s="40"/>
      <c r="U448" s="40"/>
      <c r="V448" s="40"/>
      <c r="W448" s="40"/>
      <c r="X448" s="40"/>
      <c r="Y448" s="40"/>
    </row>
    <row r="449" spans="1:25" x14ac:dyDescent="0.25">
      <c r="A449" s="40"/>
      <c r="B449" s="40"/>
      <c r="C449" s="40"/>
      <c r="D449" s="40"/>
      <c r="E449" s="40"/>
      <c r="F449" s="40"/>
      <c r="G449" s="40"/>
      <c r="H449" s="40"/>
      <c r="I449" s="40"/>
      <c r="J449" s="40"/>
      <c r="K449" s="40"/>
      <c r="L449" s="40"/>
      <c r="M449" s="40"/>
      <c r="N449" s="40"/>
      <c r="O449" s="40"/>
      <c r="P449" s="40"/>
      <c r="Q449" s="40"/>
      <c r="R449" s="40"/>
      <c r="S449" s="40"/>
      <c r="T449" s="40"/>
      <c r="U449" s="40"/>
      <c r="V449" s="40"/>
      <c r="W449" s="40"/>
      <c r="X449" s="40"/>
      <c r="Y449" s="40"/>
    </row>
    <row r="450" spans="1:25" x14ac:dyDescent="0.25">
      <c r="A450" s="40"/>
      <c r="B450" s="40"/>
      <c r="C450" s="40"/>
      <c r="D450" s="40"/>
      <c r="E450" s="40"/>
      <c r="F450" s="40"/>
      <c r="G450" s="40"/>
      <c r="H450" s="40"/>
      <c r="I450" s="40"/>
      <c r="J450" s="40"/>
      <c r="K450" s="40"/>
      <c r="L450" s="40"/>
      <c r="M450" s="40"/>
      <c r="N450" s="40"/>
      <c r="O450" s="40"/>
      <c r="P450" s="40"/>
      <c r="Q450" s="40"/>
      <c r="R450" s="40"/>
      <c r="S450" s="40"/>
      <c r="T450" s="40"/>
      <c r="U450" s="40"/>
      <c r="V450" s="40"/>
      <c r="W450" s="40"/>
      <c r="X450" s="40"/>
      <c r="Y450" s="40"/>
    </row>
    <row r="451" spans="1:25" x14ac:dyDescent="0.25">
      <c r="A451" s="40"/>
      <c r="B451" s="40"/>
      <c r="C451" s="40"/>
      <c r="D451" s="40"/>
      <c r="E451" s="40"/>
      <c r="F451" s="40"/>
      <c r="G451" s="40"/>
      <c r="H451" s="40"/>
      <c r="I451" s="40"/>
      <c r="J451" s="40"/>
      <c r="K451" s="40"/>
      <c r="L451" s="40"/>
      <c r="M451" s="40"/>
      <c r="N451" s="40"/>
      <c r="O451" s="40"/>
      <c r="P451" s="40"/>
      <c r="Q451" s="40"/>
      <c r="R451" s="40"/>
      <c r="S451" s="40"/>
      <c r="T451" s="40"/>
      <c r="U451" s="40"/>
      <c r="V451" s="40"/>
      <c r="W451" s="40"/>
      <c r="X451" s="40"/>
      <c r="Y451" s="40"/>
    </row>
    <row r="452" spans="1:25" x14ac:dyDescent="0.25">
      <c r="A452" s="40"/>
      <c r="B452" s="40"/>
      <c r="C452" s="40"/>
      <c r="D452" s="40"/>
      <c r="E452" s="40"/>
      <c r="F452" s="40"/>
      <c r="G452" s="40"/>
      <c r="H452" s="40"/>
      <c r="I452" s="40"/>
      <c r="J452" s="40"/>
      <c r="K452" s="40"/>
      <c r="L452" s="40"/>
      <c r="M452" s="40"/>
      <c r="N452" s="40"/>
      <c r="O452" s="40"/>
      <c r="P452" s="40"/>
      <c r="Q452" s="40"/>
      <c r="R452" s="40"/>
      <c r="S452" s="40"/>
      <c r="T452" s="40"/>
      <c r="U452" s="40"/>
      <c r="V452" s="40"/>
      <c r="W452" s="40"/>
      <c r="X452" s="40"/>
      <c r="Y452" s="40"/>
    </row>
    <row r="453" spans="1:25" x14ac:dyDescent="0.25">
      <c r="A453" s="40"/>
      <c r="B453" s="40"/>
      <c r="C453" s="40"/>
      <c r="D453" s="40"/>
      <c r="E453" s="40"/>
      <c r="F453" s="40"/>
      <c r="G453" s="40"/>
      <c r="H453" s="40"/>
      <c r="I453" s="40"/>
      <c r="J453" s="40"/>
      <c r="K453" s="40"/>
      <c r="L453" s="40"/>
      <c r="M453" s="40"/>
      <c r="N453" s="40"/>
      <c r="O453" s="40"/>
      <c r="P453" s="40"/>
      <c r="Q453" s="40"/>
      <c r="R453" s="40"/>
      <c r="S453" s="40"/>
      <c r="T453" s="40"/>
      <c r="U453" s="40"/>
      <c r="V453" s="40"/>
      <c r="W453" s="40"/>
      <c r="X453" s="40"/>
      <c r="Y453" s="40"/>
    </row>
    <row r="454" spans="1:25" x14ac:dyDescent="0.25">
      <c r="A454" s="40"/>
      <c r="B454" s="40"/>
      <c r="C454" s="40"/>
      <c r="D454" s="40"/>
      <c r="E454" s="40"/>
      <c r="F454" s="40"/>
      <c r="G454" s="40"/>
      <c r="H454" s="40"/>
      <c r="I454" s="40"/>
      <c r="J454" s="40"/>
      <c r="K454" s="40"/>
      <c r="L454" s="40"/>
      <c r="M454" s="40"/>
      <c r="N454" s="40"/>
      <c r="O454" s="40"/>
      <c r="P454" s="40"/>
      <c r="Q454" s="40"/>
      <c r="R454" s="40"/>
      <c r="S454" s="40"/>
      <c r="T454" s="40"/>
      <c r="U454" s="40"/>
      <c r="V454" s="40"/>
      <c r="W454" s="40"/>
      <c r="X454" s="40"/>
      <c r="Y454" s="40"/>
    </row>
    <row r="455" spans="1:25" x14ac:dyDescent="0.25">
      <c r="A455" s="40"/>
      <c r="B455" s="40"/>
      <c r="C455" s="40"/>
      <c r="D455" s="40"/>
      <c r="E455" s="40"/>
      <c r="F455" s="40"/>
      <c r="G455" s="40"/>
      <c r="H455" s="40"/>
      <c r="I455" s="40"/>
      <c r="J455" s="40"/>
      <c r="K455" s="40"/>
      <c r="L455" s="40"/>
      <c r="M455" s="40"/>
      <c r="N455" s="40"/>
      <c r="O455" s="40"/>
      <c r="P455" s="40"/>
      <c r="Q455" s="40"/>
      <c r="R455" s="40"/>
      <c r="S455" s="40"/>
      <c r="T455" s="40"/>
      <c r="U455" s="40"/>
      <c r="V455" s="40"/>
      <c r="W455" s="40"/>
      <c r="X455" s="40"/>
      <c r="Y455" s="40"/>
    </row>
    <row r="456" spans="1:25" x14ac:dyDescent="0.25">
      <c r="A456" s="40"/>
      <c r="B456" s="40"/>
      <c r="C456" s="40"/>
      <c r="D456" s="40"/>
      <c r="E456" s="40"/>
      <c r="F456" s="40"/>
      <c r="G456" s="40"/>
      <c r="H456" s="40"/>
      <c r="I456" s="40"/>
      <c r="J456" s="40"/>
      <c r="K456" s="40"/>
      <c r="L456" s="40"/>
      <c r="M456" s="40"/>
      <c r="N456" s="40"/>
      <c r="O456" s="40"/>
      <c r="P456" s="40"/>
      <c r="Q456" s="40"/>
      <c r="R456" s="40"/>
      <c r="S456" s="40"/>
      <c r="T456" s="40"/>
      <c r="U456" s="40"/>
      <c r="V456" s="40"/>
      <c r="W456" s="40"/>
      <c r="X456" s="40"/>
      <c r="Y456" s="40"/>
    </row>
    <row r="457" spans="1:25" x14ac:dyDescent="0.25">
      <c r="A457" s="40"/>
      <c r="B457" s="40"/>
      <c r="C457" s="40"/>
      <c r="D457" s="40"/>
      <c r="E457" s="40"/>
      <c r="F457" s="40"/>
      <c r="G457" s="40"/>
      <c r="H457" s="40"/>
      <c r="I457" s="40"/>
      <c r="J457" s="40"/>
      <c r="K457" s="40"/>
      <c r="L457" s="40"/>
      <c r="M457" s="40"/>
      <c r="N457" s="40"/>
      <c r="O457" s="40"/>
      <c r="P457" s="40"/>
      <c r="Q457" s="40"/>
      <c r="R457" s="40"/>
      <c r="S457" s="40"/>
      <c r="T457" s="40"/>
      <c r="U457" s="40"/>
      <c r="V457" s="40"/>
      <c r="W457" s="40"/>
      <c r="X457" s="40"/>
      <c r="Y457" s="40"/>
    </row>
    <row r="458" spans="1:25" x14ac:dyDescent="0.25">
      <c r="A458" s="40"/>
      <c r="B458" s="40"/>
      <c r="C458" s="40"/>
      <c r="D458" s="40"/>
      <c r="E458" s="40"/>
      <c r="F458" s="40"/>
      <c r="G458" s="40"/>
      <c r="H458" s="40"/>
      <c r="I458" s="40"/>
      <c r="J458" s="40"/>
      <c r="K458" s="40"/>
      <c r="L458" s="40"/>
      <c r="M458" s="40"/>
      <c r="N458" s="40"/>
      <c r="O458" s="40"/>
      <c r="P458" s="40"/>
      <c r="Q458" s="40"/>
      <c r="R458" s="40"/>
      <c r="S458" s="40"/>
      <c r="T458" s="40"/>
      <c r="U458" s="40"/>
      <c r="V458" s="40"/>
      <c r="W458" s="40"/>
      <c r="X458" s="40"/>
      <c r="Y458" s="40"/>
    </row>
    <row r="459" spans="1:25" x14ac:dyDescent="0.25">
      <c r="A459" s="40"/>
      <c r="B459" s="40"/>
      <c r="C459" s="40"/>
      <c r="D459" s="40"/>
      <c r="E459" s="40"/>
      <c r="F459" s="40"/>
      <c r="G459" s="40"/>
      <c r="H459" s="40"/>
      <c r="I459" s="40"/>
      <c r="J459" s="40"/>
      <c r="K459" s="40"/>
      <c r="L459" s="40"/>
      <c r="M459" s="40"/>
      <c r="N459" s="40"/>
      <c r="O459" s="40"/>
      <c r="P459" s="40"/>
      <c r="Q459" s="40"/>
      <c r="R459" s="40"/>
      <c r="S459" s="40"/>
      <c r="T459" s="40"/>
      <c r="U459" s="40"/>
      <c r="V459" s="40"/>
      <c r="W459" s="40"/>
      <c r="X459" s="40"/>
      <c r="Y459" s="40"/>
    </row>
    <row r="460" spans="1:25" x14ac:dyDescent="0.25">
      <c r="A460" s="40"/>
      <c r="B460" s="40"/>
      <c r="C460" s="40"/>
      <c r="D460" s="40"/>
      <c r="E460" s="40"/>
      <c r="F460" s="40"/>
      <c r="G460" s="40"/>
      <c r="H460" s="40"/>
      <c r="I460" s="40"/>
      <c r="J460" s="40"/>
      <c r="K460" s="40"/>
      <c r="L460" s="40"/>
      <c r="M460" s="40"/>
      <c r="N460" s="40"/>
      <c r="O460" s="40"/>
      <c r="P460" s="40"/>
      <c r="Q460" s="40"/>
      <c r="R460" s="40"/>
      <c r="S460" s="40"/>
      <c r="T460" s="40"/>
      <c r="U460" s="40"/>
      <c r="V460" s="40"/>
      <c r="W460" s="40"/>
      <c r="X460" s="40"/>
      <c r="Y460" s="40"/>
    </row>
    <row r="461" spans="1:25" x14ac:dyDescent="0.25">
      <c r="A461" s="40"/>
      <c r="B461" s="40"/>
      <c r="C461" s="40"/>
      <c r="D461" s="40"/>
      <c r="E461" s="40"/>
      <c r="F461" s="40"/>
      <c r="G461" s="40"/>
      <c r="H461" s="40"/>
      <c r="I461" s="40"/>
      <c r="J461" s="40"/>
      <c r="K461" s="40"/>
      <c r="L461" s="40"/>
      <c r="M461" s="40"/>
      <c r="N461" s="40"/>
      <c r="O461" s="40"/>
      <c r="P461" s="40"/>
      <c r="Q461" s="40"/>
      <c r="R461" s="40"/>
      <c r="S461" s="40"/>
      <c r="T461" s="40"/>
      <c r="U461" s="40"/>
      <c r="V461" s="40"/>
      <c r="W461" s="40"/>
      <c r="X461" s="40"/>
      <c r="Y461" s="40"/>
    </row>
    <row r="462" spans="1:25" x14ac:dyDescent="0.25">
      <c r="A462" s="40"/>
      <c r="B462" s="40"/>
      <c r="C462" s="40"/>
      <c r="D462" s="40"/>
      <c r="E462" s="40"/>
      <c r="F462" s="40"/>
      <c r="G462" s="40"/>
      <c r="H462" s="40"/>
      <c r="I462" s="40"/>
      <c r="J462" s="40"/>
      <c r="K462" s="40"/>
      <c r="L462" s="40"/>
      <c r="M462" s="40"/>
      <c r="N462" s="40"/>
      <c r="O462" s="40"/>
      <c r="P462" s="40"/>
      <c r="Q462" s="40"/>
      <c r="R462" s="40"/>
      <c r="S462" s="40"/>
      <c r="T462" s="40"/>
      <c r="U462" s="40"/>
      <c r="V462" s="40"/>
      <c r="W462" s="40"/>
      <c r="X462" s="40"/>
      <c r="Y462" s="40"/>
    </row>
    <row r="463" spans="1:25" x14ac:dyDescent="0.25">
      <c r="A463" s="40"/>
      <c r="B463" s="40"/>
      <c r="C463" s="40"/>
      <c r="D463" s="40"/>
      <c r="E463" s="40"/>
      <c r="F463" s="40"/>
      <c r="G463" s="40"/>
      <c r="H463" s="40"/>
      <c r="I463" s="40"/>
      <c r="J463" s="40"/>
      <c r="K463" s="40"/>
      <c r="L463" s="40"/>
      <c r="M463" s="40"/>
      <c r="N463" s="40"/>
      <c r="O463" s="40"/>
      <c r="P463" s="40"/>
      <c r="Q463" s="40"/>
      <c r="R463" s="40"/>
      <c r="S463" s="40"/>
      <c r="T463" s="40"/>
      <c r="U463" s="40"/>
      <c r="V463" s="40"/>
      <c r="W463" s="40"/>
      <c r="X463" s="40"/>
      <c r="Y463" s="40"/>
    </row>
    <row r="464" spans="1:25" x14ac:dyDescent="0.25">
      <c r="A464" s="40"/>
      <c r="B464" s="40"/>
      <c r="C464" s="40"/>
      <c r="D464" s="40"/>
      <c r="E464" s="40"/>
      <c r="F464" s="40"/>
      <c r="G464" s="40"/>
      <c r="H464" s="40"/>
      <c r="I464" s="40"/>
      <c r="J464" s="40"/>
      <c r="K464" s="40"/>
      <c r="L464" s="40"/>
      <c r="M464" s="40"/>
      <c r="N464" s="40"/>
      <c r="O464" s="40"/>
      <c r="P464" s="40"/>
      <c r="Q464" s="40"/>
      <c r="R464" s="40"/>
      <c r="S464" s="40"/>
      <c r="T464" s="40"/>
      <c r="U464" s="40"/>
      <c r="V464" s="40"/>
      <c r="W464" s="40"/>
      <c r="X464" s="40"/>
      <c r="Y464" s="40"/>
    </row>
    <row r="465" spans="1:25" x14ac:dyDescent="0.25">
      <c r="A465" s="40"/>
      <c r="B465" s="40"/>
      <c r="C465" s="40"/>
      <c r="D465" s="40"/>
      <c r="E465" s="40"/>
      <c r="F465" s="40"/>
      <c r="G465" s="40"/>
      <c r="H465" s="40"/>
      <c r="I465" s="40"/>
      <c r="J465" s="40"/>
      <c r="K465" s="40"/>
      <c r="L465" s="40"/>
      <c r="M465" s="40"/>
      <c r="N465" s="40"/>
      <c r="O465" s="40"/>
      <c r="P465" s="40"/>
      <c r="Q465" s="40"/>
      <c r="R465" s="40"/>
      <c r="S465" s="40"/>
      <c r="T465" s="40"/>
      <c r="U465" s="40"/>
      <c r="V465" s="40"/>
      <c r="W465" s="40"/>
      <c r="X465" s="40"/>
      <c r="Y465" s="40"/>
    </row>
    <row r="466" spans="1:25" x14ac:dyDescent="0.25">
      <c r="A466" s="40"/>
      <c r="B466" s="40"/>
      <c r="C466" s="40"/>
      <c r="D466" s="40"/>
      <c r="E466" s="40"/>
      <c r="F466" s="40"/>
      <c r="G466" s="40"/>
      <c r="H466" s="40"/>
      <c r="I466" s="40"/>
      <c r="J466" s="40"/>
      <c r="K466" s="40"/>
      <c r="L466" s="40"/>
      <c r="M466" s="40"/>
      <c r="N466" s="40"/>
      <c r="O466" s="40"/>
      <c r="P466" s="40"/>
      <c r="Q466" s="40"/>
      <c r="R466" s="40"/>
      <c r="S466" s="40"/>
      <c r="T466" s="40"/>
      <c r="U466" s="40"/>
      <c r="V466" s="40"/>
      <c r="W466" s="40"/>
      <c r="X466" s="40"/>
      <c r="Y466" s="40"/>
    </row>
    <row r="467" spans="1:25" x14ac:dyDescent="0.25">
      <c r="A467" s="40"/>
      <c r="B467" s="40"/>
      <c r="C467" s="40"/>
      <c r="D467" s="40"/>
      <c r="E467" s="40"/>
      <c r="F467" s="40"/>
      <c r="G467" s="40"/>
      <c r="H467" s="40"/>
      <c r="I467" s="40"/>
      <c r="J467" s="40"/>
      <c r="K467" s="40"/>
      <c r="L467" s="40"/>
      <c r="M467" s="40"/>
      <c r="N467" s="40"/>
      <c r="O467" s="40"/>
      <c r="P467" s="40"/>
      <c r="Q467" s="40"/>
      <c r="R467" s="40"/>
      <c r="S467" s="40"/>
      <c r="T467" s="40"/>
      <c r="U467" s="40"/>
      <c r="V467" s="40"/>
      <c r="W467" s="40"/>
      <c r="X467" s="40"/>
      <c r="Y467" s="40"/>
    </row>
    <row r="468" spans="1:25" x14ac:dyDescent="0.25">
      <c r="A468" s="40"/>
      <c r="B468" s="40"/>
      <c r="C468" s="40"/>
      <c r="D468" s="40"/>
      <c r="E468" s="40"/>
      <c r="F468" s="40"/>
      <c r="G468" s="40"/>
      <c r="H468" s="40"/>
      <c r="I468" s="40"/>
      <c r="J468" s="40"/>
      <c r="K468" s="40"/>
      <c r="L468" s="40"/>
      <c r="M468" s="40"/>
      <c r="N468" s="40"/>
      <c r="O468" s="40"/>
      <c r="P468" s="40"/>
      <c r="Q468" s="40"/>
      <c r="R468" s="40"/>
      <c r="S468" s="40"/>
      <c r="T468" s="40"/>
      <c r="U468" s="40"/>
      <c r="V468" s="40"/>
      <c r="W468" s="40"/>
      <c r="X468" s="40"/>
      <c r="Y468" s="40"/>
    </row>
    <row r="469" spans="1:25" x14ac:dyDescent="0.25">
      <c r="A469" s="40"/>
      <c r="B469" s="40"/>
      <c r="C469" s="40"/>
      <c r="D469" s="40"/>
      <c r="E469" s="40"/>
      <c r="F469" s="40"/>
      <c r="G469" s="40"/>
      <c r="H469" s="40"/>
      <c r="I469" s="40"/>
      <c r="J469" s="40"/>
      <c r="K469" s="40"/>
      <c r="L469" s="40"/>
      <c r="M469" s="40"/>
      <c r="N469" s="40"/>
      <c r="O469" s="40"/>
      <c r="P469" s="40"/>
      <c r="Q469" s="40"/>
      <c r="R469" s="40"/>
      <c r="S469" s="40"/>
      <c r="T469" s="40"/>
      <c r="U469" s="40"/>
      <c r="V469" s="40"/>
      <c r="W469" s="40"/>
      <c r="X469" s="40"/>
      <c r="Y469" s="40"/>
    </row>
    <row r="470" spans="1:25" x14ac:dyDescent="0.25">
      <c r="A470" s="40"/>
      <c r="B470" s="40"/>
      <c r="C470" s="40"/>
      <c r="D470" s="40"/>
      <c r="E470" s="40"/>
      <c r="F470" s="40"/>
      <c r="G470" s="40"/>
      <c r="H470" s="40"/>
      <c r="I470" s="40"/>
      <c r="J470" s="40"/>
      <c r="K470" s="40"/>
      <c r="L470" s="40"/>
      <c r="M470" s="40"/>
      <c r="N470" s="40"/>
      <c r="O470" s="40"/>
      <c r="P470" s="40"/>
      <c r="Q470" s="40"/>
      <c r="R470" s="40"/>
      <c r="S470" s="40"/>
      <c r="T470" s="40"/>
      <c r="U470" s="40"/>
      <c r="V470" s="40"/>
      <c r="W470" s="40"/>
      <c r="X470" s="40"/>
      <c r="Y470" s="40"/>
    </row>
    <row r="471" spans="1:25" x14ac:dyDescent="0.25">
      <c r="A471" s="40"/>
      <c r="B471" s="40"/>
      <c r="C471" s="40"/>
      <c r="D471" s="40"/>
      <c r="E471" s="40"/>
      <c r="F471" s="40"/>
      <c r="G471" s="40"/>
      <c r="H471" s="40"/>
      <c r="I471" s="40"/>
      <c r="J471" s="40"/>
      <c r="K471" s="40"/>
      <c r="L471" s="40"/>
      <c r="M471" s="40"/>
      <c r="N471" s="40"/>
      <c r="O471" s="40"/>
      <c r="P471" s="40"/>
      <c r="Q471" s="40"/>
      <c r="R471" s="40"/>
      <c r="S471" s="40"/>
      <c r="T471" s="40"/>
      <c r="U471" s="40"/>
      <c r="V471" s="40"/>
      <c r="W471" s="40"/>
      <c r="X471" s="40"/>
      <c r="Y471" s="40"/>
    </row>
    <row r="472" spans="1:25" x14ac:dyDescent="0.25">
      <c r="A472" s="40"/>
      <c r="B472" s="40"/>
      <c r="C472" s="40"/>
      <c r="D472" s="40"/>
      <c r="E472" s="40"/>
      <c r="F472" s="40"/>
      <c r="G472" s="40"/>
      <c r="H472" s="40"/>
      <c r="I472" s="40"/>
      <c r="J472" s="40"/>
      <c r="K472" s="40"/>
      <c r="L472" s="40"/>
      <c r="M472" s="40"/>
      <c r="N472" s="40"/>
      <c r="O472" s="40"/>
      <c r="P472" s="40"/>
      <c r="Q472" s="40"/>
      <c r="R472" s="40"/>
      <c r="S472" s="40"/>
      <c r="T472" s="40"/>
      <c r="U472" s="40"/>
      <c r="V472" s="40"/>
      <c r="W472" s="40"/>
      <c r="X472" s="40"/>
      <c r="Y472" s="40"/>
    </row>
    <row r="473" spans="1:25" x14ac:dyDescent="0.25">
      <c r="A473" s="40"/>
      <c r="B473" s="40"/>
      <c r="C473" s="40"/>
      <c r="D473" s="40"/>
      <c r="E473" s="40"/>
      <c r="F473" s="40"/>
      <c r="G473" s="40"/>
      <c r="H473" s="40"/>
      <c r="I473" s="40"/>
      <c r="J473" s="40"/>
      <c r="K473" s="40"/>
      <c r="L473" s="40"/>
      <c r="M473" s="40"/>
      <c r="N473" s="40"/>
      <c r="O473" s="40"/>
      <c r="P473" s="40"/>
      <c r="Q473" s="40"/>
      <c r="R473" s="40"/>
      <c r="S473" s="40"/>
      <c r="T473" s="40"/>
      <c r="U473" s="40"/>
      <c r="V473" s="40"/>
      <c r="W473" s="40"/>
      <c r="X473" s="40"/>
      <c r="Y473" s="40"/>
    </row>
    <row r="474" spans="1:25" x14ac:dyDescent="0.25">
      <c r="A474" s="40"/>
      <c r="B474" s="40"/>
      <c r="C474" s="40"/>
      <c r="D474" s="40"/>
      <c r="E474" s="40"/>
      <c r="F474" s="40"/>
      <c r="G474" s="40"/>
      <c r="H474" s="40"/>
      <c r="I474" s="40"/>
      <c r="J474" s="40"/>
      <c r="K474" s="40"/>
      <c r="L474" s="40"/>
      <c r="M474" s="40"/>
      <c r="N474" s="40"/>
      <c r="O474" s="40"/>
      <c r="P474" s="40"/>
      <c r="Q474" s="40"/>
      <c r="R474" s="40"/>
      <c r="S474" s="40"/>
      <c r="T474" s="40"/>
      <c r="U474" s="40"/>
      <c r="V474" s="40"/>
      <c r="W474" s="40"/>
      <c r="X474" s="40"/>
      <c r="Y474" s="40"/>
    </row>
    <row r="475" spans="1:25" x14ac:dyDescent="0.25">
      <c r="A475" s="40"/>
      <c r="B475" s="40"/>
      <c r="C475" s="40"/>
      <c r="D475" s="40"/>
      <c r="E475" s="40"/>
      <c r="F475" s="40"/>
      <c r="G475" s="40"/>
      <c r="H475" s="40"/>
      <c r="I475" s="40"/>
      <c r="J475" s="40"/>
      <c r="K475" s="40"/>
      <c r="L475" s="40"/>
      <c r="M475" s="40"/>
      <c r="N475" s="40"/>
      <c r="O475" s="40"/>
      <c r="P475" s="40"/>
      <c r="Q475" s="40"/>
      <c r="R475" s="40"/>
      <c r="S475" s="40"/>
      <c r="T475" s="40"/>
      <c r="U475" s="40"/>
      <c r="V475" s="40"/>
      <c r="W475" s="40"/>
      <c r="X475" s="40"/>
      <c r="Y475" s="40"/>
    </row>
    <row r="476" spans="1:25" x14ac:dyDescent="0.25">
      <c r="A476" s="40"/>
      <c r="B476" s="40"/>
      <c r="C476" s="40"/>
      <c r="D476" s="40"/>
      <c r="E476" s="40"/>
      <c r="F476" s="40"/>
      <c r="G476" s="40"/>
      <c r="H476" s="40"/>
      <c r="I476" s="40"/>
      <c r="J476" s="40"/>
      <c r="K476" s="40"/>
      <c r="L476" s="40"/>
      <c r="M476" s="40"/>
      <c r="N476" s="40"/>
      <c r="O476" s="40"/>
      <c r="P476" s="40"/>
      <c r="Q476" s="40"/>
      <c r="R476" s="40"/>
      <c r="S476" s="40"/>
      <c r="T476" s="40"/>
      <c r="U476" s="40"/>
      <c r="V476" s="40"/>
      <c r="W476" s="40"/>
      <c r="X476" s="40"/>
      <c r="Y476" s="40"/>
    </row>
    <row r="477" spans="1:25" x14ac:dyDescent="0.25">
      <c r="A477" s="40"/>
      <c r="B477" s="40"/>
      <c r="C477" s="40"/>
      <c r="D477" s="40"/>
      <c r="E477" s="40"/>
      <c r="F477" s="40"/>
      <c r="G477" s="40"/>
      <c r="H477" s="40"/>
      <c r="I477" s="40"/>
      <c r="J477" s="40"/>
      <c r="K477" s="40"/>
      <c r="L477" s="40"/>
      <c r="M477" s="40"/>
      <c r="N477" s="40"/>
      <c r="O477" s="40"/>
      <c r="P477" s="40"/>
      <c r="Q477" s="40"/>
      <c r="R477" s="40"/>
      <c r="S477" s="40"/>
      <c r="T477" s="40"/>
      <c r="U477" s="40"/>
      <c r="V477" s="40"/>
      <c r="W477" s="40"/>
      <c r="X477" s="40"/>
      <c r="Y477" s="40"/>
    </row>
    <row r="478" spans="1:25" x14ac:dyDescent="0.25">
      <c r="A478" s="40"/>
      <c r="B478" s="40"/>
      <c r="C478" s="40"/>
      <c r="D478" s="40"/>
      <c r="E478" s="40"/>
      <c r="F478" s="40"/>
      <c r="G478" s="40"/>
      <c r="H478" s="40"/>
      <c r="I478" s="40"/>
      <c r="J478" s="40"/>
      <c r="K478" s="40"/>
      <c r="L478" s="40"/>
      <c r="M478" s="40"/>
      <c r="N478" s="40"/>
      <c r="O478" s="40"/>
      <c r="P478" s="40"/>
      <c r="Q478" s="40"/>
      <c r="R478" s="40"/>
      <c r="S478" s="40"/>
      <c r="T478" s="40"/>
      <c r="U478" s="40"/>
      <c r="V478" s="40"/>
      <c r="W478" s="40"/>
      <c r="X478" s="40"/>
      <c r="Y478" s="40"/>
    </row>
    <row r="479" spans="1:25" x14ac:dyDescent="0.25">
      <c r="A479" s="40"/>
      <c r="B479" s="40"/>
      <c r="C479" s="40"/>
      <c r="D479" s="40"/>
      <c r="E479" s="40"/>
      <c r="F479" s="40"/>
      <c r="G479" s="40"/>
      <c r="H479" s="40"/>
      <c r="I479" s="40"/>
      <c r="J479" s="40"/>
      <c r="K479" s="40"/>
      <c r="L479" s="40"/>
      <c r="M479" s="40"/>
      <c r="N479" s="40"/>
      <c r="O479" s="40"/>
      <c r="P479" s="40"/>
      <c r="Q479" s="40"/>
      <c r="R479" s="40"/>
      <c r="S479" s="40"/>
      <c r="T479" s="40"/>
      <c r="U479" s="40"/>
      <c r="V479" s="40"/>
      <c r="W479" s="40"/>
      <c r="X479" s="40"/>
      <c r="Y479" s="40"/>
    </row>
    <row r="480" spans="1:25" x14ac:dyDescent="0.25">
      <c r="A480" s="40"/>
      <c r="B480" s="40"/>
      <c r="C480" s="40"/>
      <c r="D480" s="40"/>
      <c r="E480" s="40"/>
      <c r="F480" s="40"/>
      <c r="G480" s="40"/>
      <c r="H480" s="40"/>
      <c r="I480" s="40"/>
      <c r="J480" s="40"/>
      <c r="K480" s="40"/>
      <c r="L480" s="40"/>
      <c r="M480" s="40"/>
      <c r="N480" s="40"/>
      <c r="O480" s="40"/>
      <c r="P480" s="40"/>
      <c r="Q480" s="40"/>
      <c r="R480" s="40"/>
      <c r="S480" s="40"/>
      <c r="T480" s="40"/>
      <c r="U480" s="40"/>
      <c r="V480" s="40"/>
      <c r="W480" s="40"/>
      <c r="X480" s="40"/>
      <c r="Y480" s="40"/>
    </row>
    <row r="481" spans="1:25" x14ac:dyDescent="0.25">
      <c r="A481" s="40"/>
      <c r="B481" s="40"/>
      <c r="C481" s="40"/>
      <c r="D481" s="40"/>
      <c r="E481" s="40"/>
      <c r="F481" s="40"/>
      <c r="G481" s="40"/>
      <c r="H481" s="40"/>
      <c r="I481" s="40"/>
      <c r="J481" s="40"/>
      <c r="K481" s="40"/>
      <c r="L481" s="40"/>
      <c r="M481" s="40"/>
      <c r="N481" s="40"/>
      <c r="O481" s="40"/>
      <c r="P481" s="40"/>
      <c r="Q481" s="40"/>
      <c r="R481" s="40"/>
      <c r="S481" s="40"/>
      <c r="T481" s="40"/>
      <c r="U481" s="40"/>
      <c r="V481" s="40"/>
      <c r="W481" s="40"/>
      <c r="X481" s="40"/>
      <c r="Y481" s="40"/>
    </row>
    <row r="482" spans="1:25" x14ac:dyDescent="0.25">
      <c r="A482" s="40"/>
      <c r="B482" s="40"/>
      <c r="C482" s="40"/>
      <c r="D482" s="40"/>
      <c r="E482" s="40"/>
      <c r="F482" s="40"/>
      <c r="G482" s="40"/>
      <c r="H482" s="40"/>
      <c r="I482" s="40"/>
      <c r="J482" s="40"/>
      <c r="K482" s="40"/>
      <c r="L482" s="40"/>
      <c r="M482" s="40"/>
      <c r="N482" s="40"/>
      <c r="O482" s="40"/>
      <c r="P482" s="40"/>
      <c r="Q482" s="40"/>
      <c r="R482" s="40"/>
      <c r="S482" s="40"/>
      <c r="T482" s="40"/>
      <c r="U482" s="40"/>
      <c r="V482" s="40"/>
      <c r="W482" s="40"/>
      <c r="X482" s="40"/>
      <c r="Y482" s="40"/>
    </row>
    <row r="483" spans="1:25" x14ac:dyDescent="0.25">
      <c r="A483" s="40"/>
      <c r="B483" s="40"/>
      <c r="C483" s="40"/>
      <c r="D483" s="40"/>
      <c r="E483" s="40"/>
      <c r="F483" s="40"/>
      <c r="G483" s="40"/>
      <c r="H483" s="40"/>
      <c r="I483" s="40"/>
      <c r="J483" s="40"/>
      <c r="K483" s="40"/>
      <c r="L483" s="40"/>
      <c r="M483" s="40"/>
      <c r="N483" s="40"/>
      <c r="O483" s="40"/>
      <c r="P483" s="40"/>
      <c r="Q483" s="40"/>
      <c r="R483" s="40"/>
      <c r="S483" s="40"/>
      <c r="T483" s="40"/>
      <c r="U483" s="40"/>
      <c r="V483" s="40"/>
      <c r="W483" s="40"/>
      <c r="X483" s="40"/>
      <c r="Y483" s="40"/>
    </row>
    <row r="484" spans="1:25" x14ac:dyDescent="0.25">
      <c r="A484" s="40"/>
      <c r="B484" s="40"/>
      <c r="C484" s="40"/>
      <c r="D484" s="40"/>
      <c r="E484" s="40"/>
      <c r="F484" s="40"/>
      <c r="G484" s="40"/>
      <c r="H484" s="40"/>
      <c r="I484" s="40"/>
      <c r="J484" s="40"/>
      <c r="K484" s="40"/>
      <c r="L484" s="40"/>
      <c r="M484" s="40"/>
      <c r="N484" s="40"/>
      <c r="O484" s="40"/>
      <c r="P484" s="40"/>
      <c r="Q484" s="40"/>
      <c r="R484" s="40"/>
      <c r="S484" s="40"/>
      <c r="T484" s="40"/>
      <c r="U484" s="40"/>
      <c r="V484" s="40"/>
      <c r="W484" s="40"/>
      <c r="X484" s="40"/>
      <c r="Y484" s="40"/>
    </row>
    <row r="485" spans="1:25" x14ac:dyDescent="0.25">
      <c r="A485" s="40"/>
      <c r="B485" s="40"/>
      <c r="C485" s="40"/>
      <c r="D485" s="40"/>
      <c r="E485" s="40"/>
      <c r="F485" s="40"/>
      <c r="G485" s="40"/>
      <c r="H485" s="40"/>
      <c r="I485" s="40"/>
      <c r="J485" s="40"/>
      <c r="K485" s="40"/>
      <c r="L485" s="40"/>
      <c r="M485" s="40"/>
      <c r="N485" s="40"/>
      <c r="O485" s="40"/>
      <c r="P485" s="40"/>
      <c r="Q485" s="40"/>
      <c r="R485" s="40"/>
      <c r="S485" s="40"/>
      <c r="T485" s="40"/>
      <c r="U485" s="40"/>
      <c r="V485" s="40"/>
      <c r="W485" s="40"/>
      <c r="X485" s="40"/>
      <c r="Y485" s="40"/>
    </row>
    <row r="486" spans="1:25" x14ac:dyDescent="0.25">
      <c r="A486" s="40"/>
      <c r="B486" s="40"/>
      <c r="C486" s="40"/>
      <c r="D486" s="40"/>
      <c r="E486" s="40"/>
      <c r="F486" s="40"/>
      <c r="G486" s="40"/>
      <c r="H486" s="40"/>
      <c r="I486" s="40"/>
      <c r="J486" s="40"/>
      <c r="K486" s="40"/>
      <c r="L486" s="40"/>
      <c r="M486" s="40"/>
      <c r="N486" s="40"/>
      <c r="O486" s="40"/>
      <c r="P486" s="40"/>
      <c r="Q486" s="40"/>
      <c r="R486" s="40"/>
      <c r="S486" s="40"/>
      <c r="T486" s="40"/>
      <c r="U486" s="40"/>
      <c r="V486" s="40"/>
      <c r="W486" s="40"/>
      <c r="X486" s="40"/>
      <c r="Y486" s="40"/>
    </row>
    <row r="487" spans="1:25" x14ac:dyDescent="0.25">
      <c r="A487" s="40"/>
      <c r="B487" s="40"/>
      <c r="C487" s="40"/>
      <c r="D487" s="40"/>
      <c r="E487" s="40"/>
      <c r="F487" s="40"/>
      <c r="G487" s="40"/>
      <c r="H487" s="40"/>
      <c r="I487" s="40"/>
      <c r="J487" s="40"/>
      <c r="K487" s="40"/>
      <c r="L487" s="40"/>
      <c r="M487" s="40"/>
      <c r="N487" s="40"/>
      <c r="O487" s="40"/>
      <c r="P487" s="40"/>
      <c r="Q487" s="40"/>
      <c r="R487" s="40"/>
      <c r="S487" s="40"/>
      <c r="T487" s="40"/>
      <c r="U487" s="40"/>
      <c r="V487" s="40"/>
      <c r="W487" s="40"/>
      <c r="X487" s="40"/>
      <c r="Y487" s="40"/>
    </row>
    <row r="488" spans="1:25" x14ac:dyDescent="0.25">
      <c r="A488" s="40"/>
      <c r="B488" s="40"/>
      <c r="C488" s="40"/>
      <c r="D488" s="40"/>
      <c r="E488" s="40"/>
      <c r="F488" s="40"/>
      <c r="G488" s="40"/>
      <c r="H488" s="40"/>
      <c r="I488" s="40"/>
      <c r="J488" s="40"/>
      <c r="K488" s="40"/>
      <c r="L488" s="40"/>
      <c r="M488" s="40"/>
      <c r="N488" s="40"/>
      <c r="O488" s="40"/>
      <c r="P488" s="40"/>
      <c r="Q488" s="40"/>
      <c r="R488" s="40"/>
      <c r="S488" s="40"/>
      <c r="T488" s="40"/>
      <c r="U488" s="40"/>
      <c r="V488" s="40"/>
      <c r="W488" s="40"/>
      <c r="X488" s="40"/>
      <c r="Y488" s="40"/>
    </row>
    <row r="489" spans="1:25" x14ac:dyDescent="0.25">
      <c r="A489" s="40"/>
      <c r="B489" s="40"/>
      <c r="C489" s="40"/>
      <c r="D489" s="40"/>
      <c r="E489" s="40"/>
      <c r="F489" s="40"/>
      <c r="G489" s="40"/>
      <c r="H489" s="40"/>
      <c r="I489" s="40"/>
      <c r="J489" s="40"/>
      <c r="K489" s="40"/>
      <c r="L489" s="40"/>
      <c r="M489" s="40"/>
      <c r="N489" s="40"/>
      <c r="O489" s="40"/>
      <c r="P489" s="40"/>
      <c r="Q489" s="40"/>
      <c r="R489" s="40"/>
      <c r="S489" s="40"/>
      <c r="T489" s="40"/>
      <c r="U489" s="40"/>
      <c r="V489" s="40"/>
      <c r="W489" s="40"/>
      <c r="X489" s="40"/>
      <c r="Y489" s="40"/>
    </row>
    <row r="490" spans="1:25" x14ac:dyDescent="0.25">
      <c r="A490" s="40"/>
      <c r="B490" s="40"/>
      <c r="C490" s="40"/>
      <c r="D490" s="40"/>
      <c r="E490" s="40"/>
      <c r="F490" s="40"/>
      <c r="G490" s="40"/>
      <c r="H490" s="40"/>
      <c r="I490" s="40"/>
      <c r="J490" s="40"/>
      <c r="K490" s="40"/>
      <c r="L490" s="40"/>
      <c r="M490" s="40"/>
      <c r="N490" s="40"/>
      <c r="O490" s="40"/>
      <c r="P490" s="40"/>
      <c r="Q490" s="40"/>
      <c r="R490" s="40"/>
      <c r="S490" s="40"/>
      <c r="T490" s="40"/>
      <c r="U490" s="40"/>
      <c r="V490" s="40"/>
      <c r="W490" s="40"/>
      <c r="X490" s="40"/>
      <c r="Y490" s="40"/>
    </row>
    <row r="491" spans="1:25" x14ac:dyDescent="0.25">
      <c r="A491" s="40"/>
      <c r="B491" s="40"/>
      <c r="C491" s="40"/>
      <c r="D491" s="40"/>
      <c r="E491" s="40"/>
      <c r="F491" s="40"/>
      <c r="G491" s="40"/>
      <c r="H491" s="40"/>
      <c r="I491" s="40"/>
      <c r="J491" s="40"/>
      <c r="K491" s="40"/>
      <c r="L491" s="40"/>
      <c r="M491" s="40"/>
      <c r="N491" s="40"/>
      <c r="O491" s="40"/>
      <c r="P491" s="40"/>
      <c r="Q491" s="40"/>
      <c r="R491" s="40"/>
      <c r="S491" s="40"/>
      <c r="T491" s="40"/>
      <c r="U491" s="40"/>
      <c r="V491" s="40"/>
      <c r="W491" s="40"/>
      <c r="X491" s="40"/>
      <c r="Y491" s="40"/>
    </row>
    <row r="492" spans="1:25" x14ac:dyDescent="0.25">
      <c r="A492" s="40"/>
      <c r="B492" s="40"/>
      <c r="C492" s="40"/>
      <c r="D492" s="40"/>
      <c r="E492" s="40"/>
      <c r="F492" s="40"/>
      <c r="G492" s="40"/>
      <c r="H492" s="40"/>
      <c r="I492" s="40"/>
      <c r="J492" s="40"/>
      <c r="K492" s="40"/>
      <c r="L492" s="40"/>
      <c r="M492" s="40"/>
      <c r="N492" s="40"/>
      <c r="O492" s="40"/>
      <c r="P492" s="40"/>
      <c r="Q492" s="40"/>
      <c r="R492" s="40"/>
      <c r="S492" s="40"/>
      <c r="T492" s="40"/>
      <c r="U492" s="40"/>
      <c r="V492" s="40"/>
      <c r="W492" s="40"/>
      <c r="X492" s="40"/>
      <c r="Y492" s="40"/>
    </row>
    <row r="493" spans="1:25" x14ac:dyDescent="0.25">
      <c r="A493" s="40"/>
      <c r="B493" s="40"/>
      <c r="C493" s="40"/>
      <c r="D493" s="40"/>
      <c r="E493" s="40"/>
      <c r="F493" s="40"/>
      <c r="G493" s="40"/>
      <c r="H493" s="40"/>
      <c r="I493" s="40"/>
      <c r="J493" s="40"/>
      <c r="K493" s="40"/>
      <c r="L493" s="40"/>
      <c r="M493" s="40"/>
      <c r="N493" s="40"/>
      <c r="O493" s="40"/>
      <c r="P493" s="40"/>
      <c r="Q493" s="40"/>
      <c r="R493" s="40"/>
      <c r="S493" s="40"/>
      <c r="T493" s="40"/>
      <c r="U493" s="40"/>
      <c r="V493" s="40"/>
      <c r="W493" s="40"/>
      <c r="X493" s="40"/>
      <c r="Y493" s="40"/>
    </row>
    <row r="494" spans="1:25" x14ac:dyDescent="0.25">
      <c r="A494" s="40"/>
      <c r="B494" s="40"/>
      <c r="C494" s="40"/>
      <c r="D494" s="40"/>
      <c r="E494" s="40"/>
      <c r="F494" s="40"/>
      <c r="G494" s="40"/>
      <c r="H494" s="40"/>
      <c r="I494" s="40"/>
      <c r="J494" s="40"/>
      <c r="K494" s="40"/>
      <c r="L494" s="40"/>
      <c r="M494" s="40"/>
      <c r="N494" s="40"/>
      <c r="O494" s="40"/>
      <c r="P494" s="40"/>
      <c r="Q494" s="40"/>
      <c r="R494" s="40"/>
      <c r="S494" s="40"/>
      <c r="T494" s="40"/>
      <c r="U494" s="40"/>
      <c r="V494" s="40"/>
      <c r="W494" s="40"/>
      <c r="X494" s="40"/>
      <c r="Y494" s="40"/>
    </row>
    <row r="495" spans="1:25" x14ac:dyDescent="0.25">
      <c r="A495" s="40"/>
      <c r="B495" s="40"/>
      <c r="C495" s="40"/>
      <c r="D495" s="40"/>
      <c r="E495" s="40"/>
      <c r="F495" s="40"/>
      <c r="G495" s="40"/>
      <c r="H495" s="40"/>
      <c r="I495" s="40"/>
      <c r="J495" s="40"/>
      <c r="K495" s="40"/>
      <c r="L495" s="40"/>
      <c r="M495" s="40"/>
      <c r="N495" s="40"/>
      <c r="O495" s="40"/>
      <c r="P495" s="40"/>
      <c r="Q495" s="40"/>
      <c r="R495" s="40"/>
      <c r="S495" s="40"/>
      <c r="T495" s="40"/>
      <c r="U495" s="40"/>
      <c r="V495" s="40"/>
      <c r="W495" s="40"/>
      <c r="X495" s="40"/>
      <c r="Y495" s="40"/>
    </row>
    <row r="496" spans="1:25" x14ac:dyDescent="0.25">
      <c r="A496" s="40"/>
      <c r="B496" s="40"/>
      <c r="C496" s="40"/>
      <c r="D496" s="40"/>
      <c r="E496" s="40"/>
      <c r="F496" s="40"/>
      <c r="G496" s="40"/>
      <c r="H496" s="40"/>
      <c r="I496" s="40"/>
      <c r="J496" s="40"/>
      <c r="K496" s="40"/>
      <c r="L496" s="40"/>
      <c r="M496" s="40"/>
      <c r="N496" s="40"/>
      <c r="O496" s="40"/>
      <c r="P496" s="40"/>
      <c r="Q496" s="40"/>
      <c r="R496" s="40"/>
      <c r="S496" s="40"/>
      <c r="T496" s="40"/>
      <c r="U496" s="40"/>
      <c r="V496" s="40"/>
      <c r="W496" s="40"/>
      <c r="X496" s="40"/>
      <c r="Y496" s="40"/>
    </row>
    <row r="497" spans="1:25" x14ac:dyDescent="0.25">
      <c r="A497" s="40"/>
      <c r="B497" s="40"/>
      <c r="C497" s="40"/>
      <c r="D497" s="40"/>
      <c r="E497" s="40"/>
      <c r="F497" s="40"/>
      <c r="G497" s="40"/>
      <c r="H497" s="40"/>
      <c r="I497" s="40"/>
      <c r="J497" s="40"/>
      <c r="K497" s="40"/>
      <c r="L497" s="40"/>
      <c r="M497" s="40"/>
      <c r="N497" s="40"/>
      <c r="O497" s="40"/>
      <c r="P497" s="40"/>
      <c r="Q497" s="40"/>
      <c r="R497" s="40"/>
      <c r="S497" s="40"/>
      <c r="T497" s="40"/>
      <c r="U497" s="40"/>
      <c r="V497" s="40"/>
      <c r="W497" s="40"/>
      <c r="X497" s="40"/>
      <c r="Y497" s="40"/>
    </row>
    <row r="498" spans="1:25" x14ac:dyDescent="0.25">
      <c r="A498" s="40"/>
      <c r="B498" s="40"/>
      <c r="C498" s="40"/>
      <c r="D498" s="40"/>
      <c r="E498" s="40"/>
      <c r="F498" s="40"/>
      <c r="G498" s="40"/>
      <c r="H498" s="40"/>
      <c r="I498" s="40"/>
      <c r="J498" s="40"/>
      <c r="K498" s="40"/>
      <c r="L498" s="40"/>
      <c r="M498" s="40"/>
      <c r="N498" s="40"/>
      <c r="O498" s="40"/>
      <c r="P498" s="40"/>
      <c r="Q498" s="40"/>
      <c r="R498" s="40"/>
      <c r="S498" s="40"/>
      <c r="T498" s="40"/>
      <c r="U498" s="40"/>
      <c r="V498" s="40"/>
      <c r="W498" s="40"/>
      <c r="X498" s="40"/>
      <c r="Y498" s="40"/>
    </row>
    <row r="499" spans="1:25" x14ac:dyDescent="0.25">
      <c r="A499" s="40"/>
      <c r="B499" s="40"/>
      <c r="C499" s="40"/>
      <c r="D499" s="40"/>
      <c r="E499" s="40"/>
      <c r="F499" s="40"/>
      <c r="G499" s="40"/>
      <c r="H499" s="40"/>
      <c r="I499" s="40"/>
      <c r="J499" s="40"/>
      <c r="K499" s="40"/>
      <c r="L499" s="40"/>
      <c r="M499" s="40"/>
      <c r="N499" s="40"/>
      <c r="O499" s="40"/>
      <c r="P499" s="40"/>
      <c r="Q499" s="40"/>
      <c r="R499" s="40"/>
      <c r="S499" s="40"/>
      <c r="T499" s="40"/>
      <c r="U499" s="40"/>
      <c r="V499" s="40"/>
      <c r="W499" s="40"/>
      <c r="X499" s="40"/>
      <c r="Y499" s="40"/>
    </row>
    <row r="500" spans="1:25" x14ac:dyDescent="0.25">
      <c r="A500" s="40"/>
      <c r="B500" s="40"/>
      <c r="C500" s="40"/>
      <c r="D500" s="40"/>
      <c r="E500" s="40"/>
      <c r="F500" s="40"/>
      <c r="G500" s="40"/>
      <c r="H500" s="40"/>
      <c r="I500" s="40"/>
      <c r="J500" s="40"/>
      <c r="K500" s="40"/>
      <c r="L500" s="40"/>
      <c r="M500" s="40"/>
      <c r="N500" s="40"/>
      <c r="O500" s="40"/>
      <c r="P500" s="40"/>
      <c r="Q500" s="40"/>
      <c r="R500" s="40"/>
      <c r="S500" s="40"/>
      <c r="T500" s="40"/>
      <c r="U500" s="40"/>
      <c r="V500" s="40"/>
      <c r="W500" s="40"/>
      <c r="X500" s="40"/>
      <c r="Y500" s="40"/>
    </row>
    <row r="501" spans="1:25" x14ac:dyDescent="0.25">
      <c r="A501" s="40"/>
      <c r="B501" s="40"/>
      <c r="C501" s="40"/>
      <c r="D501" s="40"/>
      <c r="E501" s="40"/>
      <c r="F501" s="40"/>
      <c r="G501" s="40"/>
      <c r="H501" s="40"/>
      <c r="I501" s="40"/>
      <c r="J501" s="40"/>
      <c r="K501" s="40"/>
      <c r="L501" s="40"/>
      <c r="M501" s="40"/>
      <c r="N501" s="40"/>
      <c r="O501" s="40"/>
      <c r="P501" s="40"/>
      <c r="Q501" s="40"/>
      <c r="R501" s="40"/>
      <c r="S501" s="40"/>
      <c r="T501" s="40"/>
      <c r="U501" s="40"/>
      <c r="V501" s="40"/>
      <c r="W501" s="40"/>
      <c r="X501" s="40"/>
      <c r="Y501" s="40"/>
    </row>
    <row r="502" spans="1:25" x14ac:dyDescent="0.25">
      <c r="A502" s="40"/>
      <c r="B502" s="40"/>
      <c r="C502" s="40"/>
      <c r="D502" s="40"/>
      <c r="E502" s="40"/>
      <c r="F502" s="40"/>
      <c r="G502" s="40"/>
      <c r="H502" s="40"/>
      <c r="I502" s="40"/>
      <c r="J502" s="40"/>
      <c r="K502" s="40"/>
      <c r="L502" s="40"/>
      <c r="M502" s="40"/>
      <c r="N502" s="40"/>
      <c r="O502" s="40"/>
      <c r="P502" s="40"/>
      <c r="Q502" s="40"/>
      <c r="R502" s="40"/>
      <c r="S502" s="40"/>
      <c r="T502" s="40"/>
      <c r="U502" s="40"/>
      <c r="V502" s="40"/>
      <c r="W502" s="40"/>
      <c r="X502" s="40"/>
      <c r="Y502" s="40"/>
    </row>
    <row r="503" spans="1:25" x14ac:dyDescent="0.25">
      <c r="A503" s="40"/>
      <c r="B503" s="40"/>
      <c r="C503" s="40"/>
      <c r="D503" s="40"/>
      <c r="E503" s="40"/>
      <c r="F503" s="40"/>
      <c r="G503" s="40"/>
      <c r="H503" s="40"/>
      <c r="I503" s="40"/>
      <c r="J503" s="40"/>
      <c r="K503" s="40"/>
      <c r="L503" s="40"/>
      <c r="M503" s="40"/>
      <c r="N503" s="40"/>
      <c r="O503" s="40"/>
      <c r="P503" s="40"/>
      <c r="Q503" s="40"/>
      <c r="R503" s="40"/>
      <c r="S503" s="40"/>
      <c r="T503" s="40"/>
      <c r="U503" s="40"/>
      <c r="V503" s="40"/>
      <c r="W503" s="40"/>
      <c r="X503" s="40"/>
      <c r="Y503" s="40"/>
    </row>
    <row r="504" spans="1:25" x14ac:dyDescent="0.25">
      <c r="A504" s="40"/>
      <c r="B504" s="40"/>
      <c r="C504" s="40"/>
      <c r="D504" s="40"/>
      <c r="E504" s="40"/>
      <c r="F504" s="40"/>
      <c r="G504" s="40"/>
      <c r="H504" s="40"/>
      <c r="I504" s="40"/>
      <c r="J504" s="40"/>
      <c r="K504" s="40"/>
      <c r="L504" s="40"/>
      <c r="M504" s="40"/>
      <c r="N504" s="40"/>
      <c r="O504" s="40"/>
      <c r="P504" s="40"/>
      <c r="Q504" s="40"/>
      <c r="R504" s="40"/>
      <c r="S504" s="40"/>
      <c r="T504" s="40"/>
      <c r="U504" s="40"/>
      <c r="V504" s="40"/>
      <c r="W504" s="40"/>
      <c r="X504" s="40"/>
      <c r="Y504" s="40"/>
    </row>
    <row r="505" spans="1:25" x14ac:dyDescent="0.25">
      <c r="A505" s="40"/>
      <c r="B505" s="40"/>
      <c r="C505" s="40"/>
      <c r="D505" s="40"/>
      <c r="E505" s="40"/>
      <c r="F505" s="40"/>
      <c r="G505" s="40"/>
      <c r="H505" s="40"/>
      <c r="I505" s="40"/>
      <c r="J505" s="40"/>
      <c r="K505" s="40"/>
      <c r="L505" s="40"/>
      <c r="M505" s="40"/>
      <c r="N505" s="40"/>
      <c r="O505" s="40"/>
      <c r="P505" s="40"/>
      <c r="Q505" s="40"/>
      <c r="R505" s="40"/>
      <c r="S505" s="40"/>
      <c r="T505" s="40"/>
      <c r="U505" s="40"/>
      <c r="V505" s="40"/>
      <c r="W505" s="40"/>
      <c r="X505" s="40"/>
      <c r="Y505" s="40"/>
    </row>
    <row r="506" spans="1:25" x14ac:dyDescent="0.25">
      <c r="A506" s="40"/>
      <c r="B506" s="40"/>
      <c r="C506" s="40"/>
      <c r="D506" s="40"/>
      <c r="E506" s="40"/>
      <c r="F506" s="40"/>
      <c r="G506" s="40"/>
      <c r="H506" s="40"/>
      <c r="I506" s="40"/>
      <c r="J506" s="40"/>
      <c r="K506" s="40"/>
      <c r="L506" s="40"/>
      <c r="M506" s="40"/>
      <c r="N506" s="40"/>
      <c r="O506" s="40"/>
      <c r="P506" s="40"/>
      <c r="Q506" s="40"/>
      <c r="R506" s="40"/>
      <c r="S506" s="40"/>
      <c r="T506" s="40"/>
      <c r="U506" s="40"/>
      <c r="V506" s="40"/>
      <c r="W506" s="40"/>
      <c r="X506" s="40"/>
      <c r="Y506" s="40"/>
    </row>
    <row r="507" spans="1:25" x14ac:dyDescent="0.25">
      <c r="A507" s="40"/>
      <c r="B507" s="40"/>
      <c r="C507" s="40"/>
      <c r="D507" s="40"/>
      <c r="E507" s="40"/>
      <c r="F507" s="40"/>
      <c r="G507" s="40"/>
      <c r="H507" s="40"/>
      <c r="I507" s="40"/>
      <c r="J507" s="40"/>
      <c r="K507" s="40"/>
      <c r="L507" s="40"/>
      <c r="M507" s="40"/>
      <c r="N507" s="40"/>
      <c r="O507" s="40"/>
      <c r="P507" s="40"/>
      <c r="Q507" s="40"/>
      <c r="R507" s="40"/>
      <c r="S507" s="40"/>
      <c r="T507" s="40"/>
      <c r="U507" s="40"/>
      <c r="V507" s="40"/>
      <c r="W507" s="40"/>
      <c r="X507" s="40"/>
      <c r="Y507" s="40"/>
    </row>
    <row r="508" spans="1:25" x14ac:dyDescent="0.25">
      <c r="A508" s="40"/>
      <c r="B508" s="40"/>
      <c r="C508" s="40"/>
      <c r="D508" s="40"/>
      <c r="E508" s="40"/>
      <c r="F508" s="40"/>
      <c r="G508" s="40"/>
      <c r="H508" s="40"/>
      <c r="I508" s="40"/>
      <c r="J508" s="40"/>
      <c r="K508" s="40"/>
      <c r="L508" s="40"/>
      <c r="M508" s="40"/>
      <c r="N508" s="40"/>
      <c r="O508" s="40"/>
      <c r="P508" s="40"/>
      <c r="Q508" s="40"/>
      <c r="R508" s="40"/>
      <c r="S508" s="40"/>
      <c r="T508" s="40"/>
      <c r="U508" s="40"/>
      <c r="V508" s="40"/>
      <c r="W508" s="40"/>
      <c r="X508" s="40"/>
      <c r="Y508" s="40"/>
    </row>
    <row r="509" spans="1:25" x14ac:dyDescent="0.25">
      <c r="A509" s="40"/>
      <c r="B509" s="40"/>
      <c r="C509" s="40"/>
      <c r="D509" s="40"/>
      <c r="E509" s="40"/>
      <c r="F509" s="40"/>
      <c r="G509" s="40"/>
      <c r="H509" s="40"/>
      <c r="I509" s="40"/>
      <c r="J509" s="40"/>
      <c r="K509" s="40"/>
      <c r="L509" s="40"/>
      <c r="M509" s="40"/>
      <c r="N509" s="40"/>
      <c r="O509" s="40"/>
      <c r="P509" s="40"/>
      <c r="Q509" s="40"/>
      <c r="R509" s="40"/>
      <c r="S509" s="40"/>
      <c r="T509" s="40"/>
      <c r="U509" s="40"/>
      <c r="V509" s="40"/>
      <c r="W509" s="40"/>
      <c r="X509" s="40"/>
      <c r="Y509" s="40"/>
    </row>
    <row r="510" spans="1:25" x14ac:dyDescent="0.25">
      <c r="A510" s="40"/>
      <c r="B510" s="40"/>
      <c r="C510" s="40"/>
      <c r="D510" s="40"/>
      <c r="E510" s="40"/>
      <c r="F510" s="40"/>
      <c r="G510" s="40"/>
      <c r="H510" s="40"/>
      <c r="I510" s="40"/>
      <c r="J510" s="40"/>
      <c r="K510" s="40"/>
      <c r="L510" s="40"/>
      <c r="M510" s="40"/>
      <c r="N510" s="40"/>
      <c r="O510" s="40"/>
      <c r="P510" s="40"/>
      <c r="Q510" s="40"/>
      <c r="R510" s="40"/>
      <c r="S510" s="40"/>
      <c r="T510" s="40"/>
      <c r="U510" s="40"/>
      <c r="V510" s="40"/>
      <c r="W510" s="40"/>
      <c r="X510" s="40"/>
      <c r="Y510" s="40"/>
    </row>
    <row r="511" spans="1:25" x14ac:dyDescent="0.25">
      <c r="A511" s="40"/>
      <c r="B511" s="40"/>
      <c r="C511" s="40"/>
      <c r="D511" s="40"/>
      <c r="E511" s="40"/>
      <c r="F511" s="40"/>
      <c r="G511" s="40"/>
      <c r="H511" s="40"/>
      <c r="I511" s="40"/>
      <c r="J511" s="40"/>
      <c r="K511" s="40"/>
      <c r="L511" s="40"/>
      <c r="M511" s="40"/>
      <c r="N511" s="40"/>
      <c r="O511" s="40"/>
      <c r="P511" s="40"/>
      <c r="Q511" s="40"/>
      <c r="R511" s="40"/>
      <c r="S511" s="40"/>
      <c r="T511" s="40"/>
      <c r="U511" s="40"/>
      <c r="V511" s="40"/>
      <c r="W511" s="40"/>
      <c r="X511" s="40"/>
      <c r="Y511" s="40"/>
    </row>
    <row r="512" spans="1:25" x14ac:dyDescent="0.25">
      <c r="A512" s="40"/>
      <c r="B512" s="40"/>
      <c r="C512" s="40"/>
      <c r="D512" s="40"/>
      <c r="E512" s="40"/>
      <c r="F512" s="40"/>
      <c r="G512" s="40"/>
      <c r="H512" s="40"/>
      <c r="I512" s="40"/>
      <c r="J512" s="40"/>
      <c r="K512" s="40"/>
      <c r="L512" s="40"/>
      <c r="M512" s="40"/>
      <c r="N512" s="40"/>
      <c r="O512" s="40"/>
      <c r="P512" s="40"/>
      <c r="Q512" s="40"/>
      <c r="R512" s="40"/>
      <c r="S512" s="40"/>
      <c r="T512" s="40"/>
      <c r="U512" s="40"/>
      <c r="V512" s="40"/>
      <c r="W512" s="40"/>
      <c r="X512" s="40"/>
      <c r="Y512" s="40"/>
    </row>
    <row r="513" spans="1:25" x14ac:dyDescent="0.25">
      <c r="A513" s="40"/>
      <c r="B513" s="40"/>
      <c r="C513" s="40"/>
      <c r="D513" s="40"/>
      <c r="E513" s="40"/>
      <c r="F513" s="40"/>
      <c r="G513" s="40"/>
      <c r="H513" s="40"/>
      <c r="I513" s="40"/>
      <c r="J513" s="40"/>
      <c r="K513" s="40"/>
      <c r="L513" s="40"/>
      <c r="M513" s="40"/>
      <c r="N513" s="40"/>
      <c r="O513" s="40"/>
      <c r="P513" s="40"/>
      <c r="Q513" s="40"/>
      <c r="R513" s="40"/>
      <c r="S513" s="40"/>
      <c r="T513" s="40"/>
      <c r="U513" s="40"/>
      <c r="V513" s="40"/>
      <c r="W513" s="40"/>
      <c r="X513" s="40"/>
      <c r="Y513" s="40"/>
    </row>
    <row r="514" spans="1:25" x14ac:dyDescent="0.25">
      <c r="A514" s="40"/>
      <c r="B514" s="40"/>
      <c r="C514" s="40"/>
      <c r="D514" s="40"/>
      <c r="E514" s="40"/>
      <c r="F514" s="40"/>
      <c r="G514" s="40"/>
      <c r="H514" s="40"/>
      <c r="I514" s="40"/>
      <c r="J514" s="40"/>
      <c r="K514" s="40"/>
      <c r="L514" s="40"/>
      <c r="M514" s="40"/>
      <c r="N514" s="40"/>
      <c r="O514" s="40"/>
      <c r="P514" s="40"/>
      <c r="Q514" s="40"/>
      <c r="R514" s="40"/>
      <c r="S514" s="40"/>
      <c r="T514" s="40"/>
      <c r="U514" s="40"/>
      <c r="V514" s="40"/>
      <c r="W514" s="40"/>
      <c r="X514" s="40"/>
      <c r="Y514" s="40"/>
    </row>
    <row r="515" spans="1:25" x14ac:dyDescent="0.25">
      <c r="A515" s="40"/>
      <c r="B515" s="40"/>
      <c r="C515" s="40"/>
      <c r="D515" s="40"/>
      <c r="E515" s="40"/>
      <c r="F515" s="40"/>
      <c r="G515" s="40"/>
      <c r="H515" s="40"/>
      <c r="I515" s="40"/>
      <c r="J515" s="40"/>
      <c r="K515" s="40"/>
      <c r="L515" s="40"/>
      <c r="M515" s="40"/>
      <c r="N515" s="40"/>
      <c r="O515" s="40"/>
      <c r="P515" s="40"/>
      <c r="Q515" s="40"/>
      <c r="R515" s="40"/>
      <c r="S515" s="40"/>
      <c r="T515" s="40"/>
      <c r="U515" s="40"/>
      <c r="V515" s="40"/>
      <c r="W515" s="40"/>
      <c r="X515" s="40"/>
      <c r="Y515" s="40"/>
    </row>
    <row r="516" spans="1:25" x14ac:dyDescent="0.25">
      <c r="A516" s="40"/>
      <c r="B516" s="40"/>
      <c r="C516" s="40"/>
      <c r="D516" s="40"/>
      <c r="E516" s="40"/>
      <c r="F516" s="40"/>
      <c r="G516" s="40"/>
      <c r="H516" s="40"/>
      <c r="I516" s="40"/>
      <c r="J516" s="40"/>
      <c r="K516" s="40"/>
      <c r="L516" s="40"/>
      <c r="M516" s="40"/>
      <c r="N516" s="40"/>
      <c r="O516" s="40"/>
      <c r="P516" s="40"/>
      <c r="Q516" s="40"/>
      <c r="R516" s="40"/>
      <c r="S516" s="40"/>
      <c r="T516" s="40"/>
      <c r="U516" s="40"/>
      <c r="V516" s="40"/>
      <c r="W516" s="40"/>
      <c r="X516" s="40"/>
      <c r="Y516" s="40"/>
    </row>
    <row r="517" spans="1:25" x14ac:dyDescent="0.25">
      <c r="A517" s="40"/>
      <c r="B517" s="40"/>
      <c r="C517" s="40"/>
      <c r="D517" s="40"/>
      <c r="E517" s="40"/>
      <c r="F517" s="40"/>
      <c r="G517" s="40"/>
      <c r="H517" s="40"/>
      <c r="I517" s="40"/>
      <c r="J517" s="40"/>
      <c r="K517" s="40"/>
      <c r="L517" s="40"/>
      <c r="M517" s="40"/>
      <c r="N517" s="40"/>
      <c r="O517" s="40"/>
      <c r="P517" s="40"/>
      <c r="Q517" s="40"/>
      <c r="R517" s="40"/>
      <c r="S517" s="40"/>
      <c r="T517" s="40"/>
      <c r="U517" s="40"/>
      <c r="V517" s="40"/>
      <c r="W517" s="40"/>
      <c r="X517" s="40"/>
      <c r="Y517" s="40"/>
    </row>
    <row r="518" spans="1:25" x14ac:dyDescent="0.25">
      <c r="A518" s="40"/>
      <c r="B518" s="40"/>
      <c r="C518" s="40"/>
      <c r="D518" s="40"/>
      <c r="E518" s="40"/>
      <c r="F518" s="40"/>
      <c r="G518" s="40"/>
      <c r="H518" s="40"/>
      <c r="I518" s="40"/>
      <c r="J518" s="40"/>
      <c r="K518" s="40"/>
      <c r="L518" s="40"/>
      <c r="M518" s="40"/>
      <c r="N518" s="40"/>
      <c r="O518" s="40"/>
      <c r="P518" s="40"/>
      <c r="Q518" s="40"/>
      <c r="R518" s="40"/>
      <c r="S518" s="40"/>
      <c r="T518" s="40"/>
      <c r="U518" s="40"/>
      <c r="V518" s="40"/>
      <c r="W518" s="40"/>
      <c r="X518" s="40"/>
      <c r="Y518" s="40"/>
    </row>
    <row r="519" spans="1:25" x14ac:dyDescent="0.25">
      <c r="A519" s="40"/>
      <c r="B519" s="40"/>
      <c r="C519" s="40"/>
      <c r="D519" s="40"/>
      <c r="E519" s="40"/>
      <c r="F519" s="40"/>
      <c r="G519" s="40"/>
      <c r="H519" s="40"/>
      <c r="I519" s="40"/>
      <c r="J519" s="40"/>
      <c r="K519" s="40"/>
      <c r="L519" s="40"/>
      <c r="M519" s="40"/>
      <c r="N519" s="40"/>
      <c r="O519" s="40"/>
      <c r="P519" s="40"/>
      <c r="Q519" s="40"/>
      <c r="R519" s="40"/>
      <c r="S519" s="40"/>
      <c r="T519" s="40"/>
      <c r="U519" s="40"/>
      <c r="V519" s="40"/>
      <c r="W519" s="40"/>
      <c r="X519" s="40"/>
      <c r="Y519" s="40"/>
    </row>
    <row r="520" spans="1:25" x14ac:dyDescent="0.25">
      <c r="A520" s="40"/>
      <c r="B520" s="40"/>
      <c r="C520" s="40"/>
      <c r="D520" s="40"/>
      <c r="E520" s="40"/>
      <c r="F520" s="40"/>
      <c r="G520" s="40"/>
      <c r="H520" s="40"/>
      <c r="I520" s="40"/>
      <c r="J520" s="40"/>
      <c r="K520" s="40"/>
      <c r="L520" s="40"/>
      <c r="M520" s="40"/>
      <c r="N520" s="40"/>
      <c r="O520" s="40"/>
      <c r="P520" s="40"/>
      <c r="Q520" s="40"/>
      <c r="R520" s="40"/>
      <c r="S520" s="40"/>
      <c r="T520" s="40"/>
      <c r="U520" s="40"/>
      <c r="V520" s="40"/>
      <c r="W520" s="40"/>
      <c r="X520" s="40"/>
      <c r="Y520" s="40"/>
    </row>
    <row r="521" spans="1:25" x14ac:dyDescent="0.25">
      <c r="A521" s="40"/>
      <c r="B521" s="40"/>
      <c r="C521" s="40"/>
      <c r="D521" s="40"/>
      <c r="E521" s="40"/>
      <c r="F521" s="40"/>
      <c r="G521" s="40"/>
      <c r="H521" s="40"/>
      <c r="I521" s="40"/>
      <c r="J521" s="40"/>
      <c r="K521" s="40"/>
      <c r="L521" s="40"/>
      <c r="M521" s="40"/>
      <c r="N521" s="40"/>
      <c r="O521" s="40"/>
      <c r="P521" s="40"/>
      <c r="Q521" s="40"/>
      <c r="R521" s="40"/>
      <c r="S521" s="40"/>
      <c r="T521" s="40"/>
      <c r="U521" s="40"/>
      <c r="V521" s="40"/>
      <c r="W521" s="40"/>
      <c r="X521" s="40"/>
      <c r="Y521" s="40"/>
    </row>
    <row r="522" spans="1:25" x14ac:dyDescent="0.25">
      <c r="A522" s="40"/>
      <c r="B522" s="40"/>
      <c r="C522" s="40"/>
      <c r="D522" s="40"/>
      <c r="E522" s="40"/>
      <c r="F522" s="40"/>
      <c r="G522" s="40"/>
      <c r="H522" s="40"/>
      <c r="I522" s="40"/>
      <c r="J522" s="40"/>
      <c r="K522" s="40"/>
      <c r="L522" s="40"/>
      <c r="M522" s="40"/>
      <c r="N522" s="40"/>
      <c r="O522" s="40"/>
      <c r="P522" s="40"/>
      <c r="Q522" s="40"/>
      <c r="R522" s="40"/>
      <c r="S522" s="40"/>
      <c r="T522" s="40"/>
      <c r="U522" s="40"/>
      <c r="V522" s="40"/>
      <c r="W522" s="40"/>
      <c r="X522" s="40"/>
      <c r="Y522" s="40"/>
    </row>
    <row r="523" spans="1:25" x14ac:dyDescent="0.25">
      <c r="A523" s="40"/>
      <c r="B523" s="40"/>
      <c r="C523" s="40"/>
      <c r="D523" s="40"/>
      <c r="E523" s="40"/>
      <c r="F523" s="40"/>
      <c r="G523" s="40"/>
      <c r="H523" s="40"/>
      <c r="I523" s="40"/>
      <c r="J523" s="40"/>
      <c r="K523" s="40"/>
      <c r="L523" s="40"/>
      <c r="M523" s="40"/>
      <c r="N523" s="40"/>
      <c r="O523" s="40"/>
      <c r="P523" s="40"/>
      <c r="Q523" s="40"/>
      <c r="R523" s="40"/>
      <c r="S523" s="40"/>
      <c r="T523" s="40"/>
      <c r="U523" s="40"/>
      <c r="V523" s="40"/>
      <c r="W523" s="40"/>
      <c r="X523" s="40"/>
      <c r="Y523" s="40"/>
    </row>
    <row r="524" spans="1:25" x14ac:dyDescent="0.25">
      <c r="A524" s="40"/>
      <c r="B524" s="40"/>
      <c r="C524" s="40"/>
      <c r="D524" s="40"/>
      <c r="E524" s="40"/>
      <c r="F524" s="40"/>
      <c r="G524" s="40"/>
      <c r="H524" s="40"/>
      <c r="I524" s="40"/>
      <c r="J524" s="40"/>
      <c r="K524" s="40"/>
      <c r="L524" s="40"/>
      <c r="M524" s="40"/>
      <c r="N524" s="40"/>
      <c r="O524" s="40"/>
      <c r="P524" s="40"/>
      <c r="Q524" s="40"/>
      <c r="R524" s="40"/>
      <c r="S524" s="40"/>
      <c r="T524" s="40"/>
      <c r="U524" s="40"/>
      <c r="V524" s="40"/>
      <c r="W524" s="40"/>
      <c r="X524" s="40"/>
      <c r="Y524" s="40"/>
    </row>
    <row r="525" spans="1:25" x14ac:dyDescent="0.25">
      <c r="A525" s="40"/>
      <c r="B525" s="40"/>
      <c r="C525" s="40"/>
      <c r="D525" s="40"/>
      <c r="E525" s="40"/>
      <c r="F525" s="40"/>
      <c r="G525" s="40"/>
      <c r="H525" s="40"/>
      <c r="I525" s="40"/>
      <c r="J525" s="40"/>
      <c r="K525" s="40"/>
      <c r="L525" s="40"/>
      <c r="M525" s="40"/>
      <c r="N525" s="40"/>
      <c r="O525" s="40"/>
      <c r="P525" s="40"/>
      <c r="Q525" s="40"/>
      <c r="R525" s="40"/>
      <c r="S525" s="40"/>
      <c r="T525" s="40"/>
      <c r="U525" s="40"/>
      <c r="V525" s="40"/>
      <c r="W525" s="40"/>
      <c r="X525" s="40"/>
      <c r="Y525" s="40"/>
    </row>
    <row r="526" spans="1:25" x14ac:dyDescent="0.25">
      <c r="A526" s="40"/>
      <c r="B526" s="40"/>
      <c r="C526" s="40"/>
      <c r="D526" s="40"/>
      <c r="E526" s="40"/>
      <c r="F526" s="40"/>
      <c r="G526" s="40"/>
      <c r="H526" s="40"/>
      <c r="I526" s="40"/>
      <c r="J526" s="40"/>
      <c r="K526" s="40"/>
      <c r="L526" s="40"/>
      <c r="M526" s="40"/>
      <c r="N526" s="40"/>
      <c r="O526" s="40"/>
      <c r="P526" s="40"/>
      <c r="Q526" s="40"/>
      <c r="R526" s="40"/>
      <c r="S526" s="40"/>
      <c r="T526" s="40"/>
      <c r="U526" s="40"/>
      <c r="V526" s="40"/>
      <c r="W526" s="40"/>
      <c r="X526" s="40"/>
      <c r="Y526" s="40"/>
    </row>
    <row r="527" spans="1:25" x14ac:dyDescent="0.25">
      <c r="A527" s="40"/>
      <c r="B527" s="40"/>
      <c r="C527" s="40"/>
      <c r="D527" s="40"/>
      <c r="E527" s="40"/>
      <c r="F527" s="40"/>
      <c r="G527" s="40"/>
      <c r="H527" s="40"/>
      <c r="I527" s="40"/>
      <c r="J527" s="40"/>
      <c r="K527" s="40"/>
      <c r="L527" s="40"/>
      <c r="M527" s="40"/>
      <c r="N527" s="40"/>
      <c r="O527" s="40"/>
      <c r="P527" s="40"/>
      <c r="Q527" s="40"/>
      <c r="R527" s="40"/>
      <c r="S527" s="40"/>
      <c r="T527" s="40"/>
      <c r="U527" s="40"/>
      <c r="V527" s="40"/>
      <c r="W527" s="40"/>
      <c r="X527" s="40"/>
      <c r="Y527" s="40"/>
    </row>
    <row r="528" spans="1:25" x14ac:dyDescent="0.25">
      <c r="A528" s="40"/>
      <c r="B528" s="40"/>
      <c r="C528" s="40"/>
      <c r="D528" s="40"/>
      <c r="E528" s="40"/>
      <c r="F528" s="40"/>
      <c r="G528" s="40"/>
      <c r="H528" s="40"/>
      <c r="I528" s="40"/>
      <c r="J528" s="40"/>
      <c r="K528" s="40"/>
      <c r="L528" s="40"/>
      <c r="M528" s="40"/>
      <c r="N528" s="40"/>
      <c r="O528" s="40"/>
      <c r="P528" s="40"/>
      <c r="Q528" s="40"/>
      <c r="R528" s="40"/>
      <c r="S528" s="40"/>
      <c r="T528" s="40"/>
      <c r="U528" s="40"/>
      <c r="V528" s="40"/>
      <c r="W528" s="40"/>
      <c r="X528" s="40"/>
      <c r="Y528" s="40"/>
    </row>
    <row r="529" spans="1:25" x14ac:dyDescent="0.25">
      <c r="A529" s="40"/>
      <c r="B529" s="40"/>
      <c r="C529" s="40"/>
      <c r="D529" s="40"/>
      <c r="E529" s="40"/>
      <c r="F529" s="40"/>
      <c r="G529" s="40"/>
      <c r="H529" s="40"/>
      <c r="I529" s="40"/>
      <c r="J529" s="40"/>
      <c r="K529" s="40"/>
      <c r="L529" s="40"/>
      <c r="M529" s="40"/>
      <c r="N529" s="40"/>
      <c r="O529" s="40"/>
      <c r="P529" s="40"/>
      <c r="Q529" s="40"/>
      <c r="R529" s="40"/>
      <c r="S529" s="40"/>
      <c r="T529" s="40"/>
      <c r="U529" s="40"/>
      <c r="V529" s="40"/>
      <c r="W529" s="40"/>
      <c r="X529" s="40"/>
      <c r="Y529" s="40"/>
    </row>
    <row r="530" spans="1:25" x14ac:dyDescent="0.25">
      <c r="A530" s="40"/>
      <c r="B530" s="40"/>
      <c r="C530" s="40"/>
      <c r="D530" s="40"/>
      <c r="E530" s="40"/>
      <c r="F530" s="40"/>
      <c r="G530" s="40"/>
      <c r="H530" s="40"/>
      <c r="I530" s="40"/>
      <c r="J530" s="40"/>
      <c r="K530" s="40"/>
      <c r="L530" s="40"/>
      <c r="M530" s="40"/>
      <c r="N530" s="40"/>
      <c r="O530" s="40"/>
      <c r="P530" s="40"/>
      <c r="Q530" s="40"/>
      <c r="R530" s="40"/>
      <c r="S530" s="40"/>
      <c r="T530" s="40"/>
      <c r="U530" s="40"/>
      <c r="V530" s="40"/>
      <c r="W530" s="40"/>
      <c r="X530" s="40"/>
      <c r="Y530" s="40"/>
    </row>
    <row r="531" spans="1:25" x14ac:dyDescent="0.25">
      <c r="A531" s="40"/>
      <c r="B531" s="40"/>
      <c r="C531" s="40"/>
      <c r="D531" s="40"/>
      <c r="E531" s="40"/>
      <c r="F531" s="40"/>
      <c r="G531" s="40"/>
      <c r="H531" s="40"/>
      <c r="I531" s="40"/>
      <c r="J531" s="40"/>
      <c r="K531" s="40"/>
      <c r="L531" s="40"/>
      <c r="M531" s="40"/>
      <c r="N531" s="40"/>
      <c r="O531" s="40"/>
      <c r="P531" s="40"/>
      <c r="Q531" s="40"/>
      <c r="R531" s="40"/>
      <c r="S531" s="40"/>
      <c r="T531" s="40"/>
      <c r="U531" s="40"/>
      <c r="V531" s="40"/>
      <c r="W531" s="40"/>
      <c r="X531" s="40"/>
      <c r="Y531" s="40"/>
    </row>
    <row r="532" spans="1:25" x14ac:dyDescent="0.25">
      <c r="A532" s="40"/>
      <c r="B532" s="40"/>
      <c r="C532" s="40"/>
      <c r="D532" s="40"/>
      <c r="E532" s="40"/>
      <c r="F532" s="40"/>
      <c r="G532" s="40"/>
      <c r="H532" s="40"/>
      <c r="I532" s="40"/>
      <c r="J532" s="40"/>
      <c r="K532" s="40"/>
      <c r="L532" s="40"/>
      <c r="M532" s="40"/>
      <c r="N532" s="40"/>
      <c r="O532" s="40"/>
      <c r="P532" s="40"/>
      <c r="Q532" s="40"/>
      <c r="R532" s="40"/>
      <c r="S532" s="40"/>
      <c r="T532" s="40"/>
      <c r="U532" s="40"/>
      <c r="V532" s="40"/>
      <c r="W532" s="40"/>
      <c r="X532" s="40"/>
      <c r="Y532" s="40"/>
    </row>
    <row r="533" spans="1:25" x14ac:dyDescent="0.25">
      <c r="A533" s="40"/>
      <c r="B533" s="40"/>
      <c r="C533" s="40"/>
      <c r="D533" s="40"/>
      <c r="E533" s="40"/>
      <c r="F533" s="40"/>
      <c r="G533" s="40"/>
      <c r="H533" s="40"/>
      <c r="I533" s="40"/>
      <c r="J533" s="40"/>
      <c r="K533" s="40"/>
      <c r="L533" s="40"/>
      <c r="M533" s="40"/>
      <c r="N533" s="40"/>
      <c r="O533" s="40"/>
      <c r="P533" s="40"/>
      <c r="Q533" s="40"/>
      <c r="R533" s="40"/>
      <c r="S533" s="40"/>
      <c r="T533" s="40"/>
      <c r="U533" s="40"/>
      <c r="V533" s="40"/>
      <c r="W533" s="40"/>
      <c r="X533" s="40"/>
      <c r="Y533" s="40"/>
    </row>
    <row r="534" spans="1:25" x14ac:dyDescent="0.25">
      <c r="A534" s="40"/>
      <c r="B534" s="40"/>
      <c r="C534" s="40"/>
      <c r="D534" s="40"/>
      <c r="E534" s="40"/>
      <c r="F534" s="40"/>
      <c r="G534" s="40"/>
      <c r="H534" s="40"/>
      <c r="I534" s="40"/>
      <c r="J534" s="40"/>
      <c r="K534" s="40"/>
      <c r="L534" s="40"/>
      <c r="M534" s="40"/>
      <c r="N534" s="40"/>
      <c r="O534" s="40"/>
      <c r="P534" s="40"/>
      <c r="Q534" s="40"/>
      <c r="R534" s="40"/>
      <c r="S534" s="40"/>
      <c r="T534" s="40"/>
      <c r="U534" s="40"/>
      <c r="V534" s="40"/>
      <c r="W534" s="40"/>
      <c r="X534" s="40"/>
      <c r="Y534" s="40"/>
    </row>
    <row r="535" spans="1:25" x14ac:dyDescent="0.25">
      <c r="A535" s="40"/>
      <c r="B535" s="40"/>
      <c r="C535" s="40"/>
      <c r="D535" s="40"/>
      <c r="E535" s="40"/>
      <c r="F535" s="40"/>
      <c r="G535" s="40"/>
      <c r="H535" s="40"/>
      <c r="I535" s="40"/>
      <c r="J535" s="40"/>
      <c r="K535" s="40"/>
      <c r="L535" s="40"/>
      <c r="M535" s="40"/>
      <c r="N535" s="40"/>
      <c r="O535" s="40"/>
      <c r="P535" s="40"/>
      <c r="Q535" s="40"/>
      <c r="R535" s="40"/>
      <c r="S535" s="40"/>
      <c r="T535" s="40"/>
      <c r="U535" s="40"/>
      <c r="V535" s="40"/>
      <c r="W535" s="40"/>
      <c r="X535" s="40"/>
      <c r="Y535" s="40"/>
    </row>
    <row r="536" spans="1:25" x14ac:dyDescent="0.25">
      <c r="A536" s="40"/>
      <c r="B536" s="40"/>
      <c r="C536" s="40"/>
      <c r="D536" s="40"/>
      <c r="E536" s="40"/>
      <c r="F536" s="40"/>
      <c r="G536" s="40"/>
      <c r="H536" s="40"/>
      <c r="I536" s="40"/>
      <c r="J536" s="40"/>
      <c r="K536" s="40"/>
      <c r="L536" s="40"/>
      <c r="M536" s="40"/>
      <c r="N536" s="40"/>
      <c r="O536" s="40"/>
      <c r="P536" s="40"/>
      <c r="Q536" s="40"/>
      <c r="R536" s="40"/>
      <c r="S536" s="40"/>
      <c r="T536" s="40"/>
      <c r="U536" s="40"/>
      <c r="V536" s="40"/>
      <c r="W536" s="40"/>
      <c r="X536" s="40"/>
      <c r="Y536" s="40"/>
    </row>
    <row r="537" spans="1:25" x14ac:dyDescent="0.25">
      <c r="A537" s="40"/>
      <c r="B537" s="40"/>
      <c r="C537" s="40"/>
      <c r="D537" s="40"/>
      <c r="E537" s="40"/>
      <c r="F537" s="40"/>
      <c r="G537" s="40"/>
      <c r="H537" s="40"/>
      <c r="I537" s="40"/>
      <c r="J537" s="40"/>
      <c r="K537" s="40"/>
      <c r="L537" s="40"/>
      <c r="M537" s="40"/>
      <c r="N537" s="40"/>
      <c r="O537" s="40"/>
      <c r="P537" s="40"/>
      <c r="Q537" s="40"/>
      <c r="R537" s="40"/>
      <c r="S537" s="40"/>
      <c r="T537" s="40"/>
      <c r="U537" s="40"/>
      <c r="V537" s="40"/>
      <c r="W537" s="40"/>
      <c r="X537" s="40"/>
      <c r="Y537" s="40"/>
    </row>
    <row r="538" spans="1:25" x14ac:dyDescent="0.25">
      <c r="A538" s="40"/>
      <c r="B538" s="40"/>
      <c r="C538" s="40"/>
      <c r="D538" s="40"/>
      <c r="E538" s="40"/>
      <c r="F538" s="40"/>
      <c r="G538" s="40"/>
      <c r="H538" s="40"/>
      <c r="I538" s="40"/>
      <c r="J538" s="40"/>
      <c r="K538" s="40"/>
      <c r="L538" s="40"/>
      <c r="M538" s="40"/>
      <c r="N538" s="40"/>
      <c r="O538" s="40"/>
      <c r="P538" s="40"/>
      <c r="Q538" s="40"/>
      <c r="R538" s="40"/>
      <c r="S538" s="40"/>
      <c r="T538" s="40"/>
      <c r="U538" s="40"/>
      <c r="V538" s="40"/>
      <c r="W538" s="40"/>
      <c r="X538" s="40"/>
      <c r="Y538" s="40"/>
    </row>
    <row r="539" spans="1:25" x14ac:dyDescent="0.25">
      <c r="A539" s="40"/>
      <c r="B539" s="40"/>
      <c r="C539" s="40"/>
      <c r="D539" s="40"/>
      <c r="E539" s="40"/>
      <c r="F539" s="40"/>
      <c r="G539" s="40"/>
      <c r="H539" s="40"/>
      <c r="I539" s="40"/>
      <c r="J539" s="40"/>
      <c r="K539" s="40"/>
      <c r="L539" s="40"/>
      <c r="M539" s="40"/>
      <c r="N539" s="40"/>
      <c r="O539" s="40"/>
      <c r="P539" s="40"/>
      <c r="Q539" s="40"/>
      <c r="R539" s="40"/>
      <c r="S539" s="40"/>
      <c r="T539" s="40"/>
      <c r="U539" s="40"/>
      <c r="V539" s="40"/>
      <c r="W539" s="40"/>
      <c r="X539" s="40"/>
      <c r="Y539" s="40"/>
    </row>
    <row r="540" spans="1:25" x14ac:dyDescent="0.25">
      <c r="A540" s="40"/>
      <c r="B540" s="40"/>
      <c r="C540" s="40"/>
      <c r="D540" s="40"/>
      <c r="E540" s="40"/>
      <c r="F540" s="40"/>
      <c r="G540" s="40"/>
      <c r="H540" s="40"/>
      <c r="I540" s="40"/>
      <c r="J540" s="40"/>
      <c r="K540" s="40"/>
      <c r="L540" s="40"/>
      <c r="M540" s="40"/>
      <c r="N540" s="40"/>
      <c r="O540" s="40"/>
      <c r="P540" s="40"/>
      <c r="Q540" s="40"/>
      <c r="R540" s="40"/>
      <c r="S540" s="40"/>
      <c r="T540" s="40"/>
      <c r="U540" s="40"/>
      <c r="V540" s="40"/>
      <c r="W540" s="40"/>
      <c r="X540" s="40"/>
      <c r="Y540" s="40"/>
    </row>
    <row r="541" spans="1:25" x14ac:dyDescent="0.25">
      <c r="A541" s="40"/>
      <c r="B541" s="40"/>
      <c r="C541" s="40"/>
      <c r="D541" s="40"/>
      <c r="E541" s="40"/>
      <c r="F541" s="40"/>
      <c r="G541" s="40"/>
      <c r="H541" s="40"/>
      <c r="I541" s="40"/>
      <c r="J541" s="40"/>
      <c r="K541" s="40"/>
      <c r="L541" s="40"/>
      <c r="M541" s="40"/>
      <c r="N541" s="40"/>
      <c r="O541" s="40"/>
      <c r="P541" s="40"/>
      <c r="Q541" s="40"/>
      <c r="R541" s="40"/>
      <c r="S541" s="40"/>
      <c r="T541" s="40"/>
      <c r="U541" s="40"/>
      <c r="V541" s="40"/>
      <c r="W541" s="40"/>
      <c r="X541" s="40"/>
      <c r="Y541" s="40"/>
    </row>
    <row r="542" spans="1:25" x14ac:dyDescent="0.25">
      <c r="A542" s="40"/>
      <c r="B542" s="40"/>
      <c r="C542" s="40"/>
      <c r="D542" s="40"/>
      <c r="E542" s="40"/>
      <c r="F542" s="40"/>
      <c r="G542" s="40"/>
      <c r="H542" s="40"/>
      <c r="I542" s="40"/>
      <c r="J542" s="40"/>
      <c r="K542" s="40"/>
      <c r="L542" s="40"/>
      <c r="M542" s="40"/>
      <c r="N542" s="40"/>
      <c r="O542" s="40"/>
      <c r="P542" s="40"/>
      <c r="Q542" s="40"/>
      <c r="R542" s="40"/>
      <c r="S542" s="40"/>
      <c r="T542" s="40"/>
      <c r="U542" s="40"/>
      <c r="V542" s="40"/>
      <c r="W542" s="40"/>
      <c r="X542" s="40"/>
      <c r="Y542" s="40"/>
    </row>
    <row r="543" spans="1:25" x14ac:dyDescent="0.25">
      <c r="A543" s="40"/>
      <c r="B543" s="40"/>
      <c r="C543" s="40"/>
      <c r="D543" s="40"/>
      <c r="E543" s="40"/>
      <c r="F543" s="40"/>
      <c r="G543" s="40"/>
      <c r="H543" s="40"/>
      <c r="I543" s="40"/>
      <c r="J543" s="40"/>
      <c r="K543" s="40"/>
      <c r="L543" s="40"/>
      <c r="M543" s="40"/>
      <c r="N543" s="40"/>
      <c r="O543" s="40"/>
      <c r="P543" s="40"/>
      <c r="Q543" s="40"/>
      <c r="R543" s="40"/>
      <c r="S543" s="40"/>
      <c r="T543" s="40"/>
      <c r="U543" s="40"/>
      <c r="V543" s="40"/>
      <c r="W543" s="40"/>
      <c r="X543" s="40"/>
      <c r="Y543" s="40"/>
    </row>
    <row r="544" spans="1:25" x14ac:dyDescent="0.25">
      <c r="A544" s="40"/>
      <c r="B544" s="40"/>
      <c r="C544" s="40"/>
      <c r="D544" s="40"/>
      <c r="E544" s="40"/>
      <c r="F544" s="40"/>
      <c r="G544" s="40"/>
      <c r="H544" s="40"/>
      <c r="I544" s="40"/>
      <c r="J544" s="40"/>
      <c r="K544" s="40"/>
      <c r="L544" s="40"/>
      <c r="M544" s="40"/>
      <c r="N544" s="40"/>
      <c r="O544" s="40"/>
      <c r="P544" s="40"/>
      <c r="Q544" s="40"/>
      <c r="R544" s="40"/>
      <c r="S544" s="40"/>
      <c r="T544" s="40"/>
      <c r="U544" s="40"/>
      <c r="V544" s="40"/>
      <c r="W544" s="40"/>
      <c r="X544" s="40"/>
      <c r="Y544" s="40"/>
    </row>
    <row r="545" spans="1:25" x14ac:dyDescent="0.25">
      <c r="A545" s="40"/>
      <c r="B545" s="40"/>
      <c r="C545" s="40"/>
      <c r="D545" s="40"/>
      <c r="E545" s="40"/>
      <c r="F545" s="40"/>
      <c r="G545" s="40"/>
      <c r="H545" s="40"/>
      <c r="I545" s="40"/>
      <c r="J545" s="40"/>
      <c r="K545" s="40"/>
      <c r="L545" s="40"/>
      <c r="M545" s="40"/>
      <c r="N545" s="40"/>
      <c r="O545" s="40"/>
      <c r="P545" s="40"/>
      <c r="Q545" s="40"/>
      <c r="R545" s="40"/>
      <c r="S545" s="40"/>
      <c r="T545" s="40"/>
      <c r="U545" s="40"/>
      <c r="V545" s="40"/>
      <c r="W545" s="40"/>
      <c r="X545" s="40"/>
      <c r="Y545" s="40"/>
    </row>
    <row r="546" spans="1:25" x14ac:dyDescent="0.25">
      <c r="A546" s="40"/>
      <c r="B546" s="40"/>
      <c r="C546" s="40"/>
      <c r="D546" s="40"/>
      <c r="E546" s="40"/>
      <c r="F546" s="40"/>
      <c r="G546" s="40"/>
      <c r="H546" s="40"/>
      <c r="I546" s="40"/>
      <c r="J546" s="40"/>
      <c r="K546" s="40"/>
      <c r="L546" s="40"/>
      <c r="M546" s="40"/>
      <c r="N546" s="40"/>
      <c r="O546" s="40"/>
      <c r="P546" s="40"/>
      <c r="Q546" s="40"/>
      <c r="R546" s="40"/>
      <c r="S546" s="40"/>
      <c r="T546" s="40"/>
      <c r="U546" s="40"/>
      <c r="V546" s="40"/>
      <c r="W546" s="40"/>
      <c r="X546" s="40"/>
      <c r="Y546" s="40"/>
    </row>
    <row r="547" spans="1:25" x14ac:dyDescent="0.25">
      <c r="A547" s="40"/>
      <c r="B547" s="40"/>
      <c r="C547" s="40"/>
      <c r="D547" s="40"/>
      <c r="E547" s="40"/>
      <c r="F547" s="40"/>
      <c r="G547" s="40"/>
      <c r="H547" s="40"/>
      <c r="I547" s="40"/>
      <c r="J547" s="40"/>
      <c r="K547" s="40"/>
      <c r="L547" s="40"/>
      <c r="M547" s="40"/>
      <c r="N547" s="40"/>
      <c r="O547" s="40"/>
      <c r="P547" s="40"/>
      <c r="Q547" s="40"/>
      <c r="R547" s="40"/>
      <c r="S547" s="40"/>
      <c r="T547" s="40"/>
      <c r="U547" s="40"/>
      <c r="V547" s="40"/>
      <c r="W547" s="40"/>
      <c r="X547" s="40"/>
      <c r="Y547" s="40"/>
    </row>
    <row r="548" spans="1:25" x14ac:dyDescent="0.25">
      <c r="A548" s="40"/>
      <c r="B548" s="40"/>
      <c r="C548" s="40"/>
      <c r="D548" s="40"/>
      <c r="E548" s="40"/>
      <c r="F548" s="40"/>
      <c r="G548" s="40"/>
      <c r="H548" s="40"/>
      <c r="I548" s="40"/>
      <c r="J548" s="40"/>
      <c r="K548" s="40"/>
      <c r="L548" s="40"/>
      <c r="M548" s="40"/>
      <c r="N548" s="40"/>
      <c r="O548" s="40"/>
      <c r="P548" s="40"/>
      <c r="Q548" s="40"/>
      <c r="R548" s="40"/>
      <c r="S548" s="40"/>
      <c r="T548" s="40"/>
      <c r="U548" s="40"/>
      <c r="V548" s="40"/>
      <c r="W548" s="40"/>
      <c r="X548" s="40"/>
      <c r="Y548" s="40"/>
    </row>
    <row r="549" spans="1:25" x14ac:dyDescent="0.25">
      <c r="A549" s="40"/>
      <c r="B549" s="40"/>
      <c r="C549" s="40"/>
      <c r="D549" s="40"/>
      <c r="E549" s="40"/>
      <c r="F549" s="40"/>
      <c r="G549" s="40"/>
      <c r="H549" s="40"/>
      <c r="I549" s="40"/>
      <c r="J549" s="40"/>
      <c r="K549" s="40"/>
      <c r="L549" s="40"/>
      <c r="M549" s="40"/>
      <c r="N549" s="40"/>
      <c r="O549" s="40"/>
      <c r="P549" s="40"/>
      <c r="Q549" s="40"/>
      <c r="R549" s="40"/>
      <c r="S549" s="40"/>
      <c r="T549" s="40"/>
      <c r="U549" s="40"/>
      <c r="V549" s="40"/>
      <c r="W549" s="40"/>
      <c r="X549" s="40"/>
      <c r="Y549" s="40"/>
    </row>
    <row r="550" spans="1:25" x14ac:dyDescent="0.25">
      <c r="A550" s="40"/>
      <c r="B550" s="40"/>
      <c r="C550" s="40"/>
      <c r="D550" s="40"/>
      <c r="E550" s="40"/>
      <c r="F550" s="40"/>
      <c r="G550" s="40"/>
      <c r="H550" s="40"/>
      <c r="I550" s="40"/>
      <c r="J550" s="40"/>
      <c r="K550" s="40"/>
      <c r="L550" s="40"/>
      <c r="M550" s="40"/>
      <c r="N550" s="40"/>
      <c r="O550" s="40"/>
      <c r="P550" s="40"/>
      <c r="Q550" s="40"/>
      <c r="R550" s="40"/>
      <c r="S550" s="40"/>
      <c r="T550" s="40"/>
      <c r="U550" s="40"/>
      <c r="V550" s="40"/>
      <c r="W550" s="40"/>
      <c r="X550" s="40"/>
      <c r="Y550" s="40"/>
    </row>
    <row r="551" spans="1:25" x14ac:dyDescent="0.25">
      <c r="A551" s="40"/>
      <c r="B551" s="40"/>
      <c r="C551" s="40"/>
      <c r="D551" s="40"/>
      <c r="E551" s="40"/>
      <c r="F551" s="40"/>
      <c r="G551" s="40"/>
      <c r="H551" s="40"/>
      <c r="I551" s="40"/>
      <c r="J551" s="40"/>
      <c r="K551" s="40"/>
      <c r="L551" s="40"/>
      <c r="M551" s="40"/>
      <c r="N551" s="40"/>
      <c r="O551" s="40"/>
      <c r="P551" s="40"/>
      <c r="Q551" s="40"/>
      <c r="R551" s="40"/>
      <c r="S551" s="40"/>
      <c r="T551" s="40"/>
      <c r="U551" s="40"/>
      <c r="V551" s="40"/>
      <c r="W551" s="40"/>
      <c r="X551" s="40"/>
      <c r="Y551" s="40"/>
    </row>
    <row r="552" spans="1:25" x14ac:dyDescent="0.25">
      <c r="A552" s="40"/>
      <c r="B552" s="40"/>
      <c r="C552" s="40"/>
      <c r="D552" s="40"/>
      <c r="E552" s="40"/>
      <c r="F552" s="40"/>
      <c r="G552" s="40"/>
      <c r="H552" s="40"/>
      <c r="I552" s="40"/>
      <c r="J552" s="40"/>
      <c r="K552" s="40"/>
      <c r="L552" s="40"/>
      <c r="M552" s="40"/>
      <c r="N552" s="40"/>
      <c r="O552" s="40"/>
      <c r="P552" s="40"/>
      <c r="Q552" s="40"/>
      <c r="R552" s="40"/>
      <c r="S552" s="40"/>
      <c r="T552" s="40"/>
      <c r="U552" s="40"/>
      <c r="V552" s="40"/>
      <c r="W552" s="40"/>
      <c r="X552" s="40"/>
      <c r="Y552" s="40"/>
    </row>
    <row r="553" spans="1:25" x14ac:dyDescent="0.25">
      <c r="A553" s="40"/>
      <c r="B553" s="40"/>
      <c r="C553" s="40"/>
      <c r="D553" s="40"/>
      <c r="E553" s="40"/>
      <c r="F553" s="40"/>
      <c r="G553" s="40"/>
      <c r="H553" s="40"/>
      <c r="I553" s="40"/>
      <c r="J553" s="40"/>
      <c r="K553" s="40"/>
      <c r="L553" s="40"/>
      <c r="M553" s="40"/>
      <c r="N553" s="40"/>
      <c r="O553" s="40"/>
      <c r="P553" s="40"/>
      <c r="Q553" s="40"/>
      <c r="R553" s="40"/>
      <c r="S553" s="40"/>
      <c r="T553" s="40"/>
      <c r="U553" s="40"/>
      <c r="V553" s="40"/>
      <c r="W553" s="40"/>
      <c r="X553" s="40"/>
      <c r="Y553" s="40"/>
    </row>
    <row r="554" spans="1:25" x14ac:dyDescent="0.25">
      <c r="A554" s="40"/>
      <c r="B554" s="40"/>
      <c r="C554" s="40"/>
      <c r="D554" s="40"/>
      <c r="E554" s="40"/>
      <c r="F554" s="40"/>
      <c r="G554" s="40"/>
      <c r="H554" s="40"/>
      <c r="I554" s="40"/>
      <c r="J554" s="40"/>
      <c r="K554" s="40"/>
      <c r="L554" s="40"/>
      <c r="M554" s="40"/>
      <c r="N554" s="40"/>
      <c r="O554" s="40"/>
      <c r="P554" s="40"/>
      <c r="Q554" s="40"/>
      <c r="R554" s="40"/>
      <c r="S554" s="40"/>
      <c r="T554" s="40"/>
      <c r="U554" s="40"/>
      <c r="V554" s="40"/>
      <c r="W554" s="40"/>
      <c r="X554" s="40"/>
      <c r="Y554" s="40"/>
    </row>
    <row r="555" spans="1:25" x14ac:dyDescent="0.25">
      <c r="A555" s="40"/>
      <c r="B555" s="40"/>
      <c r="C555" s="40"/>
      <c r="D555" s="40"/>
      <c r="E555" s="40"/>
      <c r="F555" s="40"/>
      <c r="G555" s="40"/>
      <c r="H555" s="40"/>
      <c r="I555" s="40"/>
      <c r="J555" s="40"/>
      <c r="K555" s="40"/>
      <c r="L555" s="40"/>
      <c r="M555" s="40"/>
      <c r="N555" s="40"/>
      <c r="O555" s="40"/>
      <c r="P555" s="40"/>
      <c r="Q555" s="40"/>
      <c r="R555" s="40"/>
      <c r="S555" s="40"/>
      <c r="T555" s="40"/>
      <c r="U555" s="40"/>
      <c r="V555" s="40"/>
      <c r="W555" s="40"/>
      <c r="X555" s="40"/>
      <c r="Y555" s="40"/>
    </row>
    <row r="556" spans="1:25" x14ac:dyDescent="0.25">
      <c r="A556" s="40"/>
      <c r="B556" s="40"/>
      <c r="C556" s="40"/>
      <c r="D556" s="40"/>
      <c r="E556" s="40"/>
      <c r="F556" s="40"/>
      <c r="G556" s="40"/>
      <c r="H556" s="40"/>
      <c r="I556" s="40"/>
      <c r="J556" s="40"/>
      <c r="K556" s="40"/>
      <c r="L556" s="40"/>
      <c r="M556" s="40"/>
      <c r="N556" s="40"/>
      <c r="O556" s="40"/>
      <c r="P556" s="40"/>
      <c r="Q556" s="40"/>
      <c r="R556" s="40"/>
      <c r="S556" s="40"/>
      <c r="T556" s="40"/>
      <c r="U556" s="40"/>
      <c r="V556" s="40"/>
      <c r="W556" s="40"/>
      <c r="X556" s="40"/>
      <c r="Y556" s="40"/>
    </row>
    <row r="557" spans="1:25" x14ac:dyDescent="0.25">
      <c r="A557" s="40"/>
      <c r="B557" s="40"/>
      <c r="C557" s="40"/>
      <c r="D557" s="40"/>
      <c r="E557" s="40"/>
      <c r="F557" s="40"/>
      <c r="G557" s="40"/>
      <c r="H557" s="40"/>
      <c r="I557" s="40"/>
      <c r="J557" s="40"/>
      <c r="K557" s="40"/>
      <c r="L557" s="40"/>
      <c r="M557" s="40"/>
      <c r="N557" s="40"/>
      <c r="O557" s="40"/>
      <c r="P557" s="40"/>
      <c r="Q557" s="40"/>
      <c r="R557" s="40"/>
      <c r="S557" s="40"/>
      <c r="T557" s="40"/>
      <c r="U557" s="40"/>
      <c r="V557" s="40"/>
      <c r="W557" s="40"/>
      <c r="X557" s="40"/>
      <c r="Y557" s="40"/>
    </row>
    <row r="558" spans="1:25" x14ac:dyDescent="0.25">
      <c r="A558" s="40"/>
      <c r="B558" s="40"/>
      <c r="C558" s="40"/>
      <c r="D558" s="40"/>
      <c r="E558" s="40"/>
      <c r="F558" s="40"/>
      <c r="G558" s="40"/>
      <c r="H558" s="40"/>
      <c r="I558" s="40"/>
      <c r="J558" s="40"/>
      <c r="K558" s="40"/>
      <c r="L558" s="40"/>
      <c r="M558" s="40"/>
      <c r="N558" s="40"/>
      <c r="O558" s="40"/>
      <c r="P558" s="40"/>
      <c r="Q558" s="40"/>
      <c r="R558" s="40"/>
      <c r="S558" s="40"/>
      <c r="T558" s="40"/>
      <c r="U558" s="40"/>
      <c r="V558" s="40"/>
      <c r="W558" s="40"/>
      <c r="X558" s="40"/>
      <c r="Y558" s="40"/>
    </row>
    <row r="559" spans="1:25" x14ac:dyDescent="0.25">
      <c r="A559" s="40"/>
      <c r="B559" s="40"/>
      <c r="C559" s="40"/>
      <c r="D559" s="40"/>
      <c r="E559" s="40"/>
      <c r="F559" s="40"/>
      <c r="G559" s="40"/>
      <c r="H559" s="40"/>
      <c r="I559" s="40"/>
      <c r="J559" s="40"/>
      <c r="K559" s="40"/>
      <c r="L559" s="40"/>
      <c r="M559" s="40"/>
      <c r="N559" s="40"/>
      <c r="O559" s="40"/>
      <c r="P559" s="40"/>
      <c r="Q559" s="40"/>
      <c r="R559" s="40"/>
      <c r="S559" s="40"/>
      <c r="T559" s="40"/>
      <c r="U559" s="40"/>
      <c r="V559" s="40"/>
      <c r="W559" s="40"/>
      <c r="X559" s="40"/>
      <c r="Y559" s="40"/>
    </row>
    <row r="560" spans="1:25" x14ac:dyDescent="0.25">
      <c r="A560" s="40"/>
      <c r="B560" s="40"/>
      <c r="C560" s="40"/>
      <c r="D560" s="40"/>
      <c r="E560" s="40"/>
      <c r="F560" s="40"/>
      <c r="G560" s="40"/>
      <c r="H560" s="40"/>
      <c r="I560" s="40"/>
      <c r="J560" s="40"/>
      <c r="K560" s="40"/>
      <c r="L560" s="40"/>
      <c r="M560" s="40"/>
      <c r="N560" s="40"/>
      <c r="O560" s="40"/>
      <c r="P560" s="40"/>
      <c r="Q560" s="40"/>
      <c r="R560" s="40"/>
      <c r="S560" s="40"/>
      <c r="T560" s="40"/>
      <c r="U560" s="40"/>
      <c r="V560" s="40"/>
      <c r="W560" s="40"/>
      <c r="X560" s="40"/>
      <c r="Y560" s="40"/>
    </row>
    <row r="561" spans="1:25" x14ac:dyDescent="0.25">
      <c r="A561" s="40"/>
      <c r="B561" s="40"/>
      <c r="C561" s="40"/>
      <c r="D561" s="40"/>
      <c r="E561" s="40"/>
      <c r="F561" s="40"/>
      <c r="G561" s="40"/>
      <c r="H561" s="40"/>
      <c r="I561" s="40"/>
      <c r="J561" s="40"/>
      <c r="K561" s="40"/>
      <c r="L561" s="40"/>
      <c r="M561" s="40"/>
      <c r="N561" s="40"/>
      <c r="O561" s="40"/>
      <c r="P561" s="40"/>
      <c r="Q561" s="40"/>
      <c r="R561" s="40"/>
      <c r="S561" s="40"/>
      <c r="T561" s="40"/>
      <c r="U561" s="40"/>
      <c r="V561" s="40"/>
      <c r="W561" s="40"/>
      <c r="X561" s="40"/>
      <c r="Y561" s="40"/>
    </row>
    <row r="562" spans="1:25" x14ac:dyDescent="0.25">
      <c r="A562" s="40"/>
      <c r="B562" s="40"/>
      <c r="C562" s="40"/>
      <c r="D562" s="40"/>
      <c r="E562" s="40"/>
      <c r="F562" s="40"/>
      <c r="G562" s="40"/>
      <c r="H562" s="40"/>
      <c r="I562" s="40"/>
      <c r="J562" s="40"/>
      <c r="K562" s="40"/>
      <c r="L562" s="40"/>
      <c r="M562" s="40"/>
      <c r="N562" s="40"/>
      <c r="O562" s="40"/>
      <c r="P562" s="40"/>
      <c r="Q562" s="40"/>
      <c r="R562" s="40"/>
      <c r="S562" s="40"/>
      <c r="T562" s="40"/>
      <c r="U562" s="40"/>
      <c r="V562" s="40"/>
      <c r="W562" s="40"/>
      <c r="X562" s="40"/>
      <c r="Y562" s="40"/>
    </row>
    <row r="563" spans="1:25" x14ac:dyDescent="0.25">
      <c r="A563" s="40"/>
      <c r="B563" s="40"/>
      <c r="C563" s="40"/>
      <c r="D563" s="40"/>
      <c r="E563" s="40"/>
      <c r="F563" s="40"/>
      <c r="G563" s="40"/>
      <c r="H563" s="40"/>
      <c r="I563" s="40"/>
      <c r="J563" s="40"/>
      <c r="K563" s="40"/>
      <c r="L563" s="40"/>
      <c r="M563" s="40"/>
      <c r="N563" s="40"/>
      <c r="O563" s="40"/>
      <c r="P563" s="40"/>
      <c r="Q563" s="40"/>
      <c r="R563" s="40"/>
      <c r="S563" s="40"/>
      <c r="T563" s="40"/>
      <c r="U563" s="40"/>
      <c r="V563" s="40"/>
      <c r="W563" s="40"/>
      <c r="X563" s="40"/>
      <c r="Y563" s="40"/>
    </row>
    <row r="564" spans="1:25" x14ac:dyDescent="0.25">
      <c r="A564" s="40"/>
      <c r="B564" s="40"/>
      <c r="C564" s="40"/>
      <c r="D564" s="40"/>
      <c r="E564" s="40"/>
      <c r="F564" s="40"/>
      <c r="G564" s="40"/>
      <c r="H564" s="40"/>
      <c r="I564" s="40"/>
      <c r="J564" s="40"/>
      <c r="K564" s="40"/>
      <c r="L564" s="40"/>
      <c r="M564" s="40"/>
      <c r="N564" s="40"/>
      <c r="O564" s="40"/>
      <c r="P564" s="40"/>
      <c r="Q564" s="40"/>
      <c r="R564" s="40"/>
      <c r="S564" s="40"/>
      <c r="T564" s="40"/>
      <c r="U564" s="40"/>
      <c r="V564" s="40"/>
      <c r="W564" s="40"/>
      <c r="X564" s="40"/>
      <c r="Y564" s="40"/>
    </row>
    <row r="565" spans="1:25" x14ac:dyDescent="0.25">
      <c r="A565" s="40"/>
      <c r="B565" s="40"/>
      <c r="C565" s="40"/>
      <c r="D565" s="40"/>
      <c r="E565" s="40"/>
      <c r="F565" s="40"/>
      <c r="G565" s="40"/>
      <c r="H565" s="40"/>
      <c r="I565" s="40"/>
      <c r="J565" s="40"/>
      <c r="K565" s="40"/>
      <c r="L565" s="40"/>
      <c r="M565" s="40"/>
      <c r="N565" s="40"/>
      <c r="O565" s="40"/>
      <c r="P565" s="40"/>
      <c r="Q565" s="40"/>
      <c r="R565" s="40"/>
      <c r="S565" s="40"/>
      <c r="T565" s="40"/>
      <c r="U565" s="40"/>
      <c r="V565" s="40"/>
      <c r="W565" s="40"/>
      <c r="X565" s="40"/>
      <c r="Y565" s="40"/>
    </row>
    <row r="566" spans="1:25" x14ac:dyDescent="0.25">
      <c r="A566" s="40"/>
      <c r="B566" s="40"/>
      <c r="C566" s="40"/>
      <c r="D566" s="40"/>
      <c r="E566" s="40"/>
      <c r="F566" s="40"/>
      <c r="G566" s="40"/>
      <c r="H566" s="40"/>
      <c r="I566" s="40"/>
      <c r="J566" s="40"/>
      <c r="K566" s="40"/>
      <c r="L566" s="40"/>
      <c r="M566" s="40"/>
      <c r="N566" s="40"/>
      <c r="O566" s="40"/>
      <c r="P566" s="40"/>
      <c r="Q566" s="40"/>
      <c r="R566" s="40"/>
      <c r="S566" s="40"/>
      <c r="T566" s="40"/>
      <c r="U566" s="40"/>
      <c r="V566" s="40"/>
      <c r="W566" s="40"/>
      <c r="X566" s="40"/>
      <c r="Y566" s="40"/>
    </row>
    <row r="567" spans="1:25" x14ac:dyDescent="0.25">
      <c r="A567" s="40"/>
      <c r="B567" s="40"/>
      <c r="C567" s="40"/>
      <c r="D567" s="40"/>
      <c r="E567" s="40"/>
      <c r="F567" s="40"/>
      <c r="G567" s="40"/>
      <c r="H567" s="40"/>
      <c r="I567" s="40"/>
      <c r="J567" s="40"/>
      <c r="K567" s="40"/>
      <c r="L567" s="40"/>
      <c r="M567" s="40"/>
      <c r="N567" s="40"/>
      <c r="O567" s="40"/>
      <c r="P567" s="40"/>
      <c r="Q567" s="40"/>
      <c r="R567" s="40"/>
      <c r="S567" s="40"/>
      <c r="T567" s="40"/>
      <c r="U567" s="40"/>
      <c r="V567" s="40"/>
      <c r="W567" s="40"/>
      <c r="X567" s="40"/>
      <c r="Y567" s="40"/>
    </row>
    <row r="568" spans="1:25" x14ac:dyDescent="0.25">
      <c r="A568" s="40"/>
      <c r="B568" s="40"/>
      <c r="C568" s="40"/>
      <c r="D568" s="40"/>
      <c r="E568" s="40"/>
      <c r="F568" s="40"/>
      <c r="G568" s="40"/>
      <c r="H568" s="40"/>
      <c r="I568" s="40"/>
      <c r="J568" s="40"/>
      <c r="K568" s="40"/>
      <c r="L568" s="40"/>
      <c r="M568" s="40"/>
      <c r="N568" s="40"/>
      <c r="O568" s="40"/>
      <c r="P568" s="40"/>
      <c r="Q568" s="40"/>
      <c r="R568" s="40"/>
      <c r="S568" s="40"/>
      <c r="T568" s="40"/>
      <c r="U568" s="40"/>
      <c r="V568" s="40"/>
      <c r="W568" s="40"/>
      <c r="X568" s="40"/>
      <c r="Y568" s="40"/>
    </row>
    <row r="569" spans="1:25" x14ac:dyDescent="0.25">
      <c r="A569" s="40"/>
      <c r="B569" s="40"/>
      <c r="C569" s="40"/>
      <c r="D569" s="40"/>
      <c r="E569" s="40"/>
      <c r="F569" s="40"/>
      <c r="G569" s="40"/>
      <c r="H569" s="40"/>
      <c r="I569" s="40"/>
      <c r="J569" s="40"/>
      <c r="K569" s="40"/>
      <c r="L569" s="40"/>
      <c r="M569" s="40"/>
      <c r="N569" s="40"/>
      <c r="O569" s="40"/>
      <c r="P569" s="40"/>
      <c r="Q569" s="40"/>
      <c r="R569" s="40"/>
      <c r="S569" s="40"/>
      <c r="T569" s="40"/>
      <c r="U569" s="40"/>
      <c r="V569" s="40"/>
      <c r="W569" s="40"/>
      <c r="X569" s="40"/>
      <c r="Y569" s="40"/>
    </row>
    <row r="570" spans="1:25" x14ac:dyDescent="0.25">
      <c r="A570" s="40"/>
      <c r="B570" s="40"/>
      <c r="C570" s="40"/>
      <c r="D570" s="40"/>
      <c r="E570" s="40"/>
      <c r="F570" s="40"/>
      <c r="G570" s="40"/>
      <c r="H570" s="40"/>
      <c r="I570" s="40"/>
      <c r="J570" s="40"/>
      <c r="K570" s="40"/>
      <c r="L570" s="40"/>
      <c r="M570" s="40"/>
      <c r="N570" s="40"/>
      <c r="O570" s="40"/>
      <c r="P570" s="40"/>
      <c r="Q570" s="40"/>
      <c r="R570" s="40"/>
      <c r="S570" s="40"/>
      <c r="T570" s="40"/>
      <c r="U570" s="40"/>
      <c r="V570" s="40"/>
      <c r="W570" s="40"/>
      <c r="X570" s="40"/>
      <c r="Y570" s="40"/>
    </row>
    <row r="571" spans="1:25" x14ac:dyDescent="0.25">
      <c r="A571" s="40"/>
      <c r="B571" s="40"/>
      <c r="C571" s="40"/>
      <c r="D571" s="40"/>
      <c r="E571" s="40"/>
      <c r="F571" s="40"/>
      <c r="G571" s="40"/>
      <c r="H571" s="40"/>
      <c r="I571" s="40"/>
      <c r="J571" s="40"/>
      <c r="K571" s="40"/>
      <c r="L571" s="40"/>
      <c r="M571" s="40"/>
      <c r="N571" s="40"/>
      <c r="O571" s="40"/>
      <c r="P571" s="40"/>
      <c r="Q571" s="40"/>
      <c r="R571" s="40"/>
      <c r="S571" s="40"/>
      <c r="T571" s="40"/>
      <c r="U571" s="40"/>
      <c r="V571" s="40"/>
      <c r="W571" s="40"/>
      <c r="X571" s="40"/>
      <c r="Y571" s="40"/>
    </row>
    <row r="572" spans="1:25" x14ac:dyDescent="0.25">
      <c r="A572" s="40"/>
      <c r="B572" s="40"/>
      <c r="C572" s="40"/>
      <c r="D572" s="40"/>
      <c r="E572" s="40"/>
      <c r="F572" s="40"/>
      <c r="G572" s="40"/>
      <c r="H572" s="40"/>
      <c r="I572" s="40"/>
      <c r="J572" s="40"/>
      <c r="K572" s="40"/>
      <c r="L572" s="40"/>
      <c r="M572" s="40"/>
      <c r="N572" s="40"/>
      <c r="O572" s="40"/>
      <c r="P572" s="40"/>
      <c r="Q572" s="40"/>
      <c r="R572" s="40"/>
      <c r="S572" s="40"/>
      <c r="T572" s="40"/>
      <c r="U572" s="40"/>
      <c r="V572" s="40"/>
      <c r="W572" s="40"/>
      <c r="X572" s="40"/>
      <c r="Y572" s="40"/>
    </row>
    <row r="573" spans="1:25" x14ac:dyDescent="0.25">
      <c r="A573" s="40"/>
      <c r="B573" s="40"/>
      <c r="C573" s="40"/>
      <c r="D573" s="40"/>
      <c r="E573" s="40"/>
      <c r="F573" s="40"/>
      <c r="G573" s="40"/>
      <c r="H573" s="40"/>
      <c r="I573" s="40"/>
      <c r="J573" s="40"/>
      <c r="K573" s="40"/>
      <c r="L573" s="40"/>
      <c r="M573" s="40"/>
      <c r="N573" s="40"/>
      <c r="O573" s="40"/>
      <c r="P573" s="40"/>
      <c r="Q573" s="40"/>
      <c r="R573" s="40"/>
      <c r="S573" s="40"/>
      <c r="T573" s="40"/>
      <c r="U573" s="40"/>
      <c r="V573" s="40"/>
      <c r="W573" s="40"/>
      <c r="X573" s="40"/>
      <c r="Y573" s="40"/>
    </row>
    <row r="574" spans="1:25" x14ac:dyDescent="0.25">
      <c r="A574" s="40"/>
      <c r="B574" s="40"/>
      <c r="C574" s="40"/>
      <c r="D574" s="40"/>
      <c r="E574" s="40"/>
      <c r="F574" s="40"/>
      <c r="G574" s="40"/>
      <c r="H574" s="40"/>
      <c r="I574" s="40"/>
      <c r="J574" s="40"/>
      <c r="K574" s="40"/>
      <c r="L574" s="40"/>
      <c r="M574" s="40"/>
      <c r="N574" s="40"/>
      <c r="O574" s="40"/>
      <c r="P574" s="40"/>
      <c r="Q574" s="40"/>
      <c r="R574" s="40"/>
      <c r="S574" s="40"/>
      <c r="T574" s="40"/>
      <c r="U574" s="40"/>
      <c r="V574" s="40"/>
      <c r="W574" s="40"/>
      <c r="X574" s="40"/>
      <c r="Y574" s="40"/>
    </row>
    <row r="575" spans="1:25" x14ac:dyDescent="0.25">
      <c r="A575" s="40"/>
      <c r="B575" s="40"/>
      <c r="C575" s="40"/>
      <c r="D575" s="40"/>
      <c r="E575" s="40"/>
      <c r="F575" s="40"/>
      <c r="G575" s="40"/>
      <c r="H575" s="40"/>
      <c r="I575" s="40"/>
      <c r="J575" s="40"/>
      <c r="K575" s="40"/>
      <c r="L575" s="40"/>
      <c r="M575" s="40"/>
      <c r="N575" s="40"/>
      <c r="O575" s="40"/>
      <c r="P575" s="40"/>
      <c r="Q575" s="40"/>
      <c r="R575" s="40"/>
      <c r="S575" s="40"/>
      <c r="T575" s="40"/>
      <c r="U575" s="40"/>
      <c r="V575" s="40"/>
      <c r="W575" s="40"/>
      <c r="X575" s="40"/>
      <c r="Y575" s="40"/>
    </row>
    <row r="576" spans="1:25" x14ac:dyDescent="0.25">
      <c r="A576" s="40"/>
      <c r="B576" s="40"/>
      <c r="C576" s="40"/>
      <c r="D576" s="40"/>
      <c r="E576" s="40"/>
      <c r="F576" s="40"/>
      <c r="G576" s="40"/>
      <c r="H576" s="40"/>
      <c r="I576" s="40"/>
      <c r="J576" s="40"/>
      <c r="K576" s="40"/>
      <c r="L576" s="40"/>
      <c r="M576" s="40"/>
      <c r="N576" s="40"/>
      <c r="O576" s="40"/>
      <c r="P576" s="40"/>
      <c r="Q576" s="40"/>
      <c r="R576" s="40"/>
      <c r="S576" s="40"/>
      <c r="T576" s="40"/>
      <c r="U576" s="40"/>
      <c r="V576" s="40"/>
      <c r="W576" s="40"/>
      <c r="X576" s="40"/>
      <c r="Y576" s="40"/>
    </row>
    <row r="577" spans="1:25" x14ac:dyDescent="0.25">
      <c r="A577" s="40"/>
      <c r="B577" s="40"/>
      <c r="C577" s="40"/>
      <c r="D577" s="40"/>
      <c r="E577" s="40"/>
      <c r="F577" s="40"/>
      <c r="G577" s="40"/>
      <c r="H577" s="40"/>
      <c r="I577" s="40"/>
      <c r="J577" s="40"/>
      <c r="K577" s="40"/>
      <c r="L577" s="40"/>
      <c r="M577" s="40"/>
      <c r="N577" s="40"/>
      <c r="O577" s="40"/>
      <c r="P577" s="40"/>
      <c r="Q577" s="40"/>
      <c r="R577" s="40"/>
      <c r="S577" s="40"/>
      <c r="T577" s="40"/>
      <c r="U577" s="40"/>
      <c r="V577" s="40"/>
      <c r="W577" s="40"/>
      <c r="X577" s="40"/>
      <c r="Y577" s="40"/>
    </row>
    <row r="578" spans="1:25" x14ac:dyDescent="0.25">
      <c r="A578" s="40"/>
      <c r="B578" s="40"/>
      <c r="C578" s="40"/>
      <c r="D578" s="40"/>
      <c r="E578" s="40"/>
      <c r="F578" s="40"/>
      <c r="G578" s="40"/>
      <c r="H578" s="40"/>
      <c r="I578" s="40"/>
      <c r="J578" s="40"/>
      <c r="K578" s="40"/>
      <c r="L578" s="40"/>
      <c r="M578" s="40"/>
      <c r="N578" s="40"/>
      <c r="O578" s="40"/>
      <c r="P578" s="40"/>
      <c r="Q578" s="40"/>
      <c r="R578" s="40"/>
      <c r="S578" s="40"/>
      <c r="T578" s="40"/>
      <c r="U578" s="40"/>
      <c r="V578" s="40"/>
      <c r="W578" s="40"/>
      <c r="X578" s="40"/>
      <c r="Y578" s="40"/>
    </row>
    <row r="579" spans="1:25" x14ac:dyDescent="0.25">
      <c r="A579" s="40"/>
      <c r="B579" s="40"/>
      <c r="C579" s="40"/>
      <c r="D579" s="40"/>
      <c r="E579" s="40"/>
      <c r="F579" s="40"/>
      <c r="G579" s="40"/>
      <c r="H579" s="40"/>
      <c r="I579" s="40"/>
      <c r="J579" s="40"/>
      <c r="K579" s="40"/>
      <c r="L579" s="40"/>
      <c r="M579" s="40"/>
      <c r="N579" s="40"/>
      <c r="O579" s="40"/>
      <c r="P579" s="40"/>
      <c r="Q579" s="40"/>
      <c r="R579" s="40"/>
      <c r="S579" s="40"/>
      <c r="T579" s="40"/>
      <c r="U579" s="40"/>
      <c r="V579" s="40"/>
      <c r="W579" s="40"/>
      <c r="X579" s="40"/>
      <c r="Y579" s="40"/>
    </row>
    <row r="580" spans="1:25" x14ac:dyDescent="0.25">
      <c r="A580" s="40"/>
      <c r="B580" s="40"/>
      <c r="C580" s="40"/>
      <c r="D580" s="40"/>
      <c r="E580" s="40"/>
      <c r="F580" s="40"/>
      <c r="G580" s="40"/>
      <c r="H580" s="40"/>
      <c r="I580" s="40"/>
      <c r="J580" s="40"/>
      <c r="K580" s="40"/>
      <c r="L580" s="40"/>
      <c r="M580" s="40"/>
      <c r="N580" s="40"/>
      <c r="O580" s="40"/>
      <c r="P580" s="40"/>
      <c r="Q580" s="40"/>
      <c r="R580" s="40"/>
      <c r="S580" s="40"/>
      <c r="T580" s="40"/>
      <c r="U580" s="40"/>
      <c r="V580" s="40"/>
      <c r="W580" s="40"/>
      <c r="X580" s="40"/>
      <c r="Y580" s="40"/>
    </row>
    <row r="581" spans="1:25" x14ac:dyDescent="0.25">
      <c r="A581" s="40"/>
      <c r="B581" s="40"/>
      <c r="C581" s="40"/>
      <c r="D581" s="40"/>
      <c r="E581" s="40"/>
      <c r="F581" s="40"/>
      <c r="G581" s="40"/>
      <c r="H581" s="40"/>
      <c r="I581" s="40"/>
      <c r="J581" s="40"/>
      <c r="K581" s="40"/>
      <c r="L581" s="40"/>
      <c r="M581" s="40"/>
      <c r="N581" s="40"/>
      <c r="O581" s="40"/>
      <c r="P581" s="40"/>
      <c r="Q581" s="40"/>
      <c r="R581" s="40"/>
      <c r="S581" s="40"/>
      <c r="T581" s="40"/>
      <c r="U581" s="40"/>
      <c r="V581" s="40"/>
      <c r="W581" s="40"/>
      <c r="X581" s="40"/>
      <c r="Y581" s="40"/>
    </row>
    <row r="582" spans="1:25" x14ac:dyDescent="0.25">
      <c r="A582" s="40"/>
      <c r="B582" s="40"/>
      <c r="C582" s="40"/>
      <c r="D582" s="40"/>
      <c r="E582" s="40"/>
      <c r="F582" s="40"/>
      <c r="G582" s="40"/>
      <c r="H582" s="40"/>
      <c r="I582" s="40"/>
      <c r="J582" s="40"/>
      <c r="K582" s="40"/>
      <c r="L582" s="40"/>
      <c r="M582" s="40"/>
      <c r="N582" s="40"/>
      <c r="O582" s="40"/>
      <c r="P582" s="40"/>
      <c r="Q582" s="40"/>
      <c r="R582" s="40"/>
      <c r="S582" s="40"/>
      <c r="T582" s="40"/>
      <c r="U582" s="40"/>
      <c r="V582" s="40"/>
      <c r="W582" s="40"/>
      <c r="X582" s="40"/>
      <c r="Y582" s="40"/>
    </row>
    <row r="583" spans="1:25" x14ac:dyDescent="0.25">
      <c r="A583" s="40"/>
      <c r="B583" s="40"/>
      <c r="C583" s="40"/>
      <c r="D583" s="40"/>
      <c r="E583" s="40"/>
      <c r="F583" s="40"/>
      <c r="G583" s="40"/>
      <c r="H583" s="40"/>
      <c r="I583" s="40"/>
      <c r="J583" s="40"/>
      <c r="K583" s="40"/>
      <c r="L583" s="40"/>
      <c r="M583" s="40"/>
      <c r="N583" s="40"/>
      <c r="O583" s="40"/>
      <c r="P583" s="40"/>
      <c r="Q583" s="40"/>
      <c r="R583" s="40"/>
      <c r="S583" s="40"/>
      <c r="T583" s="40"/>
      <c r="U583" s="40"/>
      <c r="V583" s="40"/>
      <c r="W583" s="40"/>
      <c r="X583" s="40"/>
      <c r="Y583" s="40"/>
    </row>
    <row r="584" spans="1:25" x14ac:dyDescent="0.25">
      <c r="A584" s="40"/>
      <c r="B584" s="40"/>
      <c r="C584" s="40"/>
      <c r="D584" s="40"/>
      <c r="E584" s="40"/>
      <c r="F584" s="40"/>
      <c r="G584" s="40"/>
      <c r="H584" s="40"/>
      <c r="I584" s="40"/>
      <c r="J584" s="40"/>
      <c r="K584" s="40"/>
      <c r="L584" s="40"/>
      <c r="M584" s="40"/>
      <c r="N584" s="40"/>
      <c r="O584" s="40"/>
      <c r="P584" s="40"/>
      <c r="Q584" s="40"/>
      <c r="R584" s="40"/>
      <c r="S584" s="40"/>
      <c r="T584" s="40"/>
      <c r="U584" s="40"/>
      <c r="V584" s="40"/>
      <c r="W584" s="40"/>
      <c r="X584" s="40"/>
      <c r="Y584" s="40"/>
    </row>
    <row r="585" spans="1:25" x14ac:dyDescent="0.25">
      <c r="A585" s="40"/>
      <c r="B585" s="40"/>
      <c r="C585" s="40"/>
      <c r="D585" s="40"/>
      <c r="E585" s="40"/>
      <c r="F585" s="40"/>
      <c r="G585" s="40"/>
      <c r="H585" s="40"/>
      <c r="I585" s="40"/>
      <c r="J585" s="40"/>
      <c r="K585" s="40"/>
      <c r="L585" s="40"/>
      <c r="M585" s="40"/>
      <c r="N585" s="40"/>
      <c r="O585" s="40"/>
      <c r="P585" s="40"/>
      <c r="Q585" s="40"/>
      <c r="R585" s="40"/>
      <c r="S585" s="40"/>
      <c r="T585" s="40"/>
      <c r="U585" s="40"/>
      <c r="V585" s="40"/>
      <c r="W585" s="40"/>
      <c r="X585" s="40"/>
      <c r="Y585" s="40"/>
    </row>
    <row r="586" spans="1:25" x14ac:dyDescent="0.25">
      <c r="A586" s="40"/>
      <c r="B586" s="40"/>
      <c r="C586" s="40"/>
      <c r="D586" s="40"/>
      <c r="E586" s="40"/>
      <c r="F586" s="40"/>
      <c r="G586" s="40"/>
      <c r="H586" s="40"/>
      <c r="I586" s="40"/>
      <c r="J586" s="40"/>
      <c r="K586" s="40"/>
      <c r="L586" s="40"/>
      <c r="M586" s="40"/>
      <c r="N586" s="40"/>
      <c r="O586" s="40"/>
      <c r="P586" s="40"/>
      <c r="Q586" s="40"/>
      <c r="R586" s="40"/>
      <c r="S586" s="40"/>
      <c r="T586" s="40"/>
      <c r="U586" s="40"/>
      <c r="V586" s="40"/>
      <c r="W586" s="40"/>
      <c r="X586" s="40"/>
      <c r="Y586" s="40"/>
    </row>
    <row r="587" spans="1:25" x14ac:dyDescent="0.25">
      <c r="A587" s="40"/>
      <c r="B587" s="40"/>
      <c r="C587" s="40"/>
      <c r="D587" s="40"/>
      <c r="E587" s="40"/>
      <c r="F587" s="40"/>
      <c r="G587" s="40"/>
      <c r="H587" s="40"/>
      <c r="I587" s="40"/>
      <c r="J587" s="40"/>
      <c r="K587" s="40"/>
      <c r="L587" s="40"/>
      <c r="M587" s="40"/>
      <c r="N587" s="40"/>
      <c r="O587" s="40"/>
      <c r="P587" s="40"/>
      <c r="Q587" s="40"/>
      <c r="R587" s="40"/>
      <c r="S587" s="40"/>
      <c r="T587" s="40"/>
      <c r="U587" s="40"/>
      <c r="V587" s="40"/>
      <c r="W587" s="40"/>
      <c r="X587" s="40"/>
      <c r="Y587" s="40"/>
    </row>
    <row r="588" spans="1:25" x14ac:dyDescent="0.25">
      <c r="A588" s="40"/>
      <c r="B588" s="40"/>
      <c r="C588" s="40"/>
      <c r="D588" s="40"/>
      <c r="E588" s="40"/>
      <c r="F588" s="40"/>
      <c r="G588" s="40"/>
      <c r="H588" s="40"/>
      <c r="I588" s="40"/>
      <c r="J588" s="40"/>
      <c r="K588" s="40"/>
      <c r="L588" s="40"/>
      <c r="M588" s="40"/>
      <c r="N588" s="40"/>
      <c r="O588" s="40"/>
      <c r="P588" s="40"/>
      <c r="Q588" s="40"/>
      <c r="R588" s="40"/>
      <c r="S588" s="40"/>
      <c r="T588" s="40"/>
      <c r="U588" s="40"/>
      <c r="V588" s="40"/>
      <c r="W588" s="40"/>
      <c r="X588" s="40"/>
      <c r="Y588" s="40"/>
    </row>
    <row r="589" spans="1:25" x14ac:dyDescent="0.25">
      <c r="A589" s="40"/>
      <c r="B589" s="40"/>
      <c r="C589" s="40"/>
      <c r="D589" s="40"/>
      <c r="E589" s="40"/>
      <c r="F589" s="40"/>
      <c r="G589" s="40"/>
      <c r="H589" s="40"/>
      <c r="I589" s="40"/>
      <c r="J589" s="40"/>
      <c r="K589" s="40"/>
      <c r="L589" s="40"/>
      <c r="M589" s="40"/>
      <c r="N589" s="40"/>
      <c r="O589" s="40"/>
      <c r="P589" s="40"/>
      <c r="Q589" s="40"/>
      <c r="R589" s="40"/>
      <c r="S589" s="40"/>
      <c r="T589" s="40"/>
      <c r="U589" s="40"/>
      <c r="V589" s="40"/>
      <c r="W589" s="40"/>
      <c r="X589" s="40"/>
      <c r="Y589" s="40"/>
    </row>
    <row r="590" spans="1:25" x14ac:dyDescent="0.25">
      <c r="A590" s="40"/>
      <c r="B590" s="40"/>
      <c r="C590" s="40"/>
      <c r="D590" s="40"/>
      <c r="E590" s="40"/>
      <c r="F590" s="40"/>
      <c r="G590" s="40"/>
      <c r="H590" s="40"/>
      <c r="I590" s="40"/>
      <c r="J590" s="40"/>
      <c r="K590" s="40"/>
      <c r="L590" s="40"/>
      <c r="M590" s="40"/>
      <c r="N590" s="40"/>
      <c r="O590" s="40"/>
      <c r="P590" s="40"/>
      <c r="Q590" s="40"/>
      <c r="R590" s="40"/>
      <c r="S590" s="40"/>
      <c r="T590" s="40"/>
      <c r="U590" s="40"/>
      <c r="V590" s="40"/>
      <c r="W590" s="40"/>
      <c r="X590" s="40"/>
      <c r="Y590" s="40"/>
    </row>
    <row r="591" spans="1:25" x14ac:dyDescent="0.25">
      <c r="A591" s="40"/>
      <c r="B591" s="40"/>
      <c r="C591" s="40"/>
      <c r="D591" s="40"/>
      <c r="E591" s="40"/>
      <c r="F591" s="40"/>
      <c r="G591" s="40"/>
      <c r="H591" s="40"/>
      <c r="I591" s="40"/>
      <c r="J591" s="40"/>
      <c r="K591" s="40"/>
      <c r="L591" s="40"/>
      <c r="M591" s="40"/>
      <c r="N591" s="40"/>
      <c r="O591" s="40"/>
      <c r="P591" s="40"/>
      <c r="Q591" s="40"/>
      <c r="R591" s="40"/>
      <c r="S591" s="40"/>
      <c r="T591" s="40"/>
      <c r="U591" s="40"/>
      <c r="V591" s="40"/>
      <c r="W591" s="40"/>
      <c r="X591" s="40"/>
      <c r="Y591" s="40"/>
    </row>
    <row r="592" spans="1:25" x14ac:dyDescent="0.25">
      <c r="A592" s="40"/>
      <c r="B592" s="40"/>
      <c r="C592" s="40"/>
      <c r="D592" s="40"/>
      <c r="E592" s="40"/>
      <c r="F592" s="40"/>
      <c r="G592" s="40"/>
      <c r="H592" s="40"/>
      <c r="I592" s="40"/>
      <c r="J592" s="40"/>
      <c r="K592" s="40"/>
      <c r="L592" s="40"/>
      <c r="M592" s="40"/>
      <c r="N592" s="40"/>
      <c r="O592" s="40"/>
      <c r="P592" s="40"/>
      <c r="Q592" s="40"/>
      <c r="R592" s="40"/>
      <c r="S592" s="40"/>
      <c r="T592" s="40"/>
      <c r="U592" s="40"/>
      <c r="V592" s="40"/>
      <c r="W592" s="40"/>
      <c r="X592" s="40"/>
      <c r="Y592" s="40"/>
    </row>
    <row r="593" spans="1:25" x14ac:dyDescent="0.25">
      <c r="A593" s="40"/>
      <c r="B593" s="40"/>
      <c r="C593" s="40"/>
      <c r="D593" s="40"/>
      <c r="E593" s="40"/>
      <c r="F593" s="40"/>
      <c r="G593" s="40"/>
      <c r="H593" s="40"/>
      <c r="I593" s="40"/>
      <c r="J593" s="40"/>
      <c r="K593" s="40"/>
      <c r="L593" s="40"/>
      <c r="M593" s="40"/>
      <c r="N593" s="40"/>
      <c r="O593" s="40"/>
      <c r="P593" s="40"/>
      <c r="Q593" s="40"/>
      <c r="R593" s="40"/>
      <c r="S593" s="40"/>
      <c r="T593" s="40"/>
      <c r="U593" s="40"/>
      <c r="V593" s="40"/>
      <c r="W593" s="40"/>
      <c r="X593" s="40"/>
      <c r="Y593" s="40"/>
    </row>
    <row r="594" spans="1:25" x14ac:dyDescent="0.25">
      <c r="A594" s="40"/>
      <c r="B594" s="40"/>
      <c r="C594" s="40"/>
      <c r="D594" s="40"/>
      <c r="E594" s="40"/>
      <c r="F594" s="40"/>
      <c r="G594" s="40"/>
      <c r="H594" s="40"/>
      <c r="I594" s="40"/>
      <c r="J594" s="40"/>
      <c r="K594" s="40"/>
      <c r="L594" s="40"/>
      <c r="M594" s="40"/>
      <c r="N594" s="40"/>
      <c r="O594" s="40"/>
      <c r="P594" s="40"/>
      <c r="Q594" s="40"/>
      <c r="R594" s="40"/>
      <c r="S594" s="40"/>
      <c r="T594" s="40"/>
      <c r="U594" s="40"/>
      <c r="V594" s="40"/>
      <c r="W594" s="40"/>
      <c r="X594" s="40"/>
      <c r="Y594" s="40"/>
    </row>
    <row r="595" spans="1:25" x14ac:dyDescent="0.25">
      <c r="A595" s="40"/>
      <c r="B595" s="40"/>
      <c r="C595" s="40"/>
      <c r="D595" s="40"/>
      <c r="E595" s="40"/>
      <c r="F595" s="40"/>
      <c r="G595" s="40"/>
      <c r="H595" s="40"/>
      <c r="I595" s="40"/>
      <c r="J595" s="40"/>
      <c r="K595" s="40"/>
      <c r="L595" s="40"/>
      <c r="M595" s="40"/>
      <c r="N595" s="40"/>
      <c r="O595" s="40"/>
      <c r="P595" s="40"/>
      <c r="Q595" s="40"/>
      <c r="R595" s="40"/>
      <c r="S595" s="40"/>
      <c r="T595" s="40"/>
      <c r="U595" s="40"/>
      <c r="V595" s="40"/>
      <c r="W595" s="40"/>
      <c r="X595" s="40"/>
      <c r="Y595" s="40"/>
    </row>
    <row r="596" spans="1:25" x14ac:dyDescent="0.25">
      <c r="A596" s="40"/>
      <c r="B596" s="40"/>
      <c r="C596" s="40"/>
      <c r="D596" s="40"/>
      <c r="E596" s="40"/>
      <c r="F596" s="40"/>
      <c r="G596" s="40"/>
      <c r="H596" s="40"/>
      <c r="I596" s="40"/>
      <c r="J596" s="40"/>
      <c r="K596" s="40"/>
      <c r="L596" s="40"/>
      <c r="M596" s="40"/>
      <c r="N596" s="40"/>
      <c r="O596" s="40"/>
      <c r="P596" s="40"/>
      <c r="Q596" s="40"/>
      <c r="R596" s="40"/>
      <c r="S596" s="40"/>
      <c r="T596" s="40"/>
      <c r="U596" s="40"/>
      <c r="V596" s="40"/>
      <c r="W596" s="40"/>
      <c r="X596" s="40"/>
      <c r="Y596" s="40"/>
    </row>
    <row r="597" spans="1:25" x14ac:dyDescent="0.25">
      <c r="A597" s="40"/>
      <c r="B597" s="40"/>
      <c r="C597" s="40"/>
      <c r="D597" s="40"/>
      <c r="E597" s="40"/>
      <c r="F597" s="40"/>
      <c r="G597" s="40"/>
      <c r="H597" s="40"/>
      <c r="I597" s="40"/>
      <c r="J597" s="40"/>
      <c r="K597" s="40"/>
      <c r="L597" s="40"/>
      <c r="M597" s="40"/>
      <c r="N597" s="40"/>
      <c r="O597" s="40"/>
      <c r="P597" s="40"/>
      <c r="Q597" s="40"/>
      <c r="R597" s="40"/>
      <c r="S597" s="40"/>
      <c r="T597" s="40"/>
      <c r="U597" s="40"/>
      <c r="V597" s="40"/>
      <c r="W597" s="40"/>
      <c r="X597" s="40"/>
      <c r="Y597" s="40"/>
    </row>
    <row r="598" spans="1:25" x14ac:dyDescent="0.25">
      <c r="A598" s="40"/>
      <c r="B598" s="40"/>
      <c r="C598" s="40"/>
      <c r="D598" s="40"/>
      <c r="E598" s="40"/>
      <c r="F598" s="40"/>
      <c r="G598" s="40"/>
      <c r="H598" s="40"/>
      <c r="I598" s="40"/>
      <c r="J598" s="40"/>
      <c r="K598" s="40"/>
      <c r="L598" s="40"/>
      <c r="M598" s="40"/>
      <c r="N598" s="40"/>
      <c r="O598" s="40"/>
      <c r="P598" s="40"/>
      <c r="Q598" s="40"/>
      <c r="R598" s="40"/>
      <c r="S598" s="40"/>
      <c r="T598" s="40"/>
      <c r="U598" s="40"/>
      <c r="V598" s="40"/>
      <c r="W598" s="40"/>
      <c r="X598" s="40"/>
      <c r="Y598" s="40"/>
    </row>
    <row r="599" spans="1:25" x14ac:dyDescent="0.25">
      <c r="A599" s="40"/>
      <c r="B599" s="40"/>
      <c r="C599" s="40"/>
      <c r="D599" s="40"/>
      <c r="E599" s="40"/>
      <c r="F599" s="40"/>
      <c r="G599" s="40"/>
      <c r="H599" s="40"/>
      <c r="I599" s="40"/>
      <c r="J599" s="40"/>
      <c r="K599" s="40"/>
      <c r="L599" s="40"/>
      <c r="M599" s="40"/>
      <c r="N599" s="40"/>
      <c r="O599" s="40"/>
      <c r="P599" s="40"/>
      <c r="Q599" s="40"/>
      <c r="R599" s="40"/>
      <c r="S599" s="40"/>
      <c r="T599" s="40"/>
      <c r="U599" s="40"/>
      <c r="V599" s="40"/>
      <c r="W599" s="40"/>
      <c r="X599" s="40"/>
      <c r="Y599" s="40"/>
    </row>
    <row r="600" spans="1:25" x14ac:dyDescent="0.25">
      <c r="A600" s="40"/>
      <c r="B600" s="40"/>
      <c r="C600" s="40"/>
      <c r="D600" s="40"/>
      <c r="E600" s="40"/>
      <c r="F600" s="40"/>
      <c r="G600" s="40"/>
      <c r="H600" s="40"/>
      <c r="I600" s="40"/>
      <c r="J600" s="40"/>
      <c r="K600" s="40"/>
      <c r="L600" s="40"/>
      <c r="M600" s="40"/>
      <c r="N600" s="40"/>
      <c r="O600" s="40"/>
      <c r="P600" s="40"/>
      <c r="Q600" s="40"/>
      <c r="R600" s="40"/>
      <c r="S600" s="40"/>
      <c r="T600" s="40"/>
      <c r="U600" s="40"/>
      <c r="V600" s="40"/>
      <c r="W600" s="40"/>
      <c r="X600" s="40"/>
      <c r="Y600" s="40"/>
    </row>
    <row r="601" spans="1:25" x14ac:dyDescent="0.25">
      <c r="A601" s="40"/>
      <c r="B601" s="40"/>
      <c r="C601" s="40"/>
      <c r="D601" s="40"/>
      <c r="E601" s="40"/>
      <c r="F601" s="40"/>
      <c r="G601" s="40"/>
      <c r="H601" s="40"/>
      <c r="I601" s="40"/>
      <c r="J601" s="40"/>
      <c r="K601" s="40"/>
      <c r="L601" s="40"/>
      <c r="M601" s="40"/>
      <c r="N601" s="40"/>
      <c r="O601" s="40"/>
      <c r="P601" s="40"/>
      <c r="Q601" s="40"/>
      <c r="R601" s="40"/>
      <c r="S601" s="40"/>
      <c r="T601" s="40"/>
      <c r="U601" s="40"/>
      <c r="V601" s="40"/>
      <c r="W601" s="40"/>
      <c r="X601" s="40"/>
      <c r="Y601" s="40"/>
    </row>
    <row r="602" spans="1:25" x14ac:dyDescent="0.25">
      <c r="A602" s="40"/>
      <c r="B602" s="40"/>
      <c r="C602" s="40"/>
      <c r="D602" s="40"/>
      <c r="E602" s="40"/>
      <c r="F602" s="40"/>
      <c r="G602" s="40"/>
      <c r="H602" s="40"/>
      <c r="I602" s="40"/>
      <c r="J602" s="40"/>
      <c r="K602" s="40"/>
      <c r="L602" s="40"/>
      <c r="M602" s="40"/>
      <c r="N602" s="40"/>
      <c r="O602" s="40"/>
      <c r="P602" s="40"/>
      <c r="Q602" s="40"/>
      <c r="R602" s="40"/>
      <c r="S602" s="40"/>
      <c r="T602" s="40"/>
      <c r="U602" s="40"/>
      <c r="V602" s="40"/>
      <c r="W602" s="40"/>
      <c r="X602" s="40"/>
      <c r="Y602" s="40"/>
    </row>
    <row r="603" spans="1:25" x14ac:dyDescent="0.25">
      <c r="A603" s="40"/>
      <c r="B603" s="40"/>
      <c r="C603" s="40"/>
      <c r="D603" s="40"/>
      <c r="E603" s="40"/>
      <c r="F603" s="40"/>
      <c r="G603" s="40"/>
      <c r="H603" s="40"/>
      <c r="I603" s="40"/>
      <c r="J603" s="40"/>
      <c r="K603" s="40"/>
      <c r="L603" s="40"/>
      <c r="M603" s="40"/>
      <c r="N603" s="40"/>
      <c r="O603" s="40"/>
      <c r="P603" s="40"/>
      <c r="Q603" s="40"/>
      <c r="R603" s="40"/>
      <c r="S603" s="40"/>
      <c r="T603" s="40"/>
      <c r="U603" s="40"/>
      <c r="V603" s="40"/>
      <c r="W603" s="40"/>
      <c r="X603" s="40"/>
      <c r="Y603" s="40"/>
    </row>
    <row r="604" spans="1:25" x14ac:dyDescent="0.25">
      <c r="A604" s="40"/>
      <c r="B604" s="40"/>
      <c r="C604" s="40"/>
      <c r="D604" s="40"/>
      <c r="E604" s="40"/>
      <c r="F604" s="40"/>
      <c r="G604" s="40"/>
      <c r="H604" s="40"/>
      <c r="I604" s="40"/>
      <c r="J604" s="40"/>
      <c r="K604" s="40"/>
      <c r="L604" s="40"/>
      <c r="M604" s="40"/>
      <c r="N604" s="40"/>
      <c r="O604" s="40"/>
      <c r="P604" s="40"/>
      <c r="Q604" s="40"/>
      <c r="R604" s="40"/>
      <c r="S604" s="40"/>
      <c r="T604" s="40"/>
      <c r="U604" s="40"/>
      <c r="V604" s="40"/>
      <c r="W604" s="40"/>
      <c r="X604" s="40"/>
      <c r="Y604" s="40"/>
    </row>
    <row r="605" spans="1:25" x14ac:dyDescent="0.25">
      <c r="A605" s="40"/>
      <c r="B605" s="40"/>
      <c r="C605" s="40"/>
      <c r="D605" s="40"/>
      <c r="E605" s="40"/>
      <c r="F605" s="40"/>
      <c r="G605" s="40"/>
      <c r="H605" s="40"/>
      <c r="I605" s="40"/>
      <c r="J605" s="40"/>
      <c r="K605" s="40"/>
      <c r="L605" s="40"/>
      <c r="M605" s="40"/>
      <c r="N605" s="40"/>
      <c r="O605" s="40"/>
      <c r="P605" s="40"/>
      <c r="Q605" s="40"/>
      <c r="R605" s="40"/>
      <c r="S605" s="40"/>
      <c r="T605" s="40"/>
      <c r="U605" s="40"/>
      <c r="V605" s="40"/>
      <c r="W605" s="40"/>
      <c r="X605" s="40"/>
      <c r="Y605" s="40"/>
    </row>
    <row r="606" spans="1:25" x14ac:dyDescent="0.25">
      <c r="A606" s="40"/>
      <c r="B606" s="40"/>
      <c r="C606" s="40"/>
      <c r="D606" s="40"/>
      <c r="E606" s="40"/>
      <c r="F606" s="40"/>
      <c r="G606" s="40"/>
      <c r="H606" s="40"/>
      <c r="I606" s="40"/>
      <c r="J606" s="40"/>
      <c r="K606" s="40"/>
      <c r="L606" s="40"/>
      <c r="M606" s="40"/>
      <c r="N606" s="40"/>
      <c r="O606" s="40"/>
      <c r="P606" s="40"/>
      <c r="Q606" s="40"/>
      <c r="R606" s="40"/>
      <c r="S606" s="40"/>
      <c r="T606" s="40"/>
      <c r="U606" s="40"/>
      <c r="V606" s="40"/>
      <c r="W606" s="40"/>
      <c r="X606" s="40"/>
      <c r="Y606" s="40"/>
    </row>
    <row r="607" spans="1:25" x14ac:dyDescent="0.25">
      <c r="A607" s="40"/>
      <c r="B607" s="40"/>
      <c r="C607" s="40"/>
      <c r="D607" s="40"/>
      <c r="E607" s="40"/>
      <c r="F607" s="40"/>
      <c r="G607" s="40"/>
      <c r="H607" s="40"/>
      <c r="I607" s="40"/>
      <c r="J607" s="40"/>
      <c r="K607" s="40"/>
      <c r="L607" s="40"/>
      <c r="M607" s="40"/>
      <c r="N607" s="40"/>
      <c r="O607" s="40"/>
      <c r="P607" s="40"/>
      <c r="Q607" s="40"/>
      <c r="R607" s="40"/>
      <c r="S607" s="40"/>
      <c r="T607" s="40"/>
      <c r="U607" s="40"/>
      <c r="V607" s="40"/>
      <c r="W607" s="40"/>
      <c r="X607" s="40"/>
      <c r="Y607" s="40"/>
    </row>
    <row r="608" spans="1:25" x14ac:dyDescent="0.25">
      <c r="A608" s="40"/>
      <c r="B608" s="40"/>
      <c r="C608" s="40"/>
      <c r="D608" s="40"/>
      <c r="E608" s="40"/>
      <c r="F608" s="40"/>
      <c r="G608" s="40"/>
      <c r="H608" s="40"/>
      <c r="I608" s="40"/>
      <c r="J608" s="40"/>
      <c r="K608" s="40"/>
      <c r="L608" s="40"/>
      <c r="M608" s="40"/>
      <c r="N608" s="40"/>
      <c r="O608" s="40"/>
      <c r="P608" s="40"/>
      <c r="Q608" s="40"/>
      <c r="R608" s="40"/>
      <c r="S608" s="40"/>
      <c r="T608" s="40"/>
      <c r="U608" s="40"/>
      <c r="V608" s="40"/>
      <c r="W608" s="40"/>
      <c r="X608" s="40"/>
      <c r="Y608" s="40"/>
    </row>
    <row r="609" spans="1:25" x14ac:dyDescent="0.25">
      <c r="A609" s="40"/>
      <c r="B609" s="40"/>
      <c r="C609" s="40"/>
      <c r="D609" s="40"/>
      <c r="E609" s="40"/>
      <c r="F609" s="40"/>
      <c r="G609" s="40"/>
      <c r="H609" s="40"/>
      <c r="I609" s="40"/>
      <c r="J609" s="40"/>
      <c r="K609" s="40"/>
      <c r="L609" s="40"/>
      <c r="M609" s="40"/>
      <c r="N609" s="40"/>
      <c r="O609" s="40"/>
      <c r="P609" s="40"/>
      <c r="Q609" s="40"/>
      <c r="R609" s="40"/>
      <c r="S609" s="40"/>
      <c r="T609" s="40"/>
      <c r="U609" s="40"/>
      <c r="V609" s="40"/>
      <c r="W609" s="40"/>
      <c r="X609" s="40"/>
      <c r="Y609" s="40"/>
    </row>
    <row r="610" spans="1:25" x14ac:dyDescent="0.25">
      <c r="A610" s="40"/>
      <c r="B610" s="40"/>
      <c r="C610" s="40"/>
      <c r="D610" s="40"/>
      <c r="E610" s="40"/>
      <c r="F610" s="40"/>
      <c r="G610" s="40"/>
      <c r="H610" s="40"/>
      <c r="I610" s="40"/>
      <c r="J610" s="40"/>
      <c r="K610" s="40"/>
      <c r="L610" s="40"/>
      <c r="M610" s="40"/>
      <c r="N610" s="40"/>
      <c r="O610" s="40"/>
      <c r="P610" s="40"/>
      <c r="Q610" s="40"/>
      <c r="R610" s="40"/>
      <c r="S610" s="40"/>
      <c r="T610" s="40"/>
      <c r="U610" s="40"/>
      <c r="V610" s="40"/>
      <c r="W610" s="40"/>
      <c r="X610" s="40"/>
      <c r="Y610" s="40"/>
    </row>
    <row r="611" spans="1:25" x14ac:dyDescent="0.25">
      <c r="A611" s="40"/>
      <c r="B611" s="40"/>
      <c r="C611" s="40"/>
      <c r="D611" s="40"/>
      <c r="E611" s="40"/>
      <c r="F611" s="40"/>
      <c r="G611" s="40"/>
      <c r="H611" s="40"/>
      <c r="I611" s="40"/>
      <c r="J611" s="40"/>
      <c r="K611" s="40"/>
      <c r="L611" s="40"/>
      <c r="M611" s="40"/>
      <c r="N611" s="40"/>
      <c r="O611" s="40"/>
      <c r="P611" s="40"/>
      <c r="Q611" s="40"/>
      <c r="R611" s="40"/>
      <c r="S611" s="40"/>
      <c r="T611" s="40"/>
      <c r="U611" s="40"/>
      <c r="V611" s="40"/>
      <c r="W611" s="40"/>
      <c r="X611" s="40"/>
      <c r="Y611" s="40"/>
    </row>
    <row r="612" spans="1:25" x14ac:dyDescent="0.25">
      <c r="A612" s="40"/>
      <c r="B612" s="40"/>
      <c r="C612" s="40"/>
      <c r="D612" s="40"/>
      <c r="E612" s="40"/>
      <c r="F612" s="40"/>
      <c r="G612" s="40"/>
      <c r="H612" s="40"/>
      <c r="I612" s="40"/>
      <c r="J612" s="40"/>
      <c r="K612" s="40"/>
      <c r="L612" s="40"/>
      <c r="M612" s="40"/>
      <c r="N612" s="40"/>
      <c r="O612" s="40"/>
      <c r="P612" s="40"/>
      <c r="Q612" s="40"/>
      <c r="R612" s="40"/>
      <c r="S612" s="40"/>
      <c r="T612" s="40"/>
      <c r="U612" s="40"/>
      <c r="V612" s="40"/>
      <c r="W612" s="40"/>
      <c r="X612" s="40"/>
      <c r="Y612" s="40"/>
    </row>
    <row r="613" spans="1:25" x14ac:dyDescent="0.25">
      <c r="A613" s="40"/>
      <c r="B613" s="40"/>
      <c r="C613" s="40"/>
      <c r="D613" s="40"/>
      <c r="E613" s="40"/>
      <c r="F613" s="40"/>
      <c r="G613" s="40"/>
      <c r="H613" s="40"/>
      <c r="I613" s="40"/>
      <c r="J613" s="40"/>
      <c r="K613" s="40"/>
      <c r="L613" s="40"/>
      <c r="M613" s="40"/>
      <c r="N613" s="40"/>
      <c r="O613" s="40"/>
      <c r="P613" s="40"/>
      <c r="Q613" s="40"/>
      <c r="R613" s="40"/>
      <c r="S613" s="40"/>
      <c r="T613" s="40"/>
      <c r="U613" s="40"/>
      <c r="V613" s="40"/>
      <c r="W613" s="40"/>
      <c r="X613" s="40"/>
      <c r="Y613" s="40"/>
    </row>
    <row r="614" spans="1:25" x14ac:dyDescent="0.25">
      <c r="A614" s="40"/>
      <c r="B614" s="40"/>
      <c r="C614" s="40"/>
      <c r="D614" s="40"/>
      <c r="E614" s="40"/>
      <c r="F614" s="40"/>
      <c r="G614" s="40"/>
      <c r="H614" s="40"/>
      <c r="I614" s="40"/>
      <c r="J614" s="40"/>
      <c r="K614" s="40"/>
      <c r="L614" s="40"/>
      <c r="M614" s="40"/>
      <c r="N614" s="40"/>
      <c r="O614" s="40"/>
      <c r="P614" s="40"/>
      <c r="Q614" s="40"/>
      <c r="R614" s="40"/>
      <c r="S614" s="40"/>
      <c r="T614" s="40"/>
      <c r="U614" s="40"/>
      <c r="V614" s="40"/>
      <c r="W614" s="40"/>
      <c r="X614" s="40"/>
      <c r="Y614" s="40"/>
    </row>
    <row r="615" spans="1:25" x14ac:dyDescent="0.25">
      <c r="A615" s="40"/>
      <c r="B615" s="40"/>
      <c r="C615" s="40"/>
      <c r="D615" s="40"/>
      <c r="E615" s="40"/>
      <c r="F615" s="40"/>
      <c r="G615" s="40"/>
      <c r="H615" s="40"/>
      <c r="I615" s="40"/>
      <c r="J615" s="40"/>
      <c r="K615" s="40"/>
      <c r="L615" s="40"/>
      <c r="M615" s="40"/>
      <c r="N615" s="40"/>
      <c r="O615" s="40"/>
      <c r="P615" s="40"/>
      <c r="Q615" s="40"/>
      <c r="R615" s="40"/>
      <c r="S615" s="40"/>
      <c r="T615" s="40"/>
      <c r="U615" s="40"/>
      <c r="V615" s="40"/>
      <c r="W615" s="40"/>
      <c r="X615" s="40"/>
      <c r="Y615" s="40"/>
    </row>
    <row r="616" spans="1:25" x14ac:dyDescent="0.25">
      <c r="A616" s="40"/>
      <c r="B616" s="40"/>
      <c r="C616" s="40"/>
      <c r="D616" s="40"/>
      <c r="E616" s="40"/>
      <c r="F616" s="40"/>
      <c r="G616" s="40"/>
      <c r="H616" s="40"/>
      <c r="I616" s="40"/>
      <c r="J616" s="40"/>
      <c r="K616" s="40"/>
      <c r="L616" s="40"/>
      <c r="M616" s="40"/>
      <c r="N616" s="40"/>
      <c r="O616" s="40"/>
      <c r="P616" s="40"/>
      <c r="Q616" s="40"/>
      <c r="R616" s="40"/>
      <c r="S616" s="40"/>
      <c r="T616" s="40"/>
      <c r="U616" s="40"/>
      <c r="V616" s="40"/>
      <c r="W616" s="40"/>
      <c r="X616" s="40"/>
      <c r="Y616" s="40"/>
    </row>
    <row r="617" spans="1:25" x14ac:dyDescent="0.25">
      <c r="A617" s="40"/>
      <c r="B617" s="40"/>
      <c r="C617" s="40"/>
      <c r="D617" s="40"/>
      <c r="E617" s="40"/>
      <c r="F617" s="40"/>
      <c r="G617" s="40"/>
      <c r="H617" s="40"/>
      <c r="I617" s="40"/>
      <c r="J617" s="40"/>
      <c r="K617" s="40"/>
      <c r="L617" s="40"/>
      <c r="M617" s="40"/>
      <c r="N617" s="40"/>
      <c r="O617" s="40"/>
      <c r="P617" s="40"/>
      <c r="Q617" s="40"/>
      <c r="R617" s="40"/>
      <c r="S617" s="40"/>
      <c r="T617" s="40"/>
      <c r="U617" s="40"/>
      <c r="V617" s="40"/>
      <c r="W617" s="40"/>
      <c r="X617" s="40"/>
      <c r="Y617" s="40"/>
    </row>
    <row r="618" spans="1:25" x14ac:dyDescent="0.25">
      <c r="A618" s="40"/>
      <c r="B618" s="40"/>
      <c r="C618" s="40"/>
      <c r="D618" s="40"/>
      <c r="E618" s="40"/>
      <c r="F618" s="40"/>
      <c r="G618" s="40"/>
      <c r="H618" s="40"/>
      <c r="I618" s="40"/>
      <c r="J618" s="40"/>
      <c r="K618" s="40"/>
      <c r="L618" s="40"/>
      <c r="M618" s="40"/>
      <c r="N618" s="40"/>
      <c r="O618" s="40"/>
      <c r="P618" s="40"/>
      <c r="Q618" s="40"/>
      <c r="R618" s="40"/>
      <c r="S618" s="40"/>
      <c r="T618" s="40"/>
      <c r="U618" s="40"/>
      <c r="V618" s="40"/>
      <c r="W618" s="40"/>
      <c r="X618" s="40"/>
      <c r="Y618" s="40"/>
    </row>
    <row r="619" spans="1:25" x14ac:dyDescent="0.25">
      <c r="A619" s="40"/>
      <c r="B619" s="40"/>
      <c r="C619" s="40"/>
      <c r="D619" s="40"/>
      <c r="E619" s="40"/>
      <c r="F619" s="40"/>
      <c r="G619" s="40"/>
      <c r="H619" s="40"/>
      <c r="I619" s="40"/>
      <c r="J619" s="40"/>
      <c r="K619" s="40"/>
      <c r="L619" s="40"/>
      <c r="M619" s="40"/>
      <c r="N619" s="40"/>
      <c r="O619" s="40"/>
      <c r="P619" s="40"/>
      <c r="Q619" s="40"/>
      <c r="R619" s="40"/>
      <c r="S619" s="40"/>
      <c r="T619" s="40"/>
      <c r="U619" s="40"/>
      <c r="V619" s="40"/>
      <c r="W619" s="40"/>
      <c r="X619" s="40"/>
      <c r="Y619" s="40"/>
    </row>
    <row r="620" spans="1:25" x14ac:dyDescent="0.25">
      <c r="A620" s="40"/>
      <c r="B620" s="40"/>
      <c r="C620" s="40"/>
      <c r="D620" s="40"/>
      <c r="E620" s="40"/>
      <c r="F620" s="40"/>
      <c r="G620" s="40"/>
      <c r="H620" s="40"/>
      <c r="I620" s="40"/>
      <c r="J620" s="40"/>
      <c r="K620" s="40"/>
      <c r="L620" s="40"/>
      <c r="M620" s="40"/>
      <c r="N620" s="40"/>
      <c r="O620" s="40"/>
      <c r="P620" s="40"/>
      <c r="Q620" s="40"/>
      <c r="R620" s="40"/>
      <c r="S620" s="40"/>
      <c r="T620" s="40"/>
      <c r="U620" s="40"/>
      <c r="V620" s="40"/>
      <c r="W620" s="40"/>
      <c r="X620" s="40"/>
      <c r="Y620" s="40"/>
    </row>
    <row r="621" spans="1:25" x14ac:dyDescent="0.25">
      <c r="A621" s="40"/>
      <c r="B621" s="40"/>
      <c r="C621" s="40"/>
      <c r="D621" s="40"/>
      <c r="E621" s="40"/>
      <c r="F621" s="40"/>
      <c r="G621" s="40"/>
      <c r="H621" s="40"/>
      <c r="I621" s="40"/>
      <c r="J621" s="40"/>
      <c r="K621" s="40"/>
      <c r="L621" s="40"/>
      <c r="M621" s="40"/>
      <c r="N621" s="40"/>
      <c r="O621" s="40"/>
      <c r="P621" s="40"/>
      <c r="Q621" s="40"/>
      <c r="R621" s="40"/>
      <c r="S621" s="40"/>
      <c r="T621" s="40"/>
      <c r="U621" s="40"/>
      <c r="V621" s="40"/>
      <c r="W621" s="40"/>
      <c r="X621" s="40"/>
      <c r="Y621" s="40"/>
    </row>
    <row r="622" spans="1:25" x14ac:dyDescent="0.25">
      <c r="A622" s="40"/>
      <c r="B622" s="40"/>
      <c r="C622" s="40"/>
      <c r="D622" s="40"/>
      <c r="E622" s="40"/>
      <c r="F622" s="40"/>
      <c r="G622" s="40"/>
      <c r="H622" s="40"/>
      <c r="I622" s="40"/>
      <c r="J622" s="40"/>
      <c r="K622" s="40"/>
      <c r="L622" s="40"/>
      <c r="M622" s="40"/>
      <c r="N622" s="40"/>
      <c r="O622" s="40"/>
      <c r="P622" s="40"/>
      <c r="Q622" s="40"/>
      <c r="R622" s="40"/>
      <c r="S622" s="40"/>
      <c r="T622" s="40"/>
      <c r="U622" s="40"/>
      <c r="V622" s="40"/>
      <c r="W622" s="40"/>
      <c r="X622" s="40"/>
      <c r="Y622" s="40"/>
    </row>
    <row r="623" spans="1:25" x14ac:dyDescent="0.25">
      <c r="A623" s="40"/>
      <c r="B623" s="40"/>
      <c r="C623" s="40"/>
      <c r="D623" s="40"/>
      <c r="E623" s="40"/>
      <c r="F623" s="40"/>
      <c r="G623" s="40"/>
      <c r="H623" s="40"/>
      <c r="I623" s="40"/>
      <c r="J623" s="40"/>
      <c r="K623" s="40"/>
      <c r="L623" s="40"/>
      <c r="M623" s="40"/>
      <c r="N623" s="40"/>
      <c r="O623" s="40"/>
      <c r="P623" s="40"/>
      <c r="Q623" s="40"/>
      <c r="R623" s="40"/>
      <c r="S623" s="40"/>
      <c r="T623" s="40"/>
      <c r="U623" s="40"/>
      <c r="V623" s="40"/>
      <c r="W623" s="40"/>
      <c r="X623" s="40"/>
      <c r="Y623" s="40"/>
    </row>
    <row r="624" spans="1:25" x14ac:dyDescent="0.25">
      <c r="A624" s="40"/>
      <c r="B624" s="40"/>
      <c r="C624" s="40"/>
      <c r="D624" s="40"/>
      <c r="E624" s="40"/>
      <c r="F624" s="40"/>
      <c r="G624" s="40"/>
      <c r="H624" s="40"/>
      <c r="I624" s="40"/>
      <c r="J624" s="40"/>
      <c r="K624" s="40"/>
      <c r="L624" s="40"/>
      <c r="M624" s="40"/>
      <c r="N624" s="40"/>
      <c r="O624" s="40"/>
      <c r="P624" s="40"/>
      <c r="Q624" s="40"/>
      <c r="R624" s="40"/>
      <c r="S624" s="40"/>
      <c r="T624" s="40"/>
      <c r="U624" s="40"/>
      <c r="V624" s="40"/>
      <c r="W624" s="40"/>
      <c r="X624" s="40"/>
      <c r="Y624" s="40"/>
    </row>
    <row r="625" spans="1:25" x14ac:dyDescent="0.25">
      <c r="A625" s="40"/>
      <c r="B625" s="40"/>
      <c r="C625" s="40"/>
      <c r="D625" s="40"/>
      <c r="E625" s="40"/>
      <c r="F625" s="40"/>
      <c r="G625" s="40"/>
      <c r="H625" s="40"/>
      <c r="I625" s="40"/>
      <c r="J625" s="40"/>
      <c r="K625" s="40"/>
      <c r="L625" s="40"/>
      <c r="M625" s="40"/>
      <c r="N625" s="40"/>
      <c r="O625" s="40"/>
      <c r="P625" s="40"/>
      <c r="Q625" s="40"/>
      <c r="R625" s="40"/>
      <c r="S625" s="40"/>
      <c r="T625" s="40"/>
      <c r="U625" s="40"/>
      <c r="V625" s="40"/>
      <c r="W625" s="40"/>
      <c r="X625" s="40"/>
      <c r="Y625" s="40"/>
    </row>
    <row r="626" spans="1:25" x14ac:dyDescent="0.25">
      <c r="A626" s="40"/>
      <c r="B626" s="40"/>
      <c r="C626" s="40"/>
      <c r="D626" s="40"/>
      <c r="E626" s="40"/>
      <c r="F626" s="40"/>
      <c r="G626" s="40"/>
      <c r="H626" s="40"/>
      <c r="I626" s="40"/>
      <c r="J626" s="40"/>
      <c r="K626" s="40"/>
      <c r="L626" s="40"/>
      <c r="M626" s="40"/>
      <c r="N626" s="40"/>
      <c r="O626" s="40"/>
      <c r="P626" s="40"/>
      <c r="Q626" s="40"/>
      <c r="R626" s="40"/>
      <c r="S626" s="40"/>
      <c r="T626" s="40"/>
      <c r="U626" s="40"/>
      <c r="V626" s="40"/>
      <c r="W626" s="40"/>
      <c r="X626" s="40"/>
      <c r="Y626" s="40"/>
    </row>
    <row r="627" spans="1:25" x14ac:dyDescent="0.25">
      <c r="A627" s="40"/>
      <c r="B627" s="40"/>
      <c r="C627" s="40"/>
      <c r="D627" s="40"/>
      <c r="E627" s="40"/>
      <c r="F627" s="40"/>
      <c r="G627" s="40"/>
      <c r="H627" s="40"/>
      <c r="I627" s="40"/>
      <c r="J627" s="40"/>
      <c r="K627" s="40"/>
      <c r="L627" s="40"/>
      <c r="M627" s="40"/>
      <c r="N627" s="40"/>
      <c r="O627" s="40"/>
      <c r="P627" s="40"/>
      <c r="Q627" s="40"/>
      <c r="R627" s="40"/>
      <c r="S627" s="40"/>
      <c r="T627" s="40"/>
      <c r="U627" s="40"/>
      <c r="V627" s="40"/>
      <c r="W627" s="40"/>
      <c r="X627" s="40"/>
      <c r="Y627" s="40"/>
    </row>
    <row r="628" spans="1:25" x14ac:dyDescent="0.25">
      <c r="A628" s="40"/>
      <c r="B628" s="40"/>
      <c r="C628" s="40"/>
      <c r="D628" s="40"/>
      <c r="E628" s="40"/>
      <c r="F628" s="40"/>
      <c r="G628" s="40"/>
      <c r="H628" s="40"/>
      <c r="I628" s="40"/>
      <c r="J628" s="40"/>
      <c r="K628" s="40"/>
      <c r="L628" s="40"/>
      <c r="M628" s="40"/>
      <c r="N628" s="40"/>
      <c r="O628" s="40"/>
      <c r="P628" s="40"/>
      <c r="Q628" s="40"/>
      <c r="R628" s="40"/>
      <c r="S628" s="40"/>
      <c r="T628" s="40"/>
      <c r="U628" s="40"/>
      <c r="V628" s="40"/>
      <c r="W628" s="40"/>
      <c r="X628" s="40"/>
      <c r="Y628" s="40"/>
    </row>
    <row r="629" spans="1:25" x14ac:dyDescent="0.25">
      <c r="A629" s="40"/>
      <c r="B629" s="40"/>
      <c r="C629" s="40"/>
      <c r="D629" s="40"/>
      <c r="E629" s="40"/>
      <c r="F629" s="40"/>
      <c r="G629" s="40"/>
      <c r="H629" s="40"/>
      <c r="I629" s="40"/>
      <c r="J629" s="40"/>
      <c r="K629" s="40"/>
      <c r="L629" s="40"/>
      <c r="M629" s="40"/>
      <c r="N629" s="40"/>
      <c r="O629" s="40"/>
      <c r="P629" s="40"/>
      <c r="Q629" s="40"/>
      <c r="R629" s="40"/>
      <c r="S629" s="40"/>
      <c r="T629" s="40"/>
      <c r="U629" s="40"/>
      <c r="V629" s="40"/>
      <c r="W629" s="40"/>
      <c r="X629" s="40"/>
      <c r="Y629" s="40"/>
    </row>
    <row r="630" spans="1:25" x14ac:dyDescent="0.25">
      <c r="A630" s="40"/>
      <c r="B630" s="40"/>
      <c r="C630" s="40"/>
      <c r="D630" s="40"/>
      <c r="E630" s="40"/>
      <c r="F630" s="40"/>
      <c r="G630" s="40"/>
      <c r="H630" s="40"/>
      <c r="I630" s="40"/>
      <c r="J630" s="40"/>
      <c r="K630" s="40"/>
      <c r="L630" s="40"/>
      <c r="M630" s="40"/>
      <c r="N630" s="40"/>
      <c r="O630" s="40"/>
      <c r="P630" s="40"/>
      <c r="Q630" s="40"/>
      <c r="R630" s="40"/>
      <c r="S630" s="40"/>
      <c r="T630" s="40"/>
      <c r="U630" s="40"/>
      <c r="V630" s="40"/>
      <c r="W630" s="40"/>
      <c r="X630" s="40"/>
      <c r="Y630" s="40"/>
    </row>
    <row r="631" spans="1:25" x14ac:dyDescent="0.25">
      <c r="A631" s="40"/>
      <c r="B631" s="40"/>
      <c r="C631" s="40"/>
      <c r="D631" s="40"/>
      <c r="E631" s="40"/>
      <c r="F631" s="40"/>
      <c r="G631" s="40"/>
      <c r="H631" s="40"/>
      <c r="I631" s="40"/>
      <c r="J631" s="40"/>
      <c r="K631" s="40"/>
      <c r="L631" s="40"/>
      <c r="M631" s="40"/>
      <c r="N631" s="40"/>
      <c r="O631" s="40"/>
      <c r="P631" s="40"/>
      <c r="Q631" s="40"/>
      <c r="R631" s="40"/>
      <c r="S631" s="40"/>
      <c r="T631" s="40"/>
      <c r="U631" s="40"/>
      <c r="V631" s="40"/>
      <c r="W631" s="40"/>
      <c r="X631" s="40"/>
      <c r="Y631" s="40"/>
    </row>
    <row r="632" spans="1:25" x14ac:dyDescent="0.25">
      <c r="A632" s="40"/>
      <c r="B632" s="40"/>
      <c r="C632" s="40"/>
      <c r="D632" s="40"/>
      <c r="E632" s="40"/>
      <c r="F632" s="40"/>
      <c r="G632" s="40"/>
      <c r="H632" s="40"/>
      <c r="I632" s="40"/>
      <c r="J632" s="40"/>
      <c r="K632" s="40"/>
      <c r="L632" s="40"/>
      <c r="M632" s="40"/>
      <c r="N632" s="40"/>
      <c r="O632" s="40"/>
      <c r="P632" s="40"/>
      <c r="Q632" s="40"/>
      <c r="R632" s="40"/>
      <c r="S632" s="40"/>
      <c r="T632" s="40"/>
      <c r="U632" s="40"/>
      <c r="V632" s="40"/>
      <c r="W632" s="40"/>
      <c r="X632" s="40"/>
      <c r="Y632" s="40"/>
    </row>
    <row r="633" spans="1:25" x14ac:dyDescent="0.25">
      <c r="A633" s="40"/>
      <c r="B633" s="40"/>
      <c r="C633" s="40"/>
      <c r="D633" s="40"/>
      <c r="E633" s="40"/>
      <c r="F633" s="40"/>
      <c r="G633" s="40"/>
      <c r="H633" s="40"/>
      <c r="I633" s="40"/>
      <c r="J633" s="40"/>
      <c r="K633" s="40"/>
      <c r="L633" s="40"/>
      <c r="M633" s="40"/>
      <c r="N633" s="40"/>
      <c r="O633" s="40"/>
      <c r="P633" s="40"/>
      <c r="Q633" s="40"/>
      <c r="R633" s="40"/>
      <c r="S633" s="40"/>
      <c r="T633" s="40"/>
      <c r="U633" s="40"/>
      <c r="V633" s="40"/>
      <c r="W633" s="40"/>
      <c r="X633" s="40"/>
      <c r="Y633" s="40"/>
    </row>
    <row r="634" spans="1:25" x14ac:dyDescent="0.25">
      <c r="A634" s="40"/>
      <c r="B634" s="40"/>
      <c r="C634" s="40"/>
      <c r="D634" s="40"/>
      <c r="E634" s="40"/>
      <c r="F634" s="40"/>
      <c r="G634" s="40"/>
      <c r="H634" s="40"/>
      <c r="I634" s="40"/>
      <c r="J634" s="40"/>
      <c r="K634" s="40"/>
      <c r="L634" s="40"/>
      <c r="M634" s="40"/>
      <c r="N634" s="40"/>
      <c r="O634" s="40"/>
      <c r="P634" s="40"/>
      <c r="Q634" s="40"/>
      <c r="R634" s="40"/>
      <c r="S634" s="40"/>
      <c r="T634" s="40"/>
      <c r="U634" s="40"/>
      <c r="V634" s="40"/>
      <c r="W634" s="40"/>
      <c r="X634" s="40"/>
      <c r="Y634" s="40"/>
    </row>
    <row r="635" spans="1:25" x14ac:dyDescent="0.25">
      <c r="A635" s="40"/>
      <c r="B635" s="40"/>
      <c r="C635" s="40"/>
      <c r="D635" s="40"/>
      <c r="E635" s="40"/>
      <c r="F635" s="40"/>
      <c r="G635" s="40"/>
      <c r="H635" s="40"/>
      <c r="I635" s="40"/>
      <c r="J635" s="40"/>
      <c r="K635" s="40"/>
      <c r="L635" s="40"/>
      <c r="M635" s="40"/>
      <c r="N635" s="40"/>
      <c r="O635" s="40"/>
      <c r="P635" s="40"/>
      <c r="Q635" s="40"/>
      <c r="R635" s="40"/>
      <c r="S635" s="40"/>
      <c r="T635" s="40"/>
      <c r="U635" s="40"/>
      <c r="V635" s="40"/>
      <c r="W635" s="40"/>
      <c r="X635" s="40"/>
      <c r="Y635" s="40"/>
    </row>
    <row r="636" spans="1:25" x14ac:dyDescent="0.25">
      <c r="A636" s="40"/>
      <c r="B636" s="40"/>
      <c r="C636" s="40"/>
      <c r="D636" s="40"/>
      <c r="E636" s="40"/>
      <c r="F636" s="40"/>
      <c r="G636" s="40"/>
      <c r="H636" s="40"/>
      <c r="I636" s="40"/>
      <c r="J636" s="40"/>
      <c r="K636" s="40"/>
      <c r="L636" s="40"/>
      <c r="M636" s="40"/>
      <c r="N636" s="40"/>
      <c r="O636" s="40"/>
      <c r="P636" s="40"/>
      <c r="Q636" s="40"/>
      <c r="R636" s="40"/>
      <c r="S636" s="40"/>
      <c r="T636" s="40"/>
      <c r="U636" s="40"/>
      <c r="V636" s="40"/>
      <c r="W636" s="40"/>
      <c r="X636" s="40"/>
      <c r="Y636" s="40"/>
    </row>
    <row r="637" spans="1:25" x14ac:dyDescent="0.25">
      <c r="A637" s="40"/>
      <c r="B637" s="40"/>
      <c r="C637" s="40"/>
      <c r="D637" s="40"/>
      <c r="E637" s="40"/>
      <c r="F637" s="40"/>
      <c r="G637" s="40"/>
      <c r="H637" s="40"/>
      <c r="I637" s="40"/>
      <c r="J637" s="40"/>
      <c r="K637" s="40"/>
      <c r="L637" s="40"/>
      <c r="M637" s="40"/>
      <c r="N637" s="40"/>
      <c r="O637" s="40"/>
      <c r="P637" s="40"/>
      <c r="Q637" s="40"/>
      <c r="R637" s="40"/>
      <c r="S637" s="40"/>
      <c r="T637" s="40"/>
      <c r="U637" s="40"/>
      <c r="V637" s="40"/>
      <c r="W637" s="40"/>
      <c r="X637" s="40"/>
      <c r="Y637" s="40"/>
    </row>
    <row r="638" spans="1:25" x14ac:dyDescent="0.25">
      <c r="A638" s="40"/>
      <c r="B638" s="40"/>
      <c r="C638" s="40"/>
      <c r="D638" s="40"/>
      <c r="E638" s="40"/>
      <c r="F638" s="40"/>
      <c r="G638" s="40"/>
      <c r="H638" s="40"/>
      <c r="I638" s="40"/>
      <c r="J638" s="40"/>
      <c r="K638" s="40"/>
      <c r="L638" s="40"/>
      <c r="M638" s="40"/>
      <c r="N638" s="40"/>
      <c r="O638" s="40"/>
      <c r="P638" s="40"/>
      <c r="Q638" s="40"/>
      <c r="R638" s="40"/>
      <c r="S638" s="40"/>
      <c r="T638" s="40"/>
      <c r="U638" s="40"/>
      <c r="V638" s="40"/>
      <c r="W638" s="40"/>
      <c r="X638" s="40"/>
      <c r="Y638" s="40"/>
    </row>
    <row r="639" spans="1:25" x14ac:dyDescent="0.25">
      <c r="A639" s="40"/>
      <c r="B639" s="40"/>
      <c r="C639" s="40"/>
      <c r="D639" s="40"/>
      <c r="E639" s="40"/>
      <c r="F639" s="40"/>
      <c r="G639" s="40"/>
      <c r="H639" s="40"/>
      <c r="I639" s="40"/>
      <c r="J639" s="40"/>
      <c r="K639" s="40"/>
      <c r="L639" s="40"/>
      <c r="M639" s="40"/>
      <c r="N639" s="40"/>
      <c r="O639" s="40"/>
      <c r="P639" s="40"/>
      <c r="Q639" s="40"/>
      <c r="R639" s="40"/>
      <c r="S639" s="40"/>
      <c r="T639" s="40"/>
      <c r="U639" s="40"/>
      <c r="V639" s="40"/>
      <c r="W639" s="40"/>
      <c r="X639" s="40"/>
      <c r="Y639" s="40"/>
    </row>
    <row r="640" spans="1:25" x14ac:dyDescent="0.25">
      <c r="A640" s="40"/>
      <c r="B640" s="40"/>
      <c r="C640" s="40"/>
      <c r="D640" s="40"/>
      <c r="E640" s="40"/>
      <c r="F640" s="40"/>
      <c r="G640" s="40"/>
      <c r="H640" s="40"/>
      <c r="I640" s="40"/>
      <c r="J640" s="40"/>
      <c r="K640" s="40"/>
      <c r="L640" s="40"/>
      <c r="M640" s="40"/>
      <c r="N640" s="40"/>
      <c r="O640" s="40"/>
      <c r="P640" s="40"/>
      <c r="Q640" s="40"/>
      <c r="R640" s="40"/>
      <c r="S640" s="40"/>
      <c r="T640" s="40"/>
      <c r="U640" s="40"/>
      <c r="V640" s="40"/>
      <c r="W640" s="40"/>
      <c r="X640" s="40"/>
      <c r="Y640" s="40"/>
    </row>
    <row r="641" spans="1:25" x14ac:dyDescent="0.25">
      <c r="A641" s="40"/>
      <c r="B641" s="40"/>
      <c r="C641" s="40"/>
      <c r="D641" s="40"/>
      <c r="E641" s="40"/>
      <c r="F641" s="40"/>
      <c r="G641" s="40"/>
      <c r="H641" s="40"/>
      <c r="I641" s="40"/>
      <c r="J641" s="40"/>
      <c r="K641" s="40"/>
      <c r="L641" s="40"/>
      <c r="M641" s="40"/>
      <c r="N641" s="40"/>
      <c r="O641" s="40"/>
      <c r="P641" s="40"/>
      <c r="Q641" s="40"/>
      <c r="R641" s="40"/>
      <c r="S641" s="40"/>
      <c r="T641" s="40"/>
      <c r="U641" s="40"/>
      <c r="V641" s="40"/>
      <c r="W641" s="40"/>
      <c r="X641" s="40"/>
      <c r="Y641" s="40"/>
    </row>
    <row r="642" spans="1:25" x14ac:dyDescent="0.25">
      <c r="A642" s="40"/>
      <c r="B642" s="40"/>
      <c r="C642" s="40"/>
      <c r="D642" s="40"/>
      <c r="E642" s="40"/>
      <c r="F642" s="40"/>
      <c r="G642" s="40"/>
      <c r="H642" s="40"/>
      <c r="I642" s="40"/>
      <c r="J642" s="40"/>
      <c r="K642" s="40"/>
      <c r="L642" s="40"/>
      <c r="M642" s="40"/>
      <c r="N642" s="40"/>
      <c r="O642" s="40"/>
      <c r="P642" s="40"/>
      <c r="Q642" s="40"/>
      <c r="R642" s="40"/>
      <c r="S642" s="40"/>
      <c r="T642" s="40"/>
      <c r="U642" s="40"/>
      <c r="V642" s="40"/>
      <c r="W642" s="40"/>
      <c r="X642" s="40"/>
      <c r="Y642" s="40"/>
    </row>
    <row r="643" spans="1:25" x14ac:dyDescent="0.25">
      <c r="A643" s="40"/>
      <c r="B643" s="40"/>
      <c r="C643" s="40"/>
      <c r="D643" s="40"/>
      <c r="E643" s="40"/>
      <c r="F643" s="40"/>
      <c r="G643" s="40"/>
      <c r="H643" s="40"/>
      <c r="I643" s="40"/>
      <c r="J643" s="40"/>
      <c r="K643" s="40"/>
      <c r="L643" s="40"/>
      <c r="M643" s="40"/>
      <c r="N643" s="40"/>
      <c r="O643" s="40"/>
      <c r="P643" s="40"/>
      <c r="Q643" s="40"/>
      <c r="R643" s="40"/>
      <c r="S643" s="40"/>
      <c r="T643" s="40"/>
      <c r="U643" s="40"/>
      <c r="V643" s="40"/>
      <c r="W643" s="40"/>
      <c r="X643" s="40"/>
      <c r="Y643" s="40"/>
    </row>
    <row r="644" spans="1:25" x14ac:dyDescent="0.25">
      <c r="A644" s="40"/>
      <c r="B644" s="40"/>
      <c r="C644" s="40"/>
      <c r="D644" s="40"/>
      <c r="E644" s="40"/>
      <c r="F644" s="40"/>
      <c r="G644" s="40"/>
      <c r="H644" s="40"/>
      <c r="I644" s="40"/>
      <c r="J644" s="40"/>
      <c r="K644" s="40"/>
      <c r="L644" s="40"/>
      <c r="M644" s="40"/>
      <c r="N644" s="40"/>
      <c r="O644" s="40"/>
      <c r="P644" s="40"/>
      <c r="Q644" s="40"/>
      <c r="R644" s="40"/>
      <c r="S644" s="40"/>
      <c r="T644" s="40"/>
      <c r="U644" s="40"/>
      <c r="V644" s="40"/>
      <c r="W644" s="40"/>
      <c r="X644" s="40"/>
      <c r="Y644" s="40"/>
    </row>
    <row r="645" spans="1:25" x14ac:dyDescent="0.25">
      <c r="A645" s="40"/>
      <c r="B645" s="40"/>
      <c r="C645" s="40"/>
      <c r="D645" s="40"/>
      <c r="E645" s="40"/>
      <c r="F645" s="40"/>
      <c r="G645" s="40"/>
      <c r="H645" s="40"/>
      <c r="I645" s="40"/>
      <c r="J645" s="40"/>
      <c r="K645" s="40"/>
      <c r="L645" s="40"/>
      <c r="M645" s="40"/>
      <c r="N645" s="40"/>
      <c r="O645" s="40"/>
      <c r="P645" s="40"/>
      <c r="Q645" s="40"/>
      <c r="R645" s="40"/>
      <c r="S645" s="40"/>
      <c r="T645" s="40"/>
      <c r="U645" s="40"/>
      <c r="V645" s="40"/>
      <c r="W645" s="40"/>
      <c r="X645" s="40"/>
      <c r="Y645" s="40"/>
    </row>
    <row r="646" spans="1:25" x14ac:dyDescent="0.25">
      <c r="A646" s="40"/>
      <c r="B646" s="40"/>
      <c r="C646" s="40"/>
      <c r="D646" s="40"/>
      <c r="E646" s="40"/>
      <c r="F646" s="40"/>
      <c r="G646" s="40"/>
      <c r="H646" s="40"/>
      <c r="I646" s="40"/>
      <c r="J646" s="40"/>
      <c r="K646" s="40"/>
      <c r="L646" s="40"/>
      <c r="M646" s="40"/>
      <c r="N646" s="40"/>
      <c r="O646" s="40"/>
      <c r="P646" s="40"/>
      <c r="Q646" s="40"/>
      <c r="R646" s="40"/>
      <c r="S646" s="40"/>
      <c r="T646" s="40"/>
      <c r="U646" s="40"/>
      <c r="V646" s="40"/>
      <c r="W646" s="40"/>
      <c r="X646" s="40"/>
      <c r="Y646" s="40"/>
    </row>
    <row r="647" spans="1:25" x14ac:dyDescent="0.25">
      <c r="A647" s="40"/>
      <c r="B647" s="40"/>
      <c r="C647" s="40"/>
      <c r="D647" s="40"/>
      <c r="E647" s="40"/>
      <c r="F647" s="40"/>
      <c r="G647" s="40"/>
      <c r="H647" s="40"/>
      <c r="I647" s="40"/>
      <c r="J647" s="40"/>
      <c r="K647" s="40"/>
      <c r="L647" s="40"/>
      <c r="M647" s="40"/>
      <c r="N647" s="40"/>
      <c r="O647" s="40"/>
      <c r="P647" s="40"/>
      <c r="Q647" s="40"/>
      <c r="R647" s="40"/>
      <c r="S647" s="40"/>
      <c r="T647" s="40"/>
      <c r="U647" s="40"/>
      <c r="V647" s="40"/>
      <c r="W647" s="40"/>
      <c r="X647" s="40"/>
      <c r="Y647" s="40"/>
    </row>
    <row r="648" spans="1:25" x14ac:dyDescent="0.25">
      <c r="A648" s="40"/>
      <c r="B648" s="40"/>
      <c r="C648" s="40"/>
      <c r="D648" s="40"/>
      <c r="E648" s="40"/>
      <c r="F648" s="40"/>
      <c r="G648" s="40"/>
      <c r="H648" s="40"/>
      <c r="I648" s="40"/>
      <c r="J648" s="40"/>
      <c r="K648" s="40"/>
      <c r="L648" s="40"/>
      <c r="M648" s="40"/>
      <c r="N648" s="40"/>
      <c r="O648" s="40"/>
      <c r="P648" s="40"/>
      <c r="Q648" s="40"/>
      <c r="R648" s="40"/>
      <c r="S648" s="40"/>
      <c r="T648" s="40"/>
      <c r="U648" s="40"/>
      <c r="V648" s="40"/>
      <c r="W648" s="40"/>
      <c r="X648" s="40"/>
      <c r="Y648" s="40"/>
    </row>
    <row r="649" spans="1:25" x14ac:dyDescent="0.25">
      <c r="A649" s="40"/>
      <c r="B649" s="40"/>
      <c r="C649" s="40"/>
      <c r="D649" s="40"/>
      <c r="E649" s="40"/>
      <c r="F649" s="40"/>
      <c r="G649" s="40"/>
      <c r="H649" s="40"/>
      <c r="I649" s="40"/>
      <c r="J649" s="40"/>
      <c r="K649" s="40"/>
      <c r="L649" s="40"/>
      <c r="M649" s="40"/>
      <c r="N649" s="40"/>
      <c r="O649" s="40"/>
      <c r="P649" s="40"/>
      <c r="Q649" s="40"/>
      <c r="R649" s="40"/>
      <c r="S649" s="40"/>
      <c r="T649" s="40"/>
      <c r="U649" s="40"/>
      <c r="V649" s="40"/>
      <c r="W649" s="40"/>
      <c r="X649" s="40"/>
      <c r="Y649" s="40"/>
    </row>
    <row r="650" spans="1:25" x14ac:dyDescent="0.25">
      <c r="A650" s="40"/>
      <c r="B650" s="40"/>
      <c r="C650" s="40"/>
      <c r="D650" s="40"/>
      <c r="E650" s="40"/>
      <c r="F650" s="40"/>
      <c r="G650" s="40"/>
      <c r="H650" s="40"/>
      <c r="I650" s="40"/>
      <c r="J650" s="40"/>
      <c r="K650" s="40"/>
      <c r="L650" s="40"/>
      <c r="M650" s="40"/>
      <c r="N650" s="40"/>
      <c r="O650" s="40"/>
      <c r="P650" s="40"/>
      <c r="Q650" s="40"/>
      <c r="R650" s="40"/>
      <c r="S650" s="40"/>
      <c r="T650" s="40"/>
      <c r="U650" s="40"/>
      <c r="V650" s="40"/>
      <c r="W650" s="40"/>
      <c r="X650" s="40"/>
      <c r="Y650" s="40"/>
    </row>
    <row r="651" spans="1:25" x14ac:dyDescent="0.25">
      <c r="A651" s="40"/>
      <c r="B651" s="40"/>
      <c r="C651" s="40"/>
      <c r="D651" s="40"/>
      <c r="E651" s="40"/>
      <c r="F651" s="40"/>
      <c r="G651" s="40"/>
      <c r="H651" s="40"/>
      <c r="I651" s="40"/>
      <c r="J651" s="40"/>
      <c r="K651" s="40"/>
      <c r="L651" s="40"/>
      <c r="M651" s="40"/>
      <c r="N651" s="40"/>
      <c r="O651" s="40"/>
      <c r="P651" s="40"/>
      <c r="Q651" s="40"/>
      <c r="R651" s="40"/>
      <c r="S651" s="40"/>
      <c r="T651" s="40"/>
      <c r="U651" s="40"/>
      <c r="V651" s="40"/>
      <c r="W651" s="40"/>
      <c r="X651" s="40"/>
      <c r="Y651" s="40"/>
    </row>
    <row r="652" spans="1:25" x14ac:dyDescent="0.25">
      <c r="A652" s="40"/>
      <c r="B652" s="40"/>
      <c r="C652" s="40"/>
      <c r="D652" s="40"/>
      <c r="E652" s="40"/>
      <c r="F652" s="40"/>
      <c r="G652" s="40"/>
      <c r="H652" s="40"/>
      <c r="I652" s="40"/>
      <c r="J652" s="40"/>
      <c r="K652" s="40"/>
      <c r="L652" s="40"/>
      <c r="M652" s="40"/>
      <c r="N652" s="40"/>
      <c r="O652" s="40"/>
      <c r="P652" s="40"/>
      <c r="Q652" s="40"/>
      <c r="R652" s="40"/>
      <c r="S652" s="40"/>
      <c r="T652" s="40"/>
      <c r="U652" s="40"/>
      <c r="V652" s="40"/>
      <c r="W652" s="40"/>
      <c r="X652" s="40"/>
      <c r="Y652" s="40"/>
    </row>
    <row r="653" spans="1:25" x14ac:dyDescent="0.25">
      <c r="A653" s="40"/>
      <c r="B653" s="40"/>
      <c r="C653" s="40"/>
      <c r="D653" s="40"/>
      <c r="E653" s="40"/>
      <c r="F653" s="40"/>
      <c r="G653" s="40"/>
      <c r="H653" s="40"/>
      <c r="I653" s="40"/>
      <c r="J653" s="40"/>
      <c r="K653" s="40"/>
      <c r="L653" s="40"/>
      <c r="M653" s="40"/>
      <c r="N653" s="40"/>
      <c r="O653" s="40"/>
      <c r="P653" s="40"/>
      <c r="Q653" s="40"/>
      <c r="R653" s="40"/>
      <c r="S653" s="40"/>
      <c r="T653" s="40"/>
      <c r="U653" s="40"/>
      <c r="V653" s="40"/>
      <c r="W653" s="40"/>
      <c r="X653" s="40"/>
      <c r="Y653" s="40"/>
    </row>
    <row r="654" spans="1:25" x14ac:dyDescent="0.25">
      <c r="A654" s="40"/>
      <c r="B654" s="40"/>
      <c r="C654" s="40"/>
      <c r="D654" s="40"/>
      <c r="E654" s="40"/>
      <c r="F654" s="40"/>
      <c r="G654" s="40"/>
      <c r="H654" s="40"/>
      <c r="I654" s="40"/>
      <c r="J654" s="40"/>
      <c r="K654" s="40"/>
      <c r="L654" s="40"/>
      <c r="M654" s="40"/>
      <c r="N654" s="40"/>
      <c r="O654" s="40"/>
      <c r="P654" s="40"/>
      <c r="Q654" s="40"/>
      <c r="R654" s="40"/>
      <c r="S654" s="40"/>
      <c r="T654" s="40"/>
      <c r="U654" s="40"/>
      <c r="V654" s="40"/>
      <c r="W654" s="40"/>
      <c r="X654" s="40"/>
      <c r="Y654" s="40"/>
    </row>
    <row r="655" spans="1:25" x14ac:dyDescent="0.25">
      <c r="A655" s="40"/>
      <c r="B655" s="40"/>
      <c r="C655" s="40"/>
      <c r="D655" s="40"/>
      <c r="E655" s="40"/>
      <c r="F655" s="40"/>
      <c r="G655" s="40"/>
      <c r="H655" s="40"/>
      <c r="I655" s="40"/>
      <c r="J655" s="40"/>
      <c r="K655" s="40"/>
      <c r="L655" s="40"/>
      <c r="M655" s="40"/>
      <c r="N655" s="40"/>
      <c r="O655" s="40"/>
      <c r="P655" s="40"/>
      <c r="Q655" s="40"/>
      <c r="R655" s="40"/>
      <c r="S655" s="40"/>
      <c r="T655" s="40"/>
      <c r="U655" s="40"/>
      <c r="V655" s="40"/>
      <c r="W655" s="40"/>
      <c r="X655" s="40"/>
      <c r="Y655" s="40"/>
    </row>
    <row r="656" spans="1:25" x14ac:dyDescent="0.25">
      <c r="A656" s="40"/>
      <c r="B656" s="40"/>
      <c r="C656" s="40"/>
      <c r="D656" s="40"/>
      <c r="E656" s="40"/>
      <c r="F656" s="40"/>
      <c r="G656" s="40"/>
      <c r="H656" s="40"/>
      <c r="I656" s="40"/>
      <c r="J656" s="40"/>
      <c r="K656" s="40"/>
      <c r="L656" s="40"/>
      <c r="M656" s="40"/>
      <c r="N656" s="40"/>
      <c r="O656" s="40"/>
      <c r="P656" s="40"/>
      <c r="Q656" s="40"/>
      <c r="R656" s="40"/>
      <c r="S656" s="40"/>
      <c r="T656" s="40"/>
      <c r="U656" s="40"/>
      <c r="V656" s="40"/>
      <c r="W656" s="40"/>
      <c r="X656" s="40"/>
      <c r="Y656" s="40"/>
    </row>
    <row r="657" spans="1:25" x14ac:dyDescent="0.25">
      <c r="A657" s="40"/>
      <c r="B657" s="40"/>
      <c r="C657" s="40"/>
      <c r="D657" s="40"/>
      <c r="E657" s="40"/>
      <c r="F657" s="40"/>
      <c r="G657" s="40"/>
      <c r="H657" s="40"/>
      <c r="I657" s="40"/>
      <c r="J657" s="40"/>
      <c r="K657" s="40"/>
      <c r="L657" s="40"/>
      <c r="M657" s="40"/>
      <c r="N657" s="40"/>
      <c r="O657" s="40"/>
      <c r="P657" s="40"/>
      <c r="Q657" s="40"/>
      <c r="R657" s="40"/>
      <c r="S657" s="40"/>
      <c r="T657" s="40"/>
      <c r="U657" s="40"/>
      <c r="V657" s="40"/>
      <c r="W657" s="40"/>
      <c r="X657" s="40"/>
      <c r="Y657" s="40"/>
    </row>
    <row r="658" spans="1:25" x14ac:dyDescent="0.25">
      <c r="A658" s="40"/>
      <c r="B658" s="40"/>
      <c r="C658" s="40"/>
      <c r="D658" s="40"/>
      <c r="E658" s="40"/>
      <c r="F658" s="40"/>
      <c r="G658" s="40"/>
      <c r="H658" s="40"/>
      <c r="I658" s="40"/>
      <c r="J658" s="40"/>
      <c r="K658" s="40"/>
      <c r="L658" s="40"/>
      <c r="M658" s="40"/>
      <c r="N658" s="40"/>
      <c r="O658" s="40"/>
      <c r="P658" s="40"/>
      <c r="Q658" s="40"/>
      <c r="R658" s="40"/>
      <c r="S658" s="40"/>
      <c r="T658" s="40"/>
      <c r="U658" s="40"/>
      <c r="V658" s="40"/>
      <c r="W658" s="40"/>
      <c r="X658" s="40"/>
      <c r="Y658" s="40"/>
    </row>
    <row r="659" spans="1:25" x14ac:dyDescent="0.25">
      <c r="A659" s="40"/>
      <c r="B659" s="40"/>
      <c r="C659" s="40"/>
      <c r="D659" s="40"/>
      <c r="E659" s="40"/>
      <c r="F659" s="40"/>
      <c r="G659" s="40"/>
      <c r="H659" s="40"/>
      <c r="I659" s="40"/>
      <c r="J659" s="40"/>
      <c r="K659" s="40"/>
      <c r="L659" s="40"/>
      <c r="M659" s="40"/>
      <c r="N659" s="40"/>
      <c r="O659" s="40"/>
      <c r="P659" s="40"/>
      <c r="Q659" s="40"/>
      <c r="R659" s="40"/>
      <c r="S659" s="40"/>
      <c r="T659" s="40"/>
      <c r="U659" s="40"/>
      <c r="V659" s="40"/>
      <c r="W659" s="40"/>
      <c r="X659" s="40"/>
      <c r="Y659" s="40"/>
    </row>
    <row r="660" spans="1:25" x14ac:dyDescent="0.25">
      <c r="A660" s="40"/>
      <c r="B660" s="40"/>
      <c r="C660" s="40"/>
      <c r="D660" s="40"/>
      <c r="E660" s="40"/>
      <c r="F660" s="40"/>
      <c r="G660" s="40"/>
      <c r="H660" s="40"/>
      <c r="I660" s="40"/>
      <c r="J660" s="40"/>
      <c r="K660" s="40"/>
      <c r="L660" s="40"/>
      <c r="M660" s="40"/>
      <c r="N660" s="40"/>
      <c r="O660" s="40"/>
      <c r="P660" s="40"/>
      <c r="Q660" s="40"/>
      <c r="R660" s="40"/>
      <c r="S660" s="40"/>
      <c r="T660" s="40"/>
      <c r="U660" s="40"/>
      <c r="V660" s="40"/>
      <c r="W660" s="40"/>
      <c r="X660" s="40"/>
      <c r="Y660" s="40"/>
    </row>
    <row r="661" spans="1:25" x14ac:dyDescent="0.25">
      <c r="A661" s="40"/>
      <c r="B661" s="40"/>
      <c r="C661" s="40"/>
      <c r="D661" s="40"/>
      <c r="E661" s="40"/>
      <c r="F661" s="40"/>
      <c r="G661" s="40"/>
      <c r="H661" s="40"/>
      <c r="I661" s="40"/>
      <c r="J661" s="40"/>
      <c r="K661" s="40"/>
      <c r="L661" s="40"/>
      <c r="M661" s="40"/>
      <c r="N661" s="40"/>
      <c r="O661" s="40"/>
      <c r="P661" s="40"/>
      <c r="Q661" s="40"/>
      <c r="R661" s="40"/>
      <c r="S661" s="40"/>
      <c r="T661" s="40"/>
      <c r="U661" s="40"/>
      <c r="V661" s="40"/>
      <c r="W661" s="40"/>
      <c r="X661" s="40"/>
      <c r="Y661" s="40"/>
    </row>
    <row r="662" spans="1:25" x14ac:dyDescent="0.25">
      <c r="A662" s="40"/>
      <c r="B662" s="40"/>
      <c r="C662" s="40"/>
      <c r="D662" s="40"/>
      <c r="E662" s="40"/>
      <c r="F662" s="40"/>
      <c r="G662" s="40"/>
      <c r="H662" s="40"/>
      <c r="I662" s="40"/>
      <c r="J662" s="40"/>
      <c r="K662" s="40"/>
      <c r="L662" s="40"/>
      <c r="M662" s="40"/>
      <c r="N662" s="40"/>
      <c r="O662" s="40"/>
      <c r="P662" s="40"/>
      <c r="Q662" s="40"/>
      <c r="R662" s="40"/>
      <c r="S662" s="40"/>
      <c r="T662" s="40"/>
      <c r="U662" s="40"/>
      <c r="V662" s="40"/>
      <c r="W662" s="40"/>
      <c r="X662" s="40"/>
      <c r="Y662" s="40"/>
    </row>
    <row r="663" spans="1:25" x14ac:dyDescent="0.25">
      <c r="A663" s="40"/>
      <c r="B663" s="40"/>
      <c r="C663" s="40"/>
      <c r="D663" s="40"/>
      <c r="E663" s="40"/>
      <c r="F663" s="40"/>
      <c r="G663" s="40"/>
      <c r="H663" s="40"/>
      <c r="I663" s="40"/>
      <c r="J663" s="40"/>
      <c r="K663" s="40"/>
      <c r="L663" s="40"/>
      <c r="M663" s="40"/>
      <c r="N663" s="40"/>
      <c r="O663" s="40"/>
      <c r="P663" s="40"/>
      <c r="Q663" s="40"/>
      <c r="R663" s="40"/>
      <c r="S663" s="40"/>
      <c r="T663" s="40"/>
      <c r="U663" s="40"/>
      <c r="V663" s="40"/>
      <c r="W663" s="40"/>
      <c r="X663" s="40"/>
      <c r="Y663" s="40"/>
    </row>
    <row r="664" spans="1:25" x14ac:dyDescent="0.25">
      <c r="A664" s="40"/>
      <c r="B664" s="40"/>
      <c r="C664" s="40"/>
      <c r="D664" s="40"/>
      <c r="E664" s="40"/>
      <c r="F664" s="40"/>
      <c r="G664" s="40"/>
      <c r="H664" s="40"/>
      <c r="I664" s="40"/>
      <c r="J664" s="40"/>
      <c r="K664" s="40"/>
      <c r="L664" s="40"/>
      <c r="M664" s="40"/>
      <c r="N664" s="40"/>
      <c r="O664" s="40"/>
      <c r="P664" s="40"/>
      <c r="Q664" s="40"/>
      <c r="R664" s="40"/>
      <c r="S664" s="40"/>
      <c r="T664" s="40"/>
      <c r="U664" s="40"/>
      <c r="V664" s="40"/>
      <c r="W664" s="40"/>
      <c r="X664" s="40"/>
      <c r="Y664" s="40"/>
    </row>
    <row r="665" spans="1:25" x14ac:dyDescent="0.25">
      <c r="A665" s="40"/>
      <c r="B665" s="40"/>
      <c r="C665" s="40"/>
      <c r="D665" s="40"/>
      <c r="E665" s="40"/>
      <c r="F665" s="40"/>
      <c r="G665" s="40"/>
      <c r="H665" s="40"/>
      <c r="I665" s="40"/>
      <c r="J665" s="40"/>
      <c r="K665" s="40"/>
      <c r="L665" s="40"/>
      <c r="M665" s="40"/>
      <c r="N665" s="40"/>
      <c r="O665" s="40"/>
      <c r="P665" s="40"/>
      <c r="Q665" s="40"/>
      <c r="R665" s="40"/>
      <c r="S665" s="40"/>
      <c r="T665" s="40"/>
      <c r="U665" s="40"/>
      <c r="V665" s="40"/>
      <c r="W665" s="40"/>
      <c r="X665" s="40"/>
      <c r="Y665" s="40"/>
    </row>
    <row r="666" spans="1:25" x14ac:dyDescent="0.25">
      <c r="A666" s="40"/>
      <c r="B666" s="40"/>
      <c r="C666" s="40"/>
      <c r="D666" s="40"/>
      <c r="E666" s="40"/>
      <c r="F666" s="40"/>
      <c r="G666" s="40"/>
      <c r="H666" s="40"/>
      <c r="I666" s="40"/>
      <c r="J666" s="40"/>
      <c r="K666" s="40"/>
      <c r="L666" s="40"/>
      <c r="M666" s="40"/>
      <c r="N666" s="40"/>
      <c r="O666" s="40"/>
      <c r="P666" s="40"/>
      <c r="Q666" s="40"/>
      <c r="R666" s="40"/>
      <c r="S666" s="40"/>
      <c r="T666" s="40"/>
      <c r="U666" s="40"/>
      <c r="V666" s="40"/>
      <c r="W666" s="40"/>
      <c r="X666" s="40"/>
      <c r="Y666" s="40"/>
    </row>
    <row r="667" spans="1:25" x14ac:dyDescent="0.25">
      <c r="A667" s="40"/>
      <c r="B667" s="40"/>
      <c r="C667" s="40"/>
      <c r="D667" s="40"/>
      <c r="E667" s="40"/>
      <c r="F667" s="40"/>
      <c r="G667" s="40"/>
      <c r="H667" s="40"/>
      <c r="I667" s="40"/>
      <c r="J667" s="40"/>
      <c r="K667" s="40"/>
      <c r="L667" s="40"/>
      <c r="M667" s="40"/>
      <c r="N667" s="40"/>
      <c r="O667" s="40"/>
      <c r="P667" s="40"/>
      <c r="Q667" s="40"/>
      <c r="R667" s="40"/>
      <c r="S667" s="40"/>
      <c r="T667" s="40"/>
      <c r="U667" s="40"/>
      <c r="V667" s="40"/>
      <c r="W667" s="40"/>
      <c r="X667" s="40"/>
      <c r="Y667" s="40"/>
    </row>
    <row r="668" spans="1:25" x14ac:dyDescent="0.25">
      <c r="A668" s="40"/>
      <c r="B668" s="40"/>
      <c r="C668" s="40"/>
      <c r="D668" s="40"/>
      <c r="E668" s="40"/>
      <c r="F668" s="40"/>
      <c r="G668" s="40"/>
      <c r="H668" s="40"/>
      <c r="I668" s="40"/>
      <c r="J668" s="40"/>
      <c r="K668" s="40"/>
      <c r="L668" s="40"/>
      <c r="M668" s="40"/>
      <c r="N668" s="40"/>
      <c r="O668" s="40"/>
      <c r="P668" s="40"/>
      <c r="Q668" s="40"/>
      <c r="R668" s="40"/>
      <c r="S668" s="40"/>
      <c r="T668" s="40"/>
      <c r="U668" s="40"/>
      <c r="V668" s="40"/>
      <c r="W668" s="40"/>
      <c r="X668" s="40"/>
      <c r="Y668" s="40"/>
    </row>
    <row r="669" spans="1:25" x14ac:dyDescent="0.25">
      <c r="A669" s="40"/>
      <c r="B669" s="40"/>
      <c r="C669" s="40"/>
      <c r="D669" s="40"/>
      <c r="E669" s="40"/>
      <c r="F669" s="40"/>
      <c r="G669" s="40"/>
      <c r="H669" s="40"/>
      <c r="I669" s="40"/>
      <c r="J669" s="40"/>
      <c r="K669" s="40"/>
      <c r="L669" s="40"/>
      <c r="M669" s="40"/>
      <c r="N669" s="40"/>
      <c r="O669" s="40"/>
      <c r="P669" s="40"/>
      <c r="Q669" s="40"/>
      <c r="R669" s="40"/>
      <c r="S669" s="40"/>
      <c r="T669" s="40"/>
      <c r="U669" s="40"/>
      <c r="V669" s="40"/>
      <c r="W669" s="40"/>
      <c r="X669" s="40"/>
      <c r="Y669" s="40"/>
    </row>
    <row r="670" spans="1:25" x14ac:dyDescent="0.25">
      <c r="A670" s="40"/>
      <c r="B670" s="40"/>
      <c r="C670" s="40"/>
      <c r="D670" s="40"/>
      <c r="E670" s="40"/>
      <c r="F670" s="40"/>
      <c r="G670" s="40"/>
      <c r="H670" s="40"/>
      <c r="I670" s="40"/>
      <c r="J670" s="40"/>
      <c r="K670" s="40"/>
      <c r="L670" s="40"/>
      <c r="M670" s="40"/>
      <c r="N670" s="40"/>
      <c r="O670" s="40"/>
      <c r="P670" s="40"/>
      <c r="Q670" s="40"/>
      <c r="R670" s="40"/>
      <c r="S670" s="40"/>
      <c r="T670" s="40"/>
      <c r="U670" s="40"/>
      <c r="V670" s="40"/>
      <c r="W670" s="40"/>
      <c r="X670" s="40"/>
      <c r="Y670" s="40"/>
    </row>
    <row r="671" spans="1:25" x14ac:dyDescent="0.25">
      <c r="A671" s="40"/>
      <c r="B671" s="40"/>
      <c r="C671" s="40"/>
      <c r="D671" s="40"/>
      <c r="E671" s="40"/>
      <c r="F671" s="40"/>
      <c r="G671" s="40"/>
      <c r="H671" s="40"/>
      <c r="I671" s="40"/>
      <c r="J671" s="40"/>
      <c r="K671" s="40"/>
      <c r="L671" s="40"/>
      <c r="M671" s="40"/>
      <c r="N671" s="40"/>
      <c r="O671" s="40"/>
      <c r="P671" s="40"/>
      <c r="Q671" s="40"/>
      <c r="R671" s="40"/>
      <c r="S671" s="40"/>
      <c r="T671" s="40"/>
      <c r="U671" s="40"/>
      <c r="V671" s="40"/>
      <c r="W671" s="40"/>
      <c r="X671" s="40"/>
      <c r="Y671" s="40"/>
    </row>
    <row r="672" spans="1:25" x14ac:dyDescent="0.25">
      <c r="A672" s="40"/>
      <c r="B672" s="40"/>
      <c r="C672" s="40"/>
      <c r="D672" s="40"/>
      <c r="E672" s="40"/>
      <c r="F672" s="40"/>
      <c r="G672" s="40"/>
      <c r="H672" s="40"/>
      <c r="I672" s="40"/>
      <c r="J672" s="40"/>
      <c r="K672" s="40"/>
      <c r="L672" s="40"/>
      <c r="M672" s="40"/>
      <c r="N672" s="40"/>
      <c r="O672" s="40"/>
      <c r="P672" s="40"/>
      <c r="Q672" s="40"/>
      <c r="R672" s="40"/>
      <c r="S672" s="40"/>
      <c r="T672" s="40"/>
      <c r="U672" s="40"/>
      <c r="V672" s="40"/>
      <c r="W672" s="40"/>
      <c r="X672" s="40"/>
      <c r="Y672" s="40"/>
    </row>
    <row r="673" spans="1:25" x14ac:dyDescent="0.25">
      <c r="A673" s="40"/>
      <c r="B673" s="40"/>
      <c r="C673" s="40"/>
      <c r="D673" s="40"/>
      <c r="E673" s="40"/>
      <c r="F673" s="40"/>
      <c r="G673" s="40"/>
      <c r="H673" s="40"/>
      <c r="I673" s="40"/>
      <c r="J673" s="40"/>
      <c r="K673" s="40"/>
      <c r="L673" s="40"/>
      <c r="M673" s="40"/>
      <c r="N673" s="40"/>
      <c r="O673" s="40"/>
      <c r="P673" s="40"/>
      <c r="Q673" s="40"/>
      <c r="R673" s="40"/>
      <c r="S673" s="40"/>
      <c r="T673" s="40"/>
      <c r="U673" s="40"/>
      <c r="V673" s="40"/>
      <c r="W673" s="40"/>
      <c r="X673" s="40"/>
      <c r="Y673" s="40"/>
    </row>
    <row r="674" spans="1:25" x14ac:dyDescent="0.25">
      <c r="A674" s="40"/>
      <c r="B674" s="40"/>
      <c r="C674" s="40"/>
      <c r="D674" s="40"/>
      <c r="E674" s="40"/>
      <c r="F674" s="40"/>
      <c r="G674" s="40"/>
      <c r="H674" s="40"/>
      <c r="I674" s="40"/>
      <c r="J674" s="40"/>
      <c r="K674" s="40"/>
      <c r="L674" s="40"/>
      <c r="M674" s="40"/>
      <c r="N674" s="40"/>
      <c r="O674" s="40"/>
      <c r="P674" s="40"/>
      <c r="Q674" s="40"/>
      <c r="R674" s="40"/>
      <c r="S674" s="40"/>
      <c r="T674" s="40"/>
      <c r="U674" s="40"/>
      <c r="V674" s="40"/>
      <c r="W674" s="40"/>
      <c r="X674" s="40"/>
      <c r="Y674" s="40"/>
    </row>
    <row r="675" spans="1:25" x14ac:dyDescent="0.25">
      <c r="A675" s="40"/>
      <c r="B675" s="40"/>
      <c r="C675" s="40"/>
      <c r="D675" s="40"/>
      <c r="E675" s="40"/>
      <c r="F675" s="40"/>
      <c r="G675" s="40"/>
      <c r="H675" s="40"/>
      <c r="I675" s="40"/>
      <c r="J675" s="40"/>
      <c r="K675" s="40"/>
      <c r="L675" s="40"/>
      <c r="M675" s="40"/>
      <c r="N675" s="40"/>
      <c r="O675" s="40"/>
      <c r="P675" s="40"/>
      <c r="Q675" s="40"/>
      <c r="R675" s="40"/>
      <c r="S675" s="40"/>
      <c r="T675" s="40"/>
      <c r="U675" s="40"/>
      <c r="V675" s="40"/>
      <c r="W675" s="40"/>
      <c r="X675" s="40"/>
      <c r="Y675" s="40"/>
    </row>
    <row r="676" spans="1:25" x14ac:dyDescent="0.25">
      <c r="A676" s="40"/>
      <c r="B676" s="40"/>
      <c r="C676" s="40"/>
      <c r="D676" s="40"/>
      <c r="E676" s="40"/>
      <c r="F676" s="40"/>
      <c r="G676" s="40"/>
      <c r="H676" s="40"/>
      <c r="I676" s="40"/>
      <c r="J676" s="40"/>
      <c r="K676" s="40"/>
      <c r="L676" s="40"/>
      <c r="M676" s="40"/>
      <c r="N676" s="40"/>
      <c r="O676" s="40"/>
      <c r="P676" s="40"/>
      <c r="Q676" s="40"/>
      <c r="R676" s="40"/>
      <c r="S676" s="40"/>
      <c r="T676" s="40"/>
      <c r="U676" s="40"/>
      <c r="V676" s="40"/>
      <c r="W676" s="40"/>
      <c r="X676" s="40"/>
      <c r="Y676" s="40"/>
    </row>
    <row r="677" spans="1:25" x14ac:dyDescent="0.25">
      <c r="A677" s="40"/>
      <c r="B677" s="40"/>
      <c r="C677" s="40"/>
      <c r="D677" s="40"/>
      <c r="E677" s="40"/>
      <c r="F677" s="40"/>
      <c r="G677" s="40"/>
      <c r="H677" s="40"/>
      <c r="I677" s="40"/>
      <c r="J677" s="40"/>
      <c r="K677" s="40"/>
      <c r="L677" s="40"/>
      <c r="M677" s="40"/>
      <c r="N677" s="40"/>
      <c r="O677" s="40"/>
      <c r="P677" s="40"/>
      <c r="Q677" s="40"/>
      <c r="R677" s="40"/>
      <c r="S677" s="40"/>
      <c r="T677" s="40"/>
      <c r="U677" s="40"/>
      <c r="V677" s="40"/>
      <c r="W677" s="40"/>
      <c r="X677" s="40"/>
      <c r="Y677" s="40"/>
    </row>
    <row r="678" spans="1:25" x14ac:dyDescent="0.25">
      <c r="A678" s="40"/>
      <c r="B678" s="40"/>
      <c r="C678" s="40"/>
      <c r="D678" s="40"/>
      <c r="E678" s="40"/>
      <c r="F678" s="40"/>
      <c r="G678" s="40"/>
      <c r="H678" s="40"/>
      <c r="I678" s="40"/>
      <c r="J678" s="40"/>
      <c r="K678" s="40"/>
      <c r="L678" s="40"/>
      <c r="M678" s="40"/>
      <c r="N678" s="40"/>
      <c r="O678" s="40"/>
      <c r="P678" s="40"/>
      <c r="Q678" s="40"/>
      <c r="R678" s="40"/>
      <c r="S678" s="40"/>
      <c r="T678" s="40"/>
      <c r="U678" s="40"/>
      <c r="V678" s="40"/>
      <c r="W678" s="40"/>
      <c r="X678" s="40"/>
      <c r="Y678" s="40"/>
    </row>
    <row r="679" spans="1:25" x14ac:dyDescent="0.25">
      <c r="A679" s="40"/>
      <c r="B679" s="40"/>
      <c r="C679" s="40"/>
      <c r="D679" s="40"/>
      <c r="E679" s="40"/>
      <c r="F679" s="40"/>
      <c r="G679" s="40"/>
      <c r="H679" s="40"/>
      <c r="I679" s="40"/>
      <c r="J679" s="40"/>
      <c r="K679" s="40"/>
      <c r="L679" s="40"/>
      <c r="M679" s="40"/>
      <c r="N679" s="40"/>
      <c r="O679" s="40"/>
      <c r="P679" s="40"/>
      <c r="Q679" s="40"/>
      <c r="R679" s="40"/>
      <c r="S679" s="40"/>
      <c r="T679" s="40"/>
      <c r="U679" s="40"/>
      <c r="V679" s="40"/>
      <c r="W679" s="40"/>
      <c r="X679" s="40"/>
      <c r="Y679" s="40"/>
    </row>
    <row r="680" spans="1:25" x14ac:dyDescent="0.25">
      <c r="A680" s="40"/>
      <c r="B680" s="40"/>
      <c r="C680" s="40"/>
      <c r="D680" s="40"/>
      <c r="E680" s="40"/>
      <c r="F680" s="40"/>
      <c r="G680" s="40"/>
      <c r="H680" s="40"/>
      <c r="I680" s="40"/>
      <c r="J680" s="40"/>
      <c r="K680" s="40"/>
      <c r="L680" s="40"/>
      <c r="M680" s="40"/>
      <c r="N680" s="40"/>
      <c r="O680" s="40"/>
      <c r="P680" s="40"/>
      <c r="Q680" s="40"/>
      <c r="R680" s="40"/>
      <c r="S680" s="40"/>
      <c r="T680" s="40"/>
      <c r="U680" s="40"/>
      <c r="V680" s="40"/>
      <c r="W680" s="40"/>
      <c r="X680" s="40"/>
      <c r="Y680" s="40"/>
    </row>
    <row r="681" spans="1:25" x14ac:dyDescent="0.25">
      <c r="A681" s="40"/>
      <c r="B681" s="40"/>
      <c r="C681" s="40"/>
      <c r="D681" s="40"/>
      <c r="E681" s="40"/>
      <c r="F681" s="40"/>
      <c r="G681" s="40"/>
      <c r="H681" s="40"/>
      <c r="I681" s="40"/>
      <c r="J681" s="40"/>
      <c r="K681" s="40"/>
      <c r="L681" s="40"/>
      <c r="M681" s="40"/>
      <c r="N681" s="40"/>
      <c r="O681" s="40"/>
      <c r="P681" s="40"/>
      <c r="Q681" s="40"/>
      <c r="R681" s="40"/>
      <c r="S681" s="40"/>
      <c r="T681" s="40"/>
      <c r="U681" s="40"/>
      <c r="V681" s="40"/>
      <c r="W681" s="40"/>
      <c r="X681" s="40"/>
      <c r="Y681" s="40"/>
    </row>
    <row r="682" spans="1:25" x14ac:dyDescent="0.25">
      <c r="A682" s="40"/>
      <c r="B682" s="40"/>
      <c r="C682" s="40"/>
      <c r="D682" s="40"/>
      <c r="E682" s="40"/>
      <c r="F682" s="40"/>
      <c r="G682" s="40"/>
      <c r="H682" s="40"/>
      <c r="I682" s="40"/>
      <c r="J682" s="40"/>
      <c r="K682" s="40"/>
      <c r="L682" s="40"/>
      <c r="M682" s="40"/>
      <c r="N682" s="40"/>
      <c r="O682" s="40"/>
      <c r="P682" s="40"/>
      <c r="Q682" s="40"/>
      <c r="R682" s="40"/>
      <c r="S682" s="40"/>
      <c r="T682" s="40"/>
      <c r="U682" s="40"/>
      <c r="V682" s="40"/>
      <c r="W682" s="40"/>
      <c r="X682" s="40"/>
      <c r="Y682" s="40"/>
    </row>
    <row r="683" spans="1:25" x14ac:dyDescent="0.25">
      <c r="A683" s="40"/>
      <c r="B683" s="40"/>
      <c r="C683" s="40"/>
      <c r="D683" s="40"/>
      <c r="E683" s="40"/>
      <c r="F683" s="40"/>
      <c r="G683" s="40"/>
      <c r="H683" s="40"/>
      <c r="I683" s="40"/>
      <c r="J683" s="40"/>
      <c r="K683" s="40"/>
      <c r="L683" s="40"/>
      <c r="M683" s="40"/>
      <c r="N683" s="40"/>
      <c r="O683" s="40"/>
      <c r="P683" s="40"/>
      <c r="Q683" s="40"/>
      <c r="R683" s="40"/>
      <c r="S683" s="40"/>
      <c r="T683" s="40"/>
      <c r="U683" s="40"/>
      <c r="V683" s="40"/>
      <c r="W683" s="40"/>
      <c r="X683" s="40"/>
      <c r="Y683" s="40"/>
    </row>
    <row r="684" spans="1:25" x14ac:dyDescent="0.25">
      <c r="A684" s="40"/>
      <c r="B684" s="40"/>
      <c r="C684" s="40"/>
      <c r="D684" s="40"/>
      <c r="E684" s="40"/>
      <c r="F684" s="40"/>
      <c r="G684" s="40"/>
      <c r="H684" s="40"/>
      <c r="I684" s="40"/>
      <c r="J684" s="40"/>
      <c r="K684" s="40"/>
      <c r="L684" s="40"/>
      <c r="M684" s="40"/>
      <c r="N684" s="40"/>
      <c r="O684" s="40"/>
      <c r="P684" s="40"/>
      <c r="Q684" s="40"/>
      <c r="R684" s="40"/>
      <c r="S684" s="40"/>
      <c r="T684" s="40"/>
      <c r="U684" s="40"/>
      <c r="V684" s="40"/>
      <c r="W684" s="40"/>
      <c r="X684" s="40"/>
      <c r="Y684" s="40"/>
    </row>
    <row r="685" spans="1:25" x14ac:dyDescent="0.25">
      <c r="A685" s="40"/>
      <c r="B685" s="40"/>
      <c r="C685" s="40"/>
      <c r="D685" s="40"/>
      <c r="E685" s="40"/>
      <c r="F685" s="40"/>
      <c r="G685" s="40"/>
      <c r="H685" s="40"/>
      <c r="I685" s="40"/>
      <c r="J685" s="40"/>
      <c r="K685" s="40"/>
      <c r="L685" s="40"/>
      <c r="M685" s="40"/>
      <c r="N685" s="40"/>
      <c r="O685" s="40"/>
      <c r="P685" s="40"/>
      <c r="Q685" s="40"/>
      <c r="R685" s="40"/>
      <c r="S685" s="40"/>
      <c r="T685" s="40"/>
      <c r="U685" s="40"/>
      <c r="V685" s="40"/>
      <c r="W685" s="40"/>
      <c r="X685" s="40"/>
      <c r="Y685" s="40"/>
    </row>
    <row r="686" spans="1:25" x14ac:dyDescent="0.25">
      <c r="A686" s="40"/>
      <c r="B686" s="40"/>
      <c r="C686" s="40"/>
      <c r="D686" s="40"/>
      <c r="E686" s="40"/>
      <c r="F686" s="40"/>
      <c r="G686" s="40"/>
      <c r="H686" s="40"/>
      <c r="I686" s="40"/>
      <c r="J686" s="40"/>
      <c r="K686" s="40"/>
      <c r="L686" s="40"/>
      <c r="M686" s="40"/>
      <c r="N686" s="40"/>
      <c r="O686" s="40"/>
      <c r="P686" s="40"/>
      <c r="Q686" s="40"/>
      <c r="R686" s="40"/>
      <c r="S686" s="40"/>
      <c r="T686" s="40"/>
      <c r="U686" s="40"/>
      <c r="V686" s="40"/>
      <c r="W686" s="40"/>
      <c r="X686" s="40"/>
      <c r="Y686" s="40"/>
    </row>
    <row r="687" spans="1:25" x14ac:dyDescent="0.25">
      <c r="A687" s="40"/>
      <c r="B687" s="40"/>
      <c r="C687" s="40"/>
      <c r="D687" s="40"/>
      <c r="E687" s="40"/>
      <c r="F687" s="40"/>
      <c r="G687" s="40"/>
      <c r="H687" s="40"/>
      <c r="I687" s="40"/>
      <c r="J687" s="40"/>
      <c r="K687" s="40"/>
      <c r="L687" s="40"/>
      <c r="M687" s="40"/>
      <c r="N687" s="40"/>
      <c r="O687" s="40"/>
      <c r="P687" s="40"/>
      <c r="Q687" s="40"/>
      <c r="R687" s="40"/>
      <c r="S687" s="40"/>
      <c r="T687" s="40"/>
      <c r="U687" s="40"/>
      <c r="V687" s="40"/>
      <c r="W687" s="40"/>
      <c r="X687" s="40"/>
      <c r="Y687" s="40"/>
    </row>
    <row r="688" spans="1:25" x14ac:dyDescent="0.25">
      <c r="A688" s="40"/>
      <c r="B688" s="40"/>
      <c r="C688" s="40"/>
      <c r="D688" s="40"/>
      <c r="E688" s="40"/>
      <c r="F688" s="40"/>
      <c r="G688" s="40"/>
      <c r="H688" s="40"/>
      <c r="I688" s="40"/>
      <c r="J688" s="40"/>
      <c r="K688" s="40"/>
      <c r="L688" s="40"/>
      <c r="M688" s="40"/>
      <c r="N688" s="40"/>
      <c r="O688" s="40"/>
      <c r="P688" s="40"/>
      <c r="Q688" s="40"/>
      <c r="R688" s="40"/>
      <c r="S688" s="40"/>
      <c r="T688" s="40"/>
      <c r="U688" s="40"/>
      <c r="V688" s="40"/>
      <c r="W688" s="40"/>
      <c r="X688" s="40"/>
      <c r="Y688" s="40"/>
    </row>
    <row r="689" spans="1:25" x14ac:dyDescent="0.25">
      <c r="A689" s="40"/>
      <c r="B689" s="40"/>
      <c r="C689" s="40"/>
      <c r="D689" s="40"/>
      <c r="E689" s="40"/>
      <c r="F689" s="40"/>
      <c r="G689" s="40"/>
      <c r="H689" s="40"/>
      <c r="I689" s="40"/>
      <c r="J689" s="40"/>
      <c r="K689" s="40"/>
      <c r="L689" s="40"/>
      <c r="M689" s="40"/>
      <c r="N689" s="40"/>
      <c r="O689" s="40"/>
      <c r="P689" s="40"/>
      <c r="Q689" s="40"/>
      <c r="R689" s="40"/>
      <c r="S689" s="40"/>
      <c r="T689" s="40"/>
      <c r="U689" s="40"/>
      <c r="V689" s="40"/>
      <c r="W689" s="40"/>
      <c r="X689" s="40"/>
      <c r="Y689" s="40"/>
    </row>
    <row r="690" spans="1:25" x14ac:dyDescent="0.25">
      <c r="A690" s="40"/>
      <c r="B690" s="40"/>
      <c r="C690" s="40"/>
      <c r="D690" s="40"/>
      <c r="E690" s="40"/>
      <c r="F690" s="40"/>
      <c r="G690" s="40"/>
      <c r="H690" s="40"/>
      <c r="I690" s="40"/>
      <c r="J690" s="40"/>
      <c r="K690" s="40"/>
      <c r="L690" s="40"/>
      <c r="M690" s="40"/>
      <c r="N690" s="40"/>
      <c r="O690" s="40"/>
      <c r="P690" s="40"/>
      <c r="Q690" s="40"/>
      <c r="R690" s="40"/>
      <c r="S690" s="40"/>
      <c r="T690" s="40"/>
      <c r="U690" s="40"/>
      <c r="V690" s="40"/>
      <c r="W690" s="40"/>
      <c r="X690" s="40"/>
      <c r="Y690" s="40"/>
    </row>
    <row r="691" spans="1:25" x14ac:dyDescent="0.25">
      <c r="A691" s="40"/>
      <c r="B691" s="40"/>
      <c r="C691" s="40"/>
      <c r="D691" s="40"/>
      <c r="E691" s="40"/>
      <c r="F691" s="40"/>
      <c r="G691" s="40"/>
      <c r="H691" s="40"/>
      <c r="I691" s="40"/>
      <c r="J691" s="40"/>
      <c r="K691" s="40"/>
      <c r="L691" s="40"/>
      <c r="M691" s="40"/>
      <c r="N691" s="40"/>
      <c r="O691" s="40"/>
      <c r="P691" s="40"/>
      <c r="Q691" s="40"/>
      <c r="R691" s="40"/>
      <c r="S691" s="40"/>
      <c r="T691" s="40"/>
      <c r="U691" s="40"/>
      <c r="V691" s="40"/>
      <c r="W691" s="40"/>
      <c r="X691" s="40"/>
      <c r="Y691" s="40"/>
    </row>
    <row r="692" spans="1:25" x14ac:dyDescent="0.25">
      <c r="A692" s="40"/>
      <c r="B692" s="40"/>
      <c r="C692" s="40"/>
      <c r="D692" s="40"/>
      <c r="E692" s="40"/>
      <c r="F692" s="40"/>
      <c r="G692" s="40"/>
      <c r="H692" s="40"/>
      <c r="I692" s="40"/>
      <c r="J692" s="40"/>
      <c r="K692" s="40"/>
      <c r="L692" s="40"/>
      <c r="M692" s="40"/>
      <c r="N692" s="40"/>
      <c r="O692" s="40"/>
      <c r="P692" s="40"/>
      <c r="Q692" s="40"/>
      <c r="R692" s="40"/>
      <c r="S692" s="40"/>
      <c r="T692" s="40"/>
      <c r="U692" s="40"/>
      <c r="V692" s="40"/>
      <c r="W692" s="40"/>
      <c r="X692" s="40"/>
      <c r="Y692" s="40"/>
    </row>
    <row r="693" spans="1:25" x14ac:dyDescent="0.25">
      <c r="A693" s="40"/>
      <c r="B693" s="40"/>
      <c r="C693" s="40"/>
      <c r="D693" s="40"/>
      <c r="E693" s="40"/>
      <c r="F693" s="40"/>
      <c r="G693" s="40"/>
      <c r="H693" s="40"/>
      <c r="I693" s="40"/>
      <c r="J693" s="40"/>
      <c r="K693" s="40"/>
      <c r="L693" s="40"/>
      <c r="M693" s="40"/>
      <c r="N693" s="40"/>
      <c r="O693" s="40"/>
      <c r="P693" s="40"/>
      <c r="Q693" s="40"/>
      <c r="R693" s="40"/>
      <c r="S693" s="40"/>
      <c r="T693" s="40"/>
      <c r="U693" s="40"/>
      <c r="V693" s="40"/>
      <c r="W693" s="40"/>
      <c r="X693" s="40"/>
      <c r="Y693" s="40"/>
    </row>
    <row r="694" spans="1:25" x14ac:dyDescent="0.25">
      <c r="A694" s="40"/>
      <c r="B694" s="40"/>
      <c r="C694" s="40"/>
      <c r="D694" s="40"/>
      <c r="E694" s="40"/>
      <c r="F694" s="40"/>
      <c r="G694" s="40"/>
      <c r="H694" s="40"/>
      <c r="I694" s="40"/>
      <c r="J694" s="40"/>
      <c r="K694" s="40"/>
      <c r="L694" s="40"/>
      <c r="M694" s="40"/>
      <c r="N694" s="40"/>
      <c r="O694" s="40"/>
      <c r="P694" s="40"/>
      <c r="Q694" s="40"/>
      <c r="R694" s="40"/>
      <c r="S694" s="40"/>
      <c r="T694" s="40"/>
      <c r="U694" s="40"/>
      <c r="V694" s="40"/>
      <c r="W694" s="40"/>
      <c r="X694" s="40"/>
      <c r="Y694" s="40"/>
    </row>
    <row r="695" spans="1:25" x14ac:dyDescent="0.25">
      <c r="A695" s="40"/>
      <c r="B695" s="40"/>
      <c r="C695" s="40"/>
      <c r="D695" s="40"/>
      <c r="E695" s="40"/>
      <c r="F695" s="40"/>
      <c r="G695" s="40"/>
      <c r="H695" s="40"/>
      <c r="I695" s="40"/>
      <c r="J695" s="40"/>
      <c r="K695" s="40"/>
      <c r="L695" s="40"/>
      <c r="M695" s="40"/>
      <c r="N695" s="40"/>
      <c r="O695" s="40"/>
      <c r="P695" s="40"/>
      <c r="Q695" s="40"/>
      <c r="R695" s="40"/>
      <c r="S695" s="40"/>
      <c r="T695" s="40"/>
      <c r="U695" s="40"/>
      <c r="V695" s="40"/>
      <c r="W695" s="40"/>
      <c r="X695" s="40"/>
      <c r="Y695" s="40"/>
    </row>
    <row r="696" spans="1:25" x14ac:dyDescent="0.25">
      <c r="A696" s="40"/>
      <c r="B696" s="40"/>
      <c r="C696" s="40"/>
      <c r="D696" s="40"/>
      <c r="E696" s="40"/>
      <c r="F696" s="40"/>
      <c r="G696" s="40"/>
      <c r="H696" s="40"/>
      <c r="I696" s="40"/>
      <c r="J696" s="40"/>
      <c r="K696" s="40"/>
      <c r="L696" s="40"/>
      <c r="M696" s="40"/>
      <c r="N696" s="40"/>
      <c r="O696" s="40"/>
      <c r="P696" s="40"/>
      <c r="Q696" s="40"/>
      <c r="R696" s="40"/>
      <c r="S696" s="40"/>
      <c r="T696" s="40"/>
      <c r="U696" s="40"/>
      <c r="V696" s="40"/>
      <c r="W696" s="40"/>
      <c r="X696" s="40"/>
      <c r="Y696" s="40"/>
    </row>
    <row r="697" spans="1:25" x14ac:dyDescent="0.25">
      <c r="A697" s="40"/>
      <c r="B697" s="40"/>
      <c r="C697" s="40"/>
      <c r="D697" s="40"/>
      <c r="E697" s="40"/>
      <c r="F697" s="40"/>
      <c r="G697" s="40"/>
      <c r="H697" s="40"/>
      <c r="I697" s="40"/>
      <c r="J697" s="40"/>
      <c r="K697" s="40"/>
      <c r="L697" s="40"/>
      <c r="M697" s="40"/>
      <c r="N697" s="40"/>
      <c r="O697" s="40"/>
      <c r="P697" s="40"/>
      <c r="Q697" s="40"/>
      <c r="R697" s="40"/>
      <c r="S697" s="40"/>
      <c r="T697" s="40"/>
      <c r="U697" s="40"/>
      <c r="V697" s="40"/>
      <c r="W697" s="40"/>
      <c r="X697" s="40"/>
      <c r="Y697" s="40"/>
    </row>
    <row r="698" spans="1:25" x14ac:dyDescent="0.25">
      <c r="A698" s="40"/>
      <c r="B698" s="40"/>
      <c r="C698" s="40"/>
      <c r="D698" s="40"/>
      <c r="E698" s="40"/>
      <c r="F698" s="40"/>
      <c r="G698" s="40"/>
      <c r="H698" s="40"/>
      <c r="I698" s="40"/>
      <c r="J698" s="40"/>
      <c r="K698" s="40"/>
      <c r="L698" s="40"/>
      <c r="M698" s="40"/>
      <c r="N698" s="40"/>
      <c r="O698" s="40"/>
      <c r="P698" s="40"/>
      <c r="Q698" s="40"/>
      <c r="R698" s="40"/>
      <c r="S698" s="40"/>
      <c r="T698" s="40"/>
      <c r="U698" s="40"/>
      <c r="V698" s="40"/>
      <c r="W698" s="40"/>
      <c r="X698" s="40"/>
      <c r="Y698" s="40"/>
    </row>
    <row r="699" spans="1:25" x14ac:dyDescent="0.25">
      <c r="A699" s="40"/>
      <c r="B699" s="40"/>
      <c r="C699" s="40"/>
      <c r="D699" s="40"/>
      <c r="E699" s="40"/>
      <c r="F699" s="40"/>
      <c r="G699" s="40"/>
      <c r="H699" s="40"/>
      <c r="I699" s="40"/>
      <c r="J699" s="40"/>
      <c r="K699" s="40"/>
      <c r="L699" s="40"/>
      <c r="M699" s="40"/>
      <c r="N699" s="40"/>
      <c r="O699" s="40"/>
      <c r="P699" s="40"/>
      <c r="Q699" s="40"/>
      <c r="R699" s="40"/>
      <c r="S699" s="40"/>
      <c r="T699" s="40"/>
      <c r="U699" s="40"/>
      <c r="V699" s="40"/>
      <c r="W699" s="40"/>
      <c r="X699" s="40"/>
      <c r="Y699" s="40"/>
    </row>
    <row r="700" spans="1:25" x14ac:dyDescent="0.25">
      <c r="A700" s="40"/>
      <c r="B700" s="40"/>
      <c r="C700" s="40"/>
      <c r="D700" s="40"/>
      <c r="E700" s="40"/>
      <c r="F700" s="40"/>
      <c r="G700" s="40"/>
      <c r="H700" s="40"/>
      <c r="I700" s="40"/>
      <c r="J700" s="40"/>
      <c r="K700" s="40"/>
      <c r="L700" s="40"/>
      <c r="M700" s="40"/>
      <c r="N700" s="40"/>
      <c r="O700" s="40"/>
      <c r="P700" s="40"/>
      <c r="Q700" s="40"/>
      <c r="R700" s="40"/>
      <c r="S700" s="40"/>
      <c r="T700" s="40"/>
      <c r="U700" s="40"/>
      <c r="V700" s="40"/>
      <c r="W700" s="40"/>
      <c r="X700" s="40"/>
      <c r="Y700" s="40"/>
    </row>
    <row r="701" spans="1:25" x14ac:dyDescent="0.25">
      <c r="A701" s="40"/>
      <c r="B701" s="40"/>
      <c r="C701" s="40"/>
      <c r="D701" s="40"/>
      <c r="E701" s="40"/>
      <c r="F701" s="40"/>
      <c r="G701" s="40"/>
      <c r="H701" s="40"/>
      <c r="I701" s="40"/>
      <c r="J701" s="40"/>
      <c r="K701" s="40"/>
      <c r="L701" s="40"/>
      <c r="M701" s="40"/>
      <c r="N701" s="40"/>
      <c r="O701" s="40"/>
      <c r="P701" s="40"/>
      <c r="Q701" s="40"/>
      <c r="R701" s="40"/>
      <c r="S701" s="40"/>
      <c r="T701" s="40"/>
      <c r="U701" s="40"/>
      <c r="V701" s="40"/>
      <c r="W701" s="40"/>
      <c r="X701" s="40"/>
      <c r="Y701" s="40"/>
    </row>
    <row r="702" spans="1:25" x14ac:dyDescent="0.25">
      <c r="A702" s="40"/>
      <c r="B702" s="40"/>
      <c r="C702" s="40"/>
      <c r="D702" s="40"/>
      <c r="E702" s="40"/>
      <c r="F702" s="40"/>
      <c r="G702" s="40"/>
      <c r="H702" s="40"/>
      <c r="I702" s="40"/>
      <c r="J702" s="40"/>
      <c r="K702" s="40"/>
      <c r="L702" s="40"/>
      <c r="M702" s="40"/>
      <c r="N702" s="40"/>
      <c r="O702" s="40"/>
      <c r="P702" s="40"/>
      <c r="Q702" s="40"/>
      <c r="R702" s="40"/>
      <c r="S702" s="40"/>
      <c r="T702" s="40"/>
      <c r="U702" s="40"/>
      <c r="V702" s="40"/>
      <c r="W702" s="40"/>
      <c r="X702" s="40"/>
      <c r="Y702" s="40"/>
    </row>
    <row r="703" spans="1:25" x14ac:dyDescent="0.25">
      <c r="A703" s="40"/>
      <c r="B703" s="40"/>
      <c r="C703" s="40"/>
      <c r="D703" s="40"/>
      <c r="E703" s="40"/>
      <c r="F703" s="40"/>
      <c r="G703" s="40"/>
      <c r="H703" s="40"/>
      <c r="I703" s="40"/>
      <c r="J703" s="40"/>
      <c r="K703" s="40"/>
      <c r="L703" s="40"/>
      <c r="M703" s="40"/>
      <c r="N703" s="40"/>
      <c r="O703" s="40"/>
      <c r="P703" s="40"/>
      <c r="Q703" s="40"/>
      <c r="R703" s="40"/>
      <c r="S703" s="40"/>
      <c r="T703" s="40"/>
      <c r="U703" s="40"/>
      <c r="V703" s="40"/>
      <c r="W703" s="40"/>
      <c r="X703" s="40"/>
      <c r="Y703" s="40"/>
    </row>
    <row r="704" spans="1:25" x14ac:dyDescent="0.25">
      <c r="A704" s="40"/>
      <c r="B704" s="40"/>
      <c r="C704" s="40"/>
      <c r="D704" s="40"/>
      <c r="E704" s="40"/>
      <c r="F704" s="40"/>
      <c r="G704" s="40"/>
      <c r="H704" s="40"/>
      <c r="I704" s="40"/>
      <c r="J704" s="40"/>
      <c r="K704" s="40"/>
      <c r="L704" s="40"/>
      <c r="M704" s="40"/>
      <c r="N704" s="40"/>
      <c r="O704" s="40"/>
      <c r="P704" s="40"/>
      <c r="Q704" s="40"/>
      <c r="R704" s="40"/>
      <c r="S704" s="40"/>
      <c r="T704" s="40"/>
      <c r="U704" s="40"/>
      <c r="V704" s="40"/>
      <c r="W704" s="40"/>
      <c r="X704" s="40"/>
      <c r="Y704" s="40"/>
    </row>
    <row r="705" spans="1:25" x14ac:dyDescent="0.25">
      <c r="A705" s="40"/>
      <c r="B705" s="40"/>
      <c r="C705" s="40"/>
      <c r="D705" s="40"/>
      <c r="E705" s="40"/>
      <c r="F705" s="40"/>
      <c r="G705" s="40"/>
      <c r="H705" s="40"/>
      <c r="I705" s="40"/>
      <c r="J705" s="40"/>
      <c r="K705" s="40"/>
      <c r="L705" s="40"/>
      <c r="M705" s="40"/>
      <c r="N705" s="40"/>
      <c r="O705" s="40"/>
      <c r="P705" s="40"/>
      <c r="Q705" s="40"/>
      <c r="R705" s="40"/>
      <c r="S705" s="40"/>
      <c r="T705" s="40"/>
      <c r="U705" s="40"/>
      <c r="V705" s="40"/>
      <c r="W705" s="40"/>
      <c r="X705" s="40"/>
      <c r="Y705" s="40"/>
    </row>
    <row r="706" spans="1:25" x14ac:dyDescent="0.25">
      <c r="A706" s="40"/>
      <c r="B706" s="40"/>
      <c r="C706" s="40"/>
      <c r="D706" s="40"/>
      <c r="E706" s="40"/>
      <c r="F706" s="40"/>
      <c r="G706" s="40"/>
      <c r="H706" s="40"/>
      <c r="I706" s="40"/>
      <c r="J706" s="40"/>
      <c r="K706" s="40"/>
      <c r="L706" s="40"/>
      <c r="M706" s="40"/>
      <c r="N706" s="40"/>
      <c r="O706" s="40"/>
      <c r="P706" s="40"/>
      <c r="Q706" s="40"/>
      <c r="R706" s="40"/>
      <c r="S706" s="40"/>
      <c r="T706" s="40"/>
      <c r="U706" s="40"/>
      <c r="V706" s="40"/>
      <c r="W706" s="40"/>
      <c r="X706" s="40"/>
      <c r="Y706" s="40"/>
    </row>
    <row r="707" spans="1:25" x14ac:dyDescent="0.25">
      <c r="A707" s="40"/>
      <c r="B707" s="40"/>
      <c r="C707" s="40"/>
      <c r="D707" s="40"/>
      <c r="E707" s="40"/>
      <c r="F707" s="40"/>
      <c r="G707" s="40"/>
      <c r="H707" s="40"/>
      <c r="I707" s="40"/>
      <c r="J707" s="40"/>
      <c r="K707" s="40"/>
      <c r="L707" s="40"/>
      <c r="M707" s="40"/>
      <c r="N707" s="40"/>
      <c r="O707" s="40"/>
      <c r="P707" s="40"/>
      <c r="Q707" s="40"/>
      <c r="R707" s="40"/>
      <c r="S707" s="40"/>
      <c r="T707" s="40"/>
      <c r="U707" s="40"/>
      <c r="V707" s="40"/>
      <c r="W707" s="40"/>
      <c r="X707" s="40"/>
      <c r="Y707" s="40"/>
    </row>
    <row r="708" spans="1:25" x14ac:dyDescent="0.25">
      <c r="A708" s="40"/>
      <c r="B708" s="40"/>
      <c r="C708" s="40"/>
      <c r="D708" s="40"/>
      <c r="E708" s="40"/>
      <c r="F708" s="40"/>
      <c r="G708" s="40"/>
      <c r="H708" s="40"/>
      <c r="I708" s="40"/>
      <c r="J708" s="40"/>
      <c r="K708" s="40"/>
      <c r="L708" s="40"/>
      <c r="M708" s="40"/>
      <c r="N708" s="40"/>
      <c r="O708" s="40"/>
      <c r="P708" s="40"/>
      <c r="Q708" s="40"/>
      <c r="R708" s="40"/>
      <c r="S708" s="40"/>
      <c r="T708" s="40"/>
      <c r="U708" s="40"/>
      <c r="V708" s="40"/>
      <c r="W708" s="40"/>
      <c r="X708" s="40"/>
      <c r="Y708" s="40"/>
    </row>
    <row r="709" spans="1:25" x14ac:dyDescent="0.25">
      <c r="A709" s="40"/>
      <c r="B709" s="40"/>
      <c r="C709" s="40"/>
      <c r="D709" s="40"/>
      <c r="E709" s="40"/>
      <c r="F709" s="40"/>
      <c r="G709" s="40"/>
      <c r="H709" s="40"/>
      <c r="I709" s="40"/>
      <c r="J709" s="40"/>
      <c r="K709" s="40"/>
      <c r="L709" s="40"/>
      <c r="M709" s="40"/>
      <c r="N709" s="40"/>
      <c r="O709" s="40"/>
      <c r="P709" s="40"/>
      <c r="Q709" s="40"/>
      <c r="R709" s="40"/>
      <c r="S709" s="40"/>
      <c r="T709" s="40"/>
      <c r="U709" s="40"/>
      <c r="V709" s="40"/>
      <c r="W709" s="40"/>
      <c r="X709" s="40"/>
      <c r="Y709" s="40"/>
    </row>
    <row r="710" spans="1:25" x14ac:dyDescent="0.25">
      <c r="A710" s="40"/>
      <c r="B710" s="40"/>
      <c r="C710" s="40"/>
      <c r="D710" s="40"/>
      <c r="E710" s="40"/>
      <c r="F710" s="40"/>
      <c r="G710" s="40"/>
      <c r="H710" s="40"/>
      <c r="I710" s="40"/>
      <c r="J710" s="40"/>
      <c r="K710" s="40"/>
      <c r="L710" s="40"/>
      <c r="M710" s="40"/>
      <c r="N710" s="40"/>
      <c r="O710" s="40"/>
      <c r="P710" s="40"/>
      <c r="Q710" s="40"/>
      <c r="R710" s="40"/>
      <c r="S710" s="40"/>
      <c r="T710" s="40"/>
      <c r="U710" s="40"/>
      <c r="V710" s="40"/>
      <c r="W710" s="40"/>
      <c r="X710" s="40"/>
      <c r="Y710" s="40"/>
    </row>
    <row r="711" spans="1:25" x14ac:dyDescent="0.25">
      <c r="A711" s="40"/>
      <c r="B711" s="40"/>
      <c r="C711" s="40"/>
      <c r="D711" s="40"/>
      <c r="E711" s="40"/>
      <c r="F711" s="40"/>
      <c r="G711" s="40"/>
      <c r="H711" s="40"/>
      <c r="I711" s="40"/>
      <c r="J711" s="40"/>
      <c r="K711" s="40"/>
      <c r="L711" s="40"/>
      <c r="M711" s="40"/>
      <c r="N711" s="40"/>
      <c r="O711" s="40"/>
      <c r="P711" s="40"/>
      <c r="Q711" s="40"/>
      <c r="R711" s="40"/>
      <c r="S711" s="40"/>
      <c r="T711" s="40"/>
      <c r="U711" s="40"/>
      <c r="V711" s="40"/>
      <c r="W711" s="40"/>
      <c r="X711" s="40"/>
      <c r="Y711" s="40"/>
    </row>
    <row r="712" spans="1:25" x14ac:dyDescent="0.25">
      <c r="A712" s="40"/>
      <c r="B712" s="40"/>
      <c r="C712" s="40"/>
      <c r="D712" s="40"/>
      <c r="E712" s="40"/>
      <c r="F712" s="40"/>
      <c r="G712" s="40"/>
      <c r="H712" s="40"/>
      <c r="I712" s="40"/>
      <c r="J712" s="40"/>
      <c r="K712" s="40"/>
      <c r="L712" s="40"/>
      <c r="M712" s="40"/>
      <c r="N712" s="40"/>
      <c r="O712" s="40"/>
      <c r="P712" s="40"/>
      <c r="Q712" s="40"/>
      <c r="R712" s="40"/>
      <c r="S712" s="40"/>
      <c r="T712" s="40"/>
      <c r="U712" s="40"/>
      <c r="V712" s="40"/>
      <c r="W712" s="40"/>
      <c r="X712" s="40"/>
      <c r="Y712" s="40"/>
    </row>
    <row r="713" spans="1:25" x14ac:dyDescent="0.25">
      <c r="A713" s="40"/>
      <c r="B713" s="40"/>
      <c r="C713" s="40"/>
      <c r="D713" s="40"/>
      <c r="E713" s="40"/>
      <c r="F713" s="40"/>
      <c r="G713" s="40"/>
      <c r="H713" s="40"/>
      <c r="I713" s="40"/>
      <c r="J713" s="40"/>
      <c r="K713" s="40"/>
      <c r="L713" s="40"/>
      <c r="M713" s="40"/>
      <c r="N713" s="40"/>
      <c r="O713" s="40"/>
      <c r="P713" s="40"/>
      <c r="Q713" s="40"/>
      <c r="R713" s="40"/>
      <c r="S713" s="40"/>
      <c r="T713" s="40"/>
      <c r="U713" s="40"/>
      <c r="V713" s="40"/>
      <c r="W713" s="40"/>
      <c r="X713" s="40"/>
      <c r="Y713" s="40"/>
    </row>
    <row r="714" spans="1:25" x14ac:dyDescent="0.25">
      <c r="A714" s="40"/>
      <c r="B714" s="40"/>
      <c r="C714" s="40"/>
      <c r="D714" s="40"/>
      <c r="E714" s="40"/>
      <c r="F714" s="40"/>
      <c r="G714" s="40"/>
      <c r="H714" s="40"/>
      <c r="I714" s="40"/>
      <c r="J714" s="40"/>
      <c r="K714" s="40"/>
      <c r="L714" s="40"/>
      <c r="M714" s="40"/>
      <c r="N714" s="40"/>
      <c r="O714" s="40"/>
      <c r="P714" s="40"/>
      <c r="Q714" s="40"/>
      <c r="R714" s="40"/>
      <c r="S714" s="40"/>
      <c r="T714" s="40"/>
      <c r="U714" s="40"/>
      <c r="V714" s="40"/>
      <c r="W714" s="40"/>
      <c r="X714" s="40"/>
      <c r="Y714" s="40"/>
    </row>
    <row r="715" spans="1:25" x14ac:dyDescent="0.25">
      <c r="A715" s="40"/>
      <c r="B715" s="40"/>
      <c r="C715" s="40"/>
      <c r="D715" s="40"/>
      <c r="E715" s="40"/>
      <c r="F715" s="40"/>
      <c r="G715" s="40"/>
      <c r="H715" s="40"/>
      <c r="I715" s="40"/>
      <c r="J715" s="40"/>
      <c r="K715" s="40"/>
      <c r="L715" s="40"/>
      <c r="M715" s="40"/>
      <c r="N715" s="40"/>
      <c r="O715" s="40"/>
      <c r="P715" s="40"/>
      <c r="Q715" s="40"/>
      <c r="R715" s="40"/>
      <c r="S715" s="40"/>
      <c r="T715" s="40"/>
      <c r="U715" s="40"/>
      <c r="V715" s="40"/>
      <c r="W715" s="40"/>
      <c r="X715" s="40"/>
      <c r="Y715" s="40"/>
    </row>
    <row r="716" spans="1:25" x14ac:dyDescent="0.25">
      <c r="A716" s="40"/>
      <c r="B716" s="40"/>
      <c r="C716" s="40"/>
      <c r="D716" s="40"/>
      <c r="E716" s="40"/>
      <c r="F716" s="40"/>
      <c r="G716" s="40"/>
      <c r="H716" s="40"/>
      <c r="I716" s="40"/>
      <c r="J716" s="40"/>
      <c r="K716" s="40"/>
      <c r="L716" s="40"/>
      <c r="M716" s="40"/>
      <c r="N716" s="40"/>
      <c r="O716" s="40"/>
      <c r="P716" s="40"/>
      <c r="Q716" s="40"/>
      <c r="R716" s="40"/>
      <c r="S716" s="40"/>
      <c r="T716" s="40"/>
      <c r="U716" s="40"/>
      <c r="V716" s="40"/>
      <c r="W716" s="40"/>
      <c r="X716" s="40"/>
      <c r="Y716" s="40"/>
    </row>
    <row r="717" spans="1:25" x14ac:dyDescent="0.25">
      <c r="A717" s="40"/>
      <c r="B717" s="40"/>
      <c r="C717" s="40"/>
      <c r="D717" s="40"/>
      <c r="E717" s="40"/>
      <c r="F717" s="40"/>
      <c r="G717" s="40"/>
      <c r="H717" s="40"/>
      <c r="I717" s="40"/>
      <c r="J717" s="40"/>
      <c r="K717" s="40"/>
      <c r="L717" s="40"/>
      <c r="M717" s="40"/>
      <c r="N717" s="40"/>
      <c r="O717" s="40"/>
      <c r="P717" s="40"/>
      <c r="Q717" s="40"/>
      <c r="R717" s="40"/>
      <c r="S717" s="40"/>
      <c r="T717" s="40"/>
      <c r="U717" s="40"/>
      <c r="V717" s="40"/>
      <c r="W717" s="40"/>
      <c r="X717" s="40"/>
      <c r="Y717" s="40"/>
    </row>
    <row r="718" spans="1:25" x14ac:dyDescent="0.25">
      <c r="A718" s="40"/>
      <c r="B718" s="40"/>
      <c r="C718" s="40"/>
      <c r="D718" s="40"/>
      <c r="E718" s="40"/>
      <c r="F718" s="40"/>
      <c r="G718" s="40"/>
      <c r="H718" s="40"/>
      <c r="I718" s="40"/>
      <c r="J718" s="40"/>
      <c r="K718" s="40"/>
      <c r="L718" s="40"/>
      <c r="M718" s="40"/>
      <c r="N718" s="40"/>
      <c r="O718" s="40"/>
      <c r="P718" s="40"/>
      <c r="Q718" s="40"/>
      <c r="R718" s="40"/>
      <c r="S718" s="40"/>
      <c r="T718" s="40"/>
      <c r="U718" s="40"/>
      <c r="V718" s="40"/>
      <c r="W718" s="40"/>
      <c r="X718" s="40"/>
      <c r="Y718" s="40"/>
    </row>
    <row r="719" spans="1:25" x14ac:dyDescent="0.25">
      <c r="A719" s="40"/>
      <c r="B719" s="40"/>
      <c r="C719" s="40"/>
      <c r="D719" s="40"/>
      <c r="E719" s="40"/>
      <c r="F719" s="40"/>
      <c r="G719" s="40"/>
      <c r="H719" s="40"/>
      <c r="I719" s="40"/>
      <c r="J719" s="40"/>
      <c r="K719" s="40"/>
      <c r="L719" s="40"/>
      <c r="M719" s="40"/>
      <c r="N719" s="40"/>
      <c r="O719" s="40"/>
      <c r="P719" s="40"/>
      <c r="Q719" s="40"/>
      <c r="R719" s="40"/>
      <c r="S719" s="40"/>
      <c r="T719" s="40"/>
      <c r="U719" s="40"/>
      <c r="V719" s="40"/>
      <c r="W719" s="40"/>
      <c r="X719" s="40"/>
      <c r="Y719" s="40"/>
    </row>
    <row r="720" spans="1:25" x14ac:dyDescent="0.25">
      <c r="A720" s="40"/>
      <c r="B720" s="40"/>
      <c r="C720" s="40"/>
      <c r="D720" s="40"/>
      <c r="E720" s="40"/>
      <c r="F720" s="40"/>
      <c r="G720" s="40"/>
      <c r="H720" s="40"/>
      <c r="I720" s="40"/>
      <c r="J720" s="40"/>
      <c r="K720" s="40"/>
      <c r="L720" s="40"/>
      <c r="M720" s="40"/>
      <c r="N720" s="40"/>
      <c r="O720" s="40"/>
      <c r="P720" s="40"/>
      <c r="Q720" s="40"/>
      <c r="R720" s="40"/>
      <c r="S720" s="40"/>
      <c r="T720" s="40"/>
      <c r="U720" s="40"/>
      <c r="V720" s="40"/>
      <c r="W720" s="40"/>
      <c r="X720" s="40"/>
      <c r="Y720" s="40"/>
    </row>
    <row r="721" spans="1:25" x14ac:dyDescent="0.25">
      <c r="A721" s="40"/>
      <c r="B721" s="40"/>
      <c r="C721" s="40"/>
      <c r="D721" s="40"/>
      <c r="E721" s="40"/>
      <c r="F721" s="40"/>
      <c r="G721" s="40"/>
      <c r="H721" s="40"/>
      <c r="I721" s="40"/>
      <c r="J721" s="40"/>
      <c r="K721" s="40"/>
      <c r="L721" s="40"/>
      <c r="M721" s="40"/>
      <c r="N721" s="40"/>
      <c r="O721" s="40"/>
      <c r="P721" s="40"/>
      <c r="Q721" s="40"/>
      <c r="R721" s="40"/>
      <c r="S721" s="40"/>
      <c r="T721" s="40"/>
      <c r="U721" s="40"/>
      <c r="V721" s="40"/>
      <c r="W721" s="40"/>
      <c r="X721" s="40"/>
      <c r="Y721" s="40"/>
    </row>
    <row r="722" spans="1:25" x14ac:dyDescent="0.25">
      <c r="A722" s="40"/>
      <c r="B722" s="40"/>
      <c r="C722" s="40"/>
      <c r="D722" s="40"/>
      <c r="E722" s="40"/>
      <c r="F722" s="40"/>
      <c r="G722" s="40"/>
      <c r="H722" s="40"/>
      <c r="I722" s="40"/>
      <c r="J722" s="40"/>
      <c r="K722" s="40"/>
      <c r="L722" s="40"/>
      <c r="M722" s="40"/>
      <c r="N722" s="40"/>
      <c r="O722" s="40"/>
      <c r="P722" s="40"/>
      <c r="Q722" s="40"/>
      <c r="R722" s="40"/>
      <c r="S722" s="40"/>
      <c r="T722" s="40"/>
      <c r="U722" s="40"/>
      <c r="V722" s="40"/>
      <c r="W722" s="40"/>
      <c r="X722" s="40"/>
      <c r="Y722" s="40"/>
    </row>
    <row r="723" spans="1:25" x14ac:dyDescent="0.25">
      <c r="A723" s="40"/>
      <c r="B723" s="40"/>
      <c r="C723" s="40"/>
      <c r="D723" s="40"/>
      <c r="E723" s="40"/>
      <c r="F723" s="40"/>
      <c r="G723" s="40"/>
      <c r="H723" s="40"/>
      <c r="I723" s="40"/>
      <c r="J723" s="40"/>
      <c r="K723" s="40"/>
      <c r="L723" s="40"/>
      <c r="M723" s="40"/>
      <c r="N723" s="40"/>
      <c r="O723" s="40"/>
      <c r="P723" s="40"/>
      <c r="Q723" s="40"/>
      <c r="R723" s="40"/>
      <c r="S723" s="40"/>
      <c r="T723" s="40"/>
      <c r="U723" s="40"/>
      <c r="V723" s="40"/>
      <c r="W723" s="40"/>
      <c r="X723" s="40"/>
      <c r="Y723" s="40"/>
    </row>
    <row r="724" spans="1:25" x14ac:dyDescent="0.25">
      <c r="A724" s="40"/>
      <c r="B724" s="40"/>
      <c r="C724" s="40"/>
      <c r="D724" s="40"/>
      <c r="E724" s="40"/>
      <c r="F724" s="40"/>
      <c r="G724" s="40"/>
      <c r="H724" s="40"/>
      <c r="I724" s="40"/>
      <c r="J724" s="40"/>
      <c r="K724" s="40"/>
      <c r="L724" s="40"/>
      <c r="M724" s="40"/>
      <c r="N724" s="40"/>
      <c r="O724" s="40"/>
      <c r="P724" s="40"/>
      <c r="Q724" s="40"/>
      <c r="R724" s="40"/>
      <c r="S724" s="40"/>
      <c r="T724" s="40"/>
      <c r="U724" s="40"/>
      <c r="V724" s="40"/>
      <c r="W724" s="40"/>
      <c r="X724" s="40"/>
      <c r="Y724" s="40"/>
    </row>
    <row r="725" spans="1:25" x14ac:dyDescent="0.25">
      <c r="A725" s="40"/>
      <c r="B725" s="40"/>
      <c r="C725" s="40"/>
      <c r="D725" s="40"/>
      <c r="E725" s="40"/>
      <c r="F725" s="40"/>
      <c r="G725" s="40"/>
      <c r="H725" s="40"/>
      <c r="I725" s="40"/>
      <c r="J725" s="40"/>
      <c r="K725" s="40"/>
      <c r="L725" s="40"/>
      <c r="M725" s="40"/>
      <c r="N725" s="40"/>
      <c r="O725" s="40"/>
      <c r="P725" s="40"/>
      <c r="Q725" s="40"/>
      <c r="R725" s="40"/>
      <c r="S725" s="40"/>
      <c r="T725" s="40"/>
      <c r="U725" s="40"/>
      <c r="V725" s="40"/>
      <c r="W725" s="40"/>
      <c r="X725" s="40"/>
      <c r="Y725" s="40"/>
    </row>
    <row r="726" spans="1:25" x14ac:dyDescent="0.25">
      <c r="A726" s="40"/>
      <c r="B726" s="40"/>
      <c r="C726" s="40"/>
      <c r="D726" s="40"/>
      <c r="E726" s="40"/>
      <c r="F726" s="40"/>
      <c r="G726" s="40"/>
      <c r="H726" s="40"/>
      <c r="I726" s="40"/>
      <c r="J726" s="40"/>
      <c r="K726" s="40"/>
      <c r="L726" s="40"/>
      <c r="M726" s="40"/>
      <c r="N726" s="40"/>
      <c r="O726" s="40"/>
      <c r="P726" s="40"/>
      <c r="Q726" s="40"/>
      <c r="R726" s="40"/>
      <c r="S726" s="40"/>
      <c r="T726" s="40"/>
      <c r="U726" s="40"/>
      <c r="V726" s="40"/>
      <c r="W726" s="40"/>
      <c r="X726" s="40"/>
      <c r="Y726" s="40"/>
    </row>
    <row r="727" spans="1:25" x14ac:dyDescent="0.25">
      <c r="A727" s="40"/>
      <c r="B727" s="40"/>
      <c r="C727" s="40"/>
      <c r="D727" s="40"/>
      <c r="E727" s="40"/>
      <c r="F727" s="40"/>
      <c r="G727" s="40"/>
      <c r="H727" s="40"/>
      <c r="I727" s="40"/>
      <c r="J727" s="40"/>
      <c r="K727" s="40"/>
      <c r="L727" s="40"/>
      <c r="M727" s="40"/>
      <c r="N727" s="40"/>
      <c r="O727" s="40"/>
      <c r="P727" s="40"/>
      <c r="Q727" s="40"/>
      <c r="R727" s="40"/>
      <c r="S727" s="40"/>
      <c r="T727" s="40"/>
      <c r="U727" s="40"/>
      <c r="V727" s="40"/>
      <c r="W727" s="40"/>
      <c r="X727" s="40"/>
      <c r="Y727" s="40"/>
    </row>
    <row r="728" spans="1:25" x14ac:dyDescent="0.25">
      <c r="A728" s="40"/>
      <c r="B728" s="40"/>
      <c r="C728" s="40"/>
      <c r="D728" s="40"/>
      <c r="E728" s="40"/>
      <c r="F728" s="40"/>
      <c r="G728" s="40"/>
      <c r="H728" s="40"/>
      <c r="I728" s="40"/>
      <c r="J728" s="40"/>
      <c r="K728" s="40"/>
      <c r="L728" s="40"/>
      <c r="M728" s="40"/>
      <c r="N728" s="40"/>
      <c r="O728" s="40"/>
      <c r="P728" s="40"/>
      <c r="Q728" s="40"/>
      <c r="R728" s="40"/>
      <c r="S728" s="40"/>
      <c r="T728" s="40"/>
      <c r="U728" s="40"/>
      <c r="V728" s="40"/>
      <c r="W728" s="40"/>
      <c r="X728" s="40"/>
      <c r="Y728" s="40"/>
    </row>
    <row r="729" spans="1:25" x14ac:dyDescent="0.25">
      <c r="A729" s="40"/>
      <c r="B729" s="40"/>
      <c r="C729" s="40"/>
      <c r="D729" s="40"/>
      <c r="E729" s="40"/>
      <c r="F729" s="40"/>
      <c r="G729" s="40"/>
      <c r="H729" s="40"/>
      <c r="I729" s="40"/>
      <c r="J729" s="40"/>
      <c r="K729" s="40"/>
      <c r="L729" s="40"/>
      <c r="M729" s="40"/>
      <c r="N729" s="40"/>
      <c r="O729" s="40"/>
      <c r="P729" s="40"/>
      <c r="Q729" s="40"/>
      <c r="R729" s="40"/>
      <c r="S729" s="40"/>
      <c r="T729" s="40"/>
      <c r="U729" s="40"/>
      <c r="V729" s="40"/>
      <c r="W729" s="40"/>
      <c r="X729" s="40"/>
      <c r="Y729" s="40"/>
    </row>
    <row r="730" spans="1:25" x14ac:dyDescent="0.25">
      <c r="A730" s="40"/>
      <c r="B730" s="40"/>
      <c r="C730" s="40"/>
      <c r="D730" s="40"/>
      <c r="E730" s="40"/>
      <c r="F730" s="40"/>
      <c r="G730" s="40"/>
      <c r="H730" s="40"/>
      <c r="I730" s="40"/>
      <c r="J730" s="40"/>
      <c r="K730" s="40"/>
      <c r="L730" s="40"/>
      <c r="M730" s="40"/>
      <c r="N730" s="40"/>
      <c r="O730" s="40"/>
      <c r="P730" s="40"/>
      <c r="Q730" s="40"/>
      <c r="R730" s="40"/>
      <c r="S730" s="40"/>
      <c r="T730" s="40"/>
      <c r="U730" s="40"/>
      <c r="V730" s="40"/>
      <c r="W730" s="40"/>
      <c r="X730" s="40"/>
      <c r="Y730" s="40"/>
    </row>
    <row r="731" spans="1:25" x14ac:dyDescent="0.25">
      <c r="A731" s="40"/>
      <c r="B731" s="40"/>
      <c r="C731" s="40"/>
      <c r="D731" s="40"/>
      <c r="E731" s="40"/>
      <c r="F731" s="40"/>
      <c r="G731" s="40"/>
      <c r="H731" s="40"/>
      <c r="I731" s="40"/>
      <c r="J731" s="40"/>
      <c r="K731" s="40"/>
      <c r="L731" s="40"/>
      <c r="M731" s="40"/>
      <c r="N731" s="40"/>
      <c r="O731" s="40"/>
      <c r="P731" s="40"/>
      <c r="Q731" s="40"/>
      <c r="R731" s="40"/>
      <c r="S731" s="40"/>
      <c r="T731" s="40"/>
      <c r="U731" s="40"/>
      <c r="V731" s="40"/>
      <c r="W731" s="40"/>
      <c r="X731" s="40"/>
      <c r="Y731" s="40"/>
    </row>
    <row r="732" spans="1:25" x14ac:dyDescent="0.25">
      <c r="A732" s="40"/>
      <c r="B732" s="40"/>
      <c r="C732" s="40"/>
      <c r="D732" s="40"/>
      <c r="E732" s="40"/>
      <c r="F732" s="40"/>
      <c r="G732" s="40"/>
      <c r="H732" s="40"/>
      <c r="I732" s="40"/>
      <c r="J732" s="40"/>
      <c r="K732" s="40"/>
      <c r="L732" s="40"/>
      <c r="M732" s="40"/>
      <c r="N732" s="40"/>
      <c r="O732" s="40"/>
      <c r="P732" s="40"/>
      <c r="Q732" s="40"/>
      <c r="R732" s="40"/>
      <c r="S732" s="40"/>
      <c r="T732" s="40"/>
      <c r="U732" s="40"/>
      <c r="V732" s="40"/>
      <c r="W732" s="40"/>
      <c r="X732" s="40"/>
      <c r="Y732" s="40"/>
    </row>
    <row r="733" spans="1:25" x14ac:dyDescent="0.25">
      <c r="A733" s="40"/>
      <c r="B733" s="40"/>
      <c r="C733" s="40"/>
      <c r="D733" s="40"/>
      <c r="E733" s="40"/>
      <c r="F733" s="40"/>
      <c r="G733" s="40"/>
      <c r="H733" s="40"/>
      <c r="I733" s="40"/>
      <c r="J733" s="40"/>
      <c r="K733" s="40"/>
      <c r="L733" s="40"/>
      <c r="M733" s="40"/>
      <c r="N733" s="40"/>
      <c r="O733" s="40"/>
      <c r="P733" s="40"/>
      <c r="Q733" s="40"/>
      <c r="R733" s="40"/>
      <c r="S733" s="40"/>
      <c r="T733" s="40"/>
      <c r="U733" s="40"/>
      <c r="V733" s="40"/>
      <c r="W733" s="40"/>
      <c r="X733" s="40"/>
      <c r="Y733" s="40"/>
    </row>
    <row r="734" spans="1:25" x14ac:dyDescent="0.25">
      <c r="A734" s="40"/>
      <c r="B734" s="40"/>
      <c r="C734" s="40"/>
      <c r="D734" s="40"/>
      <c r="E734" s="40"/>
      <c r="F734" s="40"/>
      <c r="G734" s="40"/>
      <c r="H734" s="40"/>
      <c r="I734" s="40"/>
      <c r="J734" s="40"/>
      <c r="K734" s="40"/>
      <c r="L734" s="40"/>
      <c r="M734" s="40"/>
      <c r="N734" s="40"/>
      <c r="O734" s="40"/>
      <c r="P734" s="40"/>
      <c r="Q734" s="40"/>
      <c r="R734" s="40"/>
      <c r="S734" s="40"/>
      <c r="T734" s="40"/>
      <c r="U734" s="40"/>
      <c r="V734" s="40"/>
      <c r="W734" s="40"/>
      <c r="X734" s="40"/>
      <c r="Y734" s="40"/>
    </row>
    <row r="735" spans="1:25" x14ac:dyDescent="0.25">
      <c r="A735" s="40"/>
      <c r="B735" s="40"/>
      <c r="C735" s="40"/>
      <c r="D735" s="40"/>
      <c r="E735" s="40"/>
      <c r="F735" s="40"/>
      <c r="G735" s="40"/>
      <c r="H735" s="40"/>
      <c r="I735" s="40"/>
      <c r="J735" s="40"/>
      <c r="K735" s="40"/>
      <c r="L735" s="40"/>
      <c r="M735" s="40"/>
      <c r="N735" s="40"/>
      <c r="O735" s="40"/>
      <c r="P735" s="40"/>
      <c r="Q735" s="40"/>
      <c r="R735" s="40"/>
      <c r="S735" s="40"/>
      <c r="T735" s="40"/>
      <c r="U735" s="40"/>
      <c r="V735" s="40"/>
      <c r="W735" s="40"/>
      <c r="X735" s="40"/>
      <c r="Y735" s="40"/>
    </row>
    <row r="736" spans="1:25" x14ac:dyDescent="0.25">
      <c r="A736" s="40"/>
      <c r="B736" s="40"/>
      <c r="C736" s="40"/>
      <c r="D736" s="40"/>
      <c r="E736" s="40"/>
      <c r="F736" s="40"/>
      <c r="G736" s="40"/>
      <c r="H736" s="40"/>
      <c r="I736" s="40"/>
      <c r="J736" s="40"/>
      <c r="K736" s="40"/>
      <c r="L736" s="40"/>
      <c r="M736" s="40"/>
      <c r="N736" s="40"/>
      <c r="O736" s="40"/>
      <c r="P736" s="40"/>
      <c r="Q736" s="40"/>
      <c r="R736" s="40"/>
      <c r="S736" s="40"/>
      <c r="T736" s="40"/>
      <c r="U736" s="40"/>
      <c r="V736" s="40"/>
      <c r="W736" s="40"/>
      <c r="X736" s="40"/>
      <c r="Y736" s="40"/>
    </row>
    <row r="737" spans="1:25" x14ac:dyDescent="0.25">
      <c r="A737" s="40"/>
      <c r="B737" s="40"/>
      <c r="C737" s="40"/>
      <c r="D737" s="40"/>
      <c r="E737" s="40"/>
      <c r="F737" s="40"/>
      <c r="G737" s="40"/>
      <c r="H737" s="40"/>
      <c r="I737" s="40"/>
      <c r="J737" s="40"/>
      <c r="K737" s="40"/>
      <c r="L737" s="40"/>
      <c r="M737" s="40"/>
      <c r="N737" s="40"/>
      <c r="O737" s="40"/>
      <c r="P737" s="40"/>
      <c r="Q737" s="40"/>
      <c r="R737" s="40"/>
      <c r="S737" s="40"/>
      <c r="T737" s="40"/>
      <c r="U737" s="40"/>
      <c r="V737" s="40"/>
      <c r="W737" s="40"/>
      <c r="X737" s="40"/>
      <c r="Y737" s="40"/>
    </row>
    <row r="738" spans="1:25" x14ac:dyDescent="0.25">
      <c r="A738" s="40"/>
      <c r="B738" s="40"/>
      <c r="C738" s="40"/>
      <c r="D738" s="40"/>
      <c r="E738" s="40"/>
      <c r="F738" s="40"/>
      <c r="G738" s="40"/>
      <c r="H738" s="40"/>
      <c r="I738" s="40"/>
      <c r="J738" s="40"/>
      <c r="K738" s="40"/>
      <c r="L738" s="40"/>
      <c r="M738" s="40"/>
      <c r="N738" s="40"/>
      <c r="O738" s="40"/>
      <c r="P738" s="40"/>
      <c r="Q738" s="40"/>
      <c r="R738" s="40"/>
      <c r="S738" s="40"/>
      <c r="T738" s="40"/>
      <c r="U738" s="40"/>
      <c r="V738" s="40"/>
      <c r="W738" s="40"/>
      <c r="X738" s="40"/>
      <c r="Y738" s="40"/>
    </row>
    <row r="739" spans="1:25" x14ac:dyDescent="0.25">
      <c r="A739" s="40"/>
      <c r="B739" s="40"/>
      <c r="C739" s="40"/>
      <c r="D739" s="40"/>
      <c r="E739" s="40"/>
      <c r="F739" s="40"/>
      <c r="G739" s="40"/>
      <c r="H739" s="40"/>
      <c r="I739" s="40"/>
      <c r="J739" s="40"/>
      <c r="K739" s="40"/>
      <c r="L739" s="40"/>
      <c r="M739" s="40"/>
      <c r="N739" s="40"/>
      <c r="O739" s="40"/>
      <c r="P739" s="40"/>
      <c r="Q739" s="40"/>
      <c r="R739" s="40"/>
      <c r="S739" s="40"/>
      <c r="T739" s="40"/>
      <c r="U739" s="40"/>
      <c r="V739" s="40"/>
      <c r="W739" s="40"/>
      <c r="X739" s="40"/>
      <c r="Y739" s="40"/>
    </row>
    <row r="740" spans="1:25" x14ac:dyDescent="0.25">
      <c r="A740" s="40"/>
      <c r="B740" s="40"/>
      <c r="C740" s="40"/>
      <c r="D740" s="40"/>
      <c r="E740" s="40"/>
      <c r="F740" s="40"/>
      <c r="G740" s="40"/>
      <c r="H740" s="40"/>
      <c r="I740" s="40"/>
      <c r="J740" s="40"/>
      <c r="K740" s="40"/>
      <c r="L740" s="40"/>
      <c r="M740" s="40"/>
      <c r="N740" s="40"/>
      <c r="O740" s="40"/>
      <c r="P740" s="40"/>
      <c r="Q740" s="40"/>
      <c r="R740" s="40"/>
      <c r="S740" s="40"/>
      <c r="T740" s="40"/>
      <c r="U740" s="40"/>
      <c r="V740" s="40"/>
      <c r="W740" s="40"/>
      <c r="X740" s="40"/>
      <c r="Y740" s="40"/>
    </row>
    <row r="741" spans="1:25" x14ac:dyDescent="0.25">
      <c r="A741" s="40"/>
      <c r="B741" s="40"/>
      <c r="C741" s="40"/>
      <c r="D741" s="40"/>
      <c r="E741" s="40"/>
      <c r="F741" s="40"/>
      <c r="G741" s="40"/>
      <c r="H741" s="40"/>
      <c r="I741" s="40"/>
      <c r="J741" s="40"/>
      <c r="K741" s="40"/>
      <c r="L741" s="40"/>
      <c r="M741" s="40"/>
      <c r="N741" s="40"/>
      <c r="O741" s="40"/>
      <c r="P741" s="40"/>
      <c r="Q741" s="40"/>
      <c r="R741" s="40"/>
      <c r="S741" s="40"/>
      <c r="T741" s="40"/>
      <c r="U741" s="40"/>
      <c r="V741" s="40"/>
      <c r="W741" s="40"/>
      <c r="X741" s="40"/>
      <c r="Y741" s="40"/>
    </row>
    <row r="742" spans="1:25" x14ac:dyDescent="0.25">
      <c r="A742" s="40"/>
      <c r="B742" s="40"/>
      <c r="C742" s="40"/>
      <c r="D742" s="40"/>
      <c r="E742" s="40"/>
      <c r="F742" s="40"/>
      <c r="G742" s="40"/>
      <c r="H742" s="40"/>
      <c r="I742" s="40"/>
      <c r="J742" s="40"/>
      <c r="K742" s="40"/>
      <c r="L742" s="40"/>
      <c r="M742" s="40"/>
      <c r="N742" s="40"/>
      <c r="O742" s="40"/>
      <c r="P742" s="40"/>
      <c r="Q742" s="40"/>
      <c r="R742" s="40"/>
      <c r="S742" s="40"/>
      <c r="T742" s="40"/>
      <c r="U742" s="40"/>
      <c r="V742" s="40"/>
      <c r="W742" s="40"/>
      <c r="X742" s="40"/>
      <c r="Y742" s="40"/>
    </row>
    <row r="743" spans="1:25" x14ac:dyDescent="0.25">
      <c r="A743" s="40"/>
      <c r="B743" s="40"/>
      <c r="C743" s="40"/>
      <c r="D743" s="40"/>
      <c r="E743" s="40"/>
      <c r="F743" s="40"/>
      <c r="G743" s="40"/>
      <c r="H743" s="40"/>
      <c r="I743" s="40"/>
      <c r="J743" s="40"/>
      <c r="K743" s="40"/>
      <c r="L743" s="40"/>
      <c r="M743" s="40"/>
      <c r="N743" s="40"/>
      <c r="O743" s="40"/>
      <c r="P743" s="40"/>
      <c r="Q743" s="40"/>
      <c r="R743" s="40"/>
      <c r="S743" s="40"/>
      <c r="T743" s="40"/>
      <c r="U743" s="40"/>
      <c r="V743" s="40"/>
      <c r="W743" s="40"/>
      <c r="X743" s="40"/>
      <c r="Y743" s="40"/>
    </row>
    <row r="744" spans="1:25" x14ac:dyDescent="0.25">
      <c r="A744" s="40"/>
      <c r="B744" s="40"/>
      <c r="C744" s="40"/>
      <c r="D744" s="40"/>
      <c r="E744" s="40"/>
      <c r="F744" s="40"/>
      <c r="G744" s="40"/>
      <c r="H744" s="40"/>
      <c r="I744" s="40"/>
      <c r="J744" s="40"/>
      <c r="K744" s="40"/>
      <c r="L744" s="40"/>
      <c r="M744" s="40"/>
      <c r="N744" s="40"/>
      <c r="O744" s="40"/>
      <c r="P744" s="40"/>
      <c r="Q744" s="40"/>
      <c r="R744" s="40"/>
      <c r="S744" s="40"/>
      <c r="T744" s="40"/>
      <c r="U744" s="40"/>
      <c r="V744" s="40"/>
      <c r="W744" s="40"/>
      <c r="X744" s="40"/>
      <c r="Y744" s="40"/>
    </row>
    <row r="745" spans="1:25" x14ac:dyDescent="0.25">
      <c r="A745" s="40"/>
      <c r="B745" s="40"/>
      <c r="C745" s="40"/>
      <c r="D745" s="40"/>
      <c r="E745" s="40"/>
      <c r="F745" s="40"/>
      <c r="G745" s="40"/>
      <c r="H745" s="40"/>
      <c r="I745" s="40"/>
      <c r="J745" s="40"/>
      <c r="K745" s="40"/>
      <c r="L745" s="40"/>
      <c r="M745" s="40"/>
      <c r="N745" s="40"/>
      <c r="O745" s="40"/>
      <c r="P745" s="40"/>
      <c r="Q745" s="40"/>
      <c r="R745" s="40"/>
      <c r="S745" s="40"/>
      <c r="T745" s="40"/>
      <c r="U745" s="40"/>
      <c r="V745" s="40"/>
      <c r="W745" s="40"/>
      <c r="X745" s="40"/>
      <c r="Y745" s="40"/>
    </row>
    <row r="746" spans="1:25" x14ac:dyDescent="0.25">
      <c r="A746" s="40"/>
      <c r="B746" s="40"/>
      <c r="C746" s="40"/>
      <c r="D746" s="40"/>
      <c r="E746" s="40"/>
      <c r="F746" s="40"/>
      <c r="G746" s="40"/>
      <c r="H746" s="40"/>
      <c r="I746" s="40"/>
      <c r="J746" s="40"/>
      <c r="K746" s="40"/>
      <c r="L746" s="40"/>
      <c r="M746" s="40"/>
      <c r="N746" s="40"/>
      <c r="O746" s="40"/>
      <c r="P746" s="40"/>
      <c r="Q746" s="40"/>
      <c r="R746" s="40"/>
      <c r="S746" s="40"/>
      <c r="T746" s="40"/>
      <c r="U746" s="40"/>
      <c r="V746" s="40"/>
      <c r="W746" s="40"/>
      <c r="X746" s="40"/>
      <c r="Y746" s="40"/>
    </row>
    <row r="747" spans="1:25" x14ac:dyDescent="0.25">
      <c r="A747" s="40"/>
      <c r="B747" s="40"/>
      <c r="C747" s="40"/>
      <c r="D747" s="40"/>
      <c r="E747" s="40"/>
      <c r="F747" s="40"/>
      <c r="G747" s="40"/>
      <c r="H747" s="40"/>
      <c r="I747" s="40"/>
      <c r="J747" s="40"/>
      <c r="K747" s="40"/>
      <c r="L747" s="40"/>
      <c r="M747" s="40"/>
      <c r="N747" s="40"/>
      <c r="O747" s="40"/>
      <c r="P747" s="40"/>
      <c r="Q747" s="40"/>
      <c r="R747" s="40"/>
      <c r="S747" s="40"/>
      <c r="T747" s="40"/>
      <c r="U747" s="40"/>
      <c r="V747" s="40"/>
      <c r="W747" s="40"/>
      <c r="X747" s="40"/>
      <c r="Y747" s="40"/>
    </row>
    <row r="748" spans="1:25" x14ac:dyDescent="0.25">
      <c r="A748" s="40"/>
      <c r="B748" s="40"/>
      <c r="C748" s="40"/>
      <c r="D748" s="40"/>
      <c r="E748" s="40"/>
      <c r="F748" s="40"/>
      <c r="G748" s="40"/>
      <c r="H748" s="40"/>
      <c r="I748" s="40"/>
      <c r="J748" s="40"/>
      <c r="K748" s="40"/>
      <c r="L748" s="40"/>
      <c r="M748" s="40"/>
      <c r="N748" s="40"/>
      <c r="O748" s="40"/>
      <c r="P748" s="40"/>
      <c r="Q748" s="40"/>
      <c r="R748" s="40"/>
      <c r="S748" s="40"/>
      <c r="T748" s="40"/>
      <c r="U748" s="40"/>
      <c r="V748" s="40"/>
      <c r="W748" s="40"/>
      <c r="X748" s="40"/>
      <c r="Y748" s="40"/>
    </row>
    <row r="749" spans="1:25" x14ac:dyDescent="0.25">
      <c r="A749" s="40"/>
      <c r="B749" s="40"/>
      <c r="C749" s="40"/>
      <c r="D749" s="40"/>
      <c r="E749" s="40"/>
      <c r="F749" s="40"/>
      <c r="G749" s="40"/>
      <c r="H749" s="40"/>
      <c r="I749" s="40"/>
      <c r="J749" s="40"/>
      <c r="K749" s="40"/>
      <c r="L749" s="40"/>
      <c r="M749" s="40"/>
      <c r="N749" s="40"/>
      <c r="O749" s="40"/>
      <c r="P749" s="40"/>
      <c r="Q749" s="40"/>
      <c r="R749" s="40"/>
      <c r="S749" s="40"/>
      <c r="T749" s="40"/>
      <c r="U749" s="40"/>
      <c r="V749" s="40"/>
      <c r="W749" s="40"/>
      <c r="X749" s="40"/>
      <c r="Y749" s="40"/>
    </row>
    <row r="750" spans="1:25" x14ac:dyDescent="0.25">
      <c r="A750" s="40"/>
      <c r="B750" s="40"/>
      <c r="C750" s="40"/>
      <c r="D750" s="40"/>
      <c r="E750" s="40"/>
      <c r="F750" s="40"/>
      <c r="G750" s="40"/>
      <c r="H750" s="40"/>
      <c r="I750" s="40"/>
      <c r="J750" s="40"/>
      <c r="K750" s="40"/>
      <c r="L750" s="40"/>
      <c r="M750" s="40"/>
      <c r="N750" s="40"/>
      <c r="O750" s="40"/>
      <c r="P750" s="40"/>
      <c r="Q750" s="40"/>
      <c r="R750" s="40"/>
      <c r="S750" s="40"/>
      <c r="T750" s="40"/>
      <c r="U750" s="40"/>
      <c r="V750" s="40"/>
      <c r="W750" s="40"/>
      <c r="X750" s="40"/>
      <c r="Y750" s="40"/>
    </row>
    <row r="751" spans="1:25" x14ac:dyDescent="0.25">
      <c r="A751" s="40"/>
      <c r="B751" s="40"/>
      <c r="C751" s="40"/>
      <c r="D751" s="40"/>
      <c r="E751" s="40"/>
      <c r="F751" s="40"/>
      <c r="G751" s="40"/>
      <c r="H751" s="40"/>
      <c r="I751" s="40"/>
      <c r="J751" s="40"/>
      <c r="K751" s="40"/>
      <c r="L751" s="40"/>
      <c r="M751" s="40"/>
      <c r="N751" s="40"/>
      <c r="O751" s="40"/>
      <c r="P751" s="40"/>
      <c r="Q751" s="40"/>
      <c r="R751" s="40"/>
      <c r="S751" s="40"/>
      <c r="T751" s="40"/>
      <c r="U751" s="40"/>
      <c r="V751" s="40"/>
      <c r="W751" s="40"/>
      <c r="X751" s="40"/>
      <c r="Y751" s="40"/>
    </row>
    <row r="752" spans="1:25" x14ac:dyDescent="0.25">
      <c r="A752" s="40"/>
      <c r="B752" s="40"/>
      <c r="C752" s="40"/>
      <c r="D752" s="40"/>
      <c r="E752" s="40"/>
      <c r="F752" s="40"/>
      <c r="G752" s="40"/>
      <c r="H752" s="40"/>
      <c r="I752" s="40"/>
      <c r="J752" s="40"/>
      <c r="K752" s="40"/>
      <c r="L752" s="40"/>
      <c r="M752" s="40"/>
      <c r="N752" s="40"/>
      <c r="O752" s="40"/>
      <c r="P752" s="40"/>
      <c r="Q752" s="40"/>
      <c r="R752" s="40"/>
      <c r="S752" s="40"/>
      <c r="T752" s="40"/>
      <c r="U752" s="40"/>
      <c r="V752" s="40"/>
      <c r="W752" s="40"/>
      <c r="X752" s="40"/>
      <c r="Y752" s="40"/>
    </row>
    <row r="753" spans="1:25" x14ac:dyDescent="0.25">
      <c r="A753" s="40"/>
      <c r="B753" s="40"/>
      <c r="C753" s="40"/>
      <c r="D753" s="40"/>
      <c r="E753" s="40"/>
      <c r="F753" s="40"/>
      <c r="G753" s="40"/>
      <c r="H753" s="40"/>
      <c r="I753" s="40"/>
      <c r="J753" s="40"/>
      <c r="K753" s="40"/>
      <c r="L753" s="40"/>
      <c r="M753" s="40"/>
      <c r="N753" s="40"/>
      <c r="O753" s="40"/>
      <c r="P753" s="40"/>
      <c r="Q753" s="40"/>
      <c r="R753" s="40"/>
      <c r="S753" s="40"/>
      <c r="T753" s="40"/>
      <c r="U753" s="40"/>
      <c r="V753" s="40"/>
      <c r="W753" s="40"/>
      <c r="X753" s="40"/>
      <c r="Y753" s="40"/>
    </row>
    <row r="754" spans="1:25" x14ac:dyDescent="0.25">
      <c r="A754" s="40"/>
      <c r="B754" s="40"/>
      <c r="C754" s="40"/>
      <c r="D754" s="40"/>
      <c r="E754" s="40"/>
      <c r="F754" s="40"/>
      <c r="G754" s="40"/>
      <c r="H754" s="40"/>
      <c r="I754" s="40"/>
      <c r="J754" s="40"/>
      <c r="K754" s="40"/>
      <c r="L754" s="40"/>
      <c r="M754" s="40"/>
      <c r="N754" s="40"/>
      <c r="O754" s="40"/>
      <c r="P754" s="40"/>
      <c r="Q754" s="40"/>
      <c r="R754" s="40"/>
      <c r="S754" s="40"/>
      <c r="T754" s="40"/>
      <c r="U754" s="40"/>
      <c r="V754" s="40"/>
      <c r="W754" s="40"/>
      <c r="X754" s="40"/>
      <c r="Y754" s="40"/>
    </row>
    <row r="755" spans="1:25" x14ac:dyDescent="0.25">
      <c r="A755" s="40"/>
      <c r="B755" s="40"/>
      <c r="C755" s="40"/>
      <c r="D755" s="40"/>
      <c r="E755" s="40"/>
      <c r="F755" s="40"/>
      <c r="G755" s="40"/>
      <c r="H755" s="40"/>
      <c r="I755" s="40"/>
      <c r="J755" s="40"/>
      <c r="K755" s="40"/>
      <c r="L755" s="40"/>
      <c r="M755" s="40"/>
      <c r="N755" s="40"/>
      <c r="O755" s="40"/>
      <c r="P755" s="40"/>
      <c r="Q755" s="40"/>
      <c r="R755" s="40"/>
      <c r="S755" s="40"/>
      <c r="T755" s="40"/>
      <c r="U755" s="40"/>
      <c r="V755" s="40"/>
      <c r="W755" s="40"/>
      <c r="X755" s="40"/>
      <c r="Y755" s="40"/>
    </row>
    <row r="756" spans="1:25" x14ac:dyDescent="0.25">
      <c r="A756" s="40"/>
      <c r="B756" s="40"/>
      <c r="C756" s="40"/>
      <c r="D756" s="40"/>
      <c r="E756" s="40"/>
      <c r="F756" s="40"/>
      <c r="G756" s="40"/>
      <c r="H756" s="40"/>
      <c r="I756" s="40"/>
      <c r="J756" s="40"/>
      <c r="K756" s="40"/>
      <c r="L756" s="40"/>
      <c r="M756" s="40"/>
      <c r="N756" s="40"/>
      <c r="O756" s="40"/>
      <c r="P756" s="40"/>
      <c r="Q756" s="40"/>
      <c r="R756" s="40"/>
      <c r="S756" s="40"/>
      <c r="T756" s="40"/>
      <c r="U756" s="40"/>
      <c r="V756" s="40"/>
      <c r="W756" s="40"/>
      <c r="X756" s="40"/>
      <c r="Y756" s="40"/>
    </row>
    <row r="757" spans="1:25" x14ac:dyDescent="0.25">
      <c r="A757" s="40"/>
      <c r="B757" s="40"/>
      <c r="C757" s="40"/>
      <c r="D757" s="40"/>
      <c r="E757" s="40"/>
      <c r="F757" s="40"/>
      <c r="G757" s="40"/>
      <c r="H757" s="40"/>
      <c r="I757" s="40"/>
      <c r="J757" s="40"/>
      <c r="K757" s="40"/>
      <c r="L757" s="40"/>
      <c r="M757" s="40"/>
      <c r="N757" s="40"/>
      <c r="O757" s="40"/>
      <c r="P757" s="40"/>
      <c r="Q757" s="40"/>
      <c r="R757" s="40"/>
      <c r="S757" s="40"/>
      <c r="T757" s="40"/>
      <c r="U757" s="40"/>
      <c r="V757" s="40"/>
      <c r="W757" s="40"/>
      <c r="X757" s="40"/>
      <c r="Y757" s="40"/>
    </row>
    <row r="758" spans="1:25" x14ac:dyDescent="0.25">
      <c r="A758" s="40"/>
      <c r="B758" s="40"/>
      <c r="C758" s="40"/>
      <c r="D758" s="40"/>
      <c r="E758" s="40"/>
      <c r="F758" s="40"/>
      <c r="G758" s="40"/>
      <c r="H758" s="40"/>
      <c r="I758" s="40"/>
      <c r="J758" s="40"/>
      <c r="K758" s="40"/>
      <c r="L758" s="40"/>
      <c r="M758" s="40"/>
      <c r="N758" s="40"/>
      <c r="O758" s="40"/>
      <c r="P758" s="40"/>
      <c r="Q758" s="40"/>
      <c r="R758" s="40"/>
      <c r="S758" s="40"/>
      <c r="T758" s="40"/>
      <c r="U758" s="40"/>
      <c r="V758" s="40"/>
      <c r="W758" s="40"/>
      <c r="X758" s="40"/>
      <c r="Y758" s="40"/>
    </row>
    <row r="759" spans="1:25" x14ac:dyDescent="0.25">
      <c r="A759" s="40"/>
      <c r="B759" s="40"/>
      <c r="C759" s="40"/>
      <c r="D759" s="40"/>
      <c r="E759" s="40"/>
      <c r="F759" s="40"/>
      <c r="G759" s="40"/>
      <c r="H759" s="40"/>
      <c r="I759" s="40"/>
      <c r="J759" s="40"/>
      <c r="K759" s="40"/>
      <c r="L759" s="40"/>
      <c r="M759" s="40"/>
      <c r="N759" s="40"/>
      <c r="O759" s="40"/>
      <c r="P759" s="40"/>
      <c r="Q759" s="40"/>
      <c r="R759" s="40"/>
      <c r="S759" s="40"/>
      <c r="T759" s="40"/>
      <c r="U759" s="40"/>
      <c r="V759" s="40"/>
      <c r="W759" s="40"/>
      <c r="X759" s="40"/>
      <c r="Y759" s="40"/>
    </row>
    <row r="760" spans="1:25" x14ac:dyDescent="0.25">
      <c r="A760" s="40"/>
      <c r="B760" s="40"/>
      <c r="C760" s="40"/>
      <c r="D760" s="40"/>
      <c r="E760" s="40"/>
      <c r="F760" s="40"/>
      <c r="G760" s="40"/>
      <c r="H760" s="40"/>
      <c r="I760" s="40"/>
      <c r="J760" s="40"/>
      <c r="K760" s="40"/>
      <c r="L760" s="40"/>
      <c r="M760" s="40"/>
      <c r="N760" s="40"/>
      <c r="O760" s="40"/>
      <c r="P760" s="40"/>
      <c r="Q760" s="40"/>
      <c r="R760" s="40"/>
      <c r="S760" s="40"/>
      <c r="T760" s="40"/>
      <c r="U760" s="40"/>
      <c r="V760" s="40"/>
      <c r="W760" s="40"/>
      <c r="X760" s="40"/>
      <c r="Y760" s="40"/>
    </row>
    <row r="761" spans="1:25" x14ac:dyDescent="0.25">
      <c r="A761" s="40"/>
      <c r="B761" s="40"/>
      <c r="C761" s="40"/>
      <c r="D761" s="40"/>
      <c r="E761" s="40"/>
      <c r="F761" s="40"/>
      <c r="G761" s="40"/>
      <c r="H761" s="40"/>
      <c r="I761" s="40"/>
      <c r="J761" s="40"/>
      <c r="K761" s="40"/>
      <c r="L761" s="40"/>
      <c r="M761" s="40"/>
      <c r="N761" s="40"/>
      <c r="O761" s="40"/>
      <c r="P761" s="40"/>
      <c r="Q761" s="40"/>
      <c r="R761" s="40"/>
      <c r="S761" s="40"/>
      <c r="T761" s="40"/>
      <c r="U761" s="40"/>
      <c r="V761" s="40"/>
      <c r="W761" s="40"/>
      <c r="X761" s="40"/>
      <c r="Y761" s="40"/>
    </row>
    <row r="762" spans="1:25" x14ac:dyDescent="0.25">
      <c r="A762" s="40"/>
      <c r="B762" s="40"/>
      <c r="C762" s="40"/>
      <c r="D762" s="40"/>
      <c r="E762" s="40"/>
      <c r="F762" s="40"/>
      <c r="G762" s="40"/>
      <c r="H762" s="40"/>
      <c r="I762" s="40"/>
      <c r="J762" s="40"/>
      <c r="K762" s="40"/>
      <c r="L762" s="40"/>
      <c r="M762" s="40"/>
      <c r="N762" s="40"/>
      <c r="O762" s="40"/>
      <c r="P762" s="40"/>
      <c r="Q762" s="40"/>
      <c r="R762" s="40"/>
      <c r="S762" s="40"/>
      <c r="T762" s="40"/>
      <c r="U762" s="40"/>
      <c r="V762" s="40"/>
      <c r="W762" s="40"/>
      <c r="X762" s="40"/>
      <c r="Y762" s="40"/>
    </row>
    <row r="763" spans="1:25" x14ac:dyDescent="0.25">
      <c r="A763" s="40"/>
      <c r="B763" s="40"/>
      <c r="C763" s="40"/>
      <c r="D763" s="40"/>
      <c r="E763" s="40"/>
      <c r="F763" s="40"/>
      <c r="G763" s="40"/>
      <c r="H763" s="40"/>
      <c r="I763" s="40"/>
      <c r="J763" s="40"/>
      <c r="K763" s="40"/>
      <c r="L763" s="40"/>
      <c r="M763" s="40"/>
      <c r="N763" s="40"/>
      <c r="O763" s="40"/>
      <c r="P763" s="40"/>
      <c r="Q763" s="40"/>
      <c r="R763" s="40"/>
      <c r="S763" s="40"/>
      <c r="T763" s="40"/>
      <c r="U763" s="40"/>
      <c r="V763" s="40"/>
      <c r="W763" s="40"/>
      <c r="X763" s="40"/>
      <c r="Y763" s="40"/>
    </row>
    <row r="764" spans="1:25" x14ac:dyDescent="0.25">
      <c r="A764" s="40"/>
      <c r="B764" s="40"/>
      <c r="C764" s="40"/>
      <c r="D764" s="40"/>
      <c r="E764" s="40"/>
      <c r="F764" s="40"/>
      <c r="G764" s="40"/>
      <c r="H764" s="40"/>
      <c r="I764" s="40"/>
      <c r="J764" s="40"/>
      <c r="K764" s="40"/>
      <c r="L764" s="40"/>
      <c r="M764" s="40"/>
      <c r="N764" s="40"/>
      <c r="O764" s="40"/>
      <c r="P764" s="40"/>
      <c r="Q764" s="40"/>
      <c r="R764" s="40"/>
      <c r="S764" s="40"/>
      <c r="T764" s="40"/>
      <c r="U764" s="40"/>
      <c r="V764" s="40"/>
      <c r="W764" s="40"/>
      <c r="X764" s="40"/>
      <c r="Y764" s="40"/>
    </row>
    <row r="765" spans="1:25" x14ac:dyDescent="0.25">
      <c r="A765" s="40"/>
      <c r="B765" s="40"/>
      <c r="C765" s="40"/>
      <c r="D765" s="40"/>
      <c r="E765" s="40"/>
      <c r="F765" s="40"/>
      <c r="G765" s="40"/>
      <c r="H765" s="40"/>
      <c r="I765" s="40"/>
      <c r="J765" s="40"/>
      <c r="K765" s="40"/>
      <c r="L765" s="40"/>
      <c r="M765" s="40"/>
      <c r="N765" s="40"/>
      <c r="O765" s="40"/>
      <c r="P765" s="40"/>
      <c r="Q765" s="40"/>
      <c r="R765" s="40"/>
      <c r="S765" s="40"/>
      <c r="T765" s="40"/>
      <c r="U765" s="40"/>
      <c r="V765" s="40"/>
      <c r="W765" s="40"/>
      <c r="X765" s="40"/>
      <c r="Y765" s="40"/>
    </row>
    <row r="766" spans="1:25" x14ac:dyDescent="0.25">
      <c r="A766" s="40"/>
      <c r="B766" s="40"/>
      <c r="C766" s="40"/>
      <c r="D766" s="40"/>
      <c r="E766" s="40"/>
      <c r="F766" s="40"/>
      <c r="G766" s="40"/>
      <c r="H766" s="40"/>
      <c r="I766" s="40"/>
      <c r="J766" s="40"/>
      <c r="K766" s="40"/>
      <c r="L766" s="40"/>
      <c r="M766" s="40"/>
      <c r="N766" s="40"/>
      <c r="O766" s="40"/>
      <c r="P766" s="40"/>
      <c r="Q766" s="40"/>
      <c r="R766" s="40"/>
      <c r="S766" s="40"/>
      <c r="T766" s="40"/>
      <c r="U766" s="40"/>
      <c r="V766" s="40"/>
      <c r="W766" s="40"/>
      <c r="X766" s="40"/>
      <c r="Y766" s="40"/>
    </row>
  </sheetData>
  <conditionalFormatting sqref="D1 F1">
    <cfRule type="duplicateValues" dxfId="15" priority="2"/>
    <cfRule type="duplicateValues" dxfId="14" priority="5"/>
  </conditionalFormatting>
  <conditionalFormatting sqref="D1">
    <cfRule type="duplicateValues" dxfId="13" priority="1"/>
    <cfRule type="duplicateValues" dxfId="12" priority="3"/>
  </conditionalFormatting>
  <conditionalFormatting sqref="F1 D1">
    <cfRule type="duplicateValues" dxfId="11" priority="4"/>
    <cfRule type="duplicateValues" dxfId="10" priority="6"/>
  </conditionalFormatting>
  <dataValidations count="1">
    <dataValidation type="list" allowBlank="1" showInputMessage="1" showErrorMessage="1" sqref="B2" xr:uid="{00000000-0002-0000-0700-000000000000}">
      <formula1>"Short Term - Crop Loans, Term Loans - MT &amp; LT,Others"</formula1>
    </dataValidation>
  </dataValidation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8"/>
  <dimension ref="A1:AL1791"/>
  <sheetViews>
    <sheetView topLeftCell="A1790" workbookViewId="0">
      <selection activeCell="A1790" sqref="A1:XFD1048576"/>
    </sheetView>
  </sheetViews>
  <sheetFormatPr defaultColWidth="11.42578125" defaultRowHeight="15" x14ac:dyDescent="0.25"/>
  <cols>
    <col min="2" max="2" width="20.85546875" customWidth="1"/>
    <col min="3" max="3" width="14.85546875" customWidth="1"/>
    <col min="5" max="5" width="19.5703125" customWidth="1"/>
    <col min="9" max="9" width="19.85546875" customWidth="1"/>
    <col min="27" max="27" width="20.85546875" style="39" customWidth="1"/>
    <col min="28" max="28" width="14.28515625" style="39" customWidth="1"/>
    <col min="29" max="29" width="5.85546875" style="39" customWidth="1"/>
    <col min="30" max="30" width="27" style="39" bestFit="1" customWidth="1"/>
    <col min="31" max="31" width="12.85546875" style="39" customWidth="1"/>
    <col min="32" max="32" width="10.85546875" style="39" customWidth="1"/>
    <col min="33" max="33" width="10.5703125" style="39" customWidth="1"/>
    <col min="34" max="34" width="11.140625" style="39" customWidth="1"/>
    <col min="35" max="35" width="4.85546875" style="39" customWidth="1"/>
    <col min="36" max="36" width="7" style="39" customWidth="1"/>
    <col min="37" max="37" width="6.28515625" style="39" customWidth="1"/>
    <col min="38" max="38" width="9.42578125" style="39" customWidth="1"/>
  </cols>
  <sheetData>
    <row r="1" spans="1:38" ht="60" x14ac:dyDescent="0.25">
      <c r="A1" s="3" t="s">
        <v>2</v>
      </c>
      <c r="B1" s="3" t="s">
        <v>43</v>
      </c>
      <c r="C1" s="3" t="s">
        <v>44</v>
      </c>
      <c r="D1" s="3" t="s">
        <v>45</v>
      </c>
      <c r="E1" s="3" t="s">
        <v>46</v>
      </c>
      <c r="F1" s="29" t="s">
        <v>8</v>
      </c>
      <c r="G1" s="3" t="s">
        <v>47</v>
      </c>
      <c r="H1" s="4" t="s">
        <v>48</v>
      </c>
      <c r="I1" s="5" t="s">
        <v>49</v>
      </c>
      <c r="J1" s="5" t="s">
        <v>50</v>
      </c>
      <c r="K1" s="4" t="s">
        <v>51</v>
      </c>
      <c r="L1" s="5" t="s">
        <v>52</v>
      </c>
      <c r="M1" s="5" t="s">
        <v>53</v>
      </c>
      <c r="N1" s="5" t="s">
        <v>54</v>
      </c>
      <c r="O1" s="23" t="s">
        <v>55</v>
      </c>
      <c r="P1" s="24" t="s">
        <v>56</v>
      </c>
      <c r="Q1" s="25" t="s">
        <v>57</v>
      </c>
      <c r="R1" s="26" t="s">
        <v>58</v>
      </c>
      <c r="S1" s="24" t="s">
        <v>59</v>
      </c>
      <c r="T1" s="24" t="s">
        <v>60</v>
      </c>
      <c r="U1" s="24" t="s">
        <v>61</v>
      </c>
      <c r="V1" s="24" t="s">
        <v>62</v>
      </c>
      <c r="W1" s="24" t="s">
        <v>63</v>
      </c>
      <c r="X1" s="6" t="s">
        <v>64</v>
      </c>
      <c r="Y1" s="6" t="s">
        <v>65</v>
      </c>
    </row>
    <row r="2" spans="1:38" x14ac:dyDescent="0.25">
      <c r="A2">
        <v>1</v>
      </c>
      <c r="B2" s="40" t="s">
        <v>7179</v>
      </c>
      <c r="C2" s="40" t="s">
        <v>7180</v>
      </c>
      <c r="D2">
        <v>1</v>
      </c>
      <c r="E2" s="40" t="s">
        <v>7181</v>
      </c>
      <c r="F2" s="40"/>
      <c r="G2" s="40" t="s">
        <v>7175</v>
      </c>
      <c r="H2" s="44">
        <v>45065</v>
      </c>
      <c r="I2">
        <v>80000</v>
      </c>
      <c r="J2" s="40">
        <v>12</v>
      </c>
      <c r="K2" s="43">
        <f>H2+364</f>
        <v>45429</v>
      </c>
      <c r="L2" s="40">
        <v>0</v>
      </c>
      <c r="M2" s="42">
        <v>0.02</v>
      </c>
      <c r="N2" s="42">
        <v>0.02</v>
      </c>
      <c r="O2" s="40" t="s">
        <v>7178</v>
      </c>
      <c r="P2" s="40"/>
      <c r="Q2" s="40"/>
      <c r="R2" s="40"/>
      <c r="S2" s="40"/>
      <c r="T2" s="40"/>
      <c r="U2" s="40"/>
      <c r="V2" s="40"/>
      <c r="W2" s="40"/>
      <c r="X2">
        <v>80000</v>
      </c>
      <c r="Y2" s="40">
        <v>0</v>
      </c>
    </row>
    <row r="3" spans="1:38" x14ac:dyDescent="0.25">
      <c r="A3">
        <v>2</v>
      </c>
      <c r="B3" s="40" t="s">
        <v>7179</v>
      </c>
      <c r="C3" s="40" t="s">
        <v>7180</v>
      </c>
      <c r="D3">
        <v>2</v>
      </c>
      <c r="E3" s="40" t="s">
        <v>7181</v>
      </c>
      <c r="F3" s="40"/>
      <c r="G3" s="40" t="s">
        <v>7175</v>
      </c>
      <c r="H3" s="44">
        <v>45065</v>
      </c>
      <c r="I3">
        <v>300000</v>
      </c>
      <c r="J3" s="40">
        <v>12</v>
      </c>
      <c r="K3" s="43">
        <f t="shared" ref="K3:K66" si="0">H3+364</f>
        <v>45429</v>
      </c>
      <c r="L3" s="40">
        <v>0</v>
      </c>
      <c r="M3" s="42">
        <v>0.02</v>
      </c>
      <c r="N3" s="42">
        <v>0.02</v>
      </c>
      <c r="O3" s="40" t="s">
        <v>7178</v>
      </c>
      <c r="P3" s="40"/>
      <c r="Q3" s="40"/>
      <c r="R3" s="40"/>
      <c r="S3" s="40"/>
      <c r="T3" s="40"/>
      <c r="U3" s="40"/>
      <c r="V3" s="40"/>
      <c r="W3" s="40"/>
      <c r="X3">
        <v>300000</v>
      </c>
      <c r="Y3" s="40">
        <v>0</v>
      </c>
      <c r="AA3"/>
      <c r="AB3"/>
      <c r="AC3"/>
      <c r="AD3"/>
      <c r="AE3"/>
      <c r="AF3"/>
      <c r="AG3"/>
      <c r="AH3"/>
      <c r="AI3"/>
      <c r="AJ3"/>
      <c r="AK3"/>
      <c r="AL3"/>
    </row>
    <row r="4" spans="1:38" x14ac:dyDescent="0.25">
      <c r="A4">
        <v>3</v>
      </c>
      <c r="B4" s="40" t="s">
        <v>7179</v>
      </c>
      <c r="C4" s="40" t="s">
        <v>7180</v>
      </c>
      <c r="D4">
        <v>3</v>
      </c>
      <c r="E4" s="40" t="s">
        <v>7181</v>
      </c>
      <c r="F4" s="40"/>
      <c r="G4" s="40" t="s">
        <v>7175</v>
      </c>
      <c r="H4" s="44">
        <v>45365</v>
      </c>
      <c r="I4">
        <v>118000</v>
      </c>
      <c r="J4" s="40">
        <v>12</v>
      </c>
      <c r="K4" s="43">
        <f t="shared" si="0"/>
        <v>45729</v>
      </c>
      <c r="L4" s="40">
        <v>0</v>
      </c>
      <c r="M4" s="42">
        <v>0.02</v>
      </c>
      <c r="N4" s="42">
        <v>0.02</v>
      </c>
      <c r="O4" s="40" t="s">
        <v>7178</v>
      </c>
      <c r="P4" s="40"/>
      <c r="Q4" s="40"/>
      <c r="R4" s="40"/>
      <c r="S4" s="40"/>
      <c r="T4" s="40"/>
      <c r="U4" s="40"/>
      <c r="V4" s="40"/>
      <c r="W4" s="40"/>
      <c r="X4">
        <v>118000</v>
      </c>
      <c r="Y4" s="40">
        <v>0</v>
      </c>
      <c r="AA4"/>
      <c r="AB4"/>
      <c r="AC4"/>
      <c r="AD4"/>
      <c r="AE4"/>
      <c r="AF4"/>
      <c r="AG4"/>
      <c r="AH4"/>
      <c r="AI4"/>
      <c r="AJ4"/>
      <c r="AK4"/>
      <c r="AL4"/>
    </row>
    <row r="5" spans="1:38" x14ac:dyDescent="0.25">
      <c r="A5">
        <v>4</v>
      </c>
      <c r="B5" s="40" t="s">
        <v>7179</v>
      </c>
      <c r="C5" s="40" t="s">
        <v>7180</v>
      </c>
      <c r="D5">
        <v>4</v>
      </c>
      <c r="E5" s="40" t="s">
        <v>7181</v>
      </c>
      <c r="F5" s="40"/>
      <c r="G5" s="40" t="s">
        <v>7175</v>
      </c>
      <c r="H5" s="44">
        <v>45065</v>
      </c>
      <c r="I5">
        <v>280000</v>
      </c>
      <c r="J5" s="40">
        <v>12</v>
      </c>
      <c r="K5" s="43">
        <f t="shared" si="0"/>
        <v>45429</v>
      </c>
      <c r="L5" s="40">
        <v>0</v>
      </c>
      <c r="M5" s="42">
        <v>0.02</v>
      </c>
      <c r="N5" s="42">
        <v>0.02</v>
      </c>
      <c r="O5" s="40" t="s">
        <v>7178</v>
      </c>
      <c r="P5" s="40"/>
      <c r="Q5" s="40"/>
      <c r="R5" s="40"/>
      <c r="S5" s="40"/>
      <c r="T5" s="40"/>
      <c r="U5" s="40"/>
      <c r="V5" s="40"/>
      <c r="W5" s="40"/>
      <c r="X5">
        <v>280000</v>
      </c>
      <c r="Y5" s="40">
        <v>0</v>
      </c>
      <c r="AA5"/>
      <c r="AB5"/>
      <c r="AC5"/>
      <c r="AD5"/>
      <c r="AE5"/>
      <c r="AF5"/>
      <c r="AG5"/>
      <c r="AH5"/>
      <c r="AI5"/>
      <c r="AJ5"/>
      <c r="AK5"/>
      <c r="AL5"/>
    </row>
    <row r="6" spans="1:38" x14ac:dyDescent="0.25">
      <c r="A6">
        <v>5</v>
      </c>
      <c r="B6" s="40" t="s">
        <v>7179</v>
      </c>
      <c r="C6" s="40" t="s">
        <v>7180</v>
      </c>
      <c r="D6">
        <v>5</v>
      </c>
      <c r="E6" s="40" t="s">
        <v>7181</v>
      </c>
      <c r="F6" s="40"/>
      <c r="G6" s="40" t="s">
        <v>7175</v>
      </c>
      <c r="H6" s="44">
        <v>45365</v>
      </c>
      <c r="I6">
        <v>300000</v>
      </c>
      <c r="J6" s="40">
        <v>12</v>
      </c>
      <c r="K6" s="43">
        <f t="shared" si="0"/>
        <v>45729</v>
      </c>
      <c r="L6" s="40">
        <v>0</v>
      </c>
      <c r="M6" s="42">
        <v>0.02</v>
      </c>
      <c r="N6" s="42">
        <v>0.02</v>
      </c>
      <c r="O6" s="40" t="s">
        <v>7178</v>
      </c>
      <c r="P6" s="40"/>
      <c r="Q6" s="40"/>
      <c r="R6" s="40"/>
      <c r="S6" s="40"/>
      <c r="T6" s="40"/>
      <c r="U6" s="40"/>
      <c r="V6" s="40"/>
      <c r="W6" s="40"/>
      <c r="X6">
        <v>300000</v>
      </c>
      <c r="Y6" s="40">
        <v>0</v>
      </c>
      <c r="AA6"/>
      <c r="AB6"/>
      <c r="AC6"/>
      <c r="AD6"/>
      <c r="AE6"/>
      <c r="AF6"/>
      <c r="AG6"/>
      <c r="AH6"/>
      <c r="AI6"/>
      <c r="AJ6"/>
      <c r="AK6"/>
      <c r="AL6"/>
    </row>
    <row r="7" spans="1:38" x14ac:dyDescent="0.25">
      <c r="A7">
        <v>6</v>
      </c>
      <c r="B7" s="40" t="s">
        <v>7179</v>
      </c>
      <c r="C7" s="40" t="s">
        <v>7180</v>
      </c>
      <c r="D7">
        <v>6</v>
      </c>
      <c r="E7" s="40" t="s">
        <v>7181</v>
      </c>
      <c r="F7" s="40"/>
      <c r="G7" s="40" t="s">
        <v>7175</v>
      </c>
      <c r="H7" s="44">
        <v>45041</v>
      </c>
      <c r="I7">
        <v>300000</v>
      </c>
      <c r="J7" s="40">
        <v>12</v>
      </c>
      <c r="K7" s="43">
        <f t="shared" si="0"/>
        <v>45405</v>
      </c>
      <c r="L7" s="40">
        <v>0</v>
      </c>
      <c r="M7" s="42">
        <v>0.02</v>
      </c>
      <c r="N7" s="42">
        <v>0.02</v>
      </c>
      <c r="O7" s="40" t="s">
        <v>7178</v>
      </c>
      <c r="P7" s="40"/>
      <c r="Q7" s="40"/>
      <c r="R7" s="40"/>
      <c r="S7" s="40"/>
      <c r="T7" s="40"/>
      <c r="U7" s="40"/>
      <c r="V7" s="40"/>
      <c r="W7" s="40"/>
      <c r="X7">
        <v>300000</v>
      </c>
      <c r="Y7" s="40">
        <v>0</v>
      </c>
      <c r="AA7"/>
      <c r="AB7"/>
      <c r="AC7"/>
      <c r="AD7"/>
      <c r="AE7"/>
      <c r="AF7"/>
      <c r="AG7"/>
      <c r="AH7"/>
      <c r="AI7"/>
      <c r="AJ7"/>
      <c r="AK7"/>
      <c r="AL7"/>
    </row>
    <row r="8" spans="1:38" x14ac:dyDescent="0.25">
      <c r="A8">
        <v>7</v>
      </c>
      <c r="B8" s="40" t="s">
        <v>7179</v>
      </c>
      <c r="C8" s="40" t="s">
        <v>7180</v>
      </c>
      <c r="D8">
        <v>7</v>
      </c>
      <c r="E8" s="40" t="s">
        <v>7181</v>
      </c>
      <c r="F8" s="40"/>
      <c r="G8" s="40" t="s">
        <v>7175</v>
      </c>
      <c r="H8" s="44">
        <v>45041</v>
      </c>
      <c r="I8">
        <v>52000</v>
      </c>
      <c r="J8" s="40">
        <v>12</v>
      </c>
      <c r="K8" s="43">
        <f t="shared" si="0"/>
        <v>45405</v>
      </c>
      <c r="L8" s="40">
        <v>0</v>
      </c>
      <c r="M8" s="42">
        <v>0.02</v>
      </c>
      <c r="N8" s="42">
        <v>0.02</v>
      </c>
      <c r="O8" s="40" t="s">
        <v>7178</v>
      </c>
      <c r="P8" s="40"/>
      <c r="Q8" s="40"/>
      <c r="R8" s="40"/>
      <c r="S8" s="40"/>
      <c r="T8" s="40"/>
      <c r="U8" s="40"/>
      <c r="V8" s="40"/>
      <c r="W8" s="40"/>
      <c r="X8">
        <v>52000</v>
      </c>
      <c r="Y8" s="40">
        <v>0</v>
      </c>
      <c r="AA8"/>
      <c r="AB8"/>
      <c r="AC8"/>
      <c r="AD8"/>
      <c r="AE8"/>
      <c r="AF8"/>
      <c r="AG8"/>
      <c r="AH8"/>
      <c r="AI8"/>
      <c r="AJ8"/>
      <c r="AK8"/>
      <c r="AL8"/>
    </row>
    <row r="9" spans="1:38" x14ac:dyDescent="0.25">
      <c r="A9">
        <v>7</v>
      </c>
      <c r="B9" s="40" t="s">
        <v>7179</v>
      </c>
      <c r="C9" s="40" t="s">
        <v>7180</v>
      </c>
      <c r="D9">
        <v>7</v>
      </c>
      <c r="E9" s="40" t="s">
        <v>7181</v>
      </c>
      <c r="F9" s="40"/>
      <c r="G9" s="40" t="s">
        <v>7175</v>
      </c>
      <c r="H9" s="44">
        <v>45097</v>
      </c>
      <c r="I9">
        <v>8000</v>
      </c>
      <c r="J9" s="40">
        <v>12</v>
      </c>
      <c r="K9" s="43">
        <f t="shared" si="0"/>
        <v>45461</v>
      </c>
      <c r="L9" s="40">
        <v>0</v>
      </c>
      <c r="M9" s="42">
        <v>0.02</v>
      </c>
      <c r="N9" s="42">
        <v>0.02</v>
      </c>
      <c r="O9" s="40" t="s">
        <v>7178</v>
      </c>
      <c r="P9" s="40"/>
      <c r="Q9" s="40"/>
      <c r="R9" s="40"/>
      <c r="S9" s="40"/>
      <c r="T9" s="40"/>
      <c r="U9" s="40"/>
      <c r="V9" s="40"/>
      <c r="W9" s="40"/>
      <c r="X9">
        <v>8000</v>
      </c>
      <c r="Y9" s="40">
        <v>0</v>
      </c>
      <c r="AA9"/>
      <c r="AB9"/>
      <c r="AC9"/>
      <c r="AD9"/>
      <c r="AE9"/>
      <c r="AF9"/>
      <c r="AG9"/>
      <c r="AH9"/>
      <c r="AI9"/>
      <c r="AJ9"/>
      <c r="AK9"/>
      <c r="AL9"/>
    </row>
    <row r="10" spans="1:38" x14ac:dyDescent="0.25">
      <c r="A10">
        <v>8</v>
      </c>
      <c r="B10" s="40" t="s">
        <v>7179</v>
      </c>
      <c r="C10" s="40" t="s">
        <v>7180</v>
      </c>
      <c r="D10">
        <v>8</v>
      </c>
      <c r="E10" s="40" t="s">
        <v>7181</v>
      </c>
      <c r="F10" s="40"/>
      <c r="G10" s="40" t="s">
        <v>7175</v>
      </c>
      <c r="H10" s="44">
        <v>45065</v>
      </c>
      <c r="I10">
        <v>54000</v>
      </c>
      <c r="J10" s="40">
        <v>12</v>
      </c>
      <c r="K10" s="43">
        <f t="shared" si="0"/>
        <v>45429</v>
      </c>
      <c r="L10" s="40">
        <v>0</v>
      </c>
      <c r="M10" s="42">
        <v>0.02</v>
      </c>
      <c r="N10" s="42">
        <v>0.02</v>
      </c>
      <c r="O10" s="40" t="s">
        <v>7178</v>
      </c>
      <c r="P10" s="40"/>
      <c r="Q10" s="40"/>
      <c r="R10" s="40"/>
      <c r="S10" s="40"/>
      <c r="T10" s="40"/>
      <c r="U10" s="40"/>
      <c r="V10" s="40"/>
      <c r="W10" s="40"/>
      <c r="X10">
        <v>54000</v>
      </c>
      <c r="Y10" s="40">
        <v>0</v>
      </c>
      <c r="AA10"/>
      <c r="AB10"/>
      <c r="AC10"/>
      <c r="AD10"/>
      <c r="AE10"/>
      <c r="AF10"/>
      <c r="AG10"/>
      <c r="AH10"/>
      <c r="AI10"/>
      <c r="AJ10"/>
      <c r="AK10"/>
      <c r="AL10"/>
    </row>
    <row r="11" spans="1:38" x14ac:dyDescent="0.25">
      <c r="A11">
        <v>10</v>
      </c>
      <c r="B11" s="40" t="s">
        <v>7179</v>
      </c>
      <c r="C11" s="40" t="s">
        <v>7180</v>
      </c>
      <c r="D11">
        <v>10</v>
      </c>
      <c r="E11" s="40" t="s">
        <v>7181</v>
      </c>
      <c r="F11" s="40"/>
      <c r="G11" s="40" t="s">
        <v>7175</v>
      </c>
      <c r="H11" s="44">
        <v>45041</v>
      </c>
      <c r="I11">
        <v>136000</v>
      </c>
      <c r="J11" s="40">
        <v>12</v>
      </c>
      <c r="K11" s="43">
        <f t="shared" si="0"/>
        <v>45405</v>
      </c>
      <c r="L11" s="40">
        <v>0</v>
      </c>
      <c r="M11" s="42">
        <v>0.02</v>
      </c>
      <c r="N11" s="42">
        <v>0.02</v>
      </c>
      <c r="O11" s="40" t="s">
        <v>7178</v>
      </c>
      <c r="P11" s="40"/>
      <c r="Q11" s="40"/>
      <c r="R11" s="40"/>
      <c r="S11" s="40"/>
      <c r="T11" s="40"/>
      <c r="U11" s="40"/>
      <c r="V11" s="40"/>
      <c r="W11" s="40"/>
      <c r="X11">
        <v>136000</v>
      </c>
      <c r="Y11" s="40">
        <v>0</v>
      </c>
      <c r="AA11"/>
      <c r="AB11"/>
      <c r="AC11"/>
      <c r="AD11"/>
      <c r="AE11"/>
      <c r="AF11"/>
      <c r="AG11"/>
      <c r="AH11"/>
      <c r="AI11"/>
      <c r="AJ11"/>
      <c r="AK11"/>
      <c r="AL11"/>
    </row>
    <row r="12" spans="1:38" x14ac:dyDescent="0.25">
      <c r="A12">
        <v>10</v>
      </c>
      <c r="B12" s="40" t="s">
        <v>7179</v>
      </c>
      <c r="C12" s="40" t="s">
        <v>7180</v>
      </c>
      <c r="D12">
        <v>10</v>
      </c>
      <c r="E12" s="40" t="s">
        <v>7181</v>
      </c>
      <c r="F12" s="40"/>
      <c r="G12" s="40" t="s">
        <v>7175</v>
      </c>
      <c r="H12" s="44">
        <v>45097</v>
      </c>
      <c r="I12">
        <v>98000</v>
      </c>
      <c r="J12" s="40">
        <v>12</v>
      </c>
      <c r="K12" s="43">
        <f t="shared" si="0"/>
        <v>45461</v>
      </c>
      <c r="L12" s="40">
        <v>0</v>
      </c>
      <c r="M12" s="42">
        <v>0.02</v>
      </c>
      <c r="N12" s="42">
        <v>0.02</v>
      </c>
      <c r="O12" s="40" t="s">
        <v>7178</v>
      </c>
      <c r="P12" s="40"/>
      <c r="Q12" s="40"/>
      <c r="R12" s="40"/>
      <c r="S12" s="40"/>
      <c r="T12" s="40"/>
      <c r="U12" s="40"/>
      <c r="V12" s="40"/>
      <c r="W12" s="40"/>
      <c r="X12">
        <v>98000</v>
      </c>
      <c r="Y12" s="40">
        <v>0</v>
      </c>
      <c r="AA12"/>
      <c r="AB12"/>
      <c r="AC12"/>
      <c r="AD12"/>
      <c r="AE12"/>
      <c r="AF12"/>
      <c r="AG12"/>
      <c r="AH12"/>
      <c r="AI12"/>
      <c r="AJ12"/>
      <c r="AK12"/>
      <c r="AL12"/>
    </row>
    <row r="13" spans="1:38" x14ac:dyDescent="0.25">
      <c r="A13">
        <v>13</v>
      </c>
      <c r="B13" s="40" t="s">
        <v>7179</v>
      </c>
      <c r="C13" s="40" t="s">
        <v>7180</v>
      </c>
      <c r="D13">
        <v>13</v>
      </c>
      <c r="E13" s="40" t="s">
        <v>7181</v>
      </c>
      <c r="F13" s="40"/>
      <c r="G13" s="40" t="s">
        <v>7175</v>
      </c>
      <c r="H13" s="44">
        <v>45365</v>
      </c>
      <c r="I13">
        <v>300000</v>
      </c>
      <c r="J13" s="40">
        <v>12</v>
      </c>
      <c r="K13" s="43">
        <f t="shared" si="0"/>
        <v>45729</v>
      </c>
      <c r="L13" s="40">
        <v>0</v>
      </c>
      <c r="M13" s="42">
        <v>0.02</v>
      </c>
      <c r="N13" s="42">
        <v>0.02</v>
      </c>
      <c r="O13" s="40" t="s">
        <v>7178</v>
      </c>
      <c r="P13" s="40"/>
      <c r="Q13" s="40"/>
      <c r="R13" s="40"/>
      <c r="S13" s="40"/>
      <c r="T13" s="40"/>
      <c r="U13" s="40"/>
      <c r="V13" s="40"/>
      <c r="W13" s="40"/>
      <c r="X13">
        <v>300000</v>
      </c>
      <c r="Y13" s="40">
        <v>0</v>
      </c>
      <c r="AA13"/>
      <c r="AB13"/>
      <c r="AC13"/>
      <c r="AD13"/>
      <c r="AE13"/>
      <c r="AF13"/>
      <c r="AG13"/>
      <c r="AH13"/>
      <c r="AI13"/>
      <c r="AJ13"/>
      <c r="AK13"/>
      <c r="AL13"/>
    </row>
    <row r="14" spans="1:38" x14ac:dyDescent="0.25">
      <c r="A14">
        <v>14</v>
      </c>
      <c r="B14" s="40" t="s">
        <v>7179</v>
      </c>
      <c r="C14" s="40" t="s">
        <v>7180</v>
      </c>
      <c r="D14">
        <v>14</v>
      </c>
      <c r="E14" s="40" t="s">
        <v>7181</v>
      </c>
      <c r="F14" s="40"/>
      <c r="G14" s="40" t="s">
        <v>7175</v>
      </c>
      <c r="H14" s="44">
        <v>45365</v>
      </c>
      <c r="I14">
        <v>300000</v>
      </c>
      <c r="J14" s="40">
        <v>12</v>
      </c>
      <c r="K14" s="43">
        <f t="shared" si="0"/>
        <v>45729</v>
      </c>
      <c r="L14" s="40">
        <v>0</v>
      </c>
      <c r="M14" s="42">
        <v>0.02</v>
      </c>
      <c r="N14" s="42">
        <v>0.02</v>
      </c>
      <c r="O14" s="40" t="s">
        <v>7178</v>
      </c>
      <c r="P14" s="40"/>
      <c r="Q14" s="40"/>
      <c r="R14" s="40"/>
      <c r="S14" s="40"/>
      <c r="T14" s="40"/>
      <c r="U14" s="40"/>
      <c r="V14" s="40"/>
      <c r="W14" s="40"/>
      <c r="X14">
        <v>300000</v>
      </c>
      <c r="Y14" s="40">
        <v>0</v>
      </c>
      <c r="AA14"/>
      <c r="AB14"/>
      <c r="AC14"/>
      <c r="AD14"/>
      <c r="AE14"/>
      <c r="AF14"/>
      <c r="AG14"/>
      <c r="AH14"/>
      <c r="AI14"/>
      <c r="AJ14"/>
      <c r="AK14"/>
      <c r="AL14"/>
    </row>
    <row r="15" spans="1:38" x14ac:dyDescent="0.25">
      <c r="A15">
        <v>15</v>
      </c>
      <c r="B15" s="40" t="s">
        <v>7179</v>
      </c>
      <c r="C15" s="40" t="s">
        <v>7180</v>
      </c>
      <c r="D15">
        <v>15</v>
      </c>
      <c r="E15" s="40" t="s">
        <v>7181</v>
      </c>
      <c r="F15" s="40"/>
      <c r="G15" s="40" t="s">
        <v>7175</v>
      </c>
      <c r="H15" s="44">
        <v>45381</v>
      </c>
      <c r="I15">
        <v>300000</v>
      </c>
      <c r="J15" s="40">
        <v>12</v>
      </c>
      <c r="K15" s="43">
        <f t="shared" si="0"/>
        <v>45745</v>
      </c>
      <c r="L15" s="40">
        <v>0</v>
      </c>
      <c r="M15" s="42">
        <v>0.02</v>
      </c>
      <c r="N15" s="42">
        <v>0.02</v>
      </c>
      <c r="O15" s="40" t="s">
        <v>7178</v>
      </c>
      <c r="P15" s="40"/>
      <c r="Q15" s="40"/>
      <c r="R15" s="40"/>
      <c r="S15" s="40"/>
      <c r="T15" s="40"/>
      <c r="U15" s="40"/>
      <c r="V15" s="40"/>
      <c r="W15" s="40"/>
      <c r="X15">
        <v>300000</v>
      </c>
      <c r="Y15" s="40">
        <v>0</v>
      </c>
      <c r="AA15"/>
      <c r="AB15"/>
      <c r="AC15"/>
      <c r="AD15"/>
      <c r="AE15"/>
      <c r="AF15"/>
      <c r="AG15"/>
      <c r="AH15"/>
      <c r="AI15"/>
      <c r="AJ15"/>
      <c r="AK15"/>
      <c r="AL15"/>
    </row>
    <row r="16" spans="1:38" x14ac:dyDescent="0.25">
      <c r="A16">
        <v>16</v>
      </c>
      <c r="B16" s="40" t="s">
        <v>7179</v>
      </c>
      <c r="C16" s="40" t="s">
        <v>7180</v>
      </c>
      <c r="D16">
        <v>16</v>
      </c>
      <c r="E16" s="40" t="s">
        <v>7181</v>
      </c>
      <c r="F16" s="40"/>
      <c r="G16" s="40" t="s">
        <v>7175</v>
      </c>
      <c r="H16" s="44">
        <v>45050</v>
      </c>
      <c r="I16">
        <v>300000</v>
      </c>
      <c r="J16" s="40">
        <v>12</v>
      </c>
      <c r="K16" s="43">
        <f t="shared" si="0"/>
        <v>45414</v>
      </c>
      <c r="L16" s="40">
        <v>0</v>
      </c>
      <c r="M16" s="42">
        <v>0.02</v>
      </c>
      <c r="N16" s="42">
        <v>0.02</v>
      </c>
      <c r="O16" s="40" t="s">
        <v>7178</v>
      </c>
      <c r="P16" s="40"/>
      <c r="Q16" s="40"/>
      <c r="R16" s="40"/>
      <c r="S16" s="40"/>
      <c r="T16" s="40"/>
      <c r="U16" s="40"/>
      <c r="V16" s="40"/>
      <c r="W16" s="40"/>
      <c r="X16">
        <v>300000</v>
      </c>
      <c r="Y16" s="40">
        <v>0</v>
      </c>
      <c r="AA16"/>
      <c r="AB16"/>
      <c r="AC16"/>
      <c r="AD16"/>
      <c r="AE16"/>
      <c r="AF16"/>
      <c r="AG16"/>
      <c r="AH16"/>
      <c r="AI16"/>
      <c r="AJ16"/>
      <c r="AK16"/>
      <c r="AL16"/>
    </row>
    <row r="17" spans="1:38" x14ac:dyDescent="0.25">
      <c r="A17">
        <v>17</v>
      </c>
      <c r="B17" s="40" t="s">
        <v>7179</v>
      </c>
      <c r="C17" s="40" t="s">
        <v>7180</v>
      </c>
      <c r="D17">
        <v>17</v>
      </c>
      <c r="E17" s="40" t="s">
        <v>7181</v>
      </c>
      <c r="F17" s="40"/>
      <c r="G17" s="40" t="s">
        <v>7175</v>
      </c>
      <c r="H17" s="44">
        <v>45381</v>
      </c>
      <c r="I17">
        <v>300000</v>
      </c>
      <c r="J17" s="40">
        <v>12</v>
      </c>
      <c r="K17" s="43">
        <f t="shared" si="0"/>
        <v>45745</v>
      </c>
      <c r="L17" s="40">
        <v>0</v>
      </c>
      <c r="M17" s="42">
        <v>0.02</v>
      </c>
      <c r="N17" s="42">
        <v>0.02</v>
      </c>
      <c r="O17" s="40" t="s">
        <v>7178</v>
      </c>
      <c r="P17" s="40"/>
      <c r="Q17" s="40"/>
      <c r="R17" s="40"/>
      <c r="S17" s="40"/>
      <c r="T17" s="40"/>
      <c r="U17" s="40"/>
      <c r="V17" s="40"/>
      <c r="W17" s="40"/>
      <c r="X17">
        <v>300000</v>
      </c>
      <c r="Y17" s="40">
        <v>0</v>
      </c>
      <c r="AA17"/>
      <c r="AB17"/>
      <c r="AC17"/>
      <c r="AD17"/>
      <c r="AE17"/>
      <c r="AF17"/>
      <c r="AG17"/>
      <c r="AH17"/>
      <c r="AI17"/>
      <c r="AJ17"/>
      <c r="AK17"/>
      <c r="AL17"/>
    </row>
    <row r="18" spans="1:38" x14ac:dyDescent="0.25">
      <c r="A18">
        <v>18</v>
      </c>
      <c r="B18" s="40" t="s">
        <v>7179</v>
      </c>
      <c r="C18" s="40" t="s">
        <v>7180</v>
      </c>
      <c r="D18">
        <v>18</v>
      </c>
      <c r="E18" s="40" t="s">
        <v>7181</v>
      </c>
      <c r="F18" s="40"/>
      <c r="G18" s="40" t="s">
        <v>7175</v>
      </c>
      <c r="H18" s="44">
        <v>45041</v>
      </c>
      <c r="I18">
        <v>300000</v>
      </c>
      <c r="J18" s="40">
        <v>12</v>
      </c>
      <c r="K18" s="43">
        <f t="shared" si="0"/>
        <v>45405</v>
      </c>
      <c r="L18" s="40">
        <v>0</v>
      </c>
      <c r="M18" s="42">
        <v>0.02</v>
      </c>
      <c r="N18" s="42">
        <v>0.02</v>
      </c>
      <c r="O18" s="40" t="s">
        <v>7178</v>
      </c>
      <c r="P18" s="40"/>
      <c r="Q18" s="40"/>
      <c r="R18" s="40"/>
      <c r="S18" s="40"/>
      <c r="T18" s="40"/>
      <c r="U18" s="40"/>
      <c r="V18" s="40"/>
      <c r="W18" s="40"/>
      <c r="X18">
        <v>300000</v>
      </c>
      <c r="Y18" s="40">
        <v>0</v>
      </c>
      <c r="AA18"/>
      <c r="AB18"/>
      <c r="AC18"/>
      <c r="AD18"/>
      <c r="AE18"/>
      <c r="AF18"/>
      <c r="AG18"/>
      <c r="AH18"/>
      <c r="AI18"/>
      <c r="AJ18"/>
      <c r="AK18"/>
      <c r="AL18"/>
    </row>
    <row r="19" spans="1:38" x14ac:dyDescent="0.25">
      <c r="A19">
        <v>19</v>
      </c>
      <c r="B19" s="40" t="s">
        <v>7179</v>
      </c>
      <c r="C19" s="40" t="s">
        <v>7180</v>
      </c>
      <c r="D19">
        <v>19</v>
      </c>
      <c r="E19" s="40" t="s">
        <v>7181</v>
      </c>
      <c r="F19" s="40"/>
      <c r="G19" s="40" t="s">
        <v>7175</v>
      </c>
      <c r="H19" s="44">
        <v>45050</v>
      </c>
      <c r="I19">
        <v>238000</v>
      </c>
      <c r="J19" s="40">
        <v>12</v>
      </c>
      <c r="K19" s="43">
        <f t="shared" si="0"/>
        <v>45414</v>
      </c>
      <c r="L19" s="40">
        <v>0</v>
      </c>
      <c r="M19" s="42">
        <v>0.02</v>
      </c>
      <c r="N19" s="42">
        <v>0.02</v>
      </c>
      <c r="O19" s="40" t="s">
        <v>7178</v>
      </c>
      <c r="P19" s="40"/>
      <c r="Q19" s="40"/>
      <c r="R19" s="40"/>
      <c r="S19" s="40"/>
      <c r="T19" s="40"/>
      <c r="U19" s="40"/>
      <c r="V19" s="40"/>
      <c r="W19" s="40"/>
      <c r="X19">
        <v>238000</v>
      </c>
      <c r="Y19" s="40">
        <v>0</v>
      </c>
      <c r="AA19"/>
      <c r="AB19"/>
      <c r="AC19"/>
      <c r="AD19"/>
      <c r="AE19"/>
      <c r="AF19"/>
      <c r="AG19"/>
      <c r="AH19"/>
      <c r="AI19"/>
      <c r="AJ19"/>
      <c r="AK19"/>
      <c r="AL19"/>
    </row>
    <row r="20" spans="1:38" x14ac:dyDescent="0.25">
      <c r="A20">
        <v>19</v>
      </c>
      <c r="B20" s="40" t="s">
        <v>7179</v>
      </c>
      <c r="C20" s="40" t="s">
        <v>7180</v>
      </c>
      <c r="D20">
        <v>19</v>
      </c>
      <c r="E20" s="40" t="s">
        <v>7181</v>
      </c>
      <c r="F20" s="40"/>
      <c r="G20" s="40" t="s">
        <v>7175</v>
      </c>
      <c r="H20" s="44">
        <v>45097</v>
      </c>
      <c r="I20">
        <v>34000</v>
      </c>
      <c r="J20" s="40">
        <v>12</v>
      </c>
      <c r="K20" s="43">
        <f t="shared" si="0"/>
        <v>45461</v>
      </c>
      <c r="L20" s="40">
        <v>0</v>
      </c>
      <c r="M20" s="42">
        <v>0.02</v>
      </c>
      <c r="N20" s="42">
        <v>0.02</v>
      </c>
      <c r="O20" s="40" t="s">
        <v>7178</v>
      </c>
      <c r="P20" s="40"/>
      <c r="Q20" s="40"/>
      <c r="R20" s="40"/>
      <c r="S20" s="40"/>
      <c r="T20" s="40"/>
      <c r="U20" s="40"/>
      <c r="V20" s="40"/>
      <c r="W20" s="40"/>
      <c r="X20">
        <v>34000</v>
      </c>
      <c r="Y20" s="40">
        <v>0</v>
      </c>
      <c r="AA20"/>
      <c r="AB20"/>
      <c r="AC20"/>
      <c r="AD20"/>
      <c r="AE20"/>
      <c r="AF20"/>
      <c r="AG20"/>
      <c r="AH20"/>
      <c r="AI20"/>
      <c r="AJ20"/>
      <c r="AK20"/>
      <c r="AL20"/>
    </row>
    <row r="21" spans="1:38" x14ac:dyDescent="0.25">
      <c r="A21">
        <v>21</v>
      </c>
      <c r="B21" s="40" t="s">
        <v>7179</v>
      </c>
      <c r="C21" s="40" t="s">
        <v>7180</v>
      </c>
      <c r="D21">
        <v>21</v>
      </c>
      <c r="E21" s="40" t="s">
        <v>7181</v>
      </c>
      <c r="F21" s="40"/>
      <c r="G21" s="40" t="s">
        <v>7175</v>
      </c>
      <c r="H21" s="44">
        <v>45381</v>
      </c>
      <c r="I21">
        <v>300000</v>
      </c>
      <c r="J21" s="40">
        <v>12</v>
      </c>
      <c r="K21" s="43">
        <f t="shared" si="0"/>
        <v>45745</v>
      </c>
      <c r="L21" s="40">
        <v>0</v>
      </c>
      <c r="M21" s="42">
        <v>0.02</v>
      </c>
      <c r="N21" s="42">
        <v>0.02</v>
      </c>
      <c r="O21" s="40" t="s">
        <v>7178</v>
      </c>
      <c r="P21" s="40"/>
      <c r="Q21" s="40"/>
      <c r="R21" s="40"/>
      <c r="S21" s="40"/>
      <c r="T21" s="40"/>
      <c r="U21" s="40"/>
      <c r="V21" s="40"/>
      <c r="W21" s="40"/>
      <c r="X21">
        <v>300000</v>
      </c>
      <c r="Y21" s="40">
        <v>0</v>
      </c>
      <c r="AA21"/>
      <c r="AB21"/>
      <c r="AC21"/>
      <c r="AD21"/>
      <c r="AE21"/>
      <c r="AF21"/>
      <c r="AG21"/>
      <c r="AH21"/>
      <c r="AI21"/>
      <c r="AJ21"/>
      <c r="AK21"/>
      <c r="AL21"/>
    </row>
    <row r="22" spans="1:38" x14ac:dyDescent="0.25">
      <c r="A22">
        <v>22</v>
      </c>
      <c r="B22" s="40" t="s">
        <v>7179</v>
      </c>
      <c r="C22" s="40" t="s">
        <v>7180</v>
      </c>
      <c r="D22">
        <v>22</v>
      </c>
      <c r="E22" s="40" t="s">
        <v>7181</v>
      </c>
      <c r="F22" s="40"/>
      <c r="G22" s="40" t="s">
        <v>7175</v>
      </c>
      <c r="H22" s="44">
        <v>45050</v>
      </c>
      <c r="I22">
        <v>235000</v>
      </c>
      <c r="J22" s="40">
        <v>12</v>
      </c>
      <c r="K22" s="43">
        <f t="shared" si="0"/>
        <v>45414</v>
      </c>
      <c r="L22" s="40">
        <v>0</v>
      </c>
      <c r="M22" s="42">
        <v>0.02</v>
      </c>
      <c r="N22" s="42">
        <v>0.02</v>
      </c>
      <c r="O22" s="40" t="s">
        <v>7178</v>
      </c>
      <c r="P22" s="40"/>
      <c r="Q22" s="40"/>
      <c r="R22" s="40"/>
      <c r="S22" s="40"/>
      <c r="T22" s="40"/>
      <c r="U22" s="40"/>
      <c r="V22" s="40"/>
      <c r="W22" s="40"/>
      <c r="X22">
        <v>235000</v>
      </c>
      <c r="Y22" s="40">
        <v>0</v>
      </c>
      <c r="AA22"/>
      <c r="AB22"/>
      <c r="AC22"/>
      <c r="AD22"/>
      <c r="AE22"/>
      <c r="AF22"/>
      <c r="AG22"/>
      <c r="AH22"/>
      <c r="AI22"/>
      <c r="AJ22"/>
      <c r="AK22"/>
      <c r="AL22"/>
    </row>
    <row r="23" spans="1:38" x14ac:dyDescent="0.25">
      <c r="A23">
        <v>22</v>
      </c>
      <c r="B23" s="40" t="s">
        <v>7179</v>
      </c>
      <c r="C23" s="40" t="s">
        <v>7180</v>
      </c>
      <c r="D23">
        <v>22</v>
      </c>
      <c r="E23" s="40" t="s">
        <v>7181</v>
      </c>
      <c r="F23" s="40"/>
      <c r="G23" s="40" t="s">
        <v>7175</v>
      </c>
      <c r="H23" s="44">
        <v>45097</v>
      </c>
      <c r="I23">
        <v>53000</v>
      </c>
      <c r="J23" s="40">
        <v>12</v>
      </c>
      <c r="K23" s="43">
        <f t="shared" si="0"/>
        <v>45461</v>
      </c>
      <c r="L23" s="40">
        <v>0</v>
      </c>
      <c r="M23" s="42">
        <v>0.02</v>
      </c>
      <c r="N23" s="42">
        <v>0.02</v>
      </c>
      <c r="O23" s="40" t="s">
        <v>7178</v>
      </c>
      <c r="P23" s="40"/>
      <c r="Q23" s="40"/>
      <c r="R23" s="40"/>
      <c r="S23" s="40"/>
      <c r="T23" s="40"/>
      <c r="U23" s="40"/>
      <c r="V23" s="40"/>
      <c r="W23" s="40"/>
      <c r="X23">
        <v>53000</v>
      </c>
      <c r="Y23" s="40">
        <v>0</v>
      </c>
      <c r="AA23"/>
      <c r="AB23"/>
      <c r="AC23"/>
      <c r="AD23"/>
      <c r="AE23"/>
      <c r="AF23"/>
      <c r="AG23"/>
      <c r="AH23"/>
      <c r="AI23"/>
      <c r="AJ23"/>
      <c r="AK23"/>
      <c r="AL23"/>
    </row>
    <row r="24" spans="1:38" x14ac:dyDescent="0.25">
      <c r="A24">
        <v>23</v>
      </c>
      <c r="B24" s="40" t="s">
        <v>7179</v>
      </c>
      <c r="C24" s="40" t="s">
        <v>7180</v>
      </c>
      <c r="D24">
        <v>23</v>
      </c>
      <c r="E24" s="40" t="s">
        <v>7181</v>
      </c>
      <c r="F24" s="40"/>
      <c r="G24" s="40" t="s">
        <v>7175</v>
      </c>
      <c r="H24" s="44">
        <v>45365</v>
      </c>
      <c r="I24">
        <v>203000</v>
      </c>
      <c r="J24" s="40">
        <v>12</v>
      </c>
      <c r="K24" s="43">
        <f t="shared" si="0"/>
        <v>45729</v>
      </c>
      <c r="L24" s="40">
        <v>0</v>
      </c>
      <c r="M24" s="42">
        <v>0.02</v>
      </c>
      <c r="N24" s="42">
        <v>0.02</v>
      </c>
      <c r="O24" s="40" t="s">
        <v>7178</v>
      </c>
      <c r="P24" s="40"/>
      <c r="Q24" s="40"/>
      <c r="R24" s="40"/>
      <c r="S24" s="40"/>
      <c r="T24" s="40"/>
      <c r="U24" s="40"/>
      <c r="V24" s="40"/>
      <c r="W24" s="40"/>
      <c r="X24">
        <v>203000</v>
      </c>
      <c r="Y24" s="40">
        <v>0</v>
      </c>
      <c r="AA24"/>
      <c r="AB24"/>
      <c r="AC24"/>
      <c r="AD24"/>
      <c r="AE24"/>
      <c r="AF24"/>
      <c r="AG24"/>
      <c r="AH24"/>
      <c r="AI24"/>
      <c r="AJ24"/>
      <c r="AK24"/>
      <c r="AL24"/>
    </row>
    <row r="25" spans="1:38" x14ac:dyDescent="0.25">
      <c r="A25">
        <v>24</v>
      </c>
      <c r="B25" s="40" t="s">
        <v>7179</v>
      </c>
      <c r="C25" s="40" t="s">
        <v>7180</v>
      </c>
      <c r="D25">
        <v>24</v>
      </c>
      <c r="E25" s="40" t="s">
        <v>7181</v>
      </c>
      <c r="F25" s="40"/>
      <c r="G25" s="40" t="s">
        <v>7175</v>
      </c>
      <c r="H25" s="44">
        <v>45079</v>
      </c>
      <c r="I25">
        <v>186000</v>
      </c>
      <c r="J25" s="40">
        <v>12</v>
      </c>
      <c r="K25" s="43">
        <f t="shared" si="0"/>
        <v>45443</v>
      </c>
      <c r="L25" s="40">
        <v>0</v>
      </c>
      <c r="M25" s="42">
        <v>0.02</v>
      </c>
      <c r="N25" s="42">
        <v>0.02</v>
      </c>
      <c r="O25" s="40" t="s">
        <v>7178</v>
      </c>
      <c r="P25" s="40"/>
      <c r="Q25" s="40"/>
      <c r="R25" s="40"/>
      <c r="S25" s="40"/>
      <c r="T25" s="40"/>
      <c r="U25" s="40"/>
      <c r="V25" s="40"/>
      <c r="W25" s="40"/>
      <c r="X25">
        <v>186000</v>
      </c>
      <c r="Y25" s="40">
        <v>0</v>
      </c>
      <c r="AA25"/>
      <c r="AB25"/>
      <c r="AC25"/>
      <c r="AD25"/>
      <c r="AE25"/>
      <c r="AF25"/>
      <c r="AG25"/>
      <c r="AH25"/>
      <c r="AI25"/>
      <c r="AJ25"/>
      <c r="AK25"/>
      <c r="AL25"/>
    </row>
    <row r="26" spans="1:38" x14ac:dyDescent="0.25">
      <c r="A26">
        <v>26</v>
      </c>
      <c r="B26" s="40" t="s">
        <v>7179</v>
      </c>
      <c r="C26" s="40" t="s">
        <v>7180</v>
      </c>
      <c r="D26">
        <v>26</v>
      </c>
      <c r="E26" s="40" t="s">
        <v>7181</v>
      </c>
      <c r="F26" s="40"/>
      <c r="G26" s="40" t="s">
        <v>7175</v>
      </c>
      <c r="H26" s="44">
        <v>45381</v>
      </c>
      <c r="I26">
        <v>274000</v>
      </c>
      <c r="J26" s="40">
        <v>12</v>
      </c>
      <c r="K26" s="43">
        <f t="shared" si="0"/>
        <v>45745</v>
      </c>
      <c r="L26" s="40">
        <v>0</v>
      </c>
      <c r="M26" s="42">
        <v>0.02</v>
      </c>
      <c r="N26" s="42">
        <v>0.02</v>
      </c>
      <c r="O26" s="40" t="s">
        <v>7178</v>
      </c>
      <c r="P26" s="40"/>
      <c r="Q26" s="40"/>
      <c r="R26" s="40"/>
      <c r="S26" s="40"/>
      <c r="T26" s="40"/>
      <c r="U26" s="40"/>
      <c r="V26" s="40"/>
      <c r="W26" s="40"/>
      <c r="X26">
        <v>274000</v>
      </c>
      <c r="Y26" s="40">
        <v>0</v>
      </c>
      <c r="AA26"/>
      <c r="AB26"/>
      <c r="AC26"/>
      <c r="AD26"/>
      <c r="AE26"/>
      <c r="AF26"/>
      <c r="AG26"/>
      <c r="AH26"/>
      <c r="AI26"/>
      <c r="AJ26"/>
      <c r="AK26"/>
      <c r="AL26"/>
    </row>
    <row r="27" spans="1:38" x14ac:dyDescent="0.25">
      <c r="A27">
        <v>28</v>
      </c>
      <c r="B27" s="40" t="s">
        <v>7179</v>
      </c>
      <c r="C27" s="40" t="s">
        <v>7180</v>
      </c>
      <c r="D27">
        <v>28</v>
      </c>
      <c r="E27" s="40" t="s">
        <v>7181</v>
      </c>
      <c r="F27" s="40"/>
      <c r="G27" s="40" t="s">
        <v>7175</v>
      </c>
      <c r="H27" s="44">
        <v>45050</v>
      </c>
      <c r="I27">
        <v>231000</v>
      </c>
      <c r="J27" s="40">
        <v>12</v>
      </c>
      <c r="K27" s="43">
        <f t="shared" si="0"/>
        <v>45414</v>
      </c>
      <c r="L27" s="40">
        <v>0</v>
      </c>
      <c r="M27" s="42">
        <v>0.02</v>
      </c>
      <c r="N27" s="42">
        <v>0.02</v>
      </c>
      <c r="O27" s="40" t="s">
        <v>7178</v>
      </c>
      <c r="P27" s="40"/>
      <c r="Q27" s="40"/>
      <c r="R27" s="40"/>
      <c r="S27" s="40"/>
      <c r="T27" s="40"/>
      <c r="U27" s="40"/>
      <c r="V27" s="40"/>
      <c r="W27" s="40"/>
      <c r="X27">
        <v>231000</v>
      </c>
      <c r="Y27" s="40">
        <v>0</v>
      </c>
      <c r="AA27"/>
      <c r="AB27"/>
      <c r="AC27"/>
      <c r="AD27"/>
      <c r="AE27"/>
      <c r="AF27"/>
      <c r="AG27"/>
      <c r="AH27"/>
      <c r="AI27"/>
      <c r="AJ27"/>
      <c r="AK27"/>
      <c r="AL27"/>
    </row>
    <row r="28" spans="1:38" x14ac:dyDescent="0.25">
      <c r="A28">
        <v>28</v>
      </c>
      <c r="B28" s="40" t="s">
        <v>7179</v>
      </c>
      <c r="C28" s="40" t="s">
        <v>7180</v>
      </c>
      <c r="D28">
        <v>28</v>
      </c>
      <c r="E28" s="40" t="s">
        <v>7181</v>
      </c>
      <c r="F28" s="40"/>
      <c r="G28" s="40" t="s">
        <v>7175</v>
      </c>
      <c r="H28" s="44">
        <v>45097</v>
      </c>
      <c r="I28">
        <v>33000</v>
      </c>
      <c r="J28" s="40">
        <v>12</v>
      </c>
      <c r="K28" s="43">
        <f t="shared" si="0"/>
        <v>45461</v>
      </c>
      <c r="L28" s="40">
        <v>0</v>
      </c>
      <c r="M28" s="42">
        <v>0.02</v>
      </c>
      <c r="N28" s="42">
        <v>0.02</v>
      </c>
      <c r="O28" s="40" t="s">
        <v>7178</v>
      </c>
      <c r="P28" s="40"/>
      <c r="Q28" s="40"/>
      <c r="R28" s="40"/>
      <c r="S28" s="40"/>
      <c r="T28" s="40"/>
      <c r="U28" s="40"/>
      <c r="V28" s="40"/>
      <c r="W28" s="40"/>
      <c r="X28">
        <v>33000</v>
      </c>
      <c r="Y28" s="40">
        <v>0</v>
      </c>
      <c r="AA28"/>
      <c r="AB28"/>
      <c r="AC28"/>
      <c r="AD28"/>
      <c r="AE28"/>
      <c r="AF28"/>
      <c r="AG28"/>
      <c r="AH28"/>
      <c r="AI28"/>
      <c r="AJ28"/>
      <c r="AK28"/>
      <c r="AL28"/>
    </row>
    <row r="29" spans="1:38" x14ac:dyDescent="0.25">
      <c r="A29">
        <v>29</v>
      </c>
      <c r="B29" s="40" t="s">
        <v>7179</v>
      </c>
      <c r="C29" s="40" t="s">
        <v>7180</v>
      </c>
      <c r="D29">
        <v>29</v>
      </c>
      <c r="E29" s="40" t="s">
        <v>7181</v>
      </c>
      <c r="F29" s="40"/>
      <c r="G29" s="40" t="s">
        <v>7175</v>
      </c>
      <c r="H29" s="44">
        <v>45381</v>
      </c>
      <c r="I29">
        <v>103000</v>
      </c>
      <c r="J29" s="40">
        <v>12</v>
      </c>
      <c r="K29" s="43">
        <f t="shared" si="0"/>
        <v>45745</v>
      </c>
      <c r="L29" s="40">
        <v>0</v>
      </c>
      <c r="M29" s="42">
        <v>0.02</v>
      </c>
      <c r="N29" s="42">
        <v>0.02</v>
      </c>
      <c r="O29" s="40" t="s">
        <v>7178</v>
      </c>
      <c r="P29" s="40"/>
      <c r="Q29" s="40"/>
      <c r="R29" s="40"/>
      <c r="S29" s="40"/>
      <c r="T29" s="40"/>
      <c r="U29" s="40"/>
      <c r="V29" s="40"/>
      <c r="W29" s="40"/>
      <c r="X29">
        <v>103000</v>
      </c>
      <c r="Y29" s="40">
        <v>0</v>
      </c>
      <c r="AA29"/>
      <c r="AB29"/>
      <c r="AC29"/>
      <c r="AD29"/>
      <c r="AE29"/>
      <c r="AF29"/>
      <c r="AG29"/>
      <c r="AH29"/>
      <c r="AI29"/>
      <c r="AJ29"/>
      <c r="AK29"/>
      <c r="AL29"/>
    </row>
    <row r="30" spans="1:38" x14ac:dyDescent="0.25">
      <c r="A30">
        <v>30</v>
      </c>
      <c r="B30" s="40" t="s">
        <v>7179</v>
      </c>
      <c r="C30" s="40" t="s">
        <v>7180</v>
      </c>
      <c r="D30">
        <v>30</v>
      </c>
      <c r="E30" s="40" t="s">
        <v>7181</v>
      </c>
      <c r="F30" s="40"/>
      <c r="G30" s="40" t="s">
        <v>7175</v>
      </c>
      <c r="H30" s="44">
        <v>45365</v>
      </c>
      <c r="I30">
        <v>300000</v>
      </c>
      <c r="J30" s="40">
        <v>12</v>
      </c>
      <c r="K30" s="43">
        <f t="shared" si="0"/>
        <v>45729</v>
      </c>
      <c r="L30" s="40">
        <v>0</v>
      </c>
      <c r="M30" s="42">
        <v>0.02</v>
      </c>
      <c r="N30" s="42">
        <v>0.02</v>
      </c>
      <c r="O30" s="40" t="s">
        <v>7178</v>
      </c>
      <c r="P30" s="40"/>
      <c r="Q30" s="40"/>
      <c r="R30" s="40"/>
      <c r="S30" s="40"/>
      <c r="T30" s="40"/>
      <c r="U30" s="40"/>
      <c r="V30" s="40"/>
      <c r="W30" s="40"/>
      <c r="X30">
        <v>300000</v>
      </c>
      <c r="Y30" s="40">
        <v>0</v>
      </c>
      <c r="AA30"/>
      <c r="AB30"/>
      <c r="AC30"/>
      <c r="AD30"/>
      <c r="AE30"/>
      <c r="AF30"/>
      <c r="AG30"/>
      <c r="AH30"/>
      <c r="AI30"/>
      <c r="AJ30"/>
      <c r="AK30"/>
      <c r="AL30"/>
    </row>
    <row r="31" spans="1:38" x14ac:dyDescent="0.25">
      <c r="A31">
        <v>31</v>
      </c>
      <c r="B31" s="40" t="s">
        <v>7179</v>
      </c>
      <c r="C31" s="40" t="s">
        <v>7180</v>
      </c>
      <c r="D31">
        <v>31</v>
      </c>
      <c r="E31" s="40" t="s">
        <v>7181</v>
      </c>
      <c r="F31" s="40"/>
      <c r="G31" s="40" t="s">
        <v>7175</v>
      </c>
      <c r="H31" s="44">
        <v>45079</v>
      </c>
      <c r="I31">
        <v>295000</v>
      </c>
      <c r="J31" s="40">
        <v>12</v>
      </c>
      <c r="K31" s="43">
        <f t="shared" si="0"/>
        <v>45443</v>
      </c>
      <c r="L31" s="40">
        <v>0</v>
      </c>
      <c r="M31" s="42">
        <v>0.02</v>
      </c>
      <c r="N31" s="42">
        <v>0.02</v>
      </c>
      <c r="O31" s="40" t="s">
        <v>7178</v>
      </c>
      <c r="P31" s="40"/>
      <c r="Q31" s="40"/>
      <c r="R31" s="40"/>
      <c r="S31" s="40"/>
      <c r="T31" s="40"/>
      <c r="U31" s="40"/>
      <c r="V31" s="40"/>
      <c r="W31" s="40"/>
      <c r="X31">
        <v>295000</v>
      </c>
      <c r="Y31" s="40">
        <v>0</v>
      </c>
      <c r="AA31"/>
      <c r="AB31"/>
      <c r="AC31"/>
      <c r="AD31"/>
      <c r="AE31"/>
      <c r="AF31"/>
      <c r="AG31"/>
      <c r="AH31"/>
      <c r="AI31"/>
      <c r="AJ31"/>
      <c r="AK31"/>
      <c r="AL31"/>
    </row>
    <row r="32" spans="1:38" x14ac:dyDescent="0.25">
      <c r="A32">
        <v>32</v>
      </c>
      <c r="B32" s="40" t="s">
        <v>7179</v>
      </c>
      <c r="C32" s="40" t="s">
        <v>7180</v>
      </c>
      <c r="D32">
        <v>32</v>
      </c>
      <c r="E32" s="40" t="s">
        <v>7181</v>
      </c>
      <c r="F32" s="40"/>
      <c r="G32" s="40" t="s">
        <v>7175</v>
      </c>
      <c r="H32" s="44">
        <v>45365</v>
      </c>
      <c r="I32">
        <v>300000</v>
      </c>
      <c r="J32" s="40">
        <v>12</v>
      </c>
      <c r="K32" s="43">
        <f t="shared" si="0"/>
        <v>45729</v>
      </c>
      <c r="L32" s="40">
        <v>0</v>
      </c>
      <c r="M32" s="42">
        <v>0.02</v>
      </c>
      <c r="N32" s="42">
        <v>0.02</v>
      </c>
      <c r="O32" s="40" t="s">
        <v>7178</v>
      </c>
      <c r="P32" s="40"/>
      <c r="Q32" s="40"/>
      <c r="R32" s="40"/>
      <c r="S32" s="40"/>
      <c r="T32" s="40"/>
      <c r="U32" s="40"/>
      <c r="V32" s="40"/>
      <c r="W32" s="40"/>
      <c r="X32">
        <v>300000</v>
      </c>
      <c r="Y32" s="40">
        <v>0</v>
      </c>
      <c r="AA32"/>
      <c r="AB32"/>
      <c r="AC32"/>
      <c r="AD32"/>
      <c r="AE32"/>
      <c r="AF32"/>
      <c r="AG32"/>
      <c r="AH32"/>
      <c r="AI32"/>
      <c r="AJ32"/>
      <c r="AK32"/>
      <c r="AL32"/>
    </row>
    <row r="33" spans="1:38" x14ac:dyDescent="0.25">
      <c r="A33">
        <v>34</v>
      </c>
      <c r="B33" s="40" t="s">
        <v>7179</v>
      </c>
      <c r="C33" s="40" t="s">
        <v>7180</v>
      </c>
      <c r="D33">
        <v>34</v>
      </c>
      <c r="E33" s="40" t="s">
        <v>7181</v>
      </c>
      <c r="F33" s="40"/>
      <c r="G33" s="40" t="s">
        <v>7175</v>
      </c>
      <c r="H33" s="44">
        <v>45050</v>
      </c>
      <c r="I33">
        <v>184000</v>
      </c>
      <c r="J33" s="40">
        <v>12</v>
      </c>
      <c r="K33" s="43">
        <f t="shared" si="0"/>
        <v>45414</v>
      </c>
      <c r="L33" s="40">
        <v>0</v>
      </c>
      <c r="M33" s="42">
        <v>0.02</v>
      </c>
      <c r="N33" s="42">
        <v>0.02</v>
      </c>
      <c r="O33" s="40" t="s">
        <v>7178</v>
      </c>
      <c r="P33" s="40"/>
      <c r="Q33" s="40"/>
      <c r="R33" s="40"/>
      <c r="S33" s="40"/>
      <c r="T33" s="40"/>
      <c r="U33" s="40"/>
      <c r="V33" s="40"/>
      <c r="W33" s="40"/>
      <c r="X33">
        <v>184000</v>
      </c>
      <c r="Y33" s="40">
        <v>0</v>
      </c>
      <c r="AA33"/>
      <c r="AB33"/>
      <c r="AC33"/>
      <c r="AD33"/>
      <c r="AE33"/>
      <c r="AF33"/>
      <c r="AG33"/>
      <c r="AH33"/>
      <c r="AI33"/>
      <c r="AJ33"/>
      <c r="AK33"/>
      <c r="AL33"/>
    </row>
    <row r="34" spans="1:38" x14ac:dyDescent="0.25">
      <c r="A34">
        <v>34</v>
      </c>
      <c r="B34" s="40" t="s">
        <v>7179</v>
      </c>
      <c r="C34" s="40" t="s">
        <v>7180</v>
      </c>
      <c r="D34">
        <v>34</v>
      </c>
      <c r="E34" s="40" t="s">
        <v>7181</v>
      </c>
      <c r="F34" s="40"/>
      <c r="G34" s="40" t="s">
        <v>7175</v>
      </c>
      <c r="H34" s="44">
        <v>45097</v>
      </c>
      <c r="I34">
        <v>27000</v>
      </c>
      <c r="J34" s="40">
        <v>12</v>
      </c>
      <c r="K34" s="43">
        <f t="shared" si="0"/>
        <v>45461</v>
      </c>
      <c r="L34" s="40">
        <v>0</v>
      </c>
      <c r="M34" s="42">
        <v>0.02</v>
      </c>
      <c r="N34" s="42">
        <v>0.02</v>
      </c>
      <c r="O34" s="40" t="s">
        <v>7178</v>
      </c>
      <c r="P34" s="40"/>
      <c r="Q34" s="40"/>
      <c r="R34" s="40"/>
      <c r="S34" s="40"/>
      <c r="T34" s="40"/>
      <c r="U34" s="40"/>
      <c r="V34" s="40"/>
      <c r="W34" s="40"/>
      <c r="X34">
        <v>27000</v>
      </c>
      <c r="Y34" s="40">
        <v>0</v>
      </c>
      <c r="AA34"/>
      <c r="AB34"/>
      <c r="AC34"/>
      <c r="AD34"/>
      <c r="AE34"/>
      <c r="AF34"/>
      <c r="AG34"/>
      <c r="AH34"/>
      <c r="AI34"/>
      <c r="AJ34"/>
      <c r="AK34"/>
      <c r="AL34"/>
    </row>
    <row r="35" spans="1:38" x14ac:dyDescent="0.25">
      <c r="A35">
        <v>35</v>
      </c>
      <c r="B35" s="40" t="s">
        <v>7179</v>
      </c>
      <c r="C35" s="40" t="s">
        <v>7180</v>
      </c>
      <c r="D35">
        <v>35</v>
      </c>
      <c r="E35" s="40" t="s">
        <v>7181</v>
      </c>
      <c r="F35" s="40"/>
      <c r="G35" s="40" t="s">
        <v>7175</v>
      </c>
      <c r="H35" s="44">
        <v>45065</v>
      </c>
      <c r="I35">
        <v>300000</v>
      </c>
      <c r="J35" s="40">
        <v>12</v>
      </c>
      <c r="K35" s="43">
        <f t="shared" si="0"/>
        <v>45429</v>
      </c>
      <c r="L35" s="40">
        <v>0</v>
      </c>
      <c r="M35" s="42">
        <v>0.02</v>
      </c>
      <c r="N35" s="42">
        <v>0.02</v>
      </c>
      <c r="O35" s="40" t="s">
        <v>7178</v>
      </c>
      <c r="P35" s="40"/>
      <c r="Q35" s="40"/>
      <c r="R35" s="40"/>
      <c r="S35" s="40"/>
      <c r="T35" s="40"/>
      <c r="U35" s="40"/>
      <c r="V35" s="40"/>
      <c r="W35" s="40"/>
      <c r="X35">
        <v>300000</v>
      </c>
      <c r="Y35" s="40">
        <v>0</v>
      </c>
      <c r="AA35"/>
      <c r="AB35"/>
      <c r="AC35"/>
      <c r="AD35"/>
      <c r="AE35"/>
      <c r="AF35"/>
      <c r="AG35"/>
      <c r="AH35"/>
      <c r="AI35"/>
      <c r="AJ35"/>
      <c r="AK35"/>
      <c r="AL35"/>
    </row>
    <row r="36" spans="1:38" x14ac:dyDescent="0.25">
      <c r="A36">
        <v>36</v>
      </c>
      <c r="B36" s="40" t="s">
        <v>7179</v>
      </c>
      <c r="C36" s="40" t="s">
        <v>7180</v>
      </c>
      <c r="D36">
        <v>36</v>
      </c>
      <c r="E36" s="40" t="s">
        <v>7181</v>
      </c>
      <c r="F36" s="40"/>
      <c r="G36" s="40" t="s">
        <v>7175</v>
      </c>
      <c r="H36" s="44">
        <v>45050</v>
      </c>
      <c r="I36">
        <v>74000</v>
      </c>
      <c r="J36" s="40">
        <v>12</v>
      </c>
      <c r="K36" s="43">
        <f t="shared" si="0"/>
        <v>45414</v>
      </c>
      <c r="L36" s="40">
        <v>0</v>
      </c>
      <c r="M36" s="42">
        <v>0.02</v>
      </c>
      <c r="N36" s="42">
        <v>0.02</v>
      </c>
      <c r="O36" s="40" t="s">
        <v>7178</v>
      </c>
      <c r="P36" s="40"/>
      <c r="Q36" s="40"/>
      <c r="R36" s="40"/>
      <c r="S36" s="40"/>
      <c r="T36" s="40"/>
      <c r="U36" s="40"/>
      <c r="V36" s="40"/>
      <c r="W36" s="40"/>
      <c r="X36">
        <v>74000</v>
      </c>
      <c r="Y36" s="40">
        <v>0</v>
      </c>
      <c r="AA36"/>
      <c r="AB36"/>
      <c r="AC36"/>
      <c r="AD36"/>
      <c r="AE36"/>
      <c r="AF36"/>
      <c r="AG36"/>
      <c r="AH36"/>
      <c r="AI36"/>
      <c r="AJ36"/>
      <c r="AK36"/>
      <c r="AL36"/>
    </row>
    <row r="37" spans="1:38" x14ac:dyDescent="0.25">
      <c r="A37">
        <v>36</v>
      </c>
      <c r="B37" s="40" t="s">
        <v>7179</v>
      </c>
      <c r="C37" s="40" t="s">
        <v>7180</v>
      </c>
      <c r="D37">
        <v>36</v>
      </c>
      <c r="E37" s="40" t="s">
        <v>7181</v>
      </c>
      <c r="F37" s="40"/>
      <c r="G37" s="40" t="s">
        <v>7175</v>
      </c>
      <c r="H37" s="44">
        <v>45097</v>
      </c>
      <c r="I37">
        <v>11000</v>
      </c>
      <c r="J37" s="40">
        <v>12</v>
      </c>
      <c r="K37" s="43">
        <f t="shared" si="0"/>
        <v>45461</v>
      </c>
      <c r="L37" s="40">
        <v>0</v>
      </c>
      <c r="M37" s="42">
        <v>0.02</v>
      </c>
      <c r="N37" s="42">
        <v>0.02</v>
      </c>
      <c r="O37" s="40" t="s">
        <v>7178</v>
      </c>
      <c r="P37" s="40"/>
      <c r="Q37" s="40"/>
      <c r="R37" s="40"/>
      <c r="S37" s="40"/>
      <c r="T37" s="40"/>
      <c r="U37" s="40"/>
      <c r="V37" s="40"/>
      <c r="W37" s="40"/>
      <c r="X37">
        <v>11000</v>
      </c>
      <c r="Y37" s="40">
        <v>0</v>
      </c>
      <c r="AA37"/>
      <c r="AB37"/>
      <c r="AC37"/>
      <c r="AD37"/>
      <c r="AE37"/>
      <c r="AF37"/>
      <c r="AG37"/>
      <c r="AH37"/>
      <c r="AI37"/>
      <c r="AJ37"/>
      <c r="AK37"/>
      <c r="AL37"/>
    </row>
    <row r="38" spans="1:38" x14ac:dyDescent="0.25">
      <c r="A38">
        <v>37</v>
      </c>
      <c r="B38" s="40" t="s">
        <v>7179</v>
      </c>
      <c r="C38" s="40" t="s">
        <v>7180</v>
      </c>
      <c r="D38">
        <v>37</v>
      </c>
      <c r="E38" s="40" t="s">
        <v>7181</v>
      </c>
      <c r="F38" s="40"/>
      <c r="G38" s="40" t="s">
        <v>7175</v>
      </c>
      <c r="H38" s="44">
        <v>45381</v>
      </c>
      <c r="I38">
        <v>283000</v>
      </c>
      <c r="J38" s="40">
        <v>12</v>
      </c>
      <c r="K38" s="43">
        <f t="shared" si="0"/>
        <v>45745</v>
      </c>
      <c r="L38" s="40">
        <v>0</v>
      </c>
      <c r="M38" s="42">
        <v>0.02</v>
      </c>
      <c r="N38" s="42">
        <v>0.02</v>
      </c>
      <c r="O38" s="40" t="s">
        <v>7178</v>
      </c>
      <c r="P38" s="40"/>
      <c r="Q38" s="40"/>
      <c r="R38" s="40"/>
      <c r="S38" s="40"/>
      <c r="T38" s="40"/>
      <c r="U38" s="40"/>
      <c r="V38" s="40"/>
      <c r="W38" s="40"/>
      <c r="X38">
        <v>283000</v>
      </c>
      <c r="Y38" s="40">
        <v>0</v>
      </c>
      <c r="AA38"/>
      <c r="AB38"/>
      <c r="AC38"/>
      <c r="AD38"/>
      <c r="AE38"/>
      <c r="AF38"/>
      <c r="AG38"/>
      <c r="AH38"/>
      <c r="AI38"/>
      <c r="AJ38"/>
      <c r="AK38"/>
      <c r="AL38"/>
    </row>
    <row r="39" spans="1:38" x14ac:dyDescent="0.25">
      <c r="A39">
        <v>38</v>
      </c>
      <c r="B39" s="40" t="s">
        <v>7179</v>
      </c>
      <c r="C39" s="40" t="s">
        <v>7180</v>
      </c>
      <c r="D39">
        <v>38</v>
      </c>
      <c r="E39" s="40" t="s">
        <v>7181</v>
      </c>
      <c r="F39" s="40"/>
      <c r="G39" s="40" t="s">
        <v>7175</v>
      </c>
      <c r="H39" s="44">
        <v>45381</v>
      </c>
      <c r="I39">
        <v>101000</v>
      </c>
      <c r="J39" s="40">
        <v>12</v>
      </c>
      <c r="K39" s="43">
        <f t="shared" si="0"/>
        <v>45745</v>
      </c>
      <c r="L39" s="40">
        <v>0</v>
      </c>
      <c r="M39" s="42">
        <v>0.02</v>
      </c>
      <c r="N39" s="42">
        <v>0.02</v>
      </c>
      <c r="O39" s="40" t="s">
        <v>7178</v>
      </c>
      <c r="P39" s="40"/>
      <c r="Q39" s="40"/>
      <c r="R39" s="40"/>
      <c r="S39" s="40"/>
      <c r="T39" s="40"/>
      <c r="U39" s="40"/>
      <c r="V39" s="40"/>
      <c r="W39" s="40"/>
      <c r="X39">
        <v>101000</v>
      </c>
      <c r="Y39" s="40">
        <v>0</v>
      </c>
      <c r="AA39"/>
      <c r="AB39"/>
      <c r="AC39"/>
      <c r="AD39"/>
      <c r="AE39"/>
      <c r="AF39"/>
      <c r="AG39"/>
      <c r="AH39"/>
      <c r="AI39"/>
      <c r="AJ39"/>
      <c r="AK39"/>
      <c r="AL39"/>
    </row>
    <row r="40" spans="1:38" x14ac:dyDescent="0.25">
      <c r="A40">
        <v>42</v>
      </c>
      <c r="B40" s="40" t="s">
        <v>7179</v>
      </c>
      <c r="C40" s="40" t="s">
        <v>7180</v>
      </c>
      <c r="D40">
        <v>42</v>
      </c>
      <c r="E40" s="40" t="s">
        <v>7181</v>
      </c>
      <c r="F40" s="40"/>
      <c r="G40" s="40" t="s">
        <v>7175</v>
      </c>
      <c r="H40" s="44">
        <v>45365</v>
      </c>
      <c r="I40">
        <v>175000</v>
      </c>
      <c r="J40" s="40">
        <v>12</v>
      </c>
      <c r="K40" s="43">
        <f t="shared" si="0"/>
        <v>45729</v>
      </c>
      <c r="L40" s="40">
        <v>0</v>
      </c>
      <c r="M40" s="42">
        <v>0.02</v>
      </c>
      <c r="N40" s="42">
        <v>0.02</v>
      </c>
      <c r="O40" s="40" t="s">
        <v>7178</v>
      </c>
      <c r="P40" s="40"/>
      <c r="Q40" s="40"/>
      <c r="R40" s="40"/>
      <c r="S40" s="40"/>
      <c r="T40" s="40"/>
      <c r="U40" s="40"/>
      <c r="V40" s="40"/>
      <c r="W40" s="40"/>
      <c r="X40">
        <v>175000</v>
      </c>
      <c r="Y40" s="40">
        <v>0</v>
      </c>
      <c r="AA40"/>
      <c r="AB40"/>
      <c r="AC40"/>
      <c r="AD40"/>
      <c r="AE40"/>
      <c r="AF40"/>
      <c r="AG40"/>
      <c r="AH40"/>
      <c r="AI40"/>
      <c r="AJ40"/>
      <c r="AK40"/>
      <c r="AL40"/>
    </row>
    <row r="41" spans="1:38" x14ac:dyDescent="0.25">
      <c r="A41">
        <v>43</v>
      </c>
      <c r="B41" s="40" t="s">
        <v>7179</v>
      </c>
      <c r="C41" s="40" t="s">
        <v>7180</v>
      </c>
      <c r="D41">
        <v>43</v>
      </c>
      <c r="E41" s="40" t="s">
        <v>7181</v>
      </c>
      <c r="F41" s="40"/>
      <c r="G41" s="40" t="s">
        <v>7175</v>
      </c>
      <c r="H41" s="44">
        <v>45041</v>
      </c>
      <c r="I41">
        <v>300000</v>
      </c>
      <c r="J41" s="40">
        <v>12</v>
      </c>
      <c r="K41" s="43">
        <f t="shared" si="0"/>
        <v>45405</v>
      </c>
      <c r="L41" s="40">
        <v>0</v>
      </c>
      <c r="M41" s="42">
        <v>0.02</v>
      </c>
      <c r="N41" s="42">
        <v>0.02</v>
      </c>
      <c r="O41" s="40" t="s">
        <v>7178</v>
      </c>
      <c r="P41" s="40"/>
      <c r="Q41" s="40"/>
      <c r="R41" s="40"/>
      <c r="S41" s="40"/>
      <c r="T41" s="40"/>
      <c r="U41" s="40"/>
      <c r="V41" s="40"/>
      <c r="W41" s="40"/>
      <c r="X41">
        <v>300000</v>
      </c>
      <c r="Y41" s="40">
        <v>0</v>
      </c>
      <c r="AA41"/>
      <c r="AB41"/>
      <c r="AC41"/>
      <c r="AD41"/>
      <c r="AE41"/>
      <c r="AF41"/>
      <c r="AG41"/>
      <c r="AH41"/>
      <c r="AI41"/>
      <c r="AJ41"/>
      <c r="AK41"/>
      <c r="AL41"/>
    </row>
    <row r="42" spans="1:38" x14ac:dyDescent="0.25">
      <c r="A42">
        <v>44</v>
      </c>
      <c r="B42" s="40" t="s">
        <v>7179</v>
      </c>
      <c r="C42" s="40" t="s">
        <v>7180</v>
      </c>
      <c r="D42">
        <v>44</v>
      </c>
      <c r="E42" s="40" t="s">
        <v>7181</v>
      </c>
      <c r="F42" s="40"/>
      <c r="G42" s="40" t="s">
        <v>7175</v>
      </c>
      <c r="H42" s="44">
        <v>45041</v>
      </c>
      <c r="I42">
        <v>148000</v>
      </c>
      <c r="J42" s="40">
        <v>12</v>
      </c>
      <c r="K42" s="43">
        <f t="shared" si="0"/>
        <v>45405</v>
      </c>
      <c r="L42" s="40">
        <v>0</v>
      </c>
      <c r="M42" s="42">
        <v>0.02</v>
      </c>
      <c r="N42" s="42">
        <v>0.02</v>
      </c>
      <c r="O42" s="40" t="s">
        <v>7178</v>
      </c>
      <c r="P42" s="40"/>
      <c r="Q42" s="40"/>
      <c r="R42" s="40"/>
      <c r="S42" s="40"/>
      <c r="T42" s="40"/>
      <c r="U42" s="40"/>
      <c r="V42" s="40"/>
      <c r="W42" s="40"/>
      <c r="X42">
        <v>148000</v>
      </c>
      <c r="Y42" s="40">
        <v>0</v>
      </c>
      <c r="AA42"/>
      <c r="AB42"/>
      <c r="AC42"/>
      <c r="AD42"/>
      <c r="AE42"/>
      <c r="AF42"/>
      <c r="AG42"/>
      <c r="AH42"/>
      <c r="AI42"/>
      <c r="AJ42"/>
      <c r="AK42"/>
      <c r="AL42"/>
    </row>
    <row r="43" spans="1:38" x14ac:dyDescent="0.25">
      <c r="A43">
        <v>44</v>
      </c>
      <c r="B43" s="40" t="s">
        <v>7179</v>
      </c>
      <c r="C43" s="40" t="s">
        <v>7180</v>
      </c>
      <c r="D43">
        <v>44</v>
      </c>
      <c r="E43" s="40" t="s">
        <v>7181</v>
      </c>
      <c r="F43" s="40"/>
      <c r="G43" s="40" t="s">
        <v>7175</v>
      </c>
      <c r="H43" s="44">
        <v>45097</v>
      </c>
      <c r="I43">
        <v>22000</v>
      </c>
      <c r="J43" s="40">
        <v>12</v>
      </c>
      <c r="K43" s="43">
        <f t="shared" si="0"/>
        <v>45461</v>
      </c>
      <c r="L43" s="40">
        <v>0</v>
      </c>
      <c r="M43" s="42">
        <v>0.02</v>
      </c>
      <c r="N43" s="42">
        <v>0.02</v>
      </c>
      <c r="O43" s="40" t="s">
        <v>7178</v>
      </c>
      <c r="P43" s="40"/>
      <c r="Q43" s="40"/>
      <c r="R43" s="40"/>
      <c r="S43" s="40"/>
      <c r="T43" s="40"/>
      <c r="U43" s="40"/>
      <c r="V43" s="40"/>
      <c r="W43" s="40"/>
      <c r="X43">
        <v>22000</v>
      </c>
      <c r="Y43" s="40">
        <v>0</v>
      </c>
      <c r="AA43"/>
      <c r="AB43"/>
      <c r="AC43"/>
      <c r="AD43"/>
      <c r="AE43"/>
      <c r="AF43"/>
      <c r="AG43"/>
      <c r="AH43"/>
      <c r="AI43"/>
      <c r="AJ43"/>
      <c r="AK43"/>
      <c r="AL43"/>
    </row>
    <row r="44" spans="1:38" x14ac:dyDescent="0.25">
      <c r="A44">
        <v>46</v>
      </c>
      <c r="B44" s="40" t="s">
        <v>7179</v>
      </c>
      <c r="C44" s="40" t="s">
        <v>7180</v>
      </c>
      <c r="D44">
        <v>46</v>
      </c>
      <c r="E44" s="40" t="s">
        <v>7181</v>
      </c>
      <c r="F44" s="40"/>
      <c r="G44" s="40" t="s">
        <v>7175</v>
      </c>
      <c r="H44" s="44">
        <v>45365</v>
      </c>
      <c r="I44">
        <v>179000</v>
      </c>
      <c r="J44" s="40">
        <v>12</v>
      </c>
      <c r="K44" s="43">
        <f t="shared" si="0"/>
        <v>45729</v>
      </c>
      <c r="L44" s="40">
        <v>0</v>
      </c>
      <c r="M44" s="42">
        <v>0.02</v>
      </c>
      <c r="N44" s="42">
        <v>0.02</v>
      </c>
      <c r="O44" s="40" t="s">
        <v>7178</v>
      </c>
      <c r="P44" s="40"/>
      <c r="Q44" s="40"/>
      <c r="R44" s="40"/>
      <c r="S44" s="40"/>
      <c r="T44" s="40"/>
      <c r="U44" s="40"/>
      <c r="V44" s="40"/>
      <c r="W44" s="40"/>
      <c r="X44">
        <v>179000</v>
      </c>
      <c r="Y44" s="40">
        <v>0</v>
      </c>
      <c r="AA44"/>
      <c r="AB44"/>
      <c r="AC44"/>
      <c r="AD44"/>
      <c r="AE44"/>
      <c r="AF44"/>
      <c r="AG44"/>
      <c r="AH44"/>
      <c r="AI44"/>
      <c r="AJ44"/>
      <c r="AK44"/>
      <c r="AL44"/>
    </row>
    <row r="45" spans="1:38" x14ac:dyDescent="0.25">
      <c r="A45">
        <v>47</v>
      </c>
      <c r="B45" s="40" t="s">
        <v>7179</v>
      </c>
      <c r="C45" s="40" t="s">
        <v>7180</v>
      </c>
      <c r="D45">
        <v>47</v>
      </c>
      <c r="E45" s="40" t="s">
        <v>7181</v>
      </c>
      <c r="F45" s="40"/>
      <c r="G45" s="40" t="s">
        <v>7175</v>
      </c>
      <c r="H45" s="44">
        <v>45050</v>
      </c>
      <c r="I45">
        <v>239000</v>
      </c>
      <c r="J45" s="40">
        <v>12</v>
      </c>
      <c r="K45" s="43">
        <f t="shared" si="0"/>
        <v>45414</v>
      </c>
      <c r="L45" s="40">
        <v>0</v>
      </c>
      <c r="M45" s="42">
        <v>0.02</v>
      </c>
      <c r="N45" s="42">
        <v>0.02</v>
      </c>
      <c r="O45" s="40" t="s">
        <v>7178</v>
      </c>
      <c r="P45" s="40"/>
      <c r="Q45" s="40"/>
      <c r="R45" s="40"/>
      <c r="S45" s="40"/>
      <c r="T45" s="40"/>
      <c r="U45" s="40"/>
      <c r="V45" s="40"/>
      <c r="W45" s="40"/>
      <c r="X45">
        <v>239000</v>
      </c>
      <c r="Y45" s="40">
        <v>0</v>
      </c>
      <c r="AA45"/>
      <c r="AB45"/>
      <c r="AC45"/>
      <c r="AD45"/>
      <c r="AE45"/>
      <c r="AF45"/>
      <c r="AG45"/>
      <c r="AH45"/>
      <c r="AI45"/>
      <c r="AJ45"/>
      <c r="AK45"/>
      <c r="AL45"/>
    </row>
    <row r="46" spans="1:38" x14ac:dyDescent="0.25">
      <c r="A46">
        <v>47</v>
      </c>
      <c r="B46" s="40" t="s">
        <v>7179</v>
      </c>
      <c r="C46" s="40" t="s">
        <v>7180</v>
      </c>
      <c r="D46">
        <v>47</v>
      </c>
      <c r="E46" s="40" t="s">
        <v>7181</v>
      </c>
      <c r="F46" s="40"/>
      <c r="G46" s="40" t="s">
        <v>7175</v>
      </c>
      <c r="H46" s="44">
        <v>45097</v>
      </c>
      <c r="I46">
        <v>35000</v>
      </c>
      <c r="J46" s="40">
        <v>12</v>
      </c>
      <c r="K46" s="43">
        <f t="shared" si="0"/>
        <v>45461</v>
      </c>
      <c r="L46" s="40">
        <v>0</v>
      </c>
      <c r="M46" s="42">
        <v>0.02</v>
      </c>
      <c r="N46" s="42">
        <v>0.02</v>
      </c>
      <c r="O46" s="40" t="s">
        <v>7178</v>
      </c>
      <c r="P46" s="40"/>
      <c r="Q46" s="40"/>
      <c r="R46" s="40"/>
      <c r="S46" s="40"/>
      <c r="T46" s="40"/>
      <c r="U46" s="40"/>
      <c r="V46" s="40"/>
      <c r="W46" s="40"/>
      <c r="X46">
        <v>35000</v>
      </c>
      <c r="Y46" s="40">
        <v>0</v>
      </c>
      <c r="AA46"/>
      <c r="AB46"/>
      <c r="AC46"/>
      <c r="AD46"/>
      <c r="AE46"/>
      <c r="AF46"/>
      <c r="AG46"/>
      <c r="AH46"/>
      <c r="AI46"/>
      <c r="AJ46"/>
      <c r="AK46"/>
      <c r="AL46"/>
    </row>
    <row r="47" spans="1:38" x14ac:dyDescent="0.25">
      <c r="A47">
        <v>48</v>
      </c>
      <c r="B47" s="40" t="s">
        <v>7179</v>
      </c>
      <c r="C47" s="40" t="s">
        <v>7180</v>
      </c>
      <c r="D47">
        <v>48</v>
      </c>
      <c r="E47" s="40" t="s">
        <v>7181</v>
      </c>
      <c r="F47" s="40"/>
      <c r="G47" s="40" t="s">
        <v>7175</v>
      </c>
      <c r="H47" s="44">
        <v>45065</v>
      </c>
      <c r="I47">
        <v>300000</v>
      </c>
      <c r="J47" s="40">
        <v>12</v>
      </c>
      <c r="K47" s="43">
        <f t="shared" si="0"/>
        <v>45429</v>
      </c>
      <c r="L47" s="40">
        <v>0</v>
      </c>
      <c r="M47" s="42">
        <v>0.02</v>
      </c>
      <c r="N47" s="42">
        <v>0.02</v>
      </c>
      <c r="O47" s="40" t="s">
        <v>7178</v>
      </c>
      <c r="P47" s="40"/>
      <c r="Q47" s="40"/>
      <c r="R47" s="40"/>
      <c r="S47" s="40"/>
      <c r="T47" s="40"/>
      <c r="U47" s="40"/>
      <c r="V47" s="40"/>
      <c r="W47" s="40"/>
      <c r="X47">
        <v>300000</v>
      </c>
      <c r="Y47" s="40">
        <v>0</v>
      </c>
      <c r="AA47"/>
      <c r="AB47"/>
      <c r="AC47"/>
      <c r="AD47"/>
      <c r="AE47"/>
      <c r="AF47"/>
      <c r="AG47"/>
      <c r="AH47"/>
      <c r="AI47"/>
      <c r="AJ47"/>
      <c r="AK47"/>
      <c r="AL47"/>
    </row>
    <row r="48" spans="1:38" x14ac:dyDescent="0.25">
      <c r="A48">
        <v>49</v>
      </c>
      <c r="B48" s="40" t="s">
        <v>7179</v>
      </c>
      <c r="C48" s="40" t="s">
        <v>7180</v>
      </c>
      <c r="D48">
        <v>49</v>
      </c>
      <c r="E48" s="40" t="s">
        <v>7181</v>
      </c>
      <c r="F48" s="40"/>
      <c r="G48" s="40" t="s">
        <v>7175</v>
      </c>
      <c r="H48" s="44">
        <v>45041</v>
      </c>
      <c r="I48">
        <v>300000</v>
      </c>
      <c r="J48" s="40">
        <v>12</v>
      </c>
      <c r="K48" s="43">
        <f t="shared" si="0"/>
        <v>45405</v>
      </c>
      <c r="L48" s="40">
        <v>0</v>
      </c>
      <c r="M48" s="42">
        <v>0.02</v>
      </c>
      <c r="N48" s="42">
        <v>0.02</v>
      </c>
      <c r="O48" s="40" t="s">
        <v>7178</v>
      </c>
      <c r="P48" s="40"/>
      <c r="Q48" s="40"/>
      <c r="R48" s="40"/>
      <c r="S48" s="40"/>
      <c r="T48" s="40"/>
      <c r="U48" s="40"/>
      <c r="V48" s="40"/>
      <c r="W48" s="40"/>
      <c r="X48">
        <v>300000</v>
      </c>
      <c r="Y48" s="40">
        <v>0</v>
      </c>
      <c r="AA48"/>
      <c r="AB48"/>
      <c r="AC48"/>
      <c r="AD48"/>
      <c r="AE48"/>
      <c r="AF48"/>
      <c r="AG48"/>
      <c r="AH48"/>
      <c r="AI48"/>
      <c r="AJ48"/>
      <c r="AK48"/>
      <c r="AL48"/>
    </row>
    <row r="49" spans="1:38" x14ac:dyDescent="0.25">
      <c r="A49">
        <v>50</v>
      </c>
      <c r="B49" s="40" t="s">
        <v>7179</v>
      </c>
      <c r="C49" s="40" t="s">
        <v>7180</v>
      </c>
      <c r="D49">
        <v>50</v>
      </c>
      <c r="E49" s="40" t="s">
        <v>7181</v>
      </c>
      <c r="F49" s="40"/>
      <c r="G49" s="40" t="s">
        <v>7175</v>
      </c>
      <c r="H49" s="44">
        <v>45041</v>
      </c>
      <c r="I49">
        <v>300000</v>
      </c>
      <c r="J49" s="40">
        <v>12</v>
      </c>
      <c r="K49" s="43">
        <f t="shared" si="0"/>
        <v>45405</v>
      </c>
      <c r="L49" s="40">
        <v>0</v>
      </c>
      <c r="M49" s="42">
        <v>0.02</v>
      </c>
      <c r="N49" s="42">
        <v>0.02</v>
      </c>
      <c r="O49" s="40" t="s">
        <v>7178</v>
      </c>
      <c r="P49" s="40"/>
      <c r="Q49" s="40"/>
      <c r="R49" s="40"/>
      <c r="S49" s="40"/>
      <c r="T49" s="40"/>
      <c r="U49" s="40"/>
      <c r="V49" s="40"/>
      <c r="W49" s="40"/>
      <c r="X49">
        <v>300000</v>
      </c>
      <c r="Y49" s="40">
        <v>0</v>
      </c>
      <c r="AA49"/>
      <c r="AB49"/>
      <c r="AC49"/>
      <c r="AD49"/>
      <c r="AE49"/>
      <c r="AF49"/>
      <c r="AG49"/>
      <c r="AH49"/>
      <c r="AI49"/>
      <c r="AJ49"/>
      <c r="AK49"/>
      <c r="AL49"/>
    </row>
    <row r="50" spans="1:38" x14ac:dyDescent="0.25">
      <c r="A50">
        <v>51</v>
      </c>
      <c r="B50" s="40" t="s">
        <v>7179</v>
      </c>
      <c r="C50" s="40" t="s">
        <v>7180</v>
      </c>
      <c r="D50">
        <v>51</v>
      </c>
      <c r="E50" s="40" t="s">
        <v>7181</v>
      </c>
      <c r="F50" s="40"/>
      <c r="G50" s="40" t="s">
        <v>7175</v>
      </c>
      <c r="H50" s="44">
        <v>45041</v>
      </c>
      <c r="I50">
        <v>300000</v>
      </c>
      <c r="J50" s="40">
        <v>12</v>
      </c>
      <c r="K50" s="43">
        <f t="shared" si="0"/>
        <v>45405</v>
      </c>
      <c r="L50" s="40">
        <v>0</v>
      </c>
      <c r="M50" s="42">
        <v>0.02</v>
      </c>
      <c r="N50" s="42">
        <v>0.02</v>
      </c>
      <c r="O50" s="40" t="s">
        <v>7178</v>
      </c>
      <c r="P50" s="40"/>
      <c r="Q50" s="40"/>
      <c r="R50" s="40"/>
      <c r="S50" s="40"/>
      <c r="T50" s="40"/>
      <c r="U50" s="40"/>
      <c r="V50" s="40"/>
      <c r="W50" s="40"/>
      <c r="X50">
        <v>300000</v>
      </c>
      <c r="Y50" s="40">
        <v>0</v>
      </c>
      <c r="AA50"/>
      <c r="AB50"/>
      <c r="AC50"/>
      <c r="AD50"/>
      <c r="AE50"/>
      <c r="AF50"/>
      <c r="AG50"/>
      <c r="AH50"/>
      <c r="AI50"/>
      <c r="AJ50"/>
      <c r="AK50"/>
      <c r="AL50"/>
    </row>
    <row r="51" spans="1:38" x14ac:dyDescent="0.25">
      <c r="A51">
        <v>52</v>
      </c>
      <c r="B51" s="40" t="s">
        <v>7179</v>
      </c>
      <c r="C51" s="40" t="s">
        <v>7180</v>
      </c>
      <c r="D51">
        <v>52</v>
      </c>
      <c r="E51" s="40" t="s">
        <v>7181</v>
      </c>
      <c r="F51" s="40"/>
      <c r="G51" s="40" t="s">
        <v>7175</v>
      </c>
      <c r="H51" s="44">
        <v>45041</v>
      </c>
      <c r="I51">
        <v>300000</v>
      </c>
      <c r="J51" s="40">
        <v>12</v>
      </c>
      <c r="K51" s="43">
        <f t="shared" si="0"/>
        <v>45405</v>
      </c>
      <c r="L51" s="40">
        <v>0</v>
      </c>
      <c r="M51" s="42">
        <v>0.02</v>
      </c>
      <c r="N51" s="42">
        <v>0.02</v>
      </c>
      <c r="O51" s="40" t="s">
        <v>7178</v>
      </c>
      <c r="P51" s="40"/>
      <c r="Q51" s="40"/>
      <c r="R51" s="40"/>
      <c r="S51" s="40"/>
      <c r="T51" s="40"/>
      <c r="U51" s="40"/>
      <c r="V51" s="40"/>
      <c r="W51" s="40"/>
      <c r="X51">
        <v>300000</v>
      </c>
      <c r="Y51" s="40">
        <v>0</v>
      </c>
      <c r="AA51"/>
      <c r="AB51"/>
      <c r="AC51"/>
      <c r="AD51"/>
      <c r="AE51"/>
      <c r="AF51"/>
      <c r="AG51"/>
      <c r="AH51"/>
      <c r="AI51"/>
      <c r="AJ51"/>
      <c r="AK51"/>
      <c r="AL51"/>
    </row>
    <row r="52" spans="1:38" x14ac:dyDescent="0.25">
      <c r="A52">
        <v>53</v>
      </c>
      <c r="B52" s="40" t="s">
        <v>7179</v>
      </c>
      <c r="C52" s="40" t="s">
        <v>7180</v>
      </c>
      <c r="D52">
        <v>53</v>
      </c>
      <c r="E52" s="40" t="s">
        <v>7181</v>
      </c>
      <c r="F52" s="40"/>
      <c r="G52" s="40" t="s">
        <v>7175</v>
      </c>
      <c r="H52" s="44">
        <v>45065</v>
      </c>
      <c r="I52">
        <v>242000</v>
      </c>
      <c r="J52" s="40">
        <v>12</v>
      </c>
      <c r="K52" s="43">
        <f t="shared" si="0"/>
        <v>45429</v>
      </c>
      <c r="L52" s="40">
        <v>0</v>
      </c>
      <c r="M52" s="42">
        <v>0.02</v>
      </c>
      <c r="N52" s="42">
        <v>0.02</v>
      </c>
      <c r="O52" s="40" t="s">
        <v>7178</v>
      </c>
      <c r="P52" s="40"/>
      <c r="Q52" s="40"/>
      <c r="R52" s="40"/>
      <c r="S52" s="40"/>
      <c r="T52" s="40"/>
      <c r="U52" s="40"/>
      <c r="V52" s="40"/>
      <c r="W52" s="40"/>
      <c r="X52">
        <v>242000</v>
      </c>
      <c r="Y52" s="40">
        <v>0</v>
      </c>
      <c r="AA52"/>
      <c r="AB52"/>
      <c r="AC52"/>
      <c r="AD52"/>
      <c r="AE52"/>
      <c r="AF52"/>
      <c r="AG52"/>
      <c r="AH52"/>
      <c r="AI52"/>
      <c r="AJ52"/>
      <c r="AK52"/>
      <c r="AL52"/>
    </row>
    <row r="53" spans="1:38" x14ac:dyDescent="0.25">
      <c r="A53">
        <v>54</v>
      </c>
      <c r="B53" s="40" t="s">
        <v>7179</v>
      </c>
      <c r="C53" s="40" t="s">
        <v>7180</v>
      </c>
      <c r="D53">
        <v>54</v>
      </c>
      <c r="E53" s="40" t="s">
        <v>7181</v>
      </c>
      <c r="F53" s="40"/>
      <c r="G53" s="40" t="s">
        <v>7175</v>
      </c>
      <c r="H53" s="44">
        <v>45079</v>
      </c>
      <c r="I53">
        <v>300000</v>
      </c>
      <c r="J53" s="40">
        <v>12</v>
      </c>
      <c r="K53" s="43">
        <f t="shared" si="0"/>
        <v>45443</v>
      </c>
      <c r="L53" s="40">
        <v>0</v>
      </c>
      <c r="M53" s="42">
        <v>0.02</v>
      </c>
      <c r="N53" s="42">
        <v>0.02</v>
      </c>
      <c r="O53" s="40" t="s">
        <v>7178</v>
      </c>
      <c r="P53" s="40"/>
      <c r="Q53" s="40"/>
      <c r="R53" s="40"/>
      <c r="S53" s="40"/>
      <c r="T53" s="40"/>
      <c r="U53" s="40"/>
      <c r="V53" s="40"/>
      <c r="W53" s="40"/>
      <c r="X53">
        <v>300000</v>
      </c>
      <c r="Y53" s="40">
        <v>0</v>
      </c>
      <c r="AA53"/>
      <c r="AB53"/>
      <c r="AC53"/>
      <c r="AD53"/>
      <c r="AE53"/>
      <c r="AF53"/>
      <c r="AG53"/>
      <c r="AH53"/>
      <c r="AI53"/>
      <c r="AJ53"/>
      <c r="AK53"/>
      <c r="AL53"/>
    </row>
    <row r="54" spans="1:38" x14ac:dyDescent="0.25">
      <c r="A54">
        <v>55</v>
      </c>
      <c r="B54" s="40" t="s">
        <v>7179</v>
      </c>
      <c r="C54" s="40" t="s">
        <v>7180</v>
      </c>
      <c r="D54">
        <v>55</v>
      </c>
      <c r="E54" s="40" t="s">
        <v>7181</v>
      </c>
      <c r="F54" s="40"/>
      <c r="G54" s="40" t="s">
        <v>7175</v>
      </c>
      <c r="H54" s="44">
        <v>45050</v>
      </c>
      <c r="I54">
        <v>17000</v>
      </c>
      <c r="J54" s="40">
        <v>12</v>
      </c>
      <c r="K54" s="43">
        <f t="shared" si="0"/>
        <v>45414</v>
      </c>
      <c r="L54" s="40">
        <v>0</v>
      </c>
      <c r="M54" s="42">
        <v>0.02</v>
      </c>
      <c r="N54" s="42">
        <v>0.02</v>
      </c>
      <c r="O54" s="40" t="s">
        <v>7178</v>
      </c>
      <c r="P54" s="40"/>
      <c r="Q54" s="40"/>
      <c r="R54" s="40"/>
      <c r="S54" s="40"/>
      <c r="T54" s="40"/>
      <c r="U54" s="40"/>
      <c r="V54" s="40"/>
      <c r="W54" s="40"/>
      <c r="X54">
        <v>17000</v>
      </c>
      <c r="Y54" s="40">
        <v>0</v>
      </c>
      <c r="AA54"/>
      <c r="AB54"/>
      <c r="AC54"/>
      <c r="AD54"/>
      <c r="AE54"/>
      <c r="AF54"/>
      <c r="AG54"/>
      <c r="AH54"/>
      <c r="AI54"/>
      <c r="AJ54"/>
      <c r="AK54"/>
      <c r="AL54"/>
    </row>
    <row r="55" spans="1:38" x14ac:dyDescent="0.25">
      <c r="A55">
        <v>55</v>
      </c>
      <c r="B55" s="40" t="s">
        <v>7179</v>
      </c>
      <c r="C55" s="40" t="s">
        <v>7180</v>
      </c>
      <c r="D55">
        <v>55</v>
      </c>
      <c r="E55" s="40" t="s">
        <v>7181</v>
      </c>
      <c r="F55" s="40"/>
      <c r="G55" s="40" t="s">
        <v>7175</v>
      </c>
      <c r="H55" s="44">
        <v>45097</v>
      </c>
      <c r="I55">
        <v>3000</v>
      </c>
      <c r="J55" s="40">
        <v>12</v>
      </c>
      <c r="K55" s="43">
        <f t="shared" si="0"/>
        <v>45461</v>
      </c>
      <c r="L55" s="40">
        <v>0</v>
      </c>
      <c r="M55" s="42">
        <v>0.02</v>
      </c>
      <c r="N55" s="42">
        <v>0.02</v>
      </c>
      <c r="O55" s="40" t="s">
        <v>7178</v>
      </c>
      <c r="P55" s="40"/>
      <c r="Q55" s="40"/>
      <c r="R55" s="40"/>
      <c r="S55" s="40"/>
      <c r="T55" s="40"/>
      <c r="U55" s="40"/>
      <c r="V55" s="40"/>
      <c r="W55" s="40"/>
      <c r="X55">
        <v>3000</v>
      </c>
      <c r="Y55" s="40">
        <v>0</v>
      </c>
      <c r="AA55"/>
      <c r="AB55"/>
      <c r="AC55"/>
      <c r="AD55"/>
      <c r="AE55"/>
      <c r="AF55"/>
      <c r="AG55"/>
      <c r="AH55"/>
      <c r="AI55"/>
      <c r="AJ55"/>
      <c r="AK55"/>
      <c r="AL55"/>
    </row>
    <row r="56" spans="1:38" x14ac:dyDescent="0.25">
      <c r="A56">
        <v>56</v>
      </c>
      <c r="B56" s="40" t="s">
        <v>7179</v>
      </c>
      <c r="C56" s="40" t="s">
        <v>7180</v>
      </c>
      <c r="D56">
        <v>56</v>
      </c>
      <c r="E56" s="40" t="s">
        <v>7181</v>
      </c>
      <c r="F56" s="40"/>
      <c r="G56" s="40" t="s">
        <v>7175</v>
      </c>
      <c r="H56" s="44">
        <v>45381</v>
      </c>
      <c r="I56">
        <v>125000</v>
      </c>
      <c r="J56" s="40">
        <v>12</v>
      </c>
      <c r="K56" s="43">
        <f t="shared" si="0"/>
        <v>45745</v>
      </c>
      <c r="L56" s="40">
        <v>0</v>
      </c>
      <c r="M56" s="42">
        <v>0.02</v>
      </c>
      <c r="N56" s="42">
        <v>0.02</v>
      </c>
      <c r="O56" s="40" t="s">
        <v>7178</v>
      </c>
      <c r="P56" s="40"/>
      <c r="Q56" s="40"/>
      <c r="R56" s="40"/>
      <c r="S56" s="40"/>
      <c r="T56" s="40"/>
      <c r="U56" s="40"/>
      <c r="V56" s="40"/>
      <c r="W56" s="40"/>
      <c r="X56">
        <v>125000</v>
      </c>
      <c r="Y56" s="40">
        <v>0</v>
      </c>
      <c r="AA56"/>
      <c r="AB56"/>
      <c r="AC56"/>
      <c r="AD56"/>
      <c r="AE56"/>
      <c r="AF56"/>
      <c r="AG56"/>
      <c r="AH56"/>
      <c r="AI56"/>
      <c r="AJ56"/>
      <c r="AK56"/>
      <c r="AL56"/>
    </row>
    <row r="57" spans="1:38" x14ac:dyDescent="0.25">
      <c r="A57">
        <v>57</v>
      </c>
      <c r="B57" s="40" t="s">
        <v>7179</v>
      </c>
      <c r="C57" s="40" t="s">
        <v>7180</v>
      </c>
      <c r="D57">
        <v>57</v>
      </c>
      <c r="E57" s="40" t="s">
        <v>7181</v>
      </c>
      <c r="F57" s="40"/>
      <c r="G57" s="40" t="s">
        <v>7175</v>
      </c>
      <c r="H57" s="44">
        <v>45381</v>
      </c>
      <c r="I57">
        <v>300000</v>
      </c>
      <c r="J57" s="40">
        <v>12</v>
      </c>
      <c r="K57" s="43">
        <f t="shared" si="0"/>
        <v>45745</v>
      </c>
      <c r="L57" s="40">
        <v>0</v>
      </c>
      <c r="M57" s="42">
        <v>0.02</v>
      </c>
      <c r="N57" s="42">
        <v>0.02</v>
      </c>
      <c r="O57" s="40" t="s">
        <v>7178</v>
      </c>
      <c r="P57" s="40"/>
      <c r="Q57" s="40"/>
      <c r="R57" s="40"/>
      <c r="S57" s="40"/>
      <c r="T57" s="40"/>
      <c r="U57" s="40"/>
      <c r="V57" s="40"/>
      <c r="W57" s="40"/>
      <c r="X57">
        <v>300000</v>
      </c>
      <c r="Y57" s="40">
        <v>0</v>
      </c>
      <c r="AA57"/>
      <c r="AB57"/>
      <c r="AC57"/>
      <c r="AD57"/>
      <c r="AE57"/>
      <c r="AF57"/>
      <c r="AG57"/>
      <c r="AH57"/>
      <c r="AI57"/>
      <c r="AJ57"/>
      <c r="AK57"/>
      <c r="AL57"/>
    </row>
    <row r="58" spans="1:38" x14ac:dyDescent="0.25">
      <c r="A58">
        <v>58</v>
      </c>
      <c r="B58" s="40" t="s">
        <v>7179</v>
      </c>
      <c r="C58" s="40" t="s">
        <v>7180</v>
      </c>
      <c r="D58">
        <v>58</v>
      </c>
      <c r="E58" s="40" t="s">
        <v>7181</v>
      </c>
      <c r="F58" s="40"/>
      <c r="G58" s="40" t="s">
        <v>7175</v>
      </c>
      <c r="H58" s="44">
        <v>45365</v>
      </c>
      <c r="I58">
        <v>300000</v>
      </c>
      <c r="J58" s="40">
        <v>12</v>
      </c>
      <c r="K58" s="43">
        <f t="shared" si="0"/>
        <v>45729</v>
      </c>
      <c r="L58" s="40">
        <v>0</v>
      </c>
      <c r="M58" s="42">
        <v>0.02</v>
      </c>
      <c r="N58" s="42">
        <v>0.02</v>
      </c>
      <c r="O58" s="40" t="s">
        <v>7178</v>
      </c>
      <c r="P58" s="40"/>
      <c r="Q58" s="40"/>
      <c r="R58" s="40"/>
      <c r="S58" s="40"/>
      <c r="T58" s="40"/>
      <c r="U58" s="40"/>
      <c r="V58" s="40"/>
      <c r="W58" s="40"/>
      <c r="X58">
        <v>300000</v>
      </c>
      <c r="Y58" s="40">
        <v>0</v>
      </c>
      <c r="AA58"/>
      <c r="AB58"/>
      <c r="AC58"/>
      <c r="AD58"/>
      <c r="AE58"/>
      <c r="AF58"/>
      <c r="AG58"/>
      <c r="AH58"/>
      <c r="AI58"/>
      <c r="AJ58"/>
      <c r="AK58"/>
      <c r="AL58"/>
    </row>
    <row r="59" spans="1:38" x14ac:dyDescent="0.25">
      <c r="A59">
        <v>60</v>
      </c>
      <c r="B59" s="40" t="s">
        <v>7179</v>
      </c>
      <c r="C59" s="40" t="s">
        <v>7180</v>
      </c>
      <c r="D59">
        <v>60</v>
      </c>
      <c r="E59" s="40" t="s">
        <v>7181</v>
      </c>
      <c r="F59" s="40"/>
      <c r="G59" s="40" t="s">
        <v>7175</v>
      </c>
      <c r="H59" s="44">
        <v>45079</v>
      </c>
      <c r="I59">
        <v>28000</v>
      </c>
      <c r="J59" s="40">
        <v>12</v>
      </c>
      <c r="K59" s="43">
        <f t="shared" si="0"/>
        <v>45443</v>
      </c>
      <c r="L59" s="40">
        <v>0</v>
      </c>
      <c r="M59" s="42">
        <v>0.02</v>
      </c>
      <c r="N59" s="42">
        <v>0.02</v>
      </c>
      <c r="O59" s="40" t="s">
        <v>7178</v>
      </c>
      <c r="P59" s="40"/>
      <c r="Q59" s="40"/>
      <c r="R59" s="40"/>
      <c r="S59" s="40"/>
      <c r="T59" s="40"/>
      <c r="U59" s="40"/>
      <c r="V59" s="40"/>
      <c r="W59" s="40"/>
      <c r="X59">
        <v>28000</v>
      </c>
      <c r="Y59" s="40">
        <v>0</v>
      </c>
      <c r="AA59"/>
      <c r="AB59"/>
      <c r="AC59"/>
      <c r="AD59"/>
      <c r="AE59"/>
      <c r="AF59"/>
      <c r="AG59"/>
      <c r="AH59"/>
      <c r="AI59"/>
      <c r="AJ59"/>
      <c r="AK59"/>
      <c r="AL59"/>
    </row>
    <row r="60" spans="1:38" x14ac:dyDescent="0.25">
      <c r="A60">
        <v>62</v>
      </c>
      <c r="B60" s="40" t="s">
        <v>7179</v>
      </c>
      <c r="C60" s="40" t="s">
        <v>7180</v>
      </c>
      <c r="D60">
        <v>62</v>
      </c>
      <c r="E60" s="40" t="s">
        <v>7181</v>
      </c>
      <c r="F60" s="40"/>
      <c r="G60" s="40" t="s">
        <v>7175</v>
      </c>
      <c r="H60" s="44">
        <v>45365</v>
      </c>
      <c r="I60">
        <v>244000</v>
      </c>
      <c r="J60" s="40">
        <v>12</v>
      </c>
      <c r="K60" s="43">
        <f t="shared" si="0"/>
        <v>45729</v>
      </c>
      <c r="L60" s="40">
        <v>0</v>
      </c>
      <c r="M60" s="42">
        <v>0.02</v>
      </c>
      <c r="N60" s="42">
        <v>0.02</v>
      </c>
      <c r="O60" s="40" t="s">
        <v>7178</v>
      </c>
      <c r="P60" s="40"/>
      <c r="Q60" s="40"/>
      <c r="R60" s="40"/>
      <c r="S60" s="40"/>
      <c r="T60" s="40"/>
      <c r="U60" s="40"/>
      <c r="V60" s="40"/>
      <c r="W60" s="40"/>
      <c r="X60">
        <v>244000</v>
      </c>
      <c r="Y60" s="40">
        <v>0</v>
      </c>
      <c r="AA60"/>
      <c r="AB60"/>
      <c r="AC60"/>
      <c r="AD60"/>
      <c r="AE60"/>
      <c r="AF60"/>
      <c r="AG60"/>
      <c r="AH60"/>
      <c r="AI60"/>
      <c r="AJ60"/>
      <c r="AK60"/>
      <c r="AL60"/>
    </row>
    <row r="61" spans="1:38" x14ac:dyDescent="0.25">
      <c r="A61">
        <v>63</v>
      </c>
      <c r="B61" s="40" t="s">
        <v>7179</v>
      </c>
      <c r="C61" s="40" t="s">
        <v>7180</v>
      </c>
      <c r="D61">
        <v>63</v>
      </c>
      <c r="E61" s="40" t="s">
        <v>7181</v>
      </c>
      <c r="F61" s="40"/>
      <c r="G61" s="40" t="s">
        <v>7175</v>
      </c>
      <c r="H61" s="44">
        <v>45381</v>
      </c>
      <c r="I61">
        <v>300000</v>
      </c>
      <c r="J61" s="40">
        <v>12</v>
      </c>
      <c r="K61" s="43">
        <f t="shared" si="0"/>
        <v>45745</v>
      </c>
      <c r="L61" s="40">
        <v>0</v>
      </c>
      <c r="M61" s="42">
        <v>0.02</v>
      </c>
      <c r="N61" s="42">
        <v>0.02</v>
      </c>
      <c r="O61" s="40" t="s">
        <v>7178</v>
      </c>
      <c r="P61" s="40"/>
      <c r="Q61" s="40"/>
      <c r="R61" s="40"/>
      <c r="S61" s="40"/>
      <c r="T61" s="40"/>
      <c r="U61" s="40"/>
      <c r="V61" s="40"/>
      <c r="W61" s="40"/>
      <c r="X61">
        <v>300000</v>
      </c>
      <c r="Y61" s="40">
        <v>0</v>
      </c>
      <c r="AA61"/>
      <c r="AB61"/>
      <c r="AC61"/>
      <c r="AD61"/>
      <c r="AE61"/>
      <c r="AF61"/>
      <c r="AG61"/>
      <c r="AH61"/>
      <c r="AI61"/>
      <c r="AJ61"/>
      <c r="AK61"/>
      <c r="AL61"/>
    </row>
    <row r="62" spans="1:38" x14ac:dyDescent="0.25">
      <c r="A62">
        <v>64</v>
      </c>
      <c r="B62" s="40" t="s">
        <v>7179</v>
      </c>
      <c r="C62" s="40" t="s">
        <v>7180</v>
      </c>
      <c r="D62">
        <v>64</v>
      </c>
      <c r="E62" s="40" t="s">
        <v>7181</v>
      </c>
      <c r="F62" s="40"/>
      <c r="G62" s="40" t="s">
        <v>7175</v>
      </c>
      <c r="H62" s="44">
        <v>45381</v>
      </c>
      <c r="I62">
        <v>164000</v>
      </c>
      <c r="J62" s="40">
        <v>12</v>
      </c>
      <c r="K62" s="43">
        <f t="shared" si="0"/>
        <v>45745</v>
      </c>
      <c r="L62" s="40">
        <v>0</v>
      </c>
      <c r="M62" s="42">
        <v>0.02</v>
      </c>
      <c r="N62" s="42">
        <v>0.02</v>
      </c>
      <c r="O62" s="40" t="s">
        <v>7178</v>
      </c>
      <c r="P62" s="40"/>
      <c r="Q62" s="40"/>
      <c r="R62" s="40"/>
      <c r="S62" s="40"/>
      <c r="T62" s="40"/>
      <c r="U62" s="40"/>
      <c r="V62" s="40"/>
      <c r="W62" s="40"/>
      <c r="X62">
        <v>164000</v>
      </c>
      <c r="Y62" s="40">
        <v>0</v>
      </c>
      <c r="AA62"/>
      <c r="AB62"/>
      <c r="AC62"/>
      <c r="AD62"/>
      <c r="AE62"/>
      <c r="AF62"/>
      <c r="AG62"/>
      <c r="AH62"/>
      <c r="AI62"/>
      <c r="AJ62"/>
      <c r="AK62"/>
      <c r="AL62"/>
    </row>
    <row r="63" spans="1:38" x14ac:dyDescent="0.25">
      <c r="A63">
        <v>65</v>
      </c>
      <c r="B63" s="40" t="s">
        <v>7179</v>
      </c>
      <c r="C63" s="40" t="s">
        <v>7180</v>
      </c>
      <c r="D63">
        <v>65</v>
      </c>
      <c r="E63" s="40" t="s">
        <v>7181</v>
      </c>
      <c r="F63" s="40"/>
      <c r="G63" s="40" t="s">
        <v>7175</v>
      </c>
      <c r="H63" s="44">
        <v>45381</v>
      </c>
      <c r="I63">
        <v>292000</v>
      </c>
      <c r="J63" s="40">
        <v>12</v>
      </c>
      <c r="K63" s="43">
        <f t="shared" si="0"/>
        <v>45745</v>
      </c>
      <c r="L63" s="40">
        <v>0</v>
      </c>
      <c r="M63" s="42">
        <v>0.02</v>
      </c>
      <c r="N63" s="42">
        <v>0.02</v>
      </c>
      <c r="O63" s="40" t="s">
        <v>7178</v>
      </c>
      <c r="P63" s="40"/>
      <c r="Q63" s="40"/>
      <c r="R63" s="40"/>
      <c r="S63" s="40"/>
      <c r="T63" s="40"/>
      <c r="U63" s="40"/>
      <c r="V63" s="40"/>
      <c r="W63" s="40"/>
      <c r="X63">
        <v>292000</v>
      </c>
      <c r="Y63" s="40">
        <v>0</v>
      </c>
      <c r="AA63"/>
      <c r="AB63"/>
      <c r="AC63"/>
      <c r="AD63"/>
      <c r="AE63"/>
      <c r="AF63"/>
      <c r="AG63"/>
      <c r="AH63"/>
      <c r="AI63"/>
      <c r="AJ63"/>
      <c r="AK63"/>
      <c r="AL63"/>
    </row>
    <row r="64" spans="1:38" x14ac:dyDescent="0.25">
      <c r="A64">
        <v>66</v>
      </c>
      <c r="B64" s="40" t="s">
        <v>7179</v>
      </c>
      <c r="C64" s="40" t="s">
        <v>7180</v>
      </c>
      <c r="D64">
        <v>66</v>
      </c>
      <c r="E64" s="40" t="s">
        <v>7181</v>
      </c>
      <c r="F64" s="40"/>
      <c r="G64" s="40" t="s">
        <v>7175</v>
      </c>
      <c r="H64" s="44">
        <v>45381</v>
      </c>
      <c r="I64">
        <v>231000</v>
      </c>
      <c r="J64" s="40">
        <v>12</v>
      </c>
      <c r="K64" s="43">
        <f t="shared" si="0"/>
        <v>45745</v>
      </c>
      <c r="L64" s="40">
        <v>0</v>
      </c>
      <c r="M64" s="42">
        <v>0.02</v>
      </c>
      <c r="N64" s="42">
        <v>0.02</v>
      </c>
      <c r="O64" s="40" t="s">
        <v>7178</v>
      </c>
      <c r="P64" s="40"/>
      <c r="Q64" s="40"/>
      <c r="R64" s="40"/>
      <c r="S64" s="40"/>
      <c r="T64" s="40"/>
      <c r="U64" s="40"/>
      <c r="V64" s="40"/>
      <c r="W64" s="40"/>
      <c r="X64">
        <v>231000</v>
      </c>
      <c r="Y64" s="40">
        <v>0</v>
      </c>
      <c r="AA64"/>
      <c r="AB64"/>
      <c r="AC64"/>
      <c r="AD64"/>
      <c r="AE64"/>
      <c r="AF64"/>
      <c r="AG64"/>
      <c r="AH64"/>
      <c r="AI64"/>
      <c r="AJ64"/>
      <c r="AK64"/>
      <c r="AL64"/>
    </row>
    <row r="65" spans="1:38" x14ac:dyDescent="0.25">
      <c r="A65">
        <v>68</v>
      </c>
      <c r="B65" s="40" t="s">
        <v>7179</v>
      </c>
      <c r="C65" s="40" t="s">
        <v>7180</v>
      </c>
      <c r="D65">
        <v>68</v>
      </c>
      <c r="E65" s="40" t="s">
        <v>7181</v>
      </c>
      <c r="F65" s="40"/>
      <c r="G65" s="40" t="s">
        <v>7175</v>
      </c>
      <c r="H65" s="44">
        <v>45381</v>
      </c>
      <c r="I65">
        <v>300000</v>
      </c>
      <c r="J65" s="40">
        <v>12</v>
      </c>
      <c r="K65" s="43">
        <f t="shared" si="0"/>
        <v>45745</v>
      </c>
      <c r="L65" s="40">
        <v>0</v>
      </c>
      <c r="M65" s="42">
        <v>0.02</v>
      </c>
      <c r="N65" s="42">
        <v>0.02</v>
      </c>
      <c r="O65" s="40" t="s">
        <v>7178</v>
      </c>
      <c r="P65" s="40"/>
      <c r="Q65" s="40"/>
      <c r="R65" s="40"/>
      <c r="S65" s="40"/>
      <c r="T65" s="40"/>
      <c r="U65" s="40"/>
      <c r="V65" s="40"/>
      <c r="W65" s="40"/>
      <c r="X65">
        <v>300000</v>
      </c>
      <c r="Y65" s="40">
        <v>0</v>
      </c>
      <c r="AA65"/>
      <c r="AB65"/>
      <c r="AC65"/>
      <c r="AD65"/>
      <c r="AE65"/>
      <c r="AF65"/>
      <c r="AG65"/>
      <c r="AH65"/>
      <c r="AI65"/>
      <c r="AJ65"/>
      <c r="AK65"/>
      <c r="AL65"/>
    </row>
    <row r="66" spans="1:38" x14ac:dyDescent="0.25">
      <c r="A66">
        <v>69</v>
      </c>
      <c r="B66" s="40" t="s">
        <v>7179</v>
      </c>
      <c r="C66" s="40" t="s">
        <v>7180</v>
      </c>
      <c r="D66">
        <v>69</v>
      </c>
      <c r="E66" s="40" t="s">
        <v>7181</v>
      </c>
      <c r="F66" s="40"/>
      <c r="G66" s="40" t="s">
        <v>7175</v>
      </c>
      <c r="H66" s="44">
        <v>45381</v>
      </c>
      <c r="I66">
        <v>300000</v>
      </c>
      <c r="J66" s="40">
        <v>12</v>
      </c>
      <c r="K66" s="43">
        <f t="shared" si="0"/>
        <v>45745</v>
      </c>
      <c r="L66" s="40">
        <v>0</v>
      </c>
      <c r="M66" s="42">
        <v>0.02</v>
      </c>
      <c r="N66" s="42">
        <v>0.02</v>
      </c>
      <c r="O66" s="40" t="s">
        <v>7178</v>
      </c>
      <c r="P66" s="40"/>
      <c r="Q66" s="40"/>
      <c r="R66" s="40"/>
      <c r="S66" s="40"/>
      <c r="T66" s="40"/>
      <c r="U66" s="40"/>
      <c r="V66" s="40"/>
      <c r="W66" s="40"/>
      <c r="X66">
        <v>300000</v>
      </c>
      <c r="Y66" s="40">
        <v>0</v>
      </c>
      <c r="AA66"/>
      <c r="AB66"/>
      <c r="AC66"/>
      <c r="AD66"/>
      <c r="AE66"/>
      <c r="AF66"/>
      <c r="AG66"/>
      <c r="AH66"/>
      <c r="AI66"/>
      <c r="AJ66"/>
      <c r="AK66"/>
      <c r="AL66"/>
    </row>
    <row r="67" spans="1:38" x14ac:dyDescent="0.25">
      <c r="A67">
        <v>70</v>
      </c>
      <c r="B67" s="40" t="s">
        <v>7179</v>
      </c>
      <c r="C67" s="40" t="s">
        <v>7180</v>
      </c>
      <c r="D67">
        <v>70</v>
      </c>
      <c r="E67" s="40" t="s">
        <v>7181</v>
      </c>
      <c r="F67" s="40"/>
      <c r="G67" s="40" t="s">
        <v>7175</v>
      </c>
      <c r="H67" s="44">
        <v>45381</v>
      </c>
      <c r="I67">
        <v>288000</v>
      </c>
      <c r="J67" s="40">
        <v>12</v>
      </c>
      <c r="K67" s="43">
        <f t="shared" ref="K67:K130" si="1">H67+364</f>
        <v>45745</v>
      </c>
      <c r="L67" s="40">
        <v>0</v>
      </c>
      <c r="M67" s="42">
        <v>0.02</v>
      </c>
      <c r="N67" s="42">
        <v>0.02</v>
      </c>
      <c r="O67" s="40" t="s">
        <v>7178</v>
      </c>
      <c r="P67" s="40"/>
      <c r="Q67" s="40"/>
      <c r="R67" s="40"/>
      <c r="S67" s="40"/>
      <c r="T67" s="40"/>
      <c r="U67" s="40"/>
      <c r="V67" s="40"/>
      <c r="W67" s="40"/>
      <c r="X67">
        <v>288000</v>
      </c>
      <c r="Y67" s="40">
        <v>0</v>
      </c>
      <c r="AA67"/>
      <c r="AB67"/>
      <c r="AC67"/>
      <c r="AD67"/>
      <c r="AE67"/>
      <c r="AF67"/>
      <c r="AG67"/>
      <c r="AH67"/>
      <c r="AI67"/>
      <c r="AJ67"/>
      <c r="AK67"/>
      <c r="AL67"/>
    </row>
    <row r="68" spans="1:38" x14ac:dyDescent="0.25">
      <c r="A68">
        <v>72</v>
      </c>
      <c r="B68" s="40" t="s">
        <v>7179</v>
      </c>
      <c r="C68" s="40" t="s">
        <v>7180</v>
      </c>
      <c r="D68">
        <v>72</v>
      </c>
      <c r="E68" s="40" t="s">
        <v>7181</v>
      </c>
      <c r="F68" s="40"/>
      <c r="G68" s="40" t="s">
        <v>7175</v>
      </c>
      <c r="H68" s="44">
        <v>45381</v>
      </c>
      <c r="I68">
        <v>20000</v>
      </c>
      <c r="J68" s="40">
        <v>12</v>
      </c>
      <c r="K68" s="43">
        <f t="shared" si="1"/>
        <v>45745</v>
      </c>
      <c r="L68" s="40">
        <v>0</v>
      </c>
      <c r="M68" s="42">
        <v>0.02</v>
      </c>
      <c r="N68" s="42">
        <v>0.02</v>
      </c>
      <c r="O68" s="40" t="s">
        <v>7178</v>
      </c>
      <c r="P68" s="40"/>
      <c r="Q68" s="40"/>
      <c r="R68" s="40"/>
      <c r="S68" s="40"/>
      <c r="T68" s="40"/>
      <c r="U68" s="40"/>
      <c r="V68" s="40"/>
      <c r="W68" s="40"/>
      <c r="X68">
        <v>20000</v>
      </c>
      <c r="Y68" s="40">
        <v>0</v>
      </c>
      <c r="AA68"/>
      <c r="AB68"/>
      <c r="AC68"/>
      <c r="AD68"/>
      <c r="AE68"/>
      <c r="AF68"/>
      <c r="AG68"/>
      <c r="AH68"/>
      <c r="AI68"/>
      <c r="AJ68"/>
      <c r="AK68"/>
      <c r="AL68"/>
    </row>
    <row r="69" spans="1:38" x14ac:dyDescent="0.25">
      <c r="A69">
        <v>73</v>
      </c>
      <c r="B69" s="40" t="s">
        <v>7179</v>
      </c>
      <c r="C69" s="40" t="s">
        <v>7180</v>
      </c>
      <c r="D69">
        <v>73</v>
      </c>
      <c r="E69" s="40" t="s">
        <v>7181</v>
      </c>
      <c r="F69" s="40"/>
      <c r="G69" s="40" t="s">
        <v>7175</v>
      </c>
      <c r="H69" s="44">
        <v>45365</v>
      </c>
      <c r="I69">
        <v>300000</v>
      </c>
      <c r="J69" s="40">
        <v>12</v>
      </c>
      <c r="K69" s="43">
        <f t="shared" si="1"/>
        <v>45729</v>
      </c>
      <c r="L69" s="40">
        <v>0</v>
      </c>
      <c r="M69" s="42">
        <v>0.02</v>
      </c>
      <c r="N69" s="42">
        <v>0.02</v>
      </c>
      <c r="O69" s="40" t="s">
        <v>7178</v>
      </c>
      <c r="P69" s="40"/>
      <c r="Q69" s="40"/>
      <c r="R69" s="40"/>
      <c r="S69" s="40"/>
      <c r="T69" s="40"/>
      <c r="U69" s="40"/>
      <c r="V69" s="40"/>
      <c r="W69" s="40"/>
      <c r="X69">
        <v>300000</v>
      </c>
      <c r="Y69" s="40">
        <v>0</v>
      </c>
      <c r="AA69"/>
      <c r="AB69"/>
      <c r="AC69"/>
      <c r="AD69"/>
      <c r="AE69"/>
      <c r="AF69"/>
      <c r="AG69"/>
      <c r="AH69"/>
      <c r="AI69"/>
      <c r="AJ69"/>
      <c r="AK69"/>
      <c r="AL69"/>
    </row>
    <row r="70" spans="1:38" x14ac:dyDescent="0.25">
      <c r="A70">
        <v>74</v>
      </c>
      <c r="B70" s="40" t="s">
        <v>7179</v>
      </c>
      <c r="C70" s="40" t="s">
        <v>7180</v>
      </c>
      <c r="D70">
        <v>74</v>
      </c>
      <c r="E70" s="40" t="s">
        <v>7181</v>
      </c>
      <c r="F70" s="40"/>
      <c r="G70" s="40" t="s">
        <v>7175</v>
      </c>
      <c r="H70" s="44">
        <v>45079</v>
      </c>
      <c r="I70">
        <v>77000</v>
      </c>
      <c r="J70" s="40">
        <v>12</v>
      </c>
      <c r="K70" s="43">
        <f t="shared" si="1"/>
        <v>45443</v>
      </c>
      <c r="L70" s="40">
        <v>0</v>
      </c>
      <c r="M70" s="42">
        <v>0.02</v>
      </c>
      <c r="N70" s="42">
        <v>0.02</v>
      </c>
      <c r="O70" s="40" t="s">
        <v>7178</v>
      </c>
      <c r="P70" s="40"/>
      <c r="Q70" s="40"/>
      <c r="R70" s="40"/>
      <c r="S70" s="40"/>
      <c r="T70" s="40"/>
      <c r="U70" s="40"/>
      <c r="V70" s="40"/>
      <c r="W70" s="40"/>
      <c r="X70">
        <v>77000</v>
      </c>
      <c r="Y70" s="40">
        <v>0</v>
      </c>
      <c r="AA70"/>
      <c r="AB70"/>
      <c r="AC70"/>
      <c r="AD70"/>
      <c r="AE70"/>
      <c r="AF70"/>
      <c r="AG70"/>
      <c r="AH70"/>
      <c r="AI70"/>
      <c r="AJ70"/>
      <c r="AK70"/>
      <c r="AL70"/>
    </row>
    <row r="71" spans="1:38" x14ac:dyDescent="0.25">
      <c r="A71">
        <v>75</v>
      </c>
      <c r="B71" s="40" t="s">
        <v>7179</v>
      </c>
      <c r="C71" s="40" t="s">
        <v>7180</v>
      </c>
      <c r="D71">
        <v>75</v>
      </c>
      <c r="E71" s="40" t="s">
        <v>7181</v>
      </c>
      <c r="F71" s="40"/>
      <c r="G71" s="40" t="s">
        <v>7175</v>
      </c>
      <c r="H71" s="44">
        <v>45365</v>
      </c>
      <c r="I71">
        <v>180000</v>
      </c>
      <c r="J71" s="40">
        <v>12</v>
      </c>
      <c r="K71" s="43">
        <f t="shared" si="1"/>
        <v>45729</v>
      </c>
      <c r="L71" s="40">
        <v>0</v>
      </c>
      <c r="M71" s="42">
        <v>0.02</v>
      </c>
      <c r="N71" s="42">
        <v>0.02</v>
      </c>
      <c r="O71" s="40" t="s">
        <v>7178</v>
      </c>
      <c r="P71" s="40"/>
      <c r="Q71" s="40"/>
      <c r="R71" s="40"/>
      <c r="S71" s="40"/>
      <c r="T71" s="40"/>
      <c r="U71" s="40"/>
      <c r="V71" s="40"/>
      <c r="W71" s="40"/>
      <c r="X71">
        <v>180000</v>
      </c>
      <c r="Y71" s="40">
        <v>0</v>
      </c>
      <c r="AA71"/>
      <c r="AB71"/>
      <c r="AC71"/>
      <c r="AD71"/>
      <c r="AE71"/>
      <c r="AF71"/>
      <c r="AG71"/>
      <c r="AH71"/>
      <c r="AI71"/>
      <c r="AJ71"/>
      <c r="AK71"/>
      <c r="AL71"/>
    </row>
    <row r="72" spans="1:38" x14ac:dyDescent="0.25">
      <c r="A72">
        <v>78</v>
      </c>
      <c r="B72" s="40" t="s">
        <v>7179</v>
      </c>
      <c r="C72" s="40" t="s">
        <v>7180</v>
      </c>
      <c r="D72">
        <v>78</v>
      </c>
      <c r="E72" s="40" t="s">
        <v>7181</v>
      </c>
      <c r="F72" s="40"/>
      <c r="G72" s="40" t="s">
        <v>7175</v>
      </c>
      <c r="H72" s="44">
        <v>45065</v>
      </c>
      <c r="I72">
        <v>300000</v>
      </c>
      <c r="J72" s="40">
        <v>12</v>
      </c>
      <c r="K72" s="43">
        <f t="shared" si="1"/>
        <v>45429</v>
      </c>
      <c r="L72" s="40">
        <v>0</v>
      </c>
      <c r="M72" s="42">
        <v>0.02</v>
      </c>
      <c r="N72" s="42">
        <v>0.02</v>
      </c>
      <c r="O72" s="40" t="s">
        <v>7178</v>
      </c>
      <c r="P72" s="40"/>
      <c r="Q72" s="40"/>
      <c r="R72" s="40"/>
      <c r="S72" s="40"/>
      <c r="T72" s="40"/>
      <c r="U72" s="40"/>
      <c r="V72" s="40"/>
      <c r="W72" s="40"/>
      <c r="X72">
        <v>300000</v>
      </c>
      <c r="Y72" s="40">
        <v>0</v>
      </c>
      <c r="AA72"/>
      <c r="AB72"/>
      <c r="AC72"/>
      <c r="AD72"/>
      <c r="AE72"/>
      <c r="AF72"/>
      <c r="AG72"/>
      <c r="AH72"/>
      <c r="AI72"/>
      <c r="AJ72"/>
      <c r="AK72"/>
      <c r="AL72"/>
    </row>
    <row r="73" spans="1:38" x14ac:dyDescent="0.25">
      <c r="A73">
        <v>79</v>
      </c>
      <c r="B73" s="40" t="s">
        <v>7179</v>
      </c>
      <c r="C73" s="40" t="s">
        <v>7180</v>
      </c>
      <c r="D73">
        <v>79</v>
      </c>
      <c r="E73" s="40" t="s">
        <v>7181</v>
      </c>
      <c r="F73" s="40"/>
      <c r="G73" s="40" t="s">
        <v>7175</v>
      </c>
      <c r="H73" s="44">
        <v>45041</v>
      </c>
      <c r="I73">
        <v>84000</v>
      </c>
      <c r="J73" s="40">
        <v>12</v>
      </c>
      <c r="K73" s="43">
        <f t="shared" si="1"/>
        <v>45405</v>
      </c>
      <c r="L73" s="40">
        <v>0</v>
      </c>
      <c r="M73" s="42">
        <v>0.02</v>
      </c>
      <c r="N73" s="42">
        <v>0.02</v>
      </c>
      <c r="O73" s="40" t="s">
        <v>7178</v>
      </c>
      <c r="P73" s="40"/>
      <c r="Q73" s="40"/>
      <c r="R73" s="40"/>
      <c r="S73" s="40"/>
      <c r="T73" s="40"/>
      <c r="U73" s="40"/>
      <c r="V73" s="40"/>
      <c r="W73" s="40"/>
      <c r="X73">
        <v>84000</v>
      </c>
      <c r="Y73" s="40">
        <v>0</v>
      </c>
      <c r="AA73"/>
      <c r="AB73"/>
      <c r="AC73"/>
      <c r="AD73"/>
      <c r="AE73"/>
      <c r="AF73"/>
      <c r="AG73"/>
      <c r="AH73"/>
      <c r="AI73"/>
      <c r="AJ73"/>
      <c r="AK73"/>
      <c r="AL73"/>
    </row>
    <row r="74" spans="1:38" x14ac:dyDescent="0.25">
      <c r="A74">
        <v>79</v>
      </c>
      <c r="B74" s="40" t="s">
        <v>7179</v>
      </c>
      <c r="C74" s="40" t="s">
        <v>7180</v>
      </c>
      <c r="D74">
        <v>79</v>
      </c>
      <c r="E74" s="40" t="s">
        <v>7181</v>
      </c>
      <c r="F74" s="40"/>
      <c r="G74" s="40" t="s">
        <v>7175</v>
      </c>
      <c r="H74" s="44">
        <v>45097</v>
      </c>
      <c r="I74">
        <v>13000</v>
      </c>
      <c r="J74" s="40">
        <v>12</v>
      </c>
      <c r="K74" s="43">
        <f t="shared" si="1"/>
        <v>45461</v>
      </c>
      <c r="L74" s="40">
        <v>0</v>
      </c>
      <c r="M74" s="42">
        <v>0.02</v>
      </c>
      <c r="N74" s="42">
        <v>0.02</v>
      </c>
      <c r="O74" s="40" t="s">
        <v>7178</v>
      </c>
      <c r="P74" s="40"/>
      <c r="Q74" s="40"/>
      <c r="R74" s="40"/>
      <c r="S74" s="40"/>
      <c r="T74" s="40"/>
      <c r="U74" s="40"/>
      <c r="V74" s="40"/>
      <c r="W74" s="40"/>
      <c r="X74">
        <v>13000</v>
      </c>
      <c r="Y74" s="40">
        <v>0</v>
      </c>
      <c r="AA74"/>
      <c r="AB74"/>
      <c r="AC74"/>
      <c r="AD74"/>
      <c r="AE74"/>
      <c r="AF74"/>
      <c r="AG74"/>
      <c r="AH74"/>
      <c r="AI74"/>
      <c r="AJ74"/>
      <c r="AK74"/>
      <c r="AL74"/>
    </row>
    <row r="75" spans="1:38" x14ac:dyDescent="0.25">
      <c r="A75">
        <v>80</v>
      </c>
      <c r="B75" s="40" t="s">
        <v>7179</v>
      </c>
      <c r="C75" s="40" t="s">
        <v>7180</v>
      </c>
      <c r="D75">
        <v>80</v>
      </c>
      <c r="E75" s="40" t="s">
        <v>7181</v>
      </c>
      <c r="F75" s="40"/>
      <c r="G75" s="40" t="s">
        <v>7175</v>
      </c>
      <c r="H75" s="44">
        <v>45041</v>
      </c>
      <c r="I75">
        <v>235000</v>
      </c>
      <c r="J75" s="40">
        <v>12</v>
      </c>
      <c r="K75" s="43">
        <f t="shared" si="1"/>
        <v>45405</v>
      </c>
      <c r="L75" s="40">
        <v>0</v>
      </c>
      <c r="M75" s="42">
        <v>0.02</v>
      </c>
      <c r="N75" s="42">
        <v>0.02</v>
      </c>
      <c r="O75" s="40" t="s">
        <v>7178</v>
      </c>
      <c r="P75" s="40"/>
      <c r="Q75" s="40"/>
      <c r="R75" s="40"/>
      <c r="S75" s="40"/>
      <c r="T75" s="40"/>
      <c r="U75" s="40"/>
      <c r="V75" s="40"/>
      <c r="W75" s="40"/>
      <c r="X75">
        <v>235000</v>
      </c>
      <c r="Y75" s="40">
        <v>0</v>
      </c>
      <c r="AA75"/>
      <c r="AB75"/>
      <c r="AC75"/>
      <c r="AD75"/>
      <c r="AE75"/>
      <c r="AF75"/>
      <c r="AG75"/>
      <c r="AH75"/>
      <c r="AI75"/>
      <c r="AJ75"/>
      <c r="AK75"/>
      <c r="AL75"/>
    </row>
    <row r="76" spans="1:38" x14ac:dyDescent="0.25">
      <c r="A76">
        <v>80</v>
      </c>
      <c r="B76" s="40" t="s">
        <v>7179</v>
      </c>
      <c r="C76" s="40" t="s">
        <v>7180</v>
      </c>
      <c r="D76">
        <v>80</v>
      </c>
      <c r="E76" s="40" t="s">
        <v>7181</v>
      </c>
      <c r="F76" s="40"/>
      <c r="G76" s="40" t="s">
        <v>7175</v>
      </c>
      <c r="H76" s="44">
        <v>45097</v>
      </c>
      <c r="I76">
        <v>34000</v>
      </c>
      <c r="J76" s="40">
        <v>12</v>
      </c>
      <c r="K76" s="43">
        <f t="shared" si="1"/>
        <v>45461</v>
      </c>
      <c r="L76" s="40">
        <v>0</v>
      </c>
      <c r="M76" s="42">
        <v>0.02</v>
      </c>
      <c r="N76" s="42">
        <v>0.02</v>
      </c>
      <c r="O76" s="40" t="s">
        <v>7178</v>
      </c>
      <c r="P76" s="40"/>
      <c r="Q76" s="40"/>
      <c r="R76" s="40"/>
      <c r="S76" s="40"/>
      <c r="T76" s="40"/>
      <c r="U76" s="40"/>
      <c r="V76" s="40"/>
      <c r="W76" s="40"/>
      <c r="X76">
        <v>34000</v>
      </c>
      <c r="Y76" s="40">
        <v>0</v>
      </c>
      <c r="AA76"/>
      <c r="AB76"/>
      <c r="AC76"/>
      <c r="AD76"/>
      <c r="AE76"/>
      <c r="AF76"/>
      <c r="AG76"/>
      <c r="AH76"/>
      <c r="AI76"/>
      <c r="AJ76"/>
      <c r="AK76"/>
      <c r="AL76"/>
    </row>
    <row r="77" spans="1:38" x14ac:dyDescent="0.25">
      <c r="A77">
        <v>81</v>
      </c>
      <c r="B77" s="40" t="s">
        <v>7179</v>
      </c>
      <c r="C77" s="40" t="s">
        <v>7180</v>
      </c>
      <c r="D77">
        <v>81</v>
      </c>
      <c r="E77" s="40" t="s">
        <v>7181</v>
      </c>
      <c r="F77" s="40"/>
      <c r="G77" s="40" t="s">
        <v>7175</v>
      </c>
      <c r="H77" s="44">
        <v>45381</v>
      </c>
      <c r="I77">
        <v>133000</v>
      </c>
      <c r="J77" s="40">
        <v>12</v>
      </c>
      <c r="K77" s="43">
        <f t="shared" si="1"/>
        <v>45745</v>
      </c>
      <c r="L77" s="40">
        <v>0</v>
      </c>
      <c r="M77" s="42">
        <v>0.02</v>
      </c>
      <c r="N77" s="42">
        <v>0.02</v>
      </c>
      <c r="O77" s="40" t="s">
        <v>7178</v>
      </c>
      <c r="P77" s="40"/>
      <c r="Q77" s="40"/>
      <c r="R77" s="40"/>
      <c r="S77" s="40"/>
      <c r="T77" s="40"/>
      <c r="U77" s="40"/>
      <c r="V77" s="40"/>
      <c r="W77" s="40"/>
      <c r="X77">
        <v>133000</v>
      </c>
      <c r="Y77" s="40">
        <v>0</v>
      </c>
      <c r="AA77"/>
      <c r="AB77"/>
      <c r="AC77"/>
      <c r="AD77"/>
      <c r="AE77"/>
      <c r="AF77"/>
      <c r="AG77"/>
      <c r="AH77"/>
      <c r="AI77"/>
      <c r="AJ77"/>
      <c r="AK77"/>
      <c r="AL77"/>
    </row>
    <row r="78" spans="1:38" x14ac:dyDescent="0.25">
      <c r="A78">
        <v>82</v>
      </c>
      <c r="B78" s="40" t="s">
        <v>7179</v>
      </c>
      <c r="C78" s="40" t="s">
        <v>7180</v>
      </c>
      <c r="D78">
        <v>82</v>
      </c>
      <c r="E78" s="40" t="s">
        <v>7181</v>
      </c>
      <c r="F78" s="40"/>
      <c r="G78" s="40" t="s">
        <v>7175</v>
      </c>
      <c r="H78" s="44">
        <v>45365</v>
      </c>
      <c r="I78">
        <v>80000</v>
      </c>
      <c r="J78" s="40">
        <v>12</v>
      </c>
      <c r="K78" s="43">
        <f t="shared" si="1"/>
        <v>45729</v>
      </c>
      <c r="L78" s="40">
        <v>0</v>
      </c>
      <c r="M78" s="42">
        <v>0.02</v>
      </c>
      <c r="N78" s="42">
        <v>0.02</v>
      </c>
      <c r="O78" s="40" t="s">
        <v>7178</v>
      </c>
      <c r="P78" s="40"/>
      <c r="Q78" s="40"/>
      <c r="R78" s="40"/>
      <c r="S78" s="40"/>
      <c r="T78" s="40"/>
      <c r="U78" s="40"/>
      <c r="V78" s="40"/>
      <c r="W78" s="40"/>
      <c r="X78">
        <v>80000</v>
      </c>
      <c r="Y78" s="40">
        <v>0</v>
      </c>
      <c r="AA78"/>
      <c r="AB78"/>
      <c r="AC78"/>
      <c r="AD78"/>
      <c r="AE78"/>
      <c r="AF78"/>
      <c r="AG78"/>
      <c r="AH78"/>
      <c r="AI78"/>
      <c r="AJ78"/>
      <c r="AK78"/>
      <c r="AL78"/>
    </row>
    <row r="79" spans="1:38" x14ac:dyDescent="0.25">
      <c r="A79">
        <v>83</v>
      </c>
      <c r="B79" s="40" t="s">
        <v>7179</v>
      </c>
      <c r="C79" s="40" t="s">
        <v>7180</v>
      </c>
      <c r="D79">
        <v>83</v>
      </c>
      <c r="E79" s="40" t="s">
        <v>7181</v>
      </c>
      <c r="F79" s="40"/>
      <c r="G79" s="40" t="s">
        <v>7175</v>
      </c>
      <c r="H79" s="44">
        <v>45365</v>
      </c>
      <c r="I79">
        <v>297000</v>
      </c>
      <c r="J79" s="40">
        <v>12</v>
      </c>
      <c r="K79" s="43">
        <f t="shared" si="1"/>
        <v>45729</v>
      </c>
      <c r="L79" s="40">
        <v>0</v>
      </c>
      <c r="M79" s="42">
        <v>0.02</v>
      </c>
      <c r="N79" s="42">
        <v>0.02</v>
      </c>
      <c r="O79" s="40" t="s">
        <v>7178</v>
      </c>
      <c r="P79" s="40"/>
      <c r="Q79" s="40"/>
      <c r="R79" s="40"/>
      <c r="S79" s="40"/>
      <c r="T79" s="40"/>
      <c r="U79" s="40"/>
      <c r="V79" s="40"/>
      <c r="W79" s="40"/>
      <c r="X79">
        <v>297000</v>
      </c>
      <c r="Y79" s="40">
        <v>0</v>
      </c>
      <c r="AA79"/>
      <c r="AB79"/>
      <c r="AC79"/>
      <c r="AD79"/>
      <c r="AE79"/>
      <c r="AF79"/>
      <c r="AG79"/>
      <c r="AH79"/>
      <c r="AI79"/>
      <c r="AJ79"/>
      <c r="AK79"/>
      <c r="AL79"/>
    </row>
    <row r="80" spans="1:38" x14ac:dyDescent="0.25">
      <c r="A80">
        <v>84</v>
      </c>
      <c r="B80" s="40" t="s">
        <v>7179</v>
      </c>
      <c r="C80" s="40" t="s">
        <v>7180</v>
      </c>
      <c r="D80">
        <v>84</v>
      </c>
      <c r="E80" s="40" t="s">
        <v>7181</v>
      </c>
      <c r="F80" s="40"/>
      <c r="G80" s="40" t="s">
        <v>7175</v>
      </c>
      <c r="H80" s="44">
        <v>45079</v>
      </c>
      <c r="I80">
        <v>5000</v>
      </c>
      <c r="J80" s="40">
        <v>12</v>
      </c>
      <c r="K80" s="43">
        <f t="shared" si="1"/>
        <v>45443</v>
      </c>
      <c r="L80" s="40">
        <v>0</v>
      </c>
      <c r="M80" s="42">
        <v>0.02</v>
      </c>
      <c r="N80" s="42">
        <v>0.02</v>
      </c>
      <c r="O80" s="40" t="s">
        <v>7178</v>
      </c>
      <c r="P80" s="40"/>
      <c r="Q80" s="40"/>
      <c r="R80" s="40"/>
      <c r="S80" s="40"/>
      <c r="T80" s="40"/>
      <c r="U80" s="40"/>
      <c r="V80" s="40"/>
      <c r="W80" s="40"/>
      <c r="X80">
        <v>5000</v>
      </c>
      <c r="Y80" s="40">
        <v>0</v>
      </c>
      <c r="AA80"/>
      <c r="AB80"/>
      <c r="AC80"/>
      <c r="AD80"/>
      <c r="AE80"/>
      <c r="AF80"/>
      <c r="AG80"/>
      <c r="AH80"/>
      <c r="AI80"/>
      <c r="AJ80"/>
      <c r="AK80"/>
      <c r="AL80"/>
    </row>
    <row r="81" spans="1:38" x14ac:dyDescent="0.25">
      <c r="A81">
        <v>85</v>
      </c>
      <c r="B81" s="40" t="s">
        <v>7179</v>
      </c>
      <c r="C81" s="40" t="s">
        <v>7180</v>
      </c>
      <c r="D81">
        <v>85</v>
      </c>
      <c r="E81" s="40" t="s">
        <v>7181</v>
      </c>
      <c r="F81" s="40"/>
      <c r="G81" s="40" t="s">
        <v>7175</v>
      </c>
      <c r="H81" s="44">
        <v>45365</v>
      </c>
      <c r="I81">
        <v>170000</v>
      </c>
      <c r="J81" s="40">
        <v>12</v>
      </c>
      <c r="K81" s="43">
        <f t="shared" si="1"/>
        <v>45729</v>
      </c>
      <c r="L81" s="40">
        <v>0</v>
      </c>
      <c r="M81" s="42">
        <v>0.02</v>
      </c>
      <c r="N81" s="42">
        <v>0.02</v>
      </c>
      <c r="O81" s="40" t="s">
        <v>7178</v>
      </c>
      <c r="P81" s="40"/>
      <c r="Q81" s="40"/>
      <c r="R81" s="40"/>
      <c r="S81" s="40"/>
      <c r="T81" s="40"/>
      <c r="U81" s="40"/>
      <c r="V81" s="40"/>
      <c r="W81" s="40"/>
      <c r="X81">
        <v>170000</v>
      </c>
      <c r="Y81" s="40">
        <v>0</v>
      </c>
      <c r="AA81"/>
      <c r="AB81"/>
      <c r="AC81"/>
      <c r="AD81"/>
      <c r="AE81"/>
      <c r="AF81"/>
      <c r="AG81"/>
      <c r="AH81"/>
      <c r="AI81"/>
      <c r="AJ81"/>
      <c r="AK81"/>
      <c r="AL81"/>
    </row>
    <row r="82" spans="1:38" x14ac:dyDescent="0.25">
      <c r="A82">
        <v>86</v>
      </c>
      <c r="B82" s="40" t="s">
        <v>7179</v>
      </c>
      <c r="C82" s="40" t="s">
        <v>7180</v>
      </c>
      <c r="D82">
        <v>86</v>
      </c>
      <c r="E82" s="40" t="s">
        <v>7181</v>
      </c>
      <c r="F82" s="40"/>
      <c r="G82" s="40" t="s">
        <v>7175</v>
      </c>
      <c r="H82" s="44">
        <v>45041</v>
      </c>
      <c r="I82">
        <v>127000</v>
      </c>
      <c r="J82" s="40">
        <v>12</v>
      </c>
      <c r="K82" s="43">
        <f t="shared" si="1"/>
        <v>45405</v>
      </c>
      <c r="L82" s="40">
        <v>0</v>
      </c>
      <c r="M82" s="42">
        <v>0.02</v>
      </c>
      <c r="N82" s="42">
        <v>0.02</v>
      </c>
      <c r="O82" s="40" t="s">
        <v>7178</v>
      </c>
      <c r="P82" s="40"/>
      <c r="Q82" s="40"/>
      <c r="R82" s="40"/>
      <c r="S82" s="40"/>
      <c r="T82" s="40"/>
      <c r="U82" s="40"/>
      <c r="V82" s="40"/>
      <c r="W82" s="40"/>
      <c r="X82">
        <v>127000</v>
      </c>
      <c r="Y82" s="40">
        <v>0</v>
      </c>
      <c r="AA82"/>
      <c r="AB82"/>
      <c r="AC82"/>
      <c r="AD82"/>
      <c r="AE82"/>
      <c r="AF82"/>
      <c r="AG82"/>
      <c r="AH82"/>
      <c r="AI82"/>
      <c r="AJ82"/>
      <c r="AK82"/>
      <c r="AL82"/>
    </row>
    <row r="83" spans="1:38" x14ac:dyDescent="0.25">
      <c r="A83">
        <v>86</v>
      </c>
      <c r="B83" s="40" t="s">
        <v>7179</v>
      </c>
      <c r="C83" s="40" t="s">
        <v>7180</v>
      </c>
      <c r="D83">
        <v>86</v>
      </c>
      <c r="E83" s="40" t="s">
        <v>7181</v>
      </c>
      <c r="F83" s="40"/>
      <c r="G83" s="40" t="s">
        <v>7175</v>
      </c>
      <c r="H83" s="44">
        <v>45097</v>
      </c>
      <c r="I83">
        <v>19000</v>
      </c>
      <c r="J83" s="40">
        <v>12</v>
      </c>
      <c r="K83" s="43">
        <f t="shared" si="1"/>
        <v>45461</v>
      </c>
      <c r="L83" s="40">
        <v>0</v>
      </c>
      <c r="M83" s="42">
        <v>0.02</v>
      </c>
      <c r="N83" s="42">
        <v>0.02</v>
      </c>
      <c r="O83" s="40" t="s">
        <v>7178</v>
      </c>
      <c r="P83" s="40"/>
      <c r="Q83" s="40"/>
      <c r="R83" s="40"/>
      <c r="S83" s="40"/>
      <c r="T83" s="40"/>
      <c r="U83" s="40"/>
      <c r="V83" s="40"/>
      <c r="W83" s="40"/>
      <c r="X83">
        <v>19000</v>
      </c>
      <c r="Y83" s="40">
        <v>0</v>
      </c>
      <c r="AA83"/>
      <c r="AB83"/>
      <c r="AC83"/>
      <c r="AD83"/>
      <c r="AE83"/>
      <c r="AF83"/>
      <c r="AG83"/>
      <c r="AH83"/>
      <c r="AI83"/>
      <c r="AJ83"/>
      <c r="AK83"/>
      <c r="AL83"/>
    </row>
    <row r="84" spans="1:38" x14ac:dyDescent="0.25">
      <c r="A84">
        <v>88</v>
      </c>
      <c r="B84" s="40" t="s">
        <v>7179</v>
      </c>
      <c r="C84" s="40" t="s">
        <v>7180</v>
      </c>
      <c r="D84">
        <v>88</v>
      </c>
      <c r="E84" s="40" t="s">
        <v>7181</v>
      </c>
      <c r="F84" s="40"/>
      <c r="G84" s="40" t="s">
        <v>7175</v>
      </c>
      <c r="H84" s="44">
        <v>45381</v>
      </c>
      <c r="I84">
        <v>118000</v>
      </c>
      <c r="J84" s="40">
        <v>12</v>
      </c>
      <c r="K84" s="43">
        <f t="shared" si="1"/>
        <v>45745</v>
      </c>
      <c r="L84" s="40">
        <v>0</v>
      </c>
      <c r="M84" s="42">
        <v>0.02</v>
      </c>
      <c r="N84" s="42">
        <v>0.02</v>
      </c>
      <c r="O84" s="40" t="s">
        <v>7178</v>
      </c>
      <c r="P84" s="40"/>
      <c r="Q84" s="40"/>
      <c r="R84" s="40"/>
      <c r="S84" s="40"/>
      <c r="T84" s="40"/>
      <c r="U84" s="40"/>
      <c r="V84" s="40"/>
      <c r="W84" s="40"/>
      <c r="X84">
        <v>118000</v>
      </c>
      <c r="Y84" s="40">
        <v>0</v>
      </c>
      <c r="AA84"/>
      <c r="AB84"/>
      <c r="AC84"/>
      <c r="AD84"/>
      <c r="AE84"/>
      <c r="AF84"/>
      <c r="AG84"/>
      <c r="AH84"/>
      <c r="AI84"/>
      <c r="AJ84"/>
      <c r="AK84"/>
      <c r="AL84"/>
    </row>
    <row r="85" spans="1:38" x14ac:dyDescent="0.25">
      <c r="A85">
        <v>90</v>
      </c>
      <c r="B85" s="40" t="s">
        <v>7179</v>
      </c>
      <c r="C85" s="40" t="s">
        <v>7180</v>
      </c>
      <c r="D85">
        <v>90</v>
      </c>
      <c r="E85" s="40" t="s">
        <v>7181</v>
      </c>
      <c r="F85" s="40"/>
      <c r="G85" s="40" t="s">
        <v>7175</v>
      </c>
      <c r="H85" s="44">
        <v>45381</v>
      </c>
      <c r="I85">
        <v>300000</v>
      </c>
      <c r="J85" s="40">
        <v>12</v>
      </c>
      <c r="K85" s="43">
        <f t="shared" si="1"/>
        <v>45745</v>
      </c>
      <c r="L85" s="40">
        <v>0</v>
      </c>
      <c r="M85" s="42">
        <v>0.02</v>
      </c>
      <c r="N85" s="42">
        <v>0.02</v>
      </c>
      <c r="O85" s="40" t="s">
        <v>7178</v>
      </c>
      <c r="P85" s="40"/>
      <c r="Q85" s="40"/>
      <c r="R85" s="40"/>
      <c r="S85" s="40"/>
      <c r="T85" s="40"/>
      <c r="U85" s="40"/>
      <c r="V85" s="40"/>
      <c r="W85" s="40"/>
      <c r="X85">
        <v>300000</v>
      </c>
      <c r="Y85" s="40">
        <v>0</v>
      </c>
      <c r="AA85"/>
      <c r="AB85"/>
      <c r="AC85"/>
      <c r="AD85"/>
      <c r="AE85"/>
      <c r="AF85"/>
      <c r="AG85"/>
      <c r="AH85"/>
      <c r="AI85"/>
      <c r="AJ85"/>
      <c r="AK85"/>
      <c r="AL85"/>
    </row>
    <row r="86" spans="1:38" x14ac:dyDescent="0.25">
      <c r="A86">
        <v>91</v>
      </c>
      <c r="B86" s="40" t="s">
        <v>7179</v>
      </c>
      <c r="C86" s="40" t="s">
        <v>7180</v>
      </c>
      <c r="D86">
        <v>91</v>
      </c>
      <c r="E86" s="40" t="s">
        <v>7181</v>
      </c>
      <c r="F86" s="40"/>
      <c r="G86" s="40" t="s">
        <v>7175</v>
      </c>
      <c r="H86" s="44">
        <v>45381</v>
      </c>
      <c r="I86">
        <v>200000</v>
      </c>
      <c r="J86" s="40">
        <v>12</v>
      </c>
      <c r="K86" s="43">
        <f t="shared" si="1"/>
        <v>45745</v>
      </c>
      <c r="L86" s="40">
        <v>0</v>
      </c>
      <c r="M86" s="42">
        <v>0.02</v>
      </c>
      <c r="N86" s="42">
        <v>0.02</v>
      </c>
      <c r="O86" s="40" t="s">
        <v>7178</v>
      </c>
      <c r="P86" s="40"/>
      <c r="Q86" s="40"/>
      <c r="R86" s="40"/>
      <c r="S86" s="40"/>
      <c r="T86" s="40"/>
      <c r="U86" s="40"/>
      <c r="V86" s="40"/>
      <c r="W86" s="40"/>
      <c r="X86">
        <v>200000</v>
      </c>
      <c r="Y86" s="40">
        <v>0</v>
      </c>
      <c r="AA86"/>
      <c r="AB86"/>
      <c r="AC86"/>
      <c r="AD86"/>
      <c r="AE86"/>
      <c r="AF86"/>
      <c r="AG86"/>
      <c r="AH86"/>
      <c r="AI86"/>
      <c r="AJ86"/>
      <c r="AK86"/>
      <c r="AL86"/>
    </row>
    <row r="87" spans="1:38" x14ac:dyDescent="0.25">
      <c r="A87">
        <v>92</v>
      </c>
      <c r="B87" s="40" t="s">
        <v>7179</v>
      </c>
      <c r="C87" s="40" t="s">
        <v>7180</v>
      </c>
      <c r="D87">
        <v>92</v>
      </c>
      <c r="E87" s="40" t="s">
        <v>7181</v>
      </c>
      <c r="F87" s="40"/>
      <c r="G87" s="40" t="s">
        <v>7175</v>
      </c>
      <c r="H87" s="44">
        <v>45041</v>
      </c>
      <c r="I87">
        <v>234000</v>
      </c>
      <c r="J87" s="40">
        <v>12</v>
      </c>
      <c r="K87" s="43">
        <f t="shared" si="1"/>
        <v>45405</v>
      </c>
      <c r="L87" s="40">
        <v>0</v>
      </c>
      <c r="M87" s="42">
        <v>0.02</v>
      </c>
      <c r="N87" s="42">
        <v>0.02</v>
      </c>
      <c r="O87" s="40" t="s">
        <v>7178</v>
      </c>
      <c r="P87" s="40"/>
      <c r="Q87" s="40"/>
      <c r="R87" s="40"/>
      <c r="S87" s="40"/>
      <c r="T87" s="40"/>
      <c r="U87" s="40"/>
      <c r="V87" s="40"/>
      <c r="W87" s="40"/>
      <c r="X87">
        <v>234000</v>
      </c>
      <c r="Y87" s="40">
        <v>0</v>
      </c>
      <c r="AA87"/>
      <c r="AB87"/>
      <c r="AC87"/>
      <c r="AD87"/>
      <c r="AE87"/>
      <c r="AF87"/>
      <c r="AG87"/>
      <c r="AH87"/>
      <c r="AI87"/>
      <c r="AJ87"/>
      <c r="AK87"/>
      <c r="AL87"/>
    </row>
    <row r="88" spans="1:38" x14ac:dyDescent="0.25">
      <c r="A88">
        <v>92</v>
      </c>
      <c r="B88" s="40" t="s">
        <v>7179</v>
      </c>
      <c r="C88" s="40" t="s">
        <v>7180</v>
      </c>
      <c r="D88">
        <v>92</v>
      </c>
      <c r="E88" s="40" t="s">
        <v>7181</v>
      </c>
      <c r="F88" s="40"/>
      <c r="G88" s="40" t="s">
        <v>7175</v>
      </c>
      <c r="H88" s="44">
        <v>45097</v>
      </c>
      <c r="I88">
        <v>62000</v>
      </c>
      <c r="J88" s="40">
        <v>12</v>
      </c>
      <c r="K88" s="43">
        <f t="shared" si="1"/>
        <v>45461</v>
      </c>
      <c r="L88" s="40">
        <v>0</v>
      </c>
      <c r="M88" s="42">
        <v>0.02</v>
      </c>
      <c r="N88" s="42">
        <v>0.02</v>
      </c>
      <c r="O88" s="40" t="s">
        <v>7178</v>
      </c>
      <c r="P88" s="40"/>
      <c r="Q88" s="40"/>
      <c r="R88" s="40"/>
      <c r="S88" s="40"/>
      <c r="T88" s="40"/>
      <c r="U88" s="40"/>
      <c r="V88" s="40"/>
      <c r="W88" s="40"/>
      <c r="X88">
        <v>62000</v>
      </c>
      <c r="Y88" s="40">
        <v>0</v>
      </c>
      <c r="AA88"/>
      <c r="AB88"/>
      <c r="AC88"/>
      <c r="AD88"/>
      <c r="AE88"/>
      <c r="AF88"/>
      <c r="AG88"/>
      <c r="AH88"/>
      <c r="AI88"/>
      <c r="AJ88"/>
      <c r="AK88"/>
      <c r="AL88"/>
    </row>
    <row r="89" spans="1:38" x14ac:dyDescent="0.25">
      <c r="A89">
        <v>93</v>
      </c>
      <c r="B89" s="40" t="s">
        <v>7179</v>
      </c>
      <c r="C89" s="40" t="s">
        <v>7180</v>
      </c>
      <c r="D89">
        <v>93</v>
      </c>
      <c r="E89" s="40" t="s">
        <v>7181</v>
      </c>
      <c r="F89" s="40"/>
      <c r="G89" s="40" t="s">
        <v>7175</v>
      </c>
      <c r="H89" s="44">
        <v>45381</v>
      </c>
      <c r="I89">
        <v>125000</v>
      </c>
      <c r="J89" s="40">
        <v>12</v>
      </c>
      <c r="K89" s="43">
        <f t="shared" si="1"/>
        <v>45745</v>
      </c>
      <c r="L89" s="40">
        <v>0</v>
      </c>
      <c r="M89" s="42">
        <v>0.02</v>
      </c>
      <c r="N89" s="42">
        <v>0.02</v>
      </c>
      <c r="O89" s="40" t="s">
        <v>7178</v>
      </c>
      <c r="P89" s="40"/>
      <c r="Q89" s="40"/>
      <c r="R89" s="40"/>
      <c r="S89" s="40"/>
      <c r="T89" s="40"/>
      <c r="U89" s="40"/>
      <c r="V89" s="40"/>
      <c r="W89" s="40"/>
      <c r="X89">
        <v>125000</v>
      </c>
      <c r="Y89" s="40">
        <v>0</v>
      </c>
      <c r="AA89"/>
      <c r="AB89"/>
      <c r="AC89"/>
      <c r="AD89"/>
      <c r="AE89"/>
      <c r="AF89"/>
      <c r="AG89"/>
      <c r="AH89"/>
      <c r="AI89"/>
      <c r="AJ89"/>
      <c r="AK89"/>
      <c r="AL89"/>
    </row>
    <row r="90" spans="1:38" x14ac:dyDescent="0.25">
      <c r="A90">
        <v>95</v>
      </c>
      <c r="B90" s="40" t="s">
        <v>7179</v>
      </c>
      <c r="C90" s="40" t="s">
        <v>7180</v>
      </c>
      <c r="D90">
        <v>95</v>
      </c>
      <c r="E90" s="40" t="s">
        <v>7181</v>
      </c>
      <c r="F90" s="40"/>
      <c r="G90" s="40" t="s">
        <v>7175</v>
      </c>
      <c r="H90" s="44">
        <v>45079</v>
      </c>
      <c r="I90">
        <v>80000</v>
      </c>
      <c r="J90" s="40">
        <v>12</v>
      </c>
      <c r="K90" s="43">
        <f t="shared" si="1"/>
        <v>45443</v>
      </c>
      <c r="L90" s="40">
        <v>0</v>
      </c>
      <c r="M90" s="42">
        <v>0.02</v>
      </c>
      <c r="N90" s="42">
        <v>0.02</v>
      </c>
      <c r="O90" s="40" t="s">
        <v>7178</v>
      </c>
      <c r="P90" s="40"/>
      <c r="Q90" s="40"/>
      <c r="R90" s="40"/>
      <c r="S90" s="40"/>
      <c r="T90" s="40"/>
      <c r="U90" s="40"/>
      <c r="V90" s="40"/>
      <c r="W90" s="40"/>
      <c r="X90">
        <v>80000</v>
      </c>
      <c r="Y90" s="40">
        <v>0</v>
      </c>
      <c r="AA90"/>
      <c r="AB90"/>
      <c r="AC90"/>
      <c r="AD90"/>
      <c r="AE90"/>
      <c r="AF90"/>
      <c r="AG90"/>
      <c r="AH90"/>
      <c r="AI90"/>
      <c r="AJ90"/>
      <c r="AK90"/>
      <c r="AL90"/>
    </row>
    <row r="91" spans="1:38" x14ac:dyDescent="0.25">
      <c r="A91">
        <v>96</v>
      </c>
      <c r="B91" s="40" t="s">
        <v>7179</v>
      </c>
      <c r="C91" s="40" t="s">
        <v>7180</v>
      </c>
      <c r="D91">
        <v>96</v>
      </c>
      <c r="E91" s="40" t="s">
        <v>7181</v>
      </c>
      <c r="F91" s="40"/>
      <c r="G91" s="40" t="s">
        <v>7175</v>
      </c>
      <c r="H91" s="44">
        <v>45050</v>
      </c>
      <c r="I91">
        <v>70000</v>
      </c>
      <c r="J91" s="40">
        <v>12</v>
      </c>
      <c r="K91" s="43">
        <f t="shared" si="1"/>
        <v>45414</v>
      </c>
      <c r="L91" s="40">
        <v>0</v>
      </c>
      <c r="M91" s="42">
        <v>0.02</v>
      </c>
      <c r="N91" s="42">
        <v>0.02</v>
      </c>
      <c r="O91" s="40" t="s">
        <v>7178</v>
      </c>
      <c r="P91" s="40"/>
      <c r="Q91" s="40"/>
      <c r="R91" s="40"/>
      <c r="S91" s="40"/>
      <c r="T91" s="40"/>
      <c r="U91" s="40"/>
      <c r="V91" s="40"/>
      <c r="W91" s="40"/>
      <c r="X91">
        <v>70000</v>
      </c>
      <c r="Y91" s="40">
        <v>0</v>
      </c>
      <c r="AA91"/>
      <c r="AB91"/>
      <c r="AC91"/>
      <c r="AD91"/>
      <c r="AE91"/>
      <c r="AF91"/>
      <c r="AG91"/>
      <c r="AH91"/>
      <c r="AI91"/>
      <c r="AJ91"/>
      <c r="AK91"/>
      <c r="AL91"/>
    </row>
    <row r="92" spans="1:38" x14ac:dyDescent="0.25">
      <c r="A92">
        <v>96</v>
      </c>
      <c r="B92" s="40" t="s">
        <v>7179</v>
      </c>
      <c r="C92" s="40" t="s">
        <v>7180</v>
      </c>
      <c r="D92">
        <v>96</v>
      </c>
      <c r="E92" s="40" t="s">
        <v>7181</v>
      </c>
      <c r="F92" s="40"/>
      <c r="G92" s="40" t="s">
        <v>7175</v>
      </c>
      <c r="H92" s="44">
        <v>45097</v>
      </c>
      <c r="I92">
        <v>11000</v>
      </c>
      <c r="J92" s="40">
        <v>12</v>
      </c>
      <c r="K92" s="43">
        <f t="shared" si="1"/>
        <v>45461</v>
      </c>
      <c r="L92" s="40">
        <v>0</v>
      </c>
      <c r="M92" s="42">
        <v>0.02</v>
      </c>
      <c r="N92" s="42">
        <v>0.02</v>
      </c>
      <c r="O92" s="40" t="s">
        <v>7178</v>
      </c>
      <c r="P92" s="40"/>
      <c r="Q92" s="40"/>
      <c r="R92" s="40"/>
      <c r="S92" s="40"/>
      <c r="T92" s="40"/>
      <c r="U92" s="40"/>
      <c r="V92" s="40"/>
      <c r="W92" s="40"/>
      <c r="X92">
        <v>11000</v>
      </c>
      <c r="Y92" s="40">
        <v>0</v>
      </c>
      <c r="AA92"/>
      <c r="AB92"/>
      <c r="AC92"/>
      <c r="AD92"/>
      <c r="AE92"/>
      <c r="AF92"/>
      <c r="AG92"/>
      <c r="AH92"/>
      <c r="AI92"/>
      <c r="AJ92"/>
      <c r="AK92"/>
      <c r="AL92"/>
    </row>
    <row r="93" spans="1:38" x14ac:dyDescent="0.25">
      <c r="A93">
        <v>97</v>
      </c>
      <c r="B93" s="40" t="s">
        <v>7179</v>
      </c>
      <c r="C93" s="40" t="s">
        <v>7180</v>
      </c>
      <c r="D93">
        <v>97</v>
      </c>
      <c r="E93" s="40" t="s">
        <v>7181</v>
      </c>
      <c r="F93" s="40"/>
      <c r="G93" s="40" t="s">
        <v>7175</v>
      </c>
      <c r="H93" s="44">
        <v>45381</v>
      </c>
      <c r="I93">
        <v>250000</v>
      </c>
      <c r="J93" s="40">
        <v>12</v>
      </c>
      <c r="K93" s="43">
        <f t="shared" si="1"/>
        <v>45745</v>
      </c>
      <c r="L93" s="40">
        <v>0</v>
      </c>
      <c r="M93" s="42">
        <v>0.02</v>
      </c>
      <c r="N93" s="42">
        <v>0.02</v>
      </c>
      <c r="O93" s="40" t="s">
        <v>7178</v>
      </c>
      <c r="P93" s="40"/>
      <c r="Q93" s="40"/>
      <c r="R93" s="40"/>
      <c r="S93" s="40"/>
      <c r="T93" s="40"/>
      <c r="U93" s="40"/>
      <c r="V93" s="40"/>
      <c r="W93" s="40"/>
      <c r="X93">
        <v>250000</v>
      </c>
      <c r="Y93" s="40">
        <v>0</v>
      </c>
      <c r="AA93"/>
      <c r="AB93"/>
      <c r="AC93"/>
      <c r="AD93"/>
      <c r="AE93"/>
      <c r="AF93"/>
      <c r="AG93"/>
      <c r="AH93"/>
      <c r="AI93"/>
      <c r="AJ93"/>
      <c r="AK93"/>
      <c r="AL93"/>
    </row>
    <row r="94" spans="1:38" x14ac:dyDescent="0.25">
      <c r="A94">
        <v>100</v>
      </c>
      <c r="B94" s="40" t="s">
        <v>7179</v>
      </c>
      <c r="C94" s="40" t="s">
        <v>7180</v>
      </c>
      <c r="D94">
        <v>100</v>
      </c>
      <c r="E94" s="40" t="s">
        <v>7181</v>
      </c>
      <c r="F94" s="40"/>
      <c r="G94" s="40" t="s">
        <v>7175</v>
      </c>
      <c r="H94" s="44">
        <v>45381</v>
      </c>
      <c r="I94">
        <v>106000</v>
      </c>
      <c r="J94" s="40">
        <v>12</v>
      </c>
      <c r="K94" s="43">
        <f t="shared" si="1"/>
        <v>45745</v>
      </c>
      <c r="L94" s="40">
        <v>0</v>
      </c>
      <c r="M94" s="42">
        <v>0.02</v>
      </c>
      <c r="N94" s="42">
        <v>0.02</v>
      </c>
      <c r="O94" s="40" t="s">
        <v>7178</v>
      </c>
      <c r="P94" s="40"/>
      <c r="Q94" s="40"/>
      <c r="R94" s="40"/>
      <c r="S94" s="40"/>
      <c r="T94" s="40"/>
      <c r="U94" s="40"/>
      <c r="V94" s="40"/>
      <c r="W94" s="40"/>
      <c r="X94">
        <v>106000</v>
      </c>
      <c r="Y94" s="40">
        <v>0</v>
      </c>
      <c r="AA94"/>
      <c r="AB94"/>
      <c r="AC94"/>
      <c r="AD94"/>
      <c r="AE94"/>
      <c r="AF94"/>
      <c r="AG94"/>
      <c r="AH94"/>
      <c r="AI94"/>
      <c r="AJ94"/>
      <c r="AK94"/>
      <c r="AL94"/>
    </row>
    <row r="95" spans="1:38" x14ac:dyDescent="0.25">
      <c r="A95">
        <v>103</v>
      </c>
      <c r="B95" s="40" t="s">
        <v>7179</v>
      </c>
      <c r="C95" s="40" t="s">
        <v>7180</v>
      </c>
      <c r="D95">
        <v>103</v>
      </c>
      <c r="E95" s="40" t="s">
        <v>7181</v>
      </c>
      <c r="F95" s="40"/>
      <c r="G95" s="40" t="s">
        <v>7175</v>
      </c>
      <c r="H95" s="44">
        <v>45365</v>
      </c>
      <c r="I95">
        <v>139000</v>
      </c>
      <c r="J95" s="40">
        <v>12</v>
      </c>
      <c r="K95" s="43">
        <f t="shared" si="1"/>
        <v>45729</v>
      </c>
      <c r="L95" s="40">
        <v>0</v>
      </c>
      <c r="M95" s="42">
        <v>0.02</v>
      </c>
      <c r="N95" s="42">
        <v>0.02</v>
      </c>
      <c r="O95" s="40" t="s">
        <v>7178</v>
      </c>
      <c r="P95" s="40"/>
      <c r="Q95" s="40"/>
      <c r="R95" s="40"/>
      <c r="S95" s="40"/>
      <c r="T95" s="40"/>
      <c r="U95" s="40"/>
      <c r="V95" s="40"/>
      <c r="W95" s="40"/>
      <c r="X95">
        <v>139000</v>
      </c>
      <c r="Y95" s="40">
        <v>0</v>
      </c>
      <c r="AA95"/>
      <c r="AB95"/>
      <c r="AC95"/>
      <c r="AD95"/>
      <c r="AE95"/>
      <c r="AF95"/>
      <c r="AG95"/>
      <c r="AH95"/>
      <c r="AI95"/>
      <c r="AJ95"/>
      <c r="AK95"/>
      <c r="AL95"/>
    </row>
    <row r="96" spans="1:38" x14ac:dyDescent="0.25">
      <c r="A96">
        <v>104</v>
      </c>
      <c r="B96" s="40" t="s">
        <v>7179</v>
      </c>
      <c r="C96" s="40" t="s">
        <v>7180</v>
      </c>
      <c r="D96">
        <v>104</v>
      </c>
      <c r="E96" s="40" t="s">
        <v>7181</v>
      </c>
      <c r="F96" s="40"/>
      <c r="G96" s="40" t="s">
        <v>7175</v>
      </c>
      <c r="H96" s="44">
        <v>45365</v>
      </c>
      <c r="I96">
        <v>300000</v>
      </c>
      <c r="J96" s="40">
        <v>12</v>
      </c>
      <c r="K96" s="43">
        <f t="shared" si="1"/>
        <v>45729</v>
      </c>
      <c r="L96" s="40">
        <v>0</v>
      </c>
      <c r="M96" s="42">
        <v>0.02</v>
      </c>
      <c r="N96" s="42">
        <v>0.02</v>
      </c>
      <c r="O96" s="40" t="s">
        <v>7178</v>
      </c>
      <c r="P96" s="40"/>
      <c r="Q96" s="40"/>
      <c r="R96" s="40"/>
      <c r="S96" s="40"/>
      <c r="T96" s="40"/>
      <c r="U96" s="40"/>
      <c r="V96" s="40"/>
      <c r="W96" s="40"/>
      <c r="X96">
        <v>300000</v>
      </c>
      <c r="Y96" s="40">
        <v>0</v>
      </c>
      <c r="AA96"/>
      <c r="AB96"/>
      <c r="AC96"/>
      <c r="AD96"/>
      <c r="AE96"/>
      <c r="AF96"/>
      <c r="AG96"/>
      <c r="AH96"/>
      <c r="AI96"/>
      <c r="AJ96"/>
      <c r="AK96"/>
      <c r="AL96"/>
    </row>
    <row r="97" spans="1:38" x14ac:dyDescent="0.25">
      <c r="A97">
        <v>105</v>
      </c>
      <c r="B97" s="40" t="s">
        <v>7179</v>
      </c>
      <c r="C97" s="40" t="s">
        <v>7180</v>
      </c>
      <c r="D97">
        <v>105</v>
      </c>
      <c r="E97" s="40" t="s">
        <v>7181</v>
      </c>
      <c r="F97" s="40"/>
      <c r="G97" s="40" t="s">
        <v>7175</v>
      </c>
      <c r="H97" s="44">
        <v>45365</v>
      </c>
      <c r="I97">
        <v>275000</v>
      </c>
      <c r="J97" s="40">
        <v>12</v>
      </c>
      <c r="K97" s="43">
        <f t="shared" si="1"/>
        <v>45729</v>
      </c>
      <c r="L97" s="40">
        <v>0</v>
      </c>
      <c r="M97" s="42">
        <v>0.02</v>
      </c>
      <c r="N97" s="42">
        <v>0.02</v>
      </c>
      <c r="O97" s="40" t="s">
        <v>7178</v>
      </c>
      <c r="P97" s="40"/>
      <c r="Q97" s="40"/>
      <c r="R97" s="40"/>
      <c r="S97" s="40"/>
      <c r="T97" s="40"/>
      <c r="U97" s="40"/>
      <c r="V97" s="40"/>
      <c r="W97" s="40"/>
      <c r="X97">
        <v>275000</v>
      </c>
      <c r="Y97" s="40">
        <v>0</v>
      </c>
      <c r="AA97"/>
      <c r="AB97"/>
      <c r="AC97"/>
      <c r="AD97"/>
      <c r="AE97"/>
      <c r="AF97"/>
      <c r="AG97"/>
      <c r="AH97"/>
      <c r="AI97"/>
      <c r="AJ97"/>
      <c r="AK97"/>
      <c r="AL97"/>
    </row>
    <row r="98" spans="1:38" x14ac:dyDescent="0.25">
      <c r="A98">
        <v>106</v>
      </c>
      <c r="B98" s="40" t="s">
        <v>7179</v>
      </c>
      <c r="C98" s="40" t="s">
        <v>7180</v>
      </c>
      <c r="D98">
        <v>106</v>
      </c>
      <c r="E98" s="40" t="s">
        <v>7181</v>
      </c>
      <c r="F98" s="40"/>
      <c r="G98" s="40" t="s">
        <v>7175</v>
      </c>
      <c r="H98" s="44">
        <v>45050</v>
      </c>
      <c r="I98">
        <v>98000</v>
      </c>
      <c r="J98" s="40">
        <v>12</v>
      </c>
      <c r="K98" s="43">
        <f t="shared" si="1"/>
        <v>45414</v>
      </c>
      <c r="L98" s="40">
        <v>0</v>
      </c>
      <c r="M98" s="42">
        <v>0.02</v>
      </c>
      <c r="N98" s="42">
        <v>0.02</v>
      </c>
      <c r="O98" s="40" t="s">
        <v>7178</v>
      </c>
      <c r="P98" s="40"/>
      <c r="Q98" s="40"/>
      <c r="R98" s="40"/>
      <c r="S98" s="40"/>
      <c r="T98" s="40"/>
      <c r="U98" s="40"/>
      <c r="V98" s="40"/>
      <c r="W98" s="40"/>
      <c r="X98">
        <v>98000</v>
      </c>
      <c r="Y98" s="40">
        <v>0</v>
      </c>
      <c r="AA98"/>
      <c r="AB98"/>
      <c r="AC98"/>
      <c r="AD98"/>
      <c r="AE98"/>
      <c r="AF98"/>
      <c r="AG98"/>
      <c r="AH98"/>
      <c r="AI98"/>
      <c r="AJ98"/>
      <c r="AK98"/>
      <c r="AL98"/>
    </row>
    <row r="99" spans="1:38" x14ac:dyDescent="0.25">
      <c r="A99">
        <v>106</v>
      </c>
      <c r="B99" s="40" t="s">
        <v>7179</v>
      </c>
      <c r="C99" s="40" t="s">
        <v>7180</v>
      </c>
      <c r="D99">
        <v>106</v>
      </c>
      <c r="E99" s="40" t="s">
        <v>7181</v>
      </c>
      <c r="F99" s="40"/>
      <c r="G99" s="40" t="s">
        <v>7175</v>
      </c>
      <c r="H99" s="44">
        <v>45097</v>
      </c>
      <c r="I99">
        <v>15000</v>
      </c>
      <c r="J99" s="40">
        <v>12</v>
      </c>
      <c r="K99" s="43">
        <f t="shared" si="1"/>
        <v>45461</v>
      </c>
      <c r="L99" s="40">
        <v>0</v>
      </c>
      <c r="M99" s="42">
        <v>0.02</v>
      </c>
      <c r="N99" s="42">
        <v>0.02</v>
      </c>
      <c r="O99" s="40" t="s">
        <v>7178</v>
      </c>
      <c r="P99" s="40"/>
      <c r="Q99" s="40"/>
      <c r="R99" s="40"/>
      <c r="S99" s="40"/>
      <c r="T99" s="40"/>
      <c r="U99" s="40"/>
      <c r="V99" s="40"/>
      <c r="W99" s="40"/>
      <c r="X99">
        <v>15000</v>
      </c>
      <c r="Y99" s="40">
        <v>0</v>
      </c>
      <c r="AA99"/>
      <c r="AB99"/>
      <c r="AC99"/>
      <c r="AD99"/>
      <c r="AE99"/>
      <c r="AF99"/>
      <c r="AG99"/>
      <c r="AH99"/>
      <c r="AI99"/>
      <c r="AJ99"/>
      <c r="AK99"/>
      <c r="AL99"/>
    </row>
    <row r="100" spans="1:38" x14ac:dyDescent="0.25">
      <c r="A100">
        <v>107</v>
      </c>
      <c r="B100" s="40" t="s">
        <v>7179</v>
      </c>
      <c r="C100" s="40" t="s">
        <v>7180</v>
      </c>
      <c r="D100">
        <v>107</v>
      </c>
      <c r="E100" s="40" t="s">
        <v>7181</v>
      </c>
      <c r="F100" s="40"/>
      <c r="G100" s="40" t="s">
        <v>7175</v>
      </c>
      <c r="H100" s="44">
        <v>45065</v>
      </c>
      <c r="I100">
        <v>73000</v>
      </c>
      <c r="J100" s="40">
        <v>12</v>
      </c>
      <c r="K100" s="43">
        <f t="shared" si="1"/>
        <v>45429</v>
      </c>
      <c r="L100" s="40">
        <v>0</v>
      </c>
      <c r="M100" s="42">
        <v>0.02</v>
      </c>
      <c r="N100" s="42">
        <v>0.02</v>
      </c>
      <c r="O100" s="40" t="s">
        <v>7178</v>
      </c>
      <c r="P100" s="40"/>
      <c r="Q100" s="40"/>
      <c r="R100" s="40"/>
      <c r="S100" s="40"/>
      <c r="T100" s="40"/>
      <c r="U100" s="40"/>
      <c r="V100" s="40"/>
      <c r="W100" s="40"/>
      <c r="X100">
        <v>73000</v>
      </c>
      <c r="Y100" s="40">
        <v>0</v>
      </c>
      <c r="AA100"/>
      <c r="AB100"/>
      <c r="AC100"/>
      <c r="AD100"/>
      <c r="AE100"/>
      <c r="AF100"/>
      <c r="AG100"/>
      <c r="AH100"/>
      <c r="AI100"/>
      <c r="AJ100"/>
      <c r="AK100"/>
      <c r="AL100"/>
    </row>
    <row r="101" spans="1:38" x14ac:dyDescent="0.25">
      <c r="A101">
        <v>109</v>
      </c>
      <c r="B101" s="40" t="s">
        <v>7179</v>
      </c>
      <c r="C101" s="40" t="s">
        <v>7180</v>
      </c>
      <c r="D101">
        <v>109</v>
      </c>
      <c r="E101" s="40" t="s">
        <v>7181</v>
      </c>
      <c r="F101" s="40"/>
      <c r="G101" s="40" t="s">
        <v>7175</v>
      </c>
      <c r="H101" s="44">
        <v>45050</v>
      </c>
      <c r="I101">
        <v>169000</v>
      </c>
      <c r="J101" s="40">
        <v>12</v>
      </c>
      <c r="K101" s="43">
        <f t="shared" si="1"/>
        <v>45414</v>
      </c>
      <c r="L101" s="40">
        <v>0</v>
      </c>
      <c r="M101" s="42">
        <v>0.02</v>
      </c>
      <c r="N101" s="42">
        <v>0.02</v>
      </c>
      <c r="O101" s="40" t="s">
        <v>7178</v>
      </c>
      <c r="P101" s="40"/>
      <c r="Q101" s="40"/>
      <c r="R101" s="40"/>
      <c r="S101" s="40"/>
      <c r="T101" s="40"/>
      <c r="U101" s="40"/>
      <c r="V101" s="40"/>
      <c r="W101" s="40"/>
      <c r="X101">
        <v>169000</v>
      </c>
      <c r="Y101" s="40">
        <v>0</v>
      </c>
      <c r="AA101"/>
      <c r="AB101"/>
      <c r="AC101"/>
      <c r="AD101"/>
      <c r="AE101"/>
      <c r="AF101"/>
      <c r="AG101"/>
      <c r="AH101"/>
      <c r="AI101"/>
      <c r="AJ101"/>
      <c r="AK101"/>
      <c r="AL101"/>
    </row>
    <row r="102" spans="1:38" x14ac:dyDescent="0.25">
      <c r="A102">
        <v>109</v>
      </c>
      <c r="B102" s="40" t="s">
        <v>7179</v>
      </c>
      <c r="C102" s="40" t="s">
        <v>7180</v>
      </c>
      <c r="D102">
        <v>109</v>
      </c>
      <c r="E102" s="40" t="s">
        <v>7181</v>
      </c>
      <c r="F102" s="40"/>
      <c r="G102" s="40" t="s">
        <v>7175</v>
      </c>
      <c r="H102" s="44">
        <v>45097</v>
      </c>
      <c r="I102">
        <v>34000</v>
      </c>
      <c r="J102" s="40">
        <v>12</v>
      </c>
      <c r="K102" s="43">
        <f t="shared" si="1"/>
        <v>45461</v>
      </c>
      <c r="L102" s="40">
        <v>0</v>
      </c>
      <c r="M102" s="42">
        <v>0.02</v>
      </c>
      <c r="N102" s="42">
        <v>0.02</v>
      </c>
      <c r="O102" s="40" t="s">
        <v>7178</v>
      </c>
      <c r="P102" s="40"/>
      <c r="Q102" s="40"/>
      <c r="R102" s="40"/>
      <c r="S102" s="40"/>
      <c r="T102" s="40"/>
      <c r="U102" s="40"/>
      <c r="V102" s="40"/>
      <c r="W102" s="40"/>
      <c r="X102">
        <v>34000</v>
      </c>
      <c r="Y102" s="40">
        <v>0</v>
      </c>
      <c r="AA102"/>
      <c r="AB102"/>
      <c r="AC102"/>
      <c r="AD102"/>
      <c r="AE102"/>
      <c r="AF102"/>
      <c r="AG102"/>
      <c r="AH102"/>
      <c r="AI102"/>
      <c r="AJ102"/>
      <c r="AK102"/>
      <c r="AL102"/>
    </row>
    <row r="103" spans="1:38" x14ac:dyDescent="0.25">
      <c r="A103">
        <v>110</v>
      </c>
      <c r="B103" s="40" t="s">
        <v>7179</v>
      </c>
      <c r="C103" s="40" t="s">
        <v>7180</v>
      </c>
      <c r="D103">
        <v>110</v>
      </c>
      <c r="E103" s="40" t="s">
        <v>7181</v>
      </c>
      <c r="F103" s="40"/>
      <c r="G103" s="40" t="s">
        <v>7175</v>
      </c>
      <c r="H103" s="44">
        <v>45381</v>
      </c>
      <c r="I103">
        <v>222000</v>
      </c>
      <c r="J103" s="40">
        <v>12</v>
      </c>
      <c r="K103" s="43">
        <f t="shared" si="1"/>
        <v>45745</v>
      </c>
      <c r="L103" s="40">
        <v>0</v>
      </c>
      <c r="M103" s="42">
        <v>0.02</v>
      </c>
      <c r="N103" s="42">
        <v>0.02</v>
      </c>
      <c r="O103" s="40" t="s">
        <v>7178</v>
      </c>
      <c r="P103" s="40"/>
      <c r="Q103" s="40"/>
      <c r="R103" s="40"/>
      <c r="S103" s="40"/>
      <c r="T103" s="40"/>
      <c r="U103" s="40"/>
      <c r="V103" s="40"/>
      <c r="W103" s="40"/>
      <c r="X103">
        <v>222000</v>
      </c>
      <c r="Y103" s="40">
        <v>0</v>
      </c>
      <c r="AA103"/>
      <c r="AB103"/>
      <c r="AC103"/>
      <c r="AD103"/>
      <c r="AE103"/>
      <c r="AF103"/>
      <c r="AG103"/>
      <c r="AH103"/>
      <c r="AI103"/>
      <c r="AJ103"/>
      <c r="AK103"/>
      <c r="AL103"/>
    </row>
    <row r="104" spans="1:38" x14ac:dyDescent="0.25">
      <c r="A104">
        <v>111</v>
      </c>
      <c r="B104" s="40" t="s">
        <v>7179</v>
      </c>
      <c r="C104" s="40" t="s">
        <v>7180</v>
      </c>
      <c r="D104">
        <v>111</v>
      </c>
      <c r="E104" s="40" t="s">
        <v>7181</v>
      </c>
      <c r="F104" s="40"/>
      <c r="G104" s="40" t="s">
        <v>7175</v>
      </c>
      <c r="H104" s="44">
        <v>45041</v>
      </c>
      <c r="I104">
        <v>140000</v>
      </c>
      <c r="J104" s="40">
        <v>12</v>
      </c>
      <c r="K104" s="43">
        <f t="shared" si="1"/>
        <v>45405</v>
      </c>
      <c r="L104" s="40">
        <v>0</v>
      </c>
      <c r="M104" s="42">
        <v>0.02</v>
      </c>
      <c r="N104" s="42">
        <v>0.02</v>
      </c>
      <c r="O104" s="40" t="s">
        <v>7178</v>
      </c>
      <c r="P104" s="40"/>
      <c r="Q104" s="40"/>
      <c r="R104" s="40"/>
      <c r="S104" s="40"/>
      <c r="T104" s="40"/>
      <c r="U104" s="40"/>
      <c r="V104" s="40"/>
      <c r="W104" s="40"/>
      <c r="X104">
        <v>140000</v>
      </c>
      <c r="Y104" s="40">
        <v>0</v>
      </c>
      <c r="AA104"/>
      <c r="AB104"/>
      <c r="AC104"/>
      <c r="AD104"/>
      <c r="AE104"/>
      <c r="AF104"/>
      <c r="AG104"/>
      <c r="AH104"/>
      <c r="AI104"/>
      <c r="AJ104"/>
      <c r="AK104"/>
      <c r="AL104"/>
    </row>
    <row r="105" spans="1:38" x14ac:dyDescent="0.25">
      <c r="A105">
        <v>112</v>
      </c>
      <c r="B105" s="40" t="s">
        <v>7179</v>
      </c>
      <c r="C105" s="40" t="s">
        <v>7180</v>
      </c>
      <c r="D105">
        <v>112</v>
      </c>
      <c r="E105" s="40" t="s">
        <v>7181</v>
      </c>
      <c r="F105" s="40"/>
      <c r="G105" s="40" t="s">
        <v>7175</v>
      </c>
      <c r="H105" s="44">
        <v>45381</v>
      </c>
      <c r="I105">
        <v>165000</v>
      </c>
      <c r="J105" s="40">
        <v>12</v>
      </c>
      <c r="K105" s="43">
        <f t="shared" si="1"/>
        <v>45745</v>
      </c>
      <c r="L105" s="40">
        <v>0</v>
      </c>
      <c r="M105" s="42">
        <v>0.02</v>
      </c>
      <c r="N105" s="42">
        <v>0.02</v>
      </c>
      <c r="O105" s="40" t="s">
        <v>7178</v>
      </c>
      <c r="P105" s="40"/>
      <c r="Q105" s="40"/>
      <c r="R105" s="40"/>
      <c r="S105" s="40"/>
      <c r="T105" s="40"/>
      <c r="U105" s="40"/>
      <c r="V105" s="40"/>
      <c r="W105" s="40"/>
      <c r="X105">
        <v>165000</v>
      </c>
      <c r="Y105" s="40">
        <v>0</v>
      </c>
      <c r="AA105"/>
      <c r="AB105"/>
      <c r="AC105"/>
      <c r="AD105"/>
      <c r="AE105"/>
      <c r="AF105"/>
      <c r="AG105"/>
      <c r="AH105"/>
      <c r="AI105"/>
      <c r="AJ105"/>
      <c r="AK105"/>
      <c r="AL105"/>
    </row>
    <row r="106" spans="1:38" x14ac:dyDescent="0.25">
      <c r="A106">
        <v>113</v>
      </c>
      <c r="B106" s="40" t="s">
        <v>7179</v>
      </c>
      <c r="C106" s="40" t="s">
        <v>7180</v>
      </c>
      <c r="D106">
        <v>113</v>
      </c>
      <c r="E106" s="40" t="s">
        <v>7181</v>
      </c>
      <c r="F106" s="40"/>
      <c r="G106" s="40" t="s">
        <v>7175</v>
      </c>
      <c r="H106" s="44">
        <v>45041</v>
      </c>
      <c r="I106">
        <v>133000</v>
      </c>
      <c r="J106" s="40">
        <v>12</v>
      </c>
      <c r="K106" s="43">
        <f t="shared" si="1"/>
        <v>45405</v>
      </c>
      <c r="L106" s="40">
        <v>0</v>
      </c>
      <c r="M106" s="42">
        <v>0.02</v>
      </c>
      <c r="N106" s="42">
        <v>0.02</v>
      </c>
      <c r="O106" s="40" t="s">
        <v>7178</v>
      </c>
      <c r="P106" s="40"/>
      <c r="Q106" s="40"/>
      <c r="R106" s="40"/>
      <c r="S106" s="40"/>
      <c r="T106" s="40"/>
      <c r="U106" s="40"/>
      <c r="V106" s="40"/>
      <c r="W106" s="40"/>
      <c r="X106">
        <v>133000</v>
      </c>
      <c r="Y106" s="40">
        <v>0</v>
      </c>
      <c r="AA106"/>
      <c r="AB106"/>
      <c r="AC106"/>
      <c r="AD106"/>
      <c r="AE106"/>
      <c r="AF106"/>
      <c r="AG106"/>
      <c r="AH106"/>
      <c r="AI106"/>
      <c r="AJ106"/>
      <c r="AK106"/>
      <c r="AL106"/>
    </row>
    <row r="107" spans="1:38" x14ac:dyDescent="0.25">
      <c r="A107">
        <v>113</v>
      </c>
      <c r="B107" s="40" t="s">
        <v>7179</v>
      </c>
      <c r="C107" s="40" t="s">
        <v>7180</v>
      </c>
      <c r="D107">
        <v>113</v>
      </c>
      <c r="E107" s="40" t="s">
        <v>7181</v>
      </c>
      <c r="F107" s="40"/>
      <c r="G107" s="40" t="s">
        <v>7175</v>
      </c>
      <c r="H107" s="44">
        <v>45097</v>
      </c>
      <c r="I107">
        <v>19000</v>
      </c>
      <c r="J107" s="40">
        <v>12</v>
      </c>
      <c r="K107" s="43">
        <f t="shared" si="1"/>
        <v>45461</v>
      </c>
      <c r="L107" s="40">
        <v>0</v>
      </c>
      <c r="M107" s="42">
        <v>0.02</v>
      </c>
      <c r="N107" s="42">
        <v>0.02</v>
      </c>
      <c r="O107" s="40" t="s">
        <v>7178</v>
      </c>
      <c r="P107" s="40"/>
      <c r="Q107" s="40"/>
      <c r="R107" s="40"/>
      <c r="S107" s="40"/>
      <c r="T107" s="40"/>
      <c r="U107" s="40"/>
      <c r="V107" s="40"/>
      <c r="W107" s="40"/>
      <c r="X107">
        <v>19000</v>
      </c>
      <c r="Y107" s="40">
        <v>0</v>
      </c>
      <c r="AA107"/>
      <c r="AB107"/>
      <c r="AC107"/>
      <c r="AD107"/>
      <c r="AE107"/>
      <c r="AF107"/>
      <c r="AG107"/>
      <c r="AH107"/>
      <c r="AI107"/>
      <c r="AJ107"/>
      <c r="AK107"/>
      <c r="AL107"/>
    </row>
    <row r="108" spans="1:38" x14ac:dyDescent="0.25">
      <c r="A108">
        <v>114</v>
      </c>
      <c r="B108" s="40" t="s">
        <v>7179</v>
      </c>
      <c r="C108" s="40" t="s">
        <v>7180</v>
      </c>
      <c r="D108">
        <v>114</v>
      </c>
      <c r="E108" s="40" t="s">
        <v>7181</v>
      </c>
      <c r="F108" s="40"/>
      <c r="G108" s="40" t="s">
        <v>7175</v>
      </c>
      <c r="H108" s="44">
        <v>45041</v>
      </c>
      <c r="I108">
        <v>140000</v>
      </c>
      <c r="J108" s="40">
        <v>12</v>
      </c>
      <c r="K108" s="43">
        <f t="shared" si="1"/>
        <v>45405</v>
      </c>
      <c r="L108" s="40">
        <v>0</v>
      </c>
      <c r="M108" s="42">
        <v>0.02</v>
      </c>
      <c r="N108" s="42">
        <v>0.02</v>
      </c>
      <c r="O108" s="40" t="s">
        <v>7178</v>
      </c>
      <c r="P108" s="40"/>
      <c r="Q108" s="40"/>
      <c r="R108" s="40"/>
      <c r="S108" s="40"/>
      <c r="T108" s="40"/>
      <c r="U108" s="40"/>
      <c r="V108" s="40"/>
      <c r="W108" s="40"/>
      <c r="X108">
        <v>140000</v>
      </c>
      <c r="Y108" s="40">
        <v>0</v>
      </c>
      <c r="AA108"/>
      <c r="AB108"/>
      <c r="AC108"/>
      <c r="AD108"/>
      <c r="AE108"/>
      <c r="AF108"/>
      <c r="AG108"/>
      <c r="AH108"/>
      <c r="AI108"/>
      <c r="AJ108"/>
      <c r="AK108"/>
      <c r="AL108"/>
    </row>
    <row r="109" spans="1:38" x14ac:dyDescent="0.25">
      <c r="A109">
        <v>114</v>
      </c>
      <c r="B109" s="40" t="s">
        <v>7179</v>
      </c>
      <c r="C109" s="40" t="s">
        <v>7180</v>
      </c>
      <c r="D109">
        <v>114</v>
      </c>
      <c r="E109" s="40" t="s">
        <v>7181</v>
      </c>
      <c r="F109" s="40"/>
      <c r="G109" s="40" t="s">
        <v>7175</v>
      </c>
      <c r="H109" s="44">
        <v>45097</v>
      </c>
      <c r="I109">
        <v>19000</v>
      </c>
      <c r="J109" s="40">
        <v>12</v>
      </c>
      <c r="K109" s="43">
        <f t="shared" si="1"/>
        <v>45461</v>
      </c>
      <c r="L109" s="40">
        <v>0</v>
      </c>
      <c r="M109" s="42">
        <v>0.02</v>
      </c>
      <c r="N109" s="42">
        <v>0.02</v>
      </c>
      <c r="O109" s="40" t="s">
        <v>7178</v>
      </c>
      <c r="P109" s="40"/>
      <c r="Q109" s="40"/>
      <c r="R109" s="40"/>
      <c r="S109" s="40"/>
      <c r="T109" s="40"/>
      <c r="U109" s="40"/>
      <c r="V109" s="40"/>
      <c r="W109" s="40"/>
      <c r="X109">
        <v>19000</v>
      </c>
      <c r="Y109" s="40">
        <v>0</v>
      </c>
      <c r="AA109"/>
      <c r="AB109"/>
      <c r="AC109"/>
      <c r="AD109"/>
      <c r="AE109"/>
      <c r="AF109"/>
      <c r="AG109"/>
      <c r="AH109"/>
      <c r="AI109"/>
      <c r="AJ109"/>
      <c r="AK109"/>
      <c r="AL109"/>
    </row>
    <row r="110" spans="1:38" x14ac:dyDescent="0.25">
      <c r="A110">
        <v>115</v>
      </c>
      <c r="B110" s="40" t="s">
        <v>7179</v>
      </c>
      <c r="C110" s="40" t="s">
        <v>7180</v>
      </c>
      <c r="D110">
        <v>115</v>
      </c>
      <c r="E110" s="40" t="s">
        <v>7181</v>
      </c>
      <c r="F110" s="40"/>
      <c r="G110" s="40" t="s">
        <v>7175</v>
      </c>
      <c r="H110" s="44">
        <v>45381</v>
      </c>
      <c r="I110">
        <v>140000</v>
      </c>
      <c r="J110" s="40">
        <v>12</v>
      </c>
      <c r="K110" s="43">
        <f t="shared" si="1"/>
        <v>45745</v>
      </c>
      <c r="L110" s="40">
        <v>0</v>
      </c>
      <c r="M110" s="42">
        <v>0.02</v>
      </c>
      <c r="N110" s="42">
        <v>0.02</v>
      </c>
      <c r="O110" s="40" t="s">
        <v>7178</v>
      </c>
      <c r="P110" s="40"/>
      <c r="Q110" s="40"/>
      <c r="R110" s="40"/>
      <c r="S110" s="40"/>
      <c r="T110" s="40"/>
      <c r="U110" s="40"/>
      <c r="V110" s="40"/>
      <c r="W110" s="40"/>
      <c r="X110">
        <v>140000</v>
      </c>
      <c r="Y110" s="40">
        <v>0</v>
      </c>
      <c r="AA110"/>
      <c r="AB110"/>
      <c r="AC110"/>
      <c r="AD110"/>
      <c r="AE110"/>
      <c r="AF110"/>
      <c r="AG110"/>
      <c r="AH110"/>
      <c r="AI110"/>
      <c r="AJ110"/>
      <c r="AK110"/>
      <c r="AL110"/>
    </row>
    <row r="111" spans="1:38" x14ac:dyDescent="0.25">
      <c r="A111">
        <v>116</v>
      </c>
      <c r="B111" s="40" t="s">
        <v>7179</v>
      </c>
      <c r="C111" s="40" t="s">
        <v>7180</v>
      </c>
      <c r="D111">
        <v>116</v>
      </c>
      <c r="E111" s="40" t="s">
        <v>7181</v>
      </c>
      <c r="F111" s="40"/>
      <c r="G111" s="40" t="s">
        <v>7175</v>
      </c>
      <c r="H111" s="44">
        <v>45381</v>
      </c>
      <c r="I111">
        <v>202000</v>
      </c>
      <c r="J111" s="40">
        <v>12</v>
      </c>
      <c r="K111" s="43">
        <f t="shared" si="1"/>
        <v>45745</v>
      </c>
      <c r="L111" s="40">
        <v>0</v>
      </c>
      <c r="M111" s="42">
        <v>0.02</v>
      </c>
      <c r="N111" s="42">
        <v>0.02</v>
      </c>
      <c r="O111" s="40" t="s">
        <v>7178</v>
      </c>
      <c r="P111" s="40"/>
      <c r="Q111" s="40"/>
      <c r="R111" s="40"/>
      <c r="S111" s="40"/>
      <c r="T111" s="40"/>
      <c r="U111" s="40"/>
      <c r="V111" s="40"/>
      <c r="W111" s="40"/>
      <c r="X111">
        <v>202000</v>
      </c>
      <c r="Y111" s="40">
        <v>0</v>
      </c>
      <c r="AA111"/>
      <c r="AB111"/>
      <c r="AC111"/>
      <c r="AD111"/>
      <c r="AE111"/>
      <c r="AF111"/>
      <c r="AG111"/>
      <c r="AH111"/>
      <c r="AI111"/>
      <c r="AJ111"/>
      <c r="AK111"/>
      <c r="AL111"/>
    </row>
    <row r="112" spans="1:38" x14ac:dyDescent="0.25">
      <c r="A112">
        <v>117</v>
      </c>
      <c r="B112" s="40" t="s">
        <v>7179</v>
      </c>
      <c r="C112" s="40" t="s">
        <v>7180</v>
      </c>
      <c r="D112">
        <v>117</v>
      </c>
      <c r="E112" s="40" t="s">
        <v>7181</v>
      </c>
      <c r="F112" s="40"/>
      <c r="G112" s="40" t="s">
        <v>7175</v>
      </c>
      <c r="H112" s="44">
        <v>45381</v>
      </c>
      <c r="I112">
        <v>56000</v>
      </c>
      <c r="J112" s="40">
        <v>12</v>
      </c>
      <c r="K112" s="43">
        <f t="shared" si="1"/>
        <v>45745</v>
      </c>
      <c r="L112" s="40">
        <v>0</v>
      </c>
      <c r="M112" s="42">
        <v>0.02</v>
      </c>
      <c r="N112" s="42">
        <v>0.02</v>
      </c>
      <c r="O112" s="40" t="s">
        <v>7178</v>
      </c>
      <c r="P112" s="40"/>
      <c r="Q112" s="40"/>
      <c r="R112" s="40"/>
      <c r="S112" s="40"/>
      <c r="T112" s="40"/>
      <c r="U112" s="40"/>
      <c r="V112" s="40"/>
      <c r="W112" s="40"/>
      <c r="X112">
        <v>56000</v>
      </c>
      <c r="Y112" s="40">
        <v>0</v>
      </c>
      <c r="AA112"/>
      <c r="AB112"/>
      <c r="AC112"/>
      <c r="AD112"/>
      <c r="AE112"/>
      <c r="AF112"/>
      <c r="AG112"/>
      <c r="AH112"/>
      <c r="AI112"/>
      <c r="AJ112"/>
      <c r="AK112"/>
      <c r="AL112"/>
    </row>
    <row r="113" spans="1:38" x14ac:dyDescent="0.25">
      <c r="A113">
        <v>118</v>
      </c>
      <c r="B113" s="40" t="s">
        <v>7179</v>
      </c>
      <c r="C113" s="40" t="s">
        <v>7180</v>
      </c>
      <c r="D113">
        <v>118</v>
      </c>
      <c r="E113" s="40" t="s">
        <v>7181</v>
      </c>
      <c r="F113" s="40"/>
      <c r="G113" s="40" t="s">
        <v>7175</v>
      </c>
      <c r="H113" s="44">
        <v>45381</v>
      </c>
      <c r="I113">
        <v>151000</v>
      </c>
      <c r="J113" s="40">
        <v>12</v>
      </c>
      <c r="K113" s="43">
        <f t="shared" si="1"/>
        <v>45745</v>
      </c>
      <c r="L113" s="40">
        <v>0</v>
      </c>
      <c r="M113" s="42">
        <v>0.02</v>
      </c>
      <c r="N113" s="42">
        <v>0.02</v>
      </c>
      <c r="O113" s="40" t="s">
        <v>7178</v>
      </c>
      <c r="P113" s="40"/>
      <c r="Q113" s="40"/>
      <c r="R113" s="40"/>
      <c r="S113" s="40"/>
      <c r="T113" s="40"/>
      <c r="U113" s="40"/>
      <c r="V113" s="40"/>
      <c r="W113" s="40"/>
      <c r="X113">
        <v>151000</v>
      </c>
      <c r="Y113" s="40">
        <v>0</v>
      </c>
      <c r="AA113"/>
      <c r="AB113"/>
      <c r="AC113"/>
      <c r="AD113"/>
      <c r="AE113"/>
      <c r="AF113"/>
      <c r="AG113"/>
      <c r="AH113"/>
      <c r="AI113"/>
      <c r="AJ113"/>
      <c r="AK113"/>
      <c r="AL113"/>
    </row>
    <row r="114" spans="1:38" x14ac:dyDescent="0.25">
      <c r="A114">
        <v>119</v>
      </c>
      <c r="B114" s="40" t="s">
        <v>7179</v>
      </c>
      <c r="C114" s="40" t="s">
        <v>7180</v>
      </c>
      <c r="D114">
        <v>119</v>
      </c>
      <c r="E114" s="40" t="s">
        <v>7181</v>
      </c>
      <c r="F114" s="40"/>
      <c r="G114" s="40" t="s">
        <v>7175</v>
      </c>
      <c r="H114" s="44">
        <v>45041</v>
      </c>
      <c r="I114">
        <v>173000</v>
      </c>
      <c r="J114" s="40">
        <v>12</v>
      </c>
      <c r="K114" s="43">
        <f t="shared" si="1"/>
        <v>45405</v>
      </c>
      <c r="L114" s="40">
        <v>0</v>
      </c>
      <c r="M114" s="42">
        <v>0.02</v>
      </c>
      <c r="N114" s="42">
        <v>0.02</v>
      </c>
      <c r="O114" s="40" t="s">
        <v>7178</v>
      </c>
      <c r="P114" s="40"/>
      <c r="Q114" s="40"/>
      <c r="R114" s="40"/>
      <c r="S114" s="40"/>
      <c r="T114" s="40"/>
      <c r="U114" s="40"/>
      <c r="V114" s="40"/>
      <c r="W114" s="40"/>
      <c r="X114">
        <v>173000</v>
      </c>
      <c r="Y114" s="40">
        <v>0</v>
      </c>
      <c r="AA114"/>
      <c r="AB114"/>
      <c r="AC114"/>
      <c r="AD114"/>
      <c r="AE114"/>
      <c r="AF114"/>
      <c r="AG114"/>
      <c r="AH114"/>
      <c r="AI114"/>
      <c r="AJ114"/>
      <c r="AK114"/>
      <c r="AL114"/>
    </row>
    <row r="115" spans="1:38" x14ac:dyDescent="0.25">
      <c r="A115">
        <v>119</v>
      </c>
      <c r="B115" s="40" t="s">
        <v>7179</v>
      </c>
      <c r="C115" s="40" t="s">
        <v>7180</v>
      </c>
      <c r="D115">
        <v>119</v>
      </c>
      <c r="E115" s="40" t="s">
        <v>7181</v>
      </c>
      <c r="F115" s="40"/>
      <c r="G115" s="40" t="s">
        <v>7175</v>
      </c>
      <c r="H115" s="44">
        <v>45097</v>
      </c>
      <c r="I115">
        <v>25000</v>
      </c>
      <c r="J115" s="40">
        <v>12</v>
      </c>
      <c r="K115" s="43">
        <f t="shared" si="1"/>
        <v>45461</v>
      </c>
      <c r="L115" s="40">
        <v>0</v>
      </c>
      <c r="M115" s="42">
        <v>0.02</v>
      </c>
      <c r="N115" s="42">
        <v>0.02</v>
      </c>
      <c r="O115" s="40" t="s">
        <v>7178</v>
      </c>
      <c r="P115" s="40"/>
      <c r="Q115" s="40"/>
      <c r="R115" s="40"/>
      <c r="S115" s="40"/>
      <c r="T115" s="40"/>
      <c r="U115" s="40"/>
      <c r="V115" s="40"/>
      <c r="W115" s="40"/>
      <c r="X115">
        <v>25000</v>
      </c>
      <c r="Y115" s="40">
        <v>0</v>
      </c>
      <c r="AA115"/>
      <c r="AB115"/>
      <c r="AC115"/>
      <c r="AD115"/>
      <c r="AE115"/>
      <c r="AF115"/>
      <c r="AG115"/>
      <c r="AH115"/>
      <c r="AI115"/>
      <c r="AJ115"/>
      <c r="AK115"/>
      <c r="AL115"/>
    </row>
    <row r="116" spans="1:38" x14ac:dyDescent="0.25">
      <c r="A116">
        <v>120</v>
      </c>
      <c r="B116" s="40" t="s">
        <v>7179</v>
      </c>
      <c r="C116" s="40" t="s">
        <v>7180</v>
      </c>
      <c r="D116">
        <v>120</v>
      </c>
      <c r="E116" s="40" t="s">
        <v>7181</v>
      </c>
      <c r="F116" s="40"/>
      <c r="G116" s="40" t="s">
        <v>7175</v>
      </c>
      <c r="H116" s="44">
        <v>45365</v>
      </c>
      <c r="I116">
        <v>300000</v>
      </c>
      <c r="J116" s="40">
        <v>12</v>
      </c>
      <c r="K116" s="43">
        <f t="shared" si="1"/>
        <v>45729</v>
      </c>
      <c r="L116" s="40">
        <v>0</v>
      </c>
      <c r="M116" s="42">
        <v>0.02</v>
      </c>
      <c r="N116" s="42">
        <v>0.02</v>
      </c>
      <c r="O116" s="40" t="s">
        <v>7178</v>
      </c>
      <c r="P116" s="40"/>
      <c r="Q116" s="40"/>
      <c r="R116" s="40"/>
      <c r="S116" s="40"/>
      <c r="T116" s="40"/>
      <c r="U116" s="40"/>
      <c r="V116" s="40"/>
      <c r="W116" s="40"/>
      <c r="X116">
        <v>300000</v>
      </c>
      <c r="Y116" s="40">
        <v>0</v>
      </c>
      <c r="AA116"/>
      <c r="AB116"/>
      <c r="AC116"/>
      <c r="AD116"/>
      <c r="AE116"/>
      <c r="AF116"/>
      <c r="AG116"/>
      <c r="AH116"/>
      <c r="AI116"/>
      <c r="AJ116"/>
      <c r="AK116"/>
      <c r="AL116"/>
    </row>
    <row r="117" spans="1:38" x14ac:dyDescent="0.25">
      <c r="A117">
        <v>122</v>
      </c>
      <c r="B117" s="40" t="s">
        <v>7179</v>
      </c>
      <c r="C117" s="40" t="s">
        <v>7180</v>
      </c>
      <c r="D117">
        <v>122</v>
      </c>
      <c r="E117" s="40" t="s">
        <v>7181</v>
      </c>
      <c r="F117" s="40"/>
      <c r="G117" s="40" t="s">
        <v>7175</v>
      </c>
      <c r="H117" s="44">
        <v>45050</v>
      </c>
      <c r="I117">
        <v>121000</v>
      </c>
      <c r="J117" s="40">
        <v>12</v>
      </c>
      <c r="K117" s="43">
        <f t="shared" si="1"/>
        <v>45414</v>
      </c>
      <c r="L117" s="40">
        <v>0</v>
      </c>
      <c r="M117" s="42">
        <v>0.02</v>
      </c>
      <c r="N117" s="42">
        <v>0.02</v>
      </c>
      <c r="O117" s="40" t="s">
        <v>7178</v>
      </c>
      <c r="P117" s="40"/>
      <c r="Q117" s="40"/>
      <c r="R117" s="40"/>
      <c r="S117" s="40"/>
      <c r="T117" s="40"/>
      <c r="U117" s="40"/>
      <c r="V117" s="40"/>
      <c r="W117" s="40"/>
      <c r="X117">
        <v>121000</v>
      </c>
      <c r="Y117" s="40">
        <v>0</v>
      </c>
      <c r="AA117"/>
      <c r="AB117"/>
      <c r="AC117"/>
      <c r="AD117"/>
      <c r="AE117"/>
      <c r="AF117"/>
      <c r="AG117"/>
      <c r="AH117"/>
      <c r="AI117"/>
      <c r="AJ117"/>
      <c r="AK117"/>
      <c r="AL117"/>
    </row>
    <row r="118" spans="1:38" x14ac:dyDescent="0.25">
      <c r="A118">
        <v>122</v>
      </c>
      <c r="B118" s="40" t="s">
        <v>7179</v>
      </c>
      <c r="C118" s="40" t="s">
        <v>7180</v>
      </c>
      <c r="D118">
        <v>122</v>
      </c>
      <c r="E118" s="40" t="s">
        <v>7181</v>
      </c>
      <c r="F118" s="40"/>
      <c r="G118" s="40" t="s">
        <v>7175</v>
      </c>
      <c r="H118" s="44">
        <v>45097</v>
      </c>
      <c r="I118">
        <v>18000</v>
      </c>
      <c r="J118" s="40">
        <v>12</v>
      </c>
      <c r="K118" s="43">
        <f t="shared" si="1"/>
        <v>45461</v>
      </c>
      <c r="L118" s="40">
        <v>0</v>
      </c>
      <c r="M118" s="42">
        <v>0.02</v>
      </c>
      <c r="N118" s="42">
        <v>0.02</v>
      </c>
      <c r="O118" s="40" t="s">
        <v>7178</v>
      </c>
      <c r="P118" s="40"/>
      <c r="Q118" s="40"/>
      <c r="R118" s="40"/>
      <c r="S118" s="40"/>
      <c r="T118" s="40"/>
      <c r="U118" s="40"/>
      <c r="V118" s="40"/>
      <c r="W118" s="40"/>
      <c r="X118">
        <v>18000</v>
      </c>
      <c r="Y118" s="40">
        <v>0</v>
      </c>
      <c r="AA118"/>
      <c r="AB118"/>
      <c r="AC118"/>
      <c r="AD118"/>
      <c r="AE118"/>
      <c r="AF118"/>
      <c r="AG118"/>
      <c r="AH118"/>
      <c r="AI118"/>
      <c r="AJ118"/>
      <c r="AK118"/>
      <c r="AL118"/>
    </row>
    <row r="119" spans="1:38" x14ac:dyDescent="0.25">
      <c r="A119">
        <v>124</v>
      </c>
      <c r="B119" s="40" t="s">
        <v>7179</v>
      </c>
      <c r="C119" s="40" t="s">
        <v>7180</v>
      </c>
      <c r="D119">
        <v>124</v>
      </c>
      <c r="E119" s="40" t="s">
        <v>7181</v>
      </c>
      <c r="F119" s="40"/>
      <c r="G119" s="40" t="s">
        <v>7175</v>
      </c>
      <c r="H119" s="44">
        <v>45050</v>
      </c>
      <c r="I119">
        <v>300000</v>
      </c>
      <c r="J119" s="40">
        <v>12</v>
      </c>
      <c r="K119" s="43">
        <f t="shared" si="1"/>
        <v>45414</v>
      </c>
      <c r="L119" s="40">
        <v>0</v>
      </c>
      <c r="M119" s="42">
        <v>0.02</v>
      </c>
      <c r="N119" s="42">
        <v>0.02</v>
      </c>
      <c r="O119" s="40" t="s">
        <v>7178</v>
      </c>
      <c r="P119" s="40"/>
      <c r="Q119" s="40"/>
      <c r="R119" s="40"/>
      <c r="S119" s="40"/>
      <c r="T119" s="40"/>
      <c r="U119" s="40"/>
      <c r="V119" s="40"/>
      <c r="W119" s="40"/>
      <c r="X119">
        <v>300000</v>
      </c>
      <c r="Y119" s="40">
        <v>0</v>
      </c>
      <c r="AA119"/>
      <c r="AB119"/>
      <c r="AC119"/>
      <c r="AD119"/>
      <c r="AE119"/>
      <c r="AF119"/>
      <c r="AG119"/>
      <c r="AH119"/>
      <c r="AI119"/>
      <c r="AJ119"/>
      <c r="AK119"/>
      <c r="AL119"/>
    </row>
    <row r="120" spans="1:38" x14ac:dyDescent="0.25">
      <c r="A120">
        <v>125</v>
      </c>
      <c r="B120" s="40" t="s">
        <v>7179</v>
      </c>
      <c r="C120" s="40" t="s">
        <v>7180</v>
      </c>
      <c r="D120">
        <v>125</v>
      </c>
      <c r="E120" s="40" t="s">
        <v>7181</v>
      </c>
      <c r="F120" s="40"/>
      <c r="G120" s="40" t="s">
        <v>7175</v>
      </c>
      <c r="H120" s="44">
        <v>45050</v>
      </c>
      <c r="I120">
        <v>260000</v>
      </c>
      <c r="J120" s="40">
        <v>12</v>
      </c>
      <c r="K120" s="43">
        <f t="shared" si="1"/>
        <v>45414</v>
      </c>
      <c r="L120" s="40">
        <v>0</v>
      </c>
      <c r="M120" s="42">
        <v>0.02</v>
      </c>
      <c r="N120" s="42">
        <v>0.02</v>
      </c>
      <c r="O120" s="40" t="s">
        <v>7178</v>
      </c>
      <c r="P120" s="40"/>
      <c r="Q120" s="40"/>
      <c r="R120" s="40"/>
      <c r="S120" s="40"/>
      <c r="T120" s="40"/>
      <c r="U120" s="40"/>
      <c r="V120" s="40"/>
      <c r="W120" s="40"/>
      <c r="X120">
        <v>260000</v>
      </c>
      <c r="Y120" s="40">
        <v>0</v>
      </c>
      <c r="AA120"/>
      <c r="AB120"/>
      <c r="AC120"/>
      <c r="AD120"/>
      <c r="AE120"/>
      <c r="AF120"/>
      <c r="AG120"/>
      <c r="AH120"/>
      <c r="AI120"/>
      <c r="AJ120"/>
      <c r="AK120"/>
      <c r="AL120"/>
    </row>
    <row r="121" spans="1:38" x14ac:dyDescent="0.25">
      <c r="A121">
        <v>125</v>
      </c>
      <c r="B121" s="40" t="s">
        <v>7179</v>
      </c>
      <c r="C121" s="40" t="s">
        <v>7180</v>
      </c>
      <c r="D121">
        <v>125</v>
      </c>
      <c r="E121" s="40" t="s">
        <v>7181</v>
      </c>
      <c r="F121" s="40"/>
      <c r="G121" s="40" t="s">
        <v>7175</v>
      </c>
      <c r="H121" s="44">
        <v>45097</v>
      </c>
      <c r="I121">
        <v>38000</v>
      </c>
      <c r="J121" s="40">
        <v>12</v>
      </c>
      <c r="K121" s="43">
        <f t="shared" si="1"/>
        <v>45461</v>
      </c>
      <c r="L121" s="40">
        <v>0</v>
      </c>
      <c r="M121" s="42">
        <v>0.02</v>
      </c>
      <c r="N121" s="42">
        <v>0.02</v>
      </c>
      <c r="O121" s="40" t="s">
        <v>7178</v>
      </c>
      <c r="P121" s="40"/>
      <c r="Q121" s="40"/>
      <c r="R121" s="40"/>
      <c r="S121" s="40"/>
      <c r="T121" s="40"/>
      <c r="U121" s="40"/>
      <c r="V121" s="40"/>
      <c r="W121" s="40"/>
      <c r="X121">
        <v>38000</v>
      </c>
      <c r="Y121" s="40">
        <v>0</v>
      </c>
      <c r="AA121"/>
      <c r="AB121"/>
      <c r="AC121"/>
      <c r="AD121"/>
      <c r="AE121"/>
      <c r="AF121"/>
      <c r="AG121"/>
      <c r="AH121"/>
      <c r="AI121"/>
      <c r="AJ121"/>
      <c r="AK121"/>
      <c r="AL121"/>
    </row>
    <row r="122" spans="1:38" x14ac:dyDescent="0.25">
      <c r="A122">
        <v>126</v>
      </c>
      <c r="B122" s="40" t="s">
        <v>7179</v>
      </c>
      <c r="C122" s="40" t="s">
        <v>7180</v>
      </c>
      <c r="D122">
        <v>126</v>
      </c>
      <c r="E122" s="40" t="s">
        <v>7181</v>
      </c>
      <c r="F122" s="40"/>
      <c r="G122" s="40" t="s">
        <v>7175</v>
      </c>
      <c r="H122" s="44">
        <v>45365</v>
      </c>
      <c r="I122">
        <v>114000</v>
      </c>
      <c r="J122" s="40">
        <v>12</v>
      </c>
      <c r="K122" s="43">
        <f t="shared" si="1"/>
        <v>45729</v>
      </c>
      <c r="L122" s="40">
        <v>0</v>
      </c>
      <c r="M122" s="42">
        <v>0.02</v>
      </c>
      <c r="N122" s="42">
        <v>0.02</v>
      </c>
      <c r="O122" s="40" t="s">
        <v>7178</v>
      </c>
      <c r="P122" s="40"/>
      <c r="Q122" s="40"/>
      <c r="R122" s="40"/>
      <c r="S122" s="40"/>
      <c r="T122" s="40"/>
      <c r="U122" s="40"/>
      <c r="V122" s="40"/>
      <c r="W122" s="40"/>
      <c r="X122">
        <v>114000</v>
      </c>
      <c r="Y122" s="40">
        <v>0</v>
      </c>
      <c r="AA122"/>
      <c r="AB122"/>
      <c r="AC122"/>
      <c r="AD122"/>
      <c r="AE122"/>
      <c r="AF122"/>
      <c r="AG122"/>
      <c r="AH122"/>
      <c r="AI122"/>
      <c r="AJ122"/>
      <c r="AK122"/>
      <c r="AL122"/>
    </row>
    <row r="123" spans="1:38" x14ac:dyDescent="0.25">
      <c r="A123">
        <v>129</v>
      </c>
      <c r="B123" s="40" t="s">
        <v>7179</v>
      </c>
      <c r="C123" s="40" t="s">
        <v>7180</v>
      </c>
      <c r="D123">
        <v>129</v>
      </c>
      <c r="E123" s="40" t="s">
        <v>7181</v>
      </c>
      <c r="F123" s="40"/>
      <c r="G123" s="40" t="s">
        <v>7175</v>
      </c>
      <c r="H123" s="44">
        <v>45365</v>
      </c>
      <c r="I123">
        <v>300000</v>
      </c>
      <c r="J123" s="40">
        <v>12</v>
      </c>
      <c r="K123" s="43">
        <f t="shared" si="1"/>
        <v>45729</v>
      </c>
      <c r="L123" s="40">
        <v>0</v>
      </c>
      <c r="M123" s="42">
        <v>0.02</v>
      </c>
      <c r="N123" s="42">
        <v>0.02</v>
      </c>
      <c r="O123" s="40" t="s">
        <v>7178</v>
      </c>
      <c r="P123" s="40"/>
      <c r="Q123" s="40"/>
      <c r="R123" s="40"/>
      <c r="S123" s="40"/>
      <c r="T123" s="40"/>
      <c r="U123" s="40"/>
      <c r="V123" s="40"/>
      <c r="W123" s="40"/>
      <c r="X123">
        <v>300000</v>
      </c>
      <c r="Y123" s="40">
        <v>0</v>
      </c>
      <c r="AA123"/>
      <c r="AB123"/>
      <c r="AC123"/>
      <c r="AD123"/>
      <c r="AE123"/>
      <c r="AF123"/>
      <c r="AG123"/>
      <c r="AH123"/>
      <c r="AI123"/>
      <c r="AJ123"/>
      <c r="AK123"/>
      <c r="AL123"/>
    </row>
    <row r="124" spans="1:38" x14ac:dyDescent="0.25">
      <c r="A124">
        <v>131</v>
      </c>
      <c r="B124" s="40" t="s">
        <v>7179</v>
      </c>
      <c r="C124" s="40" t="s">
        <v>7180</v>
      </c>
      <c r="D124">
        <v>131</v>
      </c>
      <c r="E124" s="40" t="s">
        <v>7181</v>
      </c>
      <c r="F124" s="40"/>
      <c r="G124" s="40" t="s">
        <v>7175</v>
      </c>
      <c r="H124" s="44">
        <v>45381</v>
      </c>
      <c r="I124">
        <v>299000</v>
      </c>
      <c r="J124" s="40">
        <v>12</v>
      </c>
      <c r="K124" s="43">
        <f t="shared" si="1"/>
        <v>45745</v>
      </c>
      <c r="L124" s="40">
        <v>0</v>
      </c>
      <c r="M124" s="42">
        <v>0.02</v>
      </c>
      <c r="N124" s="42">
        <v>0.02</v>
      </c>
      <c r="O124" s="40" t="s">
        <v>7178</v>
      </c>
      <c r="P124" s="40"/>
      <c r="Q124" s="40"/>
      <c r="R124" s="40"/>
      <c r="S124" s="40"/>
      <c r="T124" s="40"/>
      <c r="U124" s="40"/>
      <c r="V124" s="40"/>
      <c r="W124" s="40"/>
      <c r="X124">
        <v>299000</v>
      </c>
      <c r="Y124" s="40">
        <v>0</v>
      </c>
      <c r="AA124"/>
      <c r="AB124"/>
      <c r="AC124"/>
      <c r="AD124"/>
      <c r="AE124"/>
      <c r="AF124"/>
      <c r="AG124"/>
      <c r="AH124"/>
      <c r="AI124"/>
      <c r="AJ124"/>
      <c r="AK124"/>
      <c r="AL124"/>
    </row>
    <row r="125" spans="1:38" x14ac:dyDescent="0.25">
      <c r="A125">
        <v>132</v>
      </c>
      <c r="B125" s="40" t="s">
        <v>7179</v>
      </c>
      <c r="C125" s="40" t="s">
        <v>7180</v>
      </c>
      <c r="D125">
        <v>132</v>
      </c>
      <c r="E125" s="40" t="s">
        <v>7181</v>
      </c>
      <c r="F125" s="40"/>
      <c r="G125" s="40" t="s">
        <v>7175</v>
      </c>
      <c r="H125" s="44">
        <v>45381</v>
      </c>
      <c r="I125">
        <v>167000</v>
      </c>
      <c r="J125" s="40">
        <v>12</v>
      </c>
      <c r="K125" s="43">
        <f t="shared" si="1"/>
        <v>45745</v>
      </c>
      <c r="L125" s="40">
        <v>0</v>
      </c>
      <c r="M125" s="42">
        <v>0.02</v>
      </c>
      <c r="N125" s="42">
        <v>0.02</v>
      </c>
      <c r="O125" s="40" t="s">
        <v>7178</v>
      </c>
      <c r="P125" s="40"/>
      <c r="Q125" s="40"/>
      <c r="R125" s="40"/>
      <c r="S125" s="40"/>
      <c r="T125" s="40"/>
      <c r="U125" s="40"/>
      <c r="V125" s="40"/>
      <c r="W125" s="40"/>
      <c r="X125">
        <v>167000</v>
      </c>
      <c r="Y125" s="40">
        <v>0</v>
      </c>
      <c r="AA125"/>
      <c r="AB125"/>
      <c r="AC125"/>
      <c r="AD125"/>
      <c r="AE125"/>
      <c r="AF125"/>
      <c r="AG125"/>
      <c r="AH125"/>
      <c r="AI125"/>
      <c r="AJ125"/>
      <c r="AK125"/>
      <c r="AL125"/>
    </row>
    <row r="126" spans="1:38" x14ac:dyDescent="0.25">
      <c r="A126">
        <v>133</v>
      </c>
      <c r="B126" s="40" t="s">
        <v>7179</v>
      </c>
      <c r="C126" s="40" t="s">
        <v>7180</v>
      </c>
      <c r="D126">
        <v>133</v>
      </c>
      <c r="E126" s="40" t="s">
        <v>7181</v>
      </c>
      <c r="F126" s="40"/>
      <c r="G126" s="40" t="s">
        <v>7175</v>
      </c>
      <c r="H126" s="44">
        <v>45365</v>
      </c>
      <c r="I126">
        <v>67000</v>
      </c>
      <c r="J126" s="40">
        <v>12</v>
      </c>
      <c r="K126" s="43">
        <f t="shared" si="1"/>
        <v>45729</v>
      </c>
      <c r="L126" s="40">
        <v>0</v>
      </c>
      <c r="M126" s="42">
        <v>0.02</v>
      </c>
      <c r="N126" s="42">
        <v>0.02</v>
      </c>
      <c r="O126" s="40" t="s">
        <v>7178</v>
      </c>
      <c r="P126" s="40"/>
      <c r="Q126" s="40"/>
      <c r="R126" s="40"/>
      <c r="S126" s="40"/>
      <c r="T126" s="40"/>
      <c r="U126" s="40"/>
      <c r="V126" s="40"/>
      <c r="W126" s="40"/>
      <c r="X126">
        <v>67000</v>
      </c>
      <c r="Y126" s="40">
        <v>0</v>
      </c>
      <c r="AA126"/>
      <c r="AB126"/>
      <c r="AC126"/>
      <c r="AD126"/>
      <c r="AE126"/>
      <c r="AF126"/>
      <c r="AG126"/>
      <c r="AH126"/>
      <c r="AI126"/>
      <c r="AJ126"/>
      <c r="AK126"/>
      <c r="AL126"/>
    </row>
    <row r="127" spans="1:38" x14ac:dyDescent="0.25">
      <c r="A127">
        <v>134</v>
      </c>
      <c r="B127" s="40" t="s">
        <v>7179</v>
      </c>
      <c r="C127" s="40" t="s">
        <v>7180</v>
      </c>
      <c r="D127">
        <v>134</v>
      </c>
      <c r="E127" s="40" t="s">
        <v>7181</v>
      </c>
      <c r="F127" s="40"/>
      <c r="G127" s="40" t="s">
        <v>7175</v>
      </c>
      <c r="H127" s="44">
        <v>45381</v>
      </c>
      <c r="I127">
        <v>134000</v>
      </c>
      <c r="J127" s="40">
        <v>12</v>
      </c>
      <c r="K127" s="43">
        <f t="shared" si="1"/>
        <v>45745</v>
      </c>
      <c r="L127" s="40">
        <v>0</v>
      </c>
      <c r="M127" s="42">
        <v>0.02</v>
      </c>
      <c r="N127" s="42">
        <v>0.02</v>
      </c>
      <c r="O127" s="40" t="s">
        <v>7178</v>
      </c>
      <c r="P127" s="40"/>
      <c r="Q127" s="40"/>
      <c r="R127" s="40"/>
      <c r="S127" s="40"/>
      <c r="T127" s="40"/>
      <c r="U127" s="40"/>
      <c r="V127" s="40"/>
      <c r="W127" s="40"/>
      <c r="X127">
        <v>134000</v>
      </c>
      <c r="Y127" s="40">
        <v>0</v>
      </c>
      <c r="AA127"/>
      <c r="AB127"/>
      <c r="AC127"/>
      <c r="AD127"/>
      <c r="AE127"/>
      <c r="AF127"/>
      <c r="AG127"/>
      <c r="AH127"/>
      <c r="AI127"/>
      <c r="AJ127"/>
      <c r="AK127"/>
      <c r="AL127"/>
    </row>
    <row r="128" spans="1:38" x14ac:dyDescent="0.25">
      <c r="A128">
        <v>135</v>
      </c>
      <c r="B128" s="40" t="s">
        <v>7179</v>
      </c>
      <c r="C128" s="40" t="s">
        <v>7180</v>
      </c>
      <c r="D128">
        <v>135</v>
      </c>
      <c r="E128" s="40" t="s">
        <v>7181</v>
      </c>
      <c r="F128" s="40"/>
      <c r="G128" s="40" t="s">
        <v>7175</v>
      </c>
      <c r="H128" s="44">
        <v>45381</v>
      </c>
      <c r="I128">
        <v>109000</v>
      </c>
      <c r="J128" s="40">
        <v>12</v>
      </c>
      <c r="K128" s="43">
        <f t="shared" si="1"/>
        <v>45745</v>
      </c>
      <c r="L128" s="40">
        <v>0</v>
      </c>
      <c r="M128" s="42">
        <v>0.02</v>
      </c>
      <c r="N128" s="42">
        <v>0.02</v>
      </c>
      <c r="O128" s="40" t="s">
        <v>7178</v>
      </c>
      <c r="P128" s="40"/>
      <c r="Q128" s="40"/>
      <c r="R128" s="40"/>
      <c r="S128" s="40"/>
      <c r="T128" s="40"/>
      <c r="U128" s="40"/>
      <c r="V128" s="40"/>
      <c r="W128" s="40"/>
      <c r="X128">
        <v>109000</v>
      </c>
      <c r="Y128" s="40">
        <v>0</v>
      </c>
      <c r="AA128"/>
      <c r="AB128"/>
      <c r="AC128"/>
      <c r="AD128"/>
      <c r="AE128"/>
      <c r="AF128"/>
      <c r="AG128"/>
      <c r="AH128"/>
      <c r="AI128"/>
      <c r="AJ128"/>
      <c r="AK128"/>
      <c r="AL128"/>
    </row>
    <row r="129" spans="1:38" x14ac:dyDescent="0.25">
      <c r="A129">
        <v>136</v>
      </c>
      <c r="B129" s="40" t="s">
        <v>7179</v>
      </c>
      <c r="C129" s="40" t="s">
        <v>7180</v>
      </c>
      <c r="D129">
        <v>136</v>
      </c>
      <c r="E129" s="40" t="s">
        <v>7181</v>
      </c>
      <c r="F129" s="40"/>
      <c r="G129" s="40" t="s">
        <v>7175</v>
      </c>
      <c r="H129" s="44">
        <v>45050</v>
      </c>
      <c r="I129">
        <v>291000</v>
      </c>
      <c r="J129" s="40">
        <v>12</v>
      </c>
      <c r="K129" s="43">
        <f t="shared" si="1"/>
        <v>45414</v>
      </c>
      <c r="L129" s="40">
        <v>0</v>
      </c>
      <c r="M129" s="42">
        <v>0.02</v>
      </c>
      <c r="N129" s="42">
        <v>0.02</v>
      </c>
      <c r="O129" s="40" t="s">
        <v>7178</v>
      </c>
      <c r="P129" s="40"/>
      <c r="Q129" s="40"/>
      <c r="R129" s="40"/>
      <c r="S129" s="40"/>
      <c r="T129" s="40"/>
      <c r="U129" s="40"/>
      <c r="V129" s="40"/>
      <c r="W129" s="40"/>
      <c r="X129">
        <v>291000</v>
      </c>
      <c r="Y129" s="40">
        <v>0</v>
      </c>
      <c r="AA129"/>
      <c r="AB129"/>
      <c r="AC129"/>
      <c r="AD129"/>
      <c r="AE129"/>
      <c r="AF129"/>
      <c r="AG129"/>
      <c r="AH129"/>
      <c r="AI129"/>
      <c r="AJ129"/>
      <c r="AK129"/>
      <c r="AL129"/>
    </row>
    <row r="130" spans="1:38" x14ac:dyDescent="0.25">
      <c r="A130">
        <v>136</v>
      </c>
      <c r="B130" s="40" t="s">
        <v>7179</v>
      </c>
      <c r="C130" s="40" t="s">
        <v>7180</v>
      </c>
      <c r="D130">
        <v>136</v>
      </c>
      <c r="E130" s="40" t="s">
        <v>7181</v>
      </c>
      <c r="F130" s="40"/>
      <c r="G130" s="40" t="s">
        <v>7175</v>
      </c>
      <c r="H130" s="44">
        <v>45097</v>
      </c>
      <c r="I130">
        <v>9000</v>
      </c>
      <c r="J130" s="40">
        <v>12</v>
      </c>
      <c r="K130" s="43">
        <f t="shared" si="1"/>
        <v>45461</v>
      </c>
      <c r="L130" s="40">
        <v>0</v>
      </c>
      <c r="M130" s="42">
        <v>0.02</v>
      </c>
      <c r="N130" s="42">
        <v>0.02</v>
      </c>
      <c r="O130" s="40" t="s">
        <v>7178</v>
      </c>
      <c r="P130" s="40"/>
      <c r="Q130" s="40"/>
      <c r="R130" s="40"/>
      <c r="S130" s="40"/>
      <c r="T130" s="40"/>
      <c r="U130" s="40"/>
      <c r="V130" s="40"/>
      <c r="W130" s="40"/>
      <c r="X130">
        <v>9000</v>
      </c>
      <c r="Y130" s="40">
        <v>0</v>
      </c>
      <c r="AA130"/>
      <c r="AB130"/>
      <c r="AC130"/>
      <c r="AD130"/>
      <c r="AE130"/>
      <c r="AF130"/>
      <c r="AG130"/>
      <c r="AH130"/>
      <c r="AI130"/>
      <c r="AJ130"/>
      <c r="AK130"/>
      <c r="AL130"/>
    </row>
    <row r="131" spans="1:38" x14ac:dyDescent="0.25">
      <c r="A131">
        <v>137</v>
      </c>
      <c r="B131" s="40" t="s">
        <v>7179</v>
      </c>
      <c r="C131" s="40" t="s">
        <v>7180</v>
      </c>
      <c r="D131">
        <v>137</v>
      </c>
      <c r="E131" s="40" t="s">
        <v>7181</v>
      </c>
      <c r="F131" s="40"/>
      <c r="G131" s="40" t="s">
        <v>7175</v>
      </c>
      <c r="H131" s="44">
        <v>45381</v>
      </c>
      <c r="I131">
        <v>234000</v>
      </c>
      <c r="J131" s="40">
        <v>12</v>
      </c>
      <c r="K131" s="43">
        <f t="shared" ref="K131:K194" si="2">H131+364</f>
        <v>45745</v>
      </c>
      <c r="L131" s="40">
        <v>0</v>
      </c>
      <c r="M131" s="42">
        <v>0.02</v>
      </c>
      <c r="N131" s="42">
        <v>0.02</v>
      </c>
      <c r="O131" s="40" t="s">
        <v>7178</v>
      </c>
      <c r="P131" s="40"/>
      <c r="Q131" s="40"/>
      <c r="R131" s="40"/>
      <c r="S131" s="40"/>
      <c r="T131" s="40"/>
      <c r="U131" s="40"/>
      <c r="V131" s="40"/>
      <c r="W131" s="40"/>
      <c r="X131">
        <v>234000</v>
      </c>
      <c r="Y131" s="40">
        <v>0</v>
      </c>
      <c r="AA131"/>
      <c r="AB131"/>
      <c r="AC131"/>
      <c r="AD131"/>
      <c r="AE131"/>
      <c r="AF131"/>
      <c r="AG131"/>
      <c r="AH131"/>
      <c r="AI131"/>
      <c r="AJ131"/>
      <c r="AK131"/>
      <c r="AL131"/>
    </row>
    <row r="132" spans="1:38" x14ac:dyDescent="0.25">
      <c r="A132">
        <v>138</v>
      </c>
      <c r="B132" s="40" t="s">
        <v>7179</v>
      </c>
      <c r="C132" s="40" t="s">
        <v>7180</v>
      </c>
      <c r="D132">
        <v>138</v>
      </c>
      <c r="E132" s="40" t="s">
        <v>7181</v>
      </c>
      <c r="F132" s="40"/>
      <c r="G132" s="40" t="s">
        <v>7175</v>
      </c>
      <c r="H132" s="44">
        <v>45079</v>
      </c>
      <c r="I132">
        <v>60000</v>
      </c>
      <c r="J132" s="40">
        <v>12</v>
      </c>
      <c r="K132" s="43">
        <f t="shared" si="2"/>
        <v>45443</v>
      </c>
      <c r="L132" s="40">
        <v>0</v>
      </c>
      <c r="M132" s="42">
        <v>0.02</v>
      </c>
      <c r="N132" s="42">
        <v>0.02</v>
      </c>
      <c r="O132" s="40" t="s">
        <v>7178</v>
      </c>
      <c r="P132" s="40"/>
      <c r="Q132" s="40"/>
      <c r="R132" s="40"/>
      <c r="S132" s="40"/>
      <c r="T132" s="40"/>
      <c r="U132" s="40"/>
      <c r="V132" s="40"/>
      <c r="W132" s="40"/>
      <c r="X132">
        <v>60000</v>
      </c>
      <c r="Y132" s="40">
        <v>0</v>
      </c>
      <c r="AA132"/>
      <c r="AB132"/>
      <c r="AC132"/>
      <c r="AD132"/>
      <c r="AE132"/>
      <c r="AF132"/>
      <c r="AG132"/>
      <c r="AH132"/>
      <c r="AI132"/>
      <c r="AJ132"/>
      <c r="AK132"/>
      <c r="AL132"/>
    </row>
    <row r="133" spans="1:38" x14ac:dyDescent="0.25">
      <c r="A133">
        <v>139</v>
      </c>
      <c r="B133" s="40" t="s">
        <v>7179</v>
      </c>
      <c r="C133" s="40" t="s">
        <v>7180</v>
      </c>
      <c r="D133">
        <v>139</v>
      </c>
      <c r="E133" s="40" t="s">
        <v>7181</v>
      </c>
      <c r="F133" s="40"/>
      <c r="G133" s="40" t="s">
        <v>7175</v>
      </c>
      <c r="H133" s="44">
        <v>45365</v>
      </c>
      <c r="I133">
        <v>70000</v>
      </c>
      <c r="J133" s="40">
        <v>12</v>
      </c>
      <c r="K133" s="43">
        <f t="shared" si="2"/>
        <v>45729</v>
      </c>
      <c r="L133" s="40">
        <v>0</v>
      </c>
      <c r="M133" s="42">
        <v>0.02</v>
      </c>
      <c r="N133" s="42">
        <v>0.02</v>
      </c>
      <c r="O133" s="40" t="s">
        <v>7178</v>
      </c>
      <c r="P133" s="40"/>
      <c r="Q133" s="40"/>
      <c r="R133" s="40"/>
      <c r="S133" s="40"/>
      <c r="T133" s="40"/>
      <c r="U133" s="40"/>
      <c r="V133" s="40"/>
      <c r="W133" s="40"/>
      <c r="X133">
        <v>70000</v>
      </c>
      <c r="Y133" s="40">
        <v>0</v>
      </c>
      <c r="AA133"/>
      <c r="AB133"/>
      <c r="AC133"/>
      <c r="AD133"/>
      <c r="AE133"/>
      <c r="AF133"/>
      <c r="AG133"/>
      <c r="AH133"/>
      <c r="AI133"/>
      <c r="AJ133"/>
      <c r="AK133"/>
      <c r="AL133"/>
    </row>
    <row r="134" spans="1:38" x14ac:dyDescent="0.25">
      <c r="A134">
        <v>140</v>
      </c>
      <c r="B134" s="40" t="s">
        <v>7179</v>
      </c>
      <c r="C134" s="40" t="s">
        <v>7180</v>
      </c>
      <c r="D134">
        <v>140</v>
      </c>
      <c r="E134" s="40" t="s">
        <v>7181</v>
      </c>
      <c r="F134" s="40"/>
      <c r="G134" s="40" t="s">
        <v>7175</v>
      </c>
      <c r="H134" s="44">
        <v>45381</v>
      </c>
      <c r="I134">
        <v>300000</v>
      </c>
      <c r="J134" s="40">
        <v>12</v>
      </c>
      <c r="K134" s="43">
        <f t="shared" si="2"/>
        <v>45745</v>
      </c>
      <c r="L134" s="40">
        <v>0</v>
      </c>
      <c r="M134" s="42">
        <v>0.02</v>
      </c>
      <c r="N134" s="42">
        <v>0.02</v>
      </c>
      <c r="O134" s="40" t="s">
        <v>7178</v>
      </c>
      <c r="P134" s="40"/>
      <c r="Q134" s="40"/>
      <c r="R134" s="40"/>
      <c r="S134" s="40"/>
      <c r="T134" s="40"/>
      <c r="U134" s="40"/>
      <c r="V134" s="40"/>
      <c r="W134" s="40"/>
      <c r="X134">
        <v>300000</v>
      </c>
      <c r="Y134" s="40">
        <v>0</v>
      </c>
      <c r="AA134"/>
      <c r="AB134"/>
      <c r="AC134"/>
      <c r="AD134"/>
      <c r="AE134"/>
      <c r="AF134"/>
      <c r="AG134"/>
      <c r="AH134"/>
      <c r="AI134"/>
      <c r="AJ134"/>
      <c r="AK134"/>
      <c r="AL134"/>
    </row>
    <row r="135" spans="1:38" x14ac:dyDescent="0.25">
      <c r="A135">
        <v>141</v>
      </c>
      <c r="B135" s="40" t="s">
        <v>7179</v>
      </c>
      <c r="C135" s="40" t="s">
        <v>7180</v>
      </c>
      <c r="D135">
        <v>141</v>
      </c>
      <c r="E135" s="40" t="s">
        <v>7181</v>
      </c>
      <c r="F135" s="40"/>
      <c r="G135" s="40" t="s">
        <v>7175</v>
      </c>
      <c r="H135" s="44">
        <v>45079</v>
      </c>
      <c r="I135">
        <v>77000</v>
      </c>
      <c r="J135" s="40">
        <v>12</v>
      </c>
      <c r="K135" s="43">
        <f t="shared" si="2"/>
        <v>45443</v>
      </c>
      <c r="L135" s="40">
        <v>0</v>
      </c>
      <c r="M135" s="42">
        <v>0.02</v>
      </c>
      <c r="N135" s="42">
        <v>0.02</v>
      </c>
      <c r="O135" s="40" t="s">
        <v>7178</v>
      </c>
      <c r="P135" s="40"/>
      <c r="Q135" s="40"/>
      <c r="R135" s="40"/>
      <c r="S135" s="40"/>
      <c r="T135" s="40"/>
      <c r="U135" s="40"/>
      <c r="V135" s="40"/>
      <c r="W135" s="40"/>
      <c r="X135">
        <v>77000</v>
      </c>
      <c r="Y135" s="40">
        <v>0</v>
      </c>
      <c r="AA135"/>
      <c r="AB135"/>
      <c r="AC135"/>
      <c r="AD135"/>
      <c r="AE135"/>
      <c r="AF135"/>
      <c r="AG135"/>
      <c r="AH135"/>
      <c r="AI135"/>
      <c r="AJ135"/>
      <c r="AK135"/>
      <c r="AL135"/>
    </row>
    <row r="136" spans="1:38" x14ac:dyDescent="0.25">
      <c r="A136">
        <v>142</v>
      </c>
      <c r="B136" s="40" t="s">
        <v>7179</v>
      </c>
      <c r="C136" s="40" t="s">
        <v>7180</v>
      </c>
      <c r="D136">
        <v>142</v>
      </c>
      <c r="E136" s="40" t="s">
        <v>7181</v>
      </c>
      <c r="F136" s="40"/>
      <c r="G136" s="40" t="s">
        <v>7175</v>
      </c>
      <c r="H136" s="44">
        <v>45365</v>
      </c>
      <c r="I136">
        <v>263000</v>
      </c>
      <c r="J136" s="40">
        <v>12</v>
      </c>
      <c r="K136" s="43">
        <f t="shared" si="2"/>
        <v>45729</v>
      </c>
      <c r="L136" s="40">
        <v>0</v>
      </c>
      <c r="M136" s="42">
        <v>0.02</v>
      </c>
      <c r="N136" s="42">
        <v>0.02</v>
      </c>
      <c r="O136" s="40" t="s">
        <v>7178</v>
      </c>
      <c r="P136" s="40"/>
      <c r="Q136" s="40"/>
      <c r="R136" s="40"/>
      <c r="S136" s="40"/>
      <c r="T136" s="40"/>
      <c r="U136" s="40"/>
      <c r="V136" s="40"/>
      <c r="W136" s="40"/>
      <c r="X136">
        <v>263000</v>
      </c>
      <c r="Y136" s="40">
        <v>0</v>
      </c>
      <c r="AA136"/>
      <c r="AB136"/>
      <c r="AC136"/>
      <c r="AD136"/>
      <c r="AE136"/>
      <c r="AF136"/>
      <c r="AG136"/>
      <c r="AH136"/>
      <c r="AI136"/>
      <c r="AJ136"/>
      <c r="AK136"/>
      <c r="AL136"/>
    </row>
    <row r="137" spans="1:38" x14ac:dyDescent="0.25">
      <c r="A137">
        <v>143</v>
      </c>
      <c r="B137" s="40" t="s">
        <v>7179</v>
      </c>
      <c r="C137" s="40" t="s">
        <v>7180</v>
      </c>
      <c r="D137">
        <v>143</v>
      </c>
      <c r="E137" s="40" t="s">
        <v>7181</v>
      </c>
      <c r="F137" s="40"/>
      <c r="G137" s="40" t="s">
        <v>7175</v>
      </c>
      <c r="H137" s="44">
        <v>45365</v>
      </c>
      <c r="I137">
        <v>107000</v>
      </c>
      <c r="J137" s="40">
        <v>12</v>
      </c>
      <c r="K137" s="43">
        <f t="shared" si="2"/>
        <v>45729</v>
      </c>
      <c r="L137" s="40">
        <v>0</v>
      </c>
      <c r="M137" s="42">
        <v>0.02</v>
      </c>
      <c r="N137" s="42">
        <v>0.02</v>
      </c>
      <c r="O137" s="40" t="s">
        <v>7178</v>
      </c>
      <c r="P137" s="40"/>
      <c r="Q137" s="40"/>
      <c r="R137" s="40"/>
      <c r="S137" s="40"/>
      <c r="T137" s="40"/>
      <c r="U137" s="40"/>
      <c r="V137" s="40"/>
      <c r="W137" s="40"/>
      <c r="X137">
        <v>107000</v>
      </c>
      <c r="Y137" s="40">
        <v>0</v>
      </c>
      <c r="AA137"/>
      <c r="AB137"/>
      <c r="AC137"/>
      <c r="AD137"/>
      <c r="AE137"/>
      <c r="AF137"/>
      <c r="AG137"/>
      <c r="AH137"/>
      <c r="AI137"/>
      <c r="AJ137"/>
      <c r="AK137"/>
      <c r="AL137"/>
    </row>
    <row r="138" spans="1:38" x14ac:dyDescent="0.25">
      <c r="A138">
        <v>145</v>
      </c>
      <c r="B138" s="40" t="s">
        <v>7179</v>
      </c>
      <c r="C138" s="40" t="s">
        <v>7180</v>
      </c>
      <c r="D138">
        <v>145</v>
      </c>
      <c r="E138" s="40" t="s">
        <v>7181</v>
      </c>
      <c r="F138" s="40"/>
      <c r="G138" s="40" t="s">
        <v>7175</v>
      </c>
      <c r="H138" s="44">
        <v>45381</v>
      </c>
      <c r="I138">
        <v>200000</v>
      </c>
      <c r="J138" s="40">
        <v>12</v>
      </c>
      <c r="K138" s="43">
        <f t="shared" si="2"/>
        <v>45745</v>
      </c>
      <c r="L138" s="40">
        <v>0</v>
      </c>
      <c r="M138" s="42">
        <v>0.02</v>
      </c>
      <c r="N138" s="42">
        <v>0.02</v>
      </c>
      <c r="O138" s="40" t="s">
        <v>7178</v>
      </c>
      <c r="P138" s="40"/>
      <c r="Q138" s="40"/>
      <c r="R138" s="40"/>
      <c r="S138" s="40"/>
      <c r="T138" s="40"/>
      <c r="U138" s="40"/>
      <c r="V138" s="40"/>
      <c r="W138" s="40"/>
      <c r="X138">
        <v>200000</v>
      </c>
      <c r="Y138" s="40">
        <v>0</v>
      </c>
      <c r="AA138"/>
      <c r="AB138"/>
      <c r="AC138"/>
      <c r="AD138"/>
      <c r="AE138"/>
      <c r="AF138"/>
      <c r="AG138"/>
      <c r="AH138"/>
      <c r="AI138"/>
      <c r="AJ138"/>
      <c r="AK138"/>
      <c r="AL138"/>
    </row>
    <row r="139" spans="1:38" x14ac:dyDescent="0.25">
      <c r="A139">
        <v>146</v>
      </c>
      <c r="B139" s="40" t="s">
        <v>7179</v>
      </c>
      <c r="C139" s="40" t="s">
        <v>7180</v>
      </c>
      <c r="D139">
        <v>146</v>
      </c>
      <c r="E139" s="40" t="s">
        <v>7181</v>
      </c>
      <c r="F139" s="40"/>
      <c r="G139" s="40" t="s">
        <v>7175</v>
      </c>
      <c r="H139" s="44">
        <v>45381</v>
      </c>
      <c r="I139">
        <v>245000</v>
      </c>
      <c r="J139" s="40">
        <v>12</v>
      </c>
      <c r="K139" s="43">
        <f t="shared" si="2"/>
        <v>45745</v>
      </c>
      <c r="L139" s="40">
        <v>0</v>
      </c>
      <c r="M139" s="42">
        <v>0.02</v>
      </c>
      <c r="N139" s="42">
        <v>0.02</v>
      </c>
      <c r="O139" s="40" t="s">
        <v>7178</v>
      </c>
      <c r="P139" s="40"/>
      <c r="Q139" s="40"/>
      <c r="R139" s="40"/>
      <c r="S139" s="40"/>
      <c r="T139" s="40"/>
      <c r="U139" s="40"/>
      <c r="V139" s="40"/>
      <c r="W139" s="40"/>
      <c r="X139">
        <v>245000</v>
      </c>
      <c r="Y139" s="40">
        <v>0</v>
      </c>
      <c r="AA139"/>
      <c r="AB139"/>
      <c r="AC139"/>
      <c r="AD139"/>
      <c r="AE139"/>
      <c r="AF139"/>
      <c r="AG139"/>
      <c r="AH139"/>
      <c r="AI139"/>
      <c r="AJ139"/>
      <c r="AK139"/>
      <c r="AL139"/>
    </row>
    <row r="140" spans="1:38" x14ac:dyDescent="0.25">
      <c r="A140">
        <v>148</v>
      </c>
      <c r="B140" s="40" t="s">
        <v>7179</v>
      </c>
      <c r="C140" s="40" t="s">
        <v>7180</v>
      </c>
      <c r="D140">
        <v>148</v>
      </c>
      <c r="E140" s="40" t="s">
        <v>7181</v>
      </c>
      <c r="F140" s="40"/>
      <c r="G140" s="40" t="s">
        <v>7175</v>
      </c>
      <c r="H140" s="44">
        <v>45041</v>
      </c>
      <c r="I140">
        <v>59000</v>
      </c>
      <c r="J140" s="40">
        <v>12</v>
      </c>
      <c r="K140" s="43">
        <f t="shared" si="2"/>
        <v>45405</v>
      </c>
      <c r="L140" s="40">
        <v>0</v>
      </c>
      <c r="M140" s="42">
        <v>0.02</v>
      </c>
      <c r="N140" s="42">
        <v>0.02</v>
      </c>
      <c r="O140" s="40" t="s">
        <v>7178</v>
      </c>
      <c r="P140" s="40"/>
      <c r="Q140" s="40"/>
      <c r="R140" s="40"/>
      <c r="S140" s="40"/>
      <c r="T140" s="40"/>
      <c r="U140" s="40"/>
      <c r="V140" s="40"/>
      <c r="W140" s="40"/>
      <c r="X140">
        <v>59000</v>
      </c>
      <c r="Y140" s="40">
        <v>0</v>
      </c>
      <c r="AA140"/>
      <c r="AB140"/>
      <c r="AC140"/>
      <c r="AD140"/>
      <c r="AE140"/>
      <c r="AF140"/>
      <c r="AG140"/>
      <c r="AH140"/>
      <c r="AI140"/>
      <c r="AJ140"/>
      <c r="AK140"/>
      <c r="AL140"/>
    </row>
    <row r="141" spans="1:38" x14ac:dyDescent="0.25">
      <c r="A141">
        <v>148</v>
      </c>
      <c r="B141" s="40" t="s">
        <v>7179</v>
      </c>
      <c r="C141" s="40" t="s">
        <v>7180</v>
      </c>
      <c r="D141">
        <v>148</v>
      </c>
      <c r="E141" s="40" t="s">
        <v>7181</v>
      </c>
      <c r="F141" s="40"/>
      <c r="G141" s="40" t="s">
        <v>7175</v>
      </c>
      <c r="H141" s="44">
        <v>45097</v>
      </c>
      <c r="I141">
        <v>9000</v>
      </c>
      <c r="J141" s="40">
        <v>12</v>
      </c>
      <c r="K141" s="43">
        <f t="shared" si="2"/>
        <v>45461</v>
      </c>
      <c r="L141" s="40">
        <v>0</v>
      </c>
      <c r="M141" s="42">
        <v>0.02</v>
      </c>
      <c r="N141" s="42">
        <v>0.02</v>
      </c>
      <c r="O141" s="40" t="s">
        <v>7178</v>
      </c>
      <c r="P141" s="40"/>
      <c r="Q141" s="40"/>
      <c r="R141" s="40"/>
      <c r="S141" s="40"/>
      <c r="T141" s="40"/>
      <c r="U141" s="40"/>
      <c r="V141" s="40"/>
      <c r="W141" s="40"/>
      <c r="X141">
        <v>9000</v>
      </c>
      <c r="Y141" s="40">
        <v>0</v>
      </c>
      <c r="AA141"/>
      <c r="AB141"/>
      <c r="AC141"/>
      <c r="AD141"/>
      <c r="AE141"/>
      <c r="AF141"/>
      <c r="AG141"/>
      <c r="AH141"/>
      <c r="AI141"/>
      <c r="AJ141"/>
      <c r="AK141"/>
      <c r="AL141"/>
    </row>
    <row r="142" spans="1:38" x14ac:dyDescent="0.25">
      <c r="A142">
        <v>149</v>
      </c>
      <c r="B142" s="40" t="s">
        <v>7179</v>
      </c>
      <c r="C142" s="40" t="s">
        <v>7180</v>
      </c>
      <c r="D142">
        <v>149</v>
      </c>
      <c r="E142" s="40" t="s">
        <v>7181</v>
      </c>
      <c r="F142" s="40"/>
      <c r="G142" s="40" t="s">
        <v>7175</v>
      </c>
      <c r="H142" s="44">
        <v>45041</v>
      </c>
      <c r="I142">
        <v>168000</v>
      </c>
      <c r="J142" s="40">
        <v>12</v>
      </c>
      <c r="K142" s="43">
        <f t="shared" si="2"/>
        <v>45405</v>
      </c>
      <c r="L142" s="40">
        <v>0</v>
      </c>
      <c r="M142" s="42">
        <v>0.02</v>
      </c>
      <c r="N142" s="42">
        <v>0.02</v>
      </c>
      <c r="O142" s="40" t="s">
        <v>7178</v>
      </c>
      <c r="P142" s="40"/>
      <c r="Q142" s="40"/>
      <c r="R142" s="40"/>
      <c r="S142" s="40"/>
      <c r="T142" s="40"/>
      <c r="U142" s="40"/>
      <c r="V142" s="40"/>
      <c r="W142" s="40"/>
      <c r="X142">
        <v>168000</v>
      </c>
      <c r="Y142" s="40">
        <v>0</v>
      </c>
      <c r="AA142"/>
      <c r="AB142"/>
      <c r="AC142"/>
      <c r="AD142"/>
      <c r="AE142"/>
      <c r="AF142"/>
      <c r="AG142"/>
      <c r="AH142"/>
      <c r="AI142"/>
      <c r="AJ142"/>
      <c r="AK142"/>
      <c r="AL142"/>
    </row>
    <row r="143" spans="1:38" x14ac:dyDescent="0.25">
      <c r="A143">
        <v>149</v>
      </c>
      <c r="B143" s="40" t="s">
        <v>7179</v>
      </c>
      <c r="C143" s="40" t="s">
        <v>7180</v>
      </c>
      <c r="D143">
        <v>149</v>
      </c>
      <c r="E143" s="40" t="s">
        <v>7181</v>
      </c>
      <c r="F143" s="40"/>
      <c r="G143" s="40" t="s">
        <v>7175</v>
      </c>
      <c r="H143" s="44">
        <v>45097</v>
      </c>
      <c r="I143">
        <v>25000</v>
      </c>
      <c r="J143" s="40">
        <v>12</v>
      </c>
      <c r="K143" s="43">
        <f t="shared" si="2"/>
        <v>45461</v>
      </c>
      <c r="L143" s="40">
        <v>0</v>
      </c>
      <c r="M143" s="42">
        <v>0.02</v>
      </c>
      <c r="N143" s="42">
        <v>0.02</v>
      </c>
      <c r="O143" s="40" t="s">
        <v>7178</v>
      </c>
      <c r="P143" s="40"/>
      <c r="Q143" s="40"/>
      <c r="R143" s="40"/>
      <c r="S143" s="40"/>
      <c r="T143" s="40"/>
      <c r="U143" s="40"/>
      <c r="V143" s="40"/>
      <c r="W143" s="40"/>
      <c r="X143">
        <v>25000</v>
      </c>
      <c r="Y143" s="40">
        <v>0</v>
      </c>
      <c r="AA143"/>
      <c r="AB143"/>
      <c r="AC143"/>
      <c r="AD143"/>
      <c r="AE143"/>
      <c r="AF143"/>
      <c r="AG143"/>
      <c r="AH143"/>
      <c r="AI143"/>
      <c r="AJ143"/>
      <c r="AK143"/>
      <c r="AL143"/>
    </row>
    <row r="144" spans="1:38" x14ac:dyDescent="0.25">
      <c r="A144">
        <v>150</v>
      </c>
      <c r="B144" s="40" t="s">
        <v>7179</v>
      </c>
      <c r="C144" s="40" t="s">
        <v>7180</v>
      </c>
      <c r="D144">
        <v>150</v>
      </c>
      <c r="E144" s="40" t="s">
        <v>7181</v>
      </c>
      <c r="F144" s="40"/>
      <c r="G144" s="40" t="s">
        <v>7175</v>
      </c>
      <c r="H144" s="44">
        <v>45381</v>
      </c>
      <c r="I144">
        <v>206000</v>
      </c>
      <c r="J144" s="40">
        <v>12</v>
      </c>
      <c r="K144" s="43">
        <f t="shared" si="2"/>
        <v>45745</v>
      </c>
      <c r="L144" s="40">
        <v>0</v>
      </c>
      <c r="M144" s="42">
        <v>0.02</v>
      </c>
      <c r="N144" s="42">
        <v>0.02</v>
      </c>
      <c r="O144" s="40" t="s">
        <v>7178</v>
      </c>
      <c r="P144" s="40"/>
      <c r="Q144" s="40"/>
      <c r="R144" s="40"/>
      <c r="S144" s="40"/>
      <c r="T144" s="40"/>
      <c r="U144" s="40"/>
      <c r="V144" s="40"/>
      <c r="W144" s="40"/>
      <c r="X144">
        <v>206000</v>
      </c>
      <c r="Y144" s="40">
        <v>0</v>
      </c>
      <c r="AA144"/>
      <c r="AB144"/>
      <c r="AC144"/>
      <c r="AD144"/>
      <c r="AE144"/>
      <c r="AF144"/>
      <c r="AG144"/>
      <c r="AH144"/>
      <c r="AI144"/>
      <c r="AJ144"/>
      <c r="AK144"/>
      <c r="AL144"/>
    </row>
    <row r="145" spans="1:38" x14ac:dyDescent="0.25">
      <c r="A145">
        <v>151</v>
      </c>
      <c r="B145" s="40" t="s">
        <v>7179</v>
      </c>
      <c r="C145" s="40" t="s">
        <v>7180</v>
      </c>
      <c r="D145">
        <v>151</v>
      </c>
      <c r="E145" s="40" t="s">
        <v>7181</v>
      </c>
      <c r="F145" s="40"/>
      <c r="G145" s="40" t="s">
        <v>7175</v>
      </c>
      <c r="H145" s="44">
        <v>45381</v>
      </c>
      <c r="I145">
        <v>206000</v>
      </c>
      <c r="J145" s="40">
        <v>12</v>
      </c>
      <c r="K145" s="43">
        <f t="shared" si="2"/>
        <v>45745</v>
      </c>
      <c r="L145" s="40">
        <v>0</v>
      </c>
      <c r="M145" s="42">
        <v>0.02</v>
      </c>
      <c r="N145" s="42">
        <v>0.02</v>
      </c>
      <c r="O145" s="40" t="s">
        <v>7178</v>
      </c>
      <c r="P145" s="40"/>
      <c r="Q145" s="40"/>
      <c r="R145" s="40"/>
      <c r="S145" s="40"/>
      <c r="T145" s="40"/>
      <c r="U145" s="40"/>
      <c r="V145" s="40"/>
      <c r="W145" s="40"/>
      <c r="X145">
        <v>206000</v>
      </c>
      <c r="Y145" s="40">
        <v>0</v>
      </c>
      <c r="AA145"/>
      <c r="AB145"/>
      <c r="AC145"/>
      <c r="AD145"/>
      <c r="AE145"/>
      <c r="AF145"/>
      <c r="AG145"/>
      <c r="AH145"/>
      <c r="AI145"/>
      <c r="AJ145"/>
      <c r="AK145"/>
      <c r="AL145"/>
    </row>
    <row r="146" spans="1:38" x14ac:dyDescent="0.25">
      <c r="A146">
        <v>152</v>
      </c>
      <c r="B146" s="40" t="s">
        <v>7179</v>
      </c>
      <c r="C146" s="40" t="s">
        <v>7180</v>
      </c>
      <c r="D146">
        <v>152</v>
      </c>
      <c r="E146" s="40" t="s">
        <v>7181</v>
      </c>
      <c r="F146" s="40"/>
      <c r="G146" s="40" t="s">
        <v>7175</v>
      </c>
      <c r="H146" s="44">
        <v>45365</v>
      </c>
      <c r="I146">
        <v>81000</v>
      </c>
      <c r="J146" s="40">
        <v>12</v>
      </c>
      <c r="K146" s="43">
        <f t="shared" si="2"/>
        <v>45729</v>
      </c>
      <c r="L146" s="40">
        <v>0</v>
      </c>
      <c r="M146" s="42">
        <v>0.02</v>
      </c>
      <c r="N146" s="42">
        <v>0.02</v>
      </c>
      <c r="O146" s="40" t="s">
        <v>7178</v>
      </c>
      <c r="P146" s="40"/>
      <c r="Q146" s="40"/>
      <c r="R146" s="40"/>
      <c r="S146" s="40"/>
      <c r="T146" s="40"/>
      <c r="U146" s="40"/>
      <c r="V146" s="40"/>
      <c r="W146" s="40"/>
      <c r="X146">
        <v>81000</v>
      </c>
      <c r="Y146" s="40">
        <v>0</v>
      </c>
      <c r="AA146"/>
      <c r="AB146"/>
      <c r="AC146"/>
      <c r="AD146"/>
      <c r="AE146"/>
      <c r="AF146"/>
      <c r="AG146"/>
      <c r="AH146"/>
      <c r="AI146"/>
      <c r="AJ146"/>
      <c r="AK146"/>
      <c r="AL146"/>
    </row>
    <row r="147" spans="1:38" x14ac:dyDescent="0.25">
      <c r="A147">
        <v>154</v>
      </c>
      <c r="B147" s="40" t="s">
        <v>7179</v>
      </c>
      <c r="C147" s="40" t="s">
        <v>7180</v>
      </c>
      <c r="D147">
        <v>154</v>
      </c>
      <c r="E147" s="40" t="s">
        <v>7181</v>
      </c>
      <c r="F147" s="40"/>
      <c r="G147" s="40" t="s">
        <v>7175</v>
      </c>
      <c r="H147" s="44">
        <v>45050</v>
      </c>
      <c r="I147">
        <v>175000</v>
      </c>
      <c r="J147" s="40">
        <v>12</v>
      </c>
      <c r="K147" s="43">
        <f t="shared" si="2"/>
        <v>45414</v>
      </c>
      <c r="L147" s="40">
        <v>0</v>
      </c>
      <c r="M147" s="42">
        <v>0.02</v>
      </c>
      <c r="N147" s="42">
        <v>0.02</v>
      </c>
      <c r="O147" s="40" t="s">
        <v>7178</v>
      </c>
      <c r="P147" s="40"/>
      <c r="Q147" s="40"/>
      <c r="R147" s="40"/>
      <c r="S147" s="40"/>
      <c r="T147" s="40"/>
      <c r="U147" s="40"/>
      <c r="V147" s="40"/>
      <c r="W147" s="40"/>
      <c r="X147">
        <v>175000</v>
      </c>
      <c r="Y147" s="40">
        <v>0</v>
      </c>
      <c r="AA147"/>
      <c r="AB147"/>
      <c r="AC147"/>
      <c r="AD147"/>
      <c r="AE147"/>
      <c r="AF147"/>
      <c r="AG147"/>
      <c r="AH147"/>
      <c r="AI147"/>
      <c r="AJ147"/>
      <c r="AK147"/>
      <c r="AL147"/>
    </row>
    <row r="148" spans="1:38" x14ac:dyDescent="0.25">
      <c r="A148">
        <v>154</v>
      </c>
      <c r="B148" s="40" t="s">
        <v>7179</v>
      </c>
      <c r="C148" s="40" t="s">
        <v>7180</v>
      </c>
      <c r="D148">
        <v>154</v>
      </c>
      <c r="E148" s="40" t="s">
        <v>7181</v>
      </c>
      <c r="F148" s="40"/>
      <c r="G148" s="40" t="s">
        <v>7175</v>
      </c>
      <c r="H148" s="44">
        <v>45097</v>
      </c>
      <c r="I148">
        <v>44000</v>
      </c>
      <c r="J148" s="40">
        <v>12</v>
      </c>
      <c r="K148" s="43">
        <f t="shared" si="2"/>
        <v>45461</v>
      </c>
      <c r="L148" s="40">
        <v>0</v>
      </c>
      <c r="M148" s="42">
        <v>0.02</v>
      </c>
      <c r="N148" s="42">
        <v>0.02</v>
      </c>
      <c r="O148" s="40" t="s">
        <v>7178</v>
      </c>
      <c r="P148" s="40"/>
      <c r="Q148" s="40"/>
      <c r="R148" s="40"/>
      <c r="S148" s="40"/>
      <c r="T148" s="40"/>
      <c r="U148" s="40"/>
      <c r="V148" s="40"/>
      <c r="W148" s="40"/>
      <c r="X148">
        <v>44000</v>
      </c>
      <c r="Y148" s="40">
        <v>0</v>
      </c>
      <c r="AA148"/>
      <c r="AB148"/>
      <c r="AC148"/>
      <c r="AD148"/>
      <c r="AE148"/>
      <c r="AF148"/>
      <c r="AG148"/>
      <c r="AH148"/>
      <c r="AI148"/>
      <c r="AJ148"/>
      <c r="AK148"/>
      <c r="AL148"/>
    </row>
    <row r="149" spans="1:38" x14ac:dyDescent="0.25">
      <c r="A149">
        <v>155</v>
      </c>
      <c r="B149" s="40" t="s">
        <v>7179</v>
      </c>
      <c r="C149" s="40" t="s">
        <v>7180</v>
      </c>
      <c r="D149">
        <v>155</v>
      </c>
      <c r="E149" s="40" t="s">
        <v>7181</v>
      </c>
      <c r="F149" s="40"/>
      <c r="G149" s="40" t="s">
        <v>7175</v>
      </c>
      <c r="H149" s="44">
        <v>45365</v>
      </c>
      <c r="I149">
        <v>157000</v>
      </c>
      <c r="J149" s="40">
        <v>12</v>
      </c>
      <c r="K149" s="43">
        <f t="shared" si="2"/>
        <v>45729</v>
      </c>
      <c r="L149" s="40">
        <v>0</v>
      </c>
      <c r="M149" s="42">
        <v>0.02</v>
      </c>
      <c r="N149" s="42">
        <v>0.02</v>
      </c>
      <c r="O149" s="40" t="s">
        <v>7178</v>
      </c>
      <c r="P149" s="40"/>
      <c r="Q149" s="40"/>
      <c r="R149" s="40"/>
      <c r="S149" s="40"/>
      <c r="T149" s="40"/>
      <c r="U149" s="40"/>
      <c r="V149" s="40"/>
      <c r="W149" s="40"/>
      <c r="X149">
        <v>157000</v>
      </c>
      <c r="Y149" s="40">
        <v>0</v>
      </c>
      <c r="AA149"/>
      <c r="AB149"/>
      <c r="AC149"/>
      <c r="AD149"/>
      <c r="AE149"/>
      <c r="AF149"/>
      <c r="AG149"/>
      <c r="AH149"/>
      <c r="AI149"/>
      <c r="AJ149"/>
      <c r="AK149"/>
      <c r="AL149"/>
    </row>
    <row r="150" spans="1:38" x14ac:dyDescent="0.25">
      <c r="A150">
        <v>156</v>
      </c>
      <c r="B150" s="40" t="s">
        <v>7179</v>
      </c>
      <c r="C150" s="40" t="s">
        <v>7180</v>
      </c>
      <c r="D150">
        <v>156</v>
      </c>
      <c r="E150" s="40" t="s">
        <v>7181</v>
      </c>
      <c r="F150" s="40"/>
      <c r="G150" s="40" t="s">
        <v>7175</v>
      </c>
      <c r="H150" s="44">
        <v>45381</v>
      </c>
      <c r="I150">
        <v>230000</v>
      </c>
      <c r="J150" s="40">
        <v>12</v>
      </c>
      <c r="K150" s="43">
        <f t="shared" si="2"/>
        <v>45745</v>
      </c>
      <c r="L150" s="40">
        <v>0</v>
      </c>
      <c r="M150" s="42">
        <v>0.02</v>
      </c>
      <c r="N150" s="42">
        <v>0.02</v>
      </c>
      <c r="O150" s="40" t="s">
        <v>7178</v>
      </c>
      <c r="P150" s="40"/>
      <c r="Q150" s="40"/>
      <c r="R150" s="40"/>
      <c r="S150" s="40"/>
      <c r="T150" s="40"/>
      <c r="U150" s="40"/>
      <c r="V150" s="40"/>
      <c r="W150" s="40"/>
      <c r="X150">
        <v>230000</v>
      </c>
      <c r="Y150" s="40">
        <v>0</v>
      </c>
      <c r="AA150"/>
      <c r="AB150"/>
      <c r="AC150"/>
      <c r="AD150"/>
      <c r="AE150"/>
      <c r="AF150"/>
      <c r="AG150"/>
      <c r="AH150"/>
      <c r="AI150"/>
      <c r="AJ150"/>
      <c r="AK150"/>
      <c r="AL150"/>
    </row>
    <row r="151" spans="1:38" x14ac:dyDescent="0.25">
      <c r="A151">
        <v>157</v>
      </c>
      <c r="B151" s="40" t="s">
        <v>7179</v>
      </c>
      <c r="C151" s="40" t="s">
        <v>7180</v>
      </c>
      <c r="D151">
        <v>157</v>
      </c>
      <c r="E151" s="40" t="s">
        <v>7181</v>
      </c>
      <c r="F151" s="40"/>
      <c r="G151" s="40" t="s">
        <v>7175</v>
      </c>
      <c r="H151" s="44">
        <v>45381</v>
      </c>
      <c r="I151">
        <v>136000</v>
      </c>
      <c r="J151" s="40">
        <v>12</v>
      </c>
      <c r="K151" s="43">
        <f t="shared" si="2"/>
        <v>45745</v>
      </c>
      <c r="L151" s="40">
        <v>0</v>
      </c>
      <c r="M151" s="42">
        <v>0.02</v>
      </c>
      <c r="N151" s="42">
        <v>0.02</v>
      </c>
      <c r="O151" s="40" t="s">
        <v>7178</v>
      </c>
      <c r="P151" s="40"/>
      <c r="Q151" s="40"/>
      <c r="R151" s="40"/>
      <c r="S151" s="40"/>
      <c r="T151" s="40"/>
      <c r="U151" s="40"/>
      <c r="V151" s="40"/>
      <c r="W151" s="40"/>
      <c r="X151">
        <v>136000</v>
      </c>
      <c r="Y151" s="40">
        <v>0</v>
      </c>
      <c r="AA151"/>
      <c r="AB151"/>
      <c r="AC151"/>
      <c r="AD151"/>
      <c r="AE151"/>
      <c r="AF151"/>
      <c r="AG151"/>
      <c r="AH151"/>
      <c r="AI151"/>
      <c r="AJ151"/>
      <c r="AK151"/>
      <c r="AL151"/>
    </row>
    <row r="152" spans="1:38" x14ac:dyDescent="0.25">
      <c r="A152">
        <v>158</v>
      </c>
      <c r="B152" s="40" t="s">
        <v>7179</v>
      </c>
      <c r="C152" s="40" t="s">
        <v>7180</v>
      </c>
      <c r="D152">
        <v>158</v>
      </c>
      <c r="E152" s="40" t="s">
        <v>7181</v>
      </c>
      <c r="F152" s="40"/>
      <c r="G152" s="40" t="s">
        <v>7175</v>
      </c>
      <c r="H152" s="44">
        <v>45041</v>
      </c>
      <c r="I152">
        <v>43000</v>
      </c>
      <c r="J152" s="40">
        <v>12</v>
      </c>
      <c r="K152" s="43">
        <f t="shared" si="2"/>
        <v>45405</v>
      </c>
      <c r="L152" s="40">
        <v>0</v>
      </c>
      <c r="M152" s="42">
        <v>0.02</v>
      </c>
      <c r="N152" s="42">
        <v>0.02</v>
      </c>
      <c r="O152" s="40" t="s">
        <v>7178</v>
      </c>
      <c r="P152" s="40"/>
      <c r="Q152" s="40"/>
      <c r="R152" s="40"/>
      <c r="S152" s="40"/>
      <c r="T152" s="40"/>
      <c r="U152" s="40"/>
      <c r="V152" s="40"/>
      <c r="W152" s="40"/>
      <c r="X152">
        <v>43000</v>
      </c>
      <c r="Y152" s="40">
        <v>0</v>
      </c>
      <c r="AA152"/>
      <c r="AB152"/>
      <c r="AC152"/>
      <c r="AD152"/>
      <c r="AE152"/>
      <c r="AF152"/>
      <c r="AG152"/>
      <c r="AH152"/>
      <c r="AI152"/>
      <c r="AJ152"/>
      <c r="AK152"/>
      <c r="AL152"/>
    </row>
    <row r="153" spans="1:38" x14ac:dyDescent="0.25">
      <c r="A153">
        <v>158</v>
      </c>
      <c r="B153" s="40" t="s">
        <v>7179</v>
      </c>
      <c r="C153" s="40" t="s">
        <v>7180</v>
      </c>
      <c r="D153">
        <v>158</v>
      </c>
      <c r="E153" s="40" t="s">
        <v>7181</v>
      </c>
      <c r="F153" s="40"/>
      <c r="G153" s="40" t="s">
        <v>7175</v>
      </c>
      <c r="H153" s="44">
        <v>45097</v>
      </c>
      <c r="I153">
        <v>7000</v>
      </c>
      <c r="J153" s="40">
        <v>12</v>
      </c>
      <c r="K153" s="43">
        <f t="shared" si="2"/>
        <v>45461</v>
      </c>
      <c r="L153" s="40">
        <v>0</v>
      </c>
      <c r="M153" s="42">
        <v>0.02</v>
      </c>
      <c r="N153" s="42">
        <v>0.02</v>
      </c>
      <c r="O153" s="40" t="s">
        <v>7178</v>
      </c>
      <c r="P153" s="40"/>
      <c r="Q153" s="40"/>
      <c r="R153" s="40"/>
      <c r="S153" s="40"/>
      <c r="T153" s="40"/>
      <c r="U153" s="40"/>
      <c r="V153" s="40"/>
      <c r="W153" s="40"/>
      <c r="X153">
        <v>7000</v>
      </c>
      <c r="Y153" s="40">
        <v>0</v>
      </c>
      <c r="AA153"/>
      <c r="AB153"/>
      <c r="AC153"/>
      <c r="AD153"/>
      <c r="AE153"/>
      <c r="AF153"/>
      <c r="AG153"/>
      <c r="AH153"/>
      <c r="AI153"/>
      <c r="AJ153"/>
      <c r="AK153"/>
      <c r="AL153"/>
    </row>
    <row r="154" spans="1:38" x14ac:dyDescent="0.25">
      <c r="A154">
        <v>159</v>
      </c>
      <c r="B154" s="40" t="s">
        <v>7179</v>
      </c>
      <c r="C154" s="40" t="s">
        <v>7180</v>
      </c>
      <c r="D154">
        <v>159</v>
      </c>
      <c r="E154" s="40" t="s">
        <v>7181</v>
      </c>
      <c r="F154" s="40"/>
      <c r="G154" s="40" t="s">
        <v>7175</v>
      </c>
      <c r="H154" s="44">
        <v>45365</v>
      </c>
      <c r="I154">
        <v>300000</v>
      </c>
      <c r="J154" s="40">
        <v>12</v>
      </c>
      <c r="K154" s="43">
        <f t="shared" si="2"/>
        <v>45729</v>
      </c>
      <c r="L154" s="40">
        <v>0</v>
      </c>
      <c r="M154" s="42">
        <v>0.02</v>
      </c>
      <c r="N154" s="42">
        <v>0.02</v>
      </c>
      <c r="O154" s="40" t="s">
        <v>7178</v>
      </c>
      <c r="P154" s="40"/>
      <c r="Q154" s="40"/>
      <c r="R154" s="40"/>
      <c r="S154" s="40"/>
      <c r="T154" s="40"/>
      <c r="U154" s="40"/>
      <c r="V154" s="40"/>
      <c r="W154" s="40"/>
      <c r="X154">
        <v>300000</v>
      </c>
      <c r="Y154" s="40">
        <v>0</v>
      </c>
      <c r="AA154"/>
      <c r="AB154"/>
      <c r="AC154"/>
      <c r="AD154"/>
      <c r="AE154"/>
      <c r="AF154"/>
      <c r="AG154"/>
      <c r="AH154"/>
      <c r="AI154"/>
      <c r="AJ154"/>
      <c r="AK154"/>
      <c r="AL154"/>
    </row>
    <row r="155" spans="1:38" x14ac:dyDescent="0.25">
      <c r="A155">
        <v>163</v>
      </c>
      <c r="B155" s="40" t="s">
        <v>7179</v>
      </c>
      <c r="C155" s="40" t="s">
        <v>7180</v>
      </c>
      <c r="D155">
        <v>163</v>
      </c>
      <c r="E155" s="40" t="s">
        <v>7181</v>
      </c>
      <c r="F155" s="40"/>
      <c r="G155" s="40" t="s">
        <v>7175</v>
      </c>
      <c r="H155" s="44">
        <v>45041</v>
      </c>
      <c r="I155">
        <v>300000</v>
      </c>
      <c r="J155" s="40">
        <v>12</v>
      </c>
      <c r="K155" s="43">
        <f t="shared" si="2"/>
        <v>45405</v>
      </c>
      <c r="L155" s="40">
        <v>0</v>
      </c>
      <c r="M155" s="42">
        <v>0.02</v>
      </c>
      <c r="N155" s="42">
        <v>0.02</v>
      </c>
      <c r="O155" s="40" t="s">
        <v>7178</v>
      </c>
      <c r="P155" s="40"/>
      <c r="Q155" s="40"/>
      <c r="R155" s="40"/>
      <c r="S155" s="40"/>
      <c r="T155" s="40"/>
      <c r="U155" s="40"/>
      <c r="V155" s="40"/>
      <c r="W155" s="40"/>
      <c r="X155">
        <v>300000</v>
      </c>
      <c r="Y155" s="40">
        <v>0</v>
      </c>
      <c r="AA155"/>
      <c r="AB155"/>
      <c r="AC155"/>
      <c r="AD155"/>
      <c r="AE155"/>
      <c r="AF155"/>
      <c r="AG155"/>
      <c r="AH155"/>
      <c r="AI155"/>
      <c r="AJ155"/>
      <c r="AK155"/>
      <c r="AL155"/>
    </row>
    <row r="156" spans="1:38" x14ac:dyDescent="0.25">
      <c r="A156">
        <v>164</v>
      </c>
      <c r="B156" s="40" t="s">
        <v>7179</v>
      </c>
      <c r="C156" s="40" t="s">
        <v>7180</v>
      </c>
      <c r="D156">
        <v>164</v>
      </c>
      <c r="E156" s="40" t="s">
        <v>7181</v>
      </c>
      <c r="F156" s="40"/>
      <c r="G156" s="40" t="s">
        <v>7175</v>
      </c>
      <c r="H156" s="44">
        <v>45381</v>
      </c>
      <c r="I156">
        <v>126000</v>
      </c>
      <c r="J156" s="40">
        <v>12</v>
      </c>
      <c r="K156" s="43">
        <f t="shared" si="2"/>
        <v>45745</v>
      </c>
      <c r="L156" s="40">
        <v>0</v>
      </c>
      <c r="M156" s="42">
        <v>0.02</v>
      </c>
      <c r="N156" s="42">
        <v>0.02</v>
      </c>
      <c r="O156" s="40" t="s">
        <v>7178</v>
      </c>
      <c r="P156" s="40"/>
      <c r="Q156" s="40"/>
      <c r="R156" s="40"/>
      <c r="S156" s="40"/>
      <c r="T156" s="40"/>
      <c r="U156" s="40"/>
      <c r="V156" s="40"/>
      <c r="W156" s="40"/>
      <c r="X156">
        <v>126000</v>
      </c>
      <c r="Y156" s="40">
        <v>0</v>
      </c>
      <c r="AA156"/>
      <c r="AB156"/>
      <c r="AC156"/>
      <c r="AD156"/>
      <c r="AE156"/>
      <c r="AF156"/>
      <c r="AG156"/>
      <c r="AH156"/>
      <c r="AI156"/>
      <c r="AJ156"/>
      <c r="AK156"/>
      <c r="AL156"/>
    </row>
    <row r="157" spans="1:38" x14ac:dyDescent="0.25">
      <c r="A157">
        <v>165</v>
      </c>
      <c r="B157" s="40" t="s">
        <v>7179</v>
      </c>
      <c r="C157" s="40" t="s">
        <v>7180</v>
      </c>
      <c r="D157">
        <v>165</v>
      </c>
      <c r="E157" s="40" t="s">
        <v>7181</v>
      </c>
      <c r="F157" s="40"/>
      <c r="G157" s="40" t="s">
        <v>7175</v>
      </c>
      <c r="H157" s="44">
        <v>45041</v>
      </c>
      <c r="I157">
        <v>275000</v>
      </c>
      <c r="J157" s="40">
        <v>12</v>
      </c>
      <c r="K157" s="43">
        <f t="shared" si="2"/>
        <v>45405</v>
      </c>
      <c r="L157" s="40">
        <v>0</v>
      </c>
      <c r="M157" s="42">
        <v>0.02</v>
      </c>
      <c r="N157" s="42">
        <v>0.02</v>
      </c>
      <c r="O157" s="40" t="s">
        <v>7178</v>
      </c>
      <c r="P157" s="40"/>
      <c r="Q157" s="40"/>
      <c r="R157" s="40"/>
      <c r="S157" s="40"/>
      <c r="T157" s="40"/>
      <c r="U157" s="40"/>
      <c r="V157" s="40"/>
      <c r="W157" s="40"/>
      <c r="X157">
        <v>275000</v>
      </c>
      <c r="Y157" s="40">
        <v>0</v>
      </c>
      <c r="AA157"/>
      <c r="AB157"/>
      <c r="AC157"/>
      <c r="AD157"/>
      <c r="AE157"/>
      <c r="AF157"/>
      <c r="AG157"/>
      <c r="AH157"/>
      <c r="AI157"/>
      <c r="AJ157"/>
      <c r="AK157"/>
      <c r="AL157"/>
    </row>
    <row r="158" spans="1:38" x14ac:dyDescent="0.25">
      <c r="A158">
        <v>165</v>
      </c>
      <c r="B158" s="40" t="s">
        <v>7179</v>
      </c>
      <c r="C158" s="40" t="s">
        <v>7180</v>
      </c>
      <c r="D158">
        <v>165</v>
      </c>
      <c r="E158" s="40" t="s">
        <v>7181</v>
      </c>
      <c r="F158" s="40"/>
      <c r="G158" s="40" t="s">
        <v>7175</v>
      </c>
      <c r="H158" s="44">
        <v>45097</v>
      </c>
      <c r="I158">
        <v>25000</v>
      </c>
      <c r="J158" s="40">
        <v>12</v>
      </c>
      <c r="K158" s="43">
        <f t="shared" si="2"/>
        <v>45461</v>
      </c>
      <c r="L158" s="40">
        <v>0</v>
      </c>
      <c r="M158" s="42">
        <v>0.02</v>
      </c>
      <c r="N158" s="42">
        <v>0.02</v>
      </c>
      <c r="O158" s="40" t="s">
        <v>7178</v>
      </c>
      <c r="P158" s="40"/>
      <c r="Q158" s="40"/>
      <c r="R158" s="40"/>
      <c r="S158" s="40"/>
      <c r="T158" s="40"/>
      <c r="U158" s="40"/>
      <c r="V158" s="40"/>
      <c r="W158" s="40"/>
      <c r="X158">
        <v>25000</v>
      </c>
      <c r="Y158" s="40">
        <v>0</v>
      </c>
      <c r="AA158"/>
      <c r="AB158"/>
      <c r="AC158"/>
      <c r="AD158"/>
      <c r="AE158"/>
      <c r="AF158"/>
      <c r="AG158"/>
      <c r="AH158"/>
      <c r="AI158"/>
      <c r="AJ158"/>
      <c r="AK158"/>
      <c r="AL158"/>
    </row>
    <row r="159" spans="1:38" x14ac:dyDescent="0.25">
      <c r="A159">
        <v>166</v>
      </c>
      <c r="B159" s="40" t="s">
        <v>7179</v>
      </c>
      <c r="C159" s="40" t="s">
        <v>7180</v>
      </c>
      <c r="D159">
        <v>166</v>
      </c>
      <c r="E159" s="40" t="s">
        <v>7181</v>
      </c>
      <c r="F159" s="40"/>
      <c r="G159" s="40" t="s">
        <v>7175</v>
      </c>
      <c r="H159" s="44">
        <v>45041</v>
      </c>
      <c r="I159">
        <v>300000</v>
      </c>
      <c r="J159" s="40">
        <v>12</v>
      </c>
      <c r="K159" s="43">
        <f t="shared" si="2"/>
        <v>45405</v>
      </c>
      <c r="L159" s="40">
        <v>0</v>
      </c>
      <c r="M159" s="42">
        <v>0.02</v>
      </c>
      <c r="N159" s="42">
        <v>0.02</v>
      </c>
      <c r="O159" s="40" t="s">
        <v>7178</v>
      </c>
      <c r="P159" s="40"/>
      <c r="Q159" s="40"/>
      <c r="R159" s="40"/>
      <c r="S159" s="40"/>
      <c r="T159" s="40"/>
      <c r="U159" s="40"/>
      <c r="V159" s="40"/>
      <c r="W159" s="40"/>
      <c r="X159">
        <v>300000</v>
      </c>
      <c r="Y159" s="40">
        <v>0</v>
      </c>
      <c r="AA159"/>
      <c r="AB159"/>
      <c r="AC159"/>
      <c r="AD159"/>
      <c r="AE159"/>
      <c r="AF159"/>
      <c r="AG159"/>
      <c r="AH159"/>
      <c r="AI159"/>
      <c r="AJ159"/>
      <c r="AK159"/>
      <c r="AL159"/>
    </row>
    <row r="160" spans="1:38" x14ac:dyDescent="0.25">
      <c r="A160">
        <v>168</v>
      </c>
      <c r="B160" s="40" t="s">
        <v>7179</v>
      </c>
      <c r="C160" s="40" t="s">
        <v>7180</v>
      </c>
      <c r="D160">
        <v>168</v>
      </c>
      <c r="E160" s="40" t="s">
        <v>7181</v>
      </c>
      <c r="F160" s="40"/>
      <c r="G160" s="40" t="s">
        <v>7175</v>
      </c>
      <c r="H160" s="44">
        <v>45381</v>
      </c>
      <c r="I160">
        <v>270000</v>
      </c>
      <c r="J160" s="40">
        <v>12</v>
      </c>
      <c r="K160" s="43">
        <f t="shared" si="2"/>
        <v>45745</v>
      </c>
      <c r="L160" s="40">
        <v>0</v>
      </c>
      <c r="M160" s="42">
        <v>0.02</v>
      </c>
      <c r="N160" s="42">
        <v>0.02</v>
      </c>
      <c r="O160" s="40" t="s">
        <v>7178</v>
      </c>
      <c r="P160" s="40"/>
      <c r="Q160" s="40"/>
      <c r="R160" s="40"/>
      <c r="S160" s="40"/>
      <c r="T160" s="40"/>
      <c r="U160" s="40"/>
      <c r="V160" s="40"/>
      <c r="W160" s="40"/>
      <c r="X160">
        <v>270000</v>
      </c>
      <c r="Y160" s="40">
        <v>0</v>
      </c>
      <c r="AA160"/>
      <c r="AB160"/>
      <c r="AC160"/>
      <c r="AD160"/>
      <c r="AE160"/>
      <c r="AF160"/>
      <c r="AG160"/>
      <c r="AH160"/>
      <c r="AI160"/>
      <c r="AJ160"/>
      <c r="AK160"/>
      <c r="AL160"/>
    </row>
    <row r="161" spans="1:38" x14ac:dyDescent="0.25">
      <c r="A161">
        <v>169</v>
      </c>
      <c r="B161" s="40" t="s">
        <v>7179</v>
      </c>
      <c r="C161" s="40" t="s">
        <v>7180</v>
      </c>
      <c r="D161">
        <v>169</v>
      </c>
      <c r="E161" s="40" t="s">
        <v>7181</v>
      </c>
      <c r="F161" s="40"/>
      <c r="G161" s="40" t="s">
        <v>7175</v>
      </c>
      <c r="H161" s="44">
        <v>45050</v>
      </c>
      <c r="I161">
        <v>300000</v>
      </c>
      <c r="J161" s="40">
        <v>12</v>
      </c>
      <c r="K161" s="43">
        <f t="shared" si="2"/>
        <v>45414</v>
      </c>
      <c r="L161" s="40">
        <v>0</v>
      </c>
      <c r="M161" s="42">
        <v>0.02</v>
      </c>
      <c r="N161" s="42">
        <v>0.02</v>
      </c>
      <c r="O161" s="40" t="s">
        <v>7178</v>
      </c>
      <c r="P161" s="40"/>
      <c r="Q161" s="40"/>
      <c r="R161" s="40"/>
      <c r="S161" s="40"/>
      <c r="T161" s="40"/>
      <c r="U161" s="40"/>
      <c r="V161" s="40"/>
      <c r="W161" s="40"/>
      <c r="X161">
        <v>300000</v>
      </c>
      <c r="Y161" s="40">
        <v>0</v>
      </c>
      <c r="AA161"/>
      <c r="AB161"/>
      <c r="AC161"/>
      <c r="AD161"/>
      <c r="AE161"/>
      <c r="AF161"/>
      <c r="AG161"/>
      <c r="AH161"/>
      <c r="AI161"/>
      <c r="AJ161"/>
      <c r="AK161"/>
      <c r="AL161"/>
    </row>
    <row r="162" spans="1:38" x14ac:dyDescent="0.25">
      <c r="A162">
        <v>170</v>
      </c>
      <c r="B162" s="40" t="s">
        <v>7179</v>
      </c>
      <c r="C162" s="40" t="s">
        <v>7180</v>
      </c>
      <c r="D162">
        <v>170</v>
      </c>
      <c r="E162" s="40" t="s">
        <v>7181</v>
      </c>
      <c r="F162" s="40"/>
      <c r="G162" s="40" t="s">
        <v>7175</v>
      </c>
      <c r="H162" s="44">
        <v>45041</v>
      </c>
      <c r="I162">
        <v>300000</v>
      </c>
      <c r="J162" s="40">
        <v>12</v>
      </c>
      <c r="K162" s="43">
        <f t="shared" si="2"/>
        <v>45405</v>
      </c>
      <c r="L162" s="40">
        <v>0</v>
      </c>
      <c r="M162" s="42">
        <v>0.02</v>
      </c>
      <c r="N162" s="42">
        <v>0.02</v>
      </c>
      <c r="O162" s="40" t="s">
        <v>7178</v>
      </c>
      <c r="P162" s="40"/>
      <c r="Q162" s="40"/>
      <c r="R162" s="40"/>
      <c r="S162" s="40"/>
      <c r="T162" s="40"/>
      <c r="U162" s="40"/>
      <c r="V162" s="40"/>
      <c r="W162" s="40"/>
      <c r="X162">
        <v>300000</v>
      </c>
      <c r="Y162" s="40">
        <v>0</v>
      </c>
      <c r="AA162"/>
      <c r="AB162"/>
      <c r="AC162"/>
      <c r="AD162"/>
      <c r="AE162"/>
      <c r="AF162"/>
      <c r="AG162"/>
      <c r="AH162"/>
      <c r="AI162"/>
      <c r="AJ162"/>
      <c r="AK162"/>
      <c r="AL162"/>
    </row>
    <row r="163" spans="1:38" x14ac:dyDescent="0.25">
      <c r="A163">
        <v>171</v>
      </c>
      <c r="B163" s="40" t="s">
        <v>7179</v>
      </c>
      <c r="C163" s="40" t="s">
        <v>7180</v>
      </c>
      <c r="D163">
        <v>171</v>
      </c>
      <c r="E163" s="40" t="s">
        <v>7181</v>
      </c>
      <c r="F163" s="40"/>
      <c r="G163" s="40" t="s">
        <v>7175</v>
      </c>
      <c r="H163" s="44">
        <v>45050</v>
      </c>
      <c r="I163">
        <v>21000</v>
      </c>
      <c r="J163" s="40">
        <v>12</v>
      </c>
      <c r="K163" s="43">
        <f t="shared" si="2"/>
        <v>45414</v>
      </c>
      <c r="L163" s="40">
        <v>0</v>
      </c>
      <c r="M163" s="42">
        <v>0.02</v>
      </c>
      <c r="N163" s="42">
        <v>0.02</v>
      </c>
      <c r="O163" s="40" t="s">
        <v>7178</v>
      </c>
      <c r="P163" s="40"/>
      <c r="Q163" s="40"/>
      <c r="R163" s="40"/>
      <c r="S163" s="40"/>
      <c r="T163" s="40"/>
      <c r="U163" s="40"/>
      <c r="V163" s="40"/>
      <c r="W163" s="40"/>
      <c r="X163">
        <v>21000</v>
      </c>
      <c r="Y163" s="40">
        <v>0</v>
      </c>
      <c r="AA163"/>
      <c r="AB163"/>
      <c r="AC163"/>
      <c r="AD163"/>
      <c r="AE163"/>
      <c r="AF163"/>
      <c r="AG163"/>
      <c r="AH163"/>
      <c r="AI163"/>
      <c r="AJ163"/>
      <c r="AK163"/>
      <c r="AL163"/>
    </row>
    <row r="164" spans="1:38" x14ac:dyDescent="0.25">
      <c r="A164">
        <v>171</v>
      </c>
      <c r="B164" s="40" t="s">
        <v>7179</v>
      </c>
      <c r="C164" s="40" t="s">
        <v>7180</v>
      </c>
      <c r="D164">
        <v>171</v>
      </c>
      <c r="E164" s="40" t="s">
        <v>7181</v>
      </c>
      <c r="F164" s="40"/>
      <c r="G164" s="40" t="s">
        <v>7175</v>
      </c>
      <c r="H164" s="44">
        <v>45097</v>
      </c>
      <c r="I164">
        <v>4000</v>
      </c>
      <c r="J164" s="40">
        <v>12</v>
      </c>
      <c r="K164" s="43">
        <f t="shared" si="2"/>
        <v>45461</v>
      </c>
      <c r="L164" s="40">
        <v>0</v>
      </c>
      <c r="M164" s="42">
        <v>0.02</v>
      </c>
      <c r="N164" s="42">
        <v>0.02</v>
      </c>
      <c r="O164" s="40" t="s">
        <v>7178</v>
      </c>
      <c r="P164" s="40"/>
      <c r="Q164" s="40"/>
      <c r="R164" s="40"/>
      <c r="S164" s="40"/>
      <c r="T164" s="40"/>
      <c r="U164" s="40"/>
      <c r="V164" s="40"/>
      <c r="W164" s="40"/>
      <c r="X164">
        <v>4000</v>
      </c>
      <c r="Y164" s="40">
        <v>0</v>
      </c>
      <c r="AA164"/>
      <c r="AB164"/>
      <c r="AC164"/>
      <c r="AD164"/>
      <c r="AE164"/>
      <c r="AF164"/>
      <c r="AG164"/>
      <c r="AH164"/>
      <c r="AI164"/>
      <c r="AJ164"/>
      <c r="AK164"/>
      <c r="AL164"/>
    </row>
    <row r="165" spans="1:38" x14ac:dyDescent="0.25">
      <c r="A165">
        <v>172</v>
      </c>
      <c r="B165" s="40" t="s">
        <v>7179</v>
      </c>
      <c r="C165" s="40" t="s">
        <v>7180</v>
      </c>
      <c r="D165">
        <v>172</v>
      </c>
      <c r="E165" s="40" t="s">
        <v>7181</v>
      </c>
      <c r="F165" s="40"/>
      <c r="G165" s="40" t="s">
        <v>7175</v>
      </c>
      <c r="H165" s="44">
        <v>45381</v>
      </c>
      <c r="I165">
        <v>300000</v>
      </c>
      <c r="J165" s="40">
        <v>12</v>
      </c>
      <c r="K165" s="43">
        <f t="shared" si="2"/>
        <v>45745</v>
      </c>
      <c r="L165" s="40">
        <v>0</v>
      </c>
      <c r="M165" s="42">
        <v>0.02</v>
      </c>
      <c r="N165" s="42">
        <v>0.02</v>
      </c>
      <c r="O165" s="40" t="s">
        <v>7178</v>
      </c>
      <c r="P165" s="40"/>
      <c r="Q165" s="40"/>
      <c r="R165" s="40"/>
      <c r="S165" s="40"/>
      <c r="T165" s="40"/>
      <c r="U165" s="40"/>
      <c r="V165" s="40"/>
      <c r="W165" s="40"/>
      <c r="X165">
        <v>300000</v>
      </c>
      <c r="Y165" s="40">
        <v>0</v>
      </c>
      <c r="AA165"/>
      <c r="AB165"/>
      <c r="AC165"/>
      <c r="AD165"/>
      <c r="AE165"/>
      <c r="AF165"/>
      <c r="AG165"/>
      <c r="AH165"/>
      <c r="AI165"/>
      <c r="AJ165"/>
      <c r="AK165"/>
      <c r="AL165"/>
    </row>
    <row r="166" spans="1:38" x14ac:dyDescent="0.25">
      <c r="A166">
        <v>173</v>
      </c>
      <c r="B166" s="40" t="s">
        <v>7179</v>
      </c>
      <c r="C166" s="40" t="s">
        <v>7180</v>
      </c>
      <c r="D166">
        <v>173</v>
      </c>
      <c r="E166" s="40" t="s">
        <v>7181</v>
      </c>
      <c r="F166" s="40"/>
      <c r="G166" s="40" t="s">
        <v>7175</v>
      </c>
      <c r="H166" s="44">
        <v>45381</v>
      </c>
      <c r="I166">
        <v>170000</v>
      </c>
      <c r="J166" s="40">
        <v>12</v>
      </c>
      <c r="K166" s="43">
        <f t="shared" si="2"/>
        <v>45745</v>
      </c>
      <c r="L166" s="40">
        <v>0</v>
      </c>
      <c r="M166" s="42">
        <v>0.02</v>
      </c>
      <c r="N166" s="42">
        <v>0.02</v>
      </c>
      <c r="O166" s="40" t="s">
        <v>7178</v>
      </c>
      <c r="P166" s="40"/>
      <c r="Q166" s="40"/>
      <c r="R166" s="40"/>
      <c r="S166" s="40"/>
      <c r="T166" s="40"/>
      <c r="U166" s="40"/>
      <c r="V166" s="40"/>
      <c r="W166" s="40"/>
      <c r="X166">
        <v>170000</v>
      </c>
      <c r="Y166" s="40">
        <v>0</v>
      </c>
      <c r="AA166"/>
      <c r="AB166"/>
      <c r="AC166"/>
      <c r="AD166"/>
      <c r="AE166"/>
      <c r="AF166"/>
      <c r="AG166"/>
      <c r="AH166"/>
      <c r="AI166"/>
      <c r="AJ166"/>
      <c r="AK166"/>
      <c r="AL166"/>
    </row>
    <row r="167" spans="1:38" x14ac:dyDescent="0.25">
      <c r="A167">
        <v>175</v>
      </c>
      <c r="B167" s="40" t="s">
        <v>7179</v>
      </c>
      <c r="C167" s="40" t="s">
        <v>7180</v>
      </c>
      <c r="D167">
        <v>175</v>
      </c>
      <c r="E167" s="40" t="s">
        <v>7181</v>
      </c>
      <c r="F167" s="40"/>
      <c r="G167" s="40" t="s">
        <v>7175</v>
      </c>
      <c r="H167" s="44">
        <v>45365</v>
      </c>
      <c r="I167">
        <v>300000</v>
      </c>
      <c r="J167" s="40">
        <v>12</v>
      </c>
      <c r="K167" s="43">
        <f t="shared" si="2"/>
        <v>45729</v>
      </c>
      <c r="L167" s="40">
        <v>0</v>
      </c>
      <c r="M167" s="42">
        <v>0.02</v>
      </c>
      <c r="N167" s="42">
        <v>0.02</v>
      </c>
      <c r="O167" s="40" t="s">
        <v>7178</v>
      </c>
      <c r="P167" s="40"/>
      <c r="Q167" s="40"/>
      <c r="R167" s="40"/>
      <c r="S167" s="40"/>
      <c r="T167" s="40"/>
      <c r="U167" s="40"/>
      <c r="V167" s="40"/>
      <c r="W167" s="40"/>
      <c r="X167">
        <v>300000</v>
      </c>
      <c r="Y167" s="40">
        <v>0</v>
      </c>
      <c r="AA167"/>
      <c r="AB167"/>
      <c r="AC167"/>
      <c r="AD167"/>
      <c r="AE167"/>
      <c r="AF167"/>
      <c r="AG167"/>
      <c r="AH167"/>
      <c r="AI167"/>
      <c r="AJ167"/>
      <c r="AK167"/>
      <c r="AL167"/>
    </row>
    <row r="168" spans="1:38" x14ac:dyDescent="0.25">
      <c r="A168">
        <v>176</v>
      </c>
      <c r="B168" s="40" t="s">
        <v>7179</v>
      </c>
      <c r="C168" s="40" t="s">
        <v>7180</v>
      </c>
      <c r="D168">
        <v>176</v>
      </c>
      <c r="E168" s="40" t="s">
        <v>7181</v>
      </c>
      <c r="F168" s="40"/>
      <c r="G168" s="40" t="s">
        <v>7175</v>
      </c>
      <c r="H168" s="44">
        <v>45050</v>
      </c>
      <c r="I168">
        <v>300000</v>
      </c>
      <c r="J168" s="40">
        <v>12</v>
      </c>
      <c r="K168" s="43">
        <f t="shared" si="2"/>
        <v>45414</v>
      </c>
      <c r="L168" s="40">
        <v>0</v>
      </c>
      <c r="M168" s="42">
        <v>0.02</v>
      </c>
      <c r="N168" s="42">
        <v>0.02</v>
      </c>
      <c r="O168" s="40" t="s">
        <v>7178</v>
      </c>
      <c r="P168" s="40"/>
      <c r="Q168" s="40"/>
      <c r="R168" s="40"/>
      <c r="S168" s="40"/>
      <c r="T168" s="40"/>
      <c r="U168" s="40"/>
      <c r="V168" s="40"/>
      <c r="W168" s="40"/>
      <c r="X168">
        <v>300000</v>
      </c>
      <c r="Y168" s="40">
        <v>0</v>
      </c>
      <c r="AA168"/>
      <c r="AB168"/>
      <c r="AC168"/>
      <c r="AD168"/>
      <c r="AE168"/>
      <c r="AF168"/>
      <c r="AG168"/>
      <c r="AH168"/>
      <c r="AI168"/>
      <c r="AJ168"/>
      <c r="AK168"/>
      <c r="AL168"/>
    </row>
    <row r="169" spans="1:38" x14ac:dyDescent="0.25">
      <c r="A169">
        <v>178</v>
      </c>
      <c r="B169" s="40" t="s">
        <v>7179</v>
      </c>
      <c r="C169" s="40" t="s">
        <v>7180</v>
      </c>
      <c r="D169">
        <v>178</v>
      </c>
      <c r="E169" s="40" t="s">
        <v>7181</v>
      </c>
      <c r="F169" s="40"/>
      <c r="G169" s="40" t="s">
        <v>7175</v>
      </c>
      <c r="H169" s="44">
        <v>45365</v>
      </c>
      <c r="I169">
        <v>138000</v>
      </c>
      <c r="J169" s="40">
        <v>12</v>
      </c>
      <c r="K169" s="43">
        <f t="shared" si="2"/>
        <v>45729</v>
      </c>
      <c r="L169" s="40">
        <v>0</v>
      </c>
      <c r="M169" s="42">
        <v>0.02</v>
      </c>
      <c r="N169" s="42">
        <v>0.02</v>
      </c>
      <c r="O169" s="40" t="s">
        <v>7178</v>
      </c>
      <c r="P169" s="40"/>
      <c r="Q169" s="40"/>
      <c r="R169" s="40"/>
      <c r="S169" s="40"/>
      <c r="T169" s="40"/>
      <c r="U169" s="40"/>
      <c r="V169" s="40"/>
      <c r="W169" s="40"/>
      <c r="X169">
        <v>138000</v>
      </c>
      <c r="Y169" s="40">
        <v>0</v>
      </c>
      <c r="AA169"/>
      <c r="AB169"/>
      <c r="AC169"/>
      <c r="AD169"/>
      <c r="AE169"/>
      <c r="AF169"/>
      <c r="AG169"/>
      <c r="AH169"/>
      <c r="AI169"/>
      <c r="AJ169"/>
      <c r="AK169"/>
      <c r="AL169"/>
    </row>
    <row r="170" spans="1:38" x14ac:dyDescent="0.25">
      <c r="A170">
        <v>179</v>
      </c>
      <c r="B170" s="40" t="s">
        <v>7179</v>
      </c>
      <c r="C170" s="40" t="s">
        <v>7180</v>
      </c>
      <c r="D170">
        <v>179</v>
      </c>
      <c r="E170" s="40" t="s">
        <v>7181</v>
      </c>
      <c r="F170" s="40"/>
      <c r="G170" s="40" t="s">
        <v>7175</v>
      </c>
      <c r="H170" s="44">
        <v>45365</v>
      </c>
      <c r="I170">
        <v>156000</v>
      </c>
      <c r="J170" s="40">
        <v>12</v>
      </c>
      <c r="K170" s="43">
        <f t="shared" si="2"/>
        <v>45729</v>
      </c>
      <c r="L170" s="40">
        <v>0</v>
      </c>
      <c r="M170" s="42">
        <v>0.02</v>
      </c>
      <c r="N170" s="42">
        <v>0.02</v>
      </c>
      <c r="O170" s="40" t="s">
        <v>7178</v>
      </c>
      <c r="P170" s="40"/>
      <c r="Q170" s="40"/>
      <c r="R170" s="40"/>
      <c r="S170" s="40"/>
      <c r="T170" s="40"/>
      <c r="U170" s="40"/>
      <c r="V170" s="40"/>
      <c r="W170" s="40"/>
      <c r="X170">
        <v>156000</v>
      </c>
      <c r="Y170" s="40">
        <v>0</v>
      </c>
      <c r="AA170"/>
      <c r="AB170"/>
      <c r="AC170"/>
      <c r="AD170"/>
      <c r="AE170"/>
      <c r="AF170"/>
      <c r="AG170"/>
      <c r="AH170"/>
      <c r="AI170"/>
      <c r="AJ170"/>
      <c r="AK170"/>
      <c r="AL170"/>
    </row>
    <row r="171" spans="1:38" x14ac:dyDescent="0.25">
      <c r="A171">
        <v>180</v>
      </c>
      <c r="B171" s="40" t="s">
        <v>7179</v>
      </c>
      <c r="C171" s="40" t="s">
        <v>7180</v>
      </c>
      <c r="D171">
        <v>180</v>
      </c>
      <c r="E171" s="40" t="s">
        <v>7181</v>
      </c>
      <c r="F171" s="40"/>
      <c r="G171" s="40" t="s">
        <v>7175</v>
      </c>
      <c r="H171" s="44">
        <v>45365</v>
      </c>
      <c r="I171">
        <v>293000</v>
      </c>
      <c r="J171" s="40">
        <v>12</v>
      </c>
      <c r="K171" s="43">
        <f t="shared" si="2"/>
        <v>45729</v>
      </c>
      <c r="L171" s="40">
        <v>0</v>
      </c>
      <c r="M171" s="42">
        <v>0.02</v>
      </c>
      <c r="N171" s="42">
        <v>0.02</v>
      </c>
      <c r="O171" s="40" t="s">
        <v>7178</v>
      </c>
      <c r="P171" s="40"/>
      <c r="Q171" s="40"/>
      <c r="R171" s="40"/>
      <c r="S171" s="40"/>
      <c r="T171" s="40"/>
      <c r="U171" s="40"/>
      <c r="V171" s="40"/>
      <c r="W171" s="40"/>
      <c r="X171">
        <v>293000</v>
      </c>
      <c r="Y171" s="40">
        <v>0</v>
      </c>
      <c r="AA171"/>
      <c r="AB171"/>
      <c r="AC171"/>
      <c r="AD171"/>
      <c r="AE171"/>
      <c r="AF171"/>
      <c r="AG171"/>
      <c r="AH171"/>
      <c r="AI171"/>
      <c r="AJ171"/>
      <c r="AK171"/>
      <c r="AL171"/>
    </row>
    <row r="172" spans="1:38" x14ac:dyDescent="0.25">
      <c r="A172">
        <v>182</v>
      </c>
      <c r="B172" s="40" t="s">
        <v>7179</v>
      </c>
      <c r="C172" s="40" t="s">
        <v>7180</v>
      </c>
      <c r="D172">
        <v>182</v>
      </c>
      <c r="E172" s="40" t="s">
        <v>7181</v>
      </c>
      <c r="F172" s="40"/>
      <c r="G172" s="40" t="s">
        <v>7175</v>
      </c>
      <c r="H172" s="44">
        <v>45041</v>
      </c>
      <c r="I172">
        <v>119000</v>
      </c>
      <c r="J172" s="40">
        <v>12</v>
      </c>
      <c r="K172" s="43">
        <f t="shared" si="2"/>
        <v>45405</v>
      </c>
      <c r="L172" s="40">
        <v>0</v>
      </c>
      <c r="M172" s="42">
        <v>0.02</v>
      </c>
      <c r="N172" s="42">
        <v>0.02</v>
      </c>
      <c r="O172" s="40" t="s">
        <v>7178</v>
      </c>
      <c r="P172" s="40"/>
      <c r="Q172" s="40"/>
      <c r="R172" s="40"/>
      <c r="S172" s="40"/>
      <c r="T172" s="40"/>
      <c r="U172" s="40"/>
      <c r="V172" s="40"/>
      <c r="W172" s="40"/>
      <c r="X172">
        <v>119000</v>
      </c>
      <c r="Y172" s="40">
        <v>0</v>
      </c>
      <c r="AA172"/>
      <c r="AB172"/>
      <c r="AC172"/>
      <c r="AD172"/>
      <c r="AE172"/>
      <c r="AF172"/>
      <c r="AG172"/>
      <c r="AH172"/>
      <c r="AI172"/>
      <c r="AJ172"/>
      <c r="AK172"/>
      <c r="AL172"/>
    </row>
    <row r="173" spans="1:38" x14ac:dyDescent="0.25">
      <c r="A173">
        <v>182</v>
      </c>
      <c r="B173" s="40" t="s">
        <v>7179</v>
      </c>
      <c r="C173" s="40" t="s">
        <v>7180</v>
      </c>
      <c r="D173">
        <v>182</v>
      </c>
      <c r="E173" s="40" t="s">
        <v>7181</v>
      </c>
      <c r="F173" s="40"/>
      <c r="G173" s="40" t="s">
        <v>7175</v>
      </c>
      <c r="H173" s="44">
        <v>45097</v>
      </c>
      <c r="I173">
        <v>18000</v>
      </c>
      <c r="J173" s="40">
        <v>12</v>
      </c>
      <c r="K173" s="43">
        <f t="shared" si="2"/>
        <v>45461</v>
      </c>
      <c r="L173" s="40">
        <v>0</v>
      </c>
      <c r="M173" s="42">
        <v>0.02</v>
      </c>
      <c r="N173" s="42">
        <v>0.02</v>
      </c>
      <c r="O173" s="40" t="s">
        <v>7178</v>
      </c>
      <c r="P173" s="40"/>
      <c r="Q173" s="40"/>
      <c r="R173" s="40"/>
      <c r="S173" s="40"/>
      <c r="T173" s="40"/>
      <c r="U173" s="40"/>
      <c r="V173" s="40"/>
      <c r="W173" s="40"/>
      <c r="X173">
        <v>18000</v>
      </c>
      <c r="Y173" s="40">
        <v>0</v>
      </c>
      <c r="AA173"/>
      <c r="AB173"/>
      <c r="AC173"/>
      <c r="AD173"/>
      <c r="AE173"/>
      <c r="AF173"/>
      <c r="AG173"/>
      <c r="AH173"/>
      <c r="AI173"/>
      <c r="AJ173"/>
      <c r="AK173"/>
      <c r="AL173"/>
    </row>
    <row r="174" spans="1:38" x14ac:dyDescent="0.25">
      <c r="A174">
        <v>183</v>
      </c>
      <c r="B174" s="40" t="s">
        <v>7179</v>
      </c>
      <c r="C174" s="40" t="s">
        <v>7180</v>
      </c>
      <c r="D174">
        <v>183</v>
      </c>
      <c r="E174" s="40" t="s">
        <v>7181</v>
      </c>
      <c r="F174" s="40"/>
      <c r="G174" s="40" t="s">
        <v>7175</v>
      </c>
      <c r="H174" s="44">
        <v>45365</v>
      </c>
      <c r="I174">
        <v>300000</v>
      </c>
      <c r="J174" s="40">
        <v>12</v>
      </c>
      <c r="K174" s="43">
        <f t="shared" si="2"/>
        <v>45729</v>
      </c>
      <c r="L174" s="40">
        <v>0</v>
      </c>
      <c r="M174" s="42">
        <v>0.02</v>
      </c>
      <c r="N174" s="42">
        <v>0.02</v>
      </c>
      <c r="O174" s="40" t="s">
        <v>7178</v>
      </c>
      <c r="P174" s="40"/>
      <c r="Q174" s="40"/>
      <c r="R174" s="40"/>
      <c r="S174" s="40"/>
      <c r="T174" s="40"/>
      <c r="U174" s="40"/>
      <c r="V174" s="40"/>
      <c r="W174" s="40"/>
      <c r="X174">
        <v>300000</v>
      </c>
      <c r="Y174" s="40">
        <v>0</v>
      </c>
      <c r="AA174"/>
      <c r="AB174"/>
      <c r="AC174"/>
      <c r="AD174"/>
      <c r="AE174"/>
      <c r="AF174"/>
      <c r="AG174"/>
      <c r="AH174"/>
      <c r="AI174"/>
      <c r="AJ174"/>
      <c r="AK174"/>
      <c r="AL174"/>
    </row>
    <row r="175" spans="1:38" x14ac:dyDescent="0.25">
      <c r="A175">
        <v>185</v>
      </c>
      <c r="B175" s="40" t="s">
        <v>7179</v>
      </c>
      <c r="C175" s="40" t="s">
        <v>7180</v>
      </c>
      <c r="D175">
        <v>185</v>
      </c>
      <c r="E175" s="40" t="s">
        <v>7181</v>
      </c>
      <c r="F175" s="40"/>
      <c r="G175" s="40" t="s">
        <v>7175</v>
      </c>
      <c r="H175" s="44">
        <v>45065</v>
      </c>
      <c r="I175">
        <v>146000</v>
      </c>
      <c r="J175" s="40">
        <v>12</v>
      </c>
      <c r="K175" s="43">
        <f t="shared" si="2"/>
        <v>45429</v>
      </c>
      <c r="L175" s="40">
        <v>0</v>
      </c>
      <c r="M175" s="42">
        <v>0.02</v>
      </c>
      <c r="N175" s="42">
        <v>0.02</v>
      </c>
      <c r="O175" s="40" t="s">
        <v>7178</v>
      </c>
      <c r="P175" s="40"/>
      <c r="Q175" s="40"/>
      <c r="R175" s="40"/>
      <c r="S175" s="40"/>
      <c r="T175" s="40"/>
      <c r="U175" s="40"/>
      <c r="V175" s="40"/>
      <c r="W175" s="40"/>
      <c r="X175">
        <v>146000</v>
      </c>
      <c r="Y175" s="40">
        <v>0</v>
      </c>
      <c r="AA175"/>
      <c r="AB175"/>
      <c r="AC175"/>
      <c r="AD175"/>
      <c r="AE175"/>
      <c r="AF175"/>
      <c r="AG175"/>
      <c r="AH175"/>
      <c r="AI175"/>
      <c r="AJ175"/>
      <c r="AK175"/>
      <c r="AL175"/>
    </row>
    <row r="176" spans="1:38" x14ac:dyDescent="0.25">
      <c r="A176">
        <v>187</v>
      </c>
      <c r="B176" s="40" t="s">
        <v>7179</v>
      </c>
      <c r="C176" s="40" t="s">
        <v>7180</v>
      </c>
      <c r="D176">
        <v>187</v>
      </c>
      <c r="E176" s="40" t="s">
        <v>7181</v>
      </c>
      <c r="F176" s="40"/>
      <c r="G176" s="40" t="s">
        <v>7175</v>
      </c>
      <c r="H176" s="44">
        <v>45041</v>
      </c>
      <c r="I176">
        <v>224000</v>
      </c>
      <c r="J176" s="40">
        <v>12</v>
      </c>
      <c r="K176" s="43">
        <f t="shared" si="2"/>
        <v>45405</v>
      </c>
      <c r="L176" s="40">
        <v>0</v>
      </c>
      <c r="M176" s="42">
        <v>0.02</v>
      </c>
      <c r="N176" s="42">
        <v>0.02</v>
      </c>
      <c r="O176" s="40" t="s">
        <v>7178</v>
      </c>
      <c r="P176" s="40"/>
      <c r="Q176" s="40"/>
      <c r="R176" s="40"/>
      <c r="S176" s="40"/>
      <c r="T176" s="40"/>
      <c r="U176" s="40"/>
      <c r="V176" s="40"/>
      <c r="W176" s="40"/>
      <c r="X176">
        <v>224000</v>
      </c>
      <c r="Y176" s="40">
        <v>0</v>
      </c>
      <c r="AA176"/>
      <c r="AB176"/>
      <c r="AC176"/>
      <c r="AD176"/>
      <c r="AE176"/>
      <c r="AF176"/>
      <c r="AG176"/>
      <c r="AH176"/>
      <c r="AI176"/>
      <c r="AJ176"/>
      <c r="AK176"/>
      <c r="AL176"/>
    </row>
    <row r="177" spans="1:38" x14ac:dyDescent="0.25">
      <c r="A177">
        <v>187</v>
      </c>
      <c r="B177" s="40" t="s">
        <v>7179</v>
      </c>
      <c r="C177" s="40" t="s">
        <v>7180</v>
      </c>
      <c r="D177">
        <v>187</v>
      </c>
      <c r="E177" s="40" t="s">
        <v>7181</v>
      </c>
      <c r="F177" s="40"/>
      <c r="G177" s="40" t="s">
        <v>7175</v>
      </c>
      <c r="H177" s="44">
        <v>45097</v>
      </c>
      <c r="I177">
        <v>33000</v>
      </c>
      <c r="J177" s="40">
        <v>12</v>
      </c>
      <c r="K177" s="43">
        <f t="shared" si="2"/>
        <v>45461</v>
      </c>
      <c r="L177" s="40">
        <v>0</v>
      </c>
      <c r="M177" s="42">
        <v>0.02</v>
      </c>
      <c r="N177" s="42">
        <v>0.02</v>
      </c>
      <c r="O177" s="40" t="s">
        <v>7178</v>
      </c>
      <c r="P177" s="40"/>
      <c r="Q177" s="40"/>
      <c r="R177" s="40"/>
      <c r="S177" s="40"/>
      <c r="T177" s="40"/>
      <c r="U177" s="40"/>
      <c r="V177" s="40"/>
      <c r="W177" s="40"/>
      <c r="X177">
        <v>33000</v>
      </c>
      <c r="Y177" s="40">
        <v>0</v>
      </c>
      <c r="AA177"/>
      <c r="AB177"/>
      <c r="AC177"/>
      <c r="AD177"/>
      <c r="AE177"/>
      <c r="AF177"/>
      <c r="AG177"/>
      <c r="AH177"/>
      <c r="AI177"/>
      <c r="AJ177"/>
      <c r="AK177"/>
      <c r="AL177"/>
    </row>
    <row r="178" spans="1:38" x14ac:dyDescent="0.25">
      <c r="A178">
        <v>189</v>
      </c>
      <c r="B178" s="40" t="s">
        <v>7179</v>
      </c>
      <c r="C178" s="40" t="s">
        <v>7180</v>
      </c>
      <c r="D178">
        <v>189</v>
      </c>
      <c r="E178" s="40" t="s">
        <v>7181</v>
      </c>
      <c r="F178" s="40"/>
      <c r="G178" s="40" t="s">
        <v>7175</v>
      </c>
      <c r="H178" s="44">
        <v>45065</v>
      </c>
      <c r="I178">
        <v>287000</v>
      </c>
      <c r="J178" s="40">
        <v>12</v>
      </c>
      <c r="K178" s="43">
        <f t="shared" si="2"/>
        <v>45429</v>
      </c>
      <c r="L178" s="40">
        <v>0</v>
      </c>
      <c r="M178" s="42">
        <v>0.02</v>
      </c>
      <c r="N178" s="42">
        <v>0.02</v>
      </c>
      <c r="O178" s="40" t="s">
        <v>7178</v>
      </c>
      <c r="P178" s="40"/>
      <c r="Q178" s="40"/>
      <c r="R178" s="40"/>
      <c r="S178" s="40"/>
      <c r="T178" s="40"/>
      <c r="U178" s="40"/>
      <c r="V178" s="40"/>
      <c r="W178" s="40"/>
      <c r="X178">
        <v>287000</v>
      </c>
      <c r="Y178" s="40">
        <v>0</v>
      </c>
      <c r="AA178"/>
      <c r="AB178"/>
      <c r="AC178"/>
      <c r="AD178"/>
      <c r="AE178"/>
      <c r="AF178"/>
      <c r="AG178"/>
      <c r="AH178"/>
      <c r="AI178"/>
      <c r="AJ178"/>
      <c r="AK178"/>
      <c r="AL178"/>
    </row>
    <row r="179" spans="1:38" x14ac:dyDescent="0.25">
      <c r="A179">
        <v>191</v>
      </c>
      <c r="B179" s="40" t="s">
        <v>7179</v>
      </c>
      <c r="C179" s="40" t="s">
        <v>7180</v>
      </c>
      <c r="D179">
        <v>191</v>
      </c>
      <c r="E179" s="40" t="s">
        <v>7181</v>
      </c>
      <c r="F179" s="40"/>
      <c r="G179" s="40" t="s">
        <v>7175</v>
      </c>
      <c r="H179" s="44">
        <v>45050</v>
      </c>
      <c r="I179">
        <v>300000</v>
      </c>
      <c r="J179" s="40">
        <v>12</v>
      </c>
      <c r="K179" s="43">
        <f t="shared" si="2"/>
        <v>45414</v>
      </c>
      <c r="L179" s="40">
        <v>0</v>
      </c>
      <c r="M179" s="42">
        <v>0.02</v>
      </c>
      <c r="N179" s="42">
        <v>0.02</v>
      </c>
      <c r="O179" s="40" t="s">
        <v>7178</v>
      </c>
      <c r="P179" s="40"/>
      <c r="Q179" s="40"/>
      <c r="R179" s="40"/>
      <c r="S179" s="40"/>
      <c r="T179" s="40"/>
      <c r="U179" s="40"/>
      <c r="V179" s="40"/>
      <c r="W179" s="40"/>
      <c r="X179">
        <v>300000</v>
      </c>
      <c r="Y179" s="40">
        <v>0</v>
      </c>
      <c r="AA179"/>
      <c r="AB179"/>
      <c r="AC179"/>
      <c r="AD179"/>
      <c r="AE179"/>
      <c r="AF179"/>
      <c r="AG179"/>
      <c r="AH179"/>
      <c r="AI179"/>
      <c r="AJ179"/>
      <c r="AK179"/>
      <c r="AL179"/>
    </row>
    <row r="180" spans="1:38" x14ac:dyDescent="0.25">
      <c r="A180">
        <v>192</v>
      </c>
      <c r="B180" s="40" t="s">
        <v>7179</v>
      </c>
      <c r="C180" s="40" t="s">
        <v>7180</v>
      </c>
      <c r="D180">
        <v>192</v>
      </c>
      <c r="E180" s="40" t="s">
        <v>7181</v>
      </c>
      <c r="F180" s="40"/>
      <c r="G180" s="40" t="s">
        <v>7175</v>
      </c>
      <c r="H180" s="44">
        <v>45365</v>
      </c>
      <c r="I180">
        <v>182000</v>
      </c>
      <c r="J180" s="40">
        <v>12</v>
      </c>
      <c r="K180" s="43">
        <f t="shared" si="2"/>
        <v>45729</v>
      </c>
      <c r="L180" s="40">
        <v>0</v>
      </c>
      <c r="M180" s="42">
        <v>0.02</v>
      </c>
      <c r="N180" s="42">
        <v>0.02</v>
      </c>
      <c r="O180" s="40" t="s">
        <v>7178</v>
      </c>
      <c r="P180" s="40"/>
      <c r="Q180" s="40"/>
      <c r="R180" s="40"/>
      <c r="S180" s="40"/>
      <c r="T180" s="40"/>
      <c r="U180" s="40"/>
      <c r="V180" s="40"/>
      <c r="W180" s="40"/>
      <c r="X180">
        <v>182000</v>
      </c>
      <c r="Y180" s="40">
        <v>0</v>
      </c>
      <c r="AA180"/>
      <c r="AB180"/>
      <c r="AC180"/>
      <c r="AD180"/>
      <c r="AE180"/>
      <c r="AF180"/>
      <c r="AG180"/>
      <c r="AH180"/>
      <c r="AI180"/>
      <c r="AJ180"/>
      <c r="AK180"/>
      <c r="AL180"/>
    </row>
    <row r="181" spans="1:38" x14ac:dyDescent="0.25">
      <c r="A181">
        <v>194</v>
      </c>
      <c r="B181" s="40" t="s">
        <v>7179</v>
      </c>
      <c r="C181" s="40" t="s">
        <v>7180</v>
      </c>
      <c r="D181">
        <v>194</v>
      </c>
      <c r="E181" s="40" t="s">
        <v>7181</v>
      </c>
      <c r="F181" s="40"/>
      <c r="G181" s="40" t="s">
        <v>7175</v>
      </c>
      <c r="H181" s="44">
        <v>45381</v>
      </c>
      <c r="I181">
        <v>300000</v>
      </c>
      <c r="J181" s="40">
        <v>12</v>
      </c>
      <c r="K181" s="43">
        <f t="shared" si="2"/>
        <v>45745</v>
      </c>
      <c r="L181" s="40">
        <v>0</v>
      </c>
      <c r="M181" s="42">
        <v>0.02</v>
      </c>
      <c r="N181" s="42">
        <v>0.02</v>
      </c>
      <c r="O181" s="40" t="s">
        <v>7178</v>
      </c>
      <c r="P181" s="40"/>
      <c r="Q181" s="40"/>
      <c r="R181" s="40"/>
      <c r="S181" s="40"/>
      <c r="T181" s="40"/>
      <c r="U181" s="40"/>
      <c r="V181" s="40"/>
      <c r="W181" s="40"/>
      <c r="X181">
        <v>300000</v>
      </c>
      <c r="Y181" s="40">
        <v>0</v>
      </c>
      <c r="AA181"/>
      <c r="AB181"/>
      <c r="AC181"/>
      <c r="AD181"/>
      <c r="AE181"/>
      <c r="AF181"/>
      <c r="AG181"/>
      <c r="AH181"/>
      <c r="AI181"/>
      <c r="AJ181"/>
      <c r="AK181"/>
      <c r="AL181"/>
    </row>
    <row r="182" spans="1:38" x14ac:dyDescent="0.25">
      <c r="A182">
        <v>195</v>
      </c>
      <c r="B182" s="40" t="s">
        <v>7179</v>
      </c>
      <c r="C182" s="40" t="s">
        <v>7180</v>
      </c>
      <c r="D182">
        <v>195</v>
      </c>
      <c r="E182" s="40" t="s">
        <v>7181</v>
      </c>
      <c r="F182" s="40"/>
      <c r="G182" s="40" t="s">
        <v>7175</v>
      </c>
      <c r="H182" s="44">
        <v>45041</v>
      </c>
      <c r="I182">
        <v>300000</v>
      </c>
      <c r="J182" s="40">
        <v>12</v>
      </c>
      <c r="K182" s="43">
        <f t="shared" si="2"/>
        <v>45405</v>
      </c>
      <c r="L182" s="40">
        <v>0</v>
      </c>
      <c r="M182" s="42">
        <v>0.02</v>
      </c>
      <c r="N182" s="42">
        <v>0.02</v>
      </c>
      <c r="O182" s="40" t="s">
        <v>7178</v>
      </c>
      <c r="P182" s="40"/>
      <c r="Q182" s="40"/>
      <c r="R182" s="40"/>
      <c r="S182" s="40"/>
      <c r="T182" s="40"/>
      <c r="U182" s="40"/>
      <c r="V182" s="40"/>
      <c r="W182" s="40"/>
      <c r="X182">
        <v>300000</v>
      </c>
      <c r="Y182" s="40">
        <v>0</v>
      </c>
      <c r="AA182"/>
      <c r="AB182"/>
      <c r="AC182"/>
      <c r="AD182"/>
      <c r="AE182"/>
      <c r="AF182"/>
      <c r="AG182"/>
      <c r="AH182"/>
      <c r="AI182"/>
      <c r="AJ182"/>
      <c r="AK182"/>
      <c r="AL182"/>
    </row>
    <row r="183" spans="1:38" x14ac:dyDescent="0.25">
      <c r="A183">
        <v>197</v>
      </c>
      <c r="B183" s="40" t="s">
        <v>7179</v>
      </c>
      <c r="C183" s="40" t="s">
        <v>7180</v>
      </c>
      <c r="D183">
        <v>197</v>
      </c>
      <c r="E183" s="40" t="s">
        <v>7181</v>
      </c>
      <c r="F183" s="40"/>
      <c r="G183" s="40" t="s">
        <v>7175</v>
      </c>
      <c r="H183" s="44">
        <v>45365</v>
      </c>
      <c r="I183">
        <v>275000</v>
      </c>
      <c r="J183" s="40">
        <v>12</v>
      </c>
      <c r="K183" s="43">
        <f t="shared" si="2"/>
        <v>45729</v>
      </c>
      <c r="L183" s="40">
        <v>0</v>
      </c>
      <c r="M183" s="42">
        <v>0.02</v>
      </c>
      <c r="N183" s="42">
        <v>0.02</v>
      </c>
      <c r="O183" s="40" t="s">
        <v>7178</v>
      </c>
      <c r="P183" s="40"/>
      <c r="Q183" s="40"/>
      <c r="R183" s="40"/>
      <c r="S183" s="40"/>
      <c r="T183" s="40"/>
      <c r="U183" s="40"/>
      <c r="V183" s="40"/>
      <c r="W183" s="40"/>
      <c r="X183">
        <v>275000</v>
      </c>
      <c r="Y183" s="40">
        <v>0</v>
      </c>
      <c r="AA183"/>
      <c r="AB183"/>
      <c r="AC183"/>
      <c r="AD183"/>
      <c r="AE183"/>
      <c r="AF183"/>
      <c r="AG183"/>
      <c r="AH183"/>
      <c r="AI183"/>
      <c r="AJ183"/>
      <c r="AK183"/>
      <c r="AL183"/>
    </row>
    <row r="184" spans="1:38" x14ac:dyDescent="0.25">
      <c r="A184">
        <v>199</v>
      </c>
      <c r="B184" s="40" t="s">
        <v>7179</v>
      </c>
      <c r="C184" s="40" t="s">
        <v>7180</v>
      </c>
      <c r="D184">
        <v>199</v>
      </c>
      <c r="E184" s="40" t="s">
        <v>7181</v>
      </c>
      <c r="F184" s="40"/>
      <c r="G184" s="40" t="s">
        <v>7175</v>
      </c>
      <c r="H184" s="44">
        <v>45365</v>
      </c>
      <c r="I184">
        <v>263000</v>
      </c>
      <c r="J184" s="40">
        <v>12</v>
      </c>
      <c r="K184" s="43">
        <f t="shared" si="2"/>
        <v>45729</v>
      </c>
      <c r="L184" s="40">
        <v>0</v>
      </c>
      <c r="M184" s="42">
        <v>0.02</v>
      </c>
      <c r="N184" s="42">
        <v>0.02</v>
      </c>
      <c r="O184" s="40" t="s">
        <v>7178</v>
      </c>
      <c r="P184" s="40"/>
      <c r="Q184" s="40"/>
      <c r="R184" s="40"/>
      <c r="S184" s="40"/>
      <c r="T184" s="40"/>
      <c r="U184" s="40"/>
      <c r="V184" s="40"/>
      <c r="W184" s="40"/>
      <c r="X184">
        <v>263000</v>
      </c>
      <c r="Y184" s="40">
        <v>0</v>
      </c>
      <c r="AA184"/>
      <c r="AB184"/>
      <c r="AC184"/>
      <c r="AD184"/>
      <c r="AE184"/>
      <c r="AF184"/>
      <c r="AG184"/>
      <c r="AH184"/>
      <c r="AI184"/>
      <c r="AJ184"/>
      <c r="AK184"/>
      <c r="AL184"/>
    </row>
    <row r="185" spans="1:38" x14ac:dyDescent="0.25">
      <c r="A185">
        <v>200</v>
      </c>
      <c r="B185" s="40" t="s">
        <v>7179</v>
      </c>
      <c r="C185" s="40" t="s">
        <v>7180</v>
      </c>
      <c r="D185">
        <v>200</v>
      </c>
      <c r="E185" s="40" t="s">
        <v>7181</v>
      </c>
      <c r="F185" s="40"/>
      <c r="G185" s="40" t="s">
        <v>7175</v>
      </c>
      <c r="H185" s="44">
        <v>45365</v>
      </c>
      <c r="I185">
        <v>300000</v>
      </c>
      <c r="J185" s="40">
        <v>12</v>
      </c>
      <c r="K185" s="43">
        <f t="shared" si="2"/>
        <v>45729</v>
      </c>
      <c r="L185" s="40">
        <v>0</v>
      </c>
      <c r="M185" s="42">
        <v>0.02</v>
      </c>
      <c r="N185" s="42">
        <v>0.02</v>
      </c>
      <c r="O185" s="40" t="s">
        <v>7178</v>
      </c>
      <c r="P185" s="40"/>
      <c r="Q185" s="40"/>
      <c r="R185" s="40"/>
      <c r="S185" s="40"/>
      <c r="T185" s="40"/>
      <c r="U185" s="40"/>
      <c r="V185" s="40"/>
      <c r="W185" s="40"/>
      <c r="X185">
        <v>300000</v>
      </c>
      <c r="Y185" s="40">
        <v>0</v>
      </c>
      <c r="AA185"/>
      <c r="AB185"/>
      <c r="AC185"/>
      <c r="AD185"/>
      <c r="AE185"/>
      <c r="AF185"/>
      <c r="AG185"/>
      <c r="AH185"/>
      <c r="AI185"/>
      <c r="AJ185"/>
      <c r="AK185"/>
      <c r="AL185"/>
    </row>
    <row r="186" spans="1:38" x14ac:dyDescent="0.25">
      <c r="A186">
        <v>201</v>
      </c>
      <c r="B186" s="40" t="s">
        <v>7179</v>
      </c>
      <c r="C186" s="40" t="s">
        <v>7180</v>
      </c>
      <c r="D186">
        <v>201</v>
      </c>
      <c r="E186" s="40" t="s">
        <v>7181</v>
      </c>
      <c r="F186" s="40"/>
      <c r="G186" s="40" t="s">
        <v>7175</v>
      </c>
      <c r="H186" s="44">
        <v>45381</v>
      </c>
      <c r="I186">
        <v>293000</v>
      </c>
      <c r="J186" s="40">
        <v>12</v>
      </c>
      <c r="K186" s="43">
        <f t="shared" si="2"/>
        <v>45745</v>
      </c>
      <c r="L186" s="40">
        <v>0</v>
      </c>
      <c r="M186" s="42">
        <v>0.02</v>
      </c>
      <c r="N186" s="42">
        <v>0.02</v>
      </c>
      <c r="O186" s="40" t="s">
        <v>7178</v>
      </c>
      <c r="P186" s="40"/>
      <c r="Q186" s="40"/>
      <c r="R186" s="40"/>
      <c r="S186" s="40"/>
      <c r="T186" s="40"/>
      <c r="U186" s="40"/>
      <c r="V186" s="40"/>
      <c r="W186" s="40"/>
      <c r="X186">
        <v>293000</v>
      </c>
      <c r="Y186" s="40">
        <v>0</v>
      </c>
      <c r="AA186"/>
      <c r="AB186"/>
      <c r="AC186"/>
      <c r="AD186"/>
      <c r="AE186"/>
      <c r="AF186"/>
      <c r="AG186"/>
      <c r="AH186"/>
      <c r="AI186"/>
      <c r="AJ186"/>
      <c r="AK186"/>
      <c r="AL186"/>
    </row>
    <row r="187" spans="1:38" x14ac:dyDescent="0.25">
      <c r="A187">
        <v>202</v>
      </c>
      <c r="B187" s="40" t="s">
        <v>7179</v>
      </c>
      <c r="C187" s="40" t="s">
        <v>7180</v>
      </c>
      <c r="D187">
        <v>202</v>
      </c>
      <c r="E187" s="40" t="s">
        <v>7181</v>
      </c>
      <c r="F187" s="40"/>
      <c r="G187" s="40" t="s">
        <v>7175</v>
      </c>
      <c r="H187" s="44">
        <v>45365</v>
      </c>
      <c r="I187">
        <v>26000</v>
      </c>
      <c r="J187" s="40">
        <v>12</v>
      </c>
      <c r="K187" s="43">
        <f t="shared" si="2"/>
        <v>45729</v>
      </c>
      <c r="L187" s="40">
        <v>0</v>
      </c>
      <c r="M187" s="42">
        <v>0.02</v>
      </c>
      <c r="N187" s="42">
        <v>0.02</v>
      </c>
      <c r="O187" s="40" t="s">
        <v>7178</v>
      </c>
      <c r="P187" s="40"/>
      <c r="Q187" s="40"/>
      <c r="R187" s="40"/>
      <c r="S187" s="40"/>
      <c r="T187" s="40"/>
      <c r="U187" s="40"/>
      <c r="V187" s="40"/>
      <c r="W187" s="40"/>
      <c r="X187">
        <v>26000</v>
      </c>
      <c r="Y187" s="40">
        <v>0</v>
      </c>
      <c r="AA187"/>
      <c r="AB187"/>
      <c r="AC187"/>
      <c r="AD187"/>
      <c r="AE187"/>
      <c r="AF187"/>
      <c r="AG187"/>
      <c r="AH187"/>
      <c r="AI187"/>
      <c r="AJ187"/>
      <c r="AK187"/>
      <c r="AL187"/>
    </row>
    <row r="188" spans="1:38" x14ac:dyDescent="0.25">
      <c r="A188">
        <v>203</v>
      </c>
      <c r="B188" s="40" t="s">
        <v>7179</v>
      </c>
      <c r="C188" s="40" t="s">
        <v>7180</v>
      </c>
      <c r="D188">
        <v>203</v>
      </c>
      <c r="E188" s="40" t="s">
        <v>7181</v>
      </c>
      <c r="F188" s="40"/>
      <c r="G188" s="40" t="s">
        <v>7175</v>
      </c>
      <c r="H188" s="44">
        <v>45381</v>
      </c>
      <c r="I188">
        <v>300000</v>
      </c>
      <c r="J188" s="40">
        <v>12</v>
      </c>
      <c r="K188" s="43">
        <f t="shared" si="2"/>
        <v>45745</v>
      </c>
      <c r="L188" s="40">
        <v>0</v>
      </c>
      <c r="M188" s="42">
        <v>0.02</v>
      </c>
      <c r="N188" s="42">
        <v>0.02</v>
      </c>
      <c r="O188" s="40" t="s">
        <v>7178</v>
      </c>
      <c r="P188" s="40"/>
      <c r="Q188" s="40"/>
      <c r="R188" s="40"/>
      <c r="S188" s="40"/>
      <c r="T188" s="40"/>
      <c r="U188" s="40"/>
      <c r="V188" s="40"/>
      <c r="W188" s="40"/>
      <c r="X188">
        <v>300000</v>
      </c>
      <c r="Y188" s="40">
        <v>0</v>
      </c>
      <c r="AA188"/>
      <c r="AB188"/>
      <c r="AC188"/>
      <c r="AD188"/>
      <c r="AE188"/>
      <c r="AF188"/>
      <c r="AG188"/>
      <c r="AH188"/>
      <c r="AI188"/>
      <c r="AJ188"/>
      <c r="AK188"/>
      <c r="AL188"/>
    </row>
    <row r="189" spans="1:38" x14ac:dyDescent="0.25">
      <c r="A189">
        <v>204</v>
      </c>
      <c r="B189" s="40" t="s">
        <v>7179</v>
      </c>
      <c r="C189" s="40" t="s">
        <v>7180</v>
      </c>
      <c r="D189">
        <v>204</v>
      </c>
      <c r="E189" s="40" t="s">
        <v>7181</v>
      </c>
      <c r="F189" s="40"/>
      <c r="G189" s="40" t="s">
        <v>7175</v>
      </c>
      <c r="H189" s="44">
        <v>45381</v>
      </c>
      <c r="I189">
        <v>264000</v>
      </c>
      <c r="J189" s="40">
        <v>12</v>
      </c>
      <c r="K189" s="43">
        <f t="shared" si="2"/>
        <v>45745</v>
      </c>
      <c r="L189" s="40">
        <v>0</v>
      </c>
      <c r="M189" s="42">
        <v>0.02</v>
      </c>
      <c r="N189" s="42">
        <v>0.02</v>
      </c>
      <c r="O189" s="40" t="s">
        <v>7178</v>
      </c>
      <c r="P189" s="40"/>
      <c r="Q189" s="40"/>
      <c r="R189" s="40"/>
      <c r="S189" s="40"/>
      <c r="T189" s="40"/>
      <c r="U189" s="40"/>
      <c r="V189" s="40"/>
      <c r="W189" s="40"/>
      <c r="X189">
        <v>264000</v>
      </c>
      <c r="Y189" s="40">
        <v>0</v>
      </c>
      <c r="AA189"/>
      <c r="AB189"/>
      <c r="AC189"/>
      <c r="AD189"/>
      <c r="AE189"/>
      <c r="AF189"/>
      <c r="AG189"/>
      <c r="AH189"/>
      <c r="AI189"/>
      <c r="AJ189"/>
      <c r="AK189"/>
      <c r="AL189"/>
    </row>
    <row r="190" spans="1:38" x14ac:dyDescent="0.25">
      <c r="A190">
        <v>206</v>
      </c>
      <c r="B190" s="40" t="s">
        <v>7179</v>
      </c>
      <c r="C190" s="40" t="s">
        <v>7180</v>
      </c>
      <c r="D190">
        <v>206</v>
      </c>
      <c r="E190" s="40" t="s">
        <v>7181</v>
      </c>
      <c r="F190" s="40"/>
      <c r="G190" s="40" t="s">
        <v>7175</v>
      </c>
      <c r="H190" s="44">
        <v>45365</v>
      </c>
      <c r="I190">
        <v>300000</v>
      </c>
      <c r="J190" s="40">
        <v>12</v>
      </c>
      <c r="K190" s="43">
        <f t="shared" si="2"/>
        <v>45729</v>
      </c>
      <c r="L190" s="40">
        <v>0</v>
      </c>
      <c r="M190" s="42">
        <v>0.02</v>
      </c>
      <c r="N190" s="42">
        <v>0.02</v>
      </c>
      <c r="O190" s="40" t="s">
        <v>7178</v>
      </c>
      <c r="P190" s="40"/>
      <c r="Q190" s="40"/>
      <c r="R190" s="40"/>
      <c r="S190" s="40"/>
      <c r="T190" s="40"/>
      <c r="U190" s="40"/>
      <c r="V190" s="40"/>
      <c r="W190" s="40"/>
      <c r="X190">
        <v>300000</v>
      </c>
      <c r="Y190" s="40">
        <v>0</v>
      </c>
      <c r="AA190"/>
      <c r="AB190"/>
      <c r="AC190"/>
      <c r="AD190"/>
      <c r="AE190"/>
      <c r="AF190"/>
      <c r="AG190"/>
      <c r="AH190"/>
      <c r="AI190"/>
      <c r="AJ190"/>
      <c r="AK190"/>
      <c r="AL190"/>
    </row>
    <row r="191" spans="1:38" x14ac:dyDescent="0.25">
      <c r="A191">
        <v>208</v>
      </c>
      <c r="B191" s="40" t="s">
        <v>7179</v>
      </c>
      <c r="C191" s="40" t="s">
        <v>7180</v>
      </c>
      <c r="D191">
        <v>208</v>
      </c>
      <c r="E191" s="40" t="s">
        <v>7181</v>
      </c>
      <c r="F191" s="40"/>
      <c r="G191" s="40" t="s">
        <v>7175</v>
      </c>
      <c r="H191" s="44">
        <v>45381</v>
      </c>
      <c r="I191">
        <v>105000</v>
      </c>
      <c r="J191" s="40">
        <v>12</v>
      </c>
      <c r="K191" s="43">
        <f t="shared" si="2"/>
        <v>45745</v>
      </c>
      <c r="L191" s="40">
        <v>0</v>
      </c>
      <c r="M191" s="42">
        <v>0.02</v>
      </c>
      <c r="N191" s="42">
        <v>0.02</v>
      </c>
      <c r="O191" s="40" t="s">
        <v>7178</v>
      </c>
      <c r="P191" s="40"/>
      <c r="Q191" s="40"/>
      <c r="R191" s="40"/>
      <c r="S191" s="40"/>
      <c r="T191" s="40"/>
      <c r="U191" s="40"/>
      <c r="V191" s="40"/>
      <c r="W191" s="40"/>
      <c r="X191">
        <v>105000</v>
      </c>
      <c r="Y191" s="40">
        <v>0</v>
      </c>
      <c r="AA191"/>
      <c r="AB191"/>
      <c r="AC191"/>
      <c r="AD191"/>
      <c r="AE191"/>
      <c r="AF191"/>
      <c r="AG191"/>
      <c r="AH191"/>
      <c r="AI191"/>
      <c r="AJ191"/>
      <c r="AK191"/>
      <c r="AL191"/>
    </row>
    <row r="192" spans="1:38" x14ac:dyDescent="0.25">
      <c r="A192">
        <v>209</v>
      </c>
      <c r="B192" s="40" t="s">
        <v>7179</v>
      </c>
      <c r="C192" s="40" t="s">
        <v>7180</v>
      </c>
      <c r="D192">
        <v>209</v>
      </c>
      <c r="E192" s="40" t="s">
        <v>7181</v>
      </c>
      <c r="F192" s="40"/>
      <c r="G192" s="40" t="s">
        <v>7175</v>
      </c>
      <c r="H192" s="44">
        <v>45079</v>
      </c>
      <c r="I192">
        <v>175000</v>
      </c>
      <c r="J192" s="40">
        <v>12</v>
      </c>
      <c r="K192" s="43">
        <f t="shared" si="2"/>
        <v>45443</v>
      </c>
      <c r="L192" s="40">
        <v>0</v>
      </c>
      <c r="M192" s="42">
        <v>0.02</v>
      </c>
      <c r="N192" s="42">
        <v>0.02</v>
      </c>
      <c r="O192" s="40" t="s">
        <v>7178</v>
      </c>
      <c r="P192" s="40"/>
      <c r="Q192" s="40"/>
      <c r="R192" s="40"/>
      <c r="S192" s="40"/>
      <c r="T192" s="40"/>
      <c r="U192" s="40"/>
      <c r="V192" s="40"/>
      <c r="W192" s="40"/>
      <c r="X192">
        <v>175000</v>
      </c>
      <c r="Y192" s="40">
        <v>0</v>
      </c>
      <c r="AA192"/>
      <c r="AB192"/>
      <c r="AC192"/>
      <c r="AD192"/>
      <c r="AE192"/>
      <c r="AF192"/>
      <c r="AG192"/>
      <c r="AH192"/>
      <c r="AI192"/>
      <c r="AJ192"/>
      <c r="AK192"/>
      <c r="AL192"/>
    </row>
    <row r="193" spans="1:38" x14ac:dyDescent="0.25">
      <c r="A193">
        <v>211</v>
      </c>
      <c r="B193" s="40" t="s">
        <v>7179</v>
      </c>
      <c r="C193" s="40" t="s">
        <v>7180</v>
      </c>
      <c r="D193">
        <v>211</v>
      </c>
      <c r="E193" s="40" t="s">
        <v>7181</v>
      </c>
      <c r="F193" s="40"/>
      <c r="G193" s="40" t="s">
        <v>7175</v>
      </c>
      <c r="H193" s="44">
        <v>45050</v>
      </c>
      <c r="I193">
        <v>264000</v>
      </c>
      <c r="J193" s="40">
        <v>12</v>
      </c>
      <c r="K193" s="43">
        <f t="shared" si="2"/>
        <v>45414</v>
      </c>
      <c r="L193" s="40">
        <v>0</v>
      </c>
      <c r="M193" s="42">
        <v>0.02</v>
      </c>
      <c r="N193" s="42">
        <v>0.02</v>
      </c>
      <c r="O193" s="40" t="s">
        <v>7178</v>
      </c>
      <c r="P193" s="40"/>
      <c r="Q193" s="40"/>
      <c r="R193" s="40"/>
      <c r="S193" s="40"/>
      <c r="T193" s="40"/>
      <c r="U193" s="40"/>
      <c r="V193" s="40"/>
      <c r="W193" s="40"/>
      <c r="X193">
        <v>264000</v>
      </c>
      <c r="Y193" s="40">
        <v>0</v>
      </c>
      <c r="AA193"/>
      <c r="AB193"/>
      <c r="AC193"/>
      <c r="AD193"/>
      <c r="AE193"/>
      <c r="AF193"/>
      <c r="AG193"/>
      <c r="AH193"/>
      <c r="AI193"/>
      <c r="AJ193"/>
      <c r="AK193"/>
      <c r="AL193"/>
    </row>
    <row r="194" spans="1:38" x14ac:dyDescent="0.25">
      <c r="A194">
        <v>211</v>
      </c>
      <c r="B194" s="40" t="s">
        <v>7179</v>
      </c>
      <c r="C194" s="40" t="s">
        <v>7180</v>
      </c>
      <c r="D194">
        <v>211</v>
      </c>
      <c r="E194" s="40" t="s">
        <v>7181</v>
      </c>
      <c r="F194" s="40"/>
      <c r="G194" s="40" t="s">
        <v>7175</v>
      </c>
      <c r="H194" s="44">
        <v>45097</v>
      </c>
      <c r="I194">
        <v>36000</v>
      </c>
      <c r="J194" s="40">
        <v>12</v>
      </c>
      <c r="K194" s="43">
        <f t="shared" si="2"/>
        <v>45461</v>
      </c>
      <c r="L194" s="40">
        <v>0</v>
      </c>
      <c r="M194" s="42">
        <v>0.02</v>
      </c>
      <c r="N194" s="42">
        <v>0.02</v>
      </c>
      <c r="O194" s="40" t="s">
        <v>7178</v>
      </c>
      <c r="P194" s="40"/>
      <c r="Q194" s="40"/>
      <c r="R194" s="40"/>
      <c r="S194" s="40"/>
      <c r="T194" s="40"/>
      <c r="U194" s="40"/>
      <c r="V194" s="40"/>
      <c r="W194" s="40"/>
      <c r="X194">
        <v>36000</v>
      </c>
      <c r="Y194" s="40">
        <v>0</v>
      </c>
      <c r="AA194"/>
      <c r="AB194"/>
      <c r="AC194"/>
      <c r="AD194"/>
      <c r="AE194"/>
      <c r="AF194"/>
      <c r="AG194"/>
      <c r="AH194"/>
      <c r="AI194"/>
      <c r="AJ194"/>
      <c r="AK194"/>
      <c r="AL194"/>
    </row>
    <row r="195" spans="1:38" x14ac:dyDescent="0.25">
      <c r="A195">
        <v>212</v>
      </c>
      <c r="B195" s="40" t="s">
        <v>7179</v>
      </c>
      <c r="C195" s="40" t="s">
        <v>7180</v>
      </c>
      <c r="D195">
        <v>212</v>
      </c>
      <c r="E195" s="40" t="s">
        <v>7181</v>
      </c>
      <c r="F195" s="40"/>
      <c r="G195" s="40" t="s">
        <v>7175</v>
      </c>
      <c r="H195" s="44">
        <v>45365</v>
      </c>
      <c r="I195">
        <v>300000</v>
      </c>
      <c r="J195" s="40">
        <v>12</v>
      </c>
      <c r="K195" s="43">
        <f t="shared" ref="K195:K258" si="3">H195+364</f>
        <v>45729</v>
      </c>
      <c r="L195" s="40">
        <v>0</v>
      </c>
      <c r="M195" s="42">
        <v>0.02</v>
      </c>
      <c r="N195" s="42">
        <v>0.02</v>
      </c>
      <c r="O195" s="40" t="s">
        <v>7178</v>
      </c>
      <c r="P195" s="40"/>
      <c r="Q195" s="40"/>
      <c r="R195" s="40"/>
      <c r="S195" s="40"/>
      <c r="T195" s="40"/>
      <c r="U195" s="40"/>
      <c r="V195" s="40"/>
      <c r="W195" s="40"/>
      <c r="X195">
        <v>300000</v>
      </c>
      <c r="Y195" s="40">
        <v>0</v>
      </c>
      <c r="AA195"/>
      <c r="AB195"/>
      <c r="AC195"/>
      <c r="AD195"/>
      <c r="AE195"/>
      <c r="AF195"/>
      <c r="AG195"/>
      <c r="AH195"/>
      <c r="AI195"/>
      <c r="AJ195"/>
      <c r="AK195"/>
      <c r="AL195"/>
    </row>
    <row r="196" spans="1:38" x14ac:dyDescent="0.25">
      <c r="A196">
        <v>213</v>
      </c>
      <c r="B196" s="40" t="s">
        <v>7179</v>
      </c>
      <c r="C196" s="40" t="s">
        <v>7180</v>
      </c>
      <c r="D196">
        <v>213</v>
      </c>
      <c r="E196" s="40" t="s">
        <v>7181</v>
      </c>
      <c r="F196" s="40"/>
      <c r="G196" s="40" t="s">
        <v>7175</v>
      </c>
      <c r="H196" s="44">
        <v>45381</v>
      </c>
      <c r="I196">
        <v>300000</v>
      </c>
      <c r="J196" s="40">
        <v>12</v>
      </c>
      <c r="K196" s="43">
        <f t="shared" si="3"/>
        <v>45745</v>
      </c>
      <c r="L196" s="40">
        <v>0</v>
      </c>
      <c r="M196" s="42">
        <v>0.02</v>
      </c>
      <c r="N196" s="42">
        <v>0.02</v>
      </c>
      <c r="O196" s="40" t="s">
        <v>7178</v>
      </c>
      <c r="P196" s="40"/>
      <c r="Q196" s="40"/>
      <c r="R196" s="40"/>
      <c r="S196" s="40"/>
      <c r="T196" s="40"/>
      <c r="U196" s="40"/>
      <c r="V196" s="40"/>
      <c r="W196" s="40"/>
      <c r="X196">
        <v>300000</v>
      </c>
      <c r="Y196" s="40">
        <v>0</v>
      </c>
      <c r="AA196"/>
      <c r="AB196"/>
      <c r="AC196"/>
      <c r="AD196"/>
      <c r="AE196"/>
      <c r="AF196"/>
      <c r="AG196"/>
      <c r="AH196"/>
      <c r="AI196"/>
      <c r="AJ196"/>
      <c r="AK196"/>
      <c r="AL196"/>
    </row>
    <row r="197" spans="1:38" x14ac:dyDescent="0.25">
      <c r="A197">
        <v>214</v>
      </c>
      <c r="B197" s="40" t="s">
        <v>7179</v>
      </c>
      <c r="C197" s="40" t="s">
        <v>7180</v>
      </c>
      <c r="D197">
        <v>214</v>
      </c>
      <c r="E197" s="40" t="s">
        <v>7181</v>
      </c>
      <c r="F197" s="40"/>
      <c r="G197" s="40" t="s">
        <v>7175</v>
      </c>
      <c r="H197" s="44">
        <v>45381</v>
      </c>
      <c r="I197">
        <v>130000</v>
      </c>
      <c r="J197" s="40">
        <v>12</v>
      </c>
      <c r="K197" s="43">
        <f t="shared" si="3"/>
        <v>45745</v>
      </c>
      <c r="L197" s="40">
        <v>0</v>
      </c>
      <c r="M197" s="42">
        <v>0.02</v>
      </c>
      <c r="N197" s="42">
        <v>0.02</v>
      </c>
      <c r="O197" s="40" t="s">
        <v>7178</v>
      </c>
      <c r="P197" s="40"/>
      <c r="Q197" s="40"/>
      <c r="R197" s="40"/>
      <c r="S197" s="40"/>
      <c r="T197" s="40"/>
      <c r="U197" s="40"/>
      <c r="V197" s="40"/>
      <c r="W197" s="40"/>
      <c r="X197">
        <v>130000</v>
      </c>
      <c r="Y197" s="40">
        <v>0</v>
      </c>
      <c r="AA197"/>
      <c r="AB197"/>
      <c r="AC197"/>
      <c r="AD197"/>
      <c r="AE197"/>
      <c r="AF197"/>
      <c r="AG197"/>
      <c r="AH197"/>
      <c r="AI197"/>
      <c r="AJ197"/>
      <c r="AK197"/>
      <c r="AL197"/>
    </row>
    <row r="198" spans="1:38" x14ac:dyDescent="0.25">
      <c r="A198">
        <v>215</v>
      </c>
      <c r="B198" s="40" t="s">
        <v>7179</v>
      </c>
      <c r="C198" s="40" t="s">
        <v>7180</v>
      </c>
      <c r="D198">
        <v>215</v>
      </c>
      <c r="E198" s="40" t="s">
        <v>7181</v>
      </c>
      <c r="F198" s="40"/>
      <c r="G198" s="40" t="s">
        <v>7175</v>
      </c>
      <c r="H198" s="44">
        <v>45079</v>
      </c>
      <c r="I198">
        <v>300000</v>
      </c>
      <c r="J198" s="40">
        <v>12</v>
      </c>
      <c r="K198" s="43">
        <f t="shared" si="3"/>
        <v>45443</v>
      </c>
      <c r="L198" s="40">
        <v>0</v>
      </c>
      <c r="M198" s="42">
        <v>0.02</v>
      </c>
      <c r="N198" s="42">
        <v>0.02</v>
      </c>
      <c r="O198" s="40" t="s">
        <v>7178</v>
      </c>
      <c r="P198" s="40"/>
      <c r="Q198" s="40"/>
      <c r="R198" s="40"/>
      <c r="S198" s="40"/>
      <c r="T198" s="40"/>
      <c r="U198" s="40"/>
      <c r="V198" s="40"/>
      <c r="W198" s="40"/>
      <c r="X198">
        <v>300000</v>
      </c>
      <c r="Y198" s="40">
        <v>0</v>
      </c>
      <c r="AA198"/>
      <c r="AB198"/>
      <c r="AC198"/>
      <c r="AD198"/>
      <c r="AE198"/>
      <c r="AF198"/>
      <c r="AG198"/>
      <c r="AH198"/>
      <c r="AI198"/>
      <c r="AJ198"/>
      <c r="AK198"/>
      <c r="AL198"/>
    </row>
    <row r="199" spans="1:38" x14ac:dyDescent="0.25">
      <c r="A199">
        <v>217</v>
      </c>
      <c r="B199" s="40" t="s">
        <v>7179</v>
      </c>
      <c r="C199" s="40" t="s">
        <v>7180</v>
      </c>
      <c r="D199">
        <v>217</v>
      </c>
      <c r="E199" s="40" t="s">
        <v>7181</v>
      </c>
      <c r="F199" s="40"/>
      <c r="G199" s="40" t="s">
        <v>7175</v>
      </c>
      <c r="H199" s="44">
        <v>45065</v>
      </c>
      <c r="I199">
        <v>216000</v>
      </c>
      <c r="J199" s="40">
        <v>12</v>
      </c>
      <c r="K199" s="43">
        <f t="shared" si="3"/>
        <v>45429</v>
      </c>
      <c r="L199" s="40">
        <v>0</v>
      </c>
      <c r="M199" s="42">
        <v>0.02</v>
      </c>
      <c r="N199" s="42">
        <v>0.02</v>
      </c>
      <c r="O199" s="40" t="s">
        <v>7178</v>
      </c>
      <c r="P199" s="40"/>
      <c r="Q199" s="40"/>
      <c r="R199" s="40"/>
      <c r="S199" s="40"/>
      <c r="T199" s="40"/>
      <c r="U199" s="40"/>
      <c r="V199" s="40"/>
      <c r="W199" s="40"/>
      <c r="X199">
        <v>216000</v>
      </c>
      <c r="Y199" s="40">
        <v>0</v>
      </c>
      <c r="AA199"/>
      <c r="AB199"/>
      <c r="AC199"/>
      <c r="AD199"/>
      <c r="AE199"/>
      <c r="AF199"/>
      <c r="AG199"/>
      <c r="AH199"/>
      <c r="AI199"/>
      <c r="AJ199"/>
      <c r="AK199"/>
      <c r="AL199"/>
    </row>
    <row r="200" spans="1:38" x14ac:dyDescent="0.25">
      <c r="A200">
        <v>218</v>
      </c>
      <c r="B200" s="40" t="s">
        <v>7179</v>
      </c>
      <c r="C200" s="40" t="s">
        <v>7180</v>
      </c>
      <c r="D200">
        <v>218</v>
      </c>
      <c r="E200" s="40" t="s">
        <v>7181</v>
      </c>
      <c r="F200" s="40"/>
      <c r="G200" s="40" t="s">
        <v>7175</v>
      </c>
      <c r="H200" s="44">
        <v>45041</v>
      </c>
      <c r="I200">
        <v>138000</v>
      </c>
      <c r="J200" s="40">
        <v>12</v>
      </c>
      <c r="K200" s="43">
        <f t="shared" si="3"/>
        <v>45405</v>
      </c>
      <c r="L200" s="40">
        <v>0</v>
      </c>
      <c r="M200" s="42">
        <v>0.02</v>
      </c>
      <c r="N200" s="42">
        <v>0.02</v>
      </c>
      <c r="O200" s="40" t="s">
        <v>7178</v>
      </c>
      <c r="P200" s="40"/>
      <c r="Q200" s="40"/>
      <c r="R200" s="40"/>
      <c r="S200" s="40"/>
      <c r="T200" s="40"/>
      <c r="U200" s="40"/>
      <c r="V200" s="40"/>
      <c r="W200" s="40"/>
      <c r="X200">
        <v>138000</v>
      </c>
      <c r="Y200" s="40">
        <v>0</v>
      </c>
      <c r="AA200"/>
      <c r="AB200"/>
      <c r="AC200"/>
      <c r="AD200"/>
      <c r="AE200"/>
      <c r="AF200"/>
      <c r="AG200"/>
      <c r="AH200"/>
      <c r="AI200"/>
      <c r="AJ200"/>
      <c r="AK200"/>
      <c r="AL200"/>
    </row>
    <row r="201" spans="1:38" x14ac:dyDescent="0.25">
      <c r="A201">
        <v>218</v>
      </c>
      <c r="B201" s="40" t="s">
        <v>7179</v>
      </c>
      <c r="C201" s="40" t="s">
        <v>7180</v>
      </c>
      <c r="D201">
        <v>218</v>
      </c>
      <c r="E201" s="40" t="s">
        <v>7181</v>
      </c>
      <c r="F201" s="40"/>
      <c r="G201" s="40" t="s">
        <v>7175</v>
      </c>
      <c r="H201" s="44">
        <v>45097</v>
      </c>
      <c r="I201">
        <v>20000</v>
      </c>
      <c r="J201" s="40">
        <v>12</v>
      </c>
      <c r="K201" s="43">
        <f t="shared" si="3"/>
        <v>45461</v>
      </c>
      <c r="L201" s="40">
        <v>0</v>
      </c>
      <c r="M201" s="42">
        <v>0.02</v>
      </c>
      <c r="N201" s="42">
        <v>0.02</v>
      </c>
      <c r="O201" s="40" t="s">
        <v>7178</v>
      </c>
      <c r="P201" s="40"/>
      <c r="Q201" s="40"/>
      <c r="R201" s="40"/>
      <c r="S201" s="40"/>
      <c r="T201" s="40"/>
      <c r="U201" s="40"/>
      <c r="V201" s="40"/>
      <c r="W201" s="40"/>
      <c r="X201">
        <v>20000</v>
      </c>
      <c r="Y201" s="40">
        <v>0</v>
      </c>
      <c r="AA201"/>
      <c r="AB201"/>
      <c r="AC201"/>
      <c r="AD201"/>
      <c r="AE201"/>
      <c r="AF201"/>
      <c r="AG201"/>
      <c r="AH201"/>
      <c r="AI201"/>
      <c r="AJ201"/>
      <c r="AK201"/>
      <c r="AL201"/>
    </row>
    <row r="202" spans="1:38" x14ac:dyDescent="0.25">
      <c r="A202">
        <v>219</v>
      </c>
      <c r="B202" s="40" t="s">
        <v>7179</v>
      </c>
      <c r="C202" s="40" t="s">
        <v>7180</v>
      </c>
      <c r="D202">
        <v>219</v>
      </c>
      <c r="E202" s="40" t="s">
        <v>7181</v>
      </c>
      <c r="F202" s="40"/>
      <c r="G202" s="40" t="s">
        <v>7175</v>
      </c>
      <c r="H202" s="44">
        <v>45365</v>
      </c>
      <c r="I202">
        <v>300000</v>
      </c>
      <c r="J202" s="40">
        <v>12</v>
      </c>
      <c r="K202" s="43">
        <f t="shared" si="3"/>
        <v>45729</v>
      </c>
      <c r="L202" s="40">
        <v>0</v>
      </c>
      <c r="M202" s="42">
        <v>0.02</v>
      </c>
      <c r="N202" s="42">
        <v>0.02</v>
      </c>
      <c r="O202" s="40" t="s">
        <v>7178</v>
      </c>
      <c r="P202" s="40"/>
      <c r="Q202" s="40"/>
      <c r="R202" s="40"/>
      <c r="S202" s="40"/>
      <c r="T202" s="40"/>
      <c r="U202" s="40"/>
      <c r="V202" s="40"/>
      <c r="W202" s="40"/>
      <c r="X202">
        <v>300000</v>
      </c>
      <c r="Y202" s="40">
        <v>0</v>
      </c>
      <c r="AA202"/>
      <c r="AB202"/>
      <c r="AC202"/>
      <c r="AD202"/>
      <c r="AE202"/>
      <c r="AF202"/>
      <c r="AG202"/>
      <c r="AH202"/>
      <c r="AI202"/>
      <c r="AJ202"/>
      <c r="AK202"/>
      <c r="AL202"/>
    </row>
    <row r="203" spans="1:38" x14ac:dyDescent="0.25">
      <c r="A203">
        <v>220</v>
      </c>
      <c r="B203" s="40" t="s">
        <v>7179</v>
      </c>
      <c r="C203" s="40" t="s">
        <v>7180</v>
      </c>
      <c r="D203">
        <v>220</v>
      </c>
      <c r="E203" s="40" t="s">
        <v>7181</v>
      </c>
      <c r="F203" s="40"/>
      <c r="G203" s="40" t="s">
        <v>7175</v>
      </c>
      <c r="H203" s="44">
        <v>45381</v>
      </c>
      <c r="I203">
        <v>207000</v>
      </c>
      <c r="J203" s="40">
        <v>12</v>
      </c>
      <c r="K203" s="43">
        <f t="shared" si="3"/>
        <v>45745</v>
      </c>
      <c r="L203" s="40">
        <v>0</v>
      </c>
      <c r="M203" s="42">
        <v>0.02</v>
      </c>
      <c r="N203" s="42">
        <v>0.02</v>
      </c>
      <c r="O203" s="40" t="s">
        <v>7178</v>
      </c>
      <c r="P203" s="40"/>
      <c r="Q203" s="40"/>
      <c r="R203" s="40"/>
      <c r="S203" s="40"/>
      <c r="T203" s="40"/>
      <c r="U203" s="40"/>
      <c r="V203" s="40"/>
      <c r="W203" s="40"/>
      <c r="X203">
        <v>207000</v>
      </c>
      <c r="Y203" s="40">
        <v>0</v>
      </c>
      <c r="AA203"/>
      <c r="AB203"/>
      <c r="AC203"/>
      <c r="AD203"/>
      <c r="AE203"/>
      <c r="AF203"/>
      <c r="AG203"/>
      <c r="AH203"/>
      <c r="AI203"/>
      <c r="AJ203"/>
      <c r="AK203"/>
      <c r="AL203"/>
    </row>
    <row r="204" spans="1:38" x14ac:dyDescent="0.25">
      <c r="A204">
        <v>221</v>
      </c>
      <c r="B204" s="40" t="s">
        <v>7179</v>
      </c>
      <c r="C204" s="40" t="s">
        <v>7180</v>
      </c>
      <c r="D204">
        <v>221</v>
      </c>
      <c r="E204" s="40" t="s">
        <v>7181</v>
      </c>
      <c r="F204" s="40"/>
      <c r="G204" s="40" t="s">
        <v>7175</v>
      </c>
      <c r="H204" s="44">
        <v>45079</v>
      </c>
      <c r="I204">
        <v>112000</v>
      </c>
      <c r="J204" s="40">
        <v>12</v>
      </c>
      <c r="K204" s="43">
        <f t="shared" si="3"/>
        <v>45443</v>
      </c>
      <c r="L204" s="40">
        <v>0</v>
      </c>
      <c r="M204" s="42">
        <v>0.02</v>
      </c>
      <c r="N204" s="42">
        <v>0.02</v>
      </c>
      <c r="O204" s="40" t="s">
        <v>7178</v>
      </c>
      <c r="P204" s="40"/>
      <c r="Q204" s="40"/>
      <c r="R204" s="40"/>
      <c r="S204" s="40"/>
      <c r="T204" s="40"/>
      <c r="U204" s="40"/>
      <c r="V204" s="40"/>
      <c r="W204" s="40"/>
      <c r="X204">
        <v>112000</v>
      </c>
      <c r="Y204" s="40">
        <v>0</v>
      </c>
      <c r="AA204"/>
      <c r="AB204"/>
      <c r="AC204"/>
      <c r="AD204"/>
      <c r="AE204"/>
      <c r="AF204"/>
      <c r="AG204"/>
      <c r="AH204"/>
      <c r="AI204"/>
      <c r="AJ204"/>
      <c r="AK204"/>
      <c r="AL204"/>
    </row>
    <row r="205" spans="1:38" x14ac:dyDescent="0.25">
      <c r="A205">
        <v>223</v>
      </c>
      <c r="B205" s="40" t="s">
        <v>7179</v>
      </c>
      <c r="C205" s="40" t="s">
        <v>7180</v>
      </c>
      <c r="D205">
        <v>223</v>
      </c>
      <c r="E205" s="40" t="s">
        <v>7181</v>
      </c>
      <c r="F205" s="40"/>
      <c r="G205" s="40" t="s">
        <v>7175</v>
      </c>
      <c r="H205" s="44">
        <v>45041</v>
      </c>
      <c r="I205">
        <v>175000</v>
      </c>
      <c r="J205" s="40">
        <v>12</v>
      </c>
      <c r="K205" s="43">
        <f t="shared" si="3"/>
        <v>45405</v>
      </c>
      <c r="L205" s="40">
        <v>0</v>
      </c>
      <c r="M205" s="42">
        <v>0.02</v>
      </c>
      <c r="N205" s="42">
        <v>0.02</v>
      </c>
      <c r="O205" s="40" t="s">
        <v>7178</v>
      </c>
      <c r="P205" s="40"/>
      <c r="Q205" s="40"/>
      <c r="R205" s="40"/>
      <c r="S205" s="40"/>
      <c r="T205" s="40"/>
      <c r="U205" s="40"/>
      <c r="V205" s="40"/>
      <c r="W205" s="40"/>
      <c r="X205">
        <v>175000</v>
      </c>
      <c r="Y205" s="40">
        <v>0</v>
      </c>
      <c r="AA205"/>
      <c r="AB205"/>
      <c r="AC205"/>
      <c r="AD205"/>
      <c r="AE205"/>
      <c r="AF205"/>
      <c r="AG205"/>
      <c r="AH205"/>
      <c r="AI205"/>
      <c r="AJ205"/>
      <c r="AK205"/>
      <c r="AL205"/>
    </row>
    <row r="206" spans="1:38" x14ac:dyDescent="0.25">
      <c r="A206">
        <v>223</v>
      </c>
      <c r="B206" s="40" t="s">
        <v>7179</v>
      </c>
      <c r="C206" s="40" t="s">
        <v>7180</v>
      </c>
      <c r="D206">
        <v>223</v>
      </c>
      <c r="E206" s="40" t="s">
        <v>7181</v>
      </c>
      <c r="F206" s="40"/>
      <c r="G206" s="40" t="s">
        <v>7175</v>
      </c>
      <c r="H206" s="44">
        <v>45097</v>
      </c>
      <c r="I206">
        <v>25000</v>
      </c>
      <c r="J206" s="40">
        <v>12</v>
      </c>
      <c r="K206" s="43">
        <f t="shared" si="3"/>
        <v>45461</v>
      </c>
      <c r="L206" s="40">
        <v>0</v>
      </c>
      <c r="M206" s="42">
        <v>0.02</v>
      </c>
      <c r="N206" s="42">
        <v>0.02</v>
      </c>
      <c r="O206" s="40" t="s">
        <v>7178</v>
      </c>
      <c r="P206" s="40"/>
      <c r="Q206" s="40"/>
      <c r="R206" s="40"/>
      <c r="S206" s="40"/>
      <c r="T206" s="40"/>
      <c r="U206" s="40"/>
      <c r="V206" s="40"/>
      <c r="W206" s="40"/>
      <c r="X206">
        <v>25000</v>
      </c>
      <c r="Y206" s="40">
        <v>0</v>
      </c>
      <c r="AA206"/>
      <c r="AB206"/>
      <c r="AC206"/>
      <c r="AD206"/>
      <c r="AE206"/>
      <c r="AF206"/>
      <c r="AG206"/>
      <c r="AH206"/>
      <c r="AI206"/>
      <c r="AJ206"/>
      <c r="AK206"/>
      <c r="AL206"/>
    </row>
    <row r="207" spans="1:38" x14ac:dyDescent="0.25">
      <c r="A207">
        <v>224</v>
      </c>
      <c r="B207" s="40" t="s">
        <v>7179</v>
      </c>
      <c r="C207" s="40" t="s">
        <v>7180</v>
      </c>
      <c r="D207">
        <v>224</v>
      </c>
      <c r="E207" s="40" t="s">
        <v>7181</v>
      </c>
      <c r="F207" s="40"/>
      <c r="G207" s="40" t="s">
        <v>7175</v>
      </c>
      <c r="H207" s="44">
        <v>45079</v>
      </c>
      <c r="I207">
        <v>190000</v>
      </c>
      <c r="J207" s="40">
        <v>12</v>
      </c>
      <c r="K207" s="43">
        <f t="shared" si="3"/>
        <v>45443</v>
      </c>
      <c r="L207" s="40">
        <v>0</v>
      </c>
      <c r="M207" s="42">
        <v>0.02</v>
      </c>
      <c r="N207" s="42">
        <v>0.02</v>
      </c>
      <c r="O207" s="40" t="s">
        <v>7178</v>
      </c>
      <c r="P207" s="40"/>
      <c r="Q207" s="40"/>
      <c r="R207" s="40"/>
      <c r="S207" s="40"/>
      <c r="T207" s="40"/>
      <c r="U207" s="40"/>
      <c r="V207" s="40"/>
      <c r="W207" s="40"/>
      <c r="X207">
        <v>190000</v>
      </c>
      <c r="Y207" s="40">
        <v>0</v>
      </c>
      <c r="AA207"/>
      <c r="AB207"/>
      <c r="AC207"/>
      <c r="AD207"/>
      <c r="AE207"/>
      <c r="AF207"/>
      <c r="AG207"/>
      <c r="AH207"/>
      <c r="AI207"/>
      <c r="AJ207"/>
      <c r="AK207"/>
      <c r="AL207"/>
    </row>
    <row r="208" spans="1:38" x14ac:dyDescent="0.25">
      <c r="A208">
        <v>225</v>
      </c>
      <c r="B208" s="40" t="s">
        <v>7179</v>
      </c>
      <c r="C208" s="40" t="s">
        <v>7180</v>
      </c>
      <c r="D208">
        <v>225</v>
      </c>
      <c r="E208" s="40" t="s">
        <v>7181</v>
      </c>
      <c r="F208" s="40"/>
      <c r="G208" s="40" t="s">
        <v>7175</v>
      </c>
      <c r="H208" s="44">
        <v>45381</v>
      </c>
      <c r="I208">
        <v>212000</v>
      </c>
      <c r="J208" s="40">
        <v>12</v>
      </c>
      <c r="K208" s="43">
        <f t="shared" si="3"/>
        <v>45745</v>
      </c>
      <c r="L208" s="40">
        <v>0</v>
      </c>
      <c r="M208" s="42">
        <v>0.02</v>
      </c>
      <c r="N208" s="42">
        <v>0.02</v>
      </c>
      <c r="O208" s="40" t="s">
        <v>7178</v>
      </c>
      <c r="P208" s="40"/>
      <c r="Q208" s="40"/>
      <c r="R208" s="40"/>
      <c r="S208" s="40"/>
      <c r="T208" s="40"/>
      <c r="U208" s="40"/>
      <c r="V208" s="40"/>
      <c r="W208" s="40"/>
      <c r="X208">
        <v>212000</v>
      </c>
      <c r="Y208" s="40">
        <v>0</v>
      </c>
      <c r="AA208"/>
      <c r="AB208"/>
      <c r="AC208"/>
      <c r="AD208"/>
      <c r="AE208"/>
      <c r="AF208"/>
      <c r="AG208"/>
      <c r="AH208"/>
      <c r="AI208"/>
      <c r="AJ208"/>
      <c r="AK208"/>
      <c r="AL208"/>
    </row>
    <row r="209" spans="1:38" x14ac:dyDescent="0.25">
      <c r="A209">
        <v>227</v>
      </c>
      <c r="B209" s="40" t="s">
        <v>7179</v>
      </c>
      <c r="C209" s="40" t="s">
        <v>7180</v>
      </c>
      <c r="D209">
        <v>227</v>
      </c>
      <c r="E209" s="40" t="s">
        <v>7181</v>
      </c>
      <c r="F209" s="40"/>
      <c r="G209" s="40" t="s">
        <v>7175</v>
      </c>
      <c r="H209" s="44">
        <v>45381</v>
      </c>
      <c r="I209">
        <v>300000</v>
      </c>
      <c r="J209" s="40">
        <v>12</v>
      </c>
      <c r="K209" s="43">
        <f t="shared" si="3"/>
        <v>45745</v>
      </c>
      <c r="L209" s="40">
        <v>0</v>
      </c>
      <c r="M209" s="42">
        <v>0.02</v>
      </c>
      <c r="N209" s="42">
        <v>0.02</v>
      </c>
      <c r="O209" s="40" t="s">
        <v>7178</v>
      </c>
      <c r="P209" s="40"/>
      <c r="Q209" s="40"/>
      <c r="R209" s="40"/>
      <c r="S209" s="40"/>
      <c r="T209" s="40"/>
      <c r="U209" s="40"/>
      <c r="V209" s="40"/>
      <c r="W209" s="40"/>
      <c r="X209">
        <v>300000</v>
      </c>
      <c r="Y209" s="40">
        <v>0</v>
      </c>
      <c r="AA209"/>
      <c r="AB209"/>
      <c r="AC209"/>
      <c r="AD209"/>
      <c r="AE209"/>
      <c r="AF209"/>
      <c r="AG209"/>
      <c r="AH209"/>
      <c r="AI209"/>
      <c r="AJ209"/>
      <c r="AK209"/>
      <c r="AL209"/>
    </row>
    <row r="210" spans="1:38" x14ac:dyDescent="0.25">
      <c r="A210">
        <v>229</v>
      </c>
      <c r="B210" s="40" t="s">
        <v>7179</v>
      </c>
      <c r="C210" s="40" t="s">
        <v>7180</v>
      </c>
      <c r="D210">
        <v>229</v>
      </c>
      <c r="E210" s="40" t="s">
        <v>7181</v>
      </c>
      <c r="F210" s="40"/>
      <c r="G210" s="40" t="s">
        <v>7175</v>
      </c>
      <c r="H210" s="44">
        <v>45365</v>
      </c>
      <c r="I210">
        <v>209000</v>
      </c>
      <c r="J210" s="40">
        <v>12</v>
      </c>
      <c r="K210" s="43">
        <f t="shared" si="3"/>
        <v>45729</v>
      </c>
      <c r="L210" s="40">
        <v>0</v>
      </c>
      <c r="M210" s="42">
        <v>0.02</v>
      </c>
      <c r="N210" s="42">
        <v>0.02</v>
      </c>
      <c r="O210" s="40" t="s">
        <v>7178</v>
      </c>
      <c r="P210" s="40"/>
      <c r="Q210" s="40"/>
      <c r="R210" s="40"/>
      <c r="S210" s="40"/>
      <c r="T210" s="40"/>
      <c r="U210" s="40"/>
      <c r="V210" s="40"/>
      <c r="W210" s="40"/>
      <c r="X210">
        <v>209000</v>
      </c>
      <c r="Y210" s="40">
        <v>0</v>
      </c>
      <c r="AA210"/>
      <c r="AB210"/>
      <c r="AC210"/>
      <c r="AD210"/>
      <c r="AE210"/>
      <c r="AF210"/>
      <c r="AG210"/>
      <c r="AH210"/>
      <c r="AI210"/>
      <c r="AJ210"/>
      <c r="AK210"/>
      <c r="AL210"/>
    </row>
    <row r="211" spans="1:38" x14ac:dyDescent="0.25">
      <c r="A211">
        <v>230</v>
      </c>
      <c r="B211" s="40" t="s">
        <v>7179</v>
      </c>
      <c r="C211" s="40" t="s">
        <v>7180</v>
      </c>
      <c r="D211">
        <v>230</v>
      </c>
      <c r="E211" s="40" t="s">
        <v>7181</v>
      </c>
      <c r="F211" s="40"/>
      <c r="G211" s="40" t="s">
        <v>7175</v>
      </c>
      <c r="H211" s="44">
        <v>45381</v>
      </c>
      <c r="I211">
        <v>107000</v>
      </c>
      <c r="J211" s="40">
        <v>12</v>
      </c>
      <c r="K211" s="43">
        <f t="shared" si="3"/>
        <v>45745</v>
      </c>
      <c r="L211" s="40">
        <v>0</v>
      </c>
      <c r="M211" s="42">
        <v>0.02</v>
      </c>
      <c r="N211" s="42">
        <v>0.02</v>
      </c>
      <c r="O211" s="40" t="s">
        <v>7178</v>
      </c>
      <c r="P211" s="40"/>
      <c r="Q211" s="40"/>
      <c r="R211" s="40"/>
      <c r="S211" s="40"/>
      <c r="T211" s="40"/>
      <c r="U211" s="40"/>
      <c r="V211" s="40"/>
      <c r="W211" s="40"/>
      <c r="X211">
        <v>107000</v>
      </c>
      <c r="Y211" s="40">
        <v>0</v>
      </c>
      <c r="AA211"/>
      <c r="AB211"/>
      <c r="AC211"/>
      <c r="AD211"/>
      <c r="AE211"/>
      <c r="AF211"/>
      <c r="AG211"/>
      <c r="AH211"/>
      <c r="AI211"/>
      <c r="AJ211"/>
      <c r="AK211"/>
      <c r="AL211"/>
    </row>
    <row r="212" spans="1:38" x14ac:dyDescent="0.25">
      <c r="A212">
        <v>231</v>
      </c>
      <c r="B212" s="40" t="s">
        <v>7179</v>
      </c>
      <c r="C212" s="40" t="s">
        <v>7180</v>
      </c>
      <c r="D212">
        <v>231</v>
      </c>
      <c r="E212" s="40" t="s">
        <v>7181</v>
      </c>
      <c r="F212" s="40"/>
      <c r="G212" s="40" t="s">
        <v>7175</v>
      </c>
      <c r="H212" s="44">
        <v>45079</v>
      </c>
      <c r="I212">
        <v>104000</v>
      </c>
      <c r="J212" s="40">
        <v>12</v>
      </c>
      <c r="K212" s="43">
        <f t="shared" si="3"/>
        <v>45443</v>
      </c>
      <c r="L212" s="40">
        <v>0</v>
      </c>
      <c r="M212" s="42">
        <v>0.02</v>
      </c>
      <c r="N212" s="42">
        <v>0.02</v>
      </c>
      <c r="O212" s="40" t="s">
        <v>7178</v>
      </c>
      <c r="P212" s="40"/>
      <c r="Q212" s="40"/>
      <c r="R212" s="40"/>
      <c r="S212" s="40"/>
      <c r="T212" s="40"/>
      <c r="U212" s="40"/>
      <c r="V212" s="40"/>
      <c r="W212" s="40"/>
      <c r="X212">
        <v>104000</v>
      </c>
      <c r="Y212" s="40">
        <v>0</v>
      </c>
      <c r="AA212"/>
      <c r="AB212"/>
      <c r="AC212"/>
      <c r="AD212"/>
      <c r="AE212"/>
      <c r="AF212"/>
      <c r="AG212"/>
      <c r="AH212"/>
      <c r="AI212"/>
      <c r="AJ212"/>
      <c r="AK212"/>
      <c r="AL212"/>
    </row>
    <row r="213" spans="1:38" x14ac:dyDescent="0.25">
      <c r="A213">
        <v>232</v>
      </c>
      <c r="B213" s="40" t="s">
        <v>7179</v>
      </c>
      <c r="C213" s="40" t="s">
        <v>7180</v>
      </c>
      <c r="D213">
        <v>232</v>
      </c>
      <c r="E213" s="40" t="s">
        <v>7181</v>
      </c>
      <c r="F213" s="40"/>
      <c r="G213" s="40" t="s">
        <v>7175</v>
      </c>
      <c r="H213" s="44">
        <v>45065</v>
      </c>
      <c r="I213">
        <v>276000</v>
      </c>
      <c r="J213" s="40">
        <v>12</v>
      </c>
      <c r="K213" s="43">
        <f t="shared" si="3"/>
        <v>45429</v>
      </c>
      <c r="L213" s="40">
        <v>0</v>
      </c>
      <c r="M213" s="42">
        <v>0.02</v>
      </c>
      <c r="N213" s="42">
        <v>0.02</v>
      </c>
      <c r="O213" s="40" t="s">
        <v>7178</v>
      </c>
      <c r="P213" s="40"/>
      <c r="Q213" s="40"/>
      <c r="R213" s="40"/>
      <c r="S213" s="40"/>
      <c r="T213" s="40"/>
      <c r="U213" s="40"/>
      <c r="V213" s="40"/>
      <c r="W213" s="40"/>
      <c r="X213">
        <v>276000</v>
      </c>
      <c r="Y213" s="40">
        <v>0</v>
      </c>
      <c r="AA213"/>
      <c r="AB213"/>
      <c r="AC213"/>
      <c r="AD213"/>
      <c r="AE213"/>
      <c r="AF213"/>
      <c r="AG213"/>
      <c r="AH213"/>
      <c r="AI213"/>
      <c r="AJ213"/>
      <c r="AK213"/>
      <c r="AL213"/>
    </row>
    <row r="214" spans="1:38" x14ac:dyDescent="0.25">
      <c r="A214">
        <v>233</v>
      </c>
      <c r="B214" s="40" t="s">
        <v>7179</v>
      </c>
      <c r="C214" s="40" t="s">
        <v>7180</v>
      </c>
      <c r="D214">
        <v>233</v>
      </c>
      <c r="E214" s="40" t="s">
        <v>7181</v>
      </c>
      <c r="F214" s="40"/>
      <c r="G214" s="40" t="s">
        <v>7175</v>
      </c>
      <c r="H214" s="44">
        <v>45050</v>
      </c>
      <c r="I214">
        <v>134000</v>
      </c>
      <c r="J214" s="40">
        <v>12</v>
      </c>
      <c r="K214" s="43">
        <f t="shared" si="3"/>
        <v>45414</v>
      </c>
      <c r="L214" s="40">
        <v>0</v>
      </c>
      <c r="M214" s="42">
        <v>0.02</v>
      </c>
      <c r="N214" s="42">
        <v>0.02</v>
      </c>
      <c r="O214" s="40" t="s">
        <v>7178</v>
      </c>
      <c r="P214" s="40"/>
      <c r="Q214" s="40"/>
      <c r="R214" s="40"/>
      <c r="S214" s="40"/>
      <c r="T214" s="40"/>
      <c r="U214" s="40"/>
      <c r="V214" s="40"/>
      <c r="W214" s="40"/>
      <c r="X214">
        <v>134000</v>
      </c>
      <c r="Y214" s="40">
        <v>0</v>
      </c>
      <c r="AA214"/>
      <c r="AB214"/>
      <c r="AC214"/>
      <c r="AD214"/>
      <c r="AE214"/>
      <c r="AF214"/>
      <c r="AG214"/>
      <c r="AH214"/>
      <c r="AI214"/>
      <c r="AJ214"/>
      <c r="AK214"/>
      <c r="AL214"/>
    </row>
    <row r="215" spans="1:38" x14ac:dyDescent="0.25">
      <c r="A215">
        <v>233</v>
      </c>
      <c r="B215" s="40" t="s">
        <v>7179</v>
      </c>
      <c r="C215" s="40" t="s">
        <v>7180</v>
      </c>
      <c r="D215">
        <v>233</v>
      </c>
      <c r="E215" s="40" t="s">
        <v>7181</v>
      </c>
      <c r="F215" s="40"/>
      <c r="G215" s="40" t="s">
        <v>7175</v>
      </c>
      <c r="H215" s="44">
        <v>45097</v>
      </c>
      <c r="I215">
        <v>20000</v>
      </c>
      <c r="J215" s="40">
        <v>12</v>
      </c>
      <c r="K215" s="43">
        <f t="shared" si="3"/>
        <v>45461</v>
      </c>
      <c r="L215" s="40">
        <v>0</v>
      </c>
      <c r="M215" s="42">
        <v>0.02</v>
      </c>
      <c r="N215" s="42">
        <v>0.02</v>
      </c>
      <c r="O215" s="40" t="s">
        <v>7178</v>
      </c>
      <c r="P215" s="40"/>
      <c r="Q215" s="40"/>
      <c r="R215" s="40"/>
      <c r="S215" s="40"/>
      <c r="T215" s="40"/>
      <c r="U215" s="40"/>
      <c r="V215" s="40"/>
      <c r="W215" s="40"/>
      <c r="X215">
        <v>20000</v>
      </c>
      <c r="Y215" s="40">
        <v>0</v>
      </c>
      <c r="AA215"/>
      <c r="AB215"/>
      <c r="AC215"/>
      <c r="AD215"/>
      <c r="AE215"/>
      <c r="AF215"/>
      <c r="AG215"/>
      <c r="AH215"/>
      <c r="AI215"/>
      <c r="AJ215"/>
      <c r="AK215"/>
      <c r="AL215"/>
    </row>
    <row r="216" spans="1:38" x14ac:dyDescent="0.25">
      <c r="A216">
        <v>235</v>
      </c>
      <c r="B216" s="40" t="s">
        <v>7179</v>
      </c>
      <c r="C216" s="40" t="s">
        <v>7180</v>
      </c>
      <c r="D216">
        <v>235</v>
      </c>
      <c r="E216" s="40" t="s">
        <v>7181</v>
      </c>
      <c r="F216" s="40"/>
      <c r="G216" s="40" t="s">
        <v>7175</v>
      </c>
      <c r="H216" s="44">
        <v>45365</v>
      </c>
      <c r="I216">
        <v>204000</v>
      </c>
      <c r="J216" s="40">
        <v>12</v>
      </c>
      <c r="K216" s="43">
        <f t="shared" si="3"/>
        <v>45729</v>
      </c>
      <c r="L216" s="40">
        <v>0</v>
      </c>
      <c r="M216" s="42">
        <v>0.02</v>
      </c>
      <c r="N216" s="42">
        <v>0.02</v>
      </c>
      <c r="O216" s="40" t="s">
        <v>7178</v>
      </c>
      <c r="P216" s="40"/>
      <c r="Q216" s="40"/>
      <c r="R216" s="40"/>
      <c r="S216" s="40"/>
      <c r="T216" s="40"/>
      <c r="U216" s="40"/>
      <c r="V216" s="40"/>
      <c r="W216" s="40"/>
      <c r="X216">
        <v>204000</v>
      </c>
      <c r="Y216" s="40">
        <v>0</v>
      </c>
      <c r="AA216"/>
      <c r="AB216"/>
      <c r="AC216"/>
      <c r="AD216"/>
      <c r="AE216"/>
      <c r="AF216"/>
      <c r="AG216"/>
      <c r="AH216"/>
      <c r="AI216"/>
      <c r="AJ216"/>
      <c r="AK216"/>
      <c r="AL216"/>
    </row>
    <row r="217" spans="1:38" x14ac:dyDescent="0.25">
      <c r="A217">
        <v>236</v>
      </c>
      <c r="B217" s="40" t="s">
        <v>7179</v>
      </c>
      <c r="C217" s="40" t="s">
        <v>7180</v>
      </c>
      <c r="D217">
        <v>236</v>
      </c>
      <c r="E217" s="40" t="s">
        <v>7181</v>
      </c>
      <c r="F217" s="40"/>
      <c r="G217" s="40" t="s">
        <v>7175</v>
      </c>
      <c r="H217" s="44">
        <v>45365</v>
      </c>
      <c r="I217">
        <v>290000</v>
      </c>
      <c r="J217" s="40">
        <v>12</v>
      </c>
      <c r="K217" s="43">
        <f t="shared" si="3"/>
        <v>45729</v>
      </c>
      <c r="L217" s="40">
        <v>0</v>
      </c>
      <c r="M217" s="42">
        <v>0.02</v>
      </c>
      <c r="N217" s="42">
        <v>0.02</v>
      </c>
      <c r="O217" s="40" t="s">
        <v>7178</v>
      </c>
      <c r="P217" s="40"/>
      <c r="Q217" s="40"/>
      <c r="R217" s="40"/>
      <c r="S217" s="40"/>
      <c r="T217" s="40"/>
      <c r="U217" s="40"/>
      <c r="V217" s="40"/>
      <c r="W217" s="40"/>
      <c r="X217">
        <v>290000</v>
      </c>
      <c r="Y217" s="40">
        <v>0</v>
      </c>
      <c r="AA217"/>
      <c r="AB217"/>
      <c r="AC217"/>
      <c r="AD217"/>
      <c r="AE217"/>
      <c r="AF217"/>
      <c r="AG217"/>
      <c r="AH217"/>
      <c r="AI217"/>
      <c r="AJ217"/>
      <c r="AK217"/>
      <c r="AL217"/>
    </row>
    <row r="218" spans="1:38" x14ac:dyDescent="0.25">
      <c r="A218">
        <v>238</v>
      </c>
      <c r="B218" s="40" t="s">
        <v>7179</v>
      </c>
      <c r="C218" s="40" t="s">
        <v>7180</v>
      </c>
      <c r="D218">
        <v>238</v>
      </c>
      <c r="E218" s="40" t="s">
        <v>7181</v>
      </c>
      <c r="F218" s="40"/>
      <c r="G218" s="40" t="s">
        <v>7175</v>
      </c>
      <c r="H218" s="44">
        <v>45365</v>
      </c>
      <c r="I218">
        <v>228000</v>
      </c>
      <c r="J218" s="40">
        <v>12</v>
      </c>
      <c r="K218" s="43">
        <f t="shared" si="3"/>
        <v>45729</v>
      </c>
      <c r="L218" s="40">
        <v>0</v>
      </c>
      <c r="M218" s="42">
        <v>0.02</v>
      </c>
      <c r="N218" s="42">
        <v>0.02</v>
      </c>
      <c r="O218" s="40" t="s">
        <v>7178</v>
      </c>
      <c r="P218" s="40"/>
      <c r="Q218" s="40"/>
      <c r="R218" s="40"/>
      <c r="S218" s="40"/>
      <c r="T218" s="40"/>
      <c r="U218" s="40"/>
      <c r="V218" s="40"/>
      <c r="W218" s="40"/>
      <c r="X218">
        <v>228000</v>
      </c>
      <c r="Y218" s="40">
        <v>0</v>
      </c>
      <c r="AA218"/>
      <c r="AB218"/>
      <c r="AC218"/>
      <c r="AD218"/>
      <c r="AE218"/>
      <c r="AF218"/>
      <c r="AG218"/>
      <c r="AH218"/>
      <c r="AI218"/>
      <c r="AJ218"/>
      <c r="AK218"/>
      <c r="AL218"/>
    </row>
    <row r="219" spans="1:38" x14ac:dyDescent="0.25">
      <c r="A219">
        <v>239</v>
      </c>
      <c r="B219" s="40" t="s">
        <v>7179</v>
      </c>
      <c r="C219" s="40" t="s">
        <v>7180</v>
      </c>
      <c r="D219">
        <v>239</v>
      </c>
      <c r="E219" s="40" t="s">
        <v>7181</v>
      </c>
      <c r="F219" s="40"/>
      <c r="G219" s="40" t="s">
        <v>7175</v>
      </c>
      <c r="H219" s="44">
        <v>45365</v>
      </c>
      <c r="I219">
        <v>106000</v>
      </c>
      <c r="J219" s="40">
        <v>12</v>
      </c>
      <c r="K219" s="43">
        <f t="shared" si="3"/>
        <v>45729</v>
      </c>
      <c r="L219" s="40">
        <v>0</v>
      </c>
      <c r="M219" s="42">
        <v>0.02</v>
      </c>
      <c r="N219" s="42">
        <v>0.02</v>
      </c>
      <c r="O219" s="40" t="s">
        <v>7178</v>
      </c>
      <c r="P219" s="40"/>
      <c r="Q219" s="40"/>
      <c r="R219" s="40"/>
      <c r="S219" s="40"/>
      <c r="T219" s="40"/>
      <c r="U219" s="40"/>
      <c r="V219" s="40"/>
      <c r="W219" s="40"/>
      <c r="X219">
        <v>106000</v>
      </c>
      <c r="Y219" s="40">
        <v>0</v>
      </c>
      <c r="AA219"/>
      <c r="AB219"/>
      <c r="AC219"/>
      <c r="AD219"/>
      <c r="AE219"/>
      <c r="AF219"/>
      <c r="AG219"/>
      <c r="AH219"/>
      <c r="AI219"/>
      <c r="AJ219"/>
      <c r="AK219"/>
      <c r="AL219"/>
    </row>
    <row r="220" spans="1:38" x14ac:dyDescent="0.25">
      <c r="A220">
        <v>240</v>
      </c>
      <c r="B220" s="40" t="s">
        <v>7179</v>
      </c>
      <c r="C220" s="40" t="s">
        <v>7180</v>
      </c>
      <c r="D220">
        <v>240</v>
      </c>
      <c r="E220" s="40" t="s">
        <v>7181</v>
      </c>
      <c r="F220" s="40"/>
      <c r="G220" s="40" t="s">
        <v>7175</v>
      </c>
      <c r="H220" s="44">
        <v>45381</v>
      </c>
      <c r="I220">
        <v>241000</v>
      </c>
      <c r="J220" s="40">
        <v>12</v>
      </c>
      <c r="K220" s="43">
        <f t="shared" si="3"/>
        <v>45745</v>
      </c>
      <c r="L220" s="40">
        <v>0</v>
      </c>
      <c r="M220" s="42">
        <v>0.02</v>
      </c>
      <c r="N220" s="42">
        <v>0.02</v>
      </c>
      <c r="O220" s="40" t="s">
        <v>7178</v>
      </c>
      <c r="P220" s="40"/>
      <c r="Q220" s="40"/>
      <c r="R220" s="40"/>
      <c r="S220" s="40"/>
      <c r="T220" s="40"/>
      <c r="U220" s="40"/>
      <c r="V220" s="40"/>
      <c r="W220" s="40"/>
      <c r="X220">
        <v>241000</v>
      </c>
      <c r="Y220" s="40">
        <v>0</v>
      </c>
      <c r="AA220"/>
      <c r="AB220"/>
      <c r="AC220"/>
      <c r="AD220"/>
      <c r="AE220"/>
      <c r="AF220"/>
      <c r="AG220"/>
      <c r="AH220"/>
      <c r="AI220"/>
      <c r="AJ220"/>
      <c r="AK220"/>
      <c r="AL220"/>
    </row>
    <row r="221" spans="1:38" x14ac:dyDescent="0.25">
      <c r="A221">
        <v>243</v>
      </c>
      <c r="B221" s="40" t="s">
        <v>7179</v>
      </c>
      <c r="C221" s="40" t="s">
        <v>7180</v>
      </c>
      <c r="D221">
        <v>243</v>
      </c>
      <c r="E221" s="40" t="s">
        <v>7181</v>
      </c>
      <c r="F221" s="40"/>
      <c r="G221" s="40" t="s">
        <v>7175</v>
      </c>
      <c r="H221" s="44">
        <v>45381</v>
      </c>
      <c r="I221">
        <v>218000</v>
      </c>
      <c r="J221" s="40">
        <v>12</v>
      </c>
      <c r="K221" s="43">
        <f t="shared" si="3"/>
        <v>45745</v>
      </c>
      <c r="L221" s="40">
        <v>0</v>
      </c>
      <c r="M221" s="42">
        <v>0.02</v>
      </c>
      <c r="N221" s="42">
        <v>0.02</v>
      </c>
      <c r="O221" s="40" t="s">
        <v>7178</v>
      </c>
      <c r="P221" s="40"/>
      <c r="Q221" s="40"/>
      <c r="R221" s="40"/>
      <c r="S221" s="40"/>
      <c r="T221" s="40"/>
      <c r="U221" s="40"/>
      <c r="V221" s="40"/>
      <c r="W221" s="40"/>
      <c r="X221">
        <v>218000</v>
      </c>
      <c r="Y221" s="40">
        <v>0</v>
      </c>
      <c r="AA221"/>
      <c r="AB221"/>
      <c r="AC221"/>
      <c r="AD221"/>
      <c r="AE221"/>
      <c r="AF221"/>
      <c r="AG221"/>
      <c r="AH221"/>
      <c r="AI221"/>
      <c r="AJ221"/>
      <c r="AK221"/>
      <c r="AL221"/>
    </row>
    <row r="222" spans="1:38" x14ac:dyDescent="0.25">
      <c r="A222">
        <v>244</v>
      </c>
      <c r="B222" s="40" t="s">
        <v>7179</v>
      </c>
      <c r="C222" s="40" t="s">
        <v>7180</v>
      </c>
      <c r="D222">
        <v>244</v>
      </c>
      <c r="E222" s="40" t="s">
        <v>7181</v>
      </c>
      <c r="F222" s="40"/>
      <c r="G222" s="40" t="s">
        <v>7175</v>
      </c>
      <c r="H222" s="44">
        <v>45381</v>
      </c>
      <c r="I222">
        <v>290000</v>
      </c>
      <c r="J222" s="40">
        <v>12</v>
      </c>
      <c r="K222" s="43">
        <f t="shared" si="3"/>
        <v>45745</v>
      </c>
      <c r="L222" s="40">
        <v>0</v>
      </c>
      <c r="M222" s="42">
        <v>0.02</v>
      </c>
      <c r="N222" s="42">
        <v>0.02</v>
      </c>
      <c r="O222" s="40" t="s">
        <v>7178</v>
      </c>
      <c r="P222" s="40"/>
      <c r="Q222" s="40"/>
      <c r="R222" s="40"/>
      <c r="S222" s="40"/>
      <c r="T222" s="40"/>
      <c r="U222" s="40"/>
      <c r="V222" s="40"/>
      <c r="W222" s="40"/>
      <c r="X222">
        <v>290000</v>
      </c>
      <c r="Y222" s="40">
        <v>0</v>
      </c>
      <c r="AA222"/>
      <c r="AB222"/>
      <c r="AC222"/>
      <c r="AD222"/>
      <c r="AE222"/>
      <c r="AF222"/>
      <c r="AG222"/>
      <c r="AH222"/>
      <c r="AI222"/>
      <c r="AJ222"/>
      <c r="AK222"/>
      <c r="AL222"/>
    </row>
    <row r="223" spans="1:38" x14ac:dyDescent="0.25">
      <c r="A223">
        <v>245</v>
      </c>
      <c r="B223" s="40" t="s">
        <v>7179</v>
      </c>
      <c r="C223" s="40" t="s">
        <v>7180</v>
      </c>
      <c r="D223">
        <v>245</v>
      </c>
      <c r="E223" s="40" t="s">
        <v>7181</v>
      </c>
      <c r="F223" s="40"/>
      <c r="G223" s="40" t="s">
        <v>7175</v>
      </c>
      <c r="H223" s="44">
        <v>45365</v>
      </c>
      <c r="I223">
        <v>300000</v>
      </c>
      <c r="J223" s="40">
        <v>12</v>
      </c>
      <c r="K223" s="43">
        <f t="shared" si="3"/>
        <v>45729</v>
      </c>
      <c r="L223" s="40">
        <v>0</v>
      </c>
      <c r="M223" s="42">
        <v>0.02</v>
      </c>
      <c r="N223" s="42">
        <v>0.02</v>
      </c>
      <c r="O223" s="40" t="s">
        <v>7178</v>
      </c>
      <c r="P223" s="40"/>
      <c r="Q223" s="40"/>
      <c r="R223" s="40"/>
      <c r="S223" s="40"/>
      <c r="T223" s="40"/>
      <c r="U223" s="40"/>
      <c r="V223" s="40"/>
      <c r="W223" s="40"/>
      <c r="X223">
        <v>300000</v>
      </c>
      <c r="Y223" s="40">
        <v>0</v>
      </c>
      <c r="AA223"/>
      <c r="AB223"/>
      <c r="AC223"/>
      <c r="AD223"/>
      <c r="AE223"/>
      <c r="AF223"/>
      <c r="AG223"/>
      <c r="AH223"/>
      <c r="AI223"/>
      <c r="AJ223"/>
      <c r="AK223"/>
      <c r="AL223"/>
    </row>
    <row r="224" spans="1:38" x14ac:dyDescent="0.25">
      <c r="A224">
        <v>246</v>
      </c>
      <c r="B224" s="40" t="s">
        <v>7179</v>
      </c>
      <c r="C224" s="40" t="s">
        <v>7180</v>
      </c>
      <c r="D224">
        <v>246</v>
      </c>
      <c r="E224" s="40" t="s">
        <v>7181</v>
      </c>
      <c r="F224" s="40"/>
      <c r="G224" s="40" t="s">
        <v>7175</v>
      </c>
      <c r="H224" s="44">
        <v>45079</v>
      </c>
      <c r="I224">
        <v>300000</v>
      </c>
      <c r="J224" s="40">
        <v>12</v>
      </c>
      <c r="K224" s="43">
        <f t="shared" si="3"/>
        <v>45443</v>
      </c>
      <c r="L224" s="40">
        <v>0</v>
      </c>
      <c r="M224" s="42">
        <v>0.02</v>
      </c>
      <c r="N224" s="42">
        <v>0.02</v>
      </c>
      <c r="O224" s="40" t="s">
        <v>7178</v>
      </c>
      <c r="P224" s="40"/>
      <c r="Q224" s="40"/>
      <c r="R224" s="40"/>
      <c r="S224" s="40"/>
      <c r="T224" s="40"/>
      <c r="U224" s="40"/>
      <c r="V224" s="40"/>
      <c r="W224" s="40"/>
      <c r="X224">
        <v>300000</v>
      </c>
      <c r="Y224" s="40">
        <v>0</v>
      </c>
      <c r="AA224"/>
      <c r="AB224"/>
      <c r="AC224"/>
      <c r="AD224"/>
      <c r="AE224"/>
      <c r="AF224"/>
      <c r="AG224"/>
      <c r="AH224"/>
      <c r="AI224"/>
      <c r="AJ224"/>
      <c r="AK224"/>
      <c r="AL224"/>
    </row>
    <row r="225" spans="1:38" x14ac:dyDescent="0.25">
      <c r="A225">
        <v>247</v>
      </c>
      <c r="B225" s="40" t="s">
        <v>7179</v>
      </c>
      <c r="C225" s="40" t="s">
        <v>7180</v>
      </c>
      <c r="D225">
        <v>247</v>
      </c>
      <c r="E225" s="40" t="s">
        <v>7181</v>
      </c>
      <c r="F225" s="40"/>
      <c r="G225" s="40" t="s">
        <v>7175</v>
      </c>
      <c r="H225" s="44">
        <v>45065</v>
      </c>
      <c r="I225">
        <v>260000</v>
      </c>
      <c r="J225" s="40">
        <v>12</v>
      </c>
      <c r="K225" s="43">
        <f t="shared" si="3"/>
        <v>45429</v>
      </c>
      <c r="L225" s="40">
        <v>0</v>
      </c>
      <c r="M225" s="42">
        <v>0.02</v>
      </c>
      <c r="N225" s="42">
        <v>0.02</v>
      </c>
      <c r="O225" s="40" t="s">
        <v>7178</v>
      </c>
      <c r="P225" s="40"/>
      <c r="Q225" s="40"/>
      <c r="R225" s="40"/>
      <c r="S225" s="40"/>
      <c r="T225" s="40"/>
      <c r="U225" s="40"/>
      <c r="V225" s="40"/>
      <c r="W225" s="40"/>
      <c r="X225">
        <v>260000</v>
      </c>
      <c r="Y225" s="40">
        <v>0</v>
      </c>
      <c r="AA225"/>
      <c r="AB225"/>
      <c r="AC225"/>
      <c r="AD225"/>
      <c r="AE225"/>
      <c r="AF225"/>
      <c r="AG225"/>
      <c r="AH225"/>
      <c r="AI225"/>
      <c r="AJ225"/>
      <c r="AK225"/>
      <c r="AL225"/>
    </row>
    <row r="226" spans="1:38" x14ac:dyDescent="0.25">
      <c r="A226">
        <v>248</v>
      </c>
      <c r="B226" s="40" t="s">
        <v>7179</v>
      </c>
      <c r="C226" s="40" t="s">
        <v>7180</v>
      </c>
      <c r="D226">
        <v>248</v>
      </c>
      <c r="E226" s="40" t="s">
        <v>7181</v>
      </c>
      <c r="F226" s="40"/>
      <c r="G226" s="40" t="s">
        <v>7175</v>
      </c>
      <c r="H226" s="44">
        <v>45381</v>
      </c>
      <c r="I226">
        <v>300000</v>
      </c>
      <c r="J226" s="40">
        <v>12</v>
      </c>
      <c r="K226" s="43">
        <f t="shared" si="3"/>
        <v>45745</v>
      </c>
      <c r="L226" s="40">
        <v>0</v>
      </c>
      <c r="M226" s="42">
        <v>0.02</v>
      </c>
      <c r="N226" s="42">
        <v>0.02</v>
      </c>
      <c r="O226" s="40" t="s">
        <v>7178</v>
      </c>
      <c r="P226" s="40"/>
      <c r="Q226" s="40"/>
      <c r="R226" s="40"/>
      <c r="S226" s="40"/>
      <c r="T226" s="40"/>
      <c r="U226" s="40"/>
      <c r="V226" s="40"/>
      <c r="W226" s="40"/>
      <c r="X226">
        <v>300000</v>
      </c>
      <c r="Y226" s="40">
        <v>0</v>
      </c>
    </row>
    <row r="227" spans="1:38" x14ac:dyDescent="0.25">
      <c r="A227">
        <v>249</v>
      </c>
      <c r="B227" s="40" t="s">
        <v>7179</v>
      </c>
      <c r="C227" s="40" t="s">
        <v>7180</v>
      </c>
      <c r="D227">
        <v>249</v>
      </c>
      <c r="E227" s="40" t="s">
        <v>7181</v>
      </c>
      <c r="F227" s="40"/>
      <c r="G227" s="40" t="s">
        <v>7175</v>
      </c>
      <c r="H227" s="44">
        <v>45381</v>
      </c>
      <c r="I227">
        <v>298000</v>
      </c>
      <c r="J227" s="40">
        <v>12</v>
      </c>
      <c r="K227" s="43">
        <f t="shared" si="3"/>
        <v>45745</v>
      </c>
      <c r="L227" s="40">
        <v>0</v>
      </c>
      <c r="M227" s="42">
        <v>0.02</v>
      </c>
      <c r="N227" s="42">
        <v>0.02</v>
      </c>
      <c r="O227" s="40" t="s">
        <v>7178</v>
      </c>
      <c r="P227" s="40"/>
      <c r="Q227" s="40"/>
      <c r="R227" s="40"/>
      <c r="S227" s="40"/>
      <c r="T227" s="40"/>
      <c r="U227" s="40"/>
      <c r="V227" s="40"/>
      <c r="W227" s="40"/>
      <c r="X227">
        <v>298000</v>
      </c>
      <c r="Y227" s="40">
        <v>0</v>
      </c>
    </row>
    <row r="228" spans="1:38" x14ac:dyDescent="0.25">
      <c r="A228">
        <v>250</v>
      </c>
      <c r="B228" s="40" t="s">
        <v>7179</v>
      </c>
      <c r="C228" s="40" t="s">
        <v>7180</v>
      </c>
      <c r="D228">
        <v>250</v>
      </c>
      <c r="E228" s="40" t="s">
        <v>7181</v>
      </c>
      <c r="F228" s="40"/>
      <c r="G228" s="40" t="s">
        <v>7175</v>
      </c>
      <c r="H228" s="44">
        <v>45079</v>
      </c>
      <c r="I228">
        <v>27000</v>
      </c>
      <c r="J228" s="40">
        <v>12</v>
      </c>
      <c r="K228" s="43">
        <f t="shared" si="3"/>
        <v>45443</v>
      </c>
      <c r="L228" s="40">
        <v>0</v>
      </c>
      <c r="M228" s="42">
        <v>0.02</v>
      </c>
      <c r="N228" s="42">
        <v>0.02</v>
      </c>
      <c r="O228" s="40" t="s">
        <v>7178</v>
      </c>
      <c r="P228" s="40"/>
      <c r="Q228" s="40"/>
      <c r="R228" s="40"/>
      <c r="S228" s="40"/>
      <c r="T228" s="40"/>
      <c r="U228" s="40"/>
      <c r="V228" s="40"/>
      <c r="W228" s="40"/>
      <c r="X228">
        <v>27000</v>
      </c>
      <c r="Y228" s="40">
        <v>0</v>
      </c>
    </row>
    <row r="229" spans="1:38" x14ac:dyDescent="0.25">
      <c r="A229">
        <v>251</v>
      </c>
      <c r="B229" s="40" t="s">
        <v>7179</v>
      </c>
      <c r="C229" s="40" t="s">
        <v>7180</v>
      </c>
      <c r="D229">
        <v>251</v>
      </c>
      <c r="E229" s="40" t="s">
        <v>7181</v>
      </c>
      <c r="F229" s="40"/>
      <c r="G229" s="40" t="s">
        <v>7175</v>
      </c>
      <c r="H229" s="44">
        <v>45041</v>
      </c>
      <c r="I229">
        <v>300000</v>
      </c>
      <c r="J229" s="40">
        <v>12</v>
      </c>
      <c r="K229" s="43">
        <f t="shared" si="3"/>
        <v>45405</v>
      </c>
      <c r="L229" s="40">
        <v>0</v>
      </c>
      <c r="M229" s="42">
        <v>0.02</v>
      </c>
      <c r="N229" s="42">
        <v>0.02</v>
      </c>
      <c r="O229" s="40" t="s">
        <v>7178</v>
      </c>
      <c r="P229" s="40"/>
      <c r="Q229" s="40"/>
      <c r="R229" s="40"/>
      <c r="S229" s="40"/>
      <c r="T229" s="40"/>
      <c r="U229" s="40"/>
      <c r="V229" s="40"/>
      <c r="W229" s="40"/>
      <c r="X229">
        <v>300000</v>
      </c>
      <c r="Y229" s="40">
        <v>0</v>
      </c>
    </row>
    <row r="230" spans="1:38" x14ac:dyDescent="0.25">
      <c r="A230">
        <v>252</v>
      </c>
      <c r="B230" s="40" t="s">
        <v>7179</v>
      </c>
      <c r="C230" s="40" t="s">
        <v>7180</v>
      </c>
      <c r="D230">
        <v>252</v>
      </c>
      <c r="E230" s="40" t="s">
        <v>7181</v>
      </c>
      <c r="F230" s="40"/>
      <c r="G230" s="40" t="s">
        <v>7175</v>
      </c>
      <c r="H230" s="44">
        <v>45079</v>
      </c>
      <c r="I230">
        <v>214000</v>
      </c>
      <c r="J230" s="40">
        <v>12</v>
      </c>
      <c r="K230" s="43">
        <f t="shared" si="3"/>
        <v>45443</v>
      </c>
      <c r="L230" s="40">
        <v>0</v>
      </c>
      <c r="M230" s="42">
        <v>0.02</v>
      </c>
      <c r="N230" s="42">
        <v>0.02</v>
      </c>
      <c r="O230" s="40" t="s">
        <v>7178</v>
      </c>
      <c r="P230" s="40"/>
      <c r="Q230" s="40"/>
      <c r="R230" s="40"/>
      <c r="S230" s="40"/>
      <c r="T230" s="40"/>
      <c r="U230" s="40"/>
      <c r="V230" s="40"/>
      <c r="W230" s="40"/>
      <c r="X230">
        <v>214000</v>
      </c>
      <c r="Y230" s="40">
        <v>0</v>
      </c>
    </row>
    <row r="231" spans="1:38" x14ac:dyDescent="0.25">
      <c r="A231">
        <v>254</v>
      </c>
      <c r="B231" s="40" t="s">
        <v>7179</v>
      </c>
      <c r="C231" s="40" t="s">
        <v>7180</v>
      </c>
      <c r="D231">
        <v>254</v>
      </c>
      <c r="E231" s="40" t="s">
        <v>7181</v>
      </c>
      <c r="F231" s="40"/>
      <c r="G231" s="40" t="s">
        <v>7175</v>
      </c>
      <c r="H231" s="44">
        <v>45041</v>
      </c>
      <c r="I231">
        <v>111000</v>
      </c>
      <c r="J231" s="40">
        <v>12</v>
      </c>
      <c r="K231" s="43">
        <f t="shared" si="3"/>
        <v>45405</v>
      </c>
      <c r="L231" s="40">
        <v>0</v>
      </c>
      <c r="M231" s="42">
        <v>0.02</v>
      </c>
      <c r="N231" s="42">
        <v>0.02</v>
      </c>
      <c r="O231" s="40" t="s">
        <v>7178</v>
      </c>
      <c r="P231" s="40"/>
      <c r="Q231" s="40"/>
      <c r="R231" s="40"/>
      <c r="S231" s="40"/>
      <c r="T231" s="40"/>
      <c r="U231" s="40"/>
      <c r="V231" s="40"/>
      <c r="W231" s="40"/>
      <c r="X231">
        <v>111000</v>
      </c>
      <c r="Y231" s="40">
        <v>0</v>
      </c>
    </row>
    <row r="232" spans="1:38" x14ac:dyDescent="0.25">
      <c r="A232">
        <v>254</v>
      </c>
      <c r="B232" s="40" t="s">
        <v>7179</v>
      </c>
      <c r="C232" s="40" t="s">
        <v>7180</v>
      </c>
      <c r="D232">
        <v>254</v>
      </c>
      <c r="E232" s="40" t="s">
        <v>7181</v>
      </c>
      <c r="F232" s="40"/>
      <c r="G232" s="40" t="s">
        <v>7175</v>
      </c>
      <c r="H232" s="44">
        <v>45097</v>
      </c>
      <c r="I232">
        <v>16000</v>
      </c>
      <c r="J232" s="40">
        <v>12</v>
      </c>
      <c r="K232" s="43">
        <f t="shared" si="3"/>
        <v>45461</v>
      </c>
      <c r="L232" s="40">
        <v>0</v>
      </c>
      <c r="M232" s="42">
        <v>0.02</v>
      </c>
      <c r="N232" s="42">
        <v>0.02</v>
      </c>
      <c r="O232" s="40" t="s">
        <v>7178</v>
      </c>
      <c r="P232" s="40"/>
      <c r="Q232" s="40"/>
      <c r="R232" s="40"/>
      <c r="S232" s="40"/>
      <c r="T232" s="40"/>
      <c r="U232" s="40"/>
      <c r="V232" s="40"/>
      <c r="W232" s="40"/>
      <c r="X232">
        <v>16000</v>
      </c>
      <c r="Y232" s="40">
        <v>0</v>
      </c>
    </row>
    <row r="233" spans="1:38" x14ac:dyDescent="0.25">
      <c r="A233">
        <v>255</v>
      </c>
      <c r="B233" s="40" t="s">
        <v>7179</v>
      </c>
      <c r="C233" s="40" t="s">
        <v>7180</v>
      </c>
      <c r="D233">
        <v>255</v>
      </c>
      <c r="E233" s="40" t="s">
        <v>7181</v>
      </c>
      <c r="F233" s="40"/>
      <c r="G233" s="40" t="s">
        <v>7175</v>
      </c>
      <c r="H233" s="44">
        <v>45065</v>
      </c>
      <c r="I233">
        <v>287000</v>
      </c>
      <c r="J233" s="40">
        <v>12</v>
      </c>
      <c r="K233" s="43">
        <f t="shared" si="3"/>
        <v>45429</v>
      </c>
      <c r="L233" s="40">
        <v>0</v>
      </c>
      <c r="M233" s="42">
        <v>0.02</v>
      </c>
      <c r="N233" s="42">
        <v>0.02</v>
      </c>
      <c r="O233" s="40" t="s">
        <v>7178</v>
      </c>
      <c r="P233" s="40"/>
      <c r="Q233" s="40"/>
      <c r="R233" s="40"/>
      <c r="S233" s="40"/>
      <c r="T233" s="40"/>
      <c r="U233" s="40"/>
      <c r="V233" s="40"/>
      <c r="W233" s="40"/>
      <c r="X233">
        <v>287000</v>
      </c>
      <c r="Y233" s="40">
        <v>0</v>
      </c>
    </row>
    <row r="234" spans="1:38" x14ac:dyDescent="0.25">
      <c r="A234">
        <v>257</v>
      </c>
      <c r="B234" s="40" t="s">
        <v>7179</v>
      </c>
      <c r="C234" s="40" t="s">
        <v>7180</v>
      </c>
      <c r="D234">
        <v>257</v>
      </c>
      <c r="E234" s="40" t="s">
        <v>7181</v>
      </c>
      <c r="F234" s="40"/>
      <c r="G234" s="40" t="s">
        <v>7175</v>
      </c>
      <c r="H234" s="44">
        <v>45079</v>
      </c>
      <c r="I234">
        <v>168000</v>
      </c>
      <c r="J234" s="40">
        <v>12</v>
      </c>
      <c r="K234" s="43">
        <f t="shared" si="3"/>
        <v>45443</v>
      </c>
      <c r="L234" s="40">
        <v>0</v>
      </c>
      <c r="M234" s="42">
        <v>0.02</v>
      </c>
      <c r="N234" s="42">
        <v>0.02</v>
      </c>
      <c r="O234" s="40" t="s">
        <v>7178</v>
      </c>
      <c r="P234" s="40"/>
      <c r="Q234" s="40"/>
      <c r="R234" s="40"/>
      <c r="S234" s="40"/>
      <c r="T234" s="40"/>
      <c r="U234" s="40"/>
      <c r="V234" s="40"/>
      <c r="W234" s="40"/>
      <c r="X234">
        <v>168000</v>
      </c>
      <c r="Y234" s="40">
        <v>0</v>
      </c>
    </row>
    <row r="235" spans="1:38" x14ac:dyDescent="0.25">
      <c r="A235">
        <v>258</v>
      </c>
      <c r="B235" s="40" t="s">
        <v>7179</v>
      </c>
      <c r="C235" s="40" t="s">
        <v>7180</v>
      </c>
      <c r="D235">
        <v>258</v>
      </c>
      <c r="E235" s="40" t="s">
        <v>7181</v>
      </c>
      <c r="F235" s="40"/>
      <c r="G235" s="40" t="s">
        <v>7175</v>
      </c>
      <c r="H235" s="44">
        <v>45065</v>
      </c>
      <c r="I235">
        <v>262000</v>
      </c>
      <c r="J235" s="40">
        <v>12</v>
      </c>
      <c r="K235" s="43">
        <f t="shared" si="3"/>
        <v>45429</v>
      </c>
      <c r="L235" s="40">
        <v>0</v>
      </c>
      <c r="M235" s="42">
        <v>0.02</v>
      </c>
      <c r="N235" s="42">
        <v>0.02</v>
      </c>
      <c r="O235" s="40" t="s">
        <v>7178</v>
      </c>
      <c r="P235" s="40"/>
      <c r="Q235" s="40"/>
      <c r="R235" s="40"/>
      <c r="S235" s="40"/>
      <c r="T235" s="40"/>
      <c r="U235" s="40"/>
      <c r="V235" s="40"/>
      <c r="W235" s="40"/>
      <c r="X235">
        <v>262000</v>
      </c>
      <c r="Y235" s="40">
        <v>0</v>
      </c>
    </row>
    <row r="236" spans="1:38" x14ac:dyDescent="0.25">
      <c r="A236">
        <v>259</v>
      </c>
      <c r="B236" s="40" t="s">
        <v>7179</v>
      </c>
      <c r="C236" s="40" t="s">
        <v>7180</v>
      </c>
      <c r="D236">
        <v>259</v>
      </c>
      <c r="E236" s="40" t="s">
        <v>7181</v>
      </c>
      <c r="F236" s="40"/>
      <c r="G236" s="40" t="s">
        <v>7175</v>
      </c>
      <c r="H236" s="44">
        <v>45041</v>
      </c>
      <c r="I236">
        <v>162000</v>
      </c>
      <c r="J236" s="40">
        <v>12</v>
      </c>
      <c r="K236" s="43">
        <f t="shared" si="3"/>
        <v>45405</v>
      </c>
      <c r="L236" s="40">
        <v>0</v>
      </c>
      <c r="M236" s="42">
        <v>0.02</v>
      </c>
      <c r="N236" s="42">
        <v>0.02</v>
      </c>
      <c r="O236" s="40" t="s">
        <v>7178</v>
      </c>
      <c r="P236" s="40"/>
      <c r="Q236" s="40"/>
      <c r="R236" s="40"/>
      <c r="S236" s="40"/>
      <c r="T236" s="40"/>
      <c r="U236" s="40"/>
      <c r="V236" s="40"/>
      <c r="W236" s="40"/>
      <c r="X236">
        <v>162000</v>
      </c>
      <c r="Y236" s="40">
        <v>0</v>
      </c>
    </row>
    <row r="237" spans="1:38" x14ac:dyDescent="0.25">
      <c r="A237">
        <v>259</v>
      </c>
      <c r="B237" s="40" t="s">
        <v>7179</v>
      </c>
      <c r="C237" s="40" t="s">
        <v>7180</v>
      </c>
      <c r="D237">
        <v>259</v>
      </c>
      <c r="E237" s="40" t="s">
        <v>7181</v>
      </c>
      <c r="F237" s="40"/>
      <c r="G237" s="40" t="s">
        <v>7175</v>
      </c>
      <c r="H237" s="44">
        <v>45097</v>
      </c>
      <c r="I237">
        <v>24000</v>
      </c>
      <c r="J237" s="40">
        <v>12</v>
      </c>
      <c r="K237" s="43">
        <f t="shared" si="3"/>
        <v>45461</v>
      </c>
      <c r="L237" s="40">
        <v>0</v>
      </c>
      <c r="M237" s="42">
        <v>0.02</v>
      </c>
      <c r="N237" s="42">
        <v>0.02</v>
      </c>
      <c r="O237" s="40" t="s">
        <v>7178</v>
      </c>
      <c r="P237" s="40"/>
      <c r="Q237" s="40"/>
      <c r="R237" s="40"/>
      <c r="S237" s="40"/>
      <c r="T237" s="40"/>
      <c r="U237" s="40"/>
      <c r="V237" s="40"/>
      <c r="W237" s="40"/>
      <c r="X237">
        <v>24000</v>
      </c>
      <c r="Y237" s="40">
        <v>0</v>
      </c>
    </row>
    <row r="238" spans="1:38" x14ac:dyDescent="0.25">
      <c r="A238">
        <v>260</v>
      </c>
      <c r="B238" s="40" t="s">
        <v>7179</v>
      </c>
      <c r="C238" s="40" t="s">
        <v>7180</v>
      </c>
      <c r="D238">
        <v>260</v>
      </c>
      <c r="E238" s="40" t="s">
        <v>7181</v>
      </c>
      <c r="F238" s="40"/>
      <c r="G238" s="40" t="s">
        <v>7175</v>
      </c>
      <c r="H238" s="44">
        <v>45065</v>
      </c>
      <c r="I238">
        <v>300000</v>
      </c>
      <c r="J238" s="40">
        <v>12</v>
      </c>
      <c r="K238" s="43">
        <f t="shared" si="3"/>
        <v>45429</v>
      </c>
      <c r="L238" s="40">
        <v>0</v>
      </c>
      <c r="M238" s="42">
        <v>0.02</v>
      </c>
      <c r="N238" s="42">
        <v>0.02</v>
      </c>
      <c r="O238" s="40" t="s">
        <v>7178</v>
      </c>
      <c r="P238" s="40"/>
      <c r="Q238" s="40"/>
      <c r="R238" s="40"/>
      <c r="S238" s="40"/>
      <c r="T238" s="40"/>
      <c r="U238" s="40"/>
      <c r="V238" s="40"/>
      <c r="W238" s="40"/>
      <c r="X238">
        <v>300000</v>
      </c>
      <c r="Y238" s="40">
        <v>0</v>
      </c>
    </row>
    <row r="239" spans="1:38" x14ac:dyDescent="0.25">
      <c r="A239">
        <v>261</v>
      </c>
      <c r="B239" s="40" t="s">
        <v>7179</v>
      </c>
      <c r="C239" s="40" t="s">
        <v>7180</v>
      </c>
      <c r="D239">
        <v>261</v>
      </c>
      <c r="E239" s="40" t="s">
        <v>7181</v>
      </c>
      <c r="F239" s="40"/>
      <c r="G239" s="40" t="s">
        <v>7175</v>
      </c>
      <c r="H239" s="44">
        <v>45365</v>
      </c>
      <c r="I239">
        <v>284000</v>
      </c>
      <c r="J239" s="40">
        <v>12</v>
      </c>
      <c r="K239" s="43">
        <f t="shared" si="3"/>
        <v>45729</v>
      </c>
      <c r="L239" s="40">
        <v>0</v>
      </c>
      <c r="M239" s="42">
        <v>0.02</v>
      </c>
      <c r="N239" s="42">
        <v>0.02</v>
      </c>
      <c r="O239" s="40" t="s">
        <v>7178</v>
      </c>
      <c r="P239" s="40"/>
      <c r="Q239" s="40"/>
      <c r="R239" s="40"/>
      <c r="S239" s="40"/>
      <c r="T239" s="40"/>
      <c r="U239" s="40"/>
      <c r="V239" s="40"/>
      <c r="W239" s="40"/>
      <c r="X239">
        <v>284000</v>
      </c>
      <c r="Y239" s="40">
        <v>0</v>
      </c>
    </row>
    <row r="240" spans="1:38" x14ac:dyDescent="0.25">
      <c r="A240">
        <v>262</v>
      </c>
      <c r="B240" s="40" t="s">
        <v>7179</v>
      </c>
      <c r="C240" s="40" t="s">
        <v>7180</v>
      </c>
      <c r="D240">
        <v>262</v>
      </c>
      <c r="E240" s="40" t="s">
        <v>7181</v>
      </c>
      <c r="F240" s="40"/>
      <c r="G240" s="40" t="s">
        <v>7175</v>
      </c>
      <c r="H240" s="44">
        <v>45365</v>
      </c>
      <c r="I240">
        <v>110000</v>
      </c>
      <c r="J240" s="40">
        <v>12</v>
      </c>
      <c r="K240" s="43">
        <f t="shared" si="3"/>
        <v>45729</v>
      </c>
      <c r="L240" s="40">
        <v>0</v>
      </c>
      <c r="M240" s="42">
        <v>0.02</v>
      </c>
      <c r="N240" s="42">
        <v>0.02</v>
      </c>
      <c r="O240" s="40" t="s">
        <v>7178</v>
      </c>
      <c r="P240" s="40"/>
      <c r="Q240" s="40"/>
      <c r="R240" s="40"/>
      <c r="S240" s="40"/>
      <c r="T240" s="40"/>
      <c r="U240" s="40"/>
      <c r="V240" s="40"/>
      <c r="W240" s="40"/>
      <c r="X240">
        <v>110000</v>
      </c>
      <c r="Y240" s="40">
        <v>0</v>
      </c>
    </row>
    <row r="241" spans="1:25" x14ac:dyDescent="0.25">
      <c r="A241">
        <v>264</v>
      </c>
      <c r="B241" s="40" t="s">
        <v>7179</v>
      </c>
      <c r="C241" s="40" t="s">
        <v>7180</v>
      </c>
      <c r="D241">
        <v>264</v>
      </c>
      <c r="E241" s="40" t="s">
        <v>7181</v>
      </c>
      <c r="F241" s="40"/>
      <c r="G241" s="40" t="s">
        <v>7175</v>
      </c>
      <c r="H241" s="44">
        <v>45365</v>
      </c>
      <c r="I241">
        <v>267000</v>
      </c>
      <c r="J241" s="40">
        <v>12</v>
      </c>
      <c r="K241" s="43">
        <f t="shared" si="3"/>
        <v>45729</v>
      </c>
      <c r="L241" s="40">
        <v>0</v>
      </c>
      <c r="M241" s="42">
        <v>0.02</v>
      </c>
      <c r="N241" s="42">
        <v>0.02</v>
      </c>
      <c r="O241" s="40" t="s">
        <v>7178</v>
      </c>
      <c r="P241" s="40"/>
      <c r="Q241" s="40"/>
      <c r="R241" s="40"/>
      <c r="S241" s="40"/>
      <c r="T241" s="40"/>
      <c r="U241" s="40"/>
      <c r="V241" s="40"/>
      <c r="W241" s="40"/>
      <c r="X241">
        <v>267000</v>
      </c>
      <c r="Y241" s="40">
        <v>0</v>
      </c>
    </row>
    <row r="242" spans="1:25" x14ac:dyDescent="0.25">
      <c r="A242">
        <v>265</v>
      </c>
      <c r="B242" s="40" t="s">
        <v>7179</v>
      </c>
      <c r="C242" s="40" t="s">
        <v>7180</v>
      </c>
      <c r="D242">
        <v>265</v>
      </c>
      <c r="E242" s="40" t="s">
        <v>7181</v>
      </c>
      <c r="F242" s="40"/>
      <c r="G242" s="40" t="s">
        <v>7175</v>
      </c>
      <c r="H242" s="44">
        <v>45079</v>
      </c>
      <c r="I242">
        <v>250000</v>
      </c>
      <c r="J242" s="40">
        <v>12</v>
      </c>
      <c r="K242" s="43">
        <f t="shared" si="3"/>
        <v>45443</v>
      </c>
      <c r="L242" s="40">
        <v>0</v>
      </c>
      <c r="M242" s="42">
        <v>0.02</v>
      </c>
      <c r="N242" s="42">
        <v>0.02</v>
      </c>
      <c r="O242" s="40" t="s">
        <v>7178</v>
      </c>
      <c r="P242" s="40"/>
      <c r="Q242" s="40"/>
      <c r="R242" s="40"/>
      <c r="S242" s="40"/>
      <c r="T242" s="40"/>
      <c r="U242" s="40"/>
      <c r="V242" s="40"/>
      <c r="W242" s="40"/>
      <c r="X242">
        <v>250000</v>
      </c>
      <c r="Y242" s="40">
        <v>0</v>
      </c>
    </row>
    <row r="243" spans="1:25" x14ac:dyDescent="0.25">
      <c r="A243">
        <v>266</v>
      </c>
      <c r="B243" s="40" t="s">
        <v>7179</v>
      </c>
      <c r="C243" s="40" t="s">
        <v>7180</v>
      </c>
      <c r="D243">
        <v>266</v>
      </c>
      <c r="E243" s="40" t="s">
        <v>7181</v>
      </c>
      <c r="F243" s="40"/>
      <c r="G243" s="40" t="s">
        <v>7175</v>
      </c>
      <c r="H243" s="44">
        <v>45050</v>
      </c>
      <c r="I243">
        <v>56000</v>
      </c>
      <c r="J243" s="40">
        <v>12</v>
      </c>
      <c r="K243" s="43">
        <f t="shared" si="3"/>
        <v>45414</v>
      </c>
      <c r="L243" s="40">
        <v>0</v>
      </c>
      <c r="M243" s="42">
        <v>0.02</v>
      </c>
      <c r="N243" s="42">
        <v>0.02</v>
      </c>
      <c r="O243" s="40" t="s">
        <v>7178</v>
      </c>
      <c r="P243" s="40"/>
      <c r="Q243" s="40"/>
      <c r="R243" s="40"/>
      <c r="S243" s="40"/>
      <c r="T243" s="40"/>
      <c r="U243" s="40"/>
      <c r="V243" s="40"/>
      <c r="W243" s="40"/>
      <c r="X243">
        <v>56000</v>
      </c>
      <c r="Y243" s="40">
        <v>0</v>
      </c>
    </row>
    <row r="244" spans="1:25" x14ac:dyDescent="0.25">
      <c r="A244">
        <v>266</v>
      </c>
      <c r="B244" s="40" t="s">
        <v>7179</v>
      </c>
      <c r="C244" s="40" t="s">
        <v>7180</v>
      </c>
      <c r="D244">
        <v>266</v>
      </c>
      <c r="E244" s="40" t="s">
        <v>7181</v>
      </c>
      <c r="F244" s="40"/>
      <c r="G244" s="40" t="s">
        <v>7175</v>
      </c>
      <c r="H244" s="44">
        <v>45097</v>
      </c>
      <c r="I244">
        <v>9000</v>
      </c>
      <c r="J244" s="40">
        <v>12</v>
      </c>
      <c r="K244" s="43">
        <f t="shared" si="3"/>
        <v>45461</v>
      </c>
      <c r="L244" s="40">
        <v>0</v>
      </c>
      <c r="M244" s="42">
        <v>0.02</v>
      </c>
      <c r="N244" s="42">
        <v>0.02</v>
      </c>
      <c r="O244" s="40" t="s">
        <v>7178</v>
      </c>
      <c r="P244" s="40"/>
      <c r="Q244" s="40"/>
      <c r="R244" s="40"/>
      <c r="S244" s="40"/>
      <c r="T244" s="40"/>
      <c r="U244" s="40"/>
      <c r="V244" s="40"/>
      <c r="W244" s="40"/>
      <c r="X244">
        <v>9000</v>
      </c>
      <c r="Y244" s="40">
        <v>0</v>
      </c>
    </row>
    <row r="245" spans="1:25" x14ac:dyDescent="0.25">
      <c r="A245">
        <v>267</v>
      </c>
      <c r="B245" s="40" t="s">
        <v>7179</v>
      </c>
      <c r="C245" s="40" t="s">
        <v>7180</v>
      </c>
      <c r="D245">
        <v>267</v>
      </c>
      <c r="E245" s="40" t="s">
        <v>7181</v>
      </c>
      <c r="F245" s="40"/>
      <c r="G245" s="40" t="s">
        <v>7175</v>
      </c>
      <c r="H245" s="44">
        <v>45041</v>
      </c>
      <c r="I245">
        <v>215000</v>
      </c>
      <c r="J245" s="40">
        <v>12</v>
      </c>
      <c r="K245" s="43">
        <f t="shared" si="3"/>
        <v>45405</v>
      </c>
      <c r="L245" s="40">
        <v>0</v>
      </c>
      <c r="M245" s="42">
        <v>0.02</v>
      </c>
      <c r="N245" s="42">
        <v>0.02</v>
      </c>
      <c r="O245" s="40" t="s">
        <v>7178</v>
      </c>
      <c r="P245" s="40"/>
      <c r="Q245" s="40"/>
      <c r="R245" s="40"/>
      <c r="S245" s="40"/>
      <c r="T245" s="40"/>
      <c r="U245" s="40"/>
      <c r="V245" s="40"/>
      <c r="W245" s="40"/>
      <c r="X245">
        <v>215000</v>
      </c>
      <c r="Y245" s="40">
        <v>0</v>
      </c>
    </row>
    <row r="246" spans="1:25" x14ac:dyDescent="0.25">
      <c r="A246">
        <v>267</v>
      </c>
      <c r="B246" s="40" t="s">
        <v>7179</v>
      </c>
      <c r="C246" s="40" t="s">
        <v>7180</v>
      </c>
      <c r="D246">
        <v>267</v>
      </c>
      <c r="E246" s="40" t="s">
        <v>7181</v>
      </c>
      <c r="F246" s="40"/>
      <c r="G246" s="40" t="s">
        <v>7175</v>
      </c>
      <c r="H246" s="44">
        <v>45097</v>
      </c>
      <c r="I246">
        <v>11000</v>
      </c>
      <c r="J246" s="40">
        <v>12</v>
      </c>
      <c r="K246" s="43">
        <f t="shared" si="3"/>
        <v>45461</v>
      </c>
      <c r="L246" s="40">
        <v>0</v>
      </c>
      <c r="M246" s="42">
        <v>0.02</v>
      </c>
      <c r="N246" s="42">
        <v>0.02</v>
      </c>
      <c r="O246" s="40" t="s">
        <v>7178</v>
      </c>
      <c r="P246" s="40"/>
      <c r="Q246" s="40"/>
      <c r="R246" s="40"/>
      <c r="S246" s="40"/>
      <c r="T246" s="40"/>
      <c r="U246" s="40"/>
      <c r="V246" s="40"/>
      <c r="W246" s="40"/>
      <c r="X246">
        <v>11000</v>
      </c>
      <c r="Y246" s="40">
        <v>0</v>
      </c>
    </row>
    <row r="247" spans="1:25" x14ac:dyDescent="0.25">
      <c r="A247">
        <v>268</v>
      </c>
      <c r="B247" s="40" t="s">
        <v>7179</v>
      </c>
      <c r="C247" s="40" t="s">
        <v>7180</v>
      </c>
      <c r="D247">
        <v>268</v>
      </c>
      <c r="E247" s="40" t="s">
        <v>7181</v>
      </c>
      <c r="F247" s="40"/>
      <c r="G247" s="40" t="s">
        <v>7175</v>
      </c>
      <c r="H247" s="44">
        <v>45381</v>
      </c>
      <c r="I247">
        <v>156000</v>
      </c>
      <c r="J247" s="40">
        <v>12</v>
      </c>
      <c r="K247" s="43">
        <f t="shared" si="3"/>
        <v>45745</v>
      </c>
      <c r="L247" s="40">
        <v>0</v>
      </c>
      <c r="M247" s="42">
        <v>0.02</v>
      </c>
      <c r="N247" s="42">
        <v>0.02</v>
      </c>
      <c r="O247" s="40" t="s">
        <v>7178</v>
      </c>
      <c r="P247" s="40"/>
      <c r="Q247" s="40"/>
      <c r="R247" s="40"/>
      <c r="S247" s="40"/>
      <c r="T247" s="40"/>
      <c r="U247" s="40"/>
      <c r="V247" s="40"/>
      <c r="W247" s="40"/>
      <c r="X247">
        <v>156000</v>
      </c>
      <c r="Y247" s="40">
        <v>0</v>
      </c>
    </row>
    <row r="248" spans="1:25" x14ac:dyDescent="0.25">
      <c r="A248">
        <v>269</v>
      </c>
      <c r="B248" s="40" t="s">
        <v>7179</v>
      </c>
      <c r="C248" s="40" t="s">
        <v>7180</v>
      </c>
      <c r="D248">
        <v>269</v>
      </c>
      <c r="E248" s="40" t="s">
        <v>7181</v>
      </c>
      <c r="F248" s="40"/>
      <c r="G248" s="40" t="s">
        <v>7175</v>
      </c>
      <c r="H248" s="44">
        <v>45050</v>
      </c>
      <c r="I248">
        <v>300000</v>
      </c>
      <c r="J248" s="40">
        <v>12</v>
      </c>
      <c r="K248" s="43">
        <f t="shared" si="3"/>
        <v>45414</v>
      </c>
      <c r="L248" s="40">
        <v>0</v>
      </c>
      <c r="M248" s="42">
        <v>0.02</v>
      </c>
      <c r="N248" s="42">
        <v>0.02</v>
      </c>
      <c r="O248" s="40" t="s">
        <v>7178</v>
      </c>
      <c r="P248" s="40"/>
      <c r="Q248" s="40"/>
      <c r="R248" s="40"/>
      <c r="S248" s="40"/>
      <c r="T248" s="40"/>
      <c r="U248" s="40"/>
      <c r="V248" s="40"/>
      <c r="W248" s="40"/>
      <c r="X248">
        <v>300000</v>
      </c>
      <c r="Y248" s="40">
        <v>0</v>
      </c>
    </row>
    <row r="249" spans="1:25" x14ac:dyDescent="0.25">
      <c r="A249">
        <v>270</v>
      </c>
      <c r="B249" s="40" t="s">
        <v>7179</v>
      </c>
      <c r="C249" s="40" t="s">
        <v>7180</v>
      </c>
      <c r="D249">
        <v>270</v>
      </c>
      <c r="E249" s="40" t="s">
        <v>7181</v>
      </c>
      <c r="F249" s="40"/>
      <c r="G249" s="40" t="s">
        <v>7175</v>
      </c>
      <c r="H249" s="44">
        <v>45041</v>
      </c>
      <c r="I249">
        <v>110000</v>
      </c>
      <c r="J249" s="40">
        <v>12</v>
      </c>
      <c r="K249" s="43">
        <f t="shared" si="3"/>
        <v>45405</v>
      </c>
      <c r="L249" s="40">
        <v>0</v>
      </c>
      <c r="M249" s="42">
        <v>0.02</v>
      </c>
      <c r="N249" s="42">
        <v>0.02</v>
      </c>
      <c r="O249" s="40" t="s">
        <v>7178</v>
      </c>
      <c r="P249" s="40"/>
      <c r="Q249" s="40"/>
      <c r="R249" s="40"/>
      <c r="S249" s="40"/>
      <c r="T249" s="40"/>
      <c r="U249" s="40"/>
      <c r="V249" s="40"/>
      <c r="W249" s="40"/>
      <c r="X249">
        <v>110000</v>
      </c>
      <c r="Y249" s="40">
        <v>0</v>
      </c>
    </row>
    <row r="250" spans="1:25" x14ac:dyDescent="0.25">
      <c r="A250">
        <v>270</v>
      </c>
      <c r="B250" s="40" t="s">
        <v>7179</v>
      </c>
      <c r="C250" s="40" t="s">
        <v>7180</v>
      </c>
      <c r="D250">
        <v>270</v>
      </c>
      <c r="E250" s="40" t="s">
        <v>7181</v>
      </c>
      <c r="F250" s="40"/>
      <c r="G250" s="40" t="s">
        <v>7175</v>
      </c>
      <c r="H250" s="44">
        <v>45097</v>
      </c>
      <c r="I250">
        <v>16000</v>
      </c>
      <c r="J250" s="40">
        <v>12</v>
      </c>
      <c r="K250" s="43">
        <f t="shared" si="3"/>
        <v>45461</v>
      </c>
      <c r="L250" s="40">
        <v>0</v>
      </c>
      <c r="M250" s="42">
        <v>0.02</v>
      </c>
      <c r="N250" s="42">
        <v>0.02</v>
      </c>
      <c r="O250" s="40" t="s">
        <v>7178</v>
      </c>
      <c r="P250" s="40"/>
      <c r="Q250" s="40"/>
      <c r="R250" s="40"/>
      <c r="S250" s="40"/>
      <c r="T250" s="40"/>
      <c r="U250" s="40"/>
      <c r="V250" s="40"/>
      <c r="W250" s="40"/>
      <c r="X250">
        <v>16000</v>
      </c>
      <c r="Y250" s="40">
        <v>0</v>
      </c>
    </row>
    <row r="251" spans="1:25" x14ac:dyDescent="0.25">
      <c r="A251">
        <v>271</v>
      </c>
      <c r="B251" s="40" t="s">
        <v>7179</v>
      </c>
      <c r="C251" s="40" t="s">
        <v>7180</v>
      </c>
      <c r="D251">
        <v>271</v>
      </c>
      <c r="E251" s="40" t="s">
        <v>7181</v>
      </c>
      <c r="F251" s="40"/>
      <c r="G251" s="40" t="s">
        <v>7175</v>
      </c>
      <c r="H251" s="44">
        <v>45365</v>
      </c>
      <c r="I251">
        <v>300000</v>
      </c>
      <c r="J251" s="40">
        <v>12</v>
      </c>
      <c r="K251" s="43">
        <f t="shared" si="3"/>
        <v>45729</v>
      </c>
      <c r="L251" s="40">
        <v>0</v>
      </c>
      <c r="M251" s="42">
        <v>0.02</v>
      </c>
      <c r="N251" s="42">
        <v>0.02</v>
      </c>
      <c r="O251" s="40" t="s">
        <v>7178</v>
      </c>
      <c r="P251" s="40"/>
      <c r="Q251" s="40"/>
      <c r="R251" s="40"/>
      <c r="S251" s="40"/>
      <c r="T251" s="40"/>
      <c r="U251" s="40"/>
      <c r="V251" s="40"/>
      <c r="W251" s="40"/>
      <c r="X251">
        <v>300000</v>
      </c>
      <c r="Y251" s="40">
        <v>0</v>
      </c>
    </row>
    <row r="252" spans="1:25" x14ac:dyDescent="0.25">
      <c r="A252">
        <v>273</v>
      </c>
      <c r="B252" s="40" t="s">
        <v>7179</v>
      </c>
      <c r="C252" s="40" t="s">
        <v>7180</v>
      </c>
      <c r="D252">
        <v>273</v>
      </c>
      <c r="E252" s="40" t="s">
        <v>7181</v>
      </c>
      <c r="F252" s="40"/>
      <c r="G252" s="40" t="s">
        <v>7175</v>
      </c>
      <c r="H252" s="44">
        <v>45041</v>
      </c>
      <c r="I252">
        <v>300000</v>
      </c>
      <c r="J252" s="40">
        <v>12</v>
      </c>
      <c r="K252" s="43">
        <f t="shared" si="3"/>
        <v>45405</v>
      </c>
      <c r="L252" s="40">
        <v>0</v>
      </c>
      <c r="M252" s="42">
        <v>0.02</v>
      </c>
      <c r="N252" s="42">
        <v>0.02</v>
      </c>
      <c r="O252" s="40" t="s">
        <v>7178</v>
      </c>
      <c r="P252" s="40"/>
      <c r="Q252" s="40"/>
      <c r="R252" s="40"/>
      <c r="S252" s="40"/>
      <c r="T252" s="40"/>
      <c r="U252" s="40"/>
      <c r="V252" s="40"/>
      <c r="W252" s="40"/>
      <c r="X252">
        <v>300000</v>
      </c>
      <c r="Y252" s="40">
        <v>0</v>
      </c>
    </row>
    <row r="253" spans="1:25" x14ac:dyDescent="0.25">
      <c r="A253">
        <v>274</v>
      </c>
      <c r="B253" s="40" t="s">
        <v>7179</v>
      </c>
      <c r="C253" s="40" t="s">
        <v>7180</v>
      </c>
      <c r="D253">
        <v>274</v>
      </c>
      <c r="E253" s="40" t="s">
        <v>7181</v>
      </c>
      <c r="F253" s="40"/>
      <c r="G253" s="40" t="s">
        <v>7175</v>
      </c>
      <c r="H253" s="44">
        <v>45381</v>
      </c>
      <c r="I253">
        <v>46000</v>
      </c>
      <c r="J253" s="40">
        <v>12</v>
      </c>
      <c r="K253" s="43">
        <f t="shared" si="3"/>
        <v>45745</v>
      </c>
      <c r="L253" s="40">
        <v>0</v>
      </c>
      <c r="M253" s="42">
        <v>0.02</v>
      </c>
      <c r="N253" s="42">
        <v>0.02</v>
      </c>
      <c r="O253" s="40" t="s">
        <v>7178</v>
      </c>
      <c r="P253" s="40"/>
      <c r="Q253" s="40"/>
      <c r="R253" s="40"/>
      <c r="S253" s="40"/>
      <c r="T253" s="40"/>
      <c r="U253" s="40"/>
      <c r="V253" s="40"/>
      <c r="W253" s="40"/>
      <c r="X253">
        <v>46000</v>
      </c>
      <c r="Y253" s="40">
        <v>0</v>
      </c>
    </row>
    <row r="254" spans="1:25" x14ac:dyDescent="0.25">
      <c r="A254">
        <v>275</v>
      </c>
      <c r="B254" s="40" t="s">
        <v>7179</v>
      </c>
      <c r="C254" s="40" t="s">
        <v>7180</v>
      </c>
      <c r="D254">
        <v>275</v>
      </c>
      <c r="E254" s="40" t="s">
        <v>7181</v>
      </c>
      <c r="F254" s="40"/>
      <c r="G254" s="40" t="s">
        <v>7175</v>
      </c>
      <c r="H254" s="44">
        <v>45365</v>
      </c>
      <c r="I254">
        <v>106000</v>
      </c>
      <c r="J254" s="40">
        <v>12</v>
      </c>
      <c r="K254" s="43">
        <f t="shared" si="3"/>
        <v>45729</v>
      </c>
      <c r="L254" s="40">
        <v>0</v>
      </c>
      <c r="M254" s="42">
        <v>0.02</v>
      </c>
      <c r="N254" s="42">
        <v>0.02</v>
      </c>
      <c r="O254" s="40" t="s">
        <v>7178</v>
      </c>
      <c r="P254" s="40"/>
      <c r="Q254" s="40"/>
      <c r="R254" s="40"/>
      <c r="S254" s="40"/>
      <c r="T254" s="40"/>
      <c r="U254" s="40"/>
      <c r="V254" s="40"/>
      <c r="W254" s="40"/>
      <c r="X254">
        <v>106000</v>
      </c>
      <c r="Y254" s="40">
        <v>0</v>
      </c>
    </row>
    <row r="255" spans="1:25" x14ac:dyDescent="0.25">
      <c r="A255">
        <v>276</v>
      </c>
      <c r="B255" s="40" t="s">
        <v>7179</v>
      </c>
      <c r="C255" s="40" t="s">
        <v>7180</v>
      </c>
      <c r="D255">
        <v>276</v>
      </c>
      <c r="E255" s="40" t="s">
        <v>7181</v>
      </c>
      <c r="F255" s="40"/>
      <c r="G255" s="40" t="s">
        <v>7175</v>
      </c>
      <c r="H255" s="44">
        <v>45041</v>
      </c>
      <c r="I255">
        <v>168000</v>
      </c>
      <c r="J255" s="40">
        <v>12</v>
      </c>
      <c r="K255" s="43">
        <f t="shared" si="3"/>
        <v>45405</v>
      </c>
      <c r="L255" s="40">
        <v>0</v>
      </c>
      <c r="M255" s="42">
        <v>0.02</v>
      </c>
      <c r="N255" s="42">
        <v>0.02</v>
      </c>
      <c r="O255" s="40" t="s">
        <v>7178</v>
      </c>
      <c r="P255" s="40"/>
      <c r="Q255" s="40"/>
      <c r="R255" s="40"/>
      <c r="S255" s="40"/>
      <c r="T255" s="40"/>
      <c r="U255" s="40"/>
      <c r="V255" s="40"/>
      <c r="W255" s="40"/>
      <c r="X255">
        <v>168000</v>
      </c>
      <c r="Y255" s="40">
        <v>0</v>
      </c>
    </row>
    <row r="256" spans="1:25" x14ac:dyDescent="0.25">
      <c r="A256">
        <v>276</v>
      </c>
      <c r="B256" s="40" t="s">
        <v>7179</v>
      </c>
      <c r="C256" s="40" t="s">
        <v>7180</v>
      </c>
      <c r="D256">
        <v>276</v>
      </c>
      <c r="E256" s="40" t="s">
        <v>7181</v>
      </c>
      <c r="F256" s="40"/>
      <c r="G256" s="40" t="s">
        <v>7175</v>
      </c>
      <c r="H256" s="44">
        <v>45097</v>
      </c>
      <c r="I256">
        <v>24000</v>
      </c>
      <c r="J256" s="40">
        <v>12</v>
      </c>
      <c r="K256" s="43">
        <f t="shared" si="3"/>
        <v>45461</v>
      </c>
      <c r="L256" s="40">
        <v>0</v>
      </c>
      <c r="M256" s="42">
        <v>0.02</v>
      </c>
      <c r="N256" s="42">
        <v>0.02</v>
      </c>
      <c r="O256" s="40" t="s">
        <v>7178</v>
      </c>
      <c r="P256" s="40"/>
      <c r="Q256" s="40"/>
      <c r="R256" s="40"/>
      <c r="S256" s="40"/>
      <c r="T256" s="40"/>
      <c r="U256" s="40"/>
      <c r="V256" s="40"/>
      <c r="W256" s="40"/>
      <c r="X256">
        <v>24000</v>
      </c>
      <c r="Y256" s="40">
        <v>0</v>
      </c>
    </row>
    <row r="257" spans="1:25" x14ac:dyDescent="0.25">
      <c r="A257">
        <v>277</v>
      </c>
      <c r="B257" s="40" t="s">
        <v>7179</v>
      </c>
      <c r="C257" s="40" t="s">
        <v>7180</v>
      </c>
      <c r="D257">
        <v>277</v>
      </c>
      <c r="E257" s="40" t="s">
        <v>7181</v>
      </c>
      <c r="F257" s="40"/>
      <c r="G257" s="40" t="s">
        <v>7175</v>
      </c>
      <c r="H257" s="44">
        <v>45065</v>
      </c>
      <c r="I257">
        <v>105000</v>
      </c>
      <c r="J257" s="40">
        <v>12</v>
      </c>
      <c r="K257" s="43">
        <f t="shared" si="3"/>
        <v>45429</v>
      </c>
      <c r="L257" s="40">
        <v>0</v>
      </c>
      <c r="M257" s="42">
        <v>0.02</v>
      </c>
      <c r="N257" s="42">
        <v>0.02</v>
      </c>
      <c r="O257" s="40" t="s">
        <v>7178</v>
      </c>
      <c r="P257" s="40"/>
      <c r="Q257" s="40"/>
      <c r="R257" s="40"/>
      <c r="S257" s="40"/>
      <c r="T257" s="40"/>
      <c r="U257" s="40"/>
      <c r="V257" s="40"/>
      <c r="W257" s="40"/>
      <c r="X257">
        <v>105000</v>
      </c>
      <c r="Y257" s="40">
        <v>0</v>
      </c>
    </row>
    <row r="258" spans="1:25" x14ac:dyDescent="0.25">
      <c r="A258">
        <v>279</v>
      </c>
      <c r="B258" s="40" t="s">
        <v>7179</v>
      </c>
      <c r="C258" s="40" t="s">
        <v>7180</v>
      </c>
      <c r="D258">
        <v>279</v>
      </c>
      <c r="E258" s="40" t="s">
        <v>7181</v>
      </c>
      <c r="F258" s="40"/>
      <c r="G258" s="40" t="s">
        <v>7175</v>
      </c>
      <c r="H258" s="44">
        <v>45381</v>
      </c>
      <c r="I258">
        <v>295000</v>
      </c>
      <c r="J258" s="40">
        <v>12</v>
      </c>
      <c r="K258" s="43">
        <f t="shared" si="3"/>
        <v>45745</v>
      </c>
      <c r="L258" s="40">
        <v>0</v>
      </c>
      <c r="M258" s="42">
        <v>0.02</v>
      </c>
      <c r="N258" s="42">
        <v>0.02</v>
      </c>
      <c r="O258" s="40" t="s">
        <v>7178</v>
      </c>
      <c r="P258" s="40"/>
      <c r="Q258" s="40"/>
      <c r="R258" s="40"/>
      <c r="S258" s="40"/>
      <c r="T258" s="40"/>
      <c r="U258" s="40"/>
      <c r="V258" s="40"/>
      <c r="W258" s="40"/>
      <c r="X258">
        <v>295000</v>
      </c>
      <c r="Y258" s="40">
        <v>0</v>
      </c>
    </row>
    <row r="259" spans="1:25" x14ac:dyDescent="0.25">
      <c r="A259">
        <v>280</v>
      </c>
      <c r="B259" s="40" t="s">
        <v>7179</v>
      </c>
      <c r="C259" s="40" t="s">
        <v>7180</v>
      </c>
      <c r="D259">
        <v>280</v>
      </c>
      <c r="E259" s="40" t="s">
        <v>7181</v>
      </c>
      <c r="F259" s="40"/>
      <c r="G259" s="40" t="s">
        <v>7175</v>
      </c>
      <c r="H259" s="44">
        <v>45381</v>
      </c>
      <c r="I259">
        <v>300000</v>
      </c>
      <c r="J259" s="40">
        <v>12</v>
      </c>
      <c r="K259" s="43">
        <f t="shared" ref="K259:K322" si="4">H259+364</f>
        <v>45745</v>
      </c>
      <c r="L259" s="40">
        <v>0</v>
      </c>
      <c r="M259" s="42">
        <v>0.02</v>
      </c>
      <c r="N259" s="42">
        <v>0.02</v>
      </c>
      <c r="O259" s="40" t="s">
        <v>7178</v>
      </c>
      <c r="P259" s="40"/>
      <c r="Q259" s="40"/>
      <c r="R259" s="40"/>
      <c r="S259" s="40"/>
      <c r="T259" s="40"/>
      <c r="U259" s="40"/>
      <c r="V259" s="40"/>
      <c r="W259" s="40"/>
      <c r="X259">
        <v>300000</v>
      </c>
      <c r="Y259" s="40">
        <v>0</v>
      </c>
    </row>
    <row r="260" spans="1:25" x14ac:dyDescent="0.25">
      <c r="A260">
        <v>282</v>
      </c>
      <c r="B260" s="40" t="s">
        <v>7179</v>
      </c>
      <c r="C260" s="40" t="s">
        <v>7180</v>
      </c>
      <c r="D260">
        <v>282</v>
      </c>
      <c r="E260" s="40" t="s">
        <v>7181</v>
      </c>
      <c r="F260" s="40"/>
      <c r="G260" s="40" t="s">
        <v>7175</v>
      </c>
      <c r="H260" s="44">
        <v>45381</v>
      </c>
      <c r="I260">
        <v>157000</v>
      </c>
      <c r="J260" s="40">
        <v>12</v>
      </c>
      <c r="K260" s="43">
        <f t="shared" si="4"/>
        <v>45745</v>
      </c>
      <c r="L260" s="40">
        <v>0</v>
      </c>
      <c r="M260" s="42">
        <v>0.02</v>
      </c>
      <c r="N260" s="42">
        <v>0.02</v>
      </c>
      <c r="O260" s="40" t="s">
        <v>7178</v>
      </c>
      <c r="P260" s="40"/>
      <c r="Q260" s="40"/>
      <c r="R260" s="40"/>
      <c r="S260" s="40"/>
      <c r="T260" s="40"/>
      <c r="U260" s="40"/>
      <c r="V260" s="40"/>
      <c r="W260" s="40"/>
      <c r="X260">
        <v>157000</v>
      </c>
      <c r="Y260" s="40">
        <v>0</v>
      </c>
    </row>
    <row r="261" spans="1:25" x14ac:dyDescent="0.25">
      <c r="A261">
        <v>284</v>
      </c>
      <c r="B261" s="40" t="s">
        <v>7179</v>
      </c>
      <c r="C261" s="40" t="s">
        <v>7180</v>
      </c>
      <c r="D261">
        <v>284</v>
      </c>
      <c r="E261" s="40" t="s">
        <v>7181</v>
      </c>
      <c r="F261" s="40"/>
      <c r="G261" s="40" t="s">
        <v>7175</v>
      </c>
      <c r="H261" s="44">
        <v>45065</v>
      </c>
      <c r="I261">
        <v>300000</v>
      </c>
      <c r="J261" s="40">
        <v>12</v>
      </c>
      <c r="K261" s="43">
        <f t="shared" si="4"/>
        <v>45429</v>
      </c>
      <c r="L261" s="40">
        <v>0</v>
      </c>
      <c r="M261" s="42">
        <v>0.02</v>
      </c>
      <c r="N261" s="42">
        <v>0.02</v>
      </c>
      <c r="O261" s="40" t="s">
        <v>7178</v>
      </c>
      <c r="P261" s="40"/>
      <c r="Q261" s="40"/>
      <c r="R261" s="40"/>
      <c r="S261" s="40"/>
      <c r="T261" s="40"/>
      <c r="U261" s="40"/>
      <c r="V261" s="40"/>
      <c r="W261" s="40"/>
      <c r="X261">
        <v>300000</v>
      </c>
      <c r="Y261" s="40">
        <v>0</v>
      </c>
    </row>
    <row r="262" spans="1:25" x14ac:dyDescent="0.25">
      <c r="A262">
        <v>285</v>
      </c>
      <c r="B262" s="40" t="s">
        <v>7179</v>
      </c>
      <c r="C262" s="40" t="s">
        <v>7180</v>
      </c>
      <c r="D262">
        <v>285</v>
      </c>
      <c r="E262" s="40" t="s">
        <v>7181</v>
      </c>
      <c r="F262" s="40"/>
      <c r="G262" s="40" t="s">
        <v>7175</v>
      </c>
      <c r="H262" s="44">
        <v>45041</v>
      </c>
      <c r="I262">
        <v>89000</v>
      </c>
      <c r="J262" s="40">
        <v>12</v>
      </c>
      <c r="K262" s="43">
        <f t="shared" si="4"/>
        <v>45405</v>
      </c>
      <c r="L262" s="40">
        <v>0</v>
      </c>
      <c r="M262" s="42">
        <v>0.02</v>
      </c>
      <c r="N262" s="42">
        <v>0.02</v>
      </c>
      <c r="O262" s="40" t="s">
        <v>7178</v>
      </c>
      <c r="P262" s="40"/>
      <c r="Q262" s="40"/>
      <c r="R262" s="40"/>
      <c r="S262" s="40"/>
      <c r="T262" s="40"/>
      <c r="U262" s="40"/>
      <c r="V262" s="40"/>
      <c r="W262" s="40"/>
      <c r="X262">
        <v>89000</v>
      </c>
      <c r="Y262" s="40">
        <v>0</v>
      </c>
    </row>
    <row r="263" spans="1:25" x14ac:dyDescent="0.25">
      <c r="A263">
        <v>285</v>
      </c>
      <c r="B263" s="40" t="s">
        <v>7179</v>
      </c>
      <c r="C263" s="40" t="s">
        <v>7180</v>
      </c>
      <c r="D263">
        <v>285</v>
      </c>
      <c r="E263" s="40" t="s">
        <v>7181</v>
      </c>
      <c r="F263" s="40"/>
      <c r="G263" s="40" t="s">
        <v>7175</v>
      </c>
      <c r="H263" s="44">
        <v>45097</v>
      </c>
      <c r="I263">
        <v>12000</v>
      </c>
      <c r="J263" s="40">
        <v>12</v>
      </c>
      <c r="K263" s="43">
        <f t="shared" si="4"/>
        <v>45461</v>
      </c>
      <c r="L263" s="40">
        <v>0</v>
      </c>
      <c r="M263" s="42">
        <v>0.02</v>
      </c>
      <c r="N263" s="42">
        <v>0.02</v>
      </c>
      <c r="O263" s="40" t="s">
        <v>7178</v>
      </c>
      <c r="P263" s="40"/>
      <c r="Q263" s="40"/>
      <c r="R263" s="40"/>
      <c r="S263" s="40"/>
      <c r="T263" s="40"/>
      <c r="U263" s="40"/>
      <c r="V263" s="40"/>
      <c r="W263" s="40"/>
      <c r="X263">
        <v>12000</v>
      </c>
      <c r="Y263" s="40">
        <v>0</v>
      </c>
    </row>
    <row r="264" spans="1:25" x14ac:dyDescent="0.25">
      <c r="A264">
        <v>286</v>
      </c>
      <c r="B264" s="40" t="s">
        <v>7179</v>
      </c>
      <c r="C264" s="40" t="s">
        <v>7180</v>
      </c>
      <c r="D264">
        <v>286</v>
      </c>
      <c r="E264" s="40" t="s">
        <v>7181</v>
      </c>
      <c r="F264" s="40"/>
      <c r="G264" s="40" t="s">
        <v>7175</v>
      </c>
      <c r="H264" s="44">
        <v>45381</v>
      </c>
      <c r="I264">
        <v>187000</v>
      </c>
      <c r="J264" s="40">
        <v>12</v>
      </c>
      <c r="K264" s="43">
        <f t="shared" si="4"/>
        <v>45745</v>
      </c>
      <c r="L264" s="40">
        <v>0</v>
      </c>
      <c r="M264" s="42">
        <v>0.02</v>
      </c>
      <c r="N264" s="42">
        <v>0.02</v>
      </c>
      <c r="O264" s="40" t="s">
        <v>7178</v>
      </c>
      <c r="P264" s="40"/>
      <c r="Q264" s="40"/>
      <c r="R264" s="40"/>
      <c r="S264" s="40"/>
      <c r="T264" s="40"/>
      <c r="U264" s="40"/>
      <c r="V264" s="40"/>
      <c r="W264" s="40"/>
      <c r="X264">
        <v>187000</v>
      </c>
      <c r="Y264" s="40">
        <v>0</v>
      </c>
    </row>
    <row r="265" spans="1:25" x14ac:dyDescent="0.25">
      <c r="A265">
        <v>287</v>
      </c>
      <c r="B265" s="40" t="s">
        <v>7179</v>
      </c>
      <c r="C265" s="40" t="s">
        <v>7180</v>
      </c>
      <c r="D265">
        <v>287</v>
      </c>
      <c r="E265" s="40" t="s">
        <v>7181</v>
      </c>
      <c r="F265" s="40"/>
      <c r="G265" s="40" t="s">
        <v>7175</v>
      </c>
      <c r="H265" s="44">
        <v>45381</v>
      </c>
      <c r="I265">
        <v>300000</v>
      </c>
      <c r="J265" s="40">
        <v>12</v>
      </c>
      <c r="K265" s="43">
        <f t="shared" si="4"/>
        <v>45745</v>
      </c>
      <c r="L265" s="40">
        <v>0</v>
      </c>
      <c r="M265" s="42">
        <v>0.02</v>
      </c>
      <c r="N265" s="42">
        <v>0.02</v>
      </c>
      <c r="O265" s="40" t="s">
        <v>7178</v>
      </c>
      <c r="P265" s="40"/>
      <c r="Q265" s="40"/>
      <c r="R265" s="40"/>
      <c r="S265" s="40"/>
      <c r="T265" s="40"/>
      <c r="U265" s="40"/>
      <c r="V265" s="40"/>
      <c r="W265" s="40"/>
      <c r="X265">
        <v>300000</v>
      </c>
      <c r="Y265" s="40">
        <v>0</v>
      </c>
    </row>
    <row r="266" spans="1:25" x14ac:dyDescent="0.25">
      <c r="A266">
        <v>288</v>
      </c>
      <c r="B266" s="40" t="s">
        <v>7179</v>
      </c>
      <c r="C266" s="40" t="s">
        <v>7180</v>
      </c>
      <c r="D266">
        <v>288</v>
      </c>
      <c r="E266" s="40" t="s">
        <v>7181</v>
      </c>
      <c r="F266" s="40"/>
      <c r="G266" s="40" t="s">
        <v>7175</v>
      </c>
      <c r="H266" s="44">
        <v>45365</v>
      </c>
      <c r="I266">
        <v>77000</v>
      </c>
      <c r="J266" s="40">
        <v>12</v>
      </c>
      <c r="K266" s="43">
        <f t="shared" si="4"/>
        <v>45729</v>
      </c>
      <c r="L266" s="40">
        <v>0</v>
      </c>
      <c r="M266" s="42">
        <v>0.02</v>
      </c>
      <c r="N266" s="42">
        <v>0.02</v>
      </c>
      <c r="O266" s="40" t="s">
        <v>7178</v>
      </c>
      <c r="P266" s="40"/>
      <c r="Q266" s="40"/>
      <c r="R266" s="40"/>
      <c r="S266" s="40"/>
      <c r="T266" s="40"/>
      <c r="U266" s="40"/>
      <c r="V266" s="40"/>
      <c r="W266" s="40"/>
      <c r="X266">
        <v>77000</v>
      </c>
      <c r="Y266" s="40">
        <v>0</v>
      </c>
    </row>
    <row r="267" spans="1:25" x14ac:dyDescent="0.25">
      <c r="A267">
        <v>289</v>
      </c>
      <c r="B267" s="40" t="s">
        <v>7179</v>
      </c>
      <c r="C267" s="40" t="s">
        <v>7180</v>
      </c>
      <c r="D267">
        <v>289</v>
      </c>
      <c r="E267" s="40" t="s">
        <v>7181</v>
      </c>
      <c r="F267" s="40"/>
      <c r="G267" s="40" t="s">
        <v>7175</v>
      </c>
      <c r="H267" s="44">
        <v>45041</v>
      </c>
      <c r="I267">
        <v>60000</v>
      </c>
      <c r="J267" s="40">
        <v>12</v>
      </c>
      <c r="K267" s="43">
        <f t="shared" si="4"/>
        <v>45405</v>
      </c>
      <c r="L267" s="40">
        <v>0</v>
      </c>
      <c r="M267" s="42">
        <v>0.02</v>
      </c>
      <c r="N267" s="42">
        <v>0.02</v>
      </c>
      <c r="O267" s="40" t="s">
        <v>7178</v>
      </c>
      <c r="P267" s="40"/>
      <c r="Q267" s="40"/>
      <c r="R267" s="40"/>
      <c r="S267" s="40"/>
      <c r="T267" s="40"/>
      <c r="U267" s="40"/>
      <c r="V267" s="40"/>
      <c r="W267" s="40"/>
      <c r="X267">
        <v>60000</v>
      </c>
      <c r="Y267" s="40">
        <v>0</v>
      </c>
    </row>
    <row r="268" spans="1:25" x14ac:dyDescent="0.25">
      <c r="A268">
        <v>289</v>
      </c>
      <c r="B268" s="40" t="s">
        <v>7179</v>
      </c>
      <c r="C268" s="40" t="s">
        <v>7180</v>
      </c>
      <c r="D268">
        <v>289</v>
      </c>
      <c r="E268" s="40" t="s">
        <v>7181</v>
      </c>
      <c r="F268" s="40"/>
      <c r="G268" s="40" t="s">
        <v>7175</v>
      </c>
      <c r="H268" s="44">
        <v>45097</v>
      </c>
      <c r="I268">
        <v>8000</v>
      </c>
      <c r="J268" s="40">
        <v>12</v>
      </c>
      <c r="K268" s="43">
        <f t="shared" si="4"/>
        <v>45461</v>
      </c>
      <c r="L268" s="40">
        <v>0</v>
      </c>
      <c r="M268" s="42">
        <v>0.02</v>
      </c>
      <c r="N268" s="42">
        <v>0.02</v>
      </c>
      <c r="O268" s="40" t="s">
        <v>7178</v>
      </c>
      <c r="P268" s="40"/>
      <c r="Q268" s="40"/>
      <c r="R268" s="40"/>
      <c r="S268" s="40"/>
      <c r="T268" s="40"/>
      <c r="U268" s="40"/>
      <c r="V268" s="40"/>
      <c r="W268" s="40"/>
      <c r="X268">
        <v>8000</v>
      </c>
      <c r="Y268" s="40">
        <v>0</v>
      </c>
    </row>
    <row r="269" spans="1:25" x14ac:dyDescent="0.25">
      <c r="A269">
        <v>290</v>
      </c>
      <c r="B269" s="40" t="s">
        <v>7179</v>
      </c>
      <c r="C269" s="40" t="s">
        <v>7180</v>
      </c>
      <c r="D269">
        <v>290</v>
      </c>
      <c r="E269" s="40" t="s">
        <v>7181</v>
      </c>
      <c r="F269" s="40"/>
      <c r="G269" s="40" t="s">
        <v>7175</v>
      </c>
      <c r="H269" s="44">
        <v>45050</v>
      </c>
      <c r="I269">
        <v>69000</v>
      </c>
      <c r="J269" s="40">
        <v>12</v>
      </c>
      <c r="K269" s="43">
        <f t="shared" si="4"/>
        <v>45414</v>
      </c>
      <c r="L269" s="40">
        <v>0</v>
      </c>
      <c r="M269" s="42">
        <v>0.02</v>
      </c>
      <c r="N269" s="42">
        <v>0.02</v>
      </c>
      <c r="O269" s="40" t="s">
        <v>7178</v>
      </c>
      <c r="P269" s="40"/>
      <c r="Q269" s="40"/>
      <c r="R269" s="40"/>
      <c r="S269" s="40"/>
      <c r="T269" s="40"/>
      <c r="U269" s="40"/>
      <c r="V269" s="40"/>
      <c r="W269" s="40"/>
      <c r="X269">
        <v>69000</v>
      </c>
      <c r="Y269" s="40">
        <v>0</v>
      </c>
    </row>
    <row r="270" spans="1:25" x14ac:dyDescent="0.25">
      <c r="A270">
        <v>290</v>
      </c>
      <c r="B270" s="40" t="s">
        <v>7179</v>
      </c>
      <c r="C270" s="40" t="s">
        <v>7180</v>
      </c>
      <c r="D270">
        <v>290</v>
      </c>
      <c r="E270" s="40" t="s">
        <v>7181</v>
      </c>
      <c r="F270" s="40"/>
      <c r="G270" s="40" t="s">
        <v>7175</v>
      </c>
      <c r="H270" s="44">
        <v>45097</v>
      </c>
      <c r="I270">
        <v>10000</v>
      </c>
      <c r="J270" s="40">
        <v>12</v>
      </c>
      <c r="K270" s="43">
        <f t="shared" si="4"/>
        <v>45461</v>
      </c>
      <c r="L270" s="40">
        <v>0</v>
      </c>
      <c r="M270" s="42">
        <v>0.02</v>
      </c>
      <c r="N270" s="42">
        <v>0.02</v>
      </c>
      <c r="O270" s="40" t="s">
        <v>7178</v>
      </c>
      <c r="P270" s="40"/>
      <c r="Q270" s="40"/>
      <c r="R270" s="40"/>
      <c r="S270" s="40"/>
      <c r="T270" s="40"/>
      <c r="U270" s="40"/>
      <c r="V270" s="40"/>
      <c r="W270" s="40"/>
      <c r="X270">
        <v>10000</v>
      </c>
      <c r="Y270" s="40">
        <v>0</v>
      </c>
    </row>
    <row r="271" spans="1:25" x14ac:dyDescent="0.25">
      <c r="A271">
        <v>291</v>
      </c>
      <c r="B271" s="40" t="s">
        <v>7179</v>
      </c>
      <c r="C271" s="40" t="s">
        <v>7180</v>
      </c>
      <c r="D271">
        <v>291</v>
      </c>
      <c r="E271" s="40" t="s">
        <v>7181</v>
      </c>
      <c r="F271" s="40"/>
      <c r="G271" s="40" t="s">
        <v>7175</v>
      </c>
      <c r="H271" s="44">
        <v>45365</v>
      </c>
      <c r="I271">
        <v>222000</v>
      </c>
      <c r="J271" s="40">
        <v>12</v>
      </c>
      <c r="K271" s="43">
        <f t="shared" si="4"/>
        <v>45729</v>
      </c>
      <c r="L271" s="40">
        <v>0</v>
      </c>
      <c r="M271" s="42">
        <v>0.02</v>
      </c>
      <c r="N271" s="42">
        <v>0.02</v>
      </c>
      <c r="O271" s="40" t="s">
        <v>7178</v>
      </c>
      <c r="P271" s="40"/>
      <c r="Q271" s="40"/>
      <c r="R271" s="40"/>
      <c r="S271" s="40"/>
      <c r="T271" s="40"/>
      <c r="U271" s="40"/>
      <c r="V271" s="40"/>
      <c r="W271" s="40"/>
      <c r="X271">
        <v>222000</v>
      </c>
      <c r="Y271" s="40">
        <v>0</v>
      </c>
    </row>
    <row r="272" spans="1:25" x14ac:dyDescent="0.25">
      <c r="A272">
        <v>292</v>
      </c>
      <c r="B272" s="40" t="s">
        <v>7179</v>
      </c>
      <c r="C272" s="40" t="s">
        <v>7180</v>
      </c>
      <c r="D272">
        <v>292</v>
      </c>
      <c r="E272" s="40" t="s">
        <v>7181</v>
      </c>
      <c r="F272" s="40"/>
      <c r="G272" s="40" t="s">
        <v>7175</v>
      </c>
      <c r="H272" s="44">
        <v>45365</v>
      </c>
      <c r="I272">
        <v>78000</v>
      </c>
      <c r="J272" s="40">
        <v>12</v>
      </c>
      <c r="K272" s="43">
        <f t="shared" si="4"/>
        <v>45729</v>
      </c>
      <c r="L272" s="40">
        <v>0</v>
      </c>
      <c r="M272" s="42">
        <v>0.02</v>
      </c>
      <c r="N272" s="42">
        <v>0.02</v>
      </c>
      <c r="O272" s="40" t="s">
        <v>7178</v>
      </c>
      <c r="P272" s="40"/>
      <c r="Q272" s="40"/>
      <c r="R272" s="40"/>
      <c r="S272" s="40"/>
      <c r="T272" s="40"/>
      <c r="U272" s="40"/>
      <c r="V272" s="40"/>
      <c r="W272" s="40"/>
      <c r="X272">
        <v>78000</v>
      </c>
      <c r="Y272" s="40">
        <v>0</v>
      </c>
    </row>
    <row r="273" spans="1:25" x14ac:dyDescent="0.25">
      <c r="A273">
        <v>294</v>
      </c>
      <c r="B273" s="40" t="s">
        <v>7179</v>
      </c>
      <c r="C273" s="40" t="s">
        <v>7180</v>
      </c>
      <c r="D273">
        <v>294</v>
      </c>
      <c r="E273" s="40" t="s">
        <v>7181</v>
      </c>
      <c r="F273" s="40"/>
      <c r="G273" s="40" t="s">
        <v>7175</v>
      </c>
      <c r="H273" s="44">
        <v>45365</v>
      </c>
      <c r="I273">
        <v>46000</v>
      </c>
      <c r="J273" s="40">
        <v>12</v>
      </c>
      <c r="K273" s="43">
        <f t="shared" si="4"/>
        <v>45729</v>
      </c>
      <c r="L273" s="40">
        <v>0</v>
      </c>
      <c r="M273" s="42">
        <v>0.02</v>
      </c>
      <c r="N273" s="42">
        <v>0.02</v>
      </c>
      <c r="O273" s="40" t="s">
        <v>7178</v>
      </c>
      <c r="P273" s="40"/>
      <c r="Q273" s="40"/>
      <c r="R273" s="40"/>
      <c r="S273" s="40"/>
      <c r="T273" s="40"/>
      <c r="U273" s="40"/>
      <c r="V273" s="40"/>
      <c r="W273" s="40"/>
      <c r="X273">
        <v>46000</v>
      </c>
      <c r="Y273" s="40">
        <v>0</v>
      </c>
    </row>
    <row r="274" spans="1:25" x14ac:dyDescent="0.25">
      <c r="A274">
        <v>295</v>
      </c>
      <c r="B274" s="40" t="s">
        <v>7179</v>
      </c>
      <c r="C274" s="40" t="s">
        <v>7180</v>
      </c>
      <c r="D274">
        <v>295</v>
      </c>
      <c r="E274" s="40" t="s">
        <v>7181</v>
      </c>
      <c r="F274" s="40"/>
      <c r="G274" s="40" t="s">
        <v>7175</v>
      </c>
      <c r="H274" s="44">
        <v>45381</v>
      </c>
      <c r="I274">
        <v>40000</v>
      </c>
      <c r="J274" s="40">
        <v>12</v>
      </c>
      <c r="K274" s="43">
        <f t="shared" si="4"/>
        <v>45745</v>
      </c>
      <c r="L274" s="40">
        <v>0</v>
      </c>
      <c r="M274" s="42">
        <v>0.02</v>
      </c>
      <c r="N274" s="42">
        <v>0.02</v>
      </c>
      <c r="O274" s="40" t="s">
        <v>7178</v>
      </c>
      <c r="P274" s="40"/>
      <c r="Q274" s="40"/>
      <c r="R274" s="40"/>
      <c r="S274" s="40"/>
      <c r="T274" s="40"/>
      <c r="U274" s="40"/>
      <c r="V274" s="40"/>
      <c r="W274" s="40"/>
      <c r="X274">
        <v>40000</v>
      </c>
      <c r="Y274" s="40">
        <v>0</v>
      </c>
    </row>
    <row r="275" spans="1:25" x14ac:dyDescent="0.25">
      <c r="A275">
        <v>296</v>
      </c>
      <c r="B275" s="40" t="s">
        <v>7179</v>
      </c>
      <c r="C275" s="40" t="s">
        <v>7180</v>
      </c>
      <c r="D275">
        <v>296</v>
      </c>
      <c r="E275" s="40" t="s">
        <v>7181</v>
      </c>
      <c r="F275" s="40"/>
      <c r="G275" s="40" t="s">
        <v>7175</v>
      </c>
      <c r="H275" s="44">
        <v>45041</v>
      </c>
      <c r="I275">
        <v>131000</v>
      </c>
      <c r="J275" s="40">
        <v>12</v>
      </c>
      <c r="K275" s="43">
        <f t="shared" si="4"/>
        <v>45405</v>
      </c>
      <c r="L275" s="40">
        <v>0</v>
      </c>
      <c r="M275" s="42">
        <v>0.02</v>
      </c>
      <c r="N275" s="42">
        <v>0.02</v>
      </c>
      <c r="O275" s="40" t="s">
        <v>7178</v>
      </c>
      <c r="P275" s="40"/>
      <c r="Q275" s="40"/>
      <c r="R275" s="40"/>
      <c r="S275" s="40"/>
      <c r="T275" s="40"/>
      <c r="U275" s="40"/>
      <c r="V275" s="40"/>
      <c r="W275" s="40"/>
      <c r="X275">
        <v>131000</v>
      </c>
      <c r="Y275" s="40">
        <v>0</v>
      </c>
    </row>
    <row r="276" spans="1:25" x14ac:dyDescent="0.25">
      <c r="A276">
        <v>296</v>
      </c>
      <c r="B276" s="40" t="s">
        <v>7179</v>
      </c>
      <c r="C276" s="40" t="s">
        <v>7180</v>
      </c>
      <c r="D276">
        <v>296</v>
      </c>
      <c r="E276" s="40" t="s">
        <v>7181</v>
      </c>
      <c r="F276" s="40"/>
      <c r="G276" s="40" t="s">
        <v>7175</v>
      </c>
      <c r="H276" s="44">
        <v>45097</v>
      </c>
      <c r="I276">
        <v>19000</v>
      </c>
      <c r="J276" s="40">
        <v>12</v>
      </c>
      <c r="K276" s="43">
        <f t="shared" si="4"/>
        <v>45461</v>
      </c>
      <c r="L276" s="40">
        <v>0</v>
      </c>
      <c r="M276" s="42">
        <v>0.02</v>
      </c>
      <c r="N276" s="42">
        <v>0.02</v>
      </c>
      <c r="O276" s="40" t="s">
        <v>7178</v>
      </c>
      <c r="P276" s="40"/>
      <c r="Q276" s="40"/>
      <c r="R276" s="40"/>
      <c r="S276" s="40"/>
      <c r="T276" s="40"/>
      <c r="U276" s="40"/>
      <c r="V276" s="40"/>
      <c r="W276" s="40"/>
      <c r="X276">
        <v>19000</v>
      </c>
      <c r="Y276" s="40">
        <v>0</v>
      </c>
    </row>
    <row r="277" spans="1:25" x14ac:dyDescent="0.25">
      <c r="A277">
        <v>297</v>
      </c>
      <c r="B277" s="40" t="s">
        <v>7179</v>
      </c>
      <c r="C277" s="40" t="s">
        <v>7180</v>
      </c>
      <c r="D277">
        <v>297</v>
      </c>
      <c r="E277" s="40" t="s">
        <v>7181</v>
      </c>
      <c r="F277" s="40"/>
      <c r="G277" s="40" t="s">
        <v>7175</v>
      </c>
      <c r="H277" s="44">
        <v>45050</v>
      </c>
      <c r="I277">
        <v>118000</v>
      </c>
      <c r="J277" s="40">
        <v>12</v>
      </c>
      <c r="K277" s="43">
        <f t="shared" si="4"/>
        <v>45414</v>
      </c>
      <c r="L277" s="40">
        <v>0</v>
      </c>
      <c r="M277" s="42">
        <v>0.02</v>
      </c>
      <c r="N277" s="42">
        <v>0.02</v>
      </c>
      <c r="O277" s="40" t="s">
        <v>7178</v>
      </c>
      <c r="P277" s="40"/>
      <c r="Q277" s="40"/>
      <c r="R277" s="40"/>
      <c r="S277" s="40"/>
      <c r="T277" s="40"/>
      <c r="U277" s="40"/>
      <c r="V277" s="40"/>
      <c r="W277" s="40"/>
      <c r="X277">
        <v>118000</v>
      </c>
      <c r="Y277" s="40">
        <v>0</v>
      </c>
    </row>
    <row r="278" spans="1:25" x14ac:dyDescent="0.25">
      <c r="A278">
        <v>297</v>
      </c>
      <c r="B278" s="40" t="s">
        <v>7179</v>
      </c>
      <c r="C278" s="40" t="s">
        <v>7180</v>
      </c>
      <c r="D278">
        <v>297</v>
      </c>
      <c r="E278" s="40" t="s">
        <v>7181</v>
      </c>
      <c r="F278" s="40"/>
      <c r="G278" s="40" t="s">
        <v>7175</v>
      </c>
      <c r="H278" s="44">
        <v>45097</v>
      </c>
      <c r="I278">
        <v>17000</v>
      </c>
      <c r="J278" s="40">
        <v>12</v>
      </c>
      <c r="K278" s="43">
        <f t="shared" si="4"/>
        <v>45461</v>
      </c>
      <c r="L278" s="40">
        <v>0</v>
      </c>
      <c r="M278" s="42">
        <v>0.02</v>
      </c>
      <c r="N278" s="42">
        <v>0.02</v>
      </c>
      <c r="O278" s="40" t="s">
        <v>7178</v>
      </c>
      <c r="P278" s="40"/>
      <c r="Q278" s="40"/>
      <c r="R278" s="40"/>
      <c r="S278" s="40"/>
      <c r="T278" s="40"/>
      <c r="U278" s="40"/>
      <c r="V278" s="40"/>
      <c r="W278" s="40"/>
      <c r="X278">
        <v>17000</v>
      </c>
      <c r="Y278" s="40">
        <v>0</v>
      </c>
    </row>
    <row r="279" spans="1:25" x14ac:dyDescent="0.25">
      <c r="A279">
        <v>299</v>
      </c>
      <c r="B279" s="40" t="s">
        <v>7179</v>
      </c>
      <c r="C279" s="40" t="s">
        <v>7180</v>
      </c>
      <c r="D279">
        <v>299</v>
      </c>
      <c r="E279" s="40" t="s">
        <v>7181</v>
      </c>
      <c r="F279" s="40"/>
      <c r="G279" s="40" t="s">
        <v>7175</v>
      </c>
      <c r="H279" s="44">
        <v>45381</v>
      </c>
      <c r="I279">
        <v>182000</v>
      </c>
      <c r="J279" s="40">
        <v>12</v>
      </c>
      <c r="K279" s="43">
        <f t="shared" si="4"/>
        <v>45745</v>
      </c>
      <c r="L279" s="40">
        <v>0</v>
      </c>
      <c r="M279" s="42">
        <v>0.02</v>
      </c>
      <c r="N279" s="42">
        <v>0.02</v>
      </c>
      <c r="O279" s="40" t="s">
        <v>7178</v>
      </c>
      <c r="P279" s="40"/>
      <c r="Q279" s="40"/>
      <c r="R279" s="40"/>
      <c r="S279" s="40"/>
      <c r="T279" s="40"/>
      <c r="U279" s="40"/>
      <c r="V279" s="40"/>
      <c r="W279" s="40"/>
      <c r="X279">
        <v>182000</v>
      </c>
      <c r="Y279" s="40">
        <v>0</v>
      </c>
    </row>
    <row r="280" spans="1:25" x14ac:dyDescent="0.25">
      <c r="A280">
        <v>300</v>
      </c>
      <c r="B280" s="40" t="s">
        <v>7179</v>
      </c>
      <c r="C280" s="40" t="s">
        <v>7180</v>
      </c>
      <c r="D280">
        <v>300</v>
      </c>
      <c r="E280" s="40" t="s">
        <v>7181</v>
      </c>
      <c r="F280" s="40"/>
      <c r="G280" s="40" t="s">
        <v>7175</v>
      </c>
      <c r="H280" s="44">
        <v>45050</v>
      </c>
      <c r="I280">
        <v>154000</v>
      </c>
      <c r="J280" s="40">
        <v>12</v>
      </c>
      <c r="K280" s="43">
        <f t="shared" si="4"/>
        <v>45414</v>
      </c>
      <c r="L280" s="40">
        <v>0</v>
      </c>
      <c r="M280" s="42">
        <v>0.02</v>
      </c>
      <c r="N280" s="42">
        <v>0.02</v>
      </c>
      <c r="O280" s="40" t="s">
        <v>7178</v>
      </c>
      <c r="P280" s="40"/>
      <c r="Q280" s="40"/>
      <c r="R280" s="40"/>
      <c r="S280" s="40"/>
      <c r="T280" s="40"/>
      <c r="U280" s="40"/>
      <c r="V280" s="40"/>
      <c r="W280" s="40"/>
      <c r="X280">
        <v>154000</v>
      </c>
      <c r="Y280" s="40">
        <v>0</v>
      </c>
    </row>
    <row r="281" spans="1:25" x14ac:dyDescent="0.25">
      <c r="A281">
        <v>300</v>
      </c>
      <c r="B281" s="40" t="s">
        <v>7179</v>
      </c>
      <c r="C281" s="40" t="s">
        <v>7180</v>
      </c>
      <c r="D281">
        <v>300</v>
      </c>
      <c r="E281" s="40" t="s">
        <v>7181</v>
      </c>
      <c r="F281" s="40"/>
      <c r="G281" s="40" t="s">
        <v>7175</v>
      </c>
      <c r="H281" s="44">
        <v>45097</v>
      </c>
      <c r="I281">
        <v>23000</v>
      </c>
      <c r="J281" s="40">
        <v>12</v>
      </c>
      <c r="K281" s="43">
        <f t="shared" si="4"/>
        <v>45461</v>
      </c>
      <c r="L281" s="40">
        <v>0</v>
      </c>
      <c r="M281" s="42">
        <v>0.02</v>
      </c>
      <c r="N281" s="42">
        <v>0.02</v>
      </c>
      <c r="O281" s="40" t="s">
        <v>7178</v>
      </c>
      <c r="P281" s="40"/>
      <c r="Q281" s="40"/>
      <c r="R281" s="40"/>
      <c r="S281" s="40"/>
      <c r="T281" s="40"/>
      <c r="U281" s="40"/>
      <c r="V281" s="40"/>
      <c r="W281" s="40"/>
      <c r="X281">
        <v>23000</v>
      </c>
      <c r="Y281" s="40">
        <v>0</v>
      </c>
    </row>
    <row r="282" spans="1:25" x14ac:dyDescent="0.25">
      <c r="A282">
        <v>301</v>
      </c>
      <c r="B282" s="40" t="s">
        <v>7179</v>
      </c>
      <c r="C282" s="40" t="s">
        <v>7180</v>
      </c>
      <c r="D282">
        <v>301</v>
      </c>
      <c r="E282" s="40" t="s">
        <v>7181</v>
      </c>
      <c r="F282" s="40"/>
      <c r="G282" s="40" t="s">
        <v>7175</v>
      </c>
      <c r="H282" s="44">
        <v>45365</v>
      </c>
      <c r="I282">
        <v>80000</v>
      </c>
      <c r="J282" s="40">
        <v>12</v>
      </c>
      <c r="K282" s="43">
        <f t="shared" si="4"/>
        <v>45729</v>
      </c>
      <c r="L282" s="40">
        <v>0</v>
      </c>
      <c r="M282" s="42">
        <v>0.02</v>
      </c>
      <c r="N282" s="42">
        <v>0.02</v>
      </c>
      <c r="O282" s="40" t="s">
        <v>7178</v>
      </c>
      <c r="P282" s="40"/>
      <c r="Q282" s="40"/>
      <c r="R282" s="40"/>
      <c r="S282" s="40"/>
      <c r="T282" s="40"/>
      <c r="U282" s="40"/>
      <c r="V282" s="40"/>
      <c r="W282" s="40"/>
      <c r="X282">
        <v>80000</v>
      </c>
      <c r="Y282" s="40">
        <v>0</v>
      </c>
    </row>
    <row r="283" spans="1:25" x14ac:dyDescent="0.25">
      <c r="A283">
        <v>302</v>
      </c>
      <c r="B283" s="40" t="s">
        <v>7179</v>
      </c>
      <c r="C283" s="40" t="s">
        <v>7180</v>
      </c>
      <c r="D283">
        <v>302</v>
      </c>
      <c r="E283" s="40" t="s">
        <v>7181</v>
      </c>
      <c r="F283" s="40"/>
      <c r="G283" s="40" t="s">
        <v>7175</v>
      </c>
      <c r="H283" s="44">
        <v>45365</v>
      </c>
      <c r="I283">
        <v>178000</v>
      </c>
      <c r="J283" s="40">
        <v>12</v>
      </c>
      <c r="K283" s="43">
        <f t="shared" si="4"/>
        <v>45729</v>
      </c>
      <c r="L283" s="40">
        <v>0</v>
      </c>
      <c r="M283" s="42">
        <v>0.02</v>
      </c>
      <c r="N283" s="42">
        <v>0.02</v>
      </c>
      <c r="O283" s="40" t="s">
        <v>7178</v>
      </c>
      <c r="P283" s="40"/>
      <c r="Q283" s="40"/>
      <c r="R283" s="40"/>
      <c r="S283" s="40"/>
      <c r="T283" s="40"/>
      <c r="U283" s="40"/>
      <c r="V283" s="40"/>
      <c r="W283" s="40"/>
      <c r="X283">
        <v>178000</v>
      </c>
      <c r="Y283" s="40">
        <v>0</v>
      </c>
    </row>
    <row r="284" spans="1:25" x14ac:dyDescent="0.25">
      <c r="A284">
        <v>303</v>
      </c>
      <c r="B284" s="40" t="s">
        <v>7179</v>
      </c>
      <c r="C284" s="40" t="s">
        <v>7180</v>
      </c>
      <c r="D284">
        <v>303</v>
      </c>
      <c r="E284" s="40" t="s">
        <v>7181</v>
      </c>
      <c r="F284" s="40"/>
      <c r="G284" s="40" t="s">
        <v>7175</v>
      </c>
      <c r="H284" s="44">
        <v>45381</v>
      </c>
      <c r="I284">
        <v>28000</v>
      </c>
      <c r="J284" s="40">
        <v>12</v>
      </c>
      <c r="K284" s="43">
        <f t="shared" si="4"/>
        <v>45745</v>
      </c>
      <c r="L284" s="40">
        <v>0</v>
      </c>
      <c r="M284" s="42">
        <v>0.02</v>
      </c>
      <c r="N284" s="42">
        <v>0.02</v>
      </c>
      <c r="O284" s="40" t="s">
        <v>7178</v>
      </c>
      <c r="P284" s="40"/>
      <c r="Q284" s="40"/>
      <c r="R284" s="40"/>
      <c r="S284" s="40"/>
      <c r="T284" s="40"/>
      <c r="U284" s="40"/>
      <c r="V284" s="40"/>
      <c r="W284" s="40"/>
      <c r="X284">
        <v>28000</v>
      </c>
      <c r="Y284" s="40">
        <v>0</v>
      </c>
    </row>
    <row r="285" spans="1:25" x14ac:dyDescent="0.25">
      <c r="A285">
        <v>304</v>
      </c>
      <c r="B285" s="40" t="s">
        <v>7179</v>
      </c>
      <c r="C285" s="40" t="s">
        <v>7180</v>
      </c>
      <c r="D285">
        <v>304</v>
      </c>
      <c r="E285" s="40" t="s">
        <v>7181</v>
      </c>
      <c r="F285" s="40"/>
      <c r="G285" s="40" t="s">
        <v>7175</v>
      </c>
      <c r="H285" s="44">
        <v>45050</v>
      </c>
      <c r="I285">
        <v>300000</v>
      </c>
      <c r="J285" s="40">
        <v>12</v>
      </c>
      <c r="K285" s="43">
        <f t="shared" si="4"/>
        <v>45414</v>
      </c>
      <c r="L285" s="40">
        <v>0</v>
      </c>
      <c r="M285" s="42">
        <v>0.02</v>
      </c>
      <c r="N285" s="42">
        <v>0.02</v>
      </c>
      <c r="O285" s="40" t="s">
        <v>7178</v>
      </c>
      <c r="P285" s="40"/>
      <c r="Q285" s="40"/>
      <c r="R285" s="40"/>
      <c r="S285" s="40"/>
      <c r="T285" s="40"/>
      <c r="U285" s="40"/>
      <c r="V285" s="40"/>
      <c r="W285" s="40"/>
      <c r="X285">
        <v>300000</v>
      </c>
      <c r="Y285" s="40">
        <v>0</v>
      </c>
    </row>
    <row r="286" spans="1:25" x14ac:dyDescent="0.25">
      <c r="A286">
        <v>306</v>
      </c>
      <c r="B286" s="40" t="s">
        <v>7179</v>
      </c>
      <c r="C286" s="40" t="s">
        <v>7180</v>
      </c>
      <c r="D286">
        <v>306</v>
      </c>
      <c r="E286" s="40" t="s">
        <v>7181</v>
      </c>
      <c r="F286" s="40"/>
      <c r="G286" s="40" t="s">
        <v>7175</v>
      </c>
      <c r="H286" s="44">
        <v>45041</v>
      </c>
      <c r="I286">
        <v>300000</v>
      </c>
      <c r="J286" s="40">
        <v>12</v>
      </c>
      <c r="K286" s="43">
        <f t="shared" si="4"/>
        <v>45405</v>
      </c>
      <c r="L286" s="40">
        <v>0</v>
      </c>
      <c r="M286" s="42">
        <v>0.02</v>
      </c>
      <c r="N286" s="42">
        <v>0.02</v>
      </c>
      <c r="O286" s="40" t="s">
        <v>7178</v>
      </c>
      <c r="P286" s="40"/>
      <c r="Q286" s="40"/>
      <c r="R286" s="40"/>
      <c r="S286" s="40"/>
      <c r="T286" s="40"/>
      <c r="U286" s="40"/>
      <c r="V286" s="40"/>
      <c r="W286" s="40"/>
      <c r="X286">
        <v>300000</v>
      </c>
      <c r="Y286" s="40">
        <v>0</v>
      </c>
    </row>
    <row r="287" spans="1:25" x14ac:dyDescent="0.25">
      <c r="A287">
        <v>307</v>
      </c>
      <c r="B287" s="40" t="s">
        <v>7179</v>
      </c>
      <c r="C287" s="40" t="s">
        <v>7180</v>
      </c>
      <c r="D287">
        <v>307</v>
      </c>
      <c r="E287" s="40" t="s">
        <v>7181</v>
      </c>
      <c r="F287" s="40"/>
      <c r="G287" s="40" t="s">
        <v>7175</v>
      </c>
      <c r="H287" s="44">
        <v>45041</v>
      </c>
      <c r="I287">
        <v>300000</v>
      </c>
      <c r="J287" s="40">
        <v>12</v>
      </c>
      <c r="K287" s="43">
        <f t="shared" si="4"/>
        <v>45405</v>
      </c>
      <c r="L287" s="40">
        <v>0</v>
      </c>
      <c r="M287" s="42">
        <v>0.02</v>
      </c>
      <c r="N287" s="42">
        <v>0.02</v>
      </c>
      <c r="O287" s="40" t="s">
        <v>7178</v>
      </c>
      <c r="P287" s="40"/>
      <c r="Q287" s="40"/>
      <c r="R287" s="40"/>
      <c r="S287" s="40"/>
      <c r="T287" s="40"/>
      <c r="U287" s="40"/>
      <c r="V287" s="40"/>
      <c r="W287" s="40"/>
      <c r="X287">
        <v>300000</v>
      </c>
      <c r="Y287" s="40">
        <v>0</v>
      </c>
    </row>
    <row r="288" spans="1:25" x14ac:dyDescent="0.25">
      <c r="A288">
        <v>309</v>
      </c>
      <c r="B288" s="40" t="s">
        <v>7179</v>
      </c>
      <c r="C288" s="40" t="s">
        <v>7180</v>
      </c>
      <c r="D288">
        <v>309</v>
      </c>
      <c r="E288" s="40" t="s">
        <v>7181</v>
      </c>
      <c r="F288" s="40"/>
      <c r="G288" s="40" t="s">
        <v>7175</v>
      </c>
      <c r="H288" s="44">
        <v>45050</v>
      </c>
      <c r="I288">
        <v>90000</v>
      </c>
      <c r="J288" s="40">
        <v>12</v>
      </c>
      <c r="K288" s="43">
        <f t="shared" si="4"/>
        <v>45414</v>
      </c>
      <c r="L288" s="40">
        <v>0</v>
      </c>
      <c r="M288" s="42">
        <v>0.02</v>
      </c>
      <c r="N288" s="42">
        <v>0.02</v>
      </c>
      <c r="O288" s="40" t="s">
        <v>7178</v>
      </c>
      <c r="P288" s="40"/>
      <c r="Q288" s="40"/>
      <c r="R288" s="40"/>
      <c r="S288" s="40"/>
      <c r="T288" s="40"/>
      <c r="U288" s="40"/>
      <c r="V288" s="40"/>
      <c r="W288" s="40"/>
      <c r="X288">
        <v>90000</v>
      </c>
      <c r="Y288" s="40">
        <v>0</v>
      </c>
    </row>
    <row r="289" spans="1:25" x14ac:dyDescent="0.25">
      <c r="A289">
        <v>309</v>
      </c>
      <c r="B289" s="40" t="s">
        <v>7179</v>
      </c>
      <c r="C289" s="40" t="s">
        <v>7180</v>
      </c>
      <c r="D289">
        <v>309</v>
      </c>
      <c r="E289" s="40" t="s">
        <v>7181</v>
      </c>
      <c r="F289" s="40"/>
      <c r="G289" s="40" t="s">
        <v>7175</v>
      </c>
      <c r="H289" s="44">
        <v>45097</v>
      </c>
      <c r="I289">
        <v>16000</v>
      </c>
      <c r="J289" s="40">
        <v>12</v>
      </c>
      <c r="K289" s="43">
        <f t="shared" si="4"/>
        <v>45461</v>
      </c>
      <c r="L289" s="40">
        <v>0</v>
      </c>
      <c r="M289" s="42">
        <v>0.02</v>
      </c>
      <c r="N289" s="42">
        <v>0.02</v>
      </c>
      <c r="O289" s="40" t="s">
        <v>7178</v>
      </c>
      <c r="P289" s="40"/>
      <c r="Q289" s="40"/>
      <c r="R289" s="40"/>
      <c r="S289" s="40"/>
      <c r="T289" s="40"/>
      <c r="U289" s="40"/>
      <c r="V289" s="40"/>
      <c r="W289" s="40"/>
      <c r="X289">
        <v>16000</v>
      </c>
      <c r="Y289" s="40">
        <v>0</v>
      </c>
    </row>
    <row r="290" spans="1:25" x14ac:dyDescent="0.25">
      <c r="A290">
        <v>310</v>
      </c>
      <c r="B290" s="40" t="s">
        <v>7179</v>
      </c>
      <c r="C290" s="40" t="s">
        <v>7180</v>
      </c>
      <c r="D290">
        <v>310</v>
      </c>
      <c r="E290" s="40" t="s">
        <v>7181</v>
      </c>
      <c r="F290" s="40"/>
      <c r="G290" s="40" t="s">
        <v>7175</v>
      </c>
      <c r="H290" s="44">
        <v>45079</v>
      </c>
      <c r="I290">
        <v>74000</v>
      </c>
      <c r="J290" s="40">
        <v>12</v>
      </c>
      <c r="K290" s="43">
        <f t="shared" si="4"/>
        <v>45443</v>
      </c>
      <c r="L290" s="40">
        <v>0</v>
      </c>
      <c r="M290" s="42">
        <v>0.02</v>
      </c>
      <c r="N290" s="42">
        <v>0.02</v>
      </c>
      <c r="O290" s="40" t="s">
        <v>7178</v>
      </c>
      <c r="P290" s="40"/>
      <c r="Q290" s="40"/>
      <c r="R290" s="40"/>
      <c r="S290" s="40"/>
      <c r="T290" s="40"/>
      <c r="U290" s="40"/>
      <c r="V290" s="40"/>
      <c r="W290" s="40"/>
      <c r="X290">
        <v>74000</v>
      </c>
      <c r="Y290" s="40">
        <v>0</v>
      </c>
    </row>
    <row r="291" spans="1:25" x14ac:dyDescent="0.25">
      <c r="A291">
        <v>311</v>
      </c>
      <c r="B291" s="40" t="s">
        <v>7179</v>
      </c>
      <c r="C291" s="40" t="s">
        <v>7180</v>
      </c>
      <c r="D291">
        <v>311</v>
      </c>
      <c r="E291" s="40" t="s">
        <v>7181</v>
      </c>
      <c r="F291" s="40"/>
      <c r="G291" s="40" t="s">
        <v>7175</v>
      </c>
      <c r="H291" s="44">
        <v>45065</v>
      </c>
      <c r="I291">
        <v>67000</v>
      </c>
      <c r="J291" s="40">
        <v>12</v>
      </c>
      <c r="K291" s="43">
        <f t="shared" si="4"/>
        <v>45429</v>
      </c>
      <c r="L291" s="40">
        <v>0</v>
      </c>
      <c r="M291" s="42">
        <v>0.02</v>
      </c>
      <c r="N291" s="42">
        <v>0.02</v>
      </c>
      <c r="O291" s="40" t="s">
        <v>7178</v>
      </c>
      <c r="P291" s="40"/>
      <c r="Q291" s="40"/>
      <c r="R291" s="40"/>
      <c r="S291" s="40"/>
      <c r="T291" s="40"/>
      <c r="U291" s="40"/>
      <c r="V291" s="40"/>
      <c r="W291" s="40"/>
      <c r="X291">
        <v>67000</v>
      </c>
      <c r="Y291" s="40">
        <v>0</v>
      </c>
    </row>
    <row r="292" spans="1:25" x14ac:dyDescent="0.25">
      <c r="A292">
        <v>312</v>
      </c>
      <c r="B292" s="40" t="s">
        <v>7179</v>
      </c>
      <c r="C292" s="40" t="s">
        <v>7180</v>
      </c>
      <c r="D292">
        <v>312</v>
      </c>
      <c r="E292" s="40" t="s">
        <v>7181</v>
      </c>
      <c r="F292" s="40"/>
      <c r="G292" s="40" t="s">
        <v>7175</v>
      </c>
      <c r="H292" s="44">
        <v>45381</v>
      </c>
      <c r="I292">
        <v>261000</v>
      </c>
      <c r="J292" s="40">
        <v>12</v>
      </c>
      <c r="K292" s="43">
        <f t="shared" si="4"/>
        <v>45745</v>
      </c>
      <c r="L292" s="40">
        <v>0</v>
      </c>
      <c r="M292" s="42">
        <v>0.02</v>
      </c>
      <c r="N292" s="42">
        <v>0.02</v>
      </c>
      <c r="O292" s="40" t="s">
        <v>7178</v>
      </c>
      <c r="P292" s="40"/>
      <c r="Q292" s="40"/>
      <c r="R292" s="40"/>
      <c r="S292" s="40"/>
      <c r="T292" s="40"/>
      <c r="U292" s="40"/>
      <c r="V292" s="40"/>
      <c r="W292" s="40"/>
      <c r="X292">
        <v>261000</v>
      </c>
      <c r="Y292" s="40">
        <v>0</v>
      </c>
    </row>
    <row r="293" spans="1:25" x14ac:dyDescent="0.25">
      <c r="A293">
        <v>313</v>
      </c>
      <c r="B293" s="40" t="s">
        <v>7179</v>
      </c>
      <c r="C293" s="40" t="s">
        <v>7180</v>
      </c>
      <c r="D293">
        <v>313</v>
      </c>
      <c r="E293" s="40" t="s">
        <v>7181</v>
      </c>
      <c r="F293" s="40"/>
      <c r="G293" s="40" t="s">
        <v>7175</v>
      </c>
      <c r="H293" s="44">
        <v>45050</v>
      </c>
      <c r="I293">
        <v>181000</v>
      </c>
      <c r="J293" s="40">
        <v>12</v>
      </c>
      <c r="K293" s="43">
        <f t="shared" si="4"/>
        <v>45414</v>
      </c>
      <c r="L293" s="40">
        <v>0</v>
      </c>
      <c r="M293" s="42">
        <v>0.02</v>
      </c>
      <c r="N293" s="42">
        <v>0.02</v>
      </c>
      <c r="O293" s="40" t="s">
        <v>7178</v>
      </c>
      <c r="P293" s="40"/>
      <c r="Q293" s="40"/>
      <c r="R293" s="40"/>
      <c r="S293" s="40"/>
      <c r="T293" s="40"/>
      <c r="U293" s="40"/>
      <c r="V293" s="40"/>
      <c r="W293" s="40"/>
      <c r="X293">
        <v>181000</v>
      </c>
      <c r="Y293" s="40">
        <v>0</v>
      </c>
    </row>
    <row r="294" spans="1:25" x14ac:dyDescent="0.25">
      <c r="A294">
        <v>313</v>
      </c>
      <c r="B294" s="40" t="s">
        <v>7179</v>
      </c>
      <c r="C294" s="40" t="s">
        <v>7180</v>
      </c>
      <c r="D294">
        <v>313</v>
      </c>
      <c r="E294" s="40" t="s">
        <v>7181</v>
      </c>
      <c r="F294" s="40"/>
      <c r="G294" s="40" t="s">
        <v>7175</v>
      </c>
      <c r="H294" s="44">
        <v>45097</v>
      </c>
      <c r="I294">
        <v>26000</v>
      </c>
      <c r="J294" s="40">
        <v>12</v>
      </c>
      <c r="K294" s="43">
        <f t="shared" si="4"/>
        <v>45461</v>
      </c>
      <c r="L294" s="40">
        <v>0</v>
      </c>
      <c r="M294" s="42">
        <v>0.02</v>
      </c>
      <c r="N294" s="42">
        <v>0.02</v>
      </c>
      <c r="O294" s="40" t="s">
        <v>7178</v>
      </c>
      <c r="P294" s="40"/>
      <c r="Q294" s="40"/>
      <c r="R294" s="40"/>
      <c r="S294" s="40"/>
      <c r="T294" s="40"/>
      <c r="U294" s="40"/>
      <c r="V294" s="40"/>
      <c r="W294" s="40"/>
      <c r="X294">
        <v>26000</v>
      </c>
      <c r="Y294" s="40">
        <v>0</v>
      </c>
    </row>
    <row r="295" spans="1:25" x14ac:dyDescent="0.25">
      <c r="A295">
        <v>315</v>
      </c>
      <c r="B295" s="40" t="s">
        <v>7179</v>
      </c>
      <c r="C295" s="40" t="s">
        <v>7180</v>
      </c>
      <c r="D295">
        <v>315</v>
      </c>
      <c r="E295" s="40" t="s">
        <v>7181</v>
      </c>
      <c r="F295" s="40"/>
      <c r="G295" s="40" t="s">
        <v>7175</v>
      </c>
      <c r="H295" s="44">
        <v>45065</v>
      </c>
      <c r="I295">
        <v>300000</v>
      </c>
      <c r="J295" s="40">
        <v>12</v>
      </c>
      <c r="K295" s="43">
        <f t="shared" si="4"/>
        <v>45429</v>
      </c>
      <c r="L295" s="40">
        <v>0</v>
      </c>
      <c r="M295" s="42">
        <v>0.02</v>
      </c>
      <c r="N295" s="42">
        <v>0.02</v>
      </c>
      <c r="O295" s="40" t="s">
        <v>7178</v>
      </c>
      <c r="P295" s="40"/>
      <c r="Q295" s="40"/>
      <c r="R295" s="40"/>
      <c r="S295" s="40"/>
      <c r="T295" s="40"/>
      <c r="U295" s="40"/>
      <c r="V295" s="40"/>
      <c r="W295" s="40"/>
      <c r="X295">
        <v>300000</v>
      </c>
      <c r="Y295" s="40">
        <v>0</v>
      </c>
    </row>
    <row r="296" spans="1:25" x14ac:dyDescent="0.25">
      <c r="A296">
        <v>316</v>
      </c>
      <c r="B296" s="40" t="s">
        <v>7179</v>
      </c>
      <c r="C296" s="40" t="s">
        <v>7180</v>
      </c>
      <c r="D296">
        <v>316</v>
      </c>
      <c r="E296" s="40" t="s">
        <v>7181</v>
      </c>
      <c r="F296" s="40"/>
      <c r="G296" s="40" t="s">
        <v>7175</v>
      </c>
      <c r="H296" s="44">
        <v>45079</v>
      </c>
      <c r="I296">
        <v>262000</v>
      </c>
      <c r="J296" s="40">
        <v>12</v>
      </c>
      <c r="K296" s="43">
        <f t="shared" si="4"/>
        <v>45443</v>
      </c>
      <c r="L296" s="40">
        <v>0</v>
      </c>
      <c r="M296" s="42">
        <v>0.02</v>
      </c>
      <c r="N296" s="42">
        <v>0.02</v>
      </c>
      <c r="O296" s="40" t="s">
        <v>7178</v>
      </c>
      <c r="P296" s="40"/>
      <c r="Q296" s="40"/>
      <c r="R296" s="40"/>
      <c r="S296" s="40"/>
      <c r="T296" s="40"/>
      <c r="U296" s="40"/>
      <c r="V296" s="40"/>
      <c r="W296" s="40"/>
      <c r="X296">
        <v>262000</v>
      </c>
      <c r="Y296" s="40">
        <v>0</v>
      </c>
    </row>
    <row r="297" spans="1:25" x14ac:dyDescent="0.25">
      <c r="A297">
        <v>317</v>
      </c>
      <c r="B297" s="40" t="s">
        <v>7179</v>
      </c>
      <c r="C297" s="40" t="s">
        <v>7180</v>
      </c>
      <c r="D297">
        <v>317</v>
      </c>
      <c r="E297" s="40" t="s">
        <v>7181</v>
      </c>
      <c r="F297" s="40"/>
      <c r="G297" s="40" t="s">
        <v>7175</v>
      </c>
      <c r="H297" s="44">
        <v>45065</v>
      </c>
      <c r="I297">
        <v>200000</v>
      </c>
      <c r="J297" s="40">
        <v>12</v>
      </c>
      <c r="K297" s="43">
        <f t="shared" si="4"/>
        <v>45429</v>
      </c>
      <c r="L297" s="40">
        <v>0</v>
      </c>
      <c r="M297" s="42">
        <v>0.02</v>
      </c>
      <c r="N297" s="42">
        <v>0.02</v>
      </c>
      <c r="O297" s="40" t="s">
        <v>7178</v>
      </c>
      <c r="P297" s="40"/>
      <c r="Q297" s="40"/>
      <c r="R297" s="40"/>
      <c r="S297" s="40"/>
      <c r="T297" s="40"/>
      <c r="U297" s="40"/>
      <c r="V297" s="40"/>
      <c r="W297" s="40"/>
      <c r="X297">
        <v>200000</v>
      </c>
      <c r="Y297" s="40">
        <v>0</v>
      </c>
    </row>
    <row r="298" spans="1:25" x14ac:dyDescent="0.25">
      <c r="A298">
        <v>318</v>
      </c>
      <c r="B298" s="40" t="s">
        <v>7179</v>
      </c>
      <c r="C298" s="40" t="s">
        <v>7180</v>
      </c>
      <c r="D298">
        <v>318</v>
      </c>
      <c r="E298" s="40" t="s">
        <v>7181</v>
      </c>
      <c r="F298" s="40"/>
      <c r="G298" s="40" t="s">
        <v>7175</v>
      </c>
      <c r="H298" s="44">
        <v>45079</v>
      </c>
      <c r="I298">
        <v>300000</v>
      </c>
      <c r="J298" s="40">
        <v>12</v>
      </c>
      <c r="K298" s="43">
        <f t="shared" si="4"/>
        <v>45443</v>
      </c>
      <c r="L298" s="40">
        <v>0</v>
      </c>
      <c r="M298" s="42">
        <v>0.02</v>
      </c>
      <c r="N298" s="42">
        <v>0.02</v>
      </c>
      <c r="O298" s="40" t="s">
        <v>7178</v>
      </c>
      <c r="P298" s="40"/>
      <c r="Q298" s="40"/>
      <c r="R298" s="40"/>
      <c r="S298" s="40"/>
      <c r="T298" s="40"/>
      <c r="U298" s="40"/>
      <c r="V298" s="40"/>
      <c r="W298" s="40"/>
      <c r="X298">
        <v>300000</v>
      </c>
      <c r="Y298" s="40">
        <v>0</v>
      </c>
    </row>
    <row r="299" spans="1:25" x14ac:dyDescent="0.25">
      <c r="A299">
        <v>319</v>
      </c>
      <c r="B299" s="40" t="s">
        <v>7179</v>
      </c>
      <c r="C299" s="40" t="s">
        <v>7180</v>
      </c>
      <c r="D299">
        <v>319</v>
      </c>
      <c r="E299" s="40" t="s">
        <v>7181</v>
      </c>
      <c r="F299" s="40"/>
      <c r="G299" s="40" t="s">
        <v>7175</v>
      </c>
      <c r="H299" s="44">
        <v>45065</v>
      </c>
      <c r="I299">
        <v>207000</v>
      </c>
      <c r="J299" s="40">
        <v>12</v>
      </c>
      <c r="K299" s="43">
        <f t="shared" si="4"/>
        <v>45429</v>
      </c>
      <c r="L299" s="40">
        <v>0</v>
      </c>
      <c r="M299" s="42">
        <v>0.02</v>
      </c>
      <c r="N299" s="42">
        <v>0.02</v>
      </c>
      <c r="O299" s="40" t="s">
        <v>7178</v>
      </c>
      <c r="P299" s="40"/>
      <c r="Q299" s="40"/>
      <c r="R299" s="40"/>
      <c r="S299" s="40"/>
      <c r="T299" s="40"/>
      <c r="U299" s="40"/>
      <c r="V299" s="40"/>
      <c r="W299" s="40"/>
      <c r="X299">
        <v>207000</v>
      </c>
      <c r="Y299" s="40">
        <v>0</v>
      </c>
    </row>
    <row r="300" spans="1:25" x14ac:dyDescent="0.25">
      <c r="A300">
        <v>320</v>
      </c>
      <c r="B300" s="40" t="s">
        <v>7179</v>
      </c>
      <c r="C300" s="40" t="s">
        <v>7180</v>
      </c>
      <c r="D300">
        <v>320</v>
      </c>
      <c r="E300" s="40" t="s">
        <v>7181</v>
      </c>
      <c r="F300" s="40"/>
      <c r="G300" s="40" t="s">
        <v>7175</v>
      </c>
      <c r="H300" s="44">
        <v>45065</v>
      </c>
      <c r="I300">
        <v>300000</v>
      </c>
      <c r="J300" s="40">
        <v>12</v>
      </c>
      <c r="K300" s="43">
        <f t="shared" si="4"/>
        <v>45429</v>
      </c>
      <c r="L300" s="40">
        <v>0</v>
      </c>
      <c r="M300" s="42">
        <v>0.02</v>
      </c>
      <c r="N300" s="42">
        <v>0.02</v>
      </c>
      <c r="O300" s="40" t="s">
        <v>7178</v>
      </c>
      <c r="P300" s="40"/>
      <c r="Q300" s="40"/>
      <c r="R300" s="40"/>
      <c r="S300" s="40"/>
      <c r="T300" s="40"/>
      <c r="U300" s="40"/>
      <c r="V300" s="40"/>
      <c r="W300" s="40"/>
      <c r="X300">
        <v>300000</v>
      </c>
      <c r="Y300" s="40">
        <v>0</v>
      </c>
    </row>
    <row r="301" spans="1:25" x14ac:dyDescent="0.25">
      <c r="A301">
        <v>321</v>
      </c>
      <c r="B301" s="40" t="s">
        <v>7179</v>
      </c>
      <c r="C301" s="40" t="s">
        <v>7180</v>
      </c>
      <c r="D301">
        <v>321</v>
      </c>
      <c r="E301" s="40" t="s">
        <v>7181</v>
      </c>
      <c r="F301" s="40"/>
      <c r="G301" s="40" t="s">
        <v>7175</v>
      </c>
      <c r="H301" s="44">
        <v>45065</v>
      </c>
      <c r="I301">
        <v>300000</v>
      </c>
      <c r="J301" s="40">
        <v>12</v>
      </c>
      <c r="K301" s="43">
        <f t="shared" si="4"/>
        <v>45429</v>
      </c>
      <c r="L301" s="40">
        <v>0</v>
      </c>
      <c r="M301" s="42">
        <v>0.02</v>
      </c>
      <c r="N301" s="42">
        <v>0.02</v>
      </c>
      <c r="O301" s="40" t="s">
        <v>7178</v>
      </c>
      <c r="P301" s="40"/>
      <c r="Q301" s="40"/>
      <c r="R301" s="40"/>
      <c r="S301" s="40"/>
      <c r="T301" s="40"/>
      <c r="U301" s="40"/>
      <c r="V301" s="40"/>
      <c r="W301" s="40"/>
      <c r="X301">
        <v>300000</v>
      </c>
      <c r="Y301" s="40">
        <v>0</v>
      </c>
    </row>
    <row r="302" spans="1:25" x14ac:dyDescent="0.25">
      <c r="A302">
        <v>322</v>
      </c>
      <c r="B302" s="40" t="s">
        <v>7179</v>
      </c>
      <c r="C302" s="40" t="s">
        <v>7180</v>
      </c>
      <c r="D302">
        <v>322</v>
      </c>
      <c r="E302" s="40" t="s">
        <v>7181</v>
      </c>
      <c r="F302" s="40"/>
      <c r="G302" s="40" t="s">
        <v>7175</v>
      </c>
      <c r="H302" s="44">
        <v>45065</v>
      </c>
      <c r="I302">
        <v>105000</v>
      </c>
      <c r="J302" s="40">
        <v>12</v>
      </c>
      <c r="K302" s="43">
        <f t="shared" si="4"/>
        <v>45429</v>
      </c>
      <c r="L302" s="40">
        <v>0</v>
      </c>
      <c r="M302" s="42">
        <v>0.02</v>
      </c>
      <c r="N302" s="42">
        <v>0.02</v>
      </c>
      <c r="O302" s="40" t="s">
        <v>7178</v>
      </c>
      <c r="P302" s="40"/>
      <c r="Q302" s="40"/>
      <c r="R302" s="40"/>
      <c r="S302" s="40"/>
      <c r="T302" s="40"/>
      <c r="U302" s="40"/>
      <c r="V302" s="40"/>
      <c r="W302" s="40"/>
      <c r="X302">
        <v>105000</v>
      </c>
      <c r="Y302" s="40">
        <v>0</v>
      </c>
    </row>
    <row r="303" spans="1:25" x14ac:dyDescent="0.25">
      <c r="A303">
        <v>325</v>
      </c>
      <c r="B303" s="40" t="s">
        <v>7179</v>
      </c>
      <c r="C303" s="40" t="s">
        <v>7180</v>
      </c>
      <c r="D303">
        <v>325</v>
      </c>
      <c r="E303" s="40" t="s">
        <v>7181</v>
      </c>
      <c r="F303" s="40"/>
      <c r="G303" s="40" t="s">
        <v>7175</v>
      </c>
      <c r="H303" s="44">
        <v>45381</v>
      </c>
      <c r="I303">
        <v>106000</v>
      </c>
      <c r="J303" s="40">
        <v>12</v>
      </c>
      <c r="K303" s="43">
        <f t="shared" si="4"/>
        <v>45745</v>
      </c>
      <c r="L303" s="40">
        <v>0</v>
      </c>
      <c r="M303" s="42">
        <v>0.02</v>
      </c>
      <c r="N303" s="42">
        <v>0.02</v>
      </c>
      <c r="O303" s="40" t="s">
        <v>7178</v>
      </c>
      <c r="P303" s="40"/>
      <c r="Q303" s="40"/>
      <c r="R303" s="40"/>
      <c r="S303" s="40"/>
      <c r="T303" s="40"/>
      <c r="U303" s="40"/>
      <c r="V303" s="40"/>
      <c r="W303" s="40"/>
      <c r="X303">
        <v>106000</v>
      </c>
      <c r="Y303" s="40">
        <v>0</v>
      </c>
    </row>
    <row r="304" spans="1:25" x14ac:dyDescent="0.25">
      <c r="A304">
        <v>326</v>
      </c>
      <c r="B304" s="40" t="s">
        <v>7179</v>
      </c>
      <c r="C304" s="40" t="s">
        <v>7180</v>
      </c>
      <c r="D304">
        <v>326</v>
      </c>
      <c r="E304" s="40" t="s">
        <v>7181</v>
      </c>
      <c r="F304" s="40"/>
      <c r="G304" s="40" t="s">
        <v>7175</v>
      </c>
      <c r="H304" s="44">
        <v>45365</v>
      </c>
      <c r="I304">
        <v>152000</v>
      </c>
      <c r="J304" s="40">
        <v>12</v>
      </c>
      <c r="K304" s="43">
        <f t="shared" si="4"/>
        <v>45729</v>
      </c>
      <c r="L304" s="40">
        <v>0</v>
      </c>
      <c r="M304" s="42">
        <v>0.02</v>
      </c>
      <c r="N304" s="42">
        <v>0.02</v>
      </c>
      <c r="O304" s="40" t="s">
        <v>7178</v>
      </c>
      <c r="P304" s="40"/>
      <c r="Q304" s="40"/>
      <c r="R304" s="40"/>
      <c r="S304" s="40"/>
      <c r="T304" s="40"/>
      <c r="U304" s="40"/>
      <c r="V304" s="40"/>
      <c r="W304" s="40"/>
      <c r="X304">
        <v>152000</v>
      </c>
      <c r="Y304" s="40">
        <v>0</v>
      </c>
    </row>
    <row r="305" spans="1:25" x14ac:dyDescent="0.25">
      <c r="A305">
        <v>327</v>
      </c>
      <c r="B305" s="40" t="s">
        <v>7179</v>
      </c>
      <c r="C305" s="40" t="s">
        <v>7180</v>
      </c>
      <c r="D305">
        <v>327</v>
      </c>
      <c r="E305" s="40" t="s">
        <v>7181</v>
      </c>
      <c r="F305" s="40"/>
      <c r="G305" s="40" t="s">
        <v>7175</v>
      </c>
      <c r="H305" s="44">
        <v>45381</v>
      </c>
      <c r="I305">
        <v>87000</v>
      </c>
      <c r="J305" s="40">
        <v>12</v>
      </c>
      <c r="K305" s="43">
        <f t="shared" si="4"/>
        <v>45745</v>
      </c>
      <c r="L305" s="40">
        <v>0</v>
      </c>
      <c r="M305" s="42">
        <v>0.02</v>
      </c>
      <c r="N305" s="42">
        <v>0.02</v>
      </c>
      <c r="O305" s="40" t="s">
        <v>7178</v>
      </c>
      <c r="P305" s="40"/>
      <c r="Q305" s="40"/>
      <c r="R305" s="40"/>
      <c r="S305" s="40"/>
      <c r="T305" s="40"/>
      <c r="U305" s="40"/>
      <c r="V305" s="40"/>
      <c r="W305" s="40"/>
      <c r="X305">
        <v>87000</v>
      </c>
      <c r="Y305" s="40">
        <v>0</v>
      </c>
    </row>
    <row r="306" spans="1:25" x14ac:dyDescent="0.25">
      <c r="A306">
        <v>328</v>
      </c>
      <c r="B306" s="40" t="s">
        <v>7179</v>
      </c>
      <c r="C306" s="40" t="s">
        <v>7180</v>
      </c>
      <c r="D306">
        <v>328</v>
      </c>
      <c r="E306" s="40" t="s">
        <v>7181</v>
      </c>
      <c r="F306" s="40"/>
      <c r="G306" s="40" t="s">
        <v>7175</v>
      </c>
      <c r="H306" s="44">
        <v>45041</v>
      </c>
      <c r="I306">
        <v>105000</v>
      </c>
      <c r="J306" s="40">
        <v>12</v>
      </c>
      <c r="K306" s="43">
        <f t="shared" si="4"/>
        <v>45405</v>
      </c>
      <c r="L306" s="40">
        <v>0</v>
      </c>
      <c r="M306" s="42">
        <v>0.02</v>
      </c>
      <c r="N306" s="42">
        <v>0.02</v>
      </c>
      <c r="O306" s="40" t="s">
        <v>7178</v>
      </c>
      <c r="P306" s="40"/>
      <c r="Q306" s="40"/>
      <c r="R306" s="40"/>
      <c r="S306" s="40"/>
      <c r="T306" s="40"/>
      <c r="U306" s="40"/>
      <c r="V306" s="40"/>
      <c r="W306" s="40"/>
      <c r="X306">
        <v>105000</v>
      </c>
      <c r="Y306" s="40">
        <v>0</v>
      </c>
    </row>
    <row r="307" spans="1:25" x14ac:dyDescent="0.25">
      <c r="A307">
        <v>328</v>
      </c>
      <c r="B307" s="40" t="s">
        <v>7179</v>
      </c>
      <c r="C307" s="40" t="s">
        <v>7180</v>
      </c>
      <c r="D307">
        <v>328</v>
      </c>
      <c r="E307" s="40" t="s">
        <v>7181</v>
      </c>
      <c r="F307" s="40"/>
      <c r="G307" s="40" t="s">
        <v>7175</v>
      </c>
      <c r="H307" s="44">
        <v>45097</v>
      </c>
      <c r="I307">
        <v>15000</v>
      </c>
      <c r="J307" s="40">
        <v>12</v>
      </c>
      <c r="K307" s="43">
        <f t="shared" si="4"/>
        <v>45461</v>
      </c>
      <c r="L307" s="40">
        <v>0</v>
      </c>
      <c r="M307" s="42">
        <v>0.02</v>
      </c>
      <c r="N307" s="42">
        <v>0.02</v>
      </c>
      <c r="O307" s="40" t="s">
        <v>7178</v>
      </c>
      <c r="P307" s="40"/>
      <c r="Q307" s="40"/>
      <c r="R307" s="40"/>
      <c r="S307" s="40"/>
      <c r="T307" s="40"/>
      <c r="U307" s="40"/>
      <c r="V307" s="40"/>
      <c r="W307" s="40"/>
      <c r="X307">
        <v>15000</v>
      </c>
      <c r="Y307" s="40">
        <v>0</v>
      </c>
    </row>
    <row r="308" spans="1:25" x14ac:dyDescent="0.25">
      <c r="A308">
        <v>330</v>
      </c>
      <c r="B308" s="40" t="s">
        <v>7179</v>
      </c>
      <c r="C308" s="40" t="s">
        <v>7180</v>
      </c>
      <c r="D308">
        <v>330</v>
      </c>
      <c r="E308" s="40" t="s">
        <v>7181</v>
      </c>
      <c r="F308" s="40"/>
      <c r="G308" s="40" t="s">
        <v>7175</v>
      </c>
      <c r="H308" s="44">
        <v>45041</v>
      </c>
      <c r="I308">
        <v>140000</v>
      </c>
      <c r="J308" s="40">
        <v>12</v>
      </c>
      <c r="K308" s="43">
        <f t="shared" si="4"/>
        <v>45405</v>
      </c>
      <c r="L308" s="40">
        <v>0</v>
      </c>
      <c r="M308" s="42">
        <v>0.02</v>
      </c>
      <c r="N308" s="42">
        <v>0.02</v>
      </c>
      <c r="O308" s="40" t="s">
        <v>7178</v>
      </c>
      <c r="P308" s="40"/>
      <c r="Q308" s="40"/>
      <c r="R308" s="40"/>
      <c r="S308" s="40"/>
      <c r="T308" s="40"/>
      <c r="U308" s="40"/>
      <c r="V308" s="40"/>
      <c r="W308" s="40"/>
      <c r="X308">
        <v>140000</v>
      </c>
      <c r="Y308" s="40">
        <v>0</v>
      </c>
    </row>
    <row r="309" spans="1:25" x14ac:dyDescent="0.25">
      <c r="A309">
        <v>330</v>
      </c>
      <c r="B309" s="40" t="s">
        <v>7179</v>
      </c>
      <c r="C309" s="40" t="s">
        <v>7180</v>
      </c>
      <c r="D309">
        <v>330</v>
      </c>
      <c r="E309" s="40" t="s">
        <v>7181</v>
      </c>
      <c r="F309" s="40"/>
      <c r="G309" s="40" t="s">
        <v>7175</v>
      </c>
      <c r="H309" s="44">
        <v>45097</v>
      </c>
      <c r="I309">
        <v>20000</v>
      </c>
      <c r="J309" s="40">
        <v>12</v>
      </c>
      <c r="K309" s="43">
        <f t="shared" si="4"/>
        <v>45461</v>
      </c>
      <c r="L309" s="40">
        <v>0</v>
      </c>
      <c r="M309" s="42">
        <v>0.02</v>
      </c>
      <c r="N309" s="42">
        <v>0.02</v>
      </c>
      <c r="O309" s="40" t="s">
        <v>7178</v>
      </c>
      <c r="P309" s="40"/>
      <c r="Q309" s="40"/>
      <c r="R309" s="40"/>
      <c r="S309" s="40"/>
      <c r="T309" s="40"/>
      <c r="U309" s="40"/>
      <c r="V309" s="40"/>
      <c r="W309" s="40"/>
      <c r="X309">
        <v>20000</v>
      </c>
      <c r="Y309" s="40">
        <v>0</v>
      </c>
    </row>
    <row r="310" spans="1:25" x14ac:dyDescent="0.25">
      <c r="A310">
        <v>332</v>
      </c>
      <c r="B310" s="40" t="s">
        <v>7179</v>
      </c>
      <c r="C310" s="40" t="s">
        <v>7180</v>
      </c>
      <c r="D310">
        <v>332</v>
      </c>
      <c r="E310" s="40" t="s">
        <v>7181</v>
      </c>
      <c r="F310" s="40"/>
      <c r="G310" s="40" t="s">
        <v>7175</v>
      </c>
      <c r="H310" s="44">
        <v>45050</v>
      </c>
      <c r="I310">
        <v>159000</v>
      </c>
      <c r="J310" s="40">
        <v>12</v>
      </c>
      <c r="K310" s="43">
        <f t="shared" si="4"/>
        <v>45414</v>
      </c>
      <c r="L310" s="40">
        <v>0</v>
      </c>
      <c r="M310" s="42">
        <v>0.02</v>
      </c>
      <c r="N310" s="42">
        <v>0.02</v>
      </c>
      <c r="O310" s="40" t="s">
        <v>7178</v>
      </c>
      <c r="P310" s="40"/>
      <c r="Q310" s="40"/>
      <c r="R310" s="40"/>
      <c r="S310" s="40"/>
      <c r="T310" s="40"/>
      <c r="U310" s="40"/>
      <c r="V310" s="40"/>
      <c r="W310" s="40"/>
      <c r="X310">
        <v>159000</v>
      </c>
      <c r="Y310" s="40">
        <v>0</v>
      </c>
    </row>
    <row r="311" spans="1:25" x14ac:dyDescent="0.25">
      <c r="A311">
        <v>332</v>
      </c>
      <c r="B311" s="40" t="s">
        <v>7179</v>
      </c>
      <c r="C311" s="40" t="s">
        <v>7180</v>
      </c>
      <c r="D311">
        <v>332</v>
      </c>
      <c r="E311" s="40" t="s">
        <v>7181</v>
      </c>
      <c r="F311" s="40"/>
      <c r="G311" s="40" t="s">
        <v>7175</v>
      </c>
      <c r="H311" s="44">
        <v>45097</v>
      </c>
      <c r="I311">
        <v>23000</v>
      </c>
      <c r="J311" s="40">
        <v>12</v>
      </c>
      <c r="K311" s="43">
        <f t="shared" si="4"/>
        <v>45461</v>
      </c>
      <c r="L311" s="40">
        <v>0</v>
      </c>
      <c r="M311" s="42">
        <v>0.02</v>
      </c>
      <c r="N311" s="42">
        <v>0.02</v>
      </c>
      <c r="O311" s="40" t="s">
        <v>7178</v>
      </c>
      <c r="P311" s="40"/>
      <c r="Q311" s="40"/>
      <c r="R311" s="40"/>
      <c r="S311" s="40"/>
      <c r="T311" s="40"/>
      <c r="U311" s="40"/>
      <c r="V311" s="40"/>
      <c r="W311" s="40"/>
      <c r="X311">
        <v>23000</v>
      </c>
      <c r="Y311" s="40">
        <v>0</v>
      </c>
    </row>
    <row r="312" spans="1:25" x14ac:dyDescent="0.25">
      <c r="A312">
        <v>334</v>
      </c>
      <c r="B312" s="40" t="s">
        <v>7179</v>
      </c>
      <c r="C312" s="40" t="s">
        <v>7180</v>
      </c>
      <c r="D312">
        <v>334</v>
      </c>
      <c r="E312" s="40" t="s">
        <v>7181</v>
      </c>
      <c r="F312" s="40"/>
      <c r="G312" s="40" t="s">
        <v>7175</v>
      </c>
      <c r="H312" s="44">
        <v>45065</v>
      </c>
      <c r="I312">
        <v>300000</v>
      </c>
      <c r="J312" s="40">
        <v>12</v>
      </c>
      <c r="K312" s="43">
        <f t="shared" si="4"/>
        <v>45429</v>
      </c>
      <c r="L312" s="40">
        <v>0</v>
      </c>
      <c r="M312" s="42">
        <v>0.02</v>
      </c>
      <c r="N312" s="42">
        <v>0.02</v>
      </c>
      <c r="O312" s="40" t="s">
        <v>7178</v>
      </c>
      <c r="P312" s="40"/>
      <c r="Q312" s="40"/>
      <c r="R312" s="40"/>
      <c r="S312" s="40"/>
      <c r="T312" s="40"/>
      <c r="U312" s="40"/>
      <c r="V312" s="40"/>
      <c r="W312" s="40"/>
      <c r="X312">
        <v>300000</v>
      </c>
      <c r="Y312" s="40">
        <v>0</v>
      </c>
    </row>
    <row r="313" spans="1:25" x14ac:dyDescent="0.25">
      <c r="A313">
        <v>335</v>
      </c>
      <c r="B313" s="40" t="s">
        <v>7179</v>
      </c>
      <c r="C313" s="40" t="s">
        <v>7180</v>
      </c>
      <c r="D313">
        <v>335</v>
      </c>
      <c r="E313" s="40" t="s">
        <v>7181</v>
      </c>
      <c r="F313" s="40"/>
      <c r="G313" s="40" t="s">
        <v>7175</v>
      </c>
      <c r="H313" s="44">
        <v>45381</v>
      </c>
      <c r="I313">
        <v>134000</v>
      </c>
      <c r="J313" s="40">
        <v>12</v>
      </c>
      <c r="K313" s="43">
        <f t="shared" si="4"/>
        <v>45745</v>
      </c>
      <c r="L313" s="40">
        <v>0</v>
      </c>
      <c r="M313" s="42">
        <v>0.02</v>
      </c>
      <c r="N313" s="42">
        <v>0.02</v>
      </c>
      <c r="O313" s="40" t="s">
        <v>7178</v>
      </c>
      <c r="P313" s="40"/>
      <c r="Q313" s="40"/>
      <c r="R313" s="40"/>
      <c r="S313" s="40"/>
      <c r="T313" s="40"/>
      <c r="U313" s="40"/>
      <c r="V313" s="40"/>
      <c r="W313" s="40"/>
      <c r="X313">
        <v>134000</v>
      </c>
      <c r="Y313" s="40">
        <v>0</v>
      </c>
    </row>
    <row r="314" spans="1:25" x14ac:dyDescent="0.25">
      <c r="A314">
        <v>336</v>
      </c>
      <c r="B314" s="40" t="s">
        <v>7179</v>
      </c>
      <c r="C314" s="40" t="s">
        <v>7180</v>
      </c>
      <c r="D314">
        <v>336</v>
      </c>
      <c r="E314" s="40" t="s">
        <v>7181</v>
      </c>
      <c r="F314" s="40"/>
      <c r="G314" s="40" t="s">
        <v>7175</v>
      </c>
      <c r="H314" s="44">
        <v>45381</v>
      </c>
      <c r="I314">
        <v>81000</v>
      </c>
      <c r="J314" s="40">
        <v>12</v>
      </c>
      <c r="K314" s="43">
        <f t="shared" si="4"/>
        <v>45745</v>
      </c>
      <c r="L314" s="40">
        <v>0</v>
      </c>
      <c r="M314" s="42">
        <v>0.02</v>
      </c>
      <c r="N314" s="42">
        <v>0.02</v>
      </c>
      <c r="O314" s="40" t="s">
        <v>7178</v>
      </c>
      <c r="P314" s="40"/>
      <c r="Q314" s="40"/>
      <c r="R314" s="40"/>
      <c r="S314" s="40"/>
      <c r="T314" s="40"/>
      <c r="U314" s="40"/>
      <c r="V314" s="40"/>
      <c r="W314" s="40"/>
      <c r="X314">
        <v>81000</v>
      </c>
      <c r="Y314" s="40">
        <v>0</v>
      </c>
    </row>
    <row r="315" spans="1:25" x14ac:dyDescent="0.25">
      <c r="A315">
        <v>339</v>
      </c>
      <c r="B315" s="40" t="s">
        <v>7179</v>
      </c>
      <c r="C315" s="40" t="s">
        <v>7180</v>
      </c>
      <c r="D315">
        <v>339</v>
      </c>
      <c r="E315" s="40" t="s">
        <v>7181</v>
      </c>
      <c r="F315" s="40"/>
      <c r="G315" s="40" t="s">
        <v>7175</v>
      </c>
      <c r="H315" s="44">
        <v>45065</v>
      </c>
      <c r="I315">
        <v>111000</v>
      </c>
      <c r="J315" s="40">
        <v>12</v>
      </c>
      <c r="K315" s="43">
        <f t="shared" si="4"/>
        <v>45429</v>
      </c>
      <c r="L315" s="40">
        <v>0</v>
      </c>
      <c r="M315" s="42">
        <v>0.02</v>
      </c>
      <c r="N315" s="42">
        <v>0.02</v>
      </c>
      <c r="O315" s="40" t="s">
        <v>7178</v>
      </c>
      <c r="P315" s="40"/>
      <c r="Q315" s="40"/>
      <c r="R315" s="40"/>
      <c r="S315" s="40"/>
      <c r="T315" s="40"/>
      <c r="U315" s="40"/>
      <c r="V315" s="40"/>
      <c r="W315" s="40"/>
      <c r="X315">
        <v>111000</v>
      </c>
      <c r="Y315" s="40">
        <v>0</v>
      </c>
    </row>
    <row r="316" spans="1:25" x14ac:dyDescent="0.25">
      <c r="A316">
        <v>340</v>
      </c>
      <c r="B316" s="40" t="s">
        <v>7179</v>
      </c>
      <c r="C316" s="40" t="s">
        <v>7180</v>
      </c>
      <c r="D316">
        <v>340</v>
      </c>
      <c r="E316" s="40" t="s">
        <v>7181</v>
      </c>
      <c r="F316" s="40"/>
      <c r="G316" s="40" t="s">
        <v>7175</v>
      </c>
      <c r="H316" s="44">
        <v>45381</v>
      </c>
      <c r="I316">
        <v>111000</v>
      </c>
      <c r="J316" s="40">
        <v>12</v>
      </c>
      <c r="K316" s="43">
        <f t="shared" si="4"/>
        <v>45745</v>
      </c>
      <c r="L316" s="40">
        <v>0</v>
      </c>
      <c r="M316" s="42">
        <v>0.02</v>
      </c>
      <c r="N316" s="42">
        <v>0.02</v>
      </c>
      <c r="O316" s="40" t="s">
        <v>7178</v>
      </c>
      <c r="P316" s="40"/>
      <c r="Q316" s="40"/>
      <c r="R316" s="40"/>
      <c r="S316" s="40"/>
      <c r="T316" s="40"/>
      <c r="U316" s="40"/>
      <c r="V316" s="40"/>
      <c r="W316" s="40"/>
      <c r="X316">
        <v>111000</v>
      </c>
      <c r="Y316" s="40">
        <v>0</v>
      </c>
    </row>
    <row r="317" spans="1:25" x14ac:dyDescent="0.25">
      <c r="A317">
        <v>342</v>
      </c>
      <c r="B317" s="40" t="s">
        <v>7179</v>
      </c>
      <c r="C317" s="40" t="s">
        <v>7180</v>
      </c>
      <c r="D317">
        <v>342</v>
      </c>
      <c r="E317" s="40" t="s">
        <v>7181</v>
      </c>
      <c r="F317" s="40"/>
      <c r="G317" s="40" t="s">
        <v>7175</v>
      </c>
      <c r="H317" s="44">
        <v>45365</v>
      </c>
      <c r="I317">
        <v>200000</v>
      </c>
      <c r="J317" s="40">
        <v>12</v>
      </c>
      <c r="K317" s="43">
        <f t="shared" si="4"/>
        <v>45729</v>
      </c>
      <c r="L317" s="40">
        <v>0</v>
      </c>
      <c r="M317" s="42">
        <v>0.02</v>
      </c>
      <c r="N317" s="42">
        <v>0.02</v>
      </c>
      <c r="O317" s="40" t="s">
        <v>7178</v>
      </c>
      <c r="P317" s="40"/>
      <c r="Q317" s="40"/>
      <c r="R317" s="40"/>
      <c r="S317" s="40"/>
      <c r="T317" s="40"/>
      <c r="U317" s="40"/>
      <c r="V317" s="40"/>
      <c r="W317" s="40"/>
      <c r="X317">
        <v>200000</v>
      </c>
      <c r="Y317" s="40">
        <v>0</v>
      </c>
    </row>
    <row r="318" spans="1:25" x14ac:dyDescent="0.25">
      <c r="A318">
        <v>343</v>
      </c>
      <c r="B318" s="40" t="s">
        <v>7179</v>
      </c>
      <c r="C318" s="40" t="s">
        <v>7180</v>
      </c>
      <c r="D318">
        <v>343</v>
      </c>
      <c r="E318" s="40" t="s">
        <v>7181</v>
      </c>
      <c r="F318" s="40"/>
      <c r="G318" s="40" t="s">
        <v>7175</v>
      </c>
      <c r="H318" s="44">
        <v>45381</v>
      </c>
      <c r="I318">
        <v>137000</v>
      </c>
      <c r="J318" s="40">
        <v>12</v>
      </c>
      <c r="K318" s="43">
        <f t="shared" si="4"/>
        <v>45745</v>
      </c>
      <c r="L318" s="40">
        <v>0</v>
      </c>
      <c r="M318" s="42">
        <v>0.02</v>
      </c>
      <c r="N318" s="42">
        <v>0.02</v>
      </c>
      <c r="O318" s="40" t="s">
        <v>7178</v>
      </c>
      <c r="P318" s="40"/>
      <c r="Q318" s="40"/>
      <c r="R318" s="40"/>
      <c r="S318" s="40"/>
      <c r="T318" s="40"/>
      <c r="U318" s="40"/>
      <c r="V318" s="40"/>
      <c r="W318" s="40"/>
      <c r="X318">
        <v>137000</v>
      </c>
      <c r="Y318" s="40">
        <v>0</v>
      </c>
    </row>
    <row r="319" spans="1:25" x14ac:dyDescent="0.25">
      <c r="A319">
        <v>344</v>
      </c>
      <c r="B319" s="40" t="s">
        <v>7179</v>
      </c>
      <c r="C319" s="40" t="s">
        <v>7180</v>
      </c>
      <c r="D319">
        <v>344</v>
      </c>
      <c r="E319" s="40" t="s">
        <v>7181</v>
      </c>
      <c r="F319" s="40"/>
      <c r="G319" s="40" t="s">
        <v>7175</v>
      </c>
      <c r="H319" s="44">
        <v>45381</v>
      </c>
      <c r="I319">
        <v>57000</v>
      </c>
      <c r="J319" s="40">
        <v>12</v>
      </c>
      <c r="K319" s="43">
        <f t="shared" si="4"/>
        <v>45745</v>
      </c>
      <c r="L319" s="40">
        <v>0</v>
      </c>
      <c r="M319" s="42">
        <v>0.02</v>
      </c>
      <c r="N319" s="42">
        <v>0.02</v>
      </c>
      <c r="O319" s="40" t="s">
        <v>7178</v>
      </c>
      <c r="P319" s="40"/>
      <c r="Q319" s="40"/>
      <c r="R319" s="40"/>
      <c r="S319" s="40"/>
      <c r="T319" s="40"/>
      <c r="U319" s="40"/>
      <c r="V319" s="40"/>
      <c r="W319" s="40"/>
      <c r="X319">
        <v>57000</v>
      </c>
      <c r="Y319" s="40">
        <v>0</v>
      </c>
    </row>
    <row r="320" spans="1:25" x14ac:dyDescent="0.25">
      <c r="A320">
        <v>345</v>
      </c>
      <c r="B320" s="40" t="s">
        <v>7179</v>
      </c>
      <c r="C320" s="40" t="s">
        <v>7180</v>
      </c>
      <c r="D320">
        <v>345</v>
      </c>
      <c r="E320" s="40" t="s">
        <v>7181</v>
      </c>
      <c r="F320" s="40"/>
      <c r="G320" s="40" t="s">
        <v>7175</v>
      </c>
      <c r="H320" s="44">
        <v>45041</v>
      </c>
      <c r="I320">
        <v>16000</v>
      </c>
      <c r="J320" s="40">
        <v>12</v>
      </c>
      <c r="K320" s="43">
        <f t="shared" si="4"/>
        <v>45405</v>
      </c>
      <c r="L320" s="40">
        <v>0</v>
      </c>
      <c r="M320" s="42">
        <v>0.02</v>
      </c>
      <c r="N320" s="42">
        <v>0.02</v>
      </c>
      <c r="O320" s="40" t="s">
        <v>7178</v>
      </c>
      <c r="P320" s="40"/>
      <c r="Q320" s="40"/>
      <c r="R320" s="40"/>
      <c r="S320" s="40"/>
      <c r="T320" s="40"/>
      <c r="U320" s="40"/>
      <c r="V320" s="40"/>
      <c r="W320" s="40"/>
      <c r="X320">
        <v>16000</v>
      </c>
      <c r="Y320" s="40">
        <v>0</v>
      </c>
    </row>
    <row r="321" spans="1:25" x14ac:dyDescent="0.25">
      <c r="A321">
        <v>345</v>
      </c>
      <c r="B321" s="40" t="s">
        <v>7179</v>
      </c>
      <c r="C321" s="40" t="s">
        <v>7180</v>
      </c>
      <c r="D321">
        <v>345</v>
      </c>
      <c r="E321" s="40" t="s">
        <v>7181</v>
      </c>
      <c r="F321" s="40"/>
      <c r="G321" s="40" t="s">
        <v>7175</v>
      </c>
      <c r="H321" s="44">
        <v>45097</v>
      </c>
      <c r="I321">
        <v>3000</v>
      </c>
      <c r="J321" s="40">
        <v>12</v>
      </c>
      <c r="K321" s="43">
        <f t="shared" si="4"/>
        <v>45461</v>
      </c>
      <c r="L321" s="40">
        <v>0</v>
      </c>
      <c r="M321" s="42">
        <v>0.02</v>
      </c>
      <c r="N321" s="42">
        <v>0.02</v>
      </c>
      <c r="O321" s="40" t="s">
        <v>7178</v>
      </c>
      <c r="P321" s="40"/>
      <c r="Q321" s="40"/>
      <c r="R321" s="40"/>
      <c r="S321" s="40"/>
      <c r="T321" s="40"/>
      <c r="U321" s="40"/>
      <c r="V321" s="40"/>
      <c r="W321" s="40"/>
      <c r="X321">
        <v>3000</v>
      </c>
      <c r="Y321" s="40">
        <v>0</v>
      </c>
    </row>
    <row r="322" spans="1:25" x14ac:dyDescent="0.25">
      <c r="A322">
        <v>346</v>
      </c>
      <c r="B322" s="40" t="s">
        <v>7179</v>
      </c>
      <c r="C322" s="40" t="s">
        <v>7180</v>
      </c>
      <c r="D322">
        <v>346</v>
      </c>
      <c r="E322" s="40" t="s">
        <v>7181</v>
      </c>
      <c r="F322" s="40"/>
      <c r="G322" s="40" t="s">
        <v>7175</v>
      </c>
      <c r="H322" s="44">
        <v>45365</v>
      </c>
      <c r="I322">
        <v>91000</v>
      </c>
      <c r="J322" s="40">
        <v>12</v>
      </c>
      <c r="K322" s="43">
        <f t="shared" si="4"/>
        <v>45729</v>
      </c>
      <c r="L322" s="40">
        <v>0</v>
      </c>
      <c r="M322" s="42">
        <v>0.02</v>
      </c>
      <c r="N322" s="42">
        <v>0.02</v>
      </c>
      <c r="O322" s="40" t="s">
        <v>7178</v>
      </c>
      <c r="P322" s="40"/>
      <c r="Q322" s="40"/>
      <c r="R322" s="40"/>
      <c r="S322" s="40"/>
      <c r="T322" s="40"/>
      <c r="U322" s="40"/>
      <c r="V322" s="40"/>
      <c r="W322" s="40"/>
      <c r="X322">
        <v>91000</v>
      </c>
      <c r="Y322" s="40">
        <v>0</v>
      </c>
    </row>
    <row r="323" spans="1:25" x14ac:dyDescent="0.25">
      <c r="A323">
        <v>347</v>
      </c>
      <c r="B323" s="40" t="s">
        <v>7179</v>
      </c>
      <c r="C323" s="40" t="s">
        <v>7180</v>
      </c>
      <c r="D323">
        <v>347</v>
      </c>
      <c r="E323" s="40" t="s">
        <v>7181</v>
      </c>
      <c r="F323" s="40"/>
      <c r="G323" s="40" t="s">
        <v>7175</v>
      </c>
      <c r="H323" s="44">
        <v>45381</v>
      </c>
      <c r="I323">
        <v>156000</v>
      </c>
      <c r="J323" s="40">
        <v>12</v>
      </c>
      <c r="K323" s="43">
        <f t="shared" ref="K323:K386" si="5">H323+364</f>
        <v>45745</v>
      </c>
      <c r="L323" s="40">
        <v>0</v>
      </c>
      <c r="M323" s="42">
        <v>0.02</v>
      </c>
      <c r="N323" s="42">
        <v>0.02</v>
      </c>
      <c r="O323" s="40" t="s">
        <v>7178</v>
      </c>
      <c r="P323" s="40"/>
      <c r="Q323" s="40"/>
      <c r="R323" s="40"/>
      <c r="S323" s="40"/>
      <c r="T323" s="40"/>
      <c r="U323" s="40"/>
      <c r="V323" s="40"/>
      <c r="W323" s="40"/>
      <c r="X323">
        <v>156000</v>
      </c>
      <c r="Y323" s="40">
        <v>0</v>
      </c>
    </row>
    <row r="324" spans="1:25" x14ac:dyDescent="0.25">
      <c r="A324">
        <v>348</v>
      </c>
      <c r="B324" s="40" t="s">
        <v>7179</v>
      </c>
      <c r="C324" s="40" t="s">
        <v>7180</v>
      </c>
      <c r="D324">
        <v>348</v>
      </c>
      <c r="E324" s="40" t="s">
        <v>7181</v>
      </c>
      <c r="F324" s="40"/>
      <c r="G324" s="40" t="s">
        <v>7175</v>
      </c>
      <c r="H324" s="44">
        <v>45050</v>
      </c>
      <c r="I324">
        <v>33000</v>
      </c>
      <c r="J324" s="40">
        <v>12</v>
      </c>
      <c r="K324" s="43">
        <f t="shared" si="5"/>
        <v>45414</v>
      </c>
      <c r="L324" s="40">
        <v>0</v>
      </c>
      <c r="M324" s="42">
        <v>0.02</v>
      </c>
      <c r="N324" s="42">
        <v>0.02</v>
      </c>
      <c r="O324" s="40" t="s">
        <v>7178</v>
      </c>
      <c r="P324" s="40"/>
      <c r="Q324" s="40"/>
      <c r="R324" s="40"/>
      <c r="S324" s="40"/>
      <c r="T324" s="40"/>
      <c r="U324" s="40"/>
      <c r="V324" s="40"/>
      <c r="W324" s="40"/>
      <c r="X324">
        <v>33000</v>
      </c>
      <c r="Y324" s="40">
        <v>0</v>
      </c>
    </row>
    <row r="325" spans="1:25" x14ac:dyDescent="0.25">
      <c r="A325">
        <v>348</v>
      </c>
      <c r="B325" s="40" t="s">
        <v>7179</v>
      </c>
      <c r="C325" s="40" t="s">
        <v>7180</v>
      </c>
      <c r="D325">
        <v>348</v>
      </c>
      <c r="E325" s="40" t="s">
        <v>7181</v>
      </c>
      <c r="F325" s="40"/>
      <c r="G325" s="40" t="s">
        <v>7175</v>
      </c>
      <c r="H325" s="44">
        <v>45097</v>
      </c>
      <c r="I325">
        <v>5000</v>
      </c>
      <c r="J325" s="40">
        <v>12</v>
      </c>
      <c r="K325" s="43">
        <f t="shared" si="5"/>
        <v>45461</v>
      </c>
      <c r="L325" s="40">
        <v>0</v>
      </c>
      <c r="M325" s="42">
        <v>0.02</v>
      </c>
      <c r="N325" s="42">
        <v>0.02</v>
      </c>
      <c r="O325" s="40" t="s">
        <v>7178</v>
      </c>
      <c r="P325" s="40"/>
      <c r="Q325" s="40"/>
      <c r="R325" s="40"/>
      <c r="S325" s="40"/>
      <c r="T325" s="40"/>
      <c r="U325" s="40"/>
      <c r="V325" s="40"/>
      <c r="W325" s="40"/>
      <c r="X325">
        <v>5000</v>
      </c>
      <c r="Y325" s="40">
        <v>0</v>
      </c>
    </row>
    <row r="326" spans="1:25" x14ac:dyDescent="0.25">
      <c r="A326">
        <v>350</v>
      </c>
      <c r="B326" s="40" t="s">
        <v>7179</v>
      </c>
      <c r="C326" s="40" t="s">
        <v>7180</v>
      </c>
      <c r="D326">
        <v>350</v>
      </c>
      <c r="E326" s="40" t="s">
        <v>7181</v>
      </c>
      <c r="F326" s="40"/>
      <c r="G326" s="40" t="s">
        <v>7175</v>
      </c>
      <c r="H326" s="44">
        <v>45381</v>
      </c>
      <c r="I326">
        <v>241000</v>
      </c>
      <c r="J326" s="40">
        <v>12</v>
      </c>
      <c r="K326" s="43">
        <f t="shared" si="5"/>
        <v>45745</v>
      </c>
      <c r="L326" s="40">
        <v>0</v>
      </c>
      <c r="M326" s="42">
        <v>0.02</v>
      </c>
      <c r="N326" s="42">
        <v>0.02</v>
      </c>
      <c r="O326" s="40" t="s">
        <v>7178</v>
      </c>
      <c r="P326" s="40"/>
      <c r="Q326" s="40"/>
      <c r="R326" s="40"/>
      <c r="S326" s="40"/>
      <c r="T326" s="40"/>
      <c r="U326" s="40"/>
      <c r="V326" s="40"/>
      <c r="W326" s="40"/>
      <c r="X326">
        <v>241000</v>
      </c>
      <c r="Y326" s="40">
        <v>0</v>
      </c>
    </row>
    <row r="327" spans="1:25" x14ac:dyDescent="0.25">
      <c r="A327">
        <v>351</v>
      </c>
      <c r="B327" s="40" t="s">
        <v>7179</v>
      </c>
      <c r="C327" s="40" t="s">
        <v>7180</v>
      </c>
      <c r="D327">
        <v>351</v>
      </c>
      <c r="E327" s="40" t="s">
        <v>7181</v>
      </c>
      <c r="F327" s="40"/>
      <c r="G327" s="40" t="s">
        <v>7175</v>
      </c>
      <c r="H327" s="44">
        <v>45041</v>
      </c>
      <c r="I327">
        <v>106000</v>
      </c>
      <c r="J327" s="40">
        <v>12</v>
      </c>
      <c r="K327" s="43">
        <f t="shared" si="5"/>
        <v>45405</v>
      </c>
      <c r="L327" s="40">
        <v>0</v>
      </c>
      <c r="M327" s="42">
        <v>0.02</v>
      </c>
      <c r="N327" s="42">
        <v>0.02</v>
      </c>
      <c r="O327" s="40" t="s">
        <v>7178</v>
      </c>
      <c r="P327" s="40"/>
      <c r="Q327" s="40"/>
      <c r="R327" s="40"/>
      <c r="S327" s="40"/>
      <c r="T327" s="40"/>
      <c r="U327" s="40"/>
      <c r="V327" s="40"/>
      <c r="W327" s="40"/>
      <c r="X327">
        <v>106000</v>
      </c>
      <c r="Y327" s="40">
        <v>0</v>
      </c>
    </row>
    <row r="328" spans="1:25" x14ac:dyDescent="0.25">
      <c r="A328">
        <v>351</v>
      </c>
      <c r="B328" s="40" t="s">
        <v>7179</v>
      </c>
      <c r="C328" s="40" t="s">
        <v>7180</v>
      </c>
      <c r="D328">
        <v>351</v>
      </c>
      <c r="E328" s="40" t="s">
        <v>7181</v>
      </c>
      <c r="F328" s="40"/>
      <c r="G328" s="40" t="s">
        <v>7175</v>
      </c>
      <c r="H328" s="44">
        <v>45097</v>
      </c>
      <c r="I328">
        <v>16000</v>
      </c>
      <c r="J328" s="40">
        <v>12</v>
      </c>
      <c r="K328" s="43">
        <f t="shared" si="5"/>
        <v>45461</v>
      </c>
      <c r="L328" s="40">
        <v>0</v>
      </c>
      <c r="M328" s="42">
        <v>0.02</v>
      </c>
      <c r="N328" s="42">
        <v>0.02</v>
      </c>
      <c r="O328" s="40" t="s">
        <v>7178</v>
      </c>
      <c r="P328" s="40"/>
      <c r="Q328" s="40"/>
      <c r="R328" s="40"/>
      <c r="S328" s="40"/>
      <c r="T328" s="40"/>
      <c r="U328" s="40"/>
      <c r="V328" s="40"/>
      <c r="W328" s="40"/>
      <c r="X328">
        <v>16000</v>
      </c>
      <c r="Y328" s="40">
        <v>0</v>
      </c>
    </row>
    <row r="329" spans="1:25" x14ac:dyDescent="0.25">
      <c r="A329">
        <v>353</v>
      </c>
      <c r="B329" s="40" t="s">
        <v>7179</v>
      </c>
      <c r="C329" s="40" t="s">
        <v>7180</v>
      </c>
      <c r="D329">
        <v>353</v>
      </c>
      <c r="E329" s="40" t="s">
        <v>7181</v>
      </c>
      <c r="F329" s="40"/>
      <c r="G329" s="40" t="s">
        <v>7175</v>
      </c>
      <c r="H329" s="44">
        <v>45041</v>
      </c>
      <c r="I329">
        <v>167000</v>
      </c>
      <c r="J329" s="40">
        <v>12</v>
      </c>
      <c r="K329" s="43">
        <f t="shared" si="5"/>
        <v>45405</v>
      </c>
      <c r="L329" s="40">
        <v>0</v>
      </c>
      <c r="M329" s="42">
        <v>0.02</v>
      </c>
      <c r="N329" s="42">
        <v>0.02</v>
      </c>
      <c r="O329" s="40" t="s">
        <v>7178</v>
      </c>
      <c r="P329" s="40"/>
      <c r="Q329" s="40"/>
      <c r="R329" s="40"/>
      <c r="S329" s="40"/>
      <c r="T329" s="40"/>
      <c r="U329" s="40"/>
      <c r="V329" s="40"/>
      <c r="W329" s="40"/>
      <c r="X329">
        <v>167000</v>
      </c>
      <c r="Y329" s="40">
        <v>0</v>
      </c>
    </row>
    <row r="330" spans="1:25" x14ac:dyDescent="0.25">
      <c r="A330">
        <v>353</v>
      </c>
      <c r="B330" s="40" t="s">
        <v>7179</v>
      </c>
      <c r="C330" s="40" t="s">
        <v>7180</v>
      </c>
      <c r="D330">
        <v>353</v>
      </c>
      <c r="E330" s="40" t="s">
        <v>7181</v>
      </c>
      <c r="F330" s="40"/>
      <c r="G330" s="40" t="s">
        <v>7175</v>
      </c>
      <c r="H330" s="44">
        <v>45097</v>
      </c>
      <c r="I330">
        <v>24000</v>
      </c>
      <c r="J330" s="40">
        <v>12</v>
      </c>
      <c r="K330" s="43">
        <f t="shared" si="5"/>
        <v>45461</v>
      </c>
      <c r="L330" s="40">
        <v>0</v>
      </c>
      <c r="M330" s="42">
        <v>0.02</v>
      </c>
      <c r="N330" s="42">
        <v>0.02</v>
      </c>
      <c r="O330" s="40" t="s">
        <v>7178</v>
      </c>
      <c r="P330" s="40"/>
      <c r="Q330" s="40"/>
      <c r="R330" s="40"/>
      <c r="S330" s="40"/>
      <c r="T330" s="40"/>
      <c r="U330" s="40"/>
      <c r="V330" s="40"/>
      <c r="W330" s="40"/>
      <c r="X330">
        <v>24000</v>
      </c>
      <c r="Y330" s="40">
        <v>0</v>
      </c>
    </row>
    <row r="331" spans="1:25" x14ac:dyDescent="0.25">
      <c r="A331">
        <v>355</v>
      </c>
      <c r="B331" s="40" t="s">
        <v>7179</v>
      </c>
      <c r="C331" s="40" t="s">
        <v>7180</v>
      </c>
      <c r="D331">
        <v>355</v>
      </c>
      <c r="E331" s="40" t="s">
        <v>7181</v>
      </c>
      <c r="F331" s="40"/>
      <c r="G331" s="40" t="s">
        <v>7175</v>
      </c>
      <c r="H331" s="44">
        <v>45041</v>
      </c>
      <c r="I331">
        <v>115000</v>
      </c>
      <c r="J331" s="40">
        <v>12</v>
      </c>
      <c r="K331" s="43">
        <f t="shared" si="5"/>
        <v>45405</v>
      </c>
      <c r="L331" s="40">
        <v>0</v>
      </c>
      <c r="M331" s="42">
        <v>0.02</v>
      </c>
      <c r="N331" s="42">
        <v>0.02</v>
      </c>
      <c r="O331" s="40" t="s">
        <v>7178</v>
      </c>
      <c r="P331" s="40"/>
      <c r="Q331" s="40"/>
      <c r="R331" s="40"/>
      <c r="S331" s="40"/>
      <c r="T331" s="40"/>
      <c r="U331" s="40"/>
      <c r="V331" s="40"/>
      <c r="W331" s="40"/>
      <c r="X331">
        <v>115000</v>
      </c>
      <c r="Y331" s="40">
        <v>0</v>
      </c>
    </row>
    <row r="332" spans="1:25" x14ac:dyDescent="0.25">
      <c r="A332">
        <v>355</v>
      </c>
      <c r="B332" s="40" t="s">
        <v>7179</v>
      </c>
      <c r="C332" s="40" t="s">
        <v>7180</v>
      </c>
      <c r="D332">
        <v>355</v>
      </c>
      <c r="E332" s="40" t="s">
        <v>7181</v>
      </c>
      <c r="F332" s="40"/>
      <c r="G332" s="40" t="s">
        <v>7175</v>
      </c>
      <c r="H332" s="44">
        <v>45097</v>
      </c>
      <c r="I332">
        <v>17000</v>
      </c>
      <c r="J332" s="40">
        <v>12</v>
      </c>
      <c r="K332" s="43">
        <f t="shared" si="5"/>
        <v>45461</v>
      </c>
      <c r="L332" s="40">
        <v>0</v>
      </c>
      <c r="M332" s="42">
        <v>0.02</v>
      </c>
      <c r="N332" s="42">
        <v>0.02</v>
      </c>
      <c r="O332" s="40" t="s">
        <v>7178</v>
      </c>
      <c r="P332" s="40"/>
      <c r="Q332" s="40"/>
      <c r="R332" s="40"/>
      <c r="S332" s="40"/>
      <c r="T332" s="40"/>
      <c r="U332" s="40"/>
      <c r="V332" s="40"/>
      <c r="W332" s="40"/>
      <c r="X332">
        <v>17000</v>
      </c>
      <c r="Y332" s="40">
        <v>0</v>
      </c>
    </row>
    <row r="333" spans="1:25" x14ac:dyDescent="0.25">
      <c r="A333">
        <v>356</v>
      </c>
      <c r="B333" s="40" t="s">
        <v>7179</v>
      </c>
      <c r="C333" s="40" t="s">
        <v>7180</v>
      </c>
      <c r="D333">
        <v>356</v>
      </c>
      <c r="E333" s="40" t="s">
        <v>7181</v>
      </c>
      <c r="F333" s="40"/>
      <c r="G333" s="40" t="s">
        <v>7175</v>
      </c>
      <c r="H333" s="44">
        <v>45381</v>
      </c>
      <c r="I333">
        <v>98000</v>
      </c>
      <c r="J333" s="40">
        <v>12</v>
      </c>
      <c r="K333" s="43">
        <f t="shared" si="5"/>
        <v>45745</v>
      </c>
      <c r="L333" s="40">
        <v>0</v>
      </c>
      <c r="M333" s="42">
        <v>0.02</v>
      </c>
      <c r="N333" s="42">
        <v>0.02</v>
      </c>
      <c r="O333" s="40" t="s">
        <v>7178</v>
      </c>
      <c r="P333" s="40"/>
      <c r="Q333" s="40"/>
      <c r="R333" s="40"/>
      <c r="S333" s="40"/>
      <c r="T333" s="40"/>
      <c r="U333" s="40"/>
      <c r="V333" s="40"/>
      <c r="W333" s="40"/>
      <c r="X333">
        <v>98000</v>
      </c>
      <c r="Y333" s="40">
        <v>0</v>
      </c>
    </row>
    <row r="334" spans="1:25" x14ac:dyDescent="0.25">
      <c r="A334">
        <v>357</v>
      </c>
      <c r="B334" s="40" t="s">
        <v>7179</v>
      </c>
      <c r="C334" s="40" t="s">
        <v>7180</v>
      </c>
      <c r="D334">
        <v>357</v>
      </c>
      <c r="E334" s="40" t="s">
        <v>7181</v>
      </c>
      <c r="F334" s="40"/>
      <c r="G334" s="40" t="s">
        <v>7175</v>
      </c>
      <c r="H334" s="44">
        <v>45041</v>
      </c>
      <c r="I334">
        <v>144000</v>
      </c>
      <c r="J334" s="40">
        <v>12</v>
      </c>
      <c r="K334" s="43">
        <f t="shared" si="5"/>
        <v>45405</v>
      </c>
      <c r="L334" s="40">
        <v>0</v>
      </c>
      <c r="M334" s="42">
        <v>0.02</v>
      </c>
      <c r="N334" s="42">
        <v>0.02</v>
      </c>
      <c r="O334" s="40" t="s">
        <v>7178</v>
      </c>
      <c r="P334" s="40"/>
      <c r="Q334" s="40"/>
      <c r="R334" s="40"/>
      <c r="S334" s="40"/>
      <c r="T334" s="40"/>
      <c r="U334" s="40"/>
      <c r="V334" s="40"/>
      <c r="W334" s="40"/>
      <c r="X334">
        <v>144000</v>
      </c>
      <c r="Y334" s="40">
        <v>0</v>
      </c>
    </row>
    <row r="335" spans="1:25" x14ac:dyDescent="0.25">
      <c r="A335">
        <v>357</v>
      </c>
      <c r="B335" s="40" t="s">
        <v>7179</v>
      </c>
      <c r="C335" s="40" t="s">
        <v>7180</v>
      </c>
      <c r="D335">
        <v>357</v>
      </c>
      <c r="E335" s="40" t="s">
        <v>7181</v>
      </c>
      <c r="F335" s="40"/>
      <c r="G335" s="40" t="s">
        <v>7175</v>
      </c>
      <c r="H335" s="44">
        <v>45097</v>
      </c>
      <c r="I335">
        <v>45000</v>
      </c>
      <c r="J335" s="40">
        <v>12</v>
      </c>
      <c r="K335" s="43">
        <f t="shared" si="5"/>
        <v>45461</v>
      </c>
      <c r="L335" s="40">
        <v>0</v>
      </c>
      <c r="M335" s="42">
        <v>0.02</v>
      </c>
      <c r="N335" s="42">
        <v>0.02</v>
      </c>
      <c r="O335" s="40" t="s">
        <v>7178</v>
      </c>
      <c r="P335" s="40"/>
      <c r="Q335" s="40"/>
      <c r="R335" s="40"/>
      <c r="S335" s="40"/>
      <c r="T335" s="40"/>
      <c r="U335" s="40"/>
      <c r="V335" s="40"/>
      <c r="W335" s="40"/>
      <c r="X335">
        <v>45000</v>
      </c>
      <c r="Y335" s="40">
        <v>0</v>
      </c>
    </row>
    <row r="336" spans="1:25" x14ac:dyDescent="0.25">
      <c r="A336">
        <v>358</v>
      </c>
      <c r="B336" s="40" t="s">
        <v>7179</v>
      </c>
      <c r="C336" s="40" t="s">
        <v>7180</v>
      </c>
      <c r="D336">
        <v>358</v>
      </c>
      <c r="E336" s="40" t="s">
        <v>7181</v>
      </c>
      <c r="F336" s="40"/>
      <c r="G336" s="40" t="s">
        <v>7175</v>
      </c>
      <c r="H336" s="44">
        <v>45381</v>
      </c>
      <c r="I336">
        <v>49000</v>
      </c>
      <c r="J336" s="40">
        <v>12</v>
      </c>
      <c r="K336" s="43">
        <f t="shared" si="5"/>
        <v>45745</v>
      </c>
      <c r="L336" s="40">
        <v>0</v>
      </c>
      <c r="M336" s="42">
        <v>0.02</v>
      </c>
      <c r="N336" s="42">
        <v>0.02</v>
      </c>
      <c r="O336" s="40" t="s">
        <v>7178</v>
      </c>
      <c r="P336" s="40"/>
      <c r="Q336" s="40"/>
      <c r="R336" s="40"/>
      <c r="S336" s="40"/>
      <c r="T336" s="40"/>
      <c r="U336" s="40"/>
      <c r="V336" s="40"/>
      <c r="W336" s="40"/>
      <c r="X336">
        <v>49000</v>
      </c>
      <c r="Y336" s="40">
        <v>0</v>
      </c>
    </row>
    <row r="337" spans="1:25" x14ac:dyDescent="0.25">
      <c r="A337">
        <v>360</v>
      </c>
      <c r="B337" s="40" t="s">
        <v>7179</v>
      </c>
      <c r="C337" s="40" t="s">
        <v>7180</v>
      </c>
      <c r="D337">
        <v>360</v>
      </c>
      <c r="E337" s="40" t="s">
        <v>7181</v>
      </c>
      <c r="F337" s="40"/>
      <c r="G337" s="40" t="s">
        <v>7175</v>
      </c>
      <c r="H337" s="44">
        <v>45381</v>
      </c>
      <c r="I337">
        <v>10000</v>
      </c>
      <c r="J337" s="40">
        <v>12</v>
      </c>
      <c r="K337" s="43">
        <f t="shared" si="5"/>
        <v>45745</v>
      </c>
      <c r="L337" s="40">
        <v>0</v>
      </c>
      <c r="M337" s="42">
        <v>0.02</v>
      </c>
      <c r="N337" s="42">
        <v>0.02</v>
      </c>
      <c r="O337" s="40" t="s">
        <v>7178</v>
      </c>
      <c r="P337" s="40"/>
      <c r="Q337" s="40"/>
      <c r="R337" s="40"/>
      <c r="S337" s="40"/>
      <c r="T337" s="40"/>
      <c r="U337" s="40"/>
      <c r="V337" s="40"/>
      <c r="W337" s="40"/>
      <c r="X337">
        <v>10000</v>
      </c>
      <c r="Y337" s="40">
        <v>0</v>
      </c>
    </row>
    <row r="338" spans="1:25" x14ac:dyDescent="0.25">
      <c r="A338">
        <v>361</v>
      </c>
      <c r="B338" s="40" t="s">
        <v>7179</v>
      </c>
      <c r="C338" s="40" t="s">
        <v>7180</v>
      </c>
      <c r="D338">
        <v>361</v>
      </c>
      <c r="E338" s="40" t="s">
        <v>7181</v>
      </c>
      <c r="F338" s="40"/>
      <c r="G338" s="40" t="s">
        <v>7175</v>
      </c>
      <c r="H338" s="44">
        <v>45365</v>
      </c>
      <c r="I338">
        <v>72000</v>
      </c>
      <c r="J338" s="40">
        <v>12</v>
      </c>
      <c r="K338" s="43">
        <f t="shared" si="5"/>
        <v>45729</v>
      </c>
      <c r="L338" s="40">
        <v>0</v>
      </c>
      <c r="M338" s="42">
        <v>0.02</v>
      </c>
      <c r="N338" s="42">
        <v>0.02</v>
      </c>
      <c r="O338" s="40" t="s">
        <v>7178</v>
      </c>
      <c r="P338" s="40"/>
      <c r="Q338" s="40"/>
      <c r="R338" s="40"/>
      <c r="S338" s="40"/>
      <c r="T338" s="40"/>
      <c r="U338" s="40"/>
      <c r="V338" s="40"/>
      <c r="W338" s="40"/>
      <c r="X338">
        <v>72000</v>
      </c>
      <c r="Y338" s="40">
        <v>0</v>
      </c>
    </row>
    <row r="339" spans="1:25" x14ac:dyDescent="0.25">
      <c r="A339">
        <v>362</v>
      </c>
      <c r="B339" s="40" t="s">
        <v>7179</v>
      </c>
      <c r="C339" s="40" t="s">
        <v>7180</v>
      </c>
      <c r="D339">
        <v>362</v>
      </c>
      <c r="E339" s="40" t="s">
        <v>7181</v>
      </c>
      <c r="F339" s="40"/>
      <c r="G339" s="40" t="s">
        <v>7175</v>
      </c>
      <c r="H339" s="44">
        <v>45050</v>
      </c>
      <c r="I339">
        <v>223000</v>
      </c>
      <c r="J339" s="40">
        <v>12</v>
      </c>
      <c r="K339" s="43">
        <f t="shared" si="5"/>
        <v>45414</v>
      </c>
      <c r="L339" s="40">
        <v>0</v>
      </c>
      <c r="M339" s="42">
        <v>0.02</v>
      </c>
      <c r="N339" s="42">
        <v>0.02</v>
      </c>
      <c r="O339" s="40" t="s">
        <v>7178</v>
      </c>
      <c r="P339" s="40"/>
      <c r="Q339" s="40"/>
      <c r="R339" s="40"/>
      <c r="S339" s="40"/>
      <c r="T339" s="40"/>
      <c r="U339" s="40"/>
      <c r="V339" s="40"/>
      <c r="W339" s="40"/>
      <c r="X339">
        <v>223000</v>
      </c>
      <c r="Y339" s="40">
        <v>0</v>
      </c>
    </row>
    <row r="340" spans="1:25" x14ac:dyDescent="0.25">
      <c r="A340">
        <v>362</v>
      </c>
      <c r="B340" s="40" t="s">
        <v>7179</v>
      </c>
      <c r="C340" s="40" t="s">
        <v>7180</v>
      </c>
      <c r="D340">
        <v>362</v>
      </c>
      <c r="E340" s="40" t="s">
        <v>7181</v>
      </c>
      <c r="F340" s="40"/>
      <c r="G340" s="40" t="s">
        <v>7175</v>
      </c>
      <c r="H340" s="44">
        <v>45097</v>
      </c>
      <c r="I340">
        <v>32000</v>
      </c>
      <c r="J340" s="40">
        <v>12</v>
      </c>
      <c r="K340" s="43">
        <f t="shared" si="5"/>
        <v>45461</v>
      </c>
      <c r="L340" s="40">
        <v>0</v>
      </c>
      <c r="M340" s="42">
        <v>0.02</v>
      </c>
      <c r="N340" s="42">
        <v>0.02</v>
      </c>
      <c r="O340" s="40" t="s">
        <v>7178</v>
      </c>
      <c r="P340" s="40"/>
      <c r="Q340" s="40"/>
      <c r="R340" s="40"/>
      <c r="S340" s="40"/>
      <c r="T340" s="40"/>
      <c r="U340" s="40"/>
      <c r="V340" s="40"/>
      <c r="W340" s="40"/>
      <c r="X340">
        <v>32000</v>
      </c>
      <c r="Y340" s="40">
        <v>0</v>
      </c>
    </row>
    <row r="341" spans="1:25" x14ac:dyDescent="0.25">
      <c r="A341">
        <v>363</v>
      </c>
      <c r="B341" s="40" t="s">
        <v>7179</v>
      </c>
      <c r="C341" s="40" t="s">
        <v>7180</v>
      </c>
      <c r="D341">
        <v>363</v>
      </c>
      <c r="E341" s="40" t="s">
        <v>7181</v>
      </c>
      <c r="F341" s="40"/>
      <c r="G341" s="40" t="s">
        <v>7175</v>
      </c>
      <c r="H341" s="44">
        <v>45381</v>
      </c>
      <c r="I341">
        <v>63000</v>
      </c>
      <c r="J341" s="40">
        <v>12</v>
      </c>
      <c r="K341" s="43">
        <f t="shared" si="5"/>
        <v>45745</v>
      </c>
      <c r="L341" s="40">
        <v>0</v>
      </c>
      <c r="M341" s="42">
        <v>0.02</v>
      </c>
      <c r="N341" s="42">
        <v>0.02</v>
      </c>
      <c r="O341" s="40" t="s">
        <v>7178</v>
      </c>
      <c r="P341" s="40"/>
      <c r="Q341" s="40"/>
      <c r="R341" s="40"/>
      <c r="S341" s="40"/>
      <c r="T341" s="40"/>
      <c r="U341" s="40"/>
      <c r="V341" s="40"/>
      <c r="W341" s="40"/>
      <c r="X341">
        <v>63000</v>
      </c>
      <c r="Y341" s="40">
        <v>0</v>
      </c>
    </row>
    <row r="342" spans="1:25" x14ac:dyDescent="0.25">
      <c r="A342">
        <v>364</v>
      </c>
      <c r="B342" s="40" t="s">
        <v>7179</v>
      </c>
      <c r="C342" s="40" t="s">
        <v>7180</v>
      </c>
      <c r="D342">
        <v>364</v>
      </c>
      <c r="E342" s="40" t="s">
        <v>7181</v>
      </c>
      <c r="F342" s="40"/>
      <c r="G342" s="40" t="s">
        <v>7175</v>
      </c>
      <c r="H342" s="44">
        <v>45365</v>
      </c>
      <c r="I342">
        <v>170000</v>
      </c>
      <c r="J342" s="40">
        <v>12</v>
      </c>
      <c r="K342" s="43">
        <f t="shared" si="5"/>
        <v>45729</v>
      </c>
      <c r="L342" s="40">
        <v>0</v>
      </c>
      <c r="M342" s="42">
        <v>0.02</v>
      </c>
      <c r="N342" s="42">
        <v>0.02</v>
      </c>
      <c r="O342" s="40" t="s">
        <v>7178</v>
      </c>
      <c r="P342" s="40"/>
      <c r="Q342" s="40"/>
      <c r="R342" s="40"/>
      <c r="S342" s="40"/>
      <c r="T342" s="40"/>
      <c r="U342" s="40"/>
      <c r="V342" s="40"/>
      <c r="W342" s="40"/>
      <c r="X342">
        <v>170000</v>
      </c>
      <c r="Y342" s="40">
        <v>0</v>
      </c>
    </row>
    <row r="343" spans="1:25" x14ac:dyDescent="0.25">
      <c r="A343">
        <v>365</v>
      </c>
      <c r="B343" s="40" t="s">
        <v>7179</v>
      </c>
      <c r="C343" s="40" t="s">
        <v>7180</v>
      </c>
      <c r="D343">
        <v>365</v>
      </c>
      <c r="E343" s="40" t="s">
        <v>7181</v>
      </c>
      <c r="F343" s="40"/>
      <c r="G343" s="40" t="s">
        <v>7175</v>
      </c>
      <c r="H343" s="44">
        <v>45079</v>
      </c>
      <c r="I343">
        <v>230000</v>
      </c>
      <c r="J343" s="40">
        <v>12</v>
      </c>
      <c r="K343" s="43">
        <f t="shared" si="5"/>
        <v>45443</v>
      </c>
      <c r="L343" s="40">
        <v>0</v>
      </c>
      <c r="M343" s="42">
        <v>0.02</v>
      </c>
      <c r="N343" s="42">
        <v>0.02</v>
      </c>
      <c r="O343" s="40" t="s">
        <v>7178</v>
      </c>
      <c r="P343" s="40"/>
      <c r="Q343" s="40"/>
      <c r="R343" s="40"/>
      <c r="S343" s="40"/>
      <c r="T343" s="40"/>
      <c r="U343" s="40"/>
      <c r="V343" s="40"/>
      <c r="W343" s="40"/>
      <c r="X343">
        <v>230000</v>
      </c>
      <c r="Y343" s="40">
        <v>0</v>
      </c>
    </row>
    <row r="344" spans="1:25" x14ac:dyDescent="0.25">
      <c r="A344">
        <v>366</v>
      </c>
      <c r="B344" s="40" t="s">
        <v>7179</v>
      </c>
      <c r="C344" s="40" t="s">
        <v>7180</v>
      </c>
      <c r="D344">
        <v>366</v>
      </c>
      <c r="E344" s="40" t="s">
        <v>7181</v>
      </c>
      <c r="F344" s="40"/>
      <c r="G344" s="40" t="s">
        <v>7175</v>
      </c>
      <c r="H344" s="44">
        <v>45365</v>
      </c>
      <c r="I344">
        <v>182000</v>
      </c>
      <c r="J344" s="40">
        <v>12</v>
      </c>
      <c r="K344" s="43">
        <f t="shared" si="5"/>
        <v>45729</v>
      </c>
      <c r="L344" s="40">
        <v>0</v>
      </c>
      <c r="M344" s="42">
        <v>0.02</v>
      </c>
      <c r="N344" s="42">
        <v>0.02</v>
      </c>
      <c r="O344" s="40" t="s">
        <v>7178</v>
      </c>
      <c r="P344" s="40"/>
      <c r="Q344" s="40"/>
      <c r="R344" s="40"/>
      <c r="S344" s="40"/>
      <c r="T344" s="40"/>
      <c r="U344" s="40"/>
      <c r="V344" s="40"/>
      <c r="W344" s="40"/>
      <c r="X344">
        <v>182000</v>
      </c>
      <c r="Y344" s="40">
        <v>0</v>
      </c>
    </row>
    <row r="345" spans="1:25" x14ac:dyDescent="0.25">
      <c r="A345">
        <v>367</v>
      </c>
      <c r="B345" s="40" t="s">
        <v>7179</v>
      </c>
      <c r="C345" s="40" t="s">
        <v>7180</v>
      </c>
      <c r="D345">
        <v>367</v>
      </c>
      <c r="E345" s="40" t="s">
        <v>7181</v>
      </c>
      <c r="F345" s="40"/>
      <c r="G345" s="40" t="s">
        <v>7175</v>
      </c>
      <c r="H345" s="44">
        <v>45065</v>
      </c>
      <c r="I345">
        <v>153000</v>
      </c>
      <c r="J345" s="40">
        <v>12</v>
      </c>
      <c r="K345" s="43">
        <f t="shared" si="5"/>
        <v>45429</v>
      </c>
      <c r="L345" s="40">
        <v>0</v>
      </c>
      <c r="M345" s="42">
        <v>0.02</v>
      </c>
      <c r="N345" s="42">
        <v>0.02</v>
      </c>
      <c r="O345" s="40" t="s">
        <v>7178</v>
      </c>
      <c r="P345" s="40"/>
      <c r="Q345" s="40"/>
      <c r="R345" s="40"/>
      <c r="S345" s="40"/>
      <c r="T345" s="40"/>
      <c r="U345" s="40"/>
      <c r="V345" s="40"/>
      <c r="W345" s="40"/>
      <c r="X345">
        <v>153000</v>
      </c>
      <c r="Y345" s="40">
        <v>0</v>
      </c>
    </row>
    <row r="346" spans="1:25" x14ac:dyDescent="0.25">
      <c r="A346">
        <v>368</v>
      </c>
      <c r="B346" s="40" t="s">
        <v>7179</v>
      </c>
      <c r="C346" s="40" t="s">
        <v>7180</v>
      </c>
      <c r="D346">
        <v>368</v>
      </c>
      <c r="E346" s="40" t="s">
        <v>7181</v>
      </c>
      <c r="F346" s="40"/>
      <c r="G346" s="40" t="s">
        <v>7175</v>
      </c>
      <c r="H346" s="44">
        <v>45041</v>
      </c>
      <c r="I346">
        <v>294000</v>
      </c>
      <c r="J346" s="40">
        <v>12</v>
      </c>
      <c r="K346" s="43">
        <f t="shared" si="5"/>
        <v>45405</v>
      </c>
      <c r="L346" s="40">
        <v>0</v>
      </c>
      <c r="M346" s="42">
        <v>0.02</v>
      </c>
      <c r="N346" s="42">
        <v>0.02</v>
      </c>
      <c r="O346" s="40" t="s">
        <v>7178</v>
      </c>
      <c r="P346" s="40"/>
      <c r="Q346" s="40"/>
      <c r="R346" s="40"/>
      <c r="S346" s="40"/>
      <c r="T346" s="40"/>
      <c r="U346" s="40"/>
      <c r="V346" s="40"/>
      <c r="W346" s="40"/>
      <c r="X346">
        <v>294000</v>
      </c>
      <c r="Y346" s="40">
        <v>0</v>
      </c>
    </row>
    <row r="347" spans="1:25" x14ac:dyDescent="0.25">
      <c r="A347">
        <v>368</v>
      </c>
      <c r="B347" s="40" t="s">
        <v>7179</v>
      </c>
      <c r="C347" s="40" t="s">
        <v>7180</v>
      </c>
      <c r="D347">
        <v>368</v>
      </c>
      <c r="E347" s="40" t="s">
        <v>7181</v>
      </c>
      <c r="F347" s="40"/>
      <c r="G347" s="40" t="s">
        <v>7175</v>
      </c>
      <c r="H347" s="44">
        <v>45097</v>
      </c>
      <c r="I347">
        <v>6000</v>
      </c>
      <c r="J347" s="40">
        <v>12</v>
      </c>
      <c r="K347" s="43">
        <f t="shared" si="5"/>
        <v>45461</v>
      </c>
      <c r="L347" s="40">
        <v>0</v>
      </c>
      <c r="M347" s="42">
        <v>0.02</v>
      </c>
      <c r="N347" s="42">
        <v>0.02</v>
      </c>
      <c r="O347" s="40" t="s">
        <v>7178</v>
      </c>
      <c r="P347" s="40"/>
      <c r="Q347" s="40"/>
      <c r="R347" s="40"/>
      <c r="S347" s="40"/>
      <c r="T347" s="40"/>
      <c r="U347" s="40"/>
      <c r="V347" s="40"/>
      <c r="W347" s="40"/>
      <c r="X347">
        <v>6000</v>
      </c>
      <c r="Y347" s="40">
        <v>0</v>
      </c>
    </row>
    <row r="348" spans="1:25" x14ac:dyDescent="0.25">
      <c r="A348">
        <v>369</v>
      </c>
      <c r="B348" s="40" t="s">
        <v>7179</v>
      </c>
      <c r="C348" s="40" t="s">
        <v>7180</v>
      </c>
      <c r="D348">
        <v>369</v>
      </c>
      <c r="E348" s="40" t="s">
        <v>7181</v>
      </c>
      <c r="F348" s="40"/>
      <c r="G348" s="40" t="s">
        <v>7175</v>
      </c>
      <c r="H348" s="44">
        <v>45381</v>
      </c>
      <c r="I348">
        <v>129000</v>
      </c>
      <c r="J348" s="40">
        <v>12</v>
      </c>
      <c r="K348" s="43">
        <f t="shared" si="5"/>
        <v>45745</v>
      </c>
      <c r="L348" s="40">
        <v>0</v>
      </c>
      <c r="M348" s="42">
        <v>0.02</v>
      </c>
      <c r="N348" s="42">
        <v>0.02</v>
      </c>
      <c r="O348" s="40" t="s">
        <v>7178</v>
      </c>
      <c r="P348" s="40"/>
      <c r="Q348" s="40"/>
      <c r="R348" s="40"/>
      <c r="S348" s="40"/>
      <c r="T348" s="40"/>
      <c r="U348" s="40"/>
      <c r="V348" s="40"/>
      <c r="W348" s="40"/>
      <c r="X348">
        <v>129000</v>
      </c>
      <c r="Y348" s="40">
        <v>0</v>
      </c>
    </row>
    <row r="349" spans="1:25" x14ac:dyDescent="0.25">
      <c r="A349">
        <v>371</v>
      </c>
      <c r="B349" s="40" t="s">
        <v>7179</v>
      </c>
      <c r="C349" s="40" t="s">
        <v>7180</v>
      </c>
      <c r="D349">
        <v>371</v>
      </c>
      <c r="E349" s="40" t="s">
        <v>7181</v>
      </c>
      <c r="F349" s="40"/>
      <c r="G349" s="40" t="s">
        <v>7175</v>
      </c>
      <c r="H349" s="44">
        <v>45041</v>
      </c>
      <c r="I349">
        <v>137000</v>
      </c>
      <c r="J349" s="40">
        <v>12</v>
      </c>
      <c r="K349" s="43">
        <f t="shared" si="5"/>
        <v>45405</v>
      </c>
      <c r="L349" s="40">
        <v>0</v>
      </c>
      <c r="M349" s="42">
        <v>0.02</v>
      </c>
      <c r="N349" s="42">
        <v>0.02</v>
      </c>
      <c r="O349" s="40" t="s">
        <v>7178</v>
      </c>
      <c r="P349" s="40"/>
      <c r="Q349" s="40"/>
      <c r="R349" s="40"/>
      <c r="S349" s="40"/>
      <c r="T349" s="40"/>
      <c r="U349" s="40"/>
      <c r="V349" s="40"/>
      <c r="W349" s="40"/>
      <c r="X349">
        <v>137000</v>
      </c>
      <c r="Y349" s="40">
        <v>0</v>
      </c>
    </row>
    <row r="350" spans="1:25" x14ac:dyDescent="0.25">
      <c r="A350">
        <v>371</v>
      </c>
      <c r="B350" s="40" t="s">
        <v>7179</v>
      </c>
      <c r="C350" s="40" t="s">
        <v>7180</v>
      </c>
      <c r="D350">
        <v>371</v>
      </c>
      <c r="E350" s="40" t="s">
        <v>7181</v>
      </c>
      <c r="F350" s="40"/>
      <c r="G350" s="40" t="s">
        <v>7175</v>
      </c>
      <c r="H350" s="44">
        <v>45097</v>
      </c>
      <c r="I350">
        <v>20000</v>
      </c>
      <c r="J350" s="40">
        <v>12</v>
      </c>
      <c r="K350" s="43">
        <f t="shared" si="5"/>
        <v>45461</v>
      </c>
      <c r="L350" s="40">
        <v>0</v>
      </c>
      <c r="M350" s="42">
        <v>0.02</v>
      </c>
      <c r="N350" s="42">
        <v>0.02</v>
      </c>
      <c r="O350" s="40" t="s">
        <v>7178</v>
      </c>
      <c r="P350" s="40"/>
      <c r="Q350" s="40"/>
      <c r="R350" s="40"/>
      <c r="S350" s="40"/>
      <c r="T350" s="40"/>
      <c r="U350" s="40"/>
      <c r="V350" s="40"/>
      <c r="W350" s="40"/>
      <c r="X350">
        <v>20000</v>
      </c>
      <c r="Y350" s="40">
        <v>0</v>
      </c>
    </row>
    <row r="351" spans="1:25" x14ac:dyDescent="0.25">
      <c r="A351">
        <v>372</v>
      </c>
      <c r="B351" s="40" t="s">
        <v>7179</v>
      </c>
      <c r="C351" s="40" t="s">
        <v>7180</v>
      </c>
      <c r="D351">
        <v>372</v>
      </c>
      <c r="E351" s="40" t="s">
        <v>7181</v>
      </c>
      <c r="F351" s="40"/>
      <c r="G351" s="40" t="s">
        <v>7175</v>
      </c>
      <c r="H351" s="44">
        <v>45065</v>
      </c>
      <c r="I351">
        <v>169000</v>
      </c>
      <c r="J351" s="40">
        <v>12</v>
      </c>
      <c r="K351" s="43">
        <f t="shared" si="5"/>
        <v>45429</v>
      </c>
      <c r="L351" s="40">
        <v>0</v>
      </c>
      <c r="M351" s="42">
        <v>0.02</v>
      </c>
      <c r="N351" s="42">
        <v>0.02</v>
      </c>
      <c r="O351" s="40" t="s">
        <v>7178</v>
      </c>
      <c r="P351" s="40"/>
      <c r="Q351" s="40"/>
      <c r="R351" s="40"/>
      <c r="S351" s="40"/>
      <c r="T351" s="40"/>
      <c r="U351" s="40"/>
      <c r="V351" s="40"/>
      <c r="W351" s="40"/>
      <c r="X351">
        <v>169000</v>
      </c>
      <c r="Y351" s="40">
        <v>0</v>
      </c>
    </row>
    <row r="352" spans="1:25" x14ac:dyDescent="0.25">
      <c r="A352">
        <v>373</v>
      </c>
      <c r="B352" s="40" t="s">
        <v>7179</v>
      </c>
      <c r="C352" s="40" t="s">
        <v>7180</v>
      </c>
      <c r="D352">
        <v>373</v>
      </c>
      <c r="E352" s="40" t="s">
        <v>7181</v>
      </c>
      <c r="F352" s="40"/>
      <c r="G352" s="40" t="s">
        <v>7175</v>
      </c>
      <c r="H352" s="44">
        <v>45381</v>
      </c>
      <c r="I352">
        <v>191000</v>
      </c>
      <c r="J352" s="40">
        <v>12</v>
      </c>
      <c r="K352" s="43">
        <f t="shared" si="5"/>
        <v>45745</v>
      </c>
      <c r="L352" s="40">
        <v>0</v>
      </c>
      <c r="M352" s="42">
        <v>0.02</v>
      </c>
      <c r="N352" s="42">
        <v>0.02</v>
      </c>
      <c r="O352" s="40" t="s">
        <v>7178</v>
      </c>
      <c r="P352" s="40"/>
      <c r="Q352" s="40"/>
      <c r="R352" s="40"/>
      <c r="S352" s="40"/>
      <c r="T352" s="40"/>
      <c r="U352" s="40"/>
      <c r="V352" s="40"/>
      <c r="W352" s="40"/>
      <c r="X352">
        <v>191000</v>
      </c>
      <c r="Y352" s="40">
        <v>0</v>
      </c>
    </row>
    <row r="353" spans="1:25" x14ac:dyDescent="0.25">
      <c r="A353">
        <v>374</v>
      </c>
      <c r="B353" s="40" t="s">
        <v>7179</v>
      </c>
      <c r="C353" s="40" t="s">
        <v>7180</v>
      </c>
      <c r="D353">
        <v>374</v>
      </c>
      <c r="E353" s="40" t="s">
        <v>7181</v>
      </c>
      <c r="F353" s="40"/>
      <c r="G353" s="40" t="s">
        <v>7175</v>
      </c>
      <c r="H353" s="44">
        <v>45041</v>
      </c>
      <c r="I353">
        <v>167000</v>
      </c>
      <c r="J353" s="40">
        <v>12</v>
      </c>
      <c r="K353" s="43">
        <f t="shared" si="5"/>
        <v>45405</v>
      </c>
      <c r="L353" s="40">
        <v>0</v>
      </c>
      <c r="M353" s="42">
        <v>0.02</v>
      </c>
      <c r="N353" s="42">
        <v>0.02</v>
      </c>
      <c r="O353" s="40" t="s">
        <v>7178</v>
      </c>
      <c r="P353" s="40"/>
      <c r="Q353" s="40"/>
      <c r="R353" s="40"/>
      <c r="S353" s="40"/>
      <c r="T353" s="40"/>
      <c r="U353" s="40"/>
      <c r="V353" s="40"/>
      <c r="W353" s="40"/>
      <c r="X353">
        <v>167000</v>
      </c>
      <c r="Y353" s="40">
        <v>0</v>
      </c>
    </row>
    <row r="354" spans="1:25" x14ac:dyDescent="0.25">
      <c r="A354">
        <v>374</v>
      </c>
      <c r="B354" s="40" t="s">
        <v>7179</v>
      </c>
      <c r="C354" s="40" t="s">
        <v>7180</v>
      </c>
      <c r="D354">
        <v>374</v>
      </c>
      <c r="E354" s="40" t="s">
        <v>7181</v>
      </c>
      <c r="F354" s="40"/>
      <c r="G354" s="40" t="s">
        <v>7175</v>
      </c>
      <c r="H354" s="44">
        <v>45097</v>
      </c>
      <c r="I354">
        <v>68000</v>
      </c>
      <c r="J354" s="40">
        <v>12</v>
      </c>
      <c r="K354" s="43">
        <f t="shared" si="5"/>
        <v>45461</v>
      </c>
      <c r="L354" s="40">
        <v>0</v>
      </c>
      <c r="M354" s="42">
        <v>0.02</v>
      </c>
      <c r="N354" s="42">
        <v>0.02</v>
      </c>
      <c r="O354" s="40" t="s">
        <v>7178</v>
      </c>
      <c r="P354" s="40"/>
      <c r="Q354" s="40"/>
      <c r="R354" s="40"/>
      <c r="S354" s="40"/>
      <c r="T354" s="40"/>
      <c r="U354" s="40"/>
      <c r="V354" s="40"/>
      <c r="W354" s="40"/>
      <c r="X354">
        <v>68000</v>
      </c>
      <c r="Y354" s="40">
        <v>0</v>
      </c>
    </row>
    <row r="355" spans="1:25" x14ac:dyDescent="0.25">
      <c r="A355">
        <v>378</v>
      </c>
      <c r="B355" s="40" t="s">
        <v>7179</v>
      </c>
      <c r="C355" s="40" t="s">
        <v>7180</v>
      </c>
      <c r="D355">
        <v>378</v>
      </c>
      <c r="E355" s="40" t="s">
        <v>7181</v>
      </c>
      <c r="F355" s="40"/>
      <c r="G355" s="40" t="s">
        <v>7175</v>
      </c>
      <c r="H355" s="44">
        <v>45381</v>
      </c>
      <c r="I355">
        <v>85000</v>
      </c>
      <c r="J355" s="40">
        <v>12</v>
      </c>
      <c r="K355" s="43">
        <f t="shared" si="5"/>
        <v>45745</v>
      </c>
      <c r="L355" s="40">
        <v>0</v>
      </c>
      <c r="M355" s="42">
        <v>0.02</v>
      </c>
      <c r="N355" s="42">
        <v>0.02</v>
      </c>
      <c r="O355" s="40" t="s">
        <v>7178</v>
      </c>
      <c r="P355" s="40"/>
      <c r="Q355" s="40"/>
      <c r="R355" s="40"/>
      <c r="S355" s="40"/>
      <c r="T355" s="40"/>
      <c r="U355" s="40"/>
      <c r="V355" s="40"/>
      <c r="W355" s="40"/>
      <c r="X355">
        <v>85000</v>
      </c>
      <c r="Y355" s="40">
        <v>0</v>
      </c>
    </row>
    <row r="356" spans="1:25" x14ac:dyDescent="0.25">
      <c r="A356">
        <v>379</v>
      </c>
      <c r="B356" s="40" t="s">
        <v>7179</v>
      </c>
      <c r="C356" s="40" t="s">
        <v>7180</v>
      </c>
      <c r="D356">
        <v>379</v>
      </c>
      <c r="E356" s="40" t="s">
        <v>7181</v>
      </c>
      <c r="F356" s="40"/>
      <c r="G356" s="40" t="s">
        <v>7175</v>
      </c>
      <c r="H356" s="44">
        <v>45381</v>
      </c>
      <c r="I356">
        <v>160000</v>
      </c>
      <c r="J356" s="40">
        <v>12</v>
      </c>
      <c r="K356" s="43">
        <f t="shared" si="5"/>
        <v>45745</v>
      </c>
      <c r="L356" s="40">
        <v>0</v>
      </c>
      <c r="M356" s="42">
        <v>0.02</v>
      </c>
      <c r="N356" s="42">
        <v>0.02</v>
      </c>
      <c r="O356" s="40" t="s">
        <v>7178</v>
      </c>
      <c r="P356" s="40"/>
      <c r="Q356" s="40"/>
      <c r="R356" s="40"/>
      <c r="S356" s="40"/>
      <c r="T356" s="40"/>
      <c r="U356" s="40"/>
      <c r="V356" s="40"/>
      <c r="W356" s="40"/>
      <c r="X356">
        <v>160000</v>
      </c>
      <c r="Y356" s="40">
        <v>0</v>
      </c>
    </row>
    <row r="357" spans="1:25" x14ac:dyDescent="0.25">
      <c r="A357">
        <v>381</v>
      </c>
      <c r="B357" s="40" t="s">
        <v>7179</v>
      </c>
      <c r="C357" s="40" t="s">
        <v>7180</v>
      </c>
      <c r="D357">
        <v>381</v>
      </c>
      <c r="E357" s="40" t="s">
        <v>7181</v>
      </c>
      <c r="F357" s="40"/>
      <c r="G357" s="40" t="s">
        <v>7175</v>
      </c>
      <c r="H357" s="44">
        <v>45041</v>
      </c>
      <c r="I357">
        <v>70000</v>
      </c>
      <c r="J357" s="40">
        <v>12</v>
      </c>
      <c r="K357" s="43">
        <f t="shared" si="5"/>
        <v>45405</v>
      </c>
      <c r="L357" s="40">
        <v>0</v>
      </c>
      <c r="M357" s="42">
        <v>0.02</v>
      </c>
      <c r="N357" s="42">
        <v>0.02</v>
      </c>
      <c r="O357" s="40" t="s">
        <v>7178</v>
      </c>
      <c r="P357" s="40"/>
      <c r="Q357" s="40"/>
      <c r="R357" s="40"/>
      <c r="S357" s="40"/>
      <c r="T357" s="40"/>
      <c r="U357" s="40"/>
      <c r="V357" s="40"/>
      <c r="W357" s="40"/>
      <c r="X357">
        <v>70000</v>
      </c>
      <c r="Y357" s="40">
        <v>0</v>
      </c>
    </row>
    <row r="358" spans="1:25" x14ac:dyDescent="0.25">
      <c r="A358">
        <v>381</v>
      </c>
      <c r="B358" s="40" t="s">
        <v>7179</v>
      </c>
      <c r="C358" s="40" t="s">
        <v>7180</v>
      </c>
      <c r="D358">
        <v>381</v>
      </c>
      <c r="E358" s="40" t="s">
        <v>7181</v>
      </c>
      <c r="F358" s="40"/>
      <c r="G358" s="40" t="s">
        <v>7175</v>
      </c>
      <c r="H358" s="44">
        <v>45097</v>
      </c>
      <c r="I358">
        <v>31000</v>
      </c>
      <c r="J358" s="40">
        <v>12</v>
      </c>
      <c r="K358" s="43">
        <f t="shared" si="5"/>
        <v>45461</v>
      </c>
      <c r="L358" s="40">
        <v>0</v>
      </c>
      <c r="M358" s="42">
        <v>0.02</v>
      </c>
      <c r="N358" s="42">
        <v>0.02</v>
      </c>
      <c r="O358" s="40" t="s">
        <v>7178</v>
      </c>
      <c r="P358" s="40"/>
      <c r="Q358" s="40"/>
      <c r="R358" s="40"/>
      <c r="S358" s="40"/>
      <c r="T358" s="40"/>
      <c r="U358" s="40"/>
      <c r="V358" s="40"/>
      <c r="W358" s="40"/>
      <c r="X358">
        <v>31000</v>
      </c>
      <c r="Y358" s="40">
        <v>0</v>
      </c>
    </row>
    <row r="359" spans="1:25" x14ac:dyDescent="0.25">
      <c r="A359">
        <v>382</v>
      </c>
      <c r="B359" s="40" t="s">
        <v>7179</v>
      </c>
      <c r="C359" s="40" t="s">
        <v>7180</v>
      </c>
      <c r="D359">
        <v>382</v>
      </c>
      <c r="E359" s="40" t="s">
        <v>7181</v>
      </c>
      <c r="F359" s="40"/>
      <c r="G359" s="40" t="s">
        <v>7175</v>
      </c>
      <c r="H359" s="44">
        <v>45381</v>
      </c>
      <c r="I359">
        <v>89000</v>
      </c>
      <c r="J359" s="40">
        <v>12</v>
      </c>
      <c r="K359" s="43">
        <f t="shared" si="5"/>
        <v>45745</v>
      </c>
      <c r="L359" s="40">
        <v>0</v>
      </c>
      <c r="M359" s="42">
        <v>0.02</v>
      </c>
      <c r="N359" s="42">
        <v>0.02</v>
      </c>
      <c r="O359" s="40" t="s">
        <v>7178</v>
      </c>
      <c r="P359" s="40"/>
      <c r="Q359" s="40"/>
      <c r="R359" s="40"/>
      <c r="S359" s="40"/>
      <c r="T359" s="40"/>
      <c r="U359" s="40"/>
      <c r="V359" s="40"/>
      <c r="W359" s="40"/>
      <c r="X359">
        <v>89000</v>
      </c>
      <c r="Y359" s="40">
        <v>0</v>
      </c>
    </row>
    <row r="360" spans="1:25" x14ac:dyDescent="0.25">
      <c r="A360">
        <v>383</v>
      </c>
      <c r="B360" s="40" t="s">
        <v>7179</v>
      </c>
      <c r="C360" s="40" t="s">
        <v>7180</v>
      </c>
      <c r="D360">
        <v>383</v>
      </c>
      <c r="E360" s="40" t="s">
        <v>7181</v>
      </c>
      <c r="F360" s="40"/>
      <c r="G360" s="40" t="s">
        <v>7175</v>
      </c>
      <c r="H360" s="44">
        <v>45381</v>
      </c>
      <c r="I360">
        <v>85000</v>
      </c>
      <c r="J360" s="40">
        <v>12</v>
      </c>
      <c r="K360" s="43">
        <f t="shared" si="5"/>
        <v>45745</v>
      </c>
      <c r="L360" s="40">
        <v>0</v>
      </c>
      <c r="M360" s="42">
        <v>0.02</v>
      </c>
      <c r="N360" s="42">
        <v>0.02</v>
      </c>
      <c r="O360" s="40" t="s">
        <v>7178</v>
      </c>
      <c r="P360" s="40"/>
      <c r="Q360" s="40"/>
      <c r="R360" s="40"/>
      <c r="S360" s="40"/>
      <c r="T360" s="40"/>
      <c r="U360" s="40"/>
      <c r="V360" s="40"/>
      <c r="W360" s="40"/>
      <c r="X360">
        <v>85000</v>
      </c>
      <c r="Y360" s="40">
        <v>0</v>
      </c>
    </row>
    <row r="361" spans="1:25" x14ac:dyDescent="0.25">
      <c r="A361">
        <v>384</v>
      </c>
      <c r="B361" s="40" t="s">
        <v>7179</v>
      </c>
      <c r="C361" s="40" t="s">
        <v>7180</v>
      </c>
      <c r="D361">
        <v>384</v>
      </c>
      <c r="E361" s="40" t="s">
        <v>7181</v>
      </c>
      <c r="F361" s="40"/>
      <c r="G361" s="40" t="s">
        <v>7175</v>
      </c>
      <c r="H361" s="44">
        <v>45381</v>
      </c>
      <c r="I361">
        <v>85000</v>
      </c>
      <c r="J361" s="40">
        <v>12</v>
      </c>
      <c r="K361" s="43">
        <f t="shared" si="5"/>
        <v>45745</v>
      </c>
      <c r="L361" s="40">
        <v>0</v>
      </c>
      <c r="M361" s="42">
        <v>0.02</v>
      </c>
      <c r="N361" s="42">
        <v>0.02</v>
      </c>
      <c r="O361" s="40" t="s">
        <v>7178</v>
      </c>
      <c r="P361" s="40"/>
      <c r="Q361" s="40"/>
      <c r="R361" s="40"/>
      <c r="S361" s="40"/>
      <c r="T361" s="40"/>
      <c r="U361" s="40"/>
      <c r="V361" s="40"/>
      <c r="W361" s="40"/>
      <c r="X361">
        <v>85000</v>
      </c>
      <c r="Y361" s="40">
        <v>0</v>
      </c>
    </row>
    <row r="362" spans="1:25" x14ac:dyDescent="0.25">
      <c r="A362">
        <v>385</v>
      </c>
      <c r="B362" s="40" t="s">
        <v>7179</v>
      </c>
      <c r="C362" s="40" t="s">
        <v>7180</v>
      </c>
      <c r="D362">
        <v>385</v>
      </c>
      <c r="E362" s="40" t="s">
        <v>7181</v>
      </c>
      <c r="F362" s="40"/>
      <c r="G362" s="40" t="s">
        <v>7175</v>
      </c>
      <c r="H362" s="44">
        <v>45381</v>
      </c>
      <c r="I362">
        <v>15000</v>
      </c>
      <c r="J362" s="40">
        <v>12</v>
      </c>
      <c r="K362" s="43">
        <f t="shared" si="5"/>
        <v>45745</v>
      </c>
      <c r="L362" s="40">
        <v>0</v>
      </c>
      <c r="M362" s="42">
        <v>0.02</v>
      </c>
      <c r="N362" s="42">
        <v>0.02</v>
      </c>
      <c r="O362" s="40" t="s">
        <v>7178</v>
      </c>
      <c r="P362" s="40"/>
      <c r="Q362" s="40"/>
      <c r="R362" s="40"/>
      <c r="S362" s="40"/>
      <c r="T362" s="40"/>
      <c r="U362" s="40"/>
      <c r="V362" s="40"/>
      <c r="W362" s="40"/>
      <c r="X362">
        <v>15000</v>
      </c>
      <c r="Y362" s="40">
        <v>0</v>
      </c>
    </row>
    <row r="363" spans="1:25" x14ac:dyDescent="0.25">
      <c r="A363">
        <v>386</v>
      </c>
      <c r="B363" s="40" t="s">
        <v>7179</v>
      </c>
      <c r="C363" s="40" t="s">
        <v>7180</v>
      </c>
      <c r="D363">
        <v>386</v>
      </c>
      <c r="E363" s="40" t="s">
        <v>7181</v>
      </c>
      <c r="F363" s="40"/>
      <c r="G363" s="40" t="s">
        <v>7175</v>
      </c>
      <c r="H363" s="44">
        <v>45381</v>
      </c>
      <c r="I363">
        <v>84000</v>
      </c>
      <c r="J363" s="40">
        <v>12</v>
      </c>
      <c r="K363" s="43">
        <f t="shared" si="5"/>
        <v>45745</v>
      </c>
      <c r="L363" s="40">
        <v>0</v>
      </c>
      <c r="M363" s="42">
        <v>0.02</v>
      </c>
      <c r="N363" s="42">
        <v>0.02</v>
      </c>
      <c r="O363" s="40" t="s">
        <v>7178</v>
      </c>
      <c r="P363" s="40"/>
      <c r="Q363" s="40"/>
      <c r="R363" s="40"/>
      <c r="S363" s="40"/>
      <c r="T363" s="40"/>
      <c r="U363" s="40"/>
      <c r="V363" s="40"/>
      <c r="W363" s="40"/>
      <c r="X363">
        <v>84000</v>
      </c>
      <c r="Y363" s="40">
        <v>0</v>
      </c>
    </row>
    <row r="364" spans="1:25" x14ac:dyDescent="0.25">
      <c r="A364">
        <v>391</v>
      </c>
      <c r="B364" s="40" t="s">
        <v>7179</v>
      </c>
      <c r="C364" s="40" t="s">
        <v>7180</v>
      </c>
      <c r="D364">
        <v>391</v>
      </c>
      <c r="E364" s="40" t="s">
        <v>7181</v>
      </c>
      <c r="F364" s="40"/>
      <c r="G364" s="40" t="s">
        <v>7175</v>
      </c>
      <c r="H364" s="44">
        <v>45041</v>
      </c>
      <c r="I364">
        <v>87000</v>
      </c>
      <c r="J364" s="40">
        <v>12</v>
      </c>
      <c r="K364" s="43">
        <f t="shared" si="5"/>
        <v>45405</v>
      </c>
      <c r="L364" s="40">
        <v>0</v>
      </c>
      <c r="M364" s="42">
        <v>0.02</v>
      </c>
      <c r="N364" s="42">
        <v>0.02</v>
      </c>
      <c r="O364" s="40" t="s">
        <v>7178</v>
      </c>
      <c r="P364" s="40"/>
      <c r="Q364" s="40"/>
      <c r="R364" s="40"/>
      <c r="S364" s="40"/>
      <c r="T364" s="40"/>
      <c r="U364" s="40"/>
      <c r="V364" s="40"/>
      <c r="W364" s="40"/>
      <c r="X364">
        <v>87000</v>
      </c>
      <c r="Y364" s="40">
        <v>0</v>
      </c>
    </row>
    <row r="365" spans="1:25" x14ac:dyDescent="0.25">
      <c r="A365">
        <v>391</v>
      </c>
      <c r="B365" s="40" t="s">
        <v>7179</v>
      </c>
      <c r="C365" s="40" t="s">
        <v>7180</v>
      </c>
      <c r="D365">
        <v>391</v>
      </c>
      <c r="E365" s="40" t="s">
        <v>7181</v>
      </c>
      <c r="F365" s="40"/>
      <c r="G365" s="40" t="s">
        <v>7175</v>
      </c>
      <c r="H365" s="44">
        <v>45097</v>
      </c>
      <c r="I365">
        <v>13000</v>
      </c>
      <c r="J365" s="40">
        <v>12</v>
      </c>
      <c r="K365" s="43">
        <f t="shared" si="5"/>
        <v>45461</v>
      </c>
      <c r="L365" s="40">
        <v>0</v>
      </c>
      <c r="M365" s="42">
        <v>0.02</v>
      </c>
      <c r="N365" s="42">
        <v>0.02</v>
      </c>
      <c r="O365" s="40" t="s">
        <v>7178</v>
      </c>
      <c r="P365" s="40"/>
      <c r="Q365" s="40"/>
      <c r="R365" s="40"/>
      <c r="S365" s="40"/>
      <c r="T365" s="40"/>
      <c r="U365" s="40"/>
      <c r="V365" s="40"/>
      <c r="W365" s="40"/>
      <c r="X365">
        <v>13000</v>
      </c>
      <c r="Y365" s="40">
        <v>0</v>
      </c>
    </row>
    <row r="366" spans="1:25" x14ac:dyDescent="0.25">
      <c r="A366">
        <v>392</v>
      </c>
      <c r="B366" s="40" t="s">
        <v>7179</v>
      </c>
      <c r="C366" s="40" t="s">
        <v>7180</v>
      </c>
      <c r="D366">
        <v>392</v>
      </c>
      <c r="E366" s="40" t="s">
        <v>7181</v>
      </c>
      <c r="F366" s="40"/>
      <c r="G366" s="40" t="s">
        <v>7175</v>
      </c>
      <c r="H366" s="44">
        <v>45041</v>
      </c>
      <c r="I366">
        <v>95000</v>
      </c>
      <c r="J366" s="40">
        <v>12</v>
      </c>
      <c r="K366" s="43">
        <f t="shared" si="5"/>
        <v>45405</v>
      </c>
      <c r="L366" s="40">
        <v>0</v>
      </c>
      <c r="M366" s="42">
        <v>0.02</v>
      </c>
      <c r="N366" s="42">
        <v>0.02</v>
      </c>
      <c r="O366" s="40" t="s">
        <v>7178</v>
      </c>
      <c r="P366" s="40"/>
      <c r="Q366" s="40"/>
      <c r="R366" s="40"/>
      <c r="S366" s="40"/>
      <c r="T366" s="40"/>
      <c r="U366" s="40"/>
      <c r="V366" s="40"/>
      <c r="W366" s="40"/>
      <c r="X366">
        <v>95000</v>
      </c>
      <c r="Y366" s="40">
        <v>0</v>
      </c>
    </row>
    <row r="367" spans="1:25" x14ac:dyDescent="0.25">
      <c r="A367">
        <v>392</v>
      </c>
      <c r="B367" s="40" t="s">
        <v>7179</v>
      </c>
      <c r="C367" s="40" t="s">
        <v>7180</v>
      </c>
      <c r="D367">
        <v>392</v>
      </c>
      <c r="E367" s="40" t="s">
        <v>7181</v>
      </c>
      <c r="F367" s="40"/>
      <c r="G367" s="40" t="s">
        <v>7175</v>
      </c>
      <c r="H367" s="44">
        <v>45097</v>
      </c>
      <c r="I367">
        <v>14000</v>
      </c>
      <c r="J367" s="40">
        <v>12</v>
      </c>
      <c r="K367" s="43">
        <f t="shared" si="5"/>
        <v>45461</v>
      </c>
      <c r="L367" s="40">
        <v>0</v>
      </c>
      <c r="M367" s="42">
        <v>0.02</v>
      </c>
      <c r="N367" s="42">
        <v>0.02</v>
      </c>
      <c r="O367" s="40" t="s">
        <v>7178</v>
      </c>
      <c r="P367" s="40"/>
      <c r="Q367" s="40"/>
      <c r="R367" s="40"/>
      <c r="S367" s="40"/>
      <c r="T367" s="40"/>
      <c r="U367" s="40"/>
      <c r="V367" s="40"/>
      <c r="W367" s="40"/>
      <c r="X367">
        <v>14000</v>
      </c>
      <c r="Y367" s="40">
        <v>0</v>
      </c>
    </row>
    <row r="368" spans="1:25" x14ac:dyDescent="0.25">
      <c r="A368">
        <v>394</v>
      </c>
      <c r="B368" s="40" t="s">
        <v>7179</v>
      </c>
      <c r="C368" s="40" t="s">
        <v>7180</v>
      </c>
      <c r="D368">
        <v>394</v>
      </c>
      <c r="E368" s="40" t="s">
        <v>7181</v>
      </c>
      <c r="F368" s="40"/>
      <c r="G368" s="40" t="s">
        <v>7175</v>
      </c>
      <c r="H368" s="44">
        <v>45381</v>
      </c>
      <c r="I368">
        <v>44000</v>
      </c>
      <c r="J368" s="40">
        <v>12</v>
      </c>
      <c r="K368" s="43">
        <f t="shared" si="5"/>
        <v>45745</v>
      </c>
      <c r="L368" s="40">
        <v>0</v>
      </c>
      <c r="M368" s="42">
        <v>0.02</v>
      </c>
      <c r="N368" s="42">
        <v>0.02</v>
      </c>
      <c r="O368" s="40" t="s">
        <v>7178</v>
      </c>
      <c r="P368" s="40"/>
      <c r="Q368" s="40"/>
      <c r="R368" s="40"/>
      <c r="S368" s="40"/>
      <c r="T368" s="40"/>
      <c r="U368" s="40"/>
      <c r="V368" s="40"/>
      <c r="W368" s="40"/>
      <c r="X368">
        <v>44000</v>
      </c>
      <c r="Y368" s="40">
        <v>0</v>
      </c>
    </row>
    <row r="369" spans="1:25" x14ac:dyDescent="0.25">
      <c r="A369">
        <v>395</v>
      </c>
      <c r="B369" s="40" t="s">
        <v>7179</v>
      </c>
      <c r="C369" s="40" t="s">
        <v>7180</v>
      </c>
      <c r="D369">
        <v>395</v>
      </c>
      <c r="E369" s="40" t="s">
        <v>7181</v>
      </c>
      <c r="F369" s="40"/>
      <c r="G369" s="40" t="s">
        <v>7175</v>
      </c>
      <c r="H369" s="44">
        <v>45381</v>
      </c>
      <c r="I369">
        <v>40000</v>
      </c>
      <c r="J369" s="40">
        <v>12</v>
      </c>
      <c r="K369" s="43">
        <f t="shared" si="5"/>
        <v>45745</v>
      </c>
      <c r="L369" s="40">
        <v>0</v>
      </c>
      <c r="M369" s="42">
        <v>0.02</v>
      </c>
      <c r="N369" s="42">
        <v>0.02</v>
      </c>
      <c r="O369" s="40" t="s">
        <v>7178</v>
      </c>
      <c r="P369" s="40"/>
      <c r="Q369" s="40"/>
      <c r="R369" s="40"/>
      <c r="S369" s="40"/>
      <c r="T369" s="40"/>
      <c r="U369" s="40"/>
      <c r="V369" s="40"/>
      <c r="W369" s="40"/>
      <c r="X369">
        <v>40000</v>
      </c>
      <c r="Y369" s="40">
        <v>0</v>
      </c>
    </row>
    <row r="370" spans="1:25" x14ac:dyDescent="0.25">
      <c r="A370">
        <v>396</v>
      </c>
      <c r="B370" s="40" t="s">
        <v>7179</v>
      </c>
      <c r="C370" s="40" t="s">
        <v>7180</v>
      </c>
      <c r="D370">
        <v>396</v>
      </c>
      <c r="E370" s="40" t="s">
        <v>7181</v>
      </c>
      <c r="F370" s="40"/>
      <c r="G370" s="40" t="s">
        <v>7175</v>
      </c>
      <c r="H370" s="44">
        <v>45041</v>
      </c>
      <c r="I370">
        <v>161000</v>
      </c>
      <c r="J370" s="40">
        <v>12</v>
      </c>
      <c r="K370" s="43">
        <f t="shared" si="5"/>
        <v>45405</v>
      </c>
      <c r="L370" s="40">
        <v>0</v>
      </c>
      <c r="M370" s="42">
        <v>0.02</v>
      </c>
      <c r="N370" s="42">
        <v>0.02</v>
      </c>
      <c r="O370" s="40" t="s">
        <v>7178</v>
      </c>
      <c r="P370" s="40"/>
      <c r="Q370" s="40"/>
      <c r="R370" s="40"/>
      <c r="S370" s="40"/>
      <c r="T370" s="40"/>
      <c r="U370" s="40"/>
      <c r="V370" s="40"/>
      <c r="W370" s="40"/>
      <c r="X370">
        <v>161000</v>
      </c>
      <c r="Y370" s="40">
        <v>0</v>
      </c>
    </row>
    <row r="371" spans="1:25" x14ac:dyDescent="0.25">
      <c r="A371">
        <v>396</v>
      </c>
      <c r="B371" s="40" t="s">
        <v>7179</v>
      </c>
      <c r="C371" s="40" t="s">
        <v>7180</v>
      </c>
      <c r="D371">
        <v>396</v>
      </c>
      <c r="E371" s="40" t="s">
        <v>7181</v>
      </c>
      <c r="F371" s="40"/>
      <c r="G371" s="40" t="s">
        <v>7175</v>
      </c>
      <c r="H371" s="44">
        <v>45097</v>
      </c>
      <c r="I371">
        <v>53000</v>
      </c>
      <c r="J371" s="40">
        <v>12</v>
      </c>
      <c r="K371" s="43">
        <f t="shared" si="5"/>
        <v>45461</v>
      </c>
      <c r="L371" s="40">
        <v>0</v>
      </c>
      <c r="M371" s="42">
        <v>0.02</v>
      </c>
      <c r="N371" s="42">
        <v>0.02</v>
      </c>
      <c r="O371" s="40" t="s">
        <v>7178</v>
      </c>
      <c r="P371" s="40"/>
      <c r="Q371" s="40"/>
      <c r="R371" s="40"/>
      <c r="S371" s="40"/>
      <c r="T371" s="40"/>
      <c r="U371" s="40"/>
      <c r="V371" s="40"/>
      <c r="W371" s="40"/>
      <c r="X371">
        <v>53000</v>
      </c>
      <c r="Y371" s="40">
        <v>0</v>
      </c>
    </row>
    <row r="372" spans="1:25" x14ac:dyDescent="0.25">
      <c r="A372">
        <v>397</v>
      </c>
      <c r="B372" s="40" t="s">
        <v>7179</v>
      </c>
      <c r="C372" s="40" t="s">
        <v>7180</v>
      </c>
      <c r="D372">
        <v>397</v>
      </c>
      <c r="E372" s="40" t="s">
        <v>7181</v>
      </c>
      <c r="F372" s="40"/>
      <c r="G372" s="40" t="s">
        <v>7175</v>
      </c>
      <c r="H372" s="44">
        <v>45365</v>
      </c>
      <c r="I372">
        <v>164000</v>
      </c>
      <c r="J372" s="40">
        <v>12</v>
      </c>
      <c r="K372" s="43">
        <f t="shared" si="5"/>
        <v>45729</v>
      </c>
      <c r="L372" s="40">
        <v>0</v>
      </c>
      <c r="M372" s="42">
        <v>0.02</v>
      </c>
      <c r="N372" s="42">
        <v>0.02</v>
      </c>
      <c r="O372" s="40" t="s">
        <v>7178</v>
      </c>
      <c r="P372" s="40"/>
      <c r="Q372" s="40"/>
      <c r="R372" s="40"/>
      <c r="S372" s="40"/>
      <c r="T372" s="40"/>
      <c r="U372" s="40"/>
      <c r="V372" s="40"/>
      <c r="W372" s="40"/>
      <c r="X372">
        <v>164000</v>
      </c>
      <c r="Y372" s="40">
        <v>0</v>
      </c>
    </row>
    <row r="373" spans="1:25" x14ac:dyDescent="0.25">
      <c r="A373">
        <v>399</v>
      </c>
      <c r="B373" s="40" t="s">
        <v>7179</v>
      </c>
      <c r="C373" s="40" t="s">
        <v>7180</v>
      </c>
      <c r="D373">
        <v>399</v>
      </c>
      <c r="E373" s="40" t="s">
        <v>7181</v>
      </c>
      <c r="F373" s="40"/>
      <c r="G373" s="40" t="s">
        <v>7175</v>
      </c>
      <c r="H373" s="44">
        <v>45079</v>
      </c>
      <c r="I373">
        <v>60000</v>
      </c>
      <c r="J373" s="40">
        <v>12</v>
      </c>
      <c r="K373" s="43">
        <f t="shared" si="5"/>
        <v>45443</v>
      </c>
      <c r="L373" s="40">
        <v>0</v>
      </c>
      <c r="M373" s="42">
        <v>0.02</v>
      </c>
      <c r="N373" s="42">
        <v>0.02</v>
      </c>
      <c r="O373" s="40" t="s">
        <v>7178</v>
      </c>
      <c r="P373" s="40"/>
      <c r="Q373" s="40"/>
      <c r="R373" s="40"/>
      <c r="S373" s="40"/>
      <c r="T373" s="40"/>
      <c r="U373" s="40"/>
      <c r="V373" s="40"/>
      <c r="W373" s="40"/>
      <c r="X373">
        <v>60000</v>
      </c>
      <c r="Y373" s="40">
        <v>0</v>
      </c>
    </row>
    <row r="374" spans="1:25" x14ac:dyDescent="0.25">
      <c r="A374">
        <v>400</v>
      </c>
      <c r="B374" s="40" t="s">
        <v>7179</v>
      </c>
      <c r="C374" s="40" t="s">
        <v>7180</v>
      </c>
      <c r="D374">
        <v>400</v>
      </c>
      <c r="E374" s="40" t="s">
        <v>7181</v>
      </c>
      <c r="F374" s="40"/>
      <c r="G374" s="40" t="s">
        <v>7175</v>
      </c>
      <c r="H374" s="44">
        <v>45041</v>
      </c>
      <c r="I374">
        <v>35000</v>
      </c>
      <c r="J374" s="40">
        <v>12</v>
      </c>
      <c r="K374" s="43">
        <f t="shared" si="5"/>
        <v>45405</v>
      </c>
      <c r="L374" s="40">
        <v>0</v>
      </c>
      <c r="M374" s="42">
        <v>0.02</v>
      </c>
      <c r="N374" s="42">
        <v>0.02</v>
      </c>
      <c r="O374" s="40" t="s">
        <v>7178</v>
      </c>
      <c r="P374" s="40"/>
      <c r="Q374" s="40"/>
      <c r="R374" s="40"/>
      <c r="S374" s="40"/>
      <c r="T374" s="40"/>
      <c r="U374" s="40"/>
      <c r="V374" s="40"/>
      <c r="W374" s="40"/>
      <c r="X374">
        <v>35000</v>
      </c>
      <c r="Y374" s="40">
        <v>0</v>
      </c>
    </row>
    <row r="375" spans="1:25" x14ac:dyDescent="0.25">
      <c r="A375">
        <v>400</v>
      </c>
      <c r="B375" s="40" t="s">
        <v>7179</v>
      </c>
      <c r="C375" s="40" t="s">
        <v>7180</v>
      </c>
      <c r="D375">
        <v>400</v>
      </c>
      <c r="E375" s="40" t="s">
        <v>7181</v>
      </c>
      <c r="F375" s="40"/>
      <c r="G375" s="40" t="s">
        <v>7175</v>
      </c>
      <c r="H375" s="44">
        <v>45097</v>
      </c>
      <c r="I375">
        <v>5000</v>
      </c>
      <c r="J375" s="40">
        <v>12</v>
      </c>
      <c r="K375" s="43">
        <f t="shared" si="5"/>
        <v>45461</v>
      </c>
      <c r="L375" s="40">
        <v>0</v>
      </c>
      <c r="M375" s="42">
        <v>0.02</v>
      </c>
      <c r="N375" s="42">
        <v>0.02</v>
      </c>
      <c r="O375" s="40" t="s">
        <v>7178</v>
      </c>
      <c r="P375" s="40"/>
      <c r="Q375" s="40"/>
      <c r="R375" s="40"/>
      <c r="S375" s="40"/>
      <c r="T375" s="40"/>
      <c r="U375" s="40"/>
      <c r="V375" s="40"/>
      <c r="W375" s="40"/>
      <c r="X375">
        <v>5000</v>
      </c>
      <c r="Y375" s="40">
        <v>0</v>
      </c>
    </row>
    <row r="376" spans="1:25" x14ac:dyDescent="0.25">
      <c r="A376">
        <v>401</v>
      </c>
      <c r="B376" s="40" t="s">
        <v>7179</v>
      </c>
      <c r="C376" s="40" t="s">
        <v>7180</v>
      </c>
      <c r="D376">
        <v>401</v>
      </c>
      <c r="E376" s="40" t="s">
        <v>7181</v>
      </c>
      <c r="F376" s="40"/>
      <c r="G376" s="40" t="s">
        <v>7175</v>
      </c>
      <c r="H376" s="44">
        <v>45041</v>
      </c>
      <c r="I376">
        <v>94000</v>
      </c>
      <c r="J376" s="40">
        <v>12</v>
      </c>
      <c r="K376" s="43">
        <f t="shared" si="5"/>
        <v>45405</v>
      </c>
      <c r="L376" s="40">
        <v>0</v>
      </c>
      <c r="M376" s="42">
        <v>0.02</v>
      </c>
      <c r="N376" s="42">
        <v>0.02</v>
      </c>
      <c r="O376" s="40" t="s">
        <v>7178</v>
      </c>
      <c r="P376" s="40"/>
      <c r="Q376" s="40"/>
      <c r="R376" s="40"/>
      <c r="S376" s="40"/>
      <c r="T376" s="40"/>
      <c r="U376" s="40"/>
      <c r="V376" s="40"/>
      <c r="W376" s="40"/>
      <c r="X376">
        <v>94000</v>
      </c>
      <c r="Y376" s="40">
        <v>0</v>
      </c>
    </row>
    <row r="377" spans="1:25" x14ac:dyDescent="0.25">
      <c r="A377">
        <v>401</v>
      </c>
      <c r="B377" s="40" t="s">
        <v>7179</v>
      </c>
      <c r="C377" s="40" t="s">
        <v>7180</v>
      </c>
      <c r="D377">
        <v>401</v>
      </c>
      <c r="E377" s="40" t="s">
        <v>7181</v>
      </c>
      <c r="F377" s="40"/>
      <c r="G377" s="40" t="s">
        <v>7175</v>
      </c>
      <c r="H377" s="44">
        <v>45097</v>
      </c>
      <c r="I377">
        <v>10000</v>
      </c>
      <c r="J377" s="40">
        <v>12</v>
      </c>
      <c r="K377" s="43">
        <f t="shared" si="5"/>
        <v>45461</v>
      </c>
      <c r="L377" s="40">
        <v>0</v>
      </c>
      <c r="M377" s="42">
        <v>0.02</v>
      </c>
      <c r="N377" s="42">
        <v>0.02</v>
      </c>
      <c r="O377" s="40" t="s">
        <v>7178</v>
      </c>
      <c r="P377" s="40"/>
      <c r="Q377" s="40"/>
      <c r="R377" s="40"/>
      <c r="S377" s="40"/>
      <c r="T377" s="40"/>
      <c r="U377" s="40"/>
      <c r="V377" s="40"/>
      <c r="W377" s="40"/>
      <c r="X377">
        <v>10000</v>
      </c>
      <c r="Y377" s="40">
        <v>0</v>
      </c>
    </row>
    <row r="378" spans="1:25" x14ac:dyDescent="0.25">
      <c r="A378">
        <v>403</v>
      </c>
      <c r="B378" s="40" t="s">
        <v>7179</v>
      </c>
      <c r="C378" s="40" t="s">
        <v>7180</v>
      </c>
      <c r="D378">
        <v>403</v>
      </c>
      <c r="E378" s="40" t="s">
        <v>7181</v>
      </c>
      <c r="F378" s="40"/>
      <c r="G378" s="40" t="s">
        <v>7175</v>
      </c>
      <c r="H378" s="44">
        <v>45365</v>
      </c>
      <c r="I378">
        <v>110000</v>
      </c>
      <c r="J378" s="40">
        <v>12</v>
      </c>
      <c r="K378" s="43">
        <f t="shared" si="5"/>
        <v>45729</v>
      </c>
      <c r="L378" s="40">
        <v>0</v>
      </c>
      <c r="M378" s="42">
        <v>0.02</v>
      </c>
      <c r="N378" s="42">
        <v>0.02</v>
      </c>
      <c r="O378" s="40" t="s">
        <v>7178</v>
      </c>
      <c r="P378" s="40"/>
      <c r="Q378" s="40"/>
      <c r="R378" s="40"/>
      <c r="S378" s="40"/>
      <c r="T378" s="40"/>
      <c r="U378" s="40"/>
      <c r="V378" s="40"/>
      <c r="W378" s="40"/>
      <c r="X378">
        <v>110000</v>
      </c>
      <c r="Y378" s="40">
        <v>0</v>
      </c>
    </row>
    <row r="379" spans="1:25" x14ac:dyDescent="0.25">
      <c r="A379">
        <v>404</v>
      </c>
      <c r="B379" s="40" t="s">
        <v>7179</v>
      </c>
      <c r="C379" s="40" t="s">
        <v>7180</v>
      </c>
      <c r="D379">
        <v>404</v>
      </c>
      <c r="E379" s="40" t="s">
        <v>7181</v>
      </c>
      <c r="F379" s="40"/>
      <c r="G379" s="40" t="s">
        <v>7175</v>
      </c>
      <c r="H379" s="44">
        <v>45381</v>
      </c>
      <c r="I379">
        <v>75000</v>
      </c>
      <c r="J379" s="40">
        <v>12</v>
      </c>
      <c r="K379" s="43">
        <f t="shared" si="5"/>
        <v>45745</v>
      </c>
      <c r="L379" s="40">
        <v>0</v>
      </c>
      <c r="M379" s="42">
        <v>0.02</v>
      </c>
      <c r="N379" s="42">
        <v>0.02</v>
      </c>
      <c r="O379" s="40" t="s">
        <v>7178</v>
      </c>
      <c r="P379" s="40"/>
      <c r="Q379" s="40"/>
      <c r="R379" s="40"/>
      <c r="S379" s="40"/>
      <c r="T379" s="40"/>
      <c r="U379" s="40"/>
      <c r="V379" s="40"/>
      <c r="W379" s="40"/>
      <c r="X379">
        <v>75000</v>
      </c>
      <c r="Y379" s="40">
        <v>0</v>
      </c>
    </row>
    <row r="380" spans="1:25" x14ac:dyDescent="0.25">
      <c r="A380">
        <v>405</v>
      </c>
      <c r="B380" s="40" t="s">
        <v>7179</v>
      </c>
      <c r="C380" s="40" t="s">
        <v>7180</v>
      </c>
      <c r="D380">
        <v>405</v>
      </c>
      <c r="E380" s="40" t="s">
        <v>7181</v>
      </c>
      <c r="F380" s="40"/>
      <c r="G380" s="40" t="s">
        <v>7175</v>
      </c>
      <c r="H380" s="44">
        <v>45381</v>
      </c>
      <c r="I380">
        <v>47000</v>
      </c>
      <c r="J380" s="40">
        <v>12</v>
      </c>
      <c r="K380" s="43">
        <f t="shared" si="5"/>
        <v>45745</v>
      </c>
      <c r="L380" s="40">
        <v>0</v>
      </c>
      <c r="M380" s="42">
        <v>0.02</v>
      </c>
      <c r="N380" s="42">
        <v>0.02</v>
      </c>
      <c r="O380" s="40" t="s">
        <v>7178</v>
      </c>
      <c r="P380" s="40"/>
      <c r="Q380" s="40"/>
      <c r="R380" s="40"/>
      <c r="S380" s="40"/>
      <c r="T380" s="40"/>
      <c r="U380" s="40"/>
      <c r="V380" s="40"/>
      <c r="W380" s="40"/>
      <c r="X380">
        <v>47000</v>
      </c>
      <c r="Y380" s="40">
        <v>0</v>
      </c>
    </row>
    <row r="381" spans="1:25" x14ac:dyDescent="0.25">
      <c r="A381">
        <v>406</v>
      </c>
      <c r="B381" s="40" t="s">
        <v>7179</v>
      </c>
      <c r="C381" s="40" t="s">
        <v>7180</v>
      </c>
      <c r="D381">
        <v>406</v>
      </c>
      <c r="E381" s="40" t="s">
        <v>7181</v>
      </c>
      <c r="F381" s="40"/>
      <c r="G381" s="40" t="s">
        <v>7175</v>
      </c>
      <c r="H381" s="44">
        <v>45381</v>
      </c>
      <c r="I381">
        <v>76000</v>
      </c>
      <c r="J381" s="40">
        <v>12</v>
      </c>
      <c r="K381" s="43">
        <f t="shared" si="5"/>
        <v>45745</v>
      </c>
      <c r="L381" s="40">
        <v>0</v>
      </c>
      <c r="M381" s="42">
        <v>0.02</v>
      </c>
      <c r="N381" s="42">
        <v>0.02</v>
      </c>
      <c r="O381" s="40" t="s">
        <v>7178</v>
      </c>
      <c r="P381" s="40"/>
      <c r="Q381" s="40"/>
      <c r="R381" s="40"/>
      <c r="S381" s="40"/>
      <c r="T381" s="40"/>
      <c r="U381" s="40"/>
      <c r="V381" s="40"/>
      <c r="W381" s="40"/>
      <c r="X381">
        <v>76000</v>
      </c>
      <c r="Y381" s="40">
        <v>0</v>
      </c>
    </row>
    <row r="382" spans="1:25" x14ac:dyDescent="0.25">
      <c r="A382">
        <v>407</v>
      </c>
      <c r="B382" s="40" t="s">
        <v>7179</v>
      </c>
      <c r="C382" s="40" t="s">
        <v>7180</v>
      </c>
      <c r="D382">
        <v>407</v>
      </c>
      <c r="E382" s="40" t="s">
        <v>7181</v>
      </c>
      <c r="F382" s="40"/>
      <c r="G382" s="40" t="s">
        <v>7175</v>
      </c>
      <c r="H382" s="44">
        <v>45381</v>
      </c>
      <c r="I382">
        <v>41000</v>
      </c>
      <c r="J382" s="40">
        <v>12</v>
      </c>
      <c r="K382" s="43">
        <f t="shared" si="5"/>
        <v>45745</v>
      </c>
      <c r="L382" s="40">
        <v>0</v>
      </c>
      <c r="M382" s="42">
        <v>0.02</v>
      </c>
      <c r="N382" s="42">
        <v>0.02</v>
      </c>
      <c r="O382" s="40" t="s">
        <v>7178</v>
      </c>
      <c r="P382" s="40"/>
      <c r="Q382" s="40"/>
      <c r="R382" s="40"/>
      <c r="S382" s="40"/>
      <c r="T382" s="40"/>
      <c r="U382" s="40"/>
      <c r="V382" s="40"/>
      <c r="W382" s="40"/>
      <c r="X382">
        <v>41000</v>
      </c>
      <c r="Y382" s="40">
        <v>0</v>
      </c>
    </row>
    <row r="383" spans="1:25" x14ac:dyDescent="0.25">
      <c r="A383">
        <v>408</v>
      </c>
      <c r="B383" s="40" t="s">
        <v>7179</v>
      </c>
      <c r="C383" s="40" t="s">
        <v>7180</v>
      </c>
      <c r="D383">
        <v>408</v>
      </c>
      <c r="E383" s="40" t="s">
        <v>7181</v>
      </c>
      <c r="F383" s="40"/>
      <c r="G383" s="40" t="s">
        <v>7175</v>
      </c>
      <c r="H383" s="44">
        <v>45381</v>
      </c>
      <c r="I383">
        <v>264000</v>
      </c>
      <c r="J383" s="40">
        <v>12</v>
      </c>
      <c r="K383" s="43">
        <f t="shared" si="5"/>
        <v>45745</v>
      </c>
      <c r="L383" s="40">
        <v>0</v>
      </c>
      <c r="M383" s="42">
        <v>0.02</v>
      </c>
      <c r="N383" s="42">
        <v>0.02</v>
      </c>
      <c r="O383" s="40" t="s">
        <v>7178</v>
      </c>
      <c r="P383" s="40"/>
      <c r="Q383" s="40"/>
      <c r="R383" s="40"/>
      <c r="S383" s="40"/>
      <c r="T383" s="40"/>
      <c r="U383" s="40"/>
      <c r="V383" s="40"/>
      <c r="W383" s="40"/>
      <c r="X383">
        <v>264000</v>
      </c>
      <c r="Y383" s="40">
        <v>0</v>
      </c>
    </row>
    <row r="384" spans="1:25" x14ac:dyDescent="0.25">
      <c r="A384">
        <v>409</v>
      </c>
      <c r="B384" s="40" t="s">
        <v>7179</v>
      </c>
      <c r="C384" s="40" t="s">
        <v>7180</v>
      </c>
      <c r="D384">
        <v>409</v>
      </c>
      <c r="E384" s="40" t="s">
        <v>7181</v>
      </c>
      <c r="F384" s="40"/>
      <c r="G384" s="40" t="s">
        <v>7175</v>
      </c>
      <c r="H384" s="44">
        <v>45381</v>
      </c>
      <c r="I384">
        <v>201000</v>
      </c>
      <c r="J384" s="40">
        <v>12</v>
      </c>
      <c r="K384" s="43">
        <f t="shared" si="5"/>
        <v>45745</v>
      </c>
      <c r="L384" s="40">
        <v>0</v>
      </c>
      <c r="M384" s="42">
        <v>0.02</v>
      </c>
      <c r="N384" s="42">
        <v>0.02</v>
      </c>
      <c r="O384" s="40" t="s">
        <v>7178</v>
      </c>
      <c r="P384" s="40"/>
      <c r="Q384" s="40"/>
      <c r="R384" s="40"/>
      <c r="S384" s="40"/>
      <c r="T384" s="40"/>
      <c r="U384" s="40"/>
      <c r="V384" s="40"/>
      <c r="W384" s="40"/>
      <c r="X384">
        <v>201000</v>
      </c>
      <c r="Y384" s="40">
        <v>0</v>
      </c>
    </row>
    <row r="385" spans="1:25" x14ac:dyDescent="0.25">
      <c r="A385">
        <v>410</v>
      </c>
      <c r="B385" s="40" t="s">
        <v>7179</v>
      </c>
      <c r="C385" s="40" t="s">
        <v>7180</v>
      </c>
      <c r="D385">
        <v>410</v>
      </c>
      <c r="E385" s="40" t="s">
        <v>7181</v>
      </c>
      <c r="F385" s="40"/>
      <c r="G385" s="40" t="s">
        <v>7175</v>
      </c>
      <c r="H385" s="44">
        <v>45381</v>
      </c>
      <c r="I385">
        <v>90000</v>
      </c>
      <c r="J385" s="40">
        <v>12</v>
      </c>
      <c r="K385" s="43">
        <f t="shared" si="5"/>
        <v>45745</v>
      </c>
      <c r="L385" s="40">
        <v>0</v>
      </c>
      <c r="M385" s="42">
        <v>0.02</v>
      </c>
      <c r="N385" s="42">
        <v>0.02</v>
      </c>
      <c r="O385" s="40" t="s">
        <v>7178</v>
      </c>
      <c r="P385" s="40"/>
      <c r="Q385" s="40"/>
      <c r="R385" s="40"/>
      <c r="S385" s="40"/>
      <c r="T385" s="40"/>
      <c r="U385" s="40"/>
      <c r="V385" s="40"/>
      <c r="W385" s="40"/>
      <c r="X385">
        <v>90000</v>
      </c>
      <c r="Y385" s="40">
        <v>0</v>
      </c>
    </row>
    <row r="386" spans="1:25" x14ac:dyDescent="0.25">
      <c r="A386">
        <v>411</v>
      </c>
      <c r="B386" s="40" t="s">
        <v>7179</v>
      </c>
      <c r="C386" s="40" t="s">
        <v>7180</v>
      </c>
      <c r="D386">
        <v>411</v>
      </c>
      <c r="E386" s="40" t="s">
        <v>7181</v>
      </c>
      <c r="F386" s="40"/>
      <c r="G386" s="40" t="s">
        <v>7175</v>
      </c>
      <c r="H386" s="44">
        <v>45381</v>
      </c>
      <c r="I386">
        <v>58000</v>
      </c>
      <c r="J386" s="40">
        <v>12</v>
      </c>
      <c r="K386" s="43">
        <f t="shared" si="5"/>
        <v>45745</v>
      </c>
      <c r="L386" s="40">
        <v>0</v>
      </c>
      <c r="M386" s="42">
        <v>0.02</v>
      </c>
      <c r="N386" s="42">
        <v>0.02</v>
      </c>
      <c r="O386" s="40" t="s">
        <v>7178</v>
      </c>
      <c r="P386" s="40"/>
      <c r="Q386" s="40"/>
      <c r="R386" s="40"/>
      <c r="S386" s="40"/>
      <c r="T386" s="40"/>
      <c r="U386" s="40"/>
      <c r="V386" s="40"/>
      <c r="W386" s="40"/>
      <c r="X386">
        <v>58000</v>
      </c>
      <c r="Y386" s="40">
        <v>0</v>
      </c>
    </row>
    <row r="387" spans="1:25" x14ac:dyDescent="0.25">
      <c r="A387">
        <v>412</v>
      </c>
      <c r="B387" s="40" t="s">
        <v>7179</v>
      </c>
      <c r="C387" s="40" t="s">
        <v>7180</v>
      </c>
      <c r="D387">
        <v>412</v>
      </c>
      <c r="E387" s="40" t="s">
        <v>7181</v>
      </c>
      <c r="F387" s="40"/>
      <c r="G387" s="40" t="s">
        <v>7175</v>
      </c>
      <c r="H387" s="44">
        <v>45050</v>
      </c>
      <c r="I387">
        <v>44000</v>
      </c>
      <c r="J387" s="40">
        <v>12</v>
      </c>
      <c r="K387" s="43">
        <f t="shared" ref="K387:K450" si="6">H387+364</f>
        <v>45414</v>
      </c>
      <c r="L387" s="40">
        <v>0</v>
      </c>
      <c r="M387" s="42">
        <v>0.02</v>
      </c>
      <c r="N387" s="42">
        <v>0.02</v>
      </c>
      <c r="O387" s="40" t="s">
        <v>7178</v>
      </c>
      <c r="P387" s="40"/>
      <c r="Q387" s="40"/>
      <c r="R387" s="40"/>
      <c r="S387" s="40"/>
      <c r="T387" s="40"/>
      <c r="U387" s="40"/>
      <c r="V387" s="40"/>
      <c r="W387" s="40"/>
      <c r="X387">
        <v>44000</v>
      </c>
      <c r="Y387" s="40">
        <v>0</v>
      </c>
    </row>
    <row r="388" spans="1:25" x14ac:dyDescent="0.25">
      <c r="A388">
        <v>412</v>
      </c>
      <c r="B388" s="40" t="s">
        <v>7179</v>
      </c>
      <c r="C388" s="40" t="s">
        <v>7180</v>
      </c>
      <c r="D388">
        <v>412</v>
      </c>
      <c r="E388" s="40" t="s">
        <v>7181</v>
      </c>
      <c r="F388" s="40"/>
      <c r="G388" s="40" t="s">
        <v>7175</v>
      </c>
      <c r="H388" s="44">
        <v>45097</v>
      </c>
      <c r="I388">
        <v>7000</v>
      </c>
      <c r="J388" s="40">
        <v>12</v>
      </c>
      <c r="K388" s="43">
        <f t="shared" si="6"/>
        <v>45461</v>
      </c>
      <c r="L388" s="40">
        <v>0</v>
      </c>
      <c r="M388" s="42">
        <v>0.02</v>
      </c>
      <c r="N388" s="42">
        <v>0.02</v>
      </c>
      <c r="O388" s="40" t="s">
        <v>7178</v>
      </c>
      <c r="P388" s="40"/>
      <c r="Q388" s="40"/>
      <c r="R388" s="40"/>
      <c r="S388" s="40"/>
      <c r="T388" s="40"/>
      <c r="U388" s="40"/>
      <c r="V388" s="40"/>
      <c r="W388" s="40"/>
      <c r="X388">
        <v>7000</v>
      </c>
      <c r="Y388" s="40">
        <v>0</v>
      </c>
    </row>
    <row r="389" spans="1:25" x14ac:dyDescent="0.25">
      <c r="A389">
        <v>413</v>
      </c>
      <c r="B389" s="40" t="s">
        <v>7179</v>
      </c>
      <c r="C389" s="40" t="s">
        <v>7180</v>
      </c>
      <c r="D389">
        <v>413</v>
      </c>
      <c r="E389" s="40" t="s">
        <v>7181</v>
      </c>
      <c r="F389" s="40"/>
      <c r="G389" s="40" t="s">
        <v>7175</v>
      </c>
      <c r="H389" s="44">
        <v>45381</v>
      </c>
      <c r="I389">
        <v>68000</v>
      </c>
      <c r="J389" s="40">
        <v>12</v>
      </c>
      <c r="K389" s="43">
        <f t="shared" si="6"/>
        <v>45745</v>
      </c>
      <c r="L389" s="40">
        <v>0</v>
      </c>
      <c r="M389" s="42">
        <v>0.02</v>
      </c>
      <c r="N389" s="42">
        <v>0.02</v>
      </c>
      <c r="O389" s="40" t="s">
        <v>7178</v>
      </c>
      <c r="P389" s="40"/>
      <c r="Q389" s="40"/>
      <c r="R389" s="40"/>
      <c r="S389" s="40"/>
      <c r="T389" s="40"/>
      <c r="U389" s="40"/>
      <c r="V389" s="40"/>
      <c r="W389" s="40"/>
      <c r="X389">
        <v>68000</v>
      </c>
      <c r="Y389" s="40">
        <v>0</v>
      </c>
    </row>
    <row r="390" spans="1:25" x14ac:dyDescent="0.25">
      <c r="A390">
        <v>414</v>
      </c>
      <c r="B390" s="40" t="s">
        <v>7179</v>
      </c>
      <c r="C390" s="40" t="s">
        <v>7180</v>
      </c>
      <c r="D390">
        <v>414</v>
      </c>
      <c r="E390" s="40" t="s">
        <v>7181</v>
      </c>
      <c r="F390" s="40"/>
      <c r="G390" s="40" t="s">
        <v>7175</v>
      </c>
      <c r="H390" s="44">
        <v>45041</v>
      </c>
      <c r="I390">
        <v>60000</v>
      </c>
      <c r="J390" s="40">
        <v>12</v>
      </c>
      <c r="K390" s="43">
        <f t="shared" si="6"/>
        <v>45405</v>
      </c>
      <c r="L390" s="40">
        <v>0</v>
      </c>
      <c r="M390" s="42">
        <v>0.02</v>
      </c>
      <c r="N390" s="42">
        <v>0.02</v>
      </c>
      <c r="O390" s="40" t="s">
        <v>7178</v>
      </c>
      <c r="P390" s="40"/>
      <c r="Q390" s="40"/>
      <c r="R390" s="40"/>
      <c r="S390" s="40"/>
      <c r="T390" s="40"/>
      <c r="U390" s="40"/>
      <c r="V390" s="40"/>
      <c r="W390" s="40"/>
      <c r="X390">
        <v>60000</v>
      </c>
      <c r="Y390" s="40">
        <v>0</v>
      </c>
    </row>
    <row r="391" spans="1:25" x14ac:dyDescent="0.25">
      <c r="A391">
        <v>414</v>
      </c>
      <c r="B391" s="40" t="s">
        <v>7179</v>
      </c>
      <c r="C391" s="40" t="s">
        <v>7180</v>
      </c>
      <c r="D391">
        <v>414</v>
      </c>
      <c r="E391" s="40" t="s">
        <v>7181</v>
      </c>
      <c r="F391" s="40"/>
      <c r="G391" s="40" t="s">
        <v>7175</v>
      </c>
      <c r="H391" s="44">
        <v>45097</v>
      </c>
      <c r="I391">
        <v>38000</v>
      </c>
      <c r="J391" s="40">
        <v>12</v>
      </c>
      <c r="K391" s="43">
        <f t="shared" si="6"/>
        <v>45461</v>
      </c>
      <c r="L391" s="40">
        <v>0</v>
      </c>
      <c r="M391" s="42">
        <v>0.02</v>
      </c>
      <c r="N391" s="42">
        <v>0.02</v>
      </c>
      <c r="O391" s="40" t="s">
        <v>7178</v>
      </c>
      <c r="P391" s="40"/>
      <c r="Q391" s="40"/>
      <c r="R391" s="40"/>
      <c r="S391" s="40"/>
      <c r="T391" s="40"/>
      <c r="U391" s="40"/>
      <c r="V391" s="40"/>
      <c r="W391" s="40"/>
      <c r="X391">
        <v>38000</v>
      </c>
      <c r="Y391" s="40">
        <v>0</v>
      </c>
    </row>
    <row r="392" spans="1:25" x14ac:dyDescent="0.25">
      <c r="A392">
        <v>415</v>
      </c>
      <c r="B392" s="40" t="s">
        <v>7179</v>
      </c>
      <c r="C392" s="40" t="s">
        <v>7180</v>
      </c>
      <c r="D392">
        <v>415</v>
      </c>
      <c r="E392" s="40" t="s">
        <v>7181</v>
      </c>
      <c r="F392" s="40"/>
      <c r="G392" s="40" t="s">
        <v>7175</v>
      </c>
      <c r="H392" s="44">
        <v>45381</v>
      </c>
      <c r="I392">
        <v>36000</v>
      </c>
      <c r="J392" s="40">
        <v>12</v>
      </c>
      <c r="K392" s="43">
        <f t="shared" si="6"/>
        <v>45745</v>
      </c>
      <c r="L392" s="40">
        <v>0</v>
      </c>
      <c r="M392" s="42">
        <v>0.02</v>
      </c>
      <c r="N392" s="42">
        <v>0.02</v>
      </c>
      <c r="O392" s="40" t="s">
        <v>7178</v>
      </c>
      <c r="P392" s="40"/>
      <c r="Q392" s="40"/>
      <c r="R392" s="40"/>
      <c r="S392" s="40"/>
      <c r="T392" s="40"/>
      <c r="U392" s="40"/>
      <c r="V392" s="40"/>
      <c r="W392" s="40"/>
      <c r="X392">
        <v>36000</v>
      </c>
      <c r="Y392" s="40">
        <v>0</v>
      </c>
    </row>
    <row r="393" spans="1:25" x14ac:dyDescent="0.25">
      <c r="A393">
        <v>416</v>
      </c>
      <c r="B393" s="40" t="s">
        <v>7179</v>
      </c>
      <c r="C393" s="40" t="s">
        <v>7180</v>
      </c>
      <c r="D393">
        <v>416</v>
      </c>
      <c r="E393" s="40" t="s">
        <v>7181</v>
      </c>
      <c r="F393" s="40"/>
      <c r="G393" s="40" t="s">
        <v>7175</v>
      </c>
      <c r="H393" s="44">
        <v>45041</v>
      </c>
      <c r="I393">
        <v>197000</v>
      </c>
      <c r="J393" s="40">
        <v>12</v>
      </c>
      <c r="K393" s="43">
        <f t="shared" si="6"/>
        <v>45405</v>
      </c>
      <c r="L393" s="40">
        <v>0</v>
      </c>
      <c r="M393" s="42">
        <v>0.02</v>
      </c>
      <c r="N393" s="42">
        <v>0.02</v>
      </c>
      <c r="O393" s="40" t="s">
        <v>7178</v>
      </c>
      <c r="P393" s="40"/>
      <c r="Q393" s="40"/>
      <c r="R393" s="40"/>
      <c r="S393" s="40"/>
      <c r="T393" s="40"/>
      <c r="U393" s="40"/>
      <c r="V393" s="40"/>
      <c r="W393" s="40"/>
      <c r="X393">
        <v>197000</v>
      </c>
      <c r="Y393" s="40">
        <v>0</v>
      </c>
    </row>
    <row r="394" spans="1:25" x14ac:dyDescent="0.25">
      <c r="A394">
        <v>416</v>
      </c>
      <c r="B394" s="40" t="s">
        <v>7179</v>
      </c>
      <c r="C394" s="40" t="s">
        <v>7180</v>
      </c>
      <c r="D394">
        <v>416</v>
      </c>
      <c r="E394" s="40" t="s">
        <v>7181</v>
      </c>
      <c r="F394" s="40"/>
      <c r="G394" s="40" t="s">
        <v>7175</v>
      </c>
      <c r="H394" s="44">
        <v>45097</v>
      </c>
      <c r="I394">
        <v>29000</v>
      </c>
      <c r="J394" s="40">
        <v>12</v>
      </c>
      <c r="K394" s="43">
        <f t="shared" si="6"/>
        <v>45461</v>
      </c>
      <c r="L394" s="40">
        <v>0</v>
      </c>
      <c r="M394" s="42">
        <v>0.02</v>
      </c>
      <c r="N394" s="42">
        <v>0.02</v>
      </c>
      <c r="O394" s="40" t="s">
        <v>7178</v>
      </c>
      <c r="P394" s="40"/>
      <c r="Q394" s="40"/>
      <c r="R394" s="40"/>
      <c r="S394" s="40"/>
      <c r="T394" s="40"/>
      <c r="U394" s="40"/>
      <c r="V394" s="40"/>
      <c r="W394" s="40"/>
      <c r="X394">
        <v>29000</v>
      </c>
      <c r="Y394" s="40">
        <v>0</v>
      </c>
    </row>
    <row r="395" spans="1:25" x14ac:dyDescent="0.25">
      <c r="A395">
        <v>420</v>
      </c>
      <c r="B395" s="40" t="s">
        <v>7179</v>
      </c>
      <c r="C395" s="40" t="s">
        <v>7180</v>
      </c>
      <c r="D395">
        <v>420</v>
      </c>
      <c r="E395" s="40" t="s">
        <v>7181</v>
      </c>
      <c r="F395" s="40"/>
      <c r="G395" s="40" t="s">
        <v>7175</v>
      </c>
      <c r="H395" s="44">
        <v>45041</v>
      </c>
      <c r="I395">
        <v>106000</v>
      </c>
      <c r="J395" s="40">
        <v>12</v>
      </c>
      <c r="K395" s="43">
        <f t="shared" si="6"/>
        <v>45405</v>
      </c>
      <c r="L395" s="40">
        <v>0</v>
      </c>
      <c r="M395" s="42">
        <v>0.02</v>
      </c>
      <c r="N395" s="42">
        <v>0.02</v>
      </c>
      <c r="O395" s="40" t="s">
        <v>7178</v>
      </c>
      <c r="P395" s="40"/>
      <c r="Q395" s="40"/>
      <c r="R395" s="40"/>
      <c r="S395" s="40"/>
      <c r="T395" s="40"/>
      <c r="U395" s="40"/>
      <c r="V395" s="40"/>
      <c r="W395" s="40"/>
      <c r="X395">
        <v>106000</v>
      </c>
      <c r="Y395" s="40">
        <v>0</v>
      </c>
    </row>
    <row r="396" spans="1:25" x14ac:dyDescent="0.25">
      <c r="A396">
        <v>420</v>
      </c>
      <c r="B396" s="40" t="s">
        <v>7179</v>
      </c>
      <c r="C396" s="40" t="s">
        <v>7180</v>
      </c>
      <c r="D396">
        <v>420</v>
      </c>
      <c r="E396" s="40" t="s">
        <v>7181</v>
      </c>
      <c r="F396" s="40"/>
      <c r="G396" s="40" t="s">
        <v>7175</v>
      </c>
      <c r="H396" s="44">
        <v>45097</v>
      </c>
      <c r="I396">
        <v>6000</v>
      </c>
      <c r="J396" s="40">
        <v>12</v>
      </c>
      <c r="K396" s="43">
        <f t="shared" si="6"/>
        <v>45461</v>
      </c>
      <c r="L396" s="40">
        <v>0</v>
      </c>
      <c r="M396" s="42">
        <v>0.02</v>
      </c>
      <c r="N396" s="42">
        <v>0.02</v>
      </c>
      <c r="O396" s="40" t="s">
        <v>7178</v>
      </c>
      <c r="P396" s="40"/>
      <c r="Q396" s="40"/>
      <c r="R396" s="40"/>
      <c r="S396" s="40"/>
      <c r="T396" s="40"/>
      <c r="U396" s="40"/>
      <c r="V396" s="40"/>
      <c r="W396" s="40"/>
      <c r="X396">
        <v>6000</v>
      </c>
      <c r="Y396" s="40">
        <v>0</v>
      </c>
    </row>
    <row r="397" spans="1:25" x14ac:dyDescent="0.25">
      <c r="A397">
        <v>421</v>
      </c>
      <c r="B397" s="40" t="s">
        <v>7179</v>
      </c>
      <c r="C397" s="40" t="s">
        <v>7180</v>
      </c>
      <c r="D397">
        <v>421</v>
      </c>
      <c r="E397" s="40" t="s">
        <v>7181</v>
      </c>
      <c r="F397" s="40"/>
      <c r="G397" s="40" t="s">
        <v>7175</v>
      </c>
      <c r="H397" s="44">
        <v>45050</v>
      </c>
      <c r="I397">
        <v>44000</v>
      </c>
      <c r="J397" s="40">
        <v>12</v>
      </c>
      <c r="K397" s="43">
        <f t="shared" si="6"/>
        <v>45414</v>
      </c>
      <c r="L397" s="40">
        <v>0</v>
      </c>
      <c r="M397" s="42">
        <v>0.02</v>
      </c>
      <c r="N397" s="42">
        <v>0.02</v>
      </c>
      <c r="O397" s="40" t="s">
        <v>7178</v>
      </c>
      <c r="P397" s="40"/>
      <c r="Q397" s="40"/>
      <c r="R397" s="40"/>
      <c r="S397" s="40"/>
      <c r="T397" s="40"/>
      <c r="U397" s="40"/>
      <c r="V397" s="40"/>
      <c r="W397" s="40"/>
      <c r="X397">
        <v>44000</v>
      </c>
      <c r="Y397" s="40">
        <v>0</v>
      </c>
    </row>
    <row r="398" spans="1:25" x14ac:dyDescent="0.25">
      <c r="A398">
        <v>421</v>
      </c>
      <c r="B398" s="40" t="s">
        <v>7179</v>
      </c>
      <c r="C398" s="40" t="s">
        <v>7180</v>
      </c>
      <c r="D398">
        <v>421</v>
      </c>
      <c r="E398" s="40" t="s">
        <v>7181</v>
      </c>
      <c r="F398" s="40"/>
      <c r="G398" s="40" t="s">
        <v>7175</v>
      </c>
      <c r="H398" s="44">
        <v>45097</v>
      </c>
      <c r="I398">
        <v>7000</v>
      </c>
      <c r="J398" s="40">
        <v>12</v>
      </c>
      <c r="K398" s="43">
        <f t="shared" si="6"/>
        <v>45461</v>
      </c>
      <c r="L398" s="40">
        <v>0</v>
      </c>
      <c r="M398" s="42">
        <v>0.02</v>
      </c>
      <c r="N398" s="42">
        <v>0.02</v>
      </c>
      <c r="O398" s="40" t="s">
        <v>7178</v>
      </c>
      <c r="P398" s="40"/>
      <c r="Q398" s="40"/>
      <c r="R398" s="40"/>
      <c r="S398" s="40"/>
      <c r="T398" s="40"/>
      <c r="U398" s="40"/>
      <c r="V398" s="40"/>
      <c r="W398" s="40"/>
      <c r="X398">
        <v>7000</v>
      </c>
      <c r="Y398" s="40">
        <v>0</v>
      </c>
    </row>
    <row r="399" spans="1:25" x14ac:dyDescent="0.25">
      <c r="A399">
        <v>422</v>
      </c>
      <c r="B399" s="40" t="s">
        <v>7179</v>
      </c>
      <c r="C399" s="40" t="s">
        <v>7180</v>
      </c>
      <c r="D399">
        <v>422</v>
      </c>
      <c r="E399" s="40" t="s">
        <v>7181</v>
      </c>
      <c r="F399" s="40"/>
      <c r="G399" s="40" t="s">
        <v>7175</v>
      </c>
      <c r="H399" s="44">
        <v>45041</v>
      </c>
      <c r="I399">
        <v>90000</v>
      </c>
      <c r="J399" s="40">
        <v>12</v>
      </c>
      <c r="K399" s="43">
        <f t="shared" si="6"/>
        <v>45405</v>
      </c>
      <c r="L399" s="40">
        <v>0</v>
      </c>
      <c r="M399" s="42">
        <v>0.02</v>
      </c>
      <c r="N399" s="42">
        <v>0.02</v>
      </c>
      <c r="O399" s="40" t="s">
        <v>7178</v>
      </c>
      <c r="P399" s="40"/>
      <c r="Q399" s="40"/>
      <c r="R399" s="40"/>
      <c r="S399" s="40"/>
      <c r="T399" s="40"/>
      <c r="U399" s="40"/>
      <c r="V399" s="40"/>
      <c r="W399" s="40"/>
      <c r="X399">
        <v>90000</v>
      </c>
      <c r="Y399" s="40">
        <v>0</v>
      </c>
    </row>
    <row r="400" spans="1:25" x14ac:dyDescent="0.25">
      <c r="A400">
        <v>422</v>
      </c>
      <c r="B400" s="40" t="s">
        <v>7179</v>
      </c>
      <c r="C400" s="40" t="s">
        <v>7180</v>
      </c>
      <c r="D400">
        <v>422</v>
      </c>
      <c r="E400" s="40" t="s">
        <v>7181</v>
      </c>
      <c r="F400" s="40"/>
      <c r="G400" s="40" t="s">
        <v>7175</v>
      </c>
      <c r="H400" s="44">
        <v>45097</v>
      </c>
      <c r="I400">
        <v>13000</v>
      </c>
      <c r="J400" s="40">
        <v>12</v>
      </c>
      <c r="K400" s="43">
        <f t="shared" si="6"/>
        <v>45461</v>
      </c>
      <c r="L400" s="40">
        <v>0</v>
      </c>
      <c r="M400" s="42">
        <v>0.02</v>
      </c>
      <c r="N400" s="42">
        <v>0.02</v>
      </c>
      <c r="O400" s="40" t="s">
        <v>7178</v>
      </c>
      <c r="P400" s="40"/>
      <c r="Q400" s="40"/>
      <c r="R400" s="40"/>
      <c r="S400" s="40"/>
      <c r="T400" s="40"/>
      <c r="U400" s="40"/>
      <c r="V400" s="40"/>
      <c r="W400" s="40"/>
      <c r="X400">
        <v>13000</v>
      </c>
      <c r="Y400" s="40">
        <v>0</v>
      </c>
    </row>
    <row r="401" spans="1:25" x14ac:dyDescent="0.25">
      <c r="A401">
        <v>423</v>
      </c>
      <c r="B401" s="40" t="s">
        <v>7179</v>
      </c>
      <c r="C401" s="40" t="s">
        <v>7180</v>
      </c>
      <c r="D401">
        <v>423</v>
      </c>
      <c r="E401" s="40" t="s">
        <v>7181</v>
      </c>
      <c r="F401" s="40"/>
      <c r="G401" s="40" t="s">
        <v>7175</v>
      </c>
      <c r="H401" s="44">
        <v>45381</v>
      </c>
      <c r="I401">
        <v>68000</v>
      </c>
      <c r="J401" s="40">
        <v>12</v>
      </c>
      <c r="K401" s="43">
        <f t="shared" si="6"/>
        <v>45745</v>
      </c>
      <c r="L401" s="40">
        <v>0</v>
      </c>
      <c r="M401" s="42">
        <v>0.02</v>
      </c>
      <c r="N401" s="42">
        <v>0.02</v>
      </c>
      <c r="O401" s="40" t="s">
        <v>7178</v>
      </c>
      <c r="P401" s="40"/>
      <c r="Q401" s="40"/>
      <c r="R401" s="40"/>
      <c r="S401" s="40"/>
      <c r="T401" s="40"/>
      <c r="U401" s="40"/>
      <c r="V401" s="40"/>
      <c r="W401" s="40"/>
      <c r="X401">
        <v>68000</v>
      </c>
      <c r="Y401" s="40">
        <v>0</v>
      </c>
    </row>
    <row r="402" spans="1:25" x14ac:dyDescent="0.25">
      <c r="A402">
        <v>426</v>
      </c>
      <c r="B402" s="40" t="s">
        <v>7179</v>
      </c>
      <c r="C402" s="40" t="s">
        <v>7180</v>
      </c>
      <c r="D402">
        <v>426</v>
      </c>
      <c r="E402" s="40" t="s">
        <v>7181</v>
      </c>
      <c r="F402" s="40"/>
      <c r="G402" s="40" t="s">
        <v>7175</v>
      </c>
      <c r="H402" s="44">
        <v>45065</v>
      </c>
      <c r="I402">
        <v>67000</v>
      </c>
      <c r="J402" s="40">
        <v>12</v>
      </c>
      <c r="K402" s="43">
        <f t="shared" si="6"/>
        <v>45429</v>
      </c>
      <c r="L402" s="40">
        <v>0</v>
      </c>
      <c r="M402" s="42">
        <v>0.02</v>
      </c>
      <c r="N402" s="42">
        <v>0.02</v>
      </c>
      <c r="O402" s="40" t="s">
        <v>7178</v>
      </c>
      <c r="P402" s="40"/>
      <c r="Q402" s="40"/>
      <c r="R402" s="40"/>
      <c r="S402" s="40"/>
      <c r="T402" s="40"/>
      <c r="U402" s="40"/>
      <c r="V402" s="40"/>
      <c r="W402" s="40"/>
      <c r="X402">
        <v>67000</v>
      </c>
      <c r="Y402" s="40">
        <v>0</v>
      </c>
    </row>
    <row r="403" spans="1:25" x14ac:dyDescent="0.25">
      <c r="A403">
        <v>428</v>
      </c>
      <c r="B403" s="40" t="s">
        <v>7179</v>
      </c>
      <c r="C403" s="40" t="s">
        <v>7180</v>
      </c>
      <c r="D403">
        <v>428</v>
      </c>
      <c r="E403" s="40" t="s">
        <v>7181</v>
      </c>
      <c r="F403" s="40"/>
      <c r="G403" s="40" t="s">
        <v>7175</v>
      </c>
      <c r="H403" s="44">
        <v>45050</v>
      </c>
      <c r="I403">
        <v>38000</v>
      </c>
      <c r="J403" s="40">
        <v>12</v>
      </c>
      <c r="K403" s="43">
        <f t="shared" si="6"/>
        <v>45414</v>
      </c>
      <c r="L403" s="40">
        <v>0</v>
      </c>
      <c r="M403" s="42">
        <v>0.02</v>
      </c>
      <c r="N403" s="42">
        <v>0.02</v>
      </c>
      <c r="O403" s="40" t="s">
        <v>7178</v>
      </c>
      <c r="P403" s="40"/>
      <c r="Q403" s="40"/>
      <c r="R403" s="40"/>
      <c r="S403" s="40"/>
      <c r="T403" s="40"/>
      <c r="U403" s="40"/>
      <c r="V403" s="40"/>
      <c r="W403" s="40"/>
      <c r="X403">
        <v>38000</v>
      </c>
      <c r="Y403" s="40">
        <v>0</v>
      </c>
    </row>
    <row r="404" spans="1:25" x14ac:dyDescent="0.25">
      <c r="A404">
        <v>428</v>
      </c>
      <c r="B404" s="40" t="s">
        <v>7179</v>
      </c>
      <c r="C404" s="40" t="s">
        <v>7180</v>
      </c>
      <c r="D404">
        <v>428</v>
      </c>
      <c r="E404" s="40" t="s">
        <v>7181</v>
      </c>
      <c r="F404" s="40"/>
      <c r="G404" s="40" t="s">
        <v>7175</v>
      </c>
      <c r="H404" s="44">
        <v>45097</v>
      </c>
      <c r="I404">
        <v>6000</v>
      </c>
      <c r="J404" s="40">
        <v>12</v>
      </c>
      <c r="K404" s="43">
        <f t="shared" si="6"/>
        <v>45461</v>
      </c>
      <c r="L404" s="40">
        <v>0</v>
      </c>
      <c r="M404" s="42">
        <v>0.02</v>
      </c>
      <c r="N404" s="42">
        <v>0.02</v>
      </c>
      <c r="O404" s="40" t="s">
        <v>7178</v>
      </c>
      <c r="P404" s="40"/>
      <c r="Q404" s="40"/>
      <c r="R404" s="40"/>
      <c r="S404" s="40"/>
      <c r="T404" s="40"/>
      <c r="U404" s="40"/>
      <c r="V404" s="40"/>
      <c r="W404" s="40"/>
      <c r="X404">
        <v>6000</v>
      </c>
      <c r="Y404" s="40">
        <v>0</v>
      </c>
    </row>
    <row r="405" spans="1:25" x14ac:dyDescent="0.25">
      <c r="A405">
        <v>431</v>
      </c>
      <c r="B405" s="40" t="s">
        <v>7179</v>
      </c>
      <c r="C405" s="40" t="s">
        <v>7180</v>
      </c>
      <c r="D405">
        <v>431</v>
      </c>
      <c r="E405" s="40" t="s">
        <v>7181</v>
      </c>
      <c r="F405" s="40"/>
      <c r="G405" s="40" t="s">
        <v>7175</v>
      </c>
      <c r="H405" s="44">
        <v>45381</v>
      </c>
      <c r="I405">
        <v>82000</v>
      </c>
      <c r="J405" s="40">
        <v>12</v>
      </c>
      <c r="K405" s="43">
        <f t="shared" si="6"/>
        <v>45745</v>
      </c>
      <c r="L405" s="40">
        <v>0</v>
      </c>
      <c r="M405" s="42">
        <v>0.02</v>
      </c>
      <c r="N405" s="42">
        <v>0.02</v>
      </c>
      <c r="O405" s="40" t="s">
        <v>7178</v>
      </c>
      <c r="P405" s="40"/>
      <c r="Q405" s="40"/>
      <c r="R405" s="40"/>
      <c r="S405" s="40"/>
      <c r="T405" s="40"/>
      <c r="U405" s="40"/>
      <c r="V405" s="40"/>
      <c r="W405" s="40"/>
      <c r="X405">
        <v>82000</v>
      </c>
      <c r="Y405" s="40">
        <v>0</v>
      </c>
    </row>
    <row r="406" spans="1:25" x14ac:dyDescent="0.25">
      <c r="A406">
        <v>432</v>
      </c>
      <c r="B406" s="40" t="s">
        <v>7179</v>
      </c>
      <c r="C406" s="40" t="s">
        <v>7180</v>
      </c>
      <c r="D406">
        <v>432</v>
      </c>
      <c r="E406" s="40" t="s">
        <v>7181</v>
      </c>
      <c r="F406" s="40"/>
      <c r="G406" s="40" t="s">
        <v>7175</v>
      </c>
      <c r="H406" s="44">
        <v>45365</v>
      </c>
      <c r="I406">
        <v>144000</v>
      </c>
      <c r="J406" s="40">
        <v>12</v>
      </c>
      <c r="K406" s="43">
        <f t="shared" si="6"/>
        <v>45729</v>
      </c>
      <c r="L406" s="40">
        <v>0</v>
      </c>
      <c r="M406" s="42">
        <v>0.02</v>
      </c>
      <c r="N406" s="42">
        <v>0.02</v>
      </c>
      <c r="O406" s="40" t="s">
        <v>7178</v>
      </c>
      <c r="P406" s="40"/>
      <c r="Q406" s="40"/>
      <c r="R406" s="40"/>
      <c r="S406" s="40"/>
      <c r="T406" s="40"/>
      <c r="U406" s="40"/>
      <c r="V406" s="40"/>
      <c r="W406" s="40"/>
      <c r="X406">
        <v>144000</v>
      </c>
      <c r="Y406" s="40">
        <v>0</v>
      </c>
    </row>
    <row r="407" spans="1:25" x14ac:dyDescent="0.25">
      <c r="A407">
        <v>434</v>
      </c>
      <c r="B407" s="40" t="s">
        <v>7179</v>
      </c>
      <c r="C407" s="40" t="s">
        <v>7180</v>
      </c>
      <c r="D407">
        <v>434</v>
      </c>
      <c r="E407" s="40" t="s">
        <v>7181</v>
      </c>
      <c r="F407" s="40"/>
      <c r="G407" s="40" t="s">
        <v>7175</v>
      </c>
      <c r="H407" s="44">
        <v>45381</v>
      </c>
      <c r="I407">
        <v>60000</v>
      </c>
      <c r="J407" s="40">
        <v>12</v>
      </c>
      <c r="K407" s="43">
        <f t="shared" si="6"/>
        <v>45745</v>
      </c>
      <c r="L407" s="40">
        <v>0</v>
      </c>
      <c r="M407" s="42">
        <v>0.02</v>
      </c>
      <c r="N407" s="42">
        <v>0.02</v>
      </c>
      <c r="O407" s="40" t="s">
        <v>7178</v>
      </c>
      <c r="P407" s="40"/>
      <c r="Q407" s="40"/>
      <c r="R407" s="40"/>
      <c r="S407" s="40"/>
      <c r="T407" s="40"/>
      <c r="U407" s="40"/>
      <c r="V407" s="40"/>
      <c r="W407" s="40"/>
      <c r="X407">
        <v>60000</v>
      </c>
      <c r="Y407" s="40">
        <v>0</v>
      </c>
    </row>
    <row r="408" spans="1:25" x14ac:dyDescent="0.25">
      <c r="A408">
        <v>436</v>
      </c>
      <c r="B408" s="40" t="s">
        <v>7179</v>
      </c>
      <c r="C408" s="40" t="s">
        <v>7180</v>
      </c>
      <c r="D408">
        <v>436</v>
      </c>
      <c r="E408" s="40" t="s">
        <v>7181</v>
      </c>
      <c r="F408" s="40"/>
      <c r="G408" s="40" t="s">
        <v>7175</v>
      </c>
      <c r="H408" s="44">
        <v>45065</v>
      </c>
      <c r="I408">
        <v>86000</v>
      </c>
      <c r="J408" s="40">
        <v>12</v>
      </c>
      <c r="K408" s="43">
        <f t="shared" si="6"/>
        <v>45429</v>
      </c>
      <c r="L408" s="40">
        <v>0</v>
      </c>
      <c r="M408" s="42">
        <v>0.02</v>
      </c>
      <c r="N408" s="42">
        <v>0.02</v>
      </c>
      <c r="O408" s="40" t="s">
        <v>7178</v>
      </c>
      <c r="P408" s="40"/>
      <c r="Q408" s="40"/>
      <c r="R408" s="40"/>
      <c r="S408" s="40"/>
      <c r="T408" s="40"/>
      <c r="U408" s="40"/>
      <c r="V408" s="40"/>
      <c r="W408" s="40"/>
      <c r="X408">
        <v>86000</v>
      </c>
      <c r="Y408" s="40">
        <v>0</v>
      </c>
    </row>
    <row r="409" spans="1:25" x14ac:dyDescent="0.25">
      <c r="A409">
        <v>437</v>
      </c>
      <c r="B409" s="40" t="s">
        <v>7179</v>
      </c>
      <c r="C409" s="40" t="s">
        <v>7180</v>
      </c>
      <c r="D409">
        <v>437</v>
      </c>
      <c r="E409" s="40" t="s">
        <v>7181</v>
      </c>
      <c r="F409" s="40"/>
      <c r="G409" s="40" t="s">
        <v>7175</v>
      </c>
      <c r="H409" s="44">
        <v>45381</v>
      </c>
      <c r="I409">
        <v>122000</v>
      </c>
      <c r="J409" s="40">
        <v>12</v>
      </c>
      <c r="K409" s="43">
        <f t="shared" si="6"/>
        <v>45745</v>
      </c>
      <c r="L409" s="40">
        <v>0</v>
      </c>
      <c r="M409" s="42">
        <v>0.02</v>
      </c>
      <c r="N409" s="42">
        <v>0.02</v>
      </c>
      <c r="O409" s="40" t="s">
        <v>7178</v>
      </c>
      <c r="P409" s="40"/>
      <c r="Q409" s="40"/>
      <c r="R409" s="40"/>
      <c r="S409" s="40"/>
      <c r="T409" s="40"/>
      <c r="U409" s="40"/>
      <c r="V409" s="40"/>
      <c r="W409" s="40"/>
      <c r="X409">
        <v>122000</v>
      </c>
      <c r="Y409" s="40">
        <v>0</v>
      </c>
    </row>
    <row r="410" spans="1:25" x14ac:dyDescent="0.25">
      <c r="A410">
        <v>438</v>
      </c>
      <c r="B410" s="40" t="s">
        <v>7179</v>
      </c>
      <c r="C410" s="40" t="s">
        <v>7180</v>
      </c>
      <c r="D410">
        <v>438</v>
      </c>
      <c r="E410" s="40" t="s">
        <v>7181</v>
      </c>
      <c r="F410" s="40"/>
      <c r="G410" s="40" t="s">
        <v>7175</v>
      </c>
      <c r="H410" s="44">
        <v>45381</v>
      </c>
      <c r="I410">
        <v>73000</v>
      </c>
      <c r="J410" s="40">
        <v>12</v>
      </c>
      <c r="K410" s="43">
        <f t="shared" si="6"/>
        <v>45745</v>
      </c>
      <c r="L410" s="40">
        <v>0</v>
      </c>
      <c r="M410" s="42">
        <v>0.02</v>
      </c>
      <c r="N410" s="42">
        <v>0.02</v>
      </c>
      <c r="O410" s="40" t="s">
        <v>7178</v>
      </c>
      <c r="P410" s="40"/>
      <c r="Q410" s="40"/>
      <c r="R410" s="40"/>
      <c r="S410" s="40"/>
      <c r="T410" s="40"/>
      <c r="U410" s="40"/>
      <c r="V410" s="40"/>
      <c r="W410" s="40"/>
      <c r="X410">
        <v>73000</v>
      </c>
      <c r="Y410" s="40">
        <v>0</v>
      </c>
    </row>
    <row r="411" spans="1:25" x14ac:dyDescent="0.25">
      <c r="A411">
        <v>439</v>
      </c>
      <c r="B411" s="40" t="s">
        <v>7179</v>
      </c>
      <c r="C411" s="40" t="s">
        <v>7180</v>
      </c>
      <c r="D411">
        <v>439</v>
      </c>
      <c r="E411" s="40" t="s">
        <v>7181</v>
      </c>
      <c r="F411" s="40"/>
      <c r="G411" s="40" t="s">
        <v>7175</v>
      </c>
      <c r="H411" s="44">
        <v>45381</v>
      </c>
      <c r="I411">
        <v>218000</v>
      </c>
      <c r="J411" s="40">
        <v>12</v>
      </c>
      <c r="K411" s="43">
        <f t="shared" si="6"/>
        <v>45745</v>
      </c>
      <c r="L411" s="40">
        <v>0</v>
      </c>
      <c r="M411" s="42">
        <v>0.02</v>
      </c>
      <c r="N411" s="42">
        <v>0.02</v>
      </c>
      <c r="O411" s="40" t="s">
        <v>7178</v>
      </c>
      <c r="P411" s="40"/>
      <c r="Q411" s="40"/>
      <c r="R411" s="40"/>
      <c r="S411" s="40"/>
      <c r="T411" s="40"/>
      <c r="U411" s="40"/>
      <c r="V411" s="40"/>
      <c r="W411" s="40"/>
      <c r="X411">
        <v>218000</v>
      </c>
      <c r="Y411" s="40">
        <v>0</v>
      </c>
    </row>
    <row r="412" spans="1:25" x14ac:dyDescent="0.25">
      <c r="A412">
        <v>440</v>
      </c>
      <c r="B412" s="40" t="s">
        <v>7179</v>
      </c>
      <c r="C412" s="40" t="s">
        <v>7180</v>
      </c>
      <c r="D412">
        <v>440</v>
      </c>
      <c r="E412" s="40" t="s">
        <v>7181</v>
      </c>
      <c r="F412" s="40"/>
      <c r="G412" s="40" t="s">
        <v>7175</v>
      </c>
      <c r="H412" s="44">
        <v>45381</v>
      </c>
      <c r="I412">
        <v>147000</v>
      </c>
      <c r="J412" s="40">
        <v>12</v>
      </c>
      <c r="K412" s="43">
        <f t="shared" si="6"/>
        <v>45745</v>
      </c>
      <c r="L412" s="40">
        <v>0</v>
      </c>
      <c r="M412" s="42">
        <v>0.02</v>
      </c>
      <c r="N412" s="42">
        <v>0.02</v>
      </c>
      <c r="O412" s="40" t="s">
        <v>7178</v>
      </c>
      <c r="P412" s="40"/>
      <c r="Q412" s="40"/>
      <c r="R412" s="40"/>
      <c r="S412" s="40"/>
      <c r="T412" s="40"/>
      <c r="U412" s="40"/>
      <c r="V412" s="40"/>
      <c r="W412" s="40"/>
      <c r="X412">
        <v>147000</v>
      </c>
      <c r="Y412" s="40">
        <v>0</v>
      </c>
    </row>
    <row r="413" spans="1:25" x14ac:dyDescent="0.25">
      <c r="A413">
        <v>443</v>
      </c>
      <c r="B413" s="40" t="s">
        <v>7179</v>
      </c>
      <c r="C413" s="40" t="s">
        <v>7180</v>
      </c>
      <c r="D413">
        <v>443</v>
      </c>
      <c r="E413" s="40" t="s">
        <v>7181</v>
      </c>
      <c r="F413" s="40"/>
      <c r="G413" s="40" t="s">
        <v>7175</v>
      </c>
      <c r="H413" s="44">
        <v>45381</v>
      </c>
      <c r="I413">
        <v>94000</v>
      </c>
      <c r="J413" s="40">
        <v>12</v>
      </c>
      <c r="K413" s="43">
        <f t="shared" si="6"/>
        <v>45745</v>
      </c>
      <c r="L413" s="40">
        <v>0</v>
      </c>
      <c r="M413" s="42">
        <v>0.02</v>
      </c>
      <c r="N413" s="42">
        <v>0.02</v>
      </c>
      <c r="O413" s="40" t="s">
        <v>7178</v>
      </c>
      <c r="P413" s="40"/>
      <c r="Q413" s="40"/>
      <c r="R413" s="40"/>
      <c r="S413" s="40"/>
      <c r="T413" s="40"/>
      <c r="U413" s="40"/>
      <c r="V413" s="40"/>
      <c r="W413" s="40"/>
      <c r="X413">
        <v>94000</v>
      </c>
      <c r="Y413" s="40">
        <v>0</v>
      </c>
    </row>
    <row r="414" spans="1:25" x14ac:dyDescent="0.25">
      <c r="A414">
        <v>446</v>
      </c>
      <c r="B414" s="40" t="s">
        <v>7179</v>
      </c>
      <c r="C414" s="40" t="s">
        <v>7180</v>
      </c>
      <c r="D414">
        <v>446</v>
      </c>
      <c r="E414" s="40" t="s">
        <v>7181</v>
      </c>
      <c r="F414" s="40"/>
      <c r="G414" s="40" t="s">
        <v>7175</v>
      </c>
      <c r="H414" s="44">
        <v>45381</v>
      </c>
      <c r="I414">
        <v>46000</v>
      </c>
      <c r="J414" s="40">
        <v>12</v>
      </c>
      <c r="K414" s="43">
        <f t="shared" si="6"/>
        <v>45745</v>
      </c>
      <c r="L414" s="40">
        <v>0</v>
      </c>
      <c r="M414" s="42">
        <v>0.02</v>
      </c>
      <c r="N414" s="42">
        <v>0.02</v>
      </c>
      <c r="O414" s="40" t="s">
        <v>7178</v>
      </c>
      <c r="P414" s="40"/>
      <c r="Q414" s="40"/>
      <c r="R414" s="40"/>
      <c r="S414" s="40"/>
      <c r="T414" s="40"/>
      <c r="U414" s="40"/>
      <c r="V414" s="40"/>
      <c r="W414" s="40"/>
      <c r="X414">
        <v>46000</v>
      </c>
      <c r="Y414" s="40">
        <v>0</v>
      </c>
    </row>
    <row r="415" spans="1:25" x14ac:dyDescent="0.25">
      <c r="A415">
        <v>447</v>
      </c>
      <c r="B415" s="40" t="s">
        <v>7179</v>
      </c>
      <c r="C415" s="40" t="s">
        <v>7180</v>
      </c>
      <c r="D415">
        <v>447</v>
      </c>
      <c r="E415" s="40" t="s">
        <v>7181</v>
      </c>
      <c r="F415" s="40"/>
      <c r="G415" s="40" t="s">
        <v>7175</v>
      </c>
      <c r="H415" s="44">
        <v>45365</v>
      </c>
      <c r="I415">
        <v>196000</v>
      </c>
      <c r="J415" s="40">
        <v>12</v>
      </c>
      <c r="K415" s="43">
        <f t="shared" si="6"/>
        <v>45729</v>
      </c>
      <c r="L415" s="40">
        <v>0</v>
      </c>
      <c r="M415" s="42">
        <v>0.02</v>
      </c>
      <c r="N415" s="42">
        <v>0.02</v>
      </c>
      <c r="O415" s="40" t="s">
        <v>7178</v>
      </c>
      <c r="P415" s="40"/>
      <c r="Q415" s="40"/>
      <c r="R415" s="40"/>
      <c r="S415" s="40"/>
      <c r="T415" s="40"/>
      <c r="U415" s="40"/>
      <c r="V415" s="40"/>
      <c r="W415" s="40"/>
      <c r="X415">
        <v>196000</v>
      </c>
      <c r="Y415" s="40">
        <v>0</v>
      </c>
    </row>
    <row r="416" spans="1:25" x14ac:dyDescent="0.25">
      <c r="A416">
        <v>448</v>
      </c>
      <c r="B416" s="40" t="s">
        <v>7179</v>
      </c>
      <c r="C416" s="40" t="s">
        <v>7180</v>
      </c>
      <c r="D416">
        <v>448</v>
      </c>
      <c r="E416" s="40" t="s">
        <v>7181</v>
      </c>
      <c r="F416" s="40"/>
      <c r="G416" s="40" t="s">
        <v>7175</v>
      </c>
      <c r="H416" s="44">
        <v>45050</v>
      </c>
      <c r="I416">
        <v>18000</v>
      </c>
      <c r="J416" s="40">
        <v>12</v>
      </c>
      <c r="K416" s="43">
        <f t="shared" si="6"/>
        <v>45414</v>
      </c>
      <c r="L416" s="40">
        <v>0</v>
      </c>
      <c r="M416" s="42">
        <v>0.02</v>
      </c>
      <c r="N416" s="42">
        <v>0.02</v>
      </c>
      <c r="O416" s="40" t="s">
        <v>7178</v>
      </c>
      <c r="P416" s="40"/>
      <c r="Q416" s="40"/>
      <c r="R416" s="40"/>
      <c r="S416" s="40"/>
      <c r="T416" s="40"/>
      <c r="U416" s="40"/>
      <c r="V416" s="40"/>
      <c r="W416" s="40"/>
      <c r="X416">
        <v>18000</v>
      </c>
      <c r="Y416" s="40">
        <v>0</v>
      </c>
    </row>
    <row r="417" spans="1:25" x14ac:dyDescent="0.25">
      <c r="A417">
        <v>448</v>
      </c>
      <c r="B417" s="40" t="s">
        <v>7179</v>
      </c>
      <c r="C417" s="40" t="s">
        <v>7180</v>
      </c>
      <c r="D417">
        <v>448</v>
      </c>
      <c r="E417" s="40" t="s">
        <v>7181</v>
      </c>
      <c r="F417" s="40"/>
      <c r="G417" s="40" t="s">
        <v>7175</v>
      </c>
      <c r="H417" s="44">
        <v>45097</v>
      </c>
      <c r="I417">
        <v>3000</v>
      </c>
      <c r="J417" s="40">
        <v>12</v>
      </c>
      <c r="K417" s="43">
        <f t="shared" si="6"/>
        <v>45461</v>
      </c>
      <c r="L417" s="40">
        <v>0</v>
      </c>
      <c r="M417" s="42">
        <v>0.02</v>
      </c>
      <c r="N417" s="42">
        <v>0.02</v>
      </c>
      <c r="O417" s="40" t="s">
        <v>7178</v>
      </c>
      <c r="P417" s="40"/>
      <c r="Q417" s="40"/>
      <c r="R417" s="40"/>
      <c r="S417" s="40"/>
      <c r="T417" s="40"/>
      <c r="U417" s="40"/>
      <c r="V417" s="40"/>
      <c r="W417" s="40"/>
      <c r="X417">
        <v>3000</v>
      </c>
      <c r="Y417" s="40">
        <v>0</v>
      </c>
    </row>
    <row r="418" spans="1:25" x14ac:dyDescent="0.25">
      <c r="A418">
        <v>451</v>
      </c>
      <c r="B418" s="40" t="s">
        <v>7179</v>
      </c>
      <c r="C418" s="40" t="s">
        <v>7180</v>
      </c>
      <c r="D418">
        <v>451</v>
      </c>
      <c r="E418" s="40" t="s">
        <v>7181</v>
      </c>
      <c r="F418" s="40"/>
      <c r="G418" s="40" t="s">
        <v>7175</v>
      </c>
      <c r="H418" s="44">
        <v>45381</v>
      </c>
      <c r="I418">
        <v>116000</v>
      </c>
      <c r="J418" s="40">
        <v>12</v>
      </c>
      <c r="K418" s="43">
        <f t="shared" si="6"/>
        <v>45745</v>
      </c>
      <c r="L418" s="40">
        <v>0</v>
      </c>
      <c r="M418" s="42">
        <v>0.02</v>
      </c>
      <c r="N418" s="42">
        <v>0.02</v>
      </c>
      <c r="O418" s="40" t="s">
        <v>7178</v>
      </c>
      <c r="P418" s="40"/>
      <c r="Q418" s="40"/>
      <c r="R418" s="40"/>
      <c r="S418" s="40"/>
      <c r="T418" s="40"/>
      <c r="U418" s="40"/>
      <c r="V418" s="40"/>
      <c r="W418" s="40"/>
      <c r="X418">
        <v>116000</v>
      </c>
      <c r="Y418" s="40">
        <v>0</v>
      </c>
    </row>
    <row r="419" spans="1:25" x14ac:dyDescent="0.25">
      <c r="A419">
        <v>452</v>
      </c>
      <c r="B419" s="40" t="s">
        <v>7179</v>
      </c>
      <c r="C419" s="40" t="s">
        <v>7180</v>
      </c>
      <c r="D419">
        <v>452</v>
      </c>
      <c r="E419" s="40" t="s">
        <v>7181</v>
      </c>
      <c r="F419" s="40"/>
      <c r="G419" s="40" t="s">
        <v>7175</v>
      </c>
      <c r="H419" s="44">
        <v>45381</v>
      </c>
      <c r="I419">
        <v>300000</v>
      </c>
      <c r="J419" s="40">
        <v>12</v>
      </c>
      <c r="K419" s="43">
        <f t="shared" si="6"/>
        <v>45745</v>
      </c>
      <c r="L419" s="40">
        <v>0</v>
      </c>
      <c r="M419" s="42">
        <v>0.02</v>
      </c>
      <c r="N419" s="42">
        <v>0.02</v>
      </c>
      <c r="O419" s="40" t="s">
        <v>7178</v>
      </c>
      <c r="P419" s="40"/>
      <c r="Q419" s="40"/>
      <c r="R419" s="40"/>
      <c r="S419" s="40"/>
      <c r="T419" s="40"/>
      <c r="U419" s="40"/>
      <c r="V419" s="40"/>
      <c r="W419" s="40"/>
      <c r="X419">
        <v>300000</v>
      </c>
      <c r="Y419" s="40">
        <v>0</v>
      </c>
    </row>
    <row r="420" spans="1:25" x14ac:dyDescent="0.25">
      <c r="A420">
        <v>453</v>
      </c>
      <c r="B420" s="40" t="s">
        <v>7179</v>
      </c>
      <c r="C420" s="40" t="s">
        <v>7180</v>
      </c>
      <c r="D420">
        <v>453</v>
      </c>
      <c r="E420" s="40" t="s">
        <v>7181</v>
      </c>
      <c r="F420" s="40"/>
      <c r="G420" s="40" t="s">
        <v>7175</v>
      </c>
      <c r="H420" s="44">
        <v>45381</v>
      </c>
      <c r="I420">
        <v>78000</v>
      </c>
      <c r="J420" s="40">
        <v>12</v>
      </c>
      <c r="K420" s="43">
        <f t="shared" si="6"/>
        <v>45745</v>
      </c>
      <c r="L420" s="40">
        <v>0</v>
      </c>
      <c r="M420" s="42">
        <v>0.02</v>
      </c>
      <c r="N420" s="42">
        <v>0.02</v>
      </c>
      <c r="O420" s="40" t="s">
        <v>7178</v>
      </c>
      <c r="P420" s="40"/>
      <c r="Q420" s="40"/>
      <c r="R420" s="40"/>
      <c r="S420" s="40"/>
      <c r="T420" s="40"/>
      <c r="U420" s="40"/>
      <c r="V420" s="40"/>
      <c r="W420" s="40"/>
      <c r="X420">
        <v>78000</v>
      </c>
      <c r="Y420" s="40">
        <v>0</v>
      </c>
    </row>
    <row r="421" spans="1:25" x14ac:dyDescent="0.25">
      <c r="A421">
        <v>454</v>
      </c>
      <c r="B421" s="40" t="s">
        <v>7179</v>
      </c>
      <c r="C421" s="40" t="s">
        <v>7180</v>
      </c>
      <c r="D421">
        <v>454</v>
      </c>
      <c r="E421" s="40" t="s">
        <v>7181</v>
      </c>
      <c r="F421" s="40"/>
      <c r="G421" s="40" t="s">
        <v>7175</v>
      </c>
      <c r="H421" s="44">
        <v>45381</v>
      </c>
      <c r="I421">
        <v>116000</v>
      </c>
      <c r="J421" s="40">
        <v>12</v>
      </c>
      <c r="K421" s="43">
        <f t="shared" si="6"/>
        <v>45745</v>
      </c>
      <c r="L421" s="40">
        <v>0</v>
      </c>
      <c r="M421" s="42">
        <v>0.02</v>
      </c>
      <c r="N421" s="42">
        <v>0.02</v>
      </c>
      <c r="O421" s="40" t="s">
        <v>7178</v>
      </c>
      <c r="P421" s="40"/>
      <c r="Q421" s="40"/>
      <c r="R421" s="40"/>
      <c r="S421" s="40"/>
      <c r="T421" s="40"/>
      <c r="U421" s="40"/>
      <c r="V421" s="40"/>
      <c r="W421" s="40"/>
      <c r="X421">
        <v>116000</v>
      </c>
      <c r="Y421" s="40">
        <v>0</v>
      </c>
    </row>
    <row r="422" spans="1:25" x14ac:dyDescent="0.25">
      <c r="A422">
        <v>456</v>
      </c>
      <c r="B422" s="40" t="s">
        <v>7179</v>
      </c>
      <c r="C422" s="40" t="s">
        <v>7180</v>
      </c>
      <c r="D422">
        <v>456</v>
      </c>
      <c r="E422" s="40" t="s">
        <v>7181</v>
      </c>
      <c r="F422" s="40"/>
      <c r="G422" s="40" t="s">
        <v>7175</v>
      </c>
      <c r="H422" s="44">
        <v>45050</v>
      </c>
      <c r="I422">
        <v>97000</v>
      </c>
      <c r="J422" s="40">
        <v>12</v>
      </c>
      <c r="K422" s="43">
        <f t="shared" si="6"/>
        <v>45414</v>
      </c>
      <c r="L422" s="40">
        <v>0</v>
      </c>
      <c r="M422" s="42">
        <v>0.02</v>
      </c>
      <c r="N422" s="42">
        <v>0.02</v>
      </c>
      <c r="O422" s="40" t="s">
        <v>7178</v>
      </c>
      <c r="P422" s="40"/>
      <c r="Q422" s="40"/>
      <c r="R422" s="40"/>
      <c r="S422" s="40"/>
      <c r="T422" s="40"/>
      <c r="U422" s="40"/>
      <c r="V422" s="40"/>
      <c r="W422" s="40"/>
      <c r="X422">
        <v>97000</v>
      </c>
      <c r="Y422" s="40">
        <v>0</v>
      </c>
    </row>
    <row r="423" spans="1:25" x14ac:dyDescent="0.25">
      <c r="A423">
        <v>456</v>
      </c>
      <c r="B423" s="40" t="s">
        <v>7179</v>
      </c>
      <c r="C423" s="40" t="s">
        <v>7180</v>
      </c>
      <c r="D423">
        <v>456</v>
      </c>
      <c r="E423" s="40" t="s">
        <v>7181</v>
      </c>
      <c r="F423" s="40"/>
      <c r="G423" s="40" t="s">
        <v>7175</v>
      </c>
      <c r="H423" s="44">
        <v>45097</v>
      </c>
      <c r="I423">
        <v>14000</v>
      </c>
      <c r="J423" s="40">
        <v>12</v>
      </c>
      <c r="K423" s="43">
        <f t="shared" si="6"/>
        <v>45461</v>
      </c>
      <c r="L423" s="40">
        <v>0</v>
      </c>
      <c r="M423" s="42">
        <v>0.02</v>
      </c>
      <c r="N423" s="42">
        <v>0.02</v>
      </c>
      <c r="O423" s="40" t="s">
        <v>7178</v>
      </c>
      <c r="P423" s="40"/>
      <c r="Q423" s="40"/>
      <c r="R423" s="40"/>
      <c r="S423" s="40"/>
      <c r="T423" s="40"/>
      <c r="U423" s="40"/>
      <c r="V423" s="40"/>
      <c r="W423" s="40"/>
      <c r="X423">
        <v>14000</v>
      </c>
      <c r="Y423" s="40">
        <v>0</v>
      </c>
    </row>
    <row r="424" spans="1:25" x14ac:dyDescent="0.25">
      <c r="A424">
        <v>457</v>
      </c>
      <c r="B424" s="40" t="s">
        <v>7179</v>
      </c>
      <c r="C424" s="40" t="s">
        <v>7180</v>
      </c>
      <c r="D424">
        <v>457</v>
      </c>
      <c r="E424" s="40" t="s">
        <v>7181</v>
      </c>
      <c r="F424" s="40"/>
      <c r="G424" s="40" t="s">
        <v>7175</v>
      </c>
      <c r="H424" s="44">
        <v>45041</v>
      </c>
      <c r="I424">
        <v>33000</v>
      </c>
      <c r="J424" s="40">
        <v>12</v>
      </c>
      <c r="K424" s="43">
        <f t="shared" si="6"/>
        <v>45405</v>
      </c>
      <c r="L424" s="40">
        <v>0</v>
      </c>
      <c r="M424" s="42">
        <v>0.02</v>
      </c>
      <c r="N424" s="42">
        <v>0.02</v>
      </c>
      <c r="O424" s="40" t="s">
        <v>7178</v>
      </c>
      <c r="P424" s="40"/>
      <c r="Q424" s="40"/>
      <c r="R424" s="40"/>
      <c r="S424" s="40"/>
      <c r="T424" s="40"/>
      <c r="U424" s="40"/>
      <c r="V424" s="40"/>
      <c r="W424" s="40"/>
      <c r="X424">
        <v>33000</v>
      </c>
      <c r="Y424" s="40">
        <v>0</v>
      </c>
    </row>
    <row r="425" spans="1:25" x14ac:dyDescent="0.25">
      <c r="A425">
        <v>457</v>
      </c>
      <c r="B425" s="40" t="s">
        <v>7179</v>
      </c>
      <c r="C425" s="40" t="s">
        <v>7180</v>
      </c>
      <c r="D425">
        <v>457</v>
      </c>
      <c r="E425" s="40" t="s">
        <v>7181</v>
      </c>
      <c r="F425" s="40"/>
      <c r="G425" s="40" t="s">
        <v>7175</v>
      </c>
      <c r="H425" s="44">
        <v>45097</v>
      </c>
      <c r="I425">
        <v>5000</v>
      </c>
      <c r="J425" s="40">
        <v>12</v>
      </c>
      <c r="K425" s="43">
        <f t="shared" si="6"/>
        <v>45461</v>
      </c>
      <c r="L425" s="40">
        <v>0</v>
      </c>
      <c r="M425" s="42">
        <v>0.02</v>
      </c>
      <c r="N425" s="42">
        <v>0.02</v>
      </c>
      <c r="O425" s="40" t="s">
        <v>7178</v>
      </c>
      <c r="P425" s="40"/>
      <c r="Q425" s="40"/>
      <c r="R425" s="40"/>
      <c r="S425" s="40"/>
      <c r="T425" s="40"/>
      <c r="U425" s="40"/>
      <c r="V425" s="40"/>
      <c r="W425" s="40"/>
      <c r="X425">
        <v>5000</v>
      </c>
      <c r="Y425" s="40">
        <v>0</v>
      </c>
    </row>
    <row r="426" spans="1:25" x14ac:dyDescent="0.25">
      <c r="A426">
        <v>458</v>
      </c>
      <c r="B426" s="40" t="s">
        <v>7179</v>
      </c>
      <c r="C426" s="40" t="s">
        <v>7180</v>
      </c>
      <c r="D426">
        <v>458</v>
      </c>
      <c r="E426" s="40" t="s">
        <v>7181</v>
      </c>
      <c r="F426" s="40"/>
      <c r="G426" s="40" t="s">
        <v>7175</v>
      </c>
      <c r="H426" s="44">
        <v>45381</v>
      </c>
      <c r="I426">
        <v>156000</v>
      </c>
      <c r="J426" s="40">
        <v>12</v>
      </c>
      <c r="K426" s="43">
        <f t="shared" si="6"/>
        <v>45745</v>
      </c>
      <c r="L426" s="40">
        <v>0</v>
      </c>
      <c r="M426" s="42">
        <v>0.02</v>
      </c>
      <c r="N426" s="42">
        <v>0.02</v>
      </c>
      <c r="O426" s="40" t="s">
        <v>7178</v>
      </c>
      <c r="P426" s="40"/>
      <c r="Q426" s="40"/>
      <c r="R426" s="40"/>
      <c r="S426" s="40"/>
      <c r="T426" s="40"/>
      <c r="U426" s="40"/>
      <c r="V426" s="40"/>
      <c r="W426" s="40"/>
      <c r="X426">
        <v>156000</v>
      </c>
      <c r="Y426" s="40">
        <v>0</v>
      </c>
    </row>
    <row r="427" spans="1:25" x14ac:dyDescent="0.25">
      <c r="A427">
        <v>459</v>
      </c>
      <c r="B427" s="40" t="s">
        <v>7179</v>
      </c>
      <c r="C427" s="40" t="s">
        <v>7180</v>
      </c>
      <c r="D427">
        <v>459</v>
      </c>
      <c r="E427" s="40" t="s">
        <v>7181</v>
      </c>
      <c r="F427" s="40"/>
      <c r="G427" s="40" t="s">
        <v>7175</v>
      </c>
      <c r="H427" s="44">
        <v>45079</v>
      </c>
      <c r="I427">
        <v>251000</v>
      </c>
      <c r="J427" s="40">
        <v>12</v>
      </c>
      <c r="K427" s="43">
        <f t="shared" si="6"/>
        <v>45443</v>
      </c>
      <c r="L427" s="40">
        <v>0</v>
      </c>
      <c r="M427" s="42">
        <v>0.02</v>
      </c>
      <c r="N427" s="42">
        <v>0.02</v>
      </c>
      <c r="O427" s="40" t="s">
        <v>7178</v>
      </c>
      <c r="P427" s="40"/>
      <c r="Q427" s="40"/>
      <c r="R427" s="40"/>
      <c r="S427" s="40"/>
      <c r="T427" s="40"/>
      <c r="U427" s="40"/>
      <c r="V427" s="40"/>
      <c r="W427" s="40"/>
      <c r="X427">
        <v>251000</v>
      </c>
      <c r="Y427" s="40">
        <v>0</v>
      </c>
    </row>
    <row r="428" spans="1:25" x14ac:dyDescent="0.25">
      <c r="A428">
        <v>460</v>
      </c>
      <c r="B428" s="40" t="s">
        <v>7179</v>
      </c>
      <c r="C428" s="40" t="s">
        <v>7180</v>
      </c>
      <c r="D428">
        <v>460</v>
      </c>
      <c r="E428" s="40" t="s">
        <v>7181</v>
      </c>
      <c r="F428" s="40"/>
      <c r="G428" s="40" t="s">
        <v>7175</v>
      </c>
      <c r="H428" s="44">
        <v>45365</v>
      </c>
      <c r="I428">
        <v>151000</v>
      </c>
      <c r="J428" s="40">
        <v>12</v>
      </c>
      <c r="K428" s="43">
        <f t="shared" si="6"/>
        <v>45729</v>
      </c>
      <c r="L428" s="40">
        <v>0</v>
      </c>
      <c r="M428" s="42">
        <v>0.02</v>
      </c>
      <c r="N428" s="42">
        <v>0.02</v>
      </c>
      <c r="O428" s="40" t="s">
        <v>7178</v>
      </c>
      <c r="P428" s="40"/>
      <c r="Q428" s="40"/>
      <c r="R428" s="40"/>
      <c r="S428" s="40"/>
      <c r="T428" s="40"/>
      <c r="U428" s="40"/>
      <c r="V428" s="40"/>
      <c r="W428" s="40"/>
      <c r="X428">
        <v>151000</v>
      </c>
      <c r="Y428" s="40">
        <v>0</v>
      </c>
    </row>
    <row r="429" spans="1:25" x14ac:dyDescent="0.25">
      <c r="A429">
        <v>461</v>
      </c>
      <c r="B429" s="40" t="s">
        <v>7179</v>
      </c>
      <c r="C429" s="40" t="s">
        <v>7180</v>
      </c>
      <c r="D429">
        <v>461</v>
      </c>
      <c r="E429" s="40" t="s">
        <v>7181</v>
      </c>
      <c r="F429" s="40"/>
      <c r="G429" s="40" t="s">
        <v>7175</v>
      </c>
      <c r="H429" s="44">
        <v>45365</v>
      </c>
      <c r="I429">
        <v>151000</v>
      </c>
      <c r="J429" s="40">
        <v>12</v>
      </c>
      <c r="K429" s="43">
        <f t="shared" si="6"/>
        <v>45729</v>
      </c>
      <c r="L429" s="40">
        <v>0</v>
      </c>
      <c r="M429" s="42">
        <v>0.02</v>
      </c>
      <c r="N429" s="42">
        <v>0.02</v>
      </c>
      <c r="O429" s="40" t="s">
        <v>7178</v>
      </c>
      <c r="P429" s="40"/>
      <c r="Q429" s="40"/>
      <c r="R429" s="40"/>
      <c r="S429" s="40"/>
      <c r="T429" s="40"/>
      <c r="U429" s="40"/>
      <c r="V429" s="40"/>
      <c r="W429" s="40"/>
      <c r="X429">
        <v>151000</v>
      </c>
      <c r="Y429" s="40">
        <v>0</v>
      </c>
    </row>
    <row r="430" spans="1:25" x14ac:dyDescent="0.25">
      <c r="A430">
        <v>462</v>
      </c>
      <c r="B430" s="40" t="s">
        <v>7179</v>
      </c>
      <c r="C430" s="40" t="s">
        <v>7180</v>
      </c>
      <c r="D430">
        <v>462</v>
      </c>
      <c r="E430" s="40" t="s">
        <v>7181</v>
      </c>
      <c r="F430" s="40"/>
      <c r="G430" s="40" t="s">
        <v>7175</v>
      </c>
      <c r="H430" s="44">
        <v>45041</v>
      </c>
      <c r="I430">
        <v>46000</v>
      </c>
      <c r="J430" s="40">
        <v>12</v>
      </c>
      <c r="K430" s="43">
        <f t="shared" si="6"/>
        <v>45405</v>
      </c>
      <c r="L430" s="40">
        <v>0</v>
      </c>
      <c r="M430" s="42">
        <v>0.02</v>
      </c>
      <c r="N430" s="42">
        <v>0.02</v>
      </c>
      <c r="O430" s="40" t="s">
        <v>7178</v>
      </c>
      <c r="P430" s="40"/>
      <c r="Q430" s="40"/>
      <c r="R430" s="40"/>
      <c r="S430" s="40"/>
      <c r="T430" s="40"/>
      <c r="U430" s="40"/>
      <c r="V430" s="40"/>
      <c r="W430" s="40"/>
      <c r="X430">
        <v>46000</v>
      </c>
      <c r="Y430" s="40">
        <v>0</v>
      </c>
    </row>
    <row r="431" spans="1:25" x14ac:dyDescent="0.25">
      <c r="A431">
        <v>462</v>
      </c>
      <c r="B431" s="40" t="s">
        <v>7179</v>
      </c>
      <c r="C431" s="40" t="s">
        <v>7180</v>
      </c>
      <c r="D431">
        <v>462</v>
      </c>
      <c r="E431" s="40" t="s">
        <v>7181</v>
      </c>
      <c r="F431" s="40"/>
      <c r="G431" s="40" t="s">
        <v>7175</v>
      </c>
      <c r="H431" s="44">
        <v>45097</v>
      </c>
      <c r="I431">
        <v>7000</v>
      </c>
      <c r="J431" s="40">
        <v>12</v>
      </c>
      <c r="K431" s="43">
        <f t="shared" si="6"/>
        <v>45461</v>
      </c>
      <c r="L431" s="40">
        <v>0</v>
      </c>
      <c r="M431" s="42">
        <v>0.02</v>
      </c>
      <c r="N431" s="42">
        <v>0.02</v>
      </c>
      <c r="O431" s="40" t="s">
        <v>7178</v>
      </c>
      <c r="P431" s="40"/>
      <c r="Q431" s="40"/>
      <c r="R431" s="40"/>
      <c r="S431" s="40"/>
      <c r="T431" s="40"/>
      <c r="U431" s="40"/>
      <c r="V431" s="40"/>
      <c r="W431" s="40"/>
      <c r="X431">
        <v>7000</v>
      </c>
      <c r="Y431" s="40">
        <v>0</v>
      </c>
    </row>
    <row r="432" spans="1:25" x14ac:dyDescent="0.25">
      <c r="A432">
        <v>464</v>
      </c>
      <c r="B432" s="40" t="s">
        <v>7179</v>
      </c>
      <c r="C432" s="40" t="s">
        <v>7180</v>
      </c>
      <c r="D432">
        <v>464</v>
      </c>
      <c r="E432" s="40" t="s">
        <v>7181</v>
      </c>
      <c r="F432" s="40"/>
      <c r="G432" s="40" t="s">
        <v>7175</v>
      </c>
      <c r="H432" s="44">
        <v>45365</v>
      </c>
      <c r="I432">
        <v>59000</v>
      </c>
      <c r="J432" s="40">
        <v>12</v>
      </c>
      <c r="K432" s="43">
        <f t="shared" si="6"/>
        <v>45729</v>
      </c>
      <c r="L432" s="40">
        <v>0</v>
      </c>
      <c r="M432" s="42">
        <v>0.02</v>
      </c>
      <c r="N432" s="42">
        <v>0.02</v>
      </c>
      <c r="O432" s="40" t="s">
        <v>7178</v>
      </c>
      <c r="P432" s="40"/>
      <c r="Q432" s="40"/>
      <c r="R432" s="40"/>
      <c r="S432" s="40"/>
      <c r="T432" s="40"/>
      <c r="U432" s="40"/>
      <c r="V432" s="40"/>
      <c r="W432" s="40"/>
      <c r="X432">
        <v>59000</v>
      </c>
      <c r="Y432" s="40">
        <v>0</v>
      </c>
    </row>
    <row r="433" spans="1:25" x14ac:dyDescent="0.25">
      <c r="A433">
        <v>465</v>
      </c>
      <c r="B433" s="40" t="s">
        <v>7179</v>
      </c>
      <c r="C433" s="40" t="s">
        <v>7180</v>
      </c>
      <c r="D433">
        <v>465</v>
      </c>
      <c r="E433" s="40" t="s">
        <v>7181</v>
      </c>
      <c r="F433" s="40"/>
      <c r="G433" s="40" t="s">
        <v>7175</v>
      </c>
      <c r="H433" s="44">
        <v>45365</v>
      </c>
      <c r="I433">
        <v>91000</v>
      </c>
      <c r="J433" s="40">
        <v>12</v>
      </c>
      <c r="K433" s="43">
        <f t="shared" si="6"/>
        <v>45729</v>
      </c>
      <c r="L433" s="40">
        <v>0</v>
      </c>
      <c r="M433" s="42">
        <v>0.02</v>
      </c>
      <c r="N433" s="42">
        <v>0.02</v>
      </c>
      <c r="O433" s="40" t="s">
        <v>7178</v>
      </c>
      <c r="P433" s="40"/>
      <c r="Q433" s="40"/>
      <c r="R433" s="40"/>
      <c r="S433" s="40"/>
      <c r="T433" s="40"/>
      <c r="U433" s="40"/>
      <c r="V433" s="40"/>
      <c r="W433" s="40"/>
      <c r="X433">
        <v>91000</v>
      </c>
      <c r="Y433" s="40">
        <v>0</v>
      </c>
    </row>
    <row r="434" spans="1:25" x14ac:dyDescent="0.25">
      <c r="A434">
        <v>466</v>
      </c>
      <c r="B434" s="40" t="s">
        <v>7179</v>
      </c>
      <c r="C434" s="40" t="s">
        <v>7180</v>
      </c>
      <c r="D434">
        <v>466</v>
      </c>
      <c r="E434" s="40" t="s">
        <v>7181</v>
      </c>
      <c r="F434" s="40"/>
      <c r="G434" s="40" t="s">
        <v>7175</v>
      </c>
      <c r="H434" s="44">
        <v>45381</v>
      </c>
      <c r="I434">
        <v>113000</v>
      </c>
      <c r="J434" s="40">
        <v>12</v>
      </c>
      <c r="K434" s="43">
        <f t="shared" si="6"/>
        <v>45745</v>
      </c>
      <c r="L434" s="40">
        <v>0</v>
      </c>
      <c r="M434" s="42">
        <v>0.02</v>
      </c>
      <c r="N434" s="42">
        <v>0.02</v>
      </c>
      <c r="O434" s="40" t="s">
        <v>7178</v>
      </c>
      <c r="P434" s="40"/>
      <c r="Q434" s="40"/>
      <c r="R434" s="40"/>
      <c r="S434" s="40"/>
      <c r="T434" s="40"/>
      <c r="U434" s="40"/>
      <c r="V434" s="40"/>
      <c r="W434" s="40"/>
      <c r="X434">
        <v>113000</v>
      </c>
      <c r="Y434" s="40">
        <v>0</v>
      </c>
    </row>
    <row r="435" spans="1:25" x14ac:dyDescent="0.25">
      <c r="A435">
        <v>467</v>
      </c>
      <c r="B435" s="40" t="s">
        <v>7179</v>
      </c>
      <c r="C435" s="40" t="s">
        <v>7180</v>
      </c>
      <c r="D435">
        <v>467</v>
      </c>
      <c r="E435" s="40" t="s">
        <v>7181</v>
      </c>
      <c r="F435" s="40"/>
      <c r="G435" s="40" t="s">
        <v>7175</v>
      </c>
      <c r="H435" s="44">
        <v>45381</v>
      </c>
      <c r="I435">
        <v>276000</v>
      </c>
      <c r="J435" s="40">
        <v>12</v>
      </c>
      <c r="K435" s="43">
        <f t="shared" si="6"/>
        <v>45745</v>
      </c>
      <c r="L435" s="40">
        <v>0</v>
      </c>
      <c r="M435" s="42">
        <v>0.02</v>
      </c>
      <c r="N435" s="42">
        <v>0.02</v>
      </c>
      <c r="O435" s="40" t="s">
        <v>7178</v>
      </c>
      <c r="P435" s="40"/>
      <c r="Q435" s="40"/>
      <c r="R435" s="40"/>
      <c r="S435" s="40"/>
      <c r="T435" s="40"/>
      <c r="U435" s="40"/>
      <c r="V435" s="40"/>
      <c r="W435" s="40"/>
      <c r="X435">
        <v>276000</v>
      </c>
      <c r="Y435" s="40">
        <v>0</v>
      </c>
    </row>
    <row r="436" spans="1:25" x14ac:dyDescent="0.25">
      <c r="A436">
        <v>468</v>
      </c>
      <c r="B436" s="40" t="s">
        <v>7179</v>
      </c>
      <c r="C436" s="40" t="s">
        <v>7180</v>
      </c>
      <c r="D436">
        <v>468</v>
      </c>
      <c r="E436" s="40" t="s">
        <v>7181</v>
      </c>
      <c r="F436" s="40"/>
      <c r="G436" s="40" t="s">
        <v>7175</v>
      </c>
      <c r="H436" s="44">
        <v>45050</v>
      </c>
      <c r="I436">
        <v>27000</v>
      </c>
      <c r="J436" s="40">
        <v>12</v>
      </c>
      <c r="K436" s="43">
        <f t="shared" si="6"/>
        <v>45414</v>
      </c>
      <c r="L436" s="40">
        <v>0</v>
      </c>
      <c r="M436" s="42">
        <v>0.02</v>
      </c>
      <c r="N436" s="42">
        <v>0.02</v>
      </c>
      <c r="O436" s="40" t="s">
        <v>7178</v>
      </c>
      <c r="P436" s="40"/>
      <c r="Q436" s="40"/>
      <c r="R436" s="40"/>
      <c r="S436" s="40"/>
      <c r="T436" s="40"/>
      <c r="U436" s="40"/>
      <c r="V436" s="40"/>
      <c r="W436" s="40"/>
      <c r="X436">
        <v>27000</v>
      </c>
      <c r="Y436" s="40">
        <v>0</v>
      </c>
    </row>
    <row r="437" spans="1:25" x14ac:dyDescent="0.25">
      <c r="A437">
        <v>468</v>
      </c>
      <c r="B437" s="40" t="s">
        <v>7179</v>
      </c>
      <c r="C437" s="40" t="s">
        <v>7180</v>
      </c>
      <c r="D437">
        <v>468</v>
      </c>
      <c r="E437" s="40" t="s">
        <v>7181</v>
      </c>
      <c r="F437" s="40"/>
      <c r="G437" s="40" t="s">
        <v>7175</v>
      </c>
      <c r="H437" s="44">
        <v>45097</v>
      </c>
      <c r="I437">
        <v>4000</v>
      </c>
      <c r="J437" s="40">
        <v>12</v>
      </c>
      <c r="K437" s="43">
        <f t="shared" si="6"/>
        <v>45461</v>
      </c>
      <c r="L437" s="40">
        <v>0</v>
      </c>
      <c r="M437" s="42">
        <v>0.02</v>
      </c>
      <c r="N437" s="42">
        <v>0.02</v>
      </c>
      <c r="O437" s="40" t="s">
        <v>7178</v>
      </c>
      <c r="P437" s="40"/>
      <c r="Q437" s="40"/>
      <c r="R437" s="40"/>
      <c r="S437" s="40"/>
      <c r="T437" s="40"/>
      <c r="U437" s="40"/>
      <c r="V437" s="40"/>
      <c r="W437" s="40"/>
      <c r="X437">
        <v>4000</v>
      </c>
      <c r="Y437" s="40">
        <v>0</v>
      </c>
    </row>
    <row r="438" spans="1:25" x14ac:dyDescent="0.25">
      <c r="A438">
        <v>469</v>
      </c>
      <c r="B438" s="40" t="s">
        <v>7179</v>
      </c>
      <c r="C438" s="40" t="s">
        <v>7180</v>
      </c>
      <c r="D438">
        <v>469</v>
      </c>
      <c r="E438" s="40" t="s">
        <v>7181</v>
      </c>
      <c r="F438" s="40"/>
      <c r="G438" s="40" t="s">
        <v>7175</v>
      </c>
      <c r="H438" s="44">
        <v>45041</v>
      </c>
      <c r="I438">
        <v>190000</v>
      </c>
      <c r="J438" s="40">
        <v>12</v>
      </c>
      <c r="K438" s="43">
        <f t="shared" si="6"/>
        <v>45405</v>
      </c>
      <c r="L438" s="40">
        <v>0</v>
      </c>
      <c r="M438" s="42">
        <v>0.02</v>
      </c>
      <c r="N438" s="42">
        <v>0.02</v>
      </c>
      <c r="O438" s="40" t="s">
        <v>7178</v>
      </c>
      <c r="P438" s="40"/>
      <c r="Q438" s="40"/>
      <c r="R438" s="40"/>
      <c r="S438" s="40"/>
      <c r="T438" s="40"/>
      <c r="U438" s="40"/>
      <c r="V438" s="40"/>
      <c r="W438" s="40"/>
      <c r="X438">
        <v>190000</v>
      </c>
      <c r="Y438" s="40">
        <v>0</v>
      </c>
    </row>
    <row r="439" spans="1:25" x14ac:dyDescent="0.25">
      <c r="A439">
        <v>469</v>
      </c>
      <c r="B439" s="40" t="s">
        <v>7179</v>
      </c>
      <c r="C439" s="40" t="s">
        <v>7180</v>
      </c>
      <c r="D439">
        <v>469</v>
      </c>
      <c r="E439" s="40" t="s">
        <v>7181</v>
      </c>
      <c r="F439" s="40"/>
      <c r="G439" s="40" t="s">
        <v>7175</v>
      </c>
      <c r="H439" s="44">
        <v>45097</v>
      </c>
      <c r="I439">
        <v>110000</v>
      </c>
      <c r="J439" s="40">
        <v>12</v>
      </c>
      <c r="K439" s="43">
        <f t="shared" si="6"/>
        <v>45461</v>
      </c>
      <c r="L439" s="40">
        <v>0</v>
      </c>
      <c r="M439" s="42">
        <v>0.02</v>
      </c>
      <c r="N439" s="42">
        <v>0.02</v>
      </c>
      <c r="O439" s="40" t="s">
        <v>7178</v>
      </c>
      <c r="P439" s="40"/>
      <c r="Q439" s="40"/>
      <c r="R439" s="40"/>
      <c r="S439" s="40"/>
      <c r="T439" s="40"/>
      <c r="U439" s="40"/>
      <c r="V439" s="40"/>
      <c r="W439" s="40"/>
      <c r="X439">
        <v>110000</v>
      </c>
      <c r="Y439" s="40">
        <v>0</v>
      </c>
    </row>
    <row r="440" spans="1:25" x14ac:dyDescent="0.25">
      <c r="A440">
        <v>470</v>
      </c>
      <c r="B440" s="40" t="s">
        <v>7179</v>
      </c>
      <c r="C440" s="40" t="s">
        <v>7180</v>
      </c>
      <c r="D440">
        <v>470</v>
      </c>
      <c r="E440" s="40" t="s">
        <v>7181</v>
      </c>
      <c r="F440" s="40"/>
      <c r="G440" s="40" t="s">
        <v>7175</v>
      </c>
      <c r="H440" s="44">
        <v>45381</v>
      </c>
      <c r="I440">
        <v>11000</v>
      </c>
      <c r="J440" s="40">
        <v>12</v>
      </c>
      <c r="K440" s="43">
        <f t="shared" si="6"/>
        <v>45745</v>
      </c>
      <c r="L440" s="40">
        <v>0</v>
      </c>
      <c r="M440" s="42">
        <v>0.02</v>
      </c>
      <c r="N440" s="42">
        <v>0.02</v>
      </c>
      <c r="O440" s="40" t="s">
        <v>7178</v>
      </c>
      <c r="P440" s="40"/>
      <c r="Q440" s="40"/>
      <c r="R440" s="40"/>
      <c r="S440" s="40"/>
      <c r="T440" s="40"/>
      <c r="U440" s="40"/>
      <c r="V440" s="40"/>
      <c r="W440" s="40"/>
      <c r="X440">
        <v>11000</v>
      </c>
      <c r="Y440" s="40">
        <v>0</v>
      </c>
    </row>
    <row r="441" spans="1:25" x14ac:dyDescent="0.25">
      <c r="A441">
        <v>472</v>
      </c>
      <c r="B441" s="40" t="s">
        <v>7179</v>
      </c>
      <c r="C441" s="40" t="s">
        <v>7180</v>
      </c>
      <c r="D441">
        <v>472</v>
      </c>
      <c r="E441" s="40" t="s">
        <v>7181</v>
      </c>
      <c r="F441" s="40"/>
      <c r="G441" s="40" t="s">
        <v>7175</v>
      </c>
      <c r="H441" s="44">
        <v>45041</v>
      </c>
      <c r="I441">
        <v>104000</v>
      </c>
      <c r="J441" s="40">
        <v>12</v>
      </c>
      <c r="K441" s="43">
        <f t="shared" si="6"/>
        <v>45405</v>
      </c>
      <c r="L441" s="40">
        <v>0</v>
      </c>
      <c r="M441" s="42">
        <v>0.02</v>
      </c>
      <c r="N441" s="42">
        <v>0.02</v>
      </c>
      <c r="O441" s="40" t="s">
        <v>7178</v>
      </c>
      <c r="P441" s="40"/>
      <c r="Q441" s="40"/>
      <c r="R441" s="40"/>
      <c r="S441" s="40"/>
      <c r="T441" s="40"/>
      <c r="U441" s="40"/>
      <c r="V441" s="40"/>
      <c r="W441" s="40"/>
      <c r="X441">
        <v>104000</v>
      </c>
      <c r="Y441" s="40">
        <v>0</v>
      </c>
    </row>
    <row r="442" spans="1:25" x14ac:dyDescent="0.25">
      <c r="A442">
        <v>472</v>
      </c>
      <c r="B442" s="40" t="s">
        <v>7179</v>
      </c>
      <c r="C442" s="40" t="s">
        <v>7180</v>
      </c>
      <c r="D442">
        <v>472</v>
      </c>
      <c r="E442" s="40" t="s">
        <v>7181</v>
      </c>
      <c r="F442" s="40"/>
      <c r="G442" s="40" t="s">
        <v>7175</v>
      </c>
      <c r="H442" s="44">
        <v>45097</v>
      </c>
      <c r="I442">
        <v>12000</v>
      </c>
      <c r="J442" s="40">
        <v>12</v>
      </c>
      <c r="K442" s="43">
        <f t="shared" si="6"/>
        <v>45461</v>
      </c>
      <c r="L442" s="40">
        <v>0</v>
      </c>
      <c r="M442" s="42">
        <v>0.02</v>
      </c>
      <c r="N442" s="42">
        <v>0.02</v>
      </c>
      <c r="O442" s="40" t="s">
        <v>7178</v>
      </c>
      <c r="P442" s="40"/>
      <c r="Q442" s="40"/>
      <c r="R442" s="40"/>
      <c r="S442" s="40"/>
      <c r="T442" s="40"/>
      <c r="U442" s="40"/>
      <c r="V442" s="40"/>
      <c r="W442" s="40"/>
      <c r="X442">
        <v>12000</v>
      </c>
      <c r="Y442" s="40">
        <v>0</v>
      </c>
    </row>
    <row r="443" spans="1:25" x14ac:dyDescent="0.25">
      <c r="A443">
        <v>473</v>
      </c>
      <c r="B443" s="40" t="s">
        <v>7179</v>
      </c>
      <c r="C443" s="40" t="s">
        <v>7180</v>
      </c>
      <c r="D443">
        <v>473</v>
      </c>
      <c r="E443" s="40" t="s">
        <v>7181</v>
      </c>
      <c r="F443" s="40"/>
      <c r="G443" s="40" t="s">
        <v>7175</v>
      </c>
      <c r="H443" s="44">
        <v>45041</v>
      </c>
      <c r="I443">
        <v>105000</v>
      </c>
      <c r="J443" s="40">
        <v>12</v>
      </c>
      <c r="K443" s="43">
        <f t="shared" si="6"/>
        <v>45405</v>
      </c>
      <c r="L443" s="40">
        <v>0</v>
      </c>
      <c r="M443" s="42">
        <v>0.02</v>
      </c>
      <c r="N443" s="42">
        <v>0.02</v>
      </c>
      <c r="O443" s="40" t="s">
        <v>7178</v>
      </c>
      <c r="P443" s="40"/>
      <c r="Q443" s="40"/>
      <c r="R443" s="40"/>
      <c r="S443" s="40"/>
      <c r="T443" s="40"/>
      <c r="U443" s="40"/>
      <c r="V443" s="40"/>
      <c r="W443" s="40"/>
      <c r="X443">
        <v>105000</v>
      </c>
      <c r="Y443" s="40">
        <v>0</v>
      </c>
    </row>
    <row r="444" spans="1:25" x14ac:dyDescent="0.25">
      <c r="A444">
        <v>473</v>
      </c>
      <c r="B444" s="40" t="s">
        <v>7179</v>
      </c>
      <c r="C444" s="40" t="s">
        <v>7180</v>
      </c>
      <c r="D444">
        <v>473</v>
      </c>
      <c r="E444" s="40" t="s">
        <v>7181</v>
      </c>
      <c r="F444" s="40"/>
      <c r="G444" s="40" t="s">
        <v>7175</v>
      </c>
      <c r="H444" s="44">
        <v>45097</v>
      </c>
      <c r="I444">
        <v>15000</v>
      </c>
      <c r="J444" s="40">
        <v>12</v>
      </c>
      <c r="K444" s="43">
        <f t="shared" si="6"/>
        <v>45461</v>
      </c>
      <c r="L444" s="40">
        <v>0</v>
      </c>
      <c r="M444" s="42">
        <v>0.02</v>
      </c>
      <c r="N444" s="42">
        <v>0.02</v>
      </c>
      <c r="O444" s="40" t="s">
        <v>7178</v>
      </c>
      <c r="P444" s="40"/>
      <c r="Q444" s="40"/>
      <c r="R444" s="40"/>
      <c r="S444" s="40"/>
      <c r="T444" s="40"/>
      <c r="U444" s="40"/>
      <c r="V444" s="40"/>
      <c r="W444" s="40"/>
      <c r="X444">
        <v>15000</v>
      </c>
      <c r="Y444" s="40">
        <v>0</v>
      </c>
    </row>
    <row r="445" spans="1:25" x14ac:dyDescent="0.25">
      <c r="A445">
        <v>474</v>
      </c>
      <c r="B445" s="40" t="s">
        <v>7179</v>
      </c>
      <c r="C445" s="40" t="s">
        <v>7180</v>
      </c>
      <c r="D445">
        <v>474</v>
      </c>
      <c r="E445" s="40" t="s">
        <v>7181</v>
      </c>
      <c r="F445" s="40"/>
      <c r="G445" s="40" t="s">
        <v>7175</v>
      </c>
      <c r="H445" s="44">
        <v>45381</v>
      </c>
      <c r="I445">
        <v>30000</v>
      </c>
      <c r="J445" s="40">
        <v>12</v>
      </c>
      <c r="K445" s="43">
        <f t="shared" si="6"/>
        <v>45745</v>
      </c>
      <c r="L445" s="40">
        <v>0</v>
      </c>
      <c r="M445" s="42">
        <v>0.02</v>
      </c>
      <c r="N445" s="42">
        <v>0.02</v>
      </c>
      <c r="O445" s="40" t="s">
        <v>7178</v>
      </c>
      <c r="P445" s="40"/>
      <c r="Q445" s="40"/>
      <c r="R445" s="40"/>
      <c r="S445" s="40"/>
      <c r="T445" s="40"/>
      <c r="U445" s="40"/>
      <c r="V445" s="40"/>
      <c r="W445" s="40"/>
      <c r="X445">
        <v>30000</v>
      </c>
      <c r="Y445" s="40">
        <v>0</v>
      </c>
    </row>
    <row r="446" spans="1:25" x14ac:dyDescent="0.25">
      <c r="A446">
        <v>475</v>
      </c>
      <c r="B446" s="40" t="s">
        <v>7179</v>
      </c>
      <c r="C446" s="40" t="s">
        <v>7180</v>
      </c>
      <c r="D446">
        <v>475</v>
      </c>
      <c r="E446" s="40" t="s">
        <v>7181</v>
      </c>
      <c r="F446" s="40"/>
      <c r="G446" s="40" t="s">
        <v>7175</v>
      </c>
      <c r="H446" s="44">
        <v>45381</v>
      </c>
      <c r="I446">
        <v>300000</v>
      </c>
      <c r="J446" s="40">
        <v>12</v>
      </c>
      <c r="K446" s="43">
        <f t="shared" si="6"/>
        <v>45745</v>
      </c>
      <c r="L446" s="40">
        <v>0</v>
      </c>
      <c r="M446" s="42">
        <v>0.02</v>
      </c>
      <c r="N446" s="42">
        <v>0.02</v>
      </c>
      <c r="O446" s="40" t="s">
        <v>7178</v>
      </c>
      <c r="P446" s="40"/>
      <c r="Q446" s="40"/>
      <c r="R446" s="40"/>
      <c r="S446" s="40"/>
      <c r="T446" s="40"/>
      <c r="U446" s="40"/>
      <c r="V446" s="40"/>
      <c r="W446" s="40"/>
      <c r="X446">
        <v>300000</v>
      </c>
      <c r="Y446" s="40">
        <v>0</v>
      </c>
    </row>
    <row r="447" spans="1:25" x14ac:dyDescent="0.25">
      <c r="A447">
        <v>477</v>
      </c>
      <c r="B447" s="40" t="s">
        <v>7179</v>
      </c>
      <c r="C447" s="40" t="s">
        <v>7180</v>
      </c>
      <c r="D447">
        <v>477</v>
      </c>
      <c r="E447" s="40" t="s">
        <v>7181</v>
      </c>
      <c r="F447" s="40"/>
      <c r="G447" s="40" t="s">
        <v>7175</v>
      </c>
      <c r="H447" s="44">
        <v>45381</v>
      </c>
      <c r="I447">
        <v>35000</v>
      </c>
      <c r="J447" s="40">
        <v>12</v>
      </c>
      <c r="K447" s="43">
        <f t="shared" si="6"/>
        <v>45745</v>
      </c>
      <c r="L447" s="40">
        <v>0</v>
      </c>
      <c r="M447" s="42">
        <v>0.02</v>
      </c>
      <c r="N447" s="42">
        <v>0.02</v>
      </c>
      <c r="O447" s="40" t="s">
        <v>7178</v>
      </c>
      <c r="P447" s="40"/>
      <c r="Q447" s="40"/>
      <c r="R447" s="40"/>
      <c r="S447" s="40"/>
      <c r="T447" s="40"/>
      <c r="U447" s="40"/>
      <c r="V447" s="40"/>
      <c r="W447" s="40"/>
      <c r="X447">
        <v>35000</v>
      </c>
      <c r="Y447" s="40">
        <v>0</v>
      </c>
    </row>
    <row r="448" spans="1:25" x14ac:dyDescent="0.25">
      <c r="A448">
        <v>478</v>
      </c>
      <c r="B448" s="40" t="s">
        <v>7179</v>
      </c>
      <c r="C448" s="40" t="s">
        <v>7180</v>
      </c>
      <c r="D448">
        <v>478</v>
      </c>
      <c r="E448" s="40" t="s">
        <v>7181</v>
      </c>
      <c r="F448" s="40"/>
      <c r="G448" s="40" t="s">
        <v>7175</v>
      </c>
      <c r="H448" s="44">
        <v>45381</v>
      </c>
      <c r="I448">
        <v>40000</v>
      </c>
      <c r="J448" s="40">
        <v>12</v>
      </c>
      <c r="K448" s="43">
        <f t="shared" si="6"/>
        <v>45745</v>
      </c>
      <c r="L448" s="40">
        <v>0</v>
      </c>
      <c r="M448" s="42">
        <v>0.02</v>
      </c>
      <c r="N448" s="42">
        <v>0.02</v>
      </c>
      <c r="O448" s="40" t="s">
        <v>7178</v>
      </c>
      <c r="P448" s="40"/>
      <c r="Q448" s="40"/>
      <c r="R448" s="40"/>
      <c r="S448" s="40"/>
      <c r="T448" s="40"/>
      <c r="U448" s="40"/>
      <c r="V448" s="40"/>
      <c r="W448" s="40"/>
      <c r="X448">
        <v>40000</v>
      </c>
      <c r="Y448" s="40">
        <v>0</v>
      </c>
    </row>
    <row r="449" spans="1:25" x14ac:dyDescent="0.25">
      <c r="A449">
        <v>480</v>
      </c>
      <c r="B449" s="40" t="s">
        <v>7179</v>
      </c>
      <c r="C449" s="40" t="s">
        <v>7180</v>
      </c>
      <c r="D449">
        <v>480</v>
      </c>
      <c r="E449" s="40" t="s">
        <v>7181</v>
      </c>
      <c r="F449" s="40"/>
      <c r="G449" s="40" t="s">
        <v>7175</v>
      </c>
      <c r="H449" s="44">
        <v>45041</v>
      </c>
      <c r="I449">
        <v>161000</v>
      </c>
      <c r="J449" s="40">
        <v>12</v>
      </c>
      <c r="K449" s="43">
        <f t="shared" si="6"/>
        <v>45405</v>
      </c>
      <c r="L449" s="40">
        <v>0</v>
      </c>
      <c r="M449" s="42">
        <v>0.02</v>
      </c>
      <c r="N449" s="42">
        <v>0.02</v>
      </c>
      <c r="O449" s="40" t="s">
        <v>7178</v>
      </c>
      <c r="P449" s="40"/>
      <c r="Q449" s="40"/>
      <c r="R449" s="40"/>
      <c r="S449" s="40"/>
      <c r="T449" s="40"/>
      <c r="U449" s="40"/>
      <c r="V449" s="40"/>
      <c r="W449" s="40"/>
      <c r="X449">
        <v>161000</v>
      </c>
      <c r="Y449" s="40">
        <v>0</v>
      </c>
    </row>
    <row r="450" spans="1:25" x14ac:dyDescent="0.25">
      <c r="A450">
        <v>480</v>
      </c>
      <c r="B450" s="40" t="s">
        <v>7179</v>
      </c>
      <c r="C450" s="40" t="s">
        <v>7180</v>
      </c>
      <c r="D450">
        <v>480</v>
      </c>
      <c r="E450" s="40" t="s">
        <v>7181</v>
      </c>
      <c r="F450" s="40"/>
      <c r="G450" s="40" t="s">
        <v>7175</v>
      </c>
      <c r="H450" s="44">
        <v>45097</v>
      </c>
      <c r="I450">
        <v>24000</v>
      </c>
      <c r="J450" s="40">
        <v>12</v>
      </c>
      <c r="K450" s="43">
        <f t="shared" si="6"/>
        <v>45461</v>
      </c>
      <c r="L450" s="40">
        <v>0</v>
      </c>
      <c r="M450" s="42">
        <v>0.02</v>
      </c>
      <c r="N450" s="42">
        <v>0.02</v>
      </c>
      <c r="O450" s="40" t="s">
        <v>7178</v>
      </c>
      <c r="P450" s="40"/>
      <c r="Q450" s="40"/>
      <c r="R450" s="40"/>
      <c r="S450" s="40"/>
      <c r="T450" s="40"/>
      <c r="U450" s="40"/>
      <c r="V450" s="40"/>
      <c r="W450" s="40"/>
      <c r="X450">
        <v>24000</v>
      </c>
      <c r="Y450" s="40">
        <v>0</v>
      </c>
    </row>
    <row r="451" spans="1:25" x14ac:dyDescent="0.25">
      <c r="A451">
        <v>481</v>
      </c>
      <c r="B451" s="40" t="s">
        <v>7179</v>
      </c>
      <c r="C451" s="40" t="s">
        <v>7180</v>
      </c>
      <c r="D451">
        <v>481</v>
      </c>
      <c r="E451" s="40" t="s">
        <v>7181</v>
      </c>
      <c r="F451" s="40"/>
      <c r="G451" s="40" t="s">
        <v>7175</v>
      </c>
      <c r="H451" s="44">
        <v>45365</v>
      </c>
      <c r="I451">
        <v>281000</v>
      </c>
      <c r="J451" s="40">
        <v>12</v>
      </c>
      <c r="K451" s="43">
        <f t="shared" ref="K451:K514" si="7">H451+364</f>
        <v>45729</v>
      </c>
      <c r="L451" s="40">
        <v>0</v>
      </c>
      <c r="M451" s="42">
        <v>0.02</v>
      </c>
      <c r="N451" s="42">
        <v>0.02</v>
      </c>
      <c r="O451" s="40" t="s">
        <v>7178</v>
      </c>
      <c r="P451" s="40"/>
      <c r="Q451" s="40"/>
      <c r="R451" s="40"/>
      <c r="S451" s="40"/>
      <c r="T451" s="40"/>
      <c r="U451" s="40"/>
      <c r="V451" s="40"/>
      <c r="W451" s="40"/>
      <c r="X451">
        <v>281000</v>
      </c>
      <c r="Y451" s="40">
        <v>0</v>
      </c>
    </row>
    <row r="452" spans="1:25" x14ac:dyDescent="0.25">
      <c r="A452">
        <v>483</v>
      </c>
      <c r="B452" s="40" t="s">
        <v>7179</v>
      </c>
      <c r="C452" s="40" t="s">
        <v>7180</v>
      </c>
      <c r="D452">
        <v>483</v>
      </c>
      <c r="E452" s="40" t="s">
        <v>7181</v>
      </c>
      <c r="F452" s="40"/>
      <c r="G452" s="40" t="s">
        <v>7175</v>
      </c>
      <c r="H452" s="44">
        <v>45050</v>
      </c>
      <c r="I452">
        <v>133000</v>
      </c>
      <c r="J452" s="40">
        <v>12</v>
      </c>
      <c r="K452" s="43">
        <f t="shared" si="7"/>
        <v>45414</v>
      </c>
      <c r="L452" s="40">
        <v>0</v>
      </c>
      <c r="M452" s="42">
        <v>0.02</v>
      </c>
      <c r="N452" s="42">
        <v>0.02</v>
      </c>
      <c r="O452" s="40" t="s">
        <v>7178</v>
      </c>
      <c r="P452" s="40"/>
      <c r="Q452" s="40"/>
      <c r="R452" s="40"/>
      <c r="S452" s="40"/>
      <c r="T452" s="40"/>
      <c r="U452" s="40"/>
      <c r="V452" s="40"/>
      <c r="W452" s="40"/>
      <c r="X452">
        <v>133000</v>
      </c>
      <c r="Y452" s="40">
        <v>0</v>
      </c>
    </row>
    <row r="453" spans="1:25" x14ac:dyDescent="0.25">
      <c r="A453">
        <v>483</v>
      </c>
      <c r="B453" s="40" t="s">
        <v>7179</v>
      </c>
      <c r="C453" s="40" t="s">
        <v>7180</v>
      </c>
      <c r="D453">
        <v>483</v>
      </c>
      <c r="E453" s="40" t="s">
        <v>7181</v>
      </c>
      <c r="F453" s="40"/>
      <c r="G453" s="40" t="s">
        <v>7175</v>
      </c>
      <c r="H453" s="44">
        <v>45097</v>
      </c>
      <c r="I453">
        <v>19000</v>
      </c>
      <c r="J453" s="40">
        <v>12</v>
      </c>
      <c r="K453" s="43">
        <f t="shared" si="7"/>
        <v>45461</v>
      </c>
      <c r="L453" s="40">
        <v>0</v>
      </c>
      <c r="M453" s="42">
        <v>0.02</v>
      </c>
      <c r="N453" s="42">
        <v>0.02</v>
      </c>
      <c r="O453" s="40" t="s">
        <v>7178</v>
      </c>
      <c r="P453" s="40"/>
      <c r="Q453" s="40"/>
      <c r="R453" s="40"/>
      <c r="S453" s="40"/>
      <c r="T453" s="40"/>
      <c r="U453" s="40"/>
      <c r="V453" s="40"/>
      <c r="W453" s="40"/>
      <c r="X453">
        <v>19000</v>
      </c>
      <c r="Y453" s="40">
        <v>0</v>
      </c>
    </row>
    <row r="454" spans="1:25" x14ac:dyDescent="0.25">
      <c r="A454">
        <v>484</v>
      </c>
      <c r="B454" s="40" t="s">
        <v>7179</v>
      </c>
      <c r="C454" s="40" t="s">
        <v>7180</v>
      </c>
      <c r="D454">
        <v>484</v>
      </c>
      <c r="E454" s="40" t="s">
        <v>7181</v>
      </c>
      <c r="F454" s="40"/>
      <c r="G454" s="40" t="s">
        <v>7175</v>
      </c>
      <c r="H454" s="44">
        <v>45041</v>
      </c>
      <c r="I454">
        <v>88000</v>
      </c>
      <c r="J454" s="40">
        <v>12</v>
      </c>
      <c r="K454" s="43">
        <f t="shared" si="7"/>
        <v>45405</v>
      </c>
      <c r="L454" s="40">
        <v>0</v>
      </c>
      <c r="M454" s="42">
        <v>0.02</v>
      </c>
      <c r="N454" s="42">
        <v>0.02</v>
      </c>
      <c r="O454" s="40" t="s">
        <v>7178</v>
      </c>
      <c r="P454" s="40"/>
      <c r="Q454" s="40"/>
      <c r="R454" s="40"/>
      <c r="S454" s="40"/>
      <c r="T454" s="40"/>
      <c r="U454" s="40"/>
      <c r="V454" s="40"/>
      <c r="W454" s="40"/>
      <c r="X454">
        <v>88000</v>
      </c>
      <c r="Y454" s="40">
        <v>0</v>
      </c>
    </row>
    <row r="455" spans="1:25" x14ac:dyDescent="0.25">
      <c r="A455">
        <v>484</v>
      </c>
      <c r="B455" s="40" t="s">
        <v>7179</v>
      </c>
      <c r="C455" s="40" t="s">
        <v>7180</v>
      </c>
      <c r="D455">
        <v>484</v>
      </c>
      <c r="E455" s="40" t="s">
        <v>7181</v>
      </c>
      <c r="F455" s="40"/>
      <c r="G455" s="40" t="s">
        <v>7175</v>
      </c>
      <c r="H455" s="44">
        <v>45097</v>
      </c>
      <c r="I455">
        <v>13000</v>
      </c>
      <c r="J455" s="40">
        <v>12</v>
      </c>
      <c r="K455" s="43">
        <f t="shared" si="7"/>
        <v>45461</v>
      </c>
      <c r="L455" s="40">
        <v>0</v>
      </c>
      <c r="M455" s="42">
        <v>0.02</v>
      </c>
      <c r="N455" s="42">
        <v>0.02</v>
      </c>
      <c r="O455" s="40" t="s">
        <v>7178</v>
      </c>
      <c r="P455" s="40"/>
      <c r="Q455" s="40"/>
      <c r="R455" s="40"/>
      <c r="S455" s="40"/>
      <c r="T455" s="40"/>
      <c r="U455" s="40"/>
      <c r="V455" s="40"/>
      <c r="W455" s="40"/>
      <c r="X455">
        <v>13000</v>
      </c>
      <c r="Y455" s="40">
        <v>0</v>
      </c>
    </row>
    <row r="456" spans="1:25" x14ac:dyDescent="0.25">
      <c r="A456">
        <v>487</v>
      </c>
      <c r="B456" s="40" t="s">
        <v>7179</v>
      </c>
      <c r="C456" s="40" t="s">
        <v>7180</v>
      </c>
      <c r="D456">
        <v>487</v>
      </c>
      <c r="E456" s="40" t="s">
        <v>7181</v>
      </c>
      <c r="F456" s="40"/>
      <c r="G456" s="40" t="s">
        <v>7175</v>
      </c>
      <c r="H456" s="44">
        <v>45050</v>
      </c>
      <c r="I456">
        <v>12000</v>
      </c>
      <c r="J456" s="40">
        <v>12</v>
      </c>
      <c r="K456" s="43">
        <f t="shared" si="7"/>
        <v>45414</v>
      </c>
      <c r="L456" s="40">
        <v>0</v>
      </c>
      <c r="M456" s="42">
        <v>0.02</v>
      </c>
      <c r="N456" s="42">
        <v>0.02</v>
      </c>
      <c r="O456" s="40" t="s">
        <v>7178</v>
      </c>
      <c r="P456" s="40"/>
      <c r="Q456" s="40"/>
      <c r="R456" s="40"/>
      <c r="S456" s="40"/>
      <c r="T456" s="40"/>
      <c r="U456" s="40"/>
      <c r="V456" s="40"/>
      <c r="W456" s="40"/>
      <c r="X456">
        <v>12000</v>
      </c>
      <c r="Y456" s="40">
        <v>0</v>
      </c>
    </row>
    <row r="457" spans="1:25" x14ac:dyDescent="0.25">
      <c r="A457">
        <v>487</v>
      </c>
      <c r="B457" s="40" t="s">
        <v>7179</v>
      </c>
      <c r="C457" s="40" t="s">
        <v>7180</v>
      </c>
      <c r="D457">
        <v>487</v>
      </c>
      <c r="E457" s="40" t="s">
        <v>7181</v>
      </c>
      <c r="F457" s="40"/>
      <c r="G457" s="40" t="s">
        <v>7175</v>
      </c>
      <c r="H457" s="44">
        <v>45097</v>
      </c>
      <c r="I457">
        <v>2000</v>
      </c>
      <c r="J457" s="40">
        <v>12</v>
      </c>
      <c r="K457" s="43">
        <f t="shared" si="7"/>
        <v>45461</v>
      </c>
      <c r="L457" s="40">
        <v>0</v>
      </c>
      <c r="M457" s="42">
        <v>0.02</v>
      </c>
      <c r="N457" s="42">
        <v>0.02</v>
      </c>
      <c r="O457" s="40" t="s">
        <v>7178</v>
      </c>
      <c r="P457" s="40"/>
      <c r="Q457" s="40"/>
      <c r="R457" s="40"/>
      <c r="S457" s="40"/>
      <c r="T457" s="40"/>
      <c r="U457" s="40"/>
      <c r="V457" s="40"/>
      <c r="W457" s="40"/>
      <c r="X457">
        <v>2000</v>
      </c>
      <c r="Y457" s="40">
        <v>0</v>
      </c>
    </row>
    <row r="458" spans="1:25" x14ac:dyDescent="0.25">
      <c r="A458">
        <v>489</v>
      </c>
      <c r="B458" s="40" t="s">
        <v>7179</v>
      </c>
      <c r="C458" s="40" t="s">
        <v>7180</v>
      </c>
      <c r="D458">
        <v>489</v>
      </c>
      <c r="E458" s="40" t="s">
        <v>7181</v>
      </c>
      <c r="F458" s="40"/>
      <c r="G458" s="40" t="s">
        <v>7175</v>
      </c>
      <c r="H458" s="44">
        <v>45365</v>
      </c>
      <c r="I458">
        <v>173000</v>
      </c>
      <c r="J458" s="40">
        <v>12</v>
      </c>
      <c r="K458" s="43">
        <f t="shared" si="7"/>
        <v>45729</v>
      </c>
      <c r="L458" s="40">
        <v>0</v>
      </c>
      <c r="M458" s="42">
        <v>0.02</v>
      </c>
      <c r="N458" s="42">
        <v>0.02</v>
      </c>
      <c r="O458" s="40" t="s">
        <v>7178</v>
      </c>
      <c r="P458" s="40"/>
      <c r="Q458" s="40"/>
      <c r="R458" s="40"/>
      <c r="S458" s="40"/>
      <c r="T458" s="40"/>
      <c r="U458" s="40"/>
      <c r="V458" s="40"/>
      <c r="W458" s="40"/>
      <c r="X458">
        <v>173000</v>
      </c>
      <c r="Y458" s="40">
        <v>0</v>
      </c>
    </row>
    <row r="459" spans="1:25" x14ac:dyDescent="0.25">
      <c r="A459">
        <v>490</v>
      </c>
      <c r="B459" s="40" t="s">
        <v>7179</v>
      </c>
      <c r="C459" s="40" t="s">
        <v>7180</v>
      </c>
      <c r="D459">
        <v>490</v>
      </c>
      <c r="E459" s="40" t="s">
        <v>7181</v>
      </c>
      <c r="F459" s="40"/>
      <c r="G459" s="40" t="s">
        <v>7175</v>
      </c>
      <c r="H459" s="44">
        <v>45050</v>
      </c>
      <c r="I459">
        <v>52000</v>
      </c>
      <c r="J459" s="40">
        <v>12</v>
      </c>
      <c r="K459" s="43">
        <f t="shared" si="7"/>
        <v>45414</v>
      </c>
      <c r="L459" s="40">
        <v>0</v>
      </c>
      <c r="M459" s="42">
        <v>0.02</v>
      </c>
      <c r="N459" s="42">
        <v>0.02</v>
      </c>
      <c r="O459" s="40" t="s">
        <v>7178</v>
      </c>
      <c r="P459" s="40"/>
      <c r="Q459" s="40"/>
      <c r="R459" s="40"/>
      <c r="S459" s="40"/>
      <c r="T459" s="40"/>
      <c r="U459" s="40"/>
      <c r="V459" s="40"/>
      <c r="W459" s="40"/>
      <c r="X459">
        <v>52000</v>
      </c>
      <c r="Y459" s="40">
        <v>0</v>
      </c>
    </row>
    <row r="460" spans="1:25" x14ac:dyDescent="0.25">
      <c r="A460">
        <v>490</v>
      </c>
      <c r="B460" s="40" t="s">
        <v>7179</v>
      </c>
      <c r="C460" s="40" t="s">
        <v>7180</v>
      </c>
      <c r="D460">
        <v>490</v>
      </c>
      <c r="E460" s="40" t="s">
        <v>7181</v>
      </c>
      <c r="F460" s="40"/>
      <c r="G460" s="40" t="s">
        <v>7175</v>
      </c>
      <c r="H460" s="44">
        <v>45097</v>
      </c>
      <c r="I460">
        <v>8000</v>
      </c>
      <c r="J460" s="40">
        <v>12</v>
      </c>
      <c r="K460" s="43">
        <f t="shared" si="7"/>
        <v>45461</v>
      </c>
      <c r="L460" s="40">
        <v>0</v>
      </c>
      <c r="M460" s="42">
        <v>0.02</v>
      </c>
      <c r="N460" s="42">
        <v>0.02</v>
      </c>
      <c r="O460" s="40" t="s">
        <v>7178</v>
      </c>
      <c r="P460" s="40"/>
      <c r="Q460" s="40"/>
      <c r="R460" s="40"/>
      <c r="S460" s="40"/>
      <c r="T460" s="40"/>
      <c r="U460" s="40"/>
      <c r="V460" s="40"/>
      <c r="W460" s="40"/>
      <c r="X460">
        <v>8000</v>
      </c>
      <c r="Y460" s="40">
        <v>0</v>
      </c>
    </row>
    <row r="461" spans="1:25" x14ac:dyDescent="0.25">
      <c r="A461">
        <v>495</v>
      </c>
      <c r="B461" s="40" t="s">
        <v>7179</v>
      </c>
      <c r="C461" s="40" t="s">
        <v>7180</v>
      </c>
      <c r="D461">
        <v>495</v>
      </c>
      <c r="E461" s="40" t="s">
        <v>7181</v>
      </c>
      <c r="F461" s="40"/>
      <c r="G461" s="40" t="s">
        <v>7175</v>
      </c>
      <c r="H461" s="44">
        <v>45065</v>
      </c>
      <c r="I461">
        <v>300000</v>
      </c>
      <c r="J461" s="40">
        <v>12</v>
      </c>
      <c r="K461" s="43">
        <f t="shared" si="7"/>
        <v>45429</v>
      </c>
      <c r="L461" s="40">
        <v>0</v>
      </c>
      <c r="M461" s="42">
        <v>0.02</v>
      </c>
      <c r="N461" s="42">
        <v>0.02</v>
      </c>
      <c r="O461" s="40" t="s">
        <v>7178</v>
      </c>
      <c r="P461" s="40"/>
      <c r="Q461" s="40"/>
      <c r="R461" s="40"/>
      <c r="S461" s="40"/>
      <c r="T461" s="40"/>
      <c r="U461" s="40"/>
      <c r="V461" s="40"/>
      <c r="W461" s="40"/>
      <c r="X461">
        <v>300000</v>
      </c>
      <c r="Y461" s="40">
        <v>0</v>
      </c>
    </row>
    <row r="462" spans="1:25" x14ac:dyDescent="0.25">
      <c r="A462">
        <v>497</v>
      </c>
      <c r="B462" s="40" t="s">
        <v>7179</v>
      </c>
      <c r="C462" s="40" t="s">
        <v>7180</v>
      </c>
      <c r="D462">
        <v>497</v>
      </c>
      <c r="E462" s="40" t="s">
        <v>7181</v>
      </c>
      <c r="F462" s="40"/>
      <c r="G462" s="40" t="s">
        <v>7175</v>
      </c>
      <c r="H462" s="44">
        <v>45041</v>
      </c>
      <c r="I462">
        <v>111000</v>
      </c>
      <c r="J462" s="40">
        <v>12</v>
      </c>
      <c r="K462" s="43">
        <f t="shared" si="7"/>
        <v>45405</v>
      </c>
      <c r="L462" s="40">
        <v>0</v>
      </c>
      <c r="M462" s="42">
        <v>0.02</v>
      </c>
      <c r="N462" s="42">
        <v>0.02</v>
      </c>
      <c r="O462" s="40" t="s">
        <v>7178</v>
      </c>
      <c r="P462" s="40"/>
      <c r="Q462" s="40"/>
      <c r="R462" s="40"/>
      <c r="S462" s="40"/>
      <c r="T462" s="40"/>
      <c r="U462" s="40"/>
      <c r="V462" s="40"/>
      <c r="W462" s="40"/>
      <c r="X462">
        <v>111000</v>
      </c>
      <c r="Y462" s="40">
        <v>0</v>
      </c>
    </row>
    <row r="463" spans="1:25" x14ac:dyDescent="0.25">
      <c r="A463">
        <v>497</v>
      </c>
      <c r="B463" s="40" t="s">
        <v>7179</v>
      </c>
      <c r="C463" s="40" t="s">
        <v>7180</v>
      </c>
      <c r="D463">
        <v>497</v>
      </c>
      <c r="E463" s="40" t="s">
        <v>7181</v>
      </c>
      <c r="F463" s="40"/>
      <c r="G463" s="40" t="s">
        <v>7175</v>
      </c>
      <c r="H463" s="44">
        <v>45097</v>
      </c>
      <c r="I463">
        <v>16000</v>
      </c>
      <c r="J463" s="40">
        <v>12</v>
      </c>
      <c r="K463" s="43">
        <f t="shared" si="7"/>
        <v>45461</v>
      </c>
      <c r="L463" s="40">
        <v>0</v>
      </c>
      <c r="M463" s="42">
        <v>0.02</v>
      </c>
      <c r="N463" s="42">
        <v>0.02</v>
      </c>
      <c r="O463" s="40" t="s">
        <v>7178</v>
      </c>
      <c r="P463" s="40"/>
      <c r="Q463" s="40"/>
      <c r="R463" s="40"/>
      <c r="S463" s="40"/>
      <c r="T463" s="40"/>
      <c r="U463" s="40"/>
      <c r="V463" s="40"/>
      <c r="W463" s="40"/>
      <c r="X463">
        <v>16000</v>
      </c>
      <c r="Y463" s="40">
        <v>0</v>
      </c>
    </row>
    <row r="464" spans="1:25" x14ac:dyDescent="0.25">
      <c r="A464">
        <v>498</v>
      </c>
      <c r="B464" s="40" t="s">
        <v>7179</v>
      </c>
      <c r="C464" s="40" t="s">
        <v>7180</v>
      </c>
      <c r="D464">
        <v>498</v>
      </c>
      <c r="E464" s="40" t="s">
        <v>7181</v>
      </c>
      <c r="F464" s="40"/>
      <c r="G464" s="40" t="s">
        <v>7175</v>
      </c>
      <c r="H464" s="44">
        <v>45050</v>
      </c>
      <c r="I464">
        <v>38000</v>
      </c>
      <c r="J464" s="40">
        <v>12</v>
      </c>
      <c r="K464" s="43">
        <f t="shared" si="7"/>
        <v>45414</v>
      </c>
      <c r="L464" s="40">
        <v>0</v>
      </c>
      <c r="M464" s="42">
        <v>0.02</v>
      </c>
      <c r="N464" s="42">
        <v>0.02</v>
      </c>
      <c r="O464" s="40" t="s">
        <v>7178</v>
      </c>
      <c r="P464" s="40"/>
      <c r="Q464" s="40"/>
      <c r="R464" s="40"/>
      <c r="S464" s="40"/>
      <c r="T464" s="40"/>
      <c r="U464" s="40"/>
      <c r="V464" s="40"/>
      <c r="W464" s="40"/>
      <c r="X464">
        <v>38000</v>
      </c>
      <c r="Y464" s="40">
        <v>0</v>
      </c>
    </row>
    <row r="465" spans="1:25" x14ac:dyDescent="0.25">
      <c r="A465">
        <v>498</v>
      </c>
      <c r="B465" s="40" t="s">
        <v>7179</v>
      </c>
      <c r="C465" s="40" t="s">
        <v>7180</v>
      </c>
      <c r="D465">
        <v>498</v>
      </c>
      <c r="E465" s="40" t="s">
        <v>7181</v>
      </c>
      <c r="F465" s="40"/>
      <c r="G465" s="40" t="s">
        <v>7175</v>
      </c>
      <c r="H465" s="44">
        <v>45097</v>
      </c>
      <c r="I465">
        <v>6000</v>
      </c>
      <c r="J465" s="40">
        <v>12</v>
      </c>
      <c r="K465" s="43">
        <f t="shared" si="7"/>
        <v>45461</v>
      </c>
      <c r="L465" s="40">
        <v>0</v>
      </c>
      <c r="M465" s="42">
        <v>0.02</v>
      </c>
      <c r="N465" s="42">
        <v>0.02</v>
      </c>
      <c r="O465" s="40" t="s">
        <v>7178</v>
      </c>
      <c r="P465" s="40"/>
      <c r="Q465" s="40"/>
      <c r="R465" s="40"/>
      <c r="S465" s="40"/>
      <c r="T465" s="40"/>
      <c r="U465" s="40"/>
      <c r="V465" s="40"/>
      <c r="W465" s="40"/>
      <c r="X465">
        <v>6000</v>
      </c>
      <c r="Y465" s="40">
        <v>0</v>
      </c>
    </row>
    <row r="466" spans="1:25" x14ac:dyDescent="0.25">
      <c r="A466">
        <v>499</v>
      </c>
      <c r="B466" s="40" t="s">
        <v>7179</v>
      </c>
      <c r="C466" s="40" t="s">
        <v>7180</v>
      </c>
      <c r="D466">
        <v>499</v>
      </c>
      <c r="E466" s="40" t="s">
        <v>7181</v>
      </c>
      <c r="F466" s="40"/>
      <c r="G466" s="40" t="s">
        <v>7175</v>
      </c>
      <c r="H466" s="44">
        <v>45041</v>
      </c>
      <c r="I466">
        <v>33000</v>
      </c>
      <c r="J466" s="40">
        <v>12</v>
      </c>
      <c r="K466" s="43">
        <f t="shared" si="7"/>
        <v>45405</v>
      </c>
      <c r="L466" s="40">
        <v>0</v>
      </c>
      <c r="M466" s="42">
        <v>0.02</v>
      </c>
      <c r="N466" s="42">
        <v>0.02</v>
      </c>
      <c r="O466" s="40" t="s">
        <v>7178</v>
      </c>
      <c r="P466" s="40"/>
      <c r="Q466" s="40"/>
      <c r="R466" s="40"/>
      <c r="S466" s="40"/>
      <c r="T466" s="40"/>
      <c r="U466" s="40"/>
      <c r="V466" s="40"/>
      <c r="W466" s="40"/>
      <c r="X466">
        <v>33000</v>
      </c>
      <c r="Y466" s="40">
        <v>0</v>
      </c>
    </row>
    <row r="467" spans="1:25" x14ac:dyDescent="0.25">
      <c r="A467">
        <v>499</v>
      </c>
      <c r="B467" s="40" t="s">
        <v>7179</v>
      </c>
      <c r="C467" s="40" t="s">
        <v>7180</v>
      </c>
      <c r="D467">
        <v>499</v>
      </c>
      <c r="E467" s="40" t="s">
        <v>7181</v>
      </c>
      <c r="F467" s="40"/>
      <c r="G467" s="40" t="s">
        <v>7175</v>
      </c>
      <c r="H467" s="44">
        <v>45097</v>
      </c>
      <c r="I467">
        <v>17000</v>
      </c>
      <c r="J467" s="40">
        <v>12</v>
      </c>
      <c r="K467" s="43">
        <f t="shared" si="7"/>
        <v>45461</v>
      </c>
      <c r="L467" s="40">
        <v>0</v>
      </c>
      <c r="M467" s="42">
        <v>0.02</v>
      </c>
      <c r="N467" s="42">
        <v>0.02</v>
      </c>
      <c r="O467" s="40" t="s">
        <v>7178</v>
      </c>
      <c r="P467" s="40"/>
      <c r="Q467" s="40"/>
      <c r="R467" s="40"/>
      <c r="S467" s="40"/>
      <c r="T467" s="40"/>
      <c r="U467" s="40"/>
      <c r="V467" s="40"/>
      <c r="W467" s="40"/>
      <c r="X467">
        <v>17000</v>
      </c>
      <c r="Y467" s="40">
        <v>0</v>
      </c>
    </row>
    <row r="468" spans="1:25" x14ac:dyDescent="0.25">
      <c r="A468">
        <v>500</v>
      </c>
      <c r="B468" s="40" t="s">
        <v>7179</v>
      </c>
      <c r="C468" s="40" t="s">
        <v>7180</v>
      </c>
      <c r="D468">
        <v>500</v>
      </c>
      <c r="E468" s="40" t="s">
        <v>7181</v>
      </c>
      <c r="F468" s="40"/>
      <c r="G468" s="40" t="s">
        <v>7175</v>
      </c>
      <c r="H468" s="44">
        <v>45381</v>
      </c>
      <c r="I468">
        <v>54000</v>
      </c>
      <c r="J468" s="40">
        <v>12</v>
      </c>
      <c r="K468" s="43">
        <f t="shared" si="7"/>
        <v>45745</v>
      </c>
      <c r="L468" s="40">
        <v>0</v>
      </c>
      <c r="M468" s="42">
        <v>0.02</v>
      </c>
      <c r="N468" s="42">
        <v>0.02</v>
      </c>
      <c r="O468" s="40" t="s">
        <v>7178</v>
      </c>
      <c r="P468" s="40"/>
      <c r="Q468" s="40"/>
      <c r="R468" s="40"/>
      <c r="S468" s="40"/>
      <c r="T468" s="40"/>
      <c r="U468" s="40"/>
      <c r="V468" s="40"/>
      <c r="W468" s="40"/>
      <c r="X468">
        <v>54000</v>
      </c>
      <c r="Y468" s="40">
        <v>0</v>
      </c>
    </row>
    <row r="469" spans="1:25" x14ac:dyDescent="0.25">
      <c r="A469">
        <v>501</v>
      </c>
      <c r="B469" s="40" t="s">
        <v>7179</v>
      </c>
      <c r="C469" s="40" t="s">
        <v>7180</v>
      </c>
      <c r="D469">
        <v>501</v>
      </c>
      <c r="E469" s="40" t="s">
        <v>7181</v>
      </c>
      <c r="F469" s="40"/>
      <c r="G469" s="40" t="s">
        <v>7175</v>
      </c>
      <c r="H469" s="44">
        <v>45079</v>
      </c>
      <c r="I469">
        <v>109000</v>
      </c>
      <c r="J469" s="40">
        <v>12</v>
      </c>
      <c r="K469" s="43">
        <f t="shared" si="7"/>
        <v>45443</v>
      </c>
      <c r="L469" s="40">
        <v>0</v>
      </c>
      <c r="M469" s="42">
        <v>0.02</v>
      </c>
      <c r="N469" s="42">
        <v>0.02</v>
      </c>
      <c r="O469" s="40" t="s">
        <v>7178</v>
      </c>
      <c r="P469" s="40"/>
      <c r="Q469" s="40"/>
      <c r="R469" s="40"/>
      <c r="S469" s="40"/>
      <c r="T469" s="40"/>
      <c r="U469" s="40"/>
      <c r="V469" s="40"/>
      <c r="W469" s="40"/>
      <c r="X469">
        <v>109000</v>
      </c>
      <c r="Y469" s="40">
        <v>0</v>
      </c>
    </row>
    <row r="470" spans="1:25" x14ac:dyDescent="0.25">
      <c r="A470">
        <v>502</v>
      </c>
      <c r="B470" s="40" t="s">
        <v>7179</v>
      </c>
      <c r="C470" s="40" t="s">
        <v>7180</v>
      </c>
      <c r="D470">
        <v>502</v>
      </c>
      <c r="E470" s="40" t="s">
        <v>7181</v>
      </c>
      <c r="F470" s="40"/>
      <c r="G470" s="40" t="s">
        <v>7175</v>
      </c>
      <c r="H470" s="44">
        <v>45050</v>
      </c>
      <c r="I470">
        <v>100000</v>
      </c>
      <c r="J470" s="40">
        <v>12</v>
      </c>
      <c r="K470" s="43">
        <f t="shared" si="7"/>
        <v>45414</v>
      </c>
      <c r="L470" s="40">
        <v>0</v>
      </c>
      <c r="M470" s="42">
        <v>0.02</v>
      </c>
      <c r="N470" s="42">
        <v>0.02</v>
      </c>
      <c r="O470" s="40" t="s">
        <v>7178</v>
      </c>
      <c r="P470" s="40"/>
      <c r="Q470" s="40"/>
      <c r="R470" s="40"/>
      <c r="S470" s="40"/>
      <c r="T470" s="40"/>
      <c r="U470" s="40"/>
      <c r="V470" s="40"/>
      <c r="W470" s="40"/>
      <c r="X470">
        <v>100000</v>
      </c>
      <c r="Y470" s="40">
        <v>0</v>
      </c>
    </row>
    <row r="471" spans="1:25" x14ac:dyDescent="0.25">
      <c r="A471">
        <v>502</v>
      </c>
      <c r="B471" s="40" t="s">
        <v>7179</v>
      </c>
      <c r="C471" s="40" t="s">
        <v>7180</v>
      </c>
      <c r="D471">
        <v>502</v>
      </c>
      <c r="E471" s="40" t="s">
        <v>7181</v>
      </c>
      <c r="F471" s="40"/>
      <c r="G471" s="40" t="s">
        <v>7175</v>
      </c>
      <c r="H471" s="44">
        <v>45097</v>
      </c>
      <c r="I471">
        <v>15000</v>
      </c>
      <c r="J471" s="40">
        <v>12</v>
      </c>
      <c r="K471" s="43">
        <f t="shared" si="7"/>
        <v>45461</v>
      </c>
      <c r="L471" s="40">
        <v>0</v>
      </c>
      <c r="M471" s="42">
        <v>0.02</v>
      </c>
      <c r="N471" s="42">
        <v>0.02</v>
      </c>
      <c r="O471" s="40" t="s">
        <v>7178</v>
      </c>
      <c r="P471" s="40"/>
      <c r="Q471" s="40"/>
      <c r="R471" s="40"/>
      <c r="S471" s="40"/>
      <c r="T471" s="40"/>
      <c r="U471" s="40"/>
      <c r="V471" s="40"/>
      <c r="W471" s="40"/>
      <c r="X471">
        <v>15000</v>
      </c>
      <c r="Y471" s="40">
        <v>0</v>
      </c>
    </row>
    <row r="472" spans="1:25" x14ac:dyDescent="0.25">
      <c r="A472">
        <v>503</v>
      </c>
      <c r="B472" s="40" t="s">
        <v>7179</v>
      </c>
      <c r="C472" s="40" t="s">
        <v>7180</v>
      </c>
      <c r="D472">
        <v>503</v>
      </c>
      <c r="E472" s="40" t="s">
        <v>7181</v>
      </c>
      <c r="F472" s="40"/>
      <c r="G472" s="40" t="s">
        <v>7175</v>
      </c>
      <c r="H472" s="44">
        <v>45065</v>
      </c>
      <c r="I472">
        <v>142000</v>
      </c>
      <c r="J472" s="40">
        <v>12</v>
      </c>
      <c r="K472" s="43">
        <f t="shared" si="7"/>
        <v>45429</v>
      </c>
      <c r="L472" s="40">
        <v>0</v>
      </c>
      <c r="M472" s="42">
        <v>0.02</v>
      </c>
      <c r="N472" s="42">
        <v>0.02</v>
      </c>
      <c r="O472" s="40" t="s">
        <v>7178</v>
      </c>
      <c r="P472" s="40"/>
      <c r="Q472" s="40"/>
      <c r="R472" s="40"/>
      <c r="S472" s="40"/>
      <c r="T472" s="40"/>
      <c r="U472" s="40"/>
      <c r="V472" s="40"/>
      <c r="W472" s="40"/>
      <c r="X472">
        <v>142000</v>
      </c>
      <c r="Y472" s="40">
        <v>0</v>
      </c>
    </row>
    <row r="473" spans="1:25" x14ac:dyDescent="0.25">
      <c r="A473">
        <v>507</v>
      </c>
      <c r="B473" s="40" t="s">
        <v>7179</v>
      </c>
      <c r="C473" s="40" t="s">
        <v>7180</v>
      </c>
      <c r="D473">
        <v>507</v>
      </c>
      <c r="E473" s="40" t="s">
        <v>7181</v>
      </c>
      <c r="F473" s="40"/>
      <c r="G473" s="40" t="s">
        <v>7175</v>
      </c>
      <c r="H473" s="44">
        <v>45365</v>
      </c>
      <c r="I473">
        <v>224000</v>
      </c>
      <c r="J473" s="40">
        <v>12</v>
      </c>
      <c r="K473" s="43">
        <f t="shared" si="7"/>
        <v>45729</v>
      </c>
      <c r="L473" s="40">
        <v>0</v>
      </c>
      <c r="M473" s="42">
        <v>0.02</v>
      </c>
      <c r="N473" s="42">
        <v>0.02</v>
      </c>
      <c r="O473" s="40" t="s">
        <v>7178</v>
      </c>
      <c r="P473" s="40"/>
      <c r="Q473" s="40"/>
      <c r="R473" s="40"/>
      <c r="S473" s="40"/>
      <c r="T473" s="40"/>
      <c r="U473" s="40"/>
      <c r="V473" s="40"/>
      <c r="W473" s="40"/>
      <c r="X473">
        <v>224000</v>
      </c>
      <c r="Y473" s="40">
        <v>0</v>
      </c>
    </row>
    <row r="474" spans="1:25" x14ac:dyDescent="0.25">
      <c r="A474">
        <v>508</v>
      </c>
      <c r="B474" s="40" t="s">
        <v>7179</v>
      </c>
      <c r="C474" s="40" t="s">
        <v>7180</v>
      </c>
      <c r="D474">
        <v>508</v>
      </c>
      <c r="E474" s="40" t="s">
        <v>7181</v>
      </c>
      <c r="F474" s="40"/>
      <c r="G474" s="40" t="s">
        <v>7175</v>
      </c>
      <c r="H474" s="44">
        <v>45381</v>
      </c>
      <c r="I474">
        <v>253000</v>
      </c>
      <c r="J474" s="40">
        <v>12</v>
      </c>
      <c r="K474" s="43">
        <f t="shared" si="7"/>
        <v>45745</v>
      </c>
      <c r="L474" s="40">
        <v>0</v>
      </c>
      <c r="M474" s="42">
        <v>0.02</v>
      </c>
      <c r="N474" s="42">
        <v>0.02</v>
      </c>
      <c r="O474" s="40" t="s">
        <v>7178</v>
      </c>
      <c r="P474" s="40"/>
      <c r="Q474" s="40"/>
      <c r="R474" s="40"/>
      <c r="S474" s="40"/>
      <c r="T474" s="40"/>
      <c r="U474" s="40"/>
      <c r="V474" s="40"/>
      <c r="W474" s="40"/>
      <c r="X474">
        <v>253000</v>
      </c>
      <c r="Y474" s="40">
        <v>0</v>
      </c>
    </row>
    <row r="475" spans="1:25" x14ac:dyDescent="0.25">
      <c r="A475">
        <v>509</v>
      </c>
      <c r="B475" s="40" t="s">
        <v>7179</v>
      </c>
      <c r="C475" s="40" t="s">
        <v>7180</v>
      </c>
      <c r="D475">
        <v>509</v>
      </c>
      <c r="E475" s="40" t="s">
        <v>7181</v>
      </c>
      <c r="F475" s="40"/>
      <c r="G475" s="40" t="s">
        <v>7175</v>
      </c>
      <c r="H475" s="44">
        <v>45041</v>
      </c>
      <c r="I475">
        <v>105000</v>
      </c>
      <c r="J475" s="40">
        <v>12</v>
      </c>
      <c r="K475" s="43">
        <f t="shared" si="7"/>
        <v>45405</v>
      </c>
      <c r="L475" s="40">
        <v>0</v>
      </c>
      <c r="M475" s="42">
        <v>0.02</v>
      </c>
      <c r="N475" s="42">
        <v>0.02</v>
      </c>
      <c r="O475" s="40" t="s">
        <v>7178</v>
      </c>
      <c r="P475" s="40"/>
      <c r="Q475" s="40"/>
      <c r="R475" s="40"/>
      <c r="S475" s="40"/>
      <c r="T475" s="40"/>
      <c r="U475" s="40"/>
      <c r="V475" s="40"/>
      <c r="W475" s="40"/>
      <c r="X475">
        <v>105000</v>
      </c>
      <c r="Y475" s="40">
        <v>0</v>
      </c>
    </row>
    <row r="476" spans="1:25" x14ac:dyDescent="0.25">
      <c r="A476">
        <v>509</v>
      </c>
      <c r="B476" s="40" t="s">
        <v>7179</v>
      </c>
      <c r="C476" s="40" t="s">
        <v>7180</v>
      </c>
      <c r="D476">
        <v>509</v>
      </c>
      <c r="E476" s="40" t="s">
        <v>7181</v>
      </c>
      <c r="F476" s="40"/>
      <c r="G476" s="40" t="s">
        <v>7175</v>
      </c>
      <c r="H476" s="44">
        <v>45097</v>
      </c>
      <c r="I476">
        <v>15000</v>
      </c>
      <c r="J476" s="40">
        <v>12</v>
      </c>
      <c r="K476" s="43">
        <f t="shared" si="7"/>
        <v>45461</v>
      </c>
      <c r="L476" s="40">
        <v>0</v>
      </c>
      <c r="M476" s="42">
        <v>0.02</v>
      </c>
      <c r="N476" s="42">
        <v>0.02</v>
      </c>
      <c r="O476" s="40" t="s">
        <v>7178</v>
      </c>
      <c r="P476" s="40"/>
      <c r="Q476" s="40"/>
      <c r="R476" s="40"/>
      <c r="S476" s="40"/>
      <c r="T476" s="40"/>
      <c r="U476" s="40"/>
      <c r="V476" s="40"/>
      <c r="W476" s="40"/>
      <c r="X476">
        <v>15000</v>
      </c>
      <c r="Y476" s="40">
        <v>0</v>
      </c>
    </row>
    <row r="477" spans="1:25" x14ac:dyDescent="0.25">
      <c r="A477">
        <v>510</v>
      </c>
      <c r="B477" s="40" t="s">
        <v>7179</v>
      </c>
      <c r="C477" s="40" t="s">
        <v>7180</v>
      </c>
      <c r="D477">
        <v>510</v>
      </c>
      <c r="E477" s="40" t="s">
        <v>7181</v>
      </c>
      <c r="F477" s="40"/>
      <c r="G477" s="40" t="s">
        <v>7175</v>
      </c>
      <c r="H477" s="44">
        <v>45381</v>
      </c>
      <c r="I477">
        <v>110000</v>
      </c>
      <c r="J477" s="40">
        <v>12</v>
      </c>
      <c r="K477" s="43">
        <f t="shared" si="7"/>
        <v>45745</v>
      </c>
      <c r="L477" s="40">
        <v>0</v>
      </c>
      <c r="M477" s="42">
        <v>0.02</v>
      </c>
      <c r="N477" s="42">
        <v>0.02</v>
      </c>
      <c r="O477" s="40" t="s">
        <v>7178</v>
      </c>
      <c r="P477" s="40"/>
      <c r="Q477" s="40"/>
      <c r="R477" s="40"/>
      <c r="S477" s="40"/>
      <c r="T477" s="40"/>
      <c r="U477" s="40"/>
      <c r="V477" s="40"/>
      <c r="W477" s="40"/>
      <c r="X477">
        <v>110000</v>
      </c>
      <c r="Y477" s="40">
        <v>0</v>
      </c>
    </row>
    <row r="478" spans="1:25" x14ac:dyDescent="0.25">
      <c r="A478">
        <v>511</v>
      </c>
      <c r="B478" s="40" t="s">
        <v>7179</v>
      </c>
      <c r="C478" s="40" t="s">
        <v>7180</v>
      </c>
      <c r="D478">
        <v>511</v>
      </c>
      <c r="E478" s="40" t="s">
        <v>7181</v>
      </c>
      <c r="F478" s="40"/>
      <c r="G478" s="40" t="s">
        <v>7175</v>
      </c>
      <c r="H478" s="44">
        <v>45050</v>
      </c>
      <c r="I478">
        <v>28000</v>
      </c>
      <c r="J478" s="40">
        <v>12</v>
      </c>
      <c r="K478" s="43">
        <f t="shared" si="7"/>
        <v>45414</v>
      </c>
      <c r="L478" s="40">
        <v>0</v>
      </c>
      <c r="M478" s="42">
        <v>0.02</v>
      </c>
      <c r="N478" s="42">
        <v>0.02</v>
      </c>
      <c r="O478" s="40" t="s">
        <v>7178</v>
      </c>
      <c r="P478" s="40"/>
      <c r="Q478" s="40"/>
      <c r="R478" s="40"/>
      <c r="S478" s="40"/>
      <c r="T478" s="40"/>
      <c r="U478" s="40"/>
      <c r="V478" s="40"/>
      <c r="W478" s="40"/>
      <c r="X478">
        <v>28000</v>
      </c>
      <c r="Y478" s="40">
        <v>0</v>
      </c>
    </row>
    <row r="479" spans="1:25" x14ac:dyDescent="0.25">
      <c r="A479">
        <v>511</v>
      </c>
      <c r="B479" s="40" t="s">
        <v>7179</v>
      </c>
      <c r="C479" s="40" t="s">
        <v>7180</v>
      </c>
      <c r="D479">
        <v>511</v>
      </c>
      <c r="E479" s="40" t="s">
        <v>7181</v>
      </c>
      <c r="F479" s="40"/>
      <c r="G479" s="40" t="s">
        <v>7175</v>
      </c>
      <c r="H479" s="44">
        <v>45097</v>
      </c>
      <c r="I479">
        <v>5000</v>
      </c>
      <c r="J479" s="40">
        <v>12</v>
      </c>
      <c r="K479" s="43">
        <f t="shared" si="7"/>
        <v>45461</v>
      </c>
      <c r="L479" s="40">
        <v>0</v>
      </c>
      <c r="M479" s="42">
        <v>0.02</v>
      </c>
      <c r="N479" s="42">
        <v>0.02</v>
      </c>
      <c r="O479" s="40" t="s">
        <v>7178</v>
      </c>
      <c r="P479" s="40"/>
      <c r="Q479" s="40"/>
      <c r="R479" s="40"/>
      <c r="S479" s="40"/>
      <c r="T479" s="40"/>
      <c r="U479" s="40"/>
      <c r="V479" s="40"/>
      <c r="W479" s="40"/>
      <c r="X479">
        <v>5000</v>
      </c>
      <c r="Y479" s="40">
        <v>0</v>
      </c>
    </row>
    <row r="480" spans="1:25" x14ac:dyDescent="0.25">
      <c r="A480">
        <v>513</v>
      </c>
      <c r="B480" s="40" t="s">
        <v>7179</v>
      </c>
      <c r="C480" s="40" t="s">
        <v>7180</v>
      </c>
      <c r="D480">
        <v>513</v>
      </c>
      <c r="E480" s="40" t="s">
        <v>7181</v>
      </c>
      <c r="F480" s="40"/>
      <c r="G480" s="40" t="s">
        <v>7175</v>
      </c>
      <c r="H480" s="44">
        <v>45050</v>
      </c>
      <c r="I480">
        <v>182000</v>
      </c>
      <c r="J480" s="40">
        <v>12</v>
      </c>
      <c r="K480" s="43">
        <f t="shared" si="7"/>
        <v>45414</v>
      </c>
      <c r="L480" s="40">
        <v>0</v>
      </c>
      <c r="M480" s="42">
        <v>0.02</v>
      </c>
      <c r="N480" s="42">
        <v>0.02</v>
      </c>
      <c r="O480" s="40" t="s">
        <v>7178</v>
      </c>
      <c r="P480" s="40"/>
      <c r="Q480" s="40"/>
      <c r="R480" s="40"/>
      <c r="S480" s="40"/>
      <c r="T480" s="40"/>
      <c r="U480" s="40"/>
      <c r="V480" s="40"/>
      <c r="W480" s="40"/>
      <c r="X480">
        <v>182000</v>
      </c>
      <c r="Y480" s="40">
        <v>0</v>
      </c>
    </row>
    <row r="481" spans="1:25" x14ac:dyDescent="0.25">
      <c r="A481">
        <v>513</v>
      </c>
      <c r="B481" s="40" t="s">
        <v>7179</v>
      </c>
      <c r="C481" s="40" t="s">
        <v>7180</v>
      </c>
      <c r="D481">
        <v>513</v>
      </c>
      <c r="E481" s="40" t="s">
        <v>7181</v>
      </c>
      <c r="F481" s="40"/>
      <c r="G481" s="40" t="s">
        <v>7175</v>
      </c>
      <c r="H481" s="44">
        <v>45097</v>
      </c>
      <c r="I481">
        <v>27000</v>
      </c>
      <c r="J481" s="40">
        <v>12</v>
      </c>
      <c r="K481" s="43">
        <f t="shared" si="7"/>
        <v>45461</v>
      </c>
      <c r="L481" s="40">
        <v>0</v>
      </c>
      <c r="M481" s="42">
        <v>0.02</v>
      </c>
      <c r="N481" s="42">
        <v>0.02</v>
      </c>
      <c r="O481" s="40" t="s">
        <v>7178</v>
      </c>
      <c r="P481" s="40"/>
      <c r="Q481" s="40"/>
      <c r="R481" s="40"/>
      <c r="S481" s="40"/>
      <c r="T481" s="40"/>
      <c r="U481" s="40"/>
      <c r="V481" s="40"/>
      <c r="W481" s="40"/>
      <c r="X481">
        <v>27000</v>
      </c>
      <c r="Y481" s="40">
        <v>0</v>
      </c>
    </row>
    <row r="482" spans="1:25" x14ac:dyDescent="0.25">
      <c r="A482">
        <v>515</v>
      </c>
      <c r="B482" s="40" t="s">
        <v>7179</v>
      </c>
      <c r="C482" s="40" t="s">
        <v>7180</v>
      </c>
      <c r="D482">
        <v>515</v>
      </c>
      <c r="E482" s="40" t="s">
        <v>7181</v>
      </c>
      <c r="F482" s="40"/>
      <c r="G482" s="40" t="s">
        <v>7175</v>
      </c>
      <c r="H482" s="44">
        <v>45381</v>
      </c>
      <c r="I482">
        <v>60000</v>
      </c>
      <c r="J482" s="40">
        <v>12</v>
      </c>
      <c r="K482" s="43">
        <f t="shared" si="7"/>
        <v>45745</v>
      </c>
      <c r="L482" s="40">
        <v>0</v>
      </c>
      <c r="M482" s="42">
        <v>0.02</v>
      </c>
      <c r="N482" s="42">
        <v>0.02</v>
      </c>
      <c r="O482" s="40" t="s">
        <v>7178</v>
      </c>
      <c r="P482" s="40"/>
      <c r="Q482" s="40"/>
      <c r="R482" s="40"/>
      <c r="S482" s="40"/>
      <c r="T482" s="40"/>
      <c r="U482" s="40"/>
      <c r="V482" s="40"/>
      <c r="W482" s="40"/>
      <c r="X482">
        <v>60000</v>
      </c>
      <c r="Y482" s="40">
        <v>0</v>
      </c>
    </row>
    <row r="483" spans="1:25" x14ac:dyDescent="0.25">
      <c r="A483">
        <v>516</v>
      </c>
      <c r="B483" s="40" t="s">
        <v>7179</v>
      </c>
      <c r="C483" s="40" t="s">
        <v>7180</v>
      </c>
      <c r="D483">
        <v>516</v>
      </c>
      <c r="E483" s="40" t="s">
        <v>7181</v>
      </c>
      <c r="F483" s="40"/>
      <c r="G483" s="40" t="s">
        <v>7175</v>
      </c>
      <c r="H483" s="44">
        <v>45381</v>
      </c>
      <c r="I483">
        <v>78000</v>
      </c>
      <c r="J483" s="40">
        <v>12</v>
      </c>
      <c r="K483" s="43">
        <f t="shared" si="7"/>
        <v>45745</v>
      </c>
      <c r="L483" s="40">
        <v>0</v>
      </c>
      <c r="M483" s="42">
        <v>0.02</v>
      </c>
      <c r="N483" s="42">
        <v>0.02</v>
      </c>
      <c r="O483" s="40" t="s">
        <v>7178</v>
      </c>
      <c r="P483" s="40"/>
      <c r="Q483" s="40"/>
      <c r="R483" s="40"/>
      <c r="S483" s="40"/>
      <c r="T483" s="40"/>
      <c r="U483" s="40"/>
      <c r="V483" s="40"/>
      <c r="W483" s="40"/>
      <c r="X483">
        <v>78000</v>
      </c>
      <c r="Y483" s="40">
        <v>0</v>
      </c>
    </row>
    <row r="484" spans="1:25" x14ac:dyDescent="0.25">
      <c r="A484">
        <v>517</v>
      </c>
      <c r="B484" s="40" t="s">
        <v>7179</v>
      </c>
      <c r="C484" s="40" t="s">
        <v>7180</v>
      </c>
      <c r="D484">
        <v>517</v>
      </c>
      <c r="E484" s="40" t="s">
        <v>7181</v>
      </c>
      <c r="F484" s="40"/>
      <c r="G484" s="40" t="s">
        <v>7175</v>
      </c>
      <c r="H484" s="44">
        <v>45041</v>
      </c>
      <c r="I484">
        <v>70000</v>
      </c>
      <c r="J484" s="40">
        <v>12</v>
      </c>
      <c r="K484" s="43">
        <f t="shared" si="7"/>
        <v>45405</v>
      </c>
      <c r="L484" s="40">
        <v>0</v>
      </c>
      <c r="M484" s="42">
        <v>0.02</v>
      </c>
      <c r="N484" s="42">
        <v>0.02</v>
      </c>
      <c r="O484" s="40" t="s">
        <v>7178</v>
      </c>
      <c r="P484" s="40"/>
      <c r="Q484" s="40"/>
      <c r="R484" s="40"/>
      <c r="S484" s="40"/>
      <c r="T484" s="40"/>
      <c r="U484" s="40"/>
      <c r="V484" s="40"/>
      <c r="W484" s="40"/>
      <c r="X484">
        <v>70000</v>
      </c>
      <c r="Y484" s="40">
        <v>0</v>
      </c>
    </row>
    <row r="485" spans="1:25" x14ac:dyDescent="0.25">
      <c r="A485">
        <v>517</v>
      </c>
      <c r="B485" s="40" t="s">
        <v>7179</v>
      </c>
      <c r="C485" s="40" t="s">
        <v>7180</v>
      </c>
      <c r="D485">
        <v>517</v>
      </c>
      <c r="E485" s="40" t="s">
        <v>7181</v>
      </c>
      <c r="F485" s="40"/>
      <c r="G485" s="40" t="s">
        <v>7175</v>
      </c>
      <c r="H485" s="44">
        <v>45097</v>
      </c>
      <c r="I485">
        <v>10000</v>
      </c>
      <c r="J485" s="40">
        <v>12</v>
      </c>
      <c r="K485" s="43">
        <f t="shared" si="7"/>
        <v>45461</v>
      </c>
      <c r="L485" s="40">
        <v>0</v>
      </c>
      <c r="M485" s="42">
        <v>0.02</v>
      </c>
      <c r="N485" s="42">
        <v>0.02</v>
      </c>
      <c r="O485" s="40" t="s">
        <v>7178</v>
      </c>
      <c r="P485" s="40"/>
      <c r="Q485" s="40"/>
      <c r="R485" s="40"/>
      <c r="S485" s="40"/>
      <c r="T485" s="40"/>
      <c r="U485" s="40"/>
      <c r="V485" s="40"/>
      <c r="W485" s="40"/>
      <c r="X485">
        <v>10000</v>
      </c>
      <c r="Y485" s="40">
        <v>0</v>
      </c>
    </row>
    <row r="486" spans="1:25" x14ac:dyDescent="0.25">
      <c r="A486">
        <v>518</v>
      </c>
      <c r="B486" s="40" t="s">
        <v>7179</v>
      </c>
      <c r="C486" s="40" t="s">
        <v>7180</v>
      </c>
      <c r="D486">
        <v>518</v>
      </c>
      <c r="E486" s="40" t="s">
        <v>7181</v>
      </c>
      <c r="F486" s="40"/>
      <c r="G486" s="40" t="s">
        <v>7175</v>
      </c>
      <c r="H486" s="44">
        <v>45041</v>
      </c>
      <c r="I486">
        <v>28000</v>
      </c>
      <c r="J486" s="40">
        <v>12</v>
      </c>
      <c r="K486" s="43">
        <f t="shared" si="7"/>
        <v>45405</v>
      </c>
      <c r="L486" s="40">
        <v>0</v>
      </c>
      <c r="M486" s="42">
        <v>0.02</v>
      </c>
      <c r="N486" s="42">
        <v>0.02</v>
      </c>
      <c r="O486" s="40" t="s">
        <v>7178</v>
      </c>
      <c r="P486" s="40"/>
      <c r="Q486" s="40"/>
      <c r="R486" s="40"/>
      <c r="S486" s="40"/>
      <c r="T486" s="40"/>
      <c r="U486" s="40"/>
      <c r="V486" s="40"/>
      <c r="W486" s="40"/>
      <c r="X486">
        <v>28000</v>
      </c>
      <c r="Y486" s="40">
        <v>0</v>
      </c>
    </row>
    <row r="487" spans="1:25" x14ac:dyDescent="0.25">
      <c r="A487">
        <v>518</v>
      </c>
      <c r="B487" s="40" t="s">
        <v>7179</v>
      </c>
      <c r="C487" s="40" t="s">
        <v>7180</v>
      </c>
      <c r="D487">
        <v>518</v>
      </c>
      <c r="E487" s="40" t="s">
        <v>7181</v>
      </c>
      <c r="F487" s="40"/>
      <c r="G487" s="40" t="s">
        <v>7175</v>
      </c>
      <c r="H487" s="44">
        <v>45097</v>
      </c>
      <c r="I487">
        <v>4000</v>
      </c>
      <c r="J487" s="40">
        <v>12</v>
      </c>
      <c r="K487" s="43">
        <f t="shared" si="7"/>
        <v>45461</v>
      </c>
      <c r="L487" s="40">
        <v>0</v>
      </c>
      <c r="M487" s="42">
        <v>0.02</v>
      </c>
      <c r="N487" s="42">
        <v>0.02</v>
      </c>
      <c r="O487" s="40" t="s">
        <v>7178</v>
      </c>
      <c r="P487" s="40"/>
      <c r="Q487" s="40"/>
      <c r="R487" s="40"/>
      <c r="S487" s="40"/>
      <c r="T487" s="40"/>
      <c r="U487" s="40"/>
      <c r="V487" s="40"/>
      <c r="W487" s="40"/>
      <c r="X487">
        <v>4000</v>
      </c>
      <c r="Y487" s="40">
        <v>0</v>
      </c>
    </row>
    <row r="488" spans="1:25" x14ac:dyDescent="0.25">
      <c r="A488">
        <v>519</v>
      </c>
      <c r="B488" s="40" t="s">
        <v>7179</v>
      </c>
      <c r="C488" s="40" t="s">
        <v>7180</v>
      </c>
      <c r="D488">
        <v>519</v>
      </c>
      <c r="E488" s="40" t="s">
        <v>7181</v>
      </c>
      <c r="F488" s="40"/>
      <c r="G488" s="40" t="s">
        <v>7175</v>
      </c>
      <c r="H488" s="44">
        <v>45381</v>
      </c>
      <c r="I488">
        <v>193000</v>
      </c>
      <c r="J488" s="40">
        <v>12</v>
      </c>
      <c r="K488" s="43">
        <f t="shared" si="7"/>
        <v>45745</v>
      </c>
      <c r="L488" s="40">
        <v>0</v>
      </c>
      <c r="M488" s="42">
        <v>0.02</v>
      </c>
      <c r="N488" s="42">
        <v>0.02</v>
      </c>
      <c r="O488" s="40" t="s">
        <v>7178</v>
      </c>
      <c r="P488" s="40"/>
      <c r="Q488" s="40"/>
      <c r="R488" s="40"/>
      <c r="S488" s="40"/>
      <c r="T488" s="40"/>
      <c r="U488" s="40"/>
      <c r="V488" s="40"/>
      <c r="W488" s="40"/>
      <c r="X488">
        <v>193000</v>
      </c>
      <c r="Y488" s="40">
        <v>0</v>
      </c>
    </row>
    <row r="489" spans="1:25" x14ac:dyDescent="0.25">
      <c r="A489">
        <v>521</v>
      </c>
      <c r="B489" s="40" t="s">
        <v>7179</v>
      </c>
      <c r="C489" s="40" t="s">
        <v>7180</v>
      </c>
      <c r="D489">
        <v>521</v>
      </c>
      <c r="E489" s="40" t="s">
        <v>7181</v>
      </c>
      <c r="F489" s="40"/>
      <c r="G489" s="40" t="s">
        <v>7175</v>
      </c>
      <c r="H489" s="44">
        <v>45365</v>
      </c>
      <c r="I489">
        <v>282000</v>
      </c>
      <c r="J489" s="40">
        <v>12</v>
      </c>
      <c r="K489" s="43">
        <f t="shared" si="7"/>
        <v>45729</v>
      </c>
      <c r="L489" s="40">
        <v>0</v>
      </c>
      <c r="M489" s="42">
        <v>0.02</v>
      </c>
      <c r="N489" s="42">
        <v>0.02</v>
      </c>
      <c r="O489" s="40" t="s">
        <v>7178</v>
      </c>
      <c r="P489" s="40"/>
      <c r="Q489" s="40"/>
      <c r="R489" s="40"/>
      <c r="S489" s="40"/>
      <c r="T489" s="40"/>
      <c r="U489" s="40"/>
      <c r="V489" s="40"/>
      <c r="W489" s="40"/>
      <c r="X489">
        <v>282000</v>
      </c>
      <c r="Y489" s="40">
        <v>0</v>
      </c>
    </row>
    <row r="490" spans="1:25" x14ac:dyDescent="0.25">
      <c r="A490">
        <v>522</v>
      </c>
      <c r="B490" s="40" t="s">
        <v>7179</v>
      </c>
      <c r="C490" s="40" t="s">
        <v>7180</v>
      </c>
      <c r="D490">
        <v>522</v>
      </c>
      <c r="E490" s="40" t="s">
        <v>7181</v>
      </c>
      <c r="F490" s="40"/>
      <c r="G490" s="40" t="s">
        <v>7175</v>
      </c>
      <c r="H490" s="44">
        <v>45041</v>
      </c>
      <c r="I490">
        <v>70000</v>
      </c>
      <c r="J490" s="40">
        <v>12</v>
      </c>
      <c r="K490" s="43">
        <f t="shared" si="7"/>
        <v>45405</v>
      </c>
      <c r="L490" s="40">
        <v>0</v>
      </c>
      <c r="M490" s="42">
        <v>0.02</v>
      </c>
      <c r="N490" s="42">
        <v>0.02</v>
      </c>
      <c r="O490" s="40" t="s">
        <v>7178</v>
      </c>
      <c r="P490" s="40"/>
      <c r="Q490" s="40"/>
      <c r="R490" s="40"/>
      <c r="S490" s="40"/>
      <c r="T490" s="40"/>
      <c r="U490" s="40"/>
      <c r="V490" s="40"/>
      <c r="W490" s="40"/>
      <c r="X490">
        <v>70000</v>
      </c>
      <c r="Y490" s="40">
        <v>0</v>
      </c>
    </row>
    <row r="491" spans="1:25" x14ac:dyDescent="0.25">
      <c r="A491">
        <v>522</v>
      </c>
      <c r="B491" s="40" t="s">
        <v>7179</v>
      </c>
      <c r="C491" s="40" t="s">
        <v>7180</v>
      </c>
      <c r="D491">
        <v>522</v>
      </c>
      <c r="E491" s="40" t="s">
        <v>7181</v>
      </c>
      <c r="F491" s="40"/>
      <c r="G491" s="40" t="s">
        <v>7175</v>
      </c>
      <c r="H491" s="44">
        <v>45097</v>
      </c>
      <c r="I491">
        <v>11000</v>
      </c>
      <c r="J491" s="40">
        <v>12</v>
      </c>
      <c r="K491" s="43">
        <f t="shared" si="7"/>
        <v>45461</v>
      </c>
      <c r="L491" s="40">
        <v>0</v>
      </c>
      <c r="M491" s="42">
        <v>0.02</v>
      </c>
      <c r="N491" s="42">
        <v>0.02</v>
      </c>
      <c r="O491" s="40" t="s">
        <v>7178</v>
      </c>
      <c r="P491" s="40"/>
      <c r="Q491" s="40"/>
      <c r="R491" s="40"/>
      <c r="S491" s="40"/>
      <c r="T491" s="40"/>
      <c r="U491" s="40"/>
      <c r="V491" s="40"/>
      <c r="W491" s="40"/>
      <c r="X491">
        <v>11000</v>
      </c>
      <c r="Y491" s="40">
        <v>0</v>
      </c>
    </row>
    <row r="492" spans="1:25" x14ac:dyDescent="0.25">
      <c r="A492">
        <v>523</v>
      </c>
      <c r="B492" s="40" t="s">
        <v>7179</v>
      </c>
      <c r="C492" s="40" t="s">
        <v>7180</v>
      </c>
      <c r="D492">
        <v>523</v>
      </c>
      <c r="E492" s="40" t="s">
        <v>7181</v>
      </c>
      <c r="F492" s="40"/>
      <c r="G492" s="40" t="s">
        <v>7175</v>
      </c>
      <c r="H492" s="44">
        <v>45365</v>
      </c>
      <c r="I492">
        <v>81000</v>
      </c>
      <c r="J492" s="40">
        <v>12</v>
      </c>
      <c r="K492" s="43">
        <f t="shared" si="7"/>
        <v>45729</v>
      </c>
      <c r="L492" s="40">
        <v>0</v>
      </c>
      <c r="M492" s="42">
        <v>0.02</v>
      </c>
      <c r="N492" s="42">
        <v>0.02</v>
      </c>
      <c r="O492" s="40" t="s">
        <v>7178</v>
      </c>
      <c r="P492" s="40"/>
      <c r="Q492" s="40"/>
      <c r="R492" s="40"/>
      <c r="S492" s="40"/>
      <c r="T492" s="40"/>
      <c r="U492" s="40"/>
      <c r="V492" s="40"/>
      <c r="W492" s="40"/>
      <c r="X492">
        <v>81000</v>
      </c>
      <c r="Y492" s="40">
        <v>0</v>
      </c>
    </row>
    <row r="493" spans="1:25" x14ac:dyDescent="0.25">
      <c r="A493">
        <v>524</v>
      </c>
      <c r="B493" s="40" t="s">
        <v>7179</v>
      </c>
      <c r="C493" s="40" t="s">
        <v>7180</v>
      </c>
      <c r="D493">
        <v>524</v>
      </c>
      <c r="E493" s="40" t="s">
        <v>7181</v>
      </c>
      <c r="F493" s="40"/>
      <c r="G493" s="40" t="s">
        <v>7175</v>
      </c>
      <c r="H493" s="44">
        <v>45050</v>
      </c>
      <c r="I493">
        <v>102000</v>
      </c>
      <c r="J493" s="40">
        <v>12</v>
      </c>
      <c r="K493" s="43">
        <f t="shared" si="7"/>
        <v>45414</v>
      </c>
      <c r="L493" s="40">
        <v>0</v>
      </c>
      <c r="M493" s="42">
        <v>0.02</v>
      </c>
      <c r="N493" s="42">
        <v>0.02</v>
      </c>
      <c r="O493" s="40" t="s">
        <v>7178</v>
      </c>
      <c r="P493" s="40"/>
      <c r="Q493" s="40"/>
      <c r="R493" s="40"/>
      <c r="S493" s="40"/>
      <c r="T493" s="40"/>
      <c r="U493" s="40"/>
      <c r="V493" s="40"/>
      <c r="W493" s="40"/>
      <c r="X493">
        <v>102000</v>
      </c>
      <c r="Y493" s="40">
        <v>0</v>
      </c>
    </row>
    <row r="494" spans="1:25" x14ac:dyDescent="0.25">
      <c r="A494">
        <v>524</v>
      </c>
      <c r="B494" s="40" t="s">
        <v>7179</v>
      </c>
      <c r="C494" s="40" t="s">
        <v>7180</v>
      </c>
      <c r="D494">
        <v>524</v>
      </c>
      <c r="E494" s="40" t="s">
        <v>7181</v>
      </c>
      <c r="F494" s="40"/>
      <c r="G494" s="40" t="s">
        <v>7175</v>
      </c>
      <c r="H494" s="44">
        <v>45097</v>
      </c>
      <c r="I494">
        <v>15000</v>
      </c>
      <c r="J494" s="40">
        <v>12</v>
      </c>
      <c r="K494" s="43">
        <f t="shared" si="7"/>
        <v>45461</v>
      </c>
      <c r="L494" s="40">
        <v>0</v>
      </c>
      <c r="M494" s="42">
        <v>0.02</v>
      </c>
      <c r="N494" s="42">
        <v>0.02</v>
      </c>
      <c r="O494" s="40" t="s">
        <v>7178</v>
      </c>
      <c r="P494" s="40"/>
      <c r="Q494" s="40"/>
      <c r="R494" s="40"/>
      <c r="S494" s="40"/>
      <c r="T494" s="40"/>
      <c r="U494" s="40"/>
      <c r="V494" s="40"/>
      <c r="W494" s="40"/>
      <c r="X494">
        <v>15000</v>
      </c>
      <c r="Y494" s="40">
        <v>0</v>
      </c>
    </row>
    <row r="495" spans="1:25" x14ac:dyDescent="0.25">
      <c r="A495">
        <v>525</v>
      </c>
      <c r="B495" s="40" t="s">
        <v>7179</v>
      </c>
      <c r="C495" s="40" t="s">
        <v>7180</v>
      </c>
      <c r="D495">
        <v>525</v>
      </c>
      <c r="E495" s="40" t="s">
        <v>7181</v>
      </c>
      <c r="F495" s="40"/>
      <c r="G495" s="40" t="s">
        <v>7175</v>
      </c>
      <c r="H495" s="44">
        <v>45381</v>
      </c>
      <c r="I495">
        <v>129000</v>
      </c>
      <c r="J495" s="40">
        <v>12</v>
      </c>
      <c r="K495" s="43">
        <f t="shared" si="7"/>
        <v>45745</v>
      </c>
      <c r="L495" s="40">
        <v>0</v>
      </c>
      <c r="M495" s="42">
        <v>0.02</v>
      </c>
      <c r="N495" s="42">
        <v>0.02</v>
      </c>
      <c r="O495" s="40" t="s">
        <v>7178</v>
      </c>
      <c r="P495" s="40"/>
      <c r="Q495" s="40"/>
      <c r="R495" s="40"/>
      <c r="S495" s="40"/>
      <c r="T495" s="40"/>
      <c r="U495" s="40"/>
      <c r="V495" s="40"/>
      <c r="W495" s="40"/>
      <c r="X495">
        <v>129000</v>
      </c>
      <c r="Y495" s="40">
        <v>0</v>
      </c>
    </row>
    <row r="496" spans="1:25" x14ac:dyDescent="0.25">
      <c r="A496">
        <v>526</v>
      </c>
      <c r="B496" s="40" t="s">
        <v>7179</v>
      </c>
      <c r="C496" s="40" t="s">
        <v>7180</v>
      </c>
      <c r="D496">
        <v>526</v>
      </c>
      <c r="E496" s="40" t="s">
        <v>7181</v>
      </c>
      <c r="F496" s="40"/>
      <c r="G496" s="40" t="s">
        <v>7175</v>
      </c>
      <c r="H496" s="44">
        <v>45041</v>
      </c>
      <c r="I496">
        <v>103000</v>
      </c>
      <c r="J496" s="40">
        <v>12</v>
      </c>
      <c r="K496" s="43">
        <f t="shared" si="7"/>
        <v>45405</v>
      </c>
      <c r="L496" s="40">
        <v>0</v>
      </c>
      <c r="M496" s="42">
        <v>0.02</v>
      </c>
      <c r="N496" s="42">
        <v>0.02</v>
      </c>
      <c r="O496" s="40" t="s">
        <v>7178</v>
      </c>
      <c r="P496" s="40"/>
      <c r="Q496" s="40"/>
      <c r="R496" s="40"/>
      <c r="S496" s="40"/>
      <c r="T496" s="40"/>
      <c r="U496" s="40"/>
      <c r="V496" s="40"/>
      <c r="W496" s="40"/>
      <c r="X496">
        <v>103000</v>
      </c>
      <c r="Y496" s="40">
        <v>0</v>
      </c>
    </row>
    <row r="497" spans="1:25" x14ac:dyDescent="0.25">
      <c r="A497">
        <v>526</v>
      </c>
      <c r="B497" s="40" t="s">
        <v>7179</v>
      </c>
      <c r="C497" s="40" t="s">
        <v>7180</v>
      </c>
      <c r="D497">
        <v>526</v>
      </c>
      <c r="E497" s="40" t="s">
        <v>7181</v>
      </c>
      <c r="F497" s="40"/>
      <c r="G497" s="40" t="s">
        <v>7175</v>
      </c>
      <c r="H497" s="44">
        <v>45097</v>
      </c>
      <c r="I497">
        <v>15000</v>
      </c>
      <c r="J497" s="40">
        <v>12</v>
      </c>
      <c r="K497" s="43">
        <f t="shared" si="7"/>
        <v>45461</v>
      </c>
      <c r="L497" s="40">
        <v>0</v>
      </c>
      <c r="M497" s="42">
        <v>0.02</v>
      </c>
      <c r="N497" s="42">
        <v>0.02</v>
      </c>
      <c r="O497" s="40" t="s">
        <v>7178</v>
      </c>
      <c r="P497" s="40"/>
      <c r="Q497" s="40"/>
      <c r="R497" s="40"/>
      <c r="S497" s="40"/>
      <c r="T497" s="40"/>
      <c r="U497" s="40"/>
      <c r="V497" s="40"/>
      <c r="W497" s="40"/>
      <c r="X497">
        <v>15000</v>
      </c>
      <c r="Y497" s="40">
        <v>0</v>
      </c>
    </row>
    <row r="498" spans="1:25" x14ac:dyDescent="0.25">
      <c r="A498">
        <v>527</v>
      </c>
      <c r="B498" s="40" t="s">
        <v>7179</v>
      </c>
      <c r="C498" s="40" t="s">
        <v>7180</v>
      </c>
      <c r="D498">
        <v>527</v>
      </c>
      <c r="E498" s="40" t="s">
        <v>7181</v>
      </c>
      <c r="F498" s="40"/>
      <c r="G498" s="40" t="s">
        <v>7175</v>
      </c>
      <c r="H498" s="44">
        <v>45365</v>
      </c>
      <c r="I498">
        <v>81000</v>
      </c>
      <c r="J498" s="40">
        <v>12</v>
      </c>
      <c r="K498" s="43">
        <f t="shared" si="7"/>
        <v>45729</v>
      </c>
      <c r="L498" s="40">
        <v>0</v>
      </c>
      <c r="M498" s="42">
        <v>0.02</v>
      </c>
      <c r="N498" s="42">
        <v>0.02</v>
      </c>
      <c r="O498" s="40" t="s">
        <v>7178</v>
      </c>
      <c r="P498" s="40"/>
      <c r="Q498" s="40"/>
      <c r="R498" s="40"/>
      <c r="S498" s="40"/>
      <c r="T498" s="40"/>
      <c r="U498" s="40"/>
      <c r="V498" s="40"/>
      <c r="W498" s="40"/>
      <c r="X498">
        <v>81000</v>
      </c>
      <c r="Y498" s="40">
        <v>0</v>
      </c>
    </row>
    <row r="499" spans="1:25" x14ac:dyDescent="0.25">
      <c r="A499">
        <v>528</v>
      </c>
      <c r="B499" s="40" t="s">
        <v>7179</v>
      </c>
      <c r="C499" s="40" t="s">
        <v>7180</v>
      </c>
      <c r="D499">
        <v>528</v>
      </c>
      <c r="E499" s="40" t="s">
        <v>7181</v>
      </c>
      <c r="F499" s="40"/>
      <c r="G499" s="40" t="s">
        <v>7175</v>
      </c>
      <c r="H499" s="44">
        <v>45381</v>
      </c>
      <c r="I499">
        <v>221000</v>
      </c>
      <c r="J499" s="40">
        <v>12</v>
      </c>
      <c r="K499" s="43">
        <f t="shared" si="7"/>
        <v>45745</v>
      </c>
      <c r="L499" s="40">
        <v>0</v>
      </c>
      <c r="M499" s="42">
        <v>0.02</v>
      </c>
      <c r="N499" s="42">
        <v>0.02</v>
      </c>
      <c r="O499" s="40" t="s">
        <v>7178</v>
      </c>
      <c r="P499" s="40"/>
      <c r="Q499" s="40"/>
      <c r="R499" s="40"/>
      <c r="S499" s="40"/>
      <c r="T499" s="40"/>
      <c r="U499" s="40"/>
      <c r="V499" s="40"/>
      <c r="W499" s="40"/>
      <c r="X499">
        <v>221000</v>
      </c>
      <c r="Y499" s="40">
        <v>0</v>
      </c>
    </row>
    <row r="500" spans="1:25" x14ac:dyDescent="0.25">
      <c r="A500">
        <v>531</v>
      </c>
      <c r="B500" s="40" t="s">
        <v>7179</v>
      </c>
      <c r="C500" s="40" t="s">
        <v>7180</v>
      </c>
      <c r="D500">
        <v>531</v>
      </c>
      <c r="E500" s="40" t="s">
        <v>7181</v>
      </c>
      <c r="F500" s="40"/>
      <c r="G500" s="40" t="s">
        <v>7175</v>
      </c>
      <c r="H500" s="44">
        <v>45041</v>
      </c>
      <c r="I500">
        <v>87000</v>
      </c>
      <c r="J500" s="40">
        <v>12</v>
      </c>
      <c r="K500" s="43">
        <f t="shared" si="7"/>
        <v>45405</v>
      </c>
      <c r="L500" s="40">
        <v>0</v>
      </c>
      <c r="M500" s="42">
        <v>0.02</v>
      </c>
      <c r="N500" s="42">
        <v>0.02</v>
      </c>
      <c r="O500" s="40" t="s">
        <v>7178</v>
      </c>
      <c r="P500" s="40"/>
      <c r="Q500" s="40"/>
      <c r="R500" s="40"/>
      <c r="S500" s="40"/>
      <c r="T500" s="40"/>
      <c r="U500" s="40"/>
      <c r="V500" s="40"/>
      <c r="W500" s="40"/>
      <c r="X500">
        <v>87000</v>
      </c>
      <c r="Y500" s="40">
        <v>0</v>
      </c>
    </row>
    <row r="501" spans="1:25" x14ac:dyDescent="0.25">
      <c r="A501">
        <v>531</v>
      </c>
      <c r="B501" s="40" t="s">
        <v>7179</v>
      </c>
      <c r="C501" s="40" t="s">
        <v>7180</v>
      </c>
      <c r="D501">
        <v>531</v>
      </c>
      <c r="E501" s="40" t="s">
        <v>7181</v>
      </c>
      <c r="F501" s="40"/>
      <c r="G501" s="40" t="s">
        <v>7175</v>
      </c>
      <c r="H501" s="44">
        <v>45097</v>
      </c>
      <c r="I501">
        <v>13000</v>
      </c>
      <c r="J501" s="40">
        <v>12</v>
      </c>
      <c r="K501" s="43">
        <f t="shared" si="7"/>
        <v>45461</v>
      </c>
      <c r="L501" s="40">
        <v>0</v>
      </c>
      <c r="M501" s="42">
        <v>0.02</v>
      </c>
      <c r="N501" s="42">
        <v>0.02</v>
      </c>
      <c r="O501" s="40" t="s">
        <v>7178</v>
      </c>
      <c r="P501" s="40"/>
      <c r="Q501" s="40"/>
      <c r="R501" s="40"/>
      <c r="S501" s="40"/>
      <c r="T501" s="40"/>
      <c r="U501" s="40"/>
      <c r="V501" s="40"/>
      <c r="W501" s="40"/>
      <c r="X501">
        <v>13000</v>
      </c>
      <c r="Y501" s="40">
        <v>0</v>
      </c>
    </row>
    <row r="502" spans="1:25" x14ac:dyDescent="0.25">
      <c r="A502">
        <v>534</v>
      </c>
      <c r="B502" s="40" t="s">
        <v>7179</v>
      </c>
      <c r="C502" s="40" t="s">
        <v>7180</v>
      </c>
      <c r="D502">
        <v>534</v>
      </c>
      <c r="E502" s="40" t="s">
        <v>7181</v>
      </c>
      <c r="F502" s="40"/>
      <c r="G502" s="40" t="s">
        <v>7175</v>
      </c>
      <c r="H502" s="44">
        <v>45381</v>
      </c>
      <c r="I502">
        <v>202000</v>
      </c>
      <c r="J502" s="40">
        <v>12</v>
      </c>
      <c r="K502" s="43">
        <f t="shared" si="7"/>
        <v>45745</v>
      </c>
      <c r="L502" s="40">
        <v>0</v>
      </c>
      <c r="M502" s="42">
        <v>0.02</v>
      </c>
      <c r="N502" s="42">
        <v>0.02</v>
      </c>
      <c r="O502" s="40" t="s">
        <v>7178</v>
      </c>
      <c r="P502" s="40"/>
      <c r="Q502" s="40"/>
      <c r="R502" s="40"/>
      <c r="S502" s="40"/>
      <c r="T502" s="40"/>
      <c r="U502" s="40"/>
      <c r="V502" s="40"/>
      <c r="W502" s="40"/>
      <c r="X502">
        <v>202000</v>
      </c>
      <c r="Y502" s="40">
        <v>0</v>
      </c>
    </row>
    <row r="503" spans="1:25" x14ac:dyDescent="0.25">
      <c r="A503">
        <v>535</v>
      </c>
      <c r="B503" s="40" t="s">
        <v>7179</v>
      </c>
      <c r="C503" s="40" t="s">
        <v>7180</v>
      </c>
      <c r="D503">
        <v>535</v>
      </c>
      <c r="E503" s="40" t="s">
        <v>7181</v>
      </c>
      <c r="F503" s="40"/>
      <c r="G503" s="40" t="s">
        <v>7175</v>
      </c>
      <c r="H503" s="44">
        <v>45365</v>
      </c>
      <c r="I503">
        <v>59000</v>
      </c>
      <c r="J503" s="40">
        <v>12</v>
      </c>
      <c r="K503" s="43">
        <f t="shared" si="7"/>
        <v>45729</v>
      </c>
      <c r="L503" s="40">
        <v>0</v>
      </c>
      <c r="M503" s="42">
        <v>0.02</v>
      </c>
      <c r="N503" s="42">
        <v>0.02</v>
      </c>
      <c r="O503" s="40" t="s">
        <v>7178</v>
      </c>
      <c r="P503" s="40"/>
      <c r="Q503" s="40"/>
      <c r="R503" s="40"/>
      <c r="S503" s="40"/>
      <c r="T503" s="40"/>
      <c r="U503" s="40"/>
      <c r="V503" s="40"/>
      <c r="W503" s="40"/>
      <c r="X503">
        <v>59000</v>
      </c>
      <c r="Y503" s="40">
        <v>0</v>
      </c>
    </row>
    <row r="504" spans="1:25" x14ac:dyDescent="0.25">
      <c r="A504">
        <v>536</v>
      </c>
      <c r="B504" s="40" t="s">
        <v>7179</v>
      </c>
      <c r="C504" s="40" t="s">
        <v>7180</v>
      </c>
      <c r="D504">
        <v>536</v>
      </c>
      <c r="E504" s="40" t="s">
        <v>7181</v>
      </c>
      <c r="F504" s="40"/>
      <c r="G504" s="40" t="s">
        <v>7175</v>
      </c>
      <c r="H504" s="44">
        <v>45365</v>
      </c>
      <c r="I504">
        <v>216000</v>
      </c>
      <c r="J504" s="40">
        <v>12</v>
      </c>
      <c r="K504" s="43">
        <f t="shared" si="7"/>
        <v>45729</v>
      </c>
      <c r="L504" s="40">
        <v>0</v>
      </c>
      <c r="M504" s="42">
        <v>0.02</v>
      </c>
      <c r="N504" s="42">
        <v>0.02</v>
      </c>
      <c r="O504" s="40" t="s">
        <v>7178</v>
      </c>
      <c r="P504" s="40"/>
      <c r="Q504" s="40"/>
      <c r="R504" s="40"/>
      <c r="S504" s="40"/>
      <c r="T504" s="40"/>
      <c r="U504" s="40"/>
      <c r="V504" s="40"/>
      <c r="W504" s="40"/>
      <c r="X504">
        <v>216000</v>
      </c>
      <c r="Y504" s="40">
        <v>0</v>
      </c>
    </row>
    <row r="505" spans="1:25" x14ac:dyDescent="0.25">
      <c r="A505">
        <v>538</v>
      </c>
      <c r="B505" s="40" t="s">
        <v>7179</v>
      </c>
      <c r="C505" s="40" t="s">
        <v>7180</v>
      </c>
      <c r="D505">
        <v>538</v>
      </c>
      <c r="E505" s="40" t="s">
        <v>7181</v>
      </c>
      <c r="F505" s="40"/>
      <c r="G505" s="40" t="s">
        <v>7175</v>
      </c>
      <c r="H505" s="44">
        <v>45381</v>
      </c>
      <c r="I505">
        <v>70000</v>
      </c>
      <c r="J505" s="40">
        <v>12</v>
      </c>
      <c r="K505" s="43">
        <f t="shared" si="7"/>
        <v>45745</v>
      </c>
      <c r="L505" s="40">
        <v>0</v>
      </c>
      <c r="M505" s="42">
        <v>0.02</v>
      </c>
      <c r="N505" s="42">
        <v>0.02</v>
      </c>
      <c r="O505" s="40" t="s">
        <v>7178</v>
      </c>
      <c r="P505" s="40"/>
      <c r="Q505" s="40"/>
      <c r="R505" s="40"/>
      <c r="S505" s="40"/>
      <c r="T505" s="40"/>
      <c r="U505" s="40"/>
      <c r="V505" s="40"/>
      <c r="W505" s="40"/>
      <c r="X505">
        <v>70000</v>
      </c>
      <c r="Y505" s="40">
        <v>0</v>
      </c>
    </row>
    <row r="506" spans="1:25" x14ac:dyDescent="0.25">
      <c r="A506">
        <v>539</v>
      </c>
      <c r="B506" s="40" t="s">
        <v>7179</v>
      </c>
      <c r="C506" s="40" t="s">
        <v>7180</v>
      </c>
      <c r="D506">
        <v>539</v>
      </c>
      <c r="E506" s="40" t="s">
        <v>7181</v>
      </c>
      <c r="F506" s="40"/>
      <c r="G506" s="40" t="s">
        <v>7175</v>
      </c>
      <c r="H506" s="44">
        <v>45365</v>
      </c>
      <c r="I506">
        <v>143000</v>
      </c>
      <c r="J506" s="40">
        <v>12</v>
      </c>
      <c r="K506" s="43">
        <f t="shared" si="7"/>
        <v>45729</v>
      </c>
      <c r="L506" s="40">
        <v>0</v>
      </c>
      <c r="M506" s="42">
        <v>0.02</v>
      </c>
      <c r="N506" s="42">
        <v>0.02</v>
      </c>
      <c r="O506" s="40" t="s">
        <v>7178</v>
      </c>
      <c r="P506" s="40"/>
      <c r="Q506" s="40"/>
      <c r="R506" s="40"/>
      <c r="S506" s="40"/>
      <c r="T506" s="40"/>
      <c r="U506" s="40"/>
      <c r="V506" s="40"/>
      <c r="W506" s="40"/>
      <c r="X506">
        <v>143000</v>
      </c>
      <c r="Y506" s="40">
        <v>0</v>
      </c>
    </row>
    <row r="507" spans="1:25" x14ac:dyDescent="0.25">
      <c r="A507">
        <v>540</v>
      </c>
      <c r="B507" s="40" t="s">
        <v>7179</v>
      </c>
      <c r="C507" s="40" t="s">
        <v>7180</v>
      </c>
      <c r="D507">
        <v>540</v>
      </c>
      <c r="E507" s="40" t="s">
        <v>7181</v>
      </c>
      <c r="F507" s="40"/>
      <c r="G507" s="40" t="s">
        <v>7175</v>
      </c>
      <c r="H507" s="44">
        <v>45050</v>
      </c>
      <c r="I507">
        <v>70000</v>
      </c>
      <c r="J507" s="40">
        <v>12</v>
      </c>
      <c r="K507" s="43">
        <f t="shared" si="7"/>
        <v>45414</v>
      </c>
      <c r="L507" s="40">
        <v>0</v>
      </c>
      <c r="M507" s="42">
        <v>0.02</v>
      </c>
      <c r="N507" s="42">
        <v>0.02</v>
      </c>
      <c r="O507" s="40" t="s">
        <v>7178</v>
      </c>
      <c r="P507" s="40"/>
      <c r="Q507" s="40"/>
      <c r="R507" s="40"/>
      <c r="S507" s="40"/>
      <c r="T507" s="40"/>
      <c r="U507" s="40"/>
      <c r="V507" s="40"/>
      <c r="W507" s="40"/>
      <c r="X507">
        <v>70000</v>
      </c>
      <c r="Y507" s="40">
        <v>0</v>
      </c>
    </row>
    <row r="508" spans="1:25" x14ac:dyDescent="0.25">
      <c r="A508">
        <v>540</v>
      </c>
      <c r="B508" s="40" t="s">
        <v>7179</v>
      </c>
      <c r="C508" s="40" t="s">
        <v>7180</v>
      </c>
      <c r="D508">
        <v>540</v>
      </c>
      <c r="E508" s="40" t="s">
        <v>7181</v>
      </c>
      <c r="F508" s="40"/>
      <c r="G508" s="40" t="s">
        <v>7175</v>
      </c>
      <c r="H508" s="44">
        <v>45097</v>
      </c>
      <c r="I508">
        <v>11000</v>
      </c>
      <c r="J508" s="40">
        <v>12</v>
      </c>
      <c r="K508" s="43">
        <f t="shared" si="7"/>
        <v>45461</v>
      </c>
      <c r="L508" s="40">
        <v>0</v>
      </c>
      <c r="M508" s="42">
        <v>0.02</v>
      </c>
      <c r="N508" s="42">
        <v>0.02</v>
      </c>
      <c r="O508" s="40" t="s">
        <v>7178</v>
      </c>
      <c r="P508" s="40"/>
      <c r="Q508" s="40"/>
      <c r="R508" s="40"/>
      <c r="S508" s="40"/>
      <c r="T508" s="40"/>
      <c r="U508" s="40"/>
      <c r="V508" s="40"/>
      <c r="W508" s="40"/>
      <c r="X508">
        <v>11000</v>
      </c>
      <c r="Y508" s="40">
        <v>0</v>
      </c>
    </row>
    <row r="509" spans="1:25" x14ac:dyDescent="0.25">
      <c r="A509">
        <v>541</v>
      </c>
      <c r="B509" s="40" t="s">
        <v>7179</v>
      </c>
      <c r="C509" s="40" t="s">
        <v>7180</v>
      </c>
      <c r="D509">
        <v>541</v>
      </c>
      <c r="E509" s="40" t="s">
        <v>7181</v>
      </c>
      <c r="F509" s="40"/>
      <c r="G509" s="40" t="s">
        <v>7175</v>
      </c>
      <c r="H509" s="44">
        <v>45079</v>
      </c>
      <c r="I509">
        <v>218000</v>
      </c>
      <c r="J509" s="40">
        <v>12</v>
      </c>
      <c r="K509" s="43">
        <f t="shared" si="7"/>
        <v>45443</v>
      </c>
      <c r="L509" s="40">
        <v>0</v>
      </c>
      <c r="M509" s="42">
        <v>0.02</v>
      </c>
      <c r="N509" s="42">
        <v>0.02</v>
      </c>
      <c r="O509" s="40" t="s">
        <v>7178</v>
      </c>
      <c r="P509" s="40"/>
      <c r="Q509" s="40"/>
      <c r="R509" s="40"/>
      <c r="S509" s="40"/>
      <c r="T509" s="40"/>
      <c r="U509" s="40"/>
      <c r="V509" s="40"/>
      <c r="W509" s="40"/>
      <c r="X509">
        <v>218000</v>
      </c>
      <c r="Y509" s="40">
        <v>0</v>
      </c>
    </row>
    <row r="510" spans="1:25" x14ac:dyDescent="0.25">
      <c r="A510">
        <v>542</v>
      </c>
      <c r="B510" s="40" t="s">
        <v>7179</v>
      </c>
      <c r="C510" s="40" t="s">
        <v>7180</v>
      </c>
      <c r="D510">
        <v>542</v>
      </c>
      <c r="E510" s="40" t="s">
        <v>7181</v>
      </c>
      <c r="F510" s="40"/>
      <c r="G510" s="40" t="s">
        <v>7175</v>
      </c>
      <c r="H510" s="44">
        <v>45365</v>
      </c>
      <c r="I510">
        <v>79000</v>
      </c>
      <c r="J510" s="40">
        <v>12</v>
      </c>
      <c r="K510" s="43">
        <f t="shared" si="7"/>
        <v>45729</v>
      </c>
      <c r="L510" s="40">
        <v>0</v>
      </c>
      <c r="M510" s="42">
        <v>0.02</v>
      </c>
      <c r="N510" s="42">
        <v>0.02</v>
      </c>
      <c r="O510" s="40" t="s">
        <v>7178</v>
      </c>
      <c r="P510" s="40"/>
      <c r="Q510" s="40"/>
      <c r="R510" s="40"/>
      <c r="S510" s="40"/>
      <c r="T510" s="40"/>
      <c r="U510" s="40"/>
      <c r="V510" s="40"/>
      <c r="W510" s="40"/>
      <c r="X510">
        <v>79000</v>
      </c>
      <c r="Y510" s="40">
        <v>0</v>
      </c>
    </row>
    <row r="511" spans="1:25" x14ac:dyDescent="0.25">
      <c r="A511">
        <v>543</v>
      </c>
      <c r="B511" s="40" t="s">
        <v>7179</v>
      </c>
      <c r="C511" s="40" t="s">
        <v>7180</v>
      </c>
      <c r="D511">
        <v>543</v>
      </c>
      <c r="E511" s="40" t="s">
        <v>7181</v>
      </c>
      <c r="F511" s="40"/>
      <c r="G511" s="40" t="s">
        <v>7175</v>
      </c>
      <c r="H511" s="44">
        <v>45381</v>
      </c>
      <c r="I511">
        <v>96000</v>
      </c>
      <c r="J511" s="40">
        <v>12</v>
      </c>
      <c r="K511" s="43">
        <f t="shared" si="7"/>
        <v>45745</v>
      </c>
      <c r="L511" s="40">
        <v>0</v>
      </c>
      <c r="M511" s="42">
        <v>0.02</v>
      </c>
      <c r="N511" s="42">
        <v>0.02</v>
      </c>
      <c r="O511" s="40" t="s">
        <v>7178</v>
      </c>
      <c r="P511" s="40"/>
      <c r="Q511" s="40"/>
      <c r="R511" s="40"/>
      <c r="S511" s="40"/>
      <c r="T511" s="40"/>
      <c r="U511" s="40"/>
      <c r="V511" s="40"/>
      <c r="W511" s="40"/>
      <c r="X511">
        <v>96000</v>
      </c>
      <c r="Y511" s="40">
        <v>0</v>
      </c>
    </row>
    <row r="512" spans="1:25" x14ac:dyDescent="0.25">
      <c r="A512">
        <v>544</v>
      </c>
      <c r="B512" s="40" t="s">
        <v>7179</v>
      </c>
      <c r="C512" s="40" t="s">
        <v>7180</v>
      </c>
      <c r="D512">
        <v>544</v>
      </c>
      <c r="E512" s="40" t="s">
        <v>7181</v>
      </c>
      <c r="F512" s="40"/>
      <c r="G512" s="40" t="s">
        <v>7175</v>
      </c>
      <c r="H512" s="44">
        <v>45079</v>
      </c>
      <c r="I512">
        <v>7000</v>
      </c>
      <c r="J512" s="40">
        <v>12</v>
      </c>
      <c r="K512" s="43">
        <f t="shared" si="7"/>
        <v>45443</v>
      </c>
      <c r="L512" s="40">
        <v>0</v>
      </c>
      <c r="M512" s="42">
        <v>0.02</v>
      </c>
      <c r="N512" s="42">
        <v>0.02</v>
      </c>
      <c r="O512" s="40" t="s">
        <v>7178</v>
      </c>
      <c r="P512" s="40"/>
      <c r="Q512" s="40"/>
      <c r="R512" s="40"/>
      <c r="S512" s="40"/>
      <c r="T512" s="40"/>
      <c r="U512" s="40"/>
      <c r="V512" s="40"/>
      <c r="W512" s="40"/>
      <c r="X512">
        <v>7000</v>
      </c>
      <c r="Y512" s="40">
        <v>0</v>
      </c>
    </row>
    <row r="513" spans="1:25" x14ac:dyDescent="0.25">
      <c r="A513">
        <v>545</v>
      </c>
      <c r="B513" s="40" t="s">
        <v>7179</v>
      </c>
      <c r="C513" s="40" t="s">
        <v>7180</v>
      </c>
      <c r="D513">
        <v>545</v>
      </c>
      <c r="E513" s="40" t="s">
        <v>7181</v>
      </c>
      <c r="F513" s="40"/>
      <c r="G513" s="40" t="s">
        <v>7175</v>
      </c>
      <c r="H513" s="44">
        <v>45365</v>
      </c>
      <c r="I513">
        <v>75000</v>
      </c>
      <c r="J513" s="40">
        <v>12</v>
      </c>
      <c r="K513" s="43">
        <f t="shared" si="7"/>
        <v>45729</v>
      </c>
      <c r="L513" s="40">
        <v>0</v>
      </c>
      <c r="M513" s="42">
        <v>0.02</v>
      </c>
      <c r="N513" s="42">
        <v>0.02</v>
      </c>
      <c r="O513" s="40" t="s">
        <v>7178</v>
      </c>
      <c r="P513" s="40"/>
      <c r="Q513" s="40"/>
      <c r="R513" s="40"/>
      <c r="S513" s="40"/>
      <c r="T513" s="40"/>
      <c r="U513" s="40"/>
      <c r="V513" s="40"/>
      <c r="W513" s="40"/>
      <c r="X513">
        <v>75000</v>
      </c>
      <c r="Y513" s="40">
        <v>0</v>
      </c>
    </row>
    <row r="514" spans="1:25" x14ac:dyDescent="0.25">
      <c r="A514">
        <v>546</v>
      </c>
      <c r="B514" s="40" t="s">
        <v>7179</v>
      </c>
      <c r="C514" s="40" t="s">
        <v>7180</v>
      </c>
      <c r="D514">
        <v>546</v>
      </c>
      <c r="E514" s="40" t="s">
        <v>7181</v>
      </c>
      <c r="F514" s="40"/>
      <c r="G514" s="40" t="s">
        <v>7175</v>
      </c>
      <c r="H514" s="44">
        <v>45065</v>
      </c>
      <c r="I514">
        <v>86000</v>
      </c>
      <c r="J514" s="40">
        <v>12</v>
      </c>
      <c r="K514" s="43">
        <f t="shared" si="7"/>
        <v>45429</v>
      </c>
      <c r="L514" s="40">
        <v>0</v>
      </c>
      <c r="M514" s="42">
        <v>0.02</v>
      </c>
      <c r="N514" s="42">
        <v>0.02</v>
      </c>
      <c r="O514" s="40" t="s">
        <v>7178</v>
      </c>
      <c r="P514" s="40"/>
      <c r="Q514" s="40"/>
      <c r="R514" s="40"/>
      <c r="S514" s="40"/>
      <c r="T514" s="40"/>
      <c r="U514" s="40"/>
      <c r="V514" s="40"/>
      <c r="W514" s="40"/>
      <c r="X514">
        <v>86000</v>
      </c>
      <c r="Y514" s="40">
        <v>0</v>
      </c>
    </row>
    <row r="515" spans="1:25" x14ac:dyDescent="0.25">
      <c r="A515">
        <v>547</v>
      </c>
      <c r="B515" s="40" t="s">
        <v>7179</v>
      </c>
      <c r="C515" s="40" t="s">
        <v>7180</v>
      </c>
      <c r="D515">
        <v>547</v>
      </c>
      <c r="E515" s="40" t="s">
        <v>7181</v>
      </c>
      <c r="F515" s="40"/>
      <c r="G515" s="40" t="s">
        <v>7175</v>
      </c>
      <c r="H515" s="44">
        <v>45041</v>
      </c>
      <c r="I515">
        <v>39000</v>
      </c>
      <c r="J515" s="40">
        <v>12</v>
      </c>
      <c r="K515" s="43">
        <f t="shared" ref="K515:K578" si="8">H515+364</f>
        <v>45405</v>
      </c>
      <c r="L515" s="40">
        <v>0</v>
      </c>
      <c r="M515" s="42">
        <v>0.02</v>
      </c>
      <c r="N515" s="42">
        <v>0.02</v>
      </c>
      <c r="O515" s="40" t="s">
        <v>7178</v>
      </c>
      <c r="P515" s="40"/>
      <c r="Q515" s="40"/>
      <c r="R515" s="40"/>
      <c r="S515" s="40"/>
      <c r="T515" s="40"/>
      <c r="U515" s="40"/>
      <c r="V515" s="40"/>
      <c r="W515" s="40"/>
      <c r="X515">
        <v>39000</v>
      </c>
      <c r="Y515" s="40">
        <v>0</v>
      </c>
    </row>
    <row r="516" spans="1:25" x14ac:dyDescent="0.25">
      <c r="A516">
        <v>547</v>
      </c>
      <c r="B516" s="40" t="s">
        <v>7179</v>
      </c>
      <c r="C516" s="40" t="s">
        <v>7180</v>
      </c>
      <c r="D516">
        <v>547</v>
      </c>
      <c r="E516" s="40" t="s">
        <v>7181</v>
      </c>
      <c r="F516" s="40"/>
      <c r="G516" s="40" t="s">
        <v>7175</v>
      </c>
      <c r="H516" s="44">
        <v>45097</v>
      </c>
      <c r="I516">
        <v>6000</v>
      </c>
      <c r="J516" s="40">
        <v>12</v>
      </c>
      <c r="K516" s="43">
        <f t="shared" si="8"/>
        <v>45461</v>
      </c>
      <c r="L516" s="40">
        <v>0</v>
      </c>
      <c r="M516" s="42">
        <v>0.02</v>
      </c>
      <c r="N516" s="42">
        <v>0.02</v>
      </c>
      <c r="O516" s="40" t="s">
        <v>7178</v>
      </c>
      <c r="P516" s="40"/>
      <c r="Q516" s="40"/>
      <c r="R516" s="40"/>
      <c r="S516" s="40"/>
      <c r="T516" s="40"/>
      <c r="U516" s="40"/>
      <c r="V516" s="40"/>
      <c r="W516" s="40"/>
      <c r="X516">
        <v>6000</v>
      </c>
      <c r="Y516" s="40">
        <v>0</v>
      </c>
    </row>
    <row r="517" spans="1:25" x14ac:dyDescent="0.25">
      <c r="A517">
        <v>548</v>
      </c>
      <c r="B517" s="40" t="s">
        <v>7179</v>
      </c>
      <c r="C517" s="40" t="s">
        <v>7180</v>
      </c>
      <c r="D517">
        <v>548</v>
      </c>
      <c r="E517" s="40" t="s">
        <v>7181</v>
      </c>
      <c r="F517" s="40"/>
      <c r="G517" s="40" t="s">
        <v>7175</v>
      </c>
      <c r="H517" s="44">
        <v>45381</v>
      </c>
      <c r="I517">
        <v>63000</v>
      </c>
      <c r="J517" s="40">
        <v>12</v>
      </c>
      <c r="K517" s="43">
        <f t="shared" si="8"/>
        <v>45745</v>
      </c>
      <c r="L517" s="40">
        <v>0</v>
      </c>
      <c r="M517" s="42">
        <v>0.02</v>
      </c>
      <c r="N517" s="42">
        <v>0.02</v>
      </c>
      <c r="O517" s="40" t="s">
        <v>7178</v>
      </c>
      <c r="P517" s="40"/>
      <c r="Q517" s="40"/>
      <c r="R517" s="40"/>
      <c r="S517" s="40"/>
      <c r="T517" s="40"/>
      <c r="U517" s="40"/>
      <c r="V517" s="40"/>
      <c r="W517" s="40"/>
      <c r="X517">
        <v>63000</v>
      </c>
      <c r="Y517" s="40">
        <v>0</v>
      </c>
    </row>
    <row r="518" spans="1:25" x14ac:dyDescent="0.25">
      <c r="A518">
        <v>550</v>
      </c>
      <c r="B518" s="40" t="s">
        <v>7179</v>
      </c>
      <c r="C518" s="40" t="s">
        <v>7180</v>
      </c>
      <c r="D518">
        <v>550</v>
      </c>
      <c r="E518" s="40" t="s">
        <v>7181</v>
      </c>
      <c r="F518" s="40"/>
      <c r="G518" s="40" t="s">
        <v>7175</v>
      </c>
      <c r="H518" s="44">
        <v>45050</v>
      </c>
      <c r="I518">
        <v>23000</v>
      </c>
      <c r="J518" s="40">
        <v>12</v>
      </c>
      <c r="K518" s="43">
        <f t="shared" si="8"/>
        <v>45414</v>
      </c>
      <c r="L518" s="40">
        <v>0</v>
      </c>
      <c r="M518" s="42">
        <v>0.02</v>
      </c>
      <c r="N518" s="42">
        <v>0.02</v>
      </c>
      <c r="O518" s="40" t="s">
        <v>7178</v>
      </c>
      <c r="P518" s="40"/>
      <c r="Q518" s="40"/>
      <c r="R518" s="40"/>
      <c r="S518" s="40"/>
      <c r="T518" s="40"/>
      <c r="U518" s="40"/>
      <c r="V518" s="40"/>
      <c r="W518" s="40"/>
      <c r="X518">
        <v>23000</v>
      </c>
      <c r="Y518" s="40">
        <v>0</v>
      </c>
    </row>
    <row r="519" spans="1:25" x14ac:dyDescent="0.25">
      <c r="A519">
        <v>550</v>
      </c>
      <c r="B519" s="40" t="s">
        <v>7179</v>
      </c>
      <c r="C519" s="40" t="s">
        <v>7180</v>
      </c>
      <c r="D519">
        <v>550</v>
      </c>
      <c r="E519" s="40" t="s">
        <v>7181</v>
      </c>
      <c r="F519" s="40"/>
      <c r="G519" s="40" t="s">
        <v>7175</v>
      </c>
      <c r="H519" s="44">
        <v>45097</v>
      </c>
      <c r="I519">
        <v>4000</v>
      </c>
      <c r="J519" s="40">
        <v>12</v>
      </c>
      <c r="K519" s="43">
        <f t="shared" si="8"/>
        <v>45461</v>
      </c>
      <c r="L519" s="40">
        <v>0</v>
      </c>
      <c r="M519" s="42">
        <v>0.02</v>
      </c>
      <c r="N519" s="42">
        <v>0.02</v>
      </c>
      <c r="O519" s="40" t="s">
        <v>7178</v>
      </c>
      <c r="P519" s="40"/>
      <c r="Q519" s="40"/>
      <c r="R519" s="40"/>
      <c r="S519" s="40"/>
      <c r="T519" s="40"/>
      <c r="U519" s="40"/>
      <c r="V519" s="40"/>
      <c r="W519" s="40"/>
      <c r="X519">
        <v>4000</v>
      </c>
      <c r="Y519" s="40">
        <v>0</v>
      </c>
    </row>
    <row r="520" spans="1:25" x14ac:dyDescent="0.25">
      <c r="A520">
        <v>551</v>
      </c>
      <c r="B520" s="40" t="s">
        <v>7179</v>
      </c>
      <c r="C520" s="40" t="s">
        <v>7180</v>
      </c>
      <c r="D520">
        <v>551</v>
      </c>
      <c r="E520" s="40" t="s">
        <v>7181</v>
      </c>
      <c r="F520" s="40"/>
      <c r="G520" s="40" t="s">
        <v>7175</v>
      </c>
      <c r="H520" s="44">
        <v>45381</v>
      </c>
      <c r="I520">
        <v>140000</v>
      </c>
      <c r="J520" s="40">
        <v>12</v>
      </c>
      <c r="K520" s="43">
        <f t="shared" si="8"/>
        <v>45745</v>
      </c>
      <c r="L520" s="40">
        <v>0</v>
      </c>
      <c r="M520" s="42">
        <v>0.02</v>
      </c>
      <c r="N520" s="42">
        <v>0.02</v>
      </c>
      <c r="O520" s="40" t="s">
        <v>7178</v>
      </c>
      <c r="P520" s="40"/>
      <c r="Q520" s="40"/>
      <c r="R520" s="40"/>
      <c r="S520" s="40"/>
      <c r="T520" s="40"/>
      <c r="U520" s="40"/>
      <c r="V520" s="40"/>
      <c r="W520" s="40"/>
      <c r="X520">
        <v>140000</v>
      </c>
      <c r="Y520" s="40">
        <v>0</v>
      </c>
    </row>
    <row r="521" spans="1:25" x14ac:dyDescent="0.25">
      <c r="A521">
        <v>552</v>
      </c>
      <c r="B521" s="40" t="s">
        <v>7179</v>
      </c>
      <c r="C521" s="40" t="s">
        <v>7180</v>
      </c>
      <c r="D521">
        <v>552</v>
      </c>
      <c r="E521" s="40" t="s">
        <v>7181</v>
      </c>
      <c r="F521" s="40"/>
      <c r="G521" s="40" t="s">
        <v>7175</v>
      </c>
      <c r="H521" s="44">
        <v>45065</v>
      </c>
      <c r="I521">
        <v>88000</v>
      </c>
      <c r="J521" s="40">
        <v>12</v>
      </c>
      <c r="K521" s="43">
        <f t="shared" si="8"/>
        <v>45429</v>
      </c>
      <c r="L521" s="40">
        <v>0</v>
      </c>
      <c r="M521" s="42">
        <v>0.02</v>
      </c>
      <c r="N521" s="42">
        <v>0.02</v>
      </c>
      <c r="O521" s="40" t="s">
        <v>7178</v>
      </c>
      <c r="P521" s="40"/>
      <c r="Q521" s="40"/>
      <c r="R521" s="40"/>
      <c r="S521" s="40"/>
      <c r="T521" s="40"/>
      <c r="U521" s="40"/>
      <c r="V521" s="40"/>
      <c r="W521" s="40"/>
      <c r="X521">
        <v>88000</v>
      </c>
      <c r="Y521" s="40">
        <v>0</v>
      </c>
    </row>
    <row r="522" spans="1:25" x14ac:dyDescent="0.25">
      <c r="A522">
        <v>553</v>
      </c>
      <c r="B522" s="40" t="s">
        <v>7179</v>
      </c>
      <c r="C522" s="40" t="s">
        <v>7180</v>
      </c>
      <c r="D522">
        <v>553</v>
      </c>
      <c r="E522" s="40" t="s">
        <v>7181</v>
      </c>
      <c r="F522" s="40"/>
      <c r="G522" s="40" t="s">
        <v>7175</v>
      </c>
      <c r="H522" s="44">
        <v>45041</v>
      </c>
      <c r="I522">
        <v>70000</v>
      </c>
      <c r="J522" s="40">
        <v>12</v>
      </c>
      <c r="K522" s="43">
        <f t="shared" si="8"/>
        <v>45405</v>
      </c>
      <c r="L522" s="40">
        <v>0</v>
      </c>
      <c r="M522" s="42">
        <v>0.02</v>
      </c>
      <c r="N522" s="42">
        <v>0.02</v>
      </c>
      <c r="O522" s="40" t="s">
        <v>7178</v>
      </c>
      <c r="P522" s="40"/>
      <c r="Q522" s="40"/>
      <c r="R522" s="40"/>
      <c r="S522" s="40"/>
      <c r="T522" s="40"/>
      <c r="U522" s="40"/>
      <c r="V522" s="40"/>
      <c r="W522" s="40"/>
      <c r="X522">
        <v>70000</v>
      </c>
      <c r="Y522" s="40">
        <v>0</v>
      </c>
    </row>
    <row r="523" spans="1:25" x14ac:dyDescent="0.25">
      <c r="A523">
        <v>553</v>
      </c>
      <c r="B523" s="40" t="s">
        <v>7179</v>
      </c>
      <c r="C523" s="40" t="s">
        <v>7180</v>
      </c>
      <c r="D523">
        <v>553</v>
      </c>
      <c r="E523" s="40" t="s">
        <v>7181</v>
      </c>
      <c r="F523" s="40"/>
      <c r="G523" s="40" t="s">
        <v>7175</v>
      </c>
      <c r="H523" s="44">
        <v>45097</v>
      </c>
      <c r="I523">
        <v>10000</v>
      </c>
      <c r="J523" s="40">
        <v>12</v>
      </c>
      <c r="K523" s="43">
        <f t="shared" si="8"/>
        <v>45461</v>
      </c>
      <c r="L523" s="40">
        <v>0</v>
      </c>
      <c r="M523" s="42">
        <v>0.02</v>
      </c>
      <c r="N523" s="42">
        <v>0.02</v>
      </c>
      <c r="O523" s="40" t="s">
        <v>7178</v>
      </c>
      <c r="P523" s="40"/>
      <c r="Q523" s="40"/>
      <c r="R523" s="40"/>
      <c r="S523" s="40"/>
      <c r="T523" s="40"/>
      <c r="U523" s="40"/>
      <c r="V523" s="40"/>
      <c r="W523" s="40"/>
      <c r="X523">
        <v>10000</v>
      </c>
      <c r="Y523" s="40">
        <v>0</v>
      </c>
    </row>
    <row r="524" spans="1:25" x14ac:dyDescent="0.25">
      <c r="A524">
        <v>554</v>
      </c>
      <c r="B524" s="40" t="s">
        <v>7179</v>
      </c>
      <c r="C524" s="40" t="s">
        <v>7180</v>
      </c>
      <c r="D524">
        <v>554</v>
      </c>
      <c r="E524" s="40" t="s">
        <v>7181</v>
      </c>
      <c r="F524" s="40"/>
      <c r="G524" s="40" t="s">
        <v>7175</v>
      </c>
      <c r="H524" s="44">
        <v>45365</v>
      </c>
      <c r="I524">
        <v>287000</v>
      </c>
      <c r="J524" s="40">
        <v>12</v>
      </c>
      <c r="K524" s="43">
        <f t="shared" si="8"/>
        <v>45729</v>
      </c>
      <c r="L524" s="40">
        <v>0</v>
      </c>
      <c r="M524" s="42">
        <v>0.02</v>
      </c>
      <c r="N524" s="42">
        <v>0.02</v>
      </c>
      <c r="O524" s="40" t="s">
        <v>7178</v>
      </c>
      <c r="P524" s="40"/>
      <c r="Q524" s="40"/>
      <c r="R524" s="40"/>
      <c r="S524" s="40"/>
      <c r="T524" s="40"/>
      <c r="U524" s="40"/>
      <c r="V524" s="40"/>
      <c r="W524" s="40"/>
      <c r="X524">
        <v>287000</v>
      </c>
      <c r="Y524" s="40">
        <v>0</v>
      </c>
    </row>
    <row r="525" spans="1:25" x14ac:dyDescent="0.25">
      <c r="A525">
        <v>556</v>
      </c>
      <c r="B525" s="40" t="s">
        <v>7179</v>
      </c>
      <c r="C525" s="40" t="s">
        <v>7180</v>
      </c>
      <c r="D525">
        <v>556</v>
      </c>
      <c r="E525" s="40" t="s">
        <v>7181</v>
      </c>
      <c r="F525" s="40"/>
      <c r="G525" s="40" t="s">
        <v>7175</v>
      </c>
      <c r="H525" s="44">
        <v>45381</v>
      </c>
      <c r="I525">
        <v>82000</v>
      </c>
      <c r="J525" s="40">
        <v>12</v>
      </c>
      <c r="K525" s="43">
        <f t="shared" si="8"/>
        <v>45745</v>
      </c>
      <c r="L525" s="40">
        <v>0</v>
      </c>
      <c r="M525" s="42">
        <v>0.02</v>
      </c>
      <c r="N525" s="42">
        <v>0.02</v>
      </c>
      <c r="O525" s="40" t="s">
        <v>7178</v>
      </c>
      <c r="P525" s="40"/>
      <c r="Q525" s="40"/>
      <c r="R525" s="40"/>
      <c r="S525" s="40"/>
      <c r="T525" s="40"/>
      <c r="U525" s="40"/>
      <c r="V525" s="40"/>
      <c r="W525" s="40"/>
      <c r="X525">
        <v>82000</v>
      </c>
      <c r="Y525" s="40">
        <v>0</v>
      </c>
    </row>
    <row r="526" spans="1:25" x14ac:dyDescent="0.25">
      <c r="A526">
        <v>557</v>
      </c>
      <c r="B526" s="40" t="s">
        <v>7179</v>
      </c>
      <c r="C526" s="40" t="s">
        <v>7180</v>
      </c>
      <c r="D526">
        <v>557</v>
      </c>
      <c r="E526" s="40" t="s">
        <v>7181</v>
      </c>
      <c r="F526" s="40"/>
      <c r="G526" s="40" t="s">
        <v>7175</v>
      </c>
      <c r="H526" s="44">
        <v>45365</v>
      </c>
      <c r="I526">
        <v>140000</v>
      </c>
      <c r="J526" s="40">
        <v>12</v>
      </c>
      <c r="K526" s="43">
        <f t="shared" si="8"/>
        <v>45729</v>
      </c>
      <c r="L526" s="40">
        <v>0</v>
      </c>
      <c r="M526" s="42">
        <v>0.02</v>
      </c>
      <c r="N526" s="42">
        <v>0.02</v>
      </c>
      <c r="O526" s="40" t="s">
        <v>7178</v>
      </c>
      <c r="P526" s="40"/>
      <c r="Q526" s="40"/>
      <c r="R526" s="40"/>
      <c r="S526" s="40"/>
      <c r="T526" s="40"/>
      <c r="U526" s="40"/>
      <c r="V526" s="40"/>
      <c r="W526" s="40"/>
      <c r="X526">
        <v>140000</v>
      </c>
      <c r="Y526" s="40">
        <v>0</v>
      </c>
    </row>
    <row r="527" spans="1:25" x14ac:dyDescent="0.25">
      <c r="A527">
        <v>558</v>
      </c>
      <c r="B527" s="40" t="s">
        <v>7179</v>
      </c>
      <c r="C527" s="40" t="s">
        <v>7180</v>
      </c>
      <c r="D527">
        <v>558</v>
      </c>
      <c r="E527" s="40" t="s">
        <v>7181</v>
      </c>
      <c r="F527" s="40"/>
      <c r="G527" s="40" t="s">
        <v>7175</v>
      </c>
      <c r="H527" s="44">
        <v>45381</v>
      </c>
      <c r="I527">
        <v>120000</v>
      </c>
      <c r="J527" s="40">
        <v>12</v>
      </c>
      <c r="K527" s="43">
        <f t="shared" si="8"/>
        <v>45745</v>
      </c>
      <c r="L527" s="40">
        <v>0</v>
      </c>
      <c r="M527" s="42">
        <v>0.02</v>
      </c>
      <c r="N527" s="42">
        <v>0.02</v>
      </c>
      <c r="O527" s="40" t="s">
        <v>7178</v>
      </c>
      <c r="P527" s="40"/>
      <c r="Q527" s="40"/>
      <c r="R527" s="40"/>
      <c r="S527" s="40"/>
      <c r="T527" s="40"/>
      <c r="U527" s="40"/>
      <c r="V527" s="40"/>
      <c r="W527" s="40"/>
      <c r="X527">
        <v>120000</v>
      </c>
      <c r="Y527" s="40">
        <v>0</v>
      </c>
    </row>
    <row r="528" spans="1:25" x14ac:dyDescent="0.25">
      <c r="A528">
        <v>559</v>
      </c>
      <c r="B528" s="40" t="s">
        <v>7179</v>
      </c>
      <c r="C528" s="40" t="s">
        <v>7180</v>
      </c>
      <c r="D528">
        <v>559</v>
      </c>
      <c r="E528" s="40" t="s">
        <v>7181</v>
      </c>
      <c r="F528" s="40"/>
      <c r="G528" s="40" t="s">
        <v>7175</v>
      </c>
      <c r="H528" s="44">
        <v>45050</v>
      </c>
      <c r="I528">
        <v>32000</v>
      </c>
      <c r="J528" s="40">
        <v>12</v>
      </c>
      <c r="K528" s="43">
        <f t="shared" si="8"/>
        <v>45414</v>
      </c>
      <c r="L528" s="40">
        <v>0</v>
      </c>
      <c r="M528" s="42">
        <v>0.02</v>
      </c>
      <c r="N528" s="42">
        <v>0.02</v>
      </c>
      <c r="O528" s="40" t="s">
        <v>7178</v>
      </c>
      <c r="P528" s="40"/>
      <c r="Q528" s="40"/>
      <c r="R528" s="40"/>
      <c r="S528" s="40"/>
      <c r="T528" s="40"/>
      <c r="U528" s="40"/>
      <c r="V528" s="40"/>
      <c r="W528" s="40"/>
      <c r="X528">
        <v>32000</v>
      </c>
      <c r="Y528" s="40">
        <v>0</v>
      </c>
    </row>
    <row r="529" spans="1:25" x14ac:dyDescent="0.25">
      <c r="A529">
        <v>559</v>
      </c>
      <c r="B529" s="40" t="s">
        <v>7179</v>
      </c>
      <c r="C529" s="40" t="s">
        <v>7180</v>
      </c>
      <c r="D529">
        <v>559</v>
      </c>
      <c r="E529" s="40" t="s">
        <v>7181</v>
      </c>
      <c r="F529" s="40"/>
      <c r="G529" s="40" t="s">
        <v>7175</v>
      </c>
      <c r="H529" s="44">
        <v>45097</v>
      </c>
      <c r="I529">
        <v>5000</v>
      </c>
      <c r="J529" s="40">
        <v>12</v>
      </c>
      <c r="K529" s="43">
        <f t="shared" si="8"/>
        <v>45461</v>
      </c>
      <c r="L529" s="40">
        <v>0</v>
      </c>
      <c r="M529" s="42">
        <v>0.02</v>
      </c>
      <c r="N529" s="42">
        <v>0.02</v>
      </c>
      <c r="O529" s="40" t="s">
        <v>7178</v>
      </c>
      <c r="P529" s="40"/>
      <c r="Q529" s="40"/>
      <c r="R529" s="40"/>
      <c r="S529" s="40"/>
      <c r="T529" s="40"/>
      <c r="U529" s="40"/>
      <c r="V529" s="40"/>
      <c r="W529" s="40"/>
      <c r="X529">
        <v>5000</v>
      </c>
      <c r="Y529" s="40">
        <v>0</v>
      </c>
    </row>
    <row r="530" spans="1:25" x14ac:dyDescent="0.25">
      <c r="A530">
        <v>561</v>
      </c>
      <c r="B530" s="40" t="s">
        <v>7179</v>
      </c>
      <c r="C530" s="40" t="s">
        <v>7180</v>
      </c>
      <c r="D530">
        <v>561</v>
      </c>
      <c r="E530" s="40" t="s">
        <v>7181</v>
      </c>
      <c r="F530" s="40"/>
      <c r="G530" s="40" t="s">
        <v>7175</v>
      </c>
      <c r="H530" s="44">
        <v>45381</v>
      </c>
      <c r="I530">
        <v>30000</v>
      </c>
      <c r="J530" s="40">
        <v>12</v>
      </c>
      <c r="K530" s="43">
        <f t="shared" si="8"/>
        <v>45745</v>
      </c>
      <c r="L530" s="40">
        <v>0</v>
      </c>
      <c r="M530" s="42">
        <v>0.02</v>
      </c>
      <c r="N530" s="42">
        <v>0.02</v>
      </c>
      <c r="O530" s="40" t="s">
        <v>7178</v>
      </c>
      <c r="P530" s="40"/>
      <c r="Q530" s="40"/>
      <c r="R530" s="40"/>
      <c r="S530" s="40"/>
      <c r="T530" s="40"/>
      <c r="U530" s="40"/>
      <c r="V530" s="40"/>
      <c r="W530" s="40"/>
      <c r="X530">
        <v>30000</v>
      </c>
      <c r="Y530" s="40">
        <v>0</v>
      </c>
    </row>
    <row r="531" spans="1:25" x14ac:dyDescent="0.25">
      <c r="A531">
        <v>563</v>
      </c>
      <c r="B531" s="40" t="s">
        <v>7179</v>
      </c>
      <c r="C531" s="40" t="s">
        <v>7180</v>
      </c>
      <c r="D531">
        <v>563</v>
      </c>
      <c r="E531" s="40" t="s">
        <v>7181</v>
      </c>
      <c r="F531" s="40"/>
      <c r="G531" s="40" t="s">
        <v>7175</v>
      </c>
      <c r="H531" s="44">
        <v>45041</v>
      </c>
      <c r="I531">
        <v>123000</v>
      </c>
      <c r="J531" s="40">
        <v>12</v>
      </c>
      <c r="K531" s="43">
        <f t="shared" si="8"/>
        <v>45405</v>
      </c>
      <c r="L531" s="40">
        <v>0</v>
      </c>
      <c r="M531" s="42">
        <v>0.02</v>
      </c>
      <c r="N531" s="42">
        <v>0.02</v>
      </c>
      <c r="O531" s="40" t="s">
        <v>7178</v>
      </c>
      <c r="P531" s="40"/>
      <c r="Q531" s="40"/>
      <c r="R531" s="40"/>
      <c r="S531" s="40"/>
      <c r="T531" s="40"/>
      <c r="U531" s="40"/>
      <c r="V531" s="40"/>
      <c r="W531" s="40"/>
      <c r="X531">
        <v>123000</v>
      </c>
      <c r="Y531" s="40">
        <v>0</v>
      </c>
    </row>
    <row r="532" spans="1:25" x14ac:dyDescent="0.25">
      <c r="A532">
        <v>563</v>
      </c>
      <c r="B532" s="40" t="s">
        <v>7179</v>
      </c>
      <c r="C532" s="40" t="s">
        <v>7180</v>
      </c>
      <c r="D532">
        <v>563</v>
      </c>
      <c r="E532" s="40" t="s">
        <v>7181</v>
      </c>
      <c r="F532" s="40"/>
      <c r="G532" s="40" t="s">
        <v>7175</v>
      </c>
      <c r="H532" s="44">
        <v>45097</v>
      </c>
      <c r="I532">
        <v>18000</v>
      </c>
      <c r="J532" s="40">
        <v>12</v>
      </c>
      <c r="K532" s="43">
        <f t="shared" si="8"/>
        <v>45461</v>
      </c>
      <c r="L532" s="40">
        <v>0</v>
      </c>
      <c r="M532" s="42">
        <v>0.02</v>
      </c>
      <c r="N532" s="42">
        <v>0.02</v>
      </c>
      <c r="O532" s="40" t="s">
        <v>7178</v>
      </c>
      <c r="P532" s="40"/>
      <c r="Q532" s="40"/>
      <c r="R532" s="40"/>
      <c r="S532" s="40"/>
      <c r="T532" s="40"/>
      <c r="U532" s="40"/>
      <c r="V532" s="40"/>
      <c r="W532" s="40"/>
      <c r="X532">
        <v>18000</v>
      </c>
      <c r="Y532" s="40">
        <v>0</v>
      </c>
    </row>
    <row r="533" spans="1:25" x14ac:dyDescent="0.25">
      <c r="A533">
        <v>565</v>
      </c>
      <c r="B533" s="40" t="s">
        <v>7179</v>
      </c>
      <c r="C533" s="40" t="s">
        <v>7180</v>
      </c>
      <c r="D533">
        <v>565</v>
      </c>
      <c r="E533" s="40" t="s">
        <v>7181</v>
      </c>
      <c r="F533" s="40"/>
      <c r="G533" s="40" t="s">
        <v>7175</v>
      </c>
      <c r="H533" s="44">
        <v>45381</v>
      </c>
      <c r="I533">
        <v>188000</v>
      </c>
      <c r="J533" s="40">
        <v>12</v>
      </c>
      <c r="K533" s="43">
        <f t="shared" si="8"/>
        <v>45745</v>
      </c>
      <c r="L533" s="40">
        <v>0</v>
      </c>
      <c r="M533" s="42">
        <v>0.02</v>
      </c>
      <c r="N533" s="42">
        <v>0.02</v>
      </c>
      <c r="O533" s="40" t="s">
        <v>7178</v>
      </c>
      <c r="P533" s="40"/>
      <c r="Q533" s="40"/>
      <c r="R533" s="40"/>
      <c r="S533" s="40"/>
      <c r="T533" s="40"/>
      <c r="U533" s="40"/>
      <c r="V533" s="40"/>
      <c r="W533" s="40"/>
      <c r="X533">
        <v>188000</v>
      </c>
      <c r="Y533" s="40">
        <v>0</v>
      </c>
    </row>
    <row r="534" spans="1:25" x14ac:dyDescent="0.25">
      <c r="A534">
        <v>567</v>
      </c>
      <c r="B534" s="40" t="s">
        <v>7179</v>
      </c>
      <c r="C534" s="40" t="s">
        <v>7180</v>
      </c>
      <c r="D534">
        <v>567</v>
      </c>
      <c r="E534" s="40" t="s">
        <v>7181</v>
      </c>
      <c r="F534" s="40"/>
      <c r="G534" s="40" t="s">
        <v>7175</v>
      </c>
      <c r="H534" s="44">
        <v>45381</v>
      </c>
      <c r="I534">
        <v>24000</v>
      </c>
      <c r="J534" s="40">
        <v>12</v>
      </c>
      <c r="K534" s="43">
        <f t="shared" si="8"/>
        <v>45745</v>
      </c>
      <c r="L534" s="40">
        <v>0</v>
      </c>
      <c r="M534" s="42">
        <v>0.02</v>
      </c>
      <c r="N534" s="42">
        <v>0.02</v>
      </c>
      <c r="O534" s="40" t="s">
        <v>7178</v>
      </c>
      <c r="P534" s="40"/>
      <c r="Q534" s="40"/>
      <c r="R534" s="40"/>
      <c r="S534" s="40"/>
      <c r="T534" s="40"/>
      <c r="U534" s="40"/>
      <c r="V534" s="40"/>
      <c r="W534" s="40"/>
      <c r="X534">
        <v>24000</v>
      </c>
      <c r="Y534" s="40">
        <v>0</v>
      </c>
    </row>
    <row r="535" spans="1:25" x14ac:dyDescent="0.25">
      <c r="A535">
        <v>568</v>
      </c>
      <c r="B535" s="40" t="s">
        <v>7179</v>
      </c>
      <c r="C535" s="40" t="s">
        <v>7180</v>
      </c>
      <c r="D535">
        <v>568</v>
      </c>
      <c r="E535" s="40" t="s">
        <v>7181</v>
      </c>
      <c r="F535" s="40"/>
      <c r="G535" s="40" t="s">
        <v>7175</v>
      </c>
      <c r="H535" s="44">
        <v>45365</v>
      </c>
      <c r="I535">
        <v>49000</v>
      </c>
      <c r="J535" s="40">
        <v>12</v>
      </c>
      <c r="K535" s="43">
        <f t="shared" si="8"/>
        <v>45729</v>
      </c>
      <c r="L535" s="40">
        <v>0</v>
      </c>
      <c r="M535" s="42">
        <v>0.02</v>
      </c>
      <c r="N535" s="42">
        <v>0.02</v>
      </c>
      <c r="O535" s="40" t="s">
        <v>7178</v>
      </c>
      <c r="P535" s="40"/>
      <c r="Q535" s="40"/>
      <c r="R535" s="40"/>
      <c r="S535" s="40"/>
      <c r="T535" s="40"/>
      <c r="U535" s="40"/>
      <c r="V535" s="40"/>
      <c r="W535" s="40"/>
      <c r="X535">
        <v>49000</v>
      </c>
      <c r="Y535" s="40">
        <v>0</v>
      </c>
    </row>
    <row r="536" spans="1:25" x14ac:dyDescent="0.25">
      <c r="A536">
        <v>570</v>
      </c>
      <c r="B536" s="40" t="s">
        <v>7179</v>
      </c>
      <c r="C536" s="40" t="s">
        <v>7180</v>
      </c>
      <c r="D536">
        <v>570</v>
      </c>
      <c r="E536" s="40" t="s">
        <v>7181</v>
      </c>
      <c r="F536" s="40"/>
      <c r="G536" s="40" t="s">
        <v>7175</v>
      </c>
      <c r="H536" s="44">
        <v>45050</v>
      </c>
      <c r="I536">
        <v>9000</v>
      </c>
      <c r="J536" s="40">
        <v>12</v>
      </c>
      <c r="K536" s="43">
        <f t="shared" si="8"/>
        <v>45414</v>
      </c>
      <c r="L536" s="40">
        <v>0</v>
      </c>
      <c r="M536" s="42">
        <v>0.02</v>
      </c>
      <c r="N536" s="42">
        <v>0.02</v>
      </c>
      <c r="O536" s="40" t="s">
        <v>7178</v>
      </c>
      <c r="P536" s="40"/>
      <c r="Q536" s="40"/>
      <c r="R536" s="40"/>
      <c r="S536" s="40"/>
      <c r="T536" s="40"/>
      <c r="U536" s="40"/>
      <c r="V536" s="40"/>
      <c r="W536" s="40"/>
      <c r="X536">
        <v>9000</v>
      </c>
      <c r="Y536" s="40">
        <v>0</v>
      </c>
    </row>
    <row r="537" spans="1:25" x14ac:dyDescent="0.25">
      <c r="A537">
        <v>570</v>
      </c>
      <c r="B537" s="40" t="s">
        <v>7179</v>
      </c>
      <c r="C537" s="40" t="s">
        <v>7180</v>
      </c>
      <c r="D537">
        <v>570</v>
      </c>
      <c r="E537" s="40" t="s">
        <v>7181</v>
      </c>
      <c r="F537" s="40"/>
      <c r="G537" s="40" t="s">
        <v>7175</v>
      </c>
      <c r="H537" s="44">
        <v>45097</v>
      </c>
      <c r="I537">
        <v>2000</v>
      </c>
      <c r="J537" s="40">
        <v>12</v>
      </c>
      <c r="K537" s="43">
        <f t="shared" si="8"/>
        <v>45461</v>
      </c>
      <c r="L537" s="40">
        <v>0</v>
      </c>
      <c r="M537" s="42">
        <v>0.02</v>
      </c>
      <c r="N537" s="42">
        <v>0.02</v>
      </c>
      <c r="O537" s="40" t="s">
        <v>7178</v>
      </c>
      <c r="P537" s="40"/>
      <c r="Q537" s="40"/>
      <c r="R537" s="40"/>
      <c r="S537" s="40"/>
      <c r="T537" s="40"/>
      <c r="U537" s="40"/>
      <c r="V537" s="40"/>
      <c r="W537" s="40"/>
      <c r="X537">
        <v>2000</v>
      </c>
      <c r="Y537" s="40">
        <v>0</v>
      </c>
    </row>
    <row r="538" spans="1:25" x14ac:dyDescent="0.25">
      <c r="A538">
        <v>571</v>
      </c>
      <c r="B538" s="40" t="s">
        <v>7179</v>
      </c>
      <c r="C538" s="40" t="s">
        <v>7180</v>
      </c>
      <c r="D538">
        <v>571</v>
      </c>
      <c r="E538" s="40" t="s">
        <v>7181</v>
      </c>
      <c r="F538" s="40"/>
      <c r="G538" s="40" t="s">
        <v>7175</v>
      </c>
      <c r="H538" s="44">
        <v>45050</v>
      </c>
      <c r="I538">
        <v>40000</v>
      </c>
      <c r="J538" s="40">
        <v>12</v>
      </c>
      <c r="K538" s="43">
        <f t="shared" si="8"/>
        <v>45414</v>
      </c>
      <c r="L538" s="40">
        <v>0</v>
      </c>
      <c r="M538" s="42">
        <v>0.02</v>
      </c>
      <c r="N538" s="42">
        <v>0.02</v>
      </c>
      <c r="O538" s="40" t="s">
        <v>7178</v>
      </c>
      <c r="P538" s="40"/>
      <c r="Q538" s="40"/>
      <c r="R538" s="40"/>
      <c r="S538" s="40"/>
      <c r="T538" s="40"/>
      <c r="U538" s="40"/>
      <c r="V538" s="40"/>
      <c r="W538" s="40"/>
      <c r="X538">
        <v>40000</v>
      </c>
      <c r="Y538" s="40">
        <v>0</v>
      </c>
    </row>
    <row r="539" spans="1:25" x14ac:dyDescent="0.25">
      <c r="A539">
        <v>571</v>
      </c>
      <c r="B539" s="40" t="s">
        <v>7179</v>
      </c>
      <c r="C539" s="40" t="s">
        <v>7180</v>
      </c>
      <c r="D539">
        <v>571</v>
      </c>
      <c r="E539" s="40" t="s">
        <v>7181</v>
      </c>
      <c r="F539" s="40"/>
      <c r="G539" s="40" t="s">
        <v>7175</v>
      </c>
      <c r="H539" s="44">
        <v>45097</v>
      </c>
      <c r="I539">
        <v>6000</v>
      </c>
      <c r="J539" s="40">
        <v>12</v>
      </c>
      <c r="K539" s="43">
        <f t="shared" si="8"/>
        <v>45461</v>
      </c>
      <c r="L539" s="40">
        <v>0</v>
      </c>
      <c r="M539" s="42">
        <v>0.02</v>
      </c>
      <c r="N539" s="42">
        <v>0.02</v>
      </c>
      <c r="O539" s="40" t="s">
        <v>7178</v>
      </c>
      <c r="P539" s="40"/>
      <c r="Q539" s="40"/>
      <c r="R539" s="40"/>
      <c r="S539" s="40"/>
      <c r="T539" s="40"/>
      <c r="U539" s="40"/>
      <c r="V539" s="40"/>
      <c r="W539" s="40"/>
      <c r="X539">
        <v>6000</v>
      </c>
      <c r="Y539" s="40">
        <v>0</v>
      </c>
    </row>
    <row r="540" spans="1:25" x14ac:dyDescent="0.25">
      <c r="A540">
        <v>572</v>
      </c>
      <c r="B540" s="40" t="s">
        <v>7179</v>
      </c>
      <c r="C540" s="40" t="s">
        <v>7180</v>
      </c>
      <c r="D540">
        <v>572</v>
      </c>
      <c r="E540" s="40" t="s">
        <v>7181</v>
      </c>
      <c r="F540" s="40"/>
      <c r="G540" s="40" t="s">
        <v>7175</v>
      </c>
      <c r="H540" s="44">
        <v>45381</v>
      </c>
      <c r="I540">
        <v>155000</v>
      </c>
      <c r="J540" s="40">
        <v>12</v>
      </c>
      <c r="K540" s="43">
        <f t="shared" si="8"/>
        <v>45745</v>
      </c>
      <c r="L540" s="40">
        <v>0</v>
      </c>
      <c r="M540" s="42">
        <v>0.02</v>
      </c>
      <c r="N540" s="42">
        <v>0.02</v>
      </c>
      <c r="O540" s="40" t="s">
        <v>7178</v>
      </c>
      <c r="P540" s="40"/>
      <c r="Q540" s="40"/>
      <c r="R540" s="40"/>
      <c r="S540" s="40"/>
      <c r="T540" s="40"/>
      <c r="U540" s="40"/>
      <c r="V540" s="40"/>
      <c r="W540" s="40"/>
      <c r="X540">
        <v>155000</v>
      </c>
      <c r="Y540" s="40">
        <v>0</v>
      </c>
    </row>
    <row r="541" spans="1:25" x14ac:dyDescent="0.25">
      <c r="A541">
        <v>573</v>
      </c>
      <c r="B541" s="40" t="s">
        <v>7179</v>
      </c>
      <c r="C541" s="40" t="s">
        <v>7180</v>
      </c>
      <c r="D541">
        <v>573</v>
      </c>
      <c r="E541" s="40" t="s">
        <v>7181</v>
      </c>
      <c r="F541" s="40"/>
      <c r="G541" s="40" t="s">
        <v>7175</v>
      </c>
      <c r="H541" s="44">
        <v>45065</v>
      </c>
      <c r="I541">
        <v>142000</v>
      </c>
      <c r="J541" s="40">
        <v>12</v>
      </c>
      <c r="K541" s="43">
        <f t="shared" si="8"/>
        <v>45429</v>
      </c>
      <c r="L541" s="40">
        <v>0</v>
      </c>
      <c r="M541" s="42">
        <v>0.02</v>
      </c>
      <c r="N541" s="42">
        <v>0.02</v>
      </c>
      <c r="O541" s="40" t="s">
        <v>7178</v>
      </c>
      <c r="P541" s="40"/>
      <c r="Q541" s="40"/>
      <c r="R541" s="40"/>
      <c r="S541" s="40"/>
      <c r="T541" s="40"/>
      <c r="U541" s="40"/>
      <c r="V541" s="40"/>
      <c r="W541" s="40"/>
      <c r="X541">
        <v>142000</v>
      </c>
      <c r="Y541" s="40">
        <v>0</v>
      </c>
    </row>
    <row r="542" spans="1:25" x14ac:dyDescent="0.25">
      <c r="A542">
        <v>574</v>
      </c>
      <c r="B542" s="40" t="s">
        <v>7179</v>
      </c>
      <c r="C542" s="40" t="s">
        <v>7180</v>
      </c>
      <c r="D542">
        <v>574</v>
      </c>
      <c r="E542" s="40" t="s">
        <v>7181</v>
      </c>
      <c r="F542" s="40"/>
      <c r="G542" s="40" t="s">
        <v>7175</v>
      </c>
      <c r="H542" s="44">
        <v>45065</v>
      </c>
      <c r="I542">
        <v>44000</v>
      </c>
      <c r="J542" s="40">
        <v>12</v>
      </c>
      <c r="K542" s="43">
        <f t="shared" si="8"/>
        <v>45429</v>
      </c>
      <c r="L542" s="40">
        <v>0</v>
      </c>
      <c r="M542" s="42">
        <v>0.02</v>
      </c>
      <c r="N542" s="42">
        <v>0.02</v>
      </c>
      <c r="O542" s="40" t="s">
        <v>7178</v>
      </c>
      <c r="P542" s="40"/>
      <c r="Q542" s="40"/>
      <c r="R542" s="40"/>
      <c r="S542" s="40"/>
      <c r="T542" s="40"/>
      <c r="U542" s="40"/>
      <c r="V542" s="40"/>
      <c r="W542" s="40"/>
      <c r="X542">
        <v>44000</v>
      </c>
      <c r="Y542" s="40">
        <v>0</v>
      </c>
    </row>
    <row r="543" spans="1:25" x14ac:dyDescent="0.25">
      <c r="A543">
        <v>576</v>
      </c>
      <c r="B543" s="40" t="s">
        <v>7179</v>
      </c>
      <c r="C543" s="40" t="s">
        <v>7180</v>
      </c>
      <c r="D543">
        <v>576</v>
      </c>
      <c r="E543" s="40" t="s">
        <v>7181</v>
      </c>
      <c r="F543" s="40"/>
      <c r="G543" s="40" t="s">
        <v>7175</v>
      </c>
      <c r="H543" s="44">
        <v>45079</v>
      </c>
      <c r="I543">
        <v>119000</v>
      </c>
      <c r="J543" s="40">
        <v>12</v>
      </c>
      <c r="K543" s="43">
        <f t="shared" si="8"/>
        <v>45443</v>
      </c>
      <c r="L543" s="40">
        <v>0</v>
      </c>
      <c r="M543" s="42">
        <v>0.02</v>
      </c>
      <c r="N543" s="42">
        <v>0.02</v>
      </c>
      <c r="O543" s="40" t="s">
        <v>7178</v>
      </c>
      <c r="P543" s="40"/>
      <c r="Q543" s="40"/>
      <c r="R543" s="40"/>
      <c r="S543" s="40"/>
      <c r="T543" s="40"/>
      <c r="U543" s="40"/>
      <c r="V543" s="40"/>
      <c r="W543" s="40"/>
      <c r="X543">
        <v>119000</v>
      </c>
      <c r="Y543" s="40">
        <v>0</v>
      </c>
    </row>
    <row r="544" spans="1:25" x14ac:dyDescent="0.25">
      <c r="A544">
        <v>577</v>
      </c>
      <c r="B544" s="40" t="s">
        <v>7179</v>
      </c>
      <c r="C544" s="40" t="s">
        <v>7180</v>
      </c>
      <c r="D544">
        <v>577</v>
      </c>
      <c r="E544" s="40" t="s">
        <v>7181</v>
      </c>
      <c r="F544" s="40"/>
      <c r="G544" s="40" t="s">
        <v>7175</v>
      </c>
      <c r="H544" s="44">
        <v>45381</v>
      </c>
      <c r="I544">
        <v>70000</v>
      </c>
      <c r="J544" s="40">
        <v>12</v>
      </c>
      <c r="K544" s="43">
        <f t="shared" si="8"/>
        <v>45745</v>
      </c>
      <c r="L544" s="40">
        <v>0</v>
      </c>
      <c r="M544" s="42">
        <v>0.02</v>
      </c>
      <c r="N544" s="42">
        <v>0.02</v>
      </c>
      <c r="O544" s="40" t="s">
        <v>7178</v>
      </c>
      <c r="P544" s="40"/>
      <c r="Q544" s="40"/>
      <c r="R544" s="40"/>
      <c r="S544" s="40"/>
      <c r="T544" s="40"/>
      <c r="U544" s="40"/>
      <c r="V544" s="40"/>
      <c r="W544" s="40"/>
      <c r="X544">
        <v>70000</v>
      </c>
      <c r="Y544" s="40">
        <v>0</v>
      </c>
    </row>
    <row r="545" spans="1:25" x14ac:dyDescent="0.25">
      <c r="A545">
        <v>578</v>
      </c>
      <c r="B545" s="40" t="s">
        <v>7179</v>
      </c>
      <c r="C545" s="40" t="s">
        <v>7180</v>
      </c>
      <c r="D545">
        <v>578</v>
      </c>
      <c r="E545" s="40" t="s">
        <v>7181</v>
      </c>
      <c r="F545" s="40"/>
      <c r="G545" s="40" t="s">
        <v>7175</v>
      </c>
      <c r="H545" s="44">
        <v>45365</v>
      </c>
      <c r="I545">
        <v>104000</v>
      </c>
      <c r="J545" s="40">
        <v>12</v>
      </c>
      <c r="K545" s="43">
        <f t="shared" si="8"/>
        <v>45729</v>
      </c>
      <c r="L545" s="40">
        <v>0</v>
      </c>
      <c r="M545" s="42">
        <v>0.02</v>
      </c>
      <c r="N545" s="42">
        <v>0.02</v>
      </c>
      <c r="O545" s="40" t="s">
        <v>7178</v>
      </c>
      <c r="P545" s="40"/>
      <c r="Q545" s="40"/>
      <c r="R545" s="40"/>
      <c r="S545" s="40"/>
      <c r="T545" s="40"/>
      <c r="U545" s="40"/>
      <c r="V545" s="40"/>
      <c r="W545" s="40"/>
      <c r="X545">
        <v>104000</v>
      </c>
      <c r="Y545" s="40">
        <v>0</v>
      </c>
    </row>
    <row r="546" spans="1:25" x14ac:dyDescent="0.25">
      <c r="A546">
        <v>579</v>
      </c>
      <c r="B546" s="40" t="s">
        <v>7179</v>
      </c>
      <c r="C546" s="40" t="s">
        <v>7180</v>
      </c>
      <c r="D546">
        <v>579</v>
      </c>
      <c r="E546" s="40" t="s">
        <v>7181</v>
      </c>
      <c r="F546" s="40"/>
      <c r="G546" s="40" t="s">
        <v>7175</v>
      </c>
      <c r="H546" s="44">
        <v>45381</v>
      </c>
      <c r="I546">
        <v>88000</v>
      </c>
      <c r="J546" s="40">
        <v>12</v>
      </c>
      <c r="K546" s="43">
        <f t="shared" si="8"/>
        <v>45745</v>
      </c>
      <c r="L546" s="40">
        <v>0</v>
      </c>
      <c r="M546" s="42">
        <v>0.02</v>
      </c>
      <c r="N546" s="42">
        <v>0.02</v>
      </c>
      <c r="O546" s="40" t="s">
        <v>7178</v>
      </c>
      <c r="P546" s="40"/>
      <c r="Q546" s="40"/>
      <c r="R546" s="40"/>
      <c r="S546" s="40"/>
      <c r="T546" s="40"/>
      <c r="U546" s="40"/>
      <c r="V546" s="40"/>
      <c r="W546" s="40"/>
      <c r="X546">
        <v>88000</v>
      </c>
      <c r="Y546" s="40">
        <v>0</v>
      </c>
    </row>
    <row r="547" spans="1:25" x14ac:dyDescent="0.25">
      <c r="A547">
        <v>580</v>
      </c>
      <c r="B547" s="40" t="s">
        <v>7179</v>
      </c>
      <c r="C547" s="40" t="s">
        <v>7180</v>
      </c>
      <c r="D547">
        <v>580</v>
      </c>
      <c r="E547" s="40" t="s">
        <v>7181</v>
      </c>
      <c r="F547" s="40"/>
      <c r="G547" s="40" t="s">
        <v>7175</v>
      </c>
      <c r="H547" s="44">
        <v>45365</v>
      </c>
      <c r="I547">
        <v>170000</v>
      </c>
      <c r="J547" s="40">
        <v>12</v>
      </c>
      <c r="K547" s="43">
        <f t="shared" si="8"/>
        <v>45729</v>
      </c>
      <c r="L547" s="40">
        <v>0</v>
      </c>
      <c r="M547" s="42">
        <v>0.02</v>
      </c>
      <c r="N547" s="42">
        <v>0.02</v>
      </c>
      <c r="O547" s="40" t="s">
        <v>7178</v>
      </c>
      <c r="P547" s="40"/>
      <c r="Q547" s="40"/>
      <c r="R547" s="40"/>
      <c r="S547" s="40"/>
      <c r="T547" s="40"/>
      <c r="U547" s="40"/>
      <c r="V547" s="40"/>
      <c r="W547" s="40"/>
      <c r="X547">
        <v>170000</v>
      </c>
      <c r="Y547" s="40">
        <v>0</v>
      </c>
    </row>
    <row r="548" spans="1:25" x14ac:dyDescent="0.25">
      <c r="A548">
        <v>581</v>
      </c>
      <c r="B548" s="40" t="s">
        <v>7179</v>
      </c>
      <c r="C548" s="40" t="s">
        <v>7180</v>
      </c>
      <c r="D548">
        <v>581</v>
      </c>
      <c r="E548" s="40" t="s">
        <v>7181</v>
      </c>
      <c r="F548" s="40"/>
      <c r="G548" s="40" t="s">
        <v>7175</v>
      </c>
      <c r="H548" s="44">
        <v>45065</v>
      </c>
      <c r="I548">
        <v>135000</v>
      </c>
      <c r="J548" s="40">
        <v>12</v>
      </c>
      <c r="K548" s="43">
        <f t="shared" si="8"/>
        <v>45429</v>
      </c>
      <c r="L548" s="40">
        <v>0</v>
      </c>
      <c r="M548" s="42">
        <v>0.02</v>
      </c>
      <c r="N548" s="42">
        <v>0.02</v>
      </c>
      <c r="O548" s="40" t="s">
        <v>7178</v>
      </c>
      <c r="P548" s="40"/>
      <c r="Q548" s="40"/>
      <c r="R548" s="40"/>
      <c r="S548" s="40"/>
      <c r="T548" s="40"/>
      <c r="U548" s="40"/>
      <c r="V548" s="40"/>
      <c r="W548" s="40"/>
      <c r="X548">
        <v>135000</v>
      </c>
      <c r="Y548" s="40">
        <v>0</v>
      </c>
    </row>
    <row r="549" spans="1:25" x14ac:dyDescent="0.25">
      <c r="A549">
        <v>582</v>
      </c>
      <c r="B549" s="40" t="s">
        <v>7179</v>
      </c>
      <c r="C549" s="40" t="s">
        <v>7180</v>
      </c>
      <c r="D549">
        <v>582</v>
      </c>
      <c r="E549" s="40" t="s">
        <v>7181</v>
      </c>
      <c r="F549" s="40"/>
      <c r="G549" s="40" t="s">
        <v>7175</v>
      </c>
      <c r="H549" s="44">
        <v>45381</v>
      </c>
      <c r="I549">
        <v>63000</v>
      </c>
      <c r="J549" s="40">
        <v>12</v>
      </c>
      <c r="K549" s="43">
        <f t="shared" si="8"/>
        <v>45745</v>
      </c>
      <c r="L549" s="40">
        <v>0</v>
      </c>
      <c r="M549" s="42">
        <v>0.02</v>
      </c>
      <c r="N549" s="42">
        <v>0.02</v>
      </c>
      <c r="O549" s="40" t="s">
        <v>7178</v>
      </c>
      <c r="P549" s="40"/>
      <c r="Q549" s="40"/>
      <c r="R549" s="40"/>
      <c r="S549" s="40"/>
      <c r="T549" s="40"/>
      <c r="U549" s="40"/>
      <c r="V549" s="40"/>
      <c r="W549" s="40"/>
      <c r="X549">
        <v>63000</v>
      </c>
      <c r="Y549" s="40">
        <v>0</v>
      </c>
    </row>
    <row r="550" spans="1:25" x14ac:dyDescent="0.25">
      <c r="A550">
        <v>583</v>
      </c>
      <c r="B550" s="40" t="s">
        <v>7179</v>
      </c>
      <c r="C550" s="40" t="s">
        <v>7180</v>
      </c>
      <c r="D550">
        <v>583</v>
      </c>
      <c r="E550" s="40" t="s">
        <v>7181</v>
      </c>
      <c r="F550" s="40"/>
      <c r="G550" s="40" t="s">
        <v>7175</v>
      </c>
      <c r="H550" s="44">
        <v>45041</v>
      </c>
      <c r="I550">
        <v>19000</v>
      </c>
      <c r="J550" s="40">
        <v>12</v>
      </c>
      <c r="K550" s="43">
        <f t="shared" si="8"/>
        <v>45405</v>
      </c>
      <c r="L550" s="40">
        <v>0</v>
      </c>
      <c r="M550" s="42">
        <v>0.02</v>
      </c>
      <c r="N550" s="42">
        <v>0.02</v>
      </c>
      <c r="O550" s="40" t="s">
        <v>7178</v>
      </c>
      <c r="P550" s="40"/>
      <c r="Q550" s="40"/>
      <c r="R550" s="40"/>
      <c r="S550" s="40"/>
      <c r="T550" s="40"/>
      <c r="U550" s="40"/>
      <c r="V550" s="40"/>
      <c r="W550" s="40"/>
      <c r="X550">
        <v>19000</v>
      </c>
      <c r="Y550" s="40">
        <v>0</v>
      </c>
    </row>
    <row r="551" spans="1:25" x14ac:dyDescent="0.25">
      <c r="A551">
        <v>583</v>
      </c>
      <c r="B551" s="40" t="s">
        <v>7179</v>
      </c>
      <c r="C551" s="40" t="s">
        <v>7180</v>
      </c>
      <c r="D551">
        <v>583</v>
      </c>
      <c r="E551" s="40" t="s">
        <v>7181</v>
      </c>
      <c r="F551" s="40"/>
      <c r="G551" s="40" t="s">
        <v>7175</v>
      </c>
      <c r="H551" s="44">
        <v>45097</v>
      </c>
      <c r="I551">
        <v>3000</v>
      </c>
      <c r="J551" s="40">
        <v>12</v>
      </c>
      <c r="K551" s="43">
        <f t="shared" si="8"/>
        <v>45461</v>
      </c>
      <c r="L551" s="40">
        <v>0</v>
      </c>
      <c r="M551" s="42">
        <v>0.02</v>
      </c>
      <c r="N551" s="42">
        <v>0.02</v>
      </c>
      <c r="O551" s="40" t="s">
        <v>7178</v>
      </c>
      <c r="P551" s="40"/>
      <c r="Q551" s="40"/>
      <c r="R551" s="40"/>
      <c r="S551" s="40"/>
      <c r="T551" s="40"/>
      <c r="U551" s="40"/>
      <c r="V551" s="40"/>
      <c r="W551" s="40"/>
      <c r="X551">
        <v>3000</v>
      </c>
      <c r="Y551" s="40">
        <v>0</v>
      </c>
    </row>
    <row r="552" spans="1:25" x14ac:dyDescent="0.25">
      <c r="A552">
        <v>584</v>
      </c>
      <c r="B552" s="40" t="s">
        <v>7179</v>
      </c>
      <c r="C552" s="40" t="s">
        <v>7180</v>
      </c>
      <c r="D552">
        <v>584</v>
      </c>
      <c r="E552" s="40" t="s">
        <v>7181</v>
      </c>
      <c r="F552" s="40"/>
      <c r="G552" s="40" t="s">
        <v>7175</v>
      </c>
      <c r="H552" s="44">
        <v>45381</v>
      </c>
      <c r="I552">
        <v>116000</v>
      </c>
      <c r="J552" s="40">
        <v>12</v>
      </c>
      <c r="K552" s="43">
        <f t="shared" si="8"/>
        <v>45745</v>
      </c>
      <c r="L552" s="40">
        <v>0</v>
      </c>
      <c r="M552" s="42">
        <v>0.02</v>
      </c>
      <c r="N552" s="42">
        <v>0.02</v>
      </c>
      <c r="O552" s="40" t="s">
        <v>7178</v>
      </c>
      <c r="P552" s="40"/>
      <c r="Q552" s="40"/>
      <c r="R552" s="40"/>
      <c r="S552" s="40"/>
      <c r="T552" s="40"/>
      <c r="U552" s="40"/>
      <c r="V552" s="40"/>
      <c r="W552" s="40"/>
      <c r="X552">
        <v>116000</v>
      </c>
      <c r="Y552" s="40">
        <v>0</v>
      </c>
    </row>
    <row r="553" spans="1:25" x14ac:dyDescent="0.25">
      <c r="A553">
        <v>585</v>
      </c>
      <c r="B553" s="40" t="s">
        <v>7179</v>
      </c>
      <c r="C553" s="40" t="s">
        <v>7180</v>
      </c>
      <c r="D553">
        <v>585</v>
      </c>
      <c r="E553" s="40" t="s">
        <v>7181</v>
      </c>
      <c r="F553" s="40"/>
      <c r="G553" s="40" t="s">
        <v>7175</v>
      </c>
      <c r="H553" s="44">
        <v>45381</v>
      </c>
      <c r="I553">
        <v>144000</v>
      </c>
      <c r="J553" s="40">
        <v>12</v>
      </c>
      <c r="K553" s="43">
        <f t="shared" si="8"/>
        <v>45745</v>
      </c>
      <c r="L553" s="40">
        <v>0</v>
      </c>
      <c r="M553" s="42">
        <v>0.02</v>
      </c>
      <c r="N553" s="42">
        <v>0.02</v>
      </c>
      <c r="O553" s="40" t="s">
        <v>7178</v>
      </c>
      <c r="P553" s="40"/>
      <c r="Q553" s="40"/>
      <c r="R553" s="40"/>
      <c r="S553" s="40"/>
      <c r="T553" s="40"/>
      <c r="U553" s="40"/>
      <c r="V553" s="40"/>
      <c r="W553" s="40"/>
      <c r="X553">
        <v>144000</v>
      </c>
      <c r="Y553" s="40">
        <v>0</v>
      </c>
    </row>
    <row r="554" spans="1:25" x14ac:dyDescent="0.25">
      <c r="A554">
        <v>586</v>
      </c>
      <c r="B554" s="40" t="s">
        <v>7179</v>
      </c>
      <c r="C554" s="40" t="s">
        <v>7180</v>
      </c>
      <c r="D554">
        <v>586</v>
      </c>
      <c r="E554" s="40" t="s">
        <v>7181</v>
      </c>
      <c r="F554" s="40"/>
      <c r="G554" s="40" t="s">
        <v>7175</v>
      </c>
      <c r="H554" s="44">
        <v>45381</v>
      </c>
      <c r="I554">
        <v>117000</v>
      </c>
      <c r="J554" s="40">
        <v>12</v>
      </c>
      <c r="K554" s="43">
        <f t="shared" si="8"/>
        <v>45745</v>
      </c>
      <c r="L554" s="40">
        <v>0</v>
      </c>
      <c r="M554" s="42">
        <v>0.02</v>
      </c>
      <c r="N554" s="42">
        <v>0.02</v>
      </c>
      <c r="O554" s="40" t="s">
        <v>7178</v>
      </c>
      <c r="P554" s="40"/>
      <c r="Q554" s="40"/>
      <c r="R554" s="40"/>
      <c r="S554" s="40"/>
      <c r="T554" s="40"/>
      <c r="U554" s="40"/>
      <c r="V554" s="40"/>
      <c r="W554" s="40"/>
      <c r="X554">
        <v>117000</v>
      </c>
      <c r="Y554" s="40">
        <v>0</v>
      </c>
    </row>
    <row r="555" spans="1:25" x14ac:dyDescent="0.25">
      <c r="A555">
        <v>589</v>
      </c>
      <c r="B555" s="40" t="s">
        <v>7179</v>
      </c>
      <c r="C555" s="40" t="s">
        <v>7180</v>
      </c>
      <c r="D555">
        <v>589</v>
      </c>
      <c r="E555" s="40" t="s">
        <v>7181</v>
      </c>
      <c r="F555" s="40"/>
      <c r="G555" s="40" t="s">
        <v>7175</v>
      </c>
      <c r="H555" s="44">
        <v>45041</v>
      </c>
      <c r="I555">
        <v>143000</v>
      </c>
      <c r="J555" s="40">
        <v>12</v>
      </c>
      <c r="K555" s="43">
        <f t="shared" si="8"/>
        <v>45405</v>
      </c>
      <c r="L555" s="40">
        <v>0</v>
      </c>
      <c r="M555" s="42">
        <v>0.02</v>
      </c>
      <c r="N555" s="42">
        <v>0.02</v>
      </c>
      <c r="O555" s="40" t="s">
        <v>7178</v>
      </c>
      <c r="P555" s="40"/>
      <c r="Q555" s="40"/>
      <c r="R555" s="40"/>
      <c r="S555" s="40"/>
      <c r="T555" s="40"/>
      <c r="U555" s="40"/>
      <c r="V555" s="40"/>
      <c r="W555" s="40"/>
      <c r="X555">
        <v>143000</v>
      </c>
      <c r="Y555" s="40">
        <v>0</v>
      </c>
    </row>
    <row r="556" spans="1:25" x14ac:dyDescent="0.25">
      <c r="A556">
        <v>589</v>
      </c>
      <c r="B556" s="40" t="s">
        <v>7179</v>
      </c>
      <c r="C556" s="40" t="s">
        <v>7180</v>
      </c>
      <c r="D556">
        <v>589</v>
      </c>
      <c r="E556" s="40" t="s">
        <v>7181</v>
      </c>
      <c r="F556" s="40"/>
      <c r="G556" s="40" t="s">
        <v>7175</v>
      </c>
      <c r="H556" s="44">
        <v>45097</v>
      </c>
      <c r="I556">
        <v>21000</v>
      </c>
      <c r="J556" s="40">
        <v>12</v>
      </c>
      <c r="K556" s="43">
        <f t="shared" si="8"/>
        <v>45461</v>
      </c>
      <c r="L556" s="40">
        <v>0</v>
      </c>
      <c r="M556" s="42">
        <v>0.02</v>
      </c>
      <c r="N556" s="42">
        <v>0.02</v>
      </c>
      <c r="O556" s="40" t="s">
        <v>7178</v>
      </c>
      <c r="P556" s="40"/>
      <c r="Q556" s="40"/>
      <c r="R556" s="40"/>
      <c r="S556" s="40"/>
      <c r="T556" s="40"/>
      <c r="U556" s="40"/>
      <c r="V556" s="40"/>
      <c r="W556" s="40"/>
      <c r="X556">
        <v>21000</v>
      </c>
      <c r="Y556" s="40">
        <v>0</v>
      </c>
    </row>
    <row r="557" spans="1:25" x14ac:dyDescent="0.25">
      <c r="A557">
        <v>590</v>
      </c>
      <c r="B557" s="40" t="s">
        <v>7179</v>
      </c>
      <c r="C557" s="40" t="s">
        <v>7180</v>
      </c>
      <c r="D557">
        <v>590</v>
      </c>
      <c r="E557" s="40" t="s">
        <v>7181</v>
      </c>
      <c r="F557" s="40"/>
      <c r="G557" s="40" t="s">
        <v>7175</v>
      </c>
      <c r="H557" s="44">
        <v>45365</v>
      </c>
      <c r="I557">
        <v>187000</v>
      </c>
      <c r="J557" s="40">
        <v>12</v>
      </c>
      <c r="K557" s="43">
        <f t="shared" si="8"/>
        <v>45729</v>
      </c>
      <c r="L557" s="40">
        <v>0</v>
      </c>
      <c r="M557" s="42">
        <v>0.02</v>
      </c>
      <c r="N557" s="42">
        <v>0.02</v>
      </c>
      <c r="O557" s="40" t="s">
        <v>7178</v>
      </c>
      <c r="P557" s="40"/>
      <c r="Q557" s="40"/>
      <c r="R557" s="40"/>
      <c r="S557" s="40"/>
      <c r="T557" s="40"/>
      <c r="U557" s="40"/>
      <c r="V557" s="40"/>
      <c r="W557" s="40"/>
      <c r="X557">
        <v>187000</v>
      </c>
      <c r="Y557" s="40">
        <v>0</v>
      </c>
    </row>
    <row r="558" spans="1:25" x14ac:dyDescent="0.25">
      <c r="A558">
        <v>591</v>
      </c>
      <c r="B558" s="40" t="s">
        <v>7179</v>
      </c>
      <c r="C558" s="40" t="s">
        <v>7180</v>
      </c>
      <c r="D558">
        <v>591</v>
      </c>
      <c r="E558" s="40" t="s">
        <v>7181</v>
      </c>
      <c r="F558" s="40"/>
      <c r="G558" s="40" t="s">
        <v>7175</v>
      </c>
      <c r="H558" s="44">
        <v>45365</v>
      </c>
      <c r="I558">
        <v>99000</v>
      </c>
      <c r="J558" s="40">
        <v>12</v>
      </c>
      <c r="K558" s="43">
        <f t="shared" si="8"/>
        <v>45729</v>
      </c>
      <c r="L558" s="40">
        <v>0</v>
      </c>
      <c r="M558" s="42">
        <v>0.02</v>
      </c>
      <c r="N558" s="42">
        <v>0.02</v>
      </c>
      <c r="O558" s="40" t="s">
        <v>7178</v>
      </c>
      <c r="P558" s="40"/>
      <c r="Q558" s="40"/>
      <c r="R558" s="40"/>
      <c r="S558" s="40"/>
      <c r="T558" s="40"/>
      <c r="U558" s="40"/>
      <c r="V558" s="40"/>
      <c r="W558" s="40"/>
      <c r="X558">
        <v>99000</v>
      </c>
      <c r="Y558" s="40">
        <v>0</v>
      </c>
    </row>
    <row r="559" spans="1:25" x14ac:dyDescent="0.25">
      <c r="A559">
        <v>593</v>
      </c>
      <c r="B559" s="40" t="s">
        <v>7179</v>
      </c>
      <c r="C559" s="40" t="s">
        <v>7180</v>
      </c>
      <c r="D559">
        <v>593</v>
      </c>
      <c r="E559" s="40" t="s">
        <v>7181</v>
      </c>
      <c r="F559" s="40"/>
      <c r="G559" s="40" t="s">
        <v>7175</v>
      </c>
      <c r="H559" s="44">
        <v>45365</v>
      </c>
      <c r="I559">
        <v>75000</v>
      </c>
      <c r="J559" s="40">
        <v>12</v>
      </c>
      <c r="K559" s="43">
        <f t="shared" si="8"/>
        <v>45729</v>
      </c>
      <c r="L559" s="40">
        <v>0</v>
      </c>
      <c r="M559" s="42">
        <v>0.02</v>
      </c>
      <c r="N559" s="42">
        <v>0.02</v>
      </c>
      <c r="O559" s="40" t="s">
        <v>7178</v>
      </c>
      <c r="P559" s="40"/>
      <c r="Q559" s="40"/>
      <c r="R559" s="40"/>
      <c r="S559" s="40"/>
      <c r="T559" s="40"/>
      <c r="U559" s="40"/>
      <c r="V559" s="40"/>
      <c r="W559" s="40"/>
      <c r="X559">
        <v>75000</v>
      </c>
      <c r="Y559" s="40">
        <v>0</v>
      </c>
    </row>
    <row r="560" spans="1:25" x14ac:dyDescent="0.25">
      <c r="A560">
        <v>594</v>
      </c>
      <c r="B560" s="40" t="s">
        <v>7179</v>
      </c>
      <c r="C560" s="40" t="s">
        <v>7180</v>
      </c>
      <c r="D560">
        <v>594</v>
      </c>
      <c r="E560" s="40" t="s">
        <v>7181</v>
      </c>
      <c r="F560" s="40"/>
      <c r="G560" s="40" t="s">
        <v>7175</v>
      </c>
      <c r="H560" s="44">
        <v>45381</v>
      </c>
      <c r="I560">
        <v>139000</v>
      </c>
      <c r="J560" s="40">
        <v>12</v>
      </c>
      <c r="K560" s="43">
        <f t="shared" si="8"/>
        <v>45745</v>
      </c>
      <c r="L560" s="40">
        <v>0</v>
      </c>
      <c r="M560" s="42">
        <v>0.02</v>
      </c>
      <c r="N560" s="42">
        <v>0.02</v>
      </c>
      <c r="O560" s="40" t="s">
        <v>7178</v>
      </c>
      <c r="P560" s="40"/>
      <c r="Q560" s="40"/>
      <c r="R560" s="40"/>
      <c r="S560" s="40"/>
      <c r="T560" s="40"/>
      <c r="U560" s="40"/>
      <c r="V560" s="40"/>
      <c r="W560" s="40"/>
      <c r="X560">
        <v>139000</v>
      </c>
      <c r="Y560" s="40">
        <v>0</v>
      </c>
    </row>
    <row r="561" spans="1:25" x14ac:dyDescent="0.25">
      <c r="A561">
        <v>595</v>
      </c>
      <c r="B561" s="40" t="s">
        <v>7179</v>
      </c>
      <c r="C561" s="40" t="s">
        <v>7180</v>
      </c>
      <c r="D561">
        <v>595</v>
      </c>
      <c r="E561" s="40" t="s">
        <v>7181</v>
      </c>
      <c r="F561" s="40"/>
      <c r="G561" s="40" t="s">
        <v>7175</v>
      </c>
      <c r="H561" s="44">
        <v>45365</v>
      </c>
      <c r="I561">
        <v>99000</v>
      </c>
      <c r="J561" s="40">
        <v>12</v>
      </c>
      <c r="K561" s="43">
        <f t="shared" si="8"/>
        <v>45729</v>
      </c>
      <c r="L561" s="40">
        <v>0</v>
      </c>
      <c r="M561" s="42">
        <v>0.02</v>
      </c>
      <c r="N561" s="42">
        <v>0.02</v>
      </c>
      <c r="O561" s="40" t="s">
        <v>7178</v>
      </c>
      <c r="P561" s="40"/>
      <c r="Q561" s="40"/>
      <c r="R561" s="40"/>
      <c r="S561" s="40"/>
      <c r="T561" s="40"/>
      <c r="U561" s="40"/>
      <c r="V561" s="40"/>
      <c r="W561" s="40"/>
      <c r="X561">
        <v>99000</v>
      </c>
      <c r="Y561" s="40">
        <v>0</v>
      </c>
    </row>
    <row r="562" spans="1:25" x14ac:dyDescent="0.25">
      <c r="A562">
        <v>597</v>
      </c>
      <c r="B562" s="40" t="s">
        <v>7179</v>
      </c>
      <c r="C562" s="40" t="s">
        <v>7180</v>
      </c>
      <c r="D562">
        <v>597</v>
      </c>
      <c r="E562" s="40" t="s">
        <v>7181</v>
      </c>
      <c r="F562" s="40"/>
      <c r="G562" s="40" t="s">
        <v>7175</v>
      </c>
      <c r="H562" s="44">
        <v>45041</v>
      </c>
      <c r="I562">
        <v>131000</v>
      </c>
      <c r="J562" s="40">
        <v>12</v>
      </c>
      <c r="K562" s="43">
        <f t="shared" si="8"/>
        <v>45405</v>
      </c>
      <c r="L562" s="40">
        <v>0</v>
      </c>
      <c r="M562" s="42">
        <v>0.02</v>
      </c>
      <c r="N562" s="42">
        <v>0.02</v>
      </c>
      <c r="O562" s="40" t="s">
        <v>7178</v>
      </c>
      <c r="P562" s="40"/>
      <c r="Q562" s="40"/>
      <c r="R562" s="40"/>
      <c r="S562" s="40"/>
      <c r="T562" s="40"/>
      <c r="U562" s="40"/>
      <c r="V562" s="40"/>
      <c r="W562" s="40"/>
      <c r="X562">
        <v>131000</v>
      </c>
      <c r="Y562" s="40">
        <v>0</v>
      </c>
    </row>
    <row r="563" spans="1:25" x14ac:dyDescent="0.25">
      <c r="A563">
        <v>597</v>
      </c>
      <c r="B563" s="40" t="s">
        <v>7179</v>
      </c>
      <c r="C563" s="40" t="s">
        <v>7180</v>
      </c>
      <c r="D563">
        <v>597</v>
      </c>
      <c r="E563" s="40" t="s">
        <v>7181</v>
      </c>
      <c r="F563" s="40"/>
      <c r="G563" s="40" t="s">
        <v>7175</v>
      </c>
      <c r="H563" s="44">
        <v>45097</v>
      </c>
      <c r="I563">
        <v>19000</v>
      </c>
      <c r="J563" s="40">
        <v>12</v>
      </c>
      <c r="K563" s="43">
        <f t="shared" si="8"/>
        <v>45461</v>
      </c>
      <c r="L563" s="40">
        <v>0</v>
      </c>
      <c r="M563" s="42">
        <v>0.02</v>
      </c>
      <c r="N563" s="42">
        <v>0.02</v>
      </c>
      <c r="O563" s="40" t="s">
        <v>7178</v>
      </c>
      <c r="P563" s="40"/>
      <c r="Q563" s="40"/>
      <c r="R563" s="40"/>
      <c r="S563" s="40"/>
      <c r="T563" s="40"/>
      <c r="U563" s="40"/>
      <c r="V563" s="40"/>
      <c r="W563" s="40"/>
      <c r="X563">
        <v>19000</v>
      </c>
      <c r="Y563" s="40">
        <v>0</v>
      </c>
    </row>
    <row r="564" spans="1:25" x14ac:dyDescent="0.25">
      <c r="A564">
        <v>598</v>
      </c>
      <c r="B564" s="40" t="s">
        <v>7179</v>
      </c>
      <c r="C564" s="40" t="s">
        <v>7180</v>
      </c>
      <c r="D564">
        <v>598</v>
      </c>
      <c r="E564" s="40" t="s">
        <v>7181</v>
      </c>
      <c r="F564" s="40"/>
      <c r="G564" s="40" t="s">
        <v>7175</v>
      </c>
      <c r="H564" s="44">
        <v>45065</v>
      </c>
      <c r="I564">
        <v>98000</v>
      </c>
      <c r="J564" s="40">
        <v>12</v>
      </c>
      <c r="K564" s="43">
        <f t="shared" si="8"/>
        <v>45429</v>
      </c>
      <c r="L564" s="40">
        <v>0</v>
      </c>
      <c r="M564" s="42">
        <v>0.02</v>
      </c>
      <c r="N564" s="42">
        <v>0.02</v>
      </c>
      <c r="O564" s="40" t="s">
        <v>7178</v>
      </c>
      <c r="P564" s="40"/>
      <c r="Q564" s="40"/>
      <c r="R564" s="40"/>
      <c r="S564" s="40"/>
      <c r="T564" s="40"/>
      <c r="U564" s="40"/>
      <c r="V564" s="40"/>
      <c r="W564" s="40"/>
      <c r="X564">
        <v>98000</v>
      </c>
      <c r="Y564" s="40">
        <v>0</v>
      </c>
    </row>
    <row r="565" spans="1:25" x14ac:dyDescent="0.25">
      <c r="A565">
        <v>599</v>
      </c>
      <c r="B565" s="40" t="s">
        <v>7179</v>
      </c>
      <c r="C565" s="40" t="s">
        <v>7180</v>
      </c>
      <c r="D565">
        <v>599</v>
      </c>
      <c r="E565" s="40" t="s">
        <v>7181</v>
      </c>
      <c r="F565" s="40"/>
      <c r="G565" s="40" t="s">
        <v>7175</v>
      </c>
      <c r="H565" s="44">
        <v>45041</v>
      </c>
      <c r="I565">
        <v>84000</v>
      </c>
      <c r="J565" s="40">
        <v>12</v>
      </c>
      <c r="K565" s="43">
        <f t="shared" si="8"/>
        <v>45405</v>
      </c>
      <c r="L565" s="40">
        <v>0</v>
      </c>
      <c r="M565" s="42">
        <v>0.02</v>
      </c>
      <c r="N565" s="42">
        <v>0.02</v>
      </c>
      <c r="O565" s="40" t="s">
        <v>7178</v>
      </c>
      <c r="P565" s="40"/>
      <c r="Q565" s="40"/>
      <c r="R565" s="40"/>
      <c r="S565" s="40"/>
      <c r="T565" s="40"/>
      <c r="U565" s="40"/>
      <c r="V565" s="40"/>
      <c r="W565" s="40"/>
      <c r="X565">
        <v>84000</v>
      </c>
      <c r="Y565" s="40">
        <v>0</v>
      </c>
    </row>
    <row r="566" spans="1:25" x14ac:dyDescent="0.25">
      <c r="A566">
        <v>599</v>
      </c>
      <c r="B566" s="40" t="s">
        <v>7179</v>
      </c>
      <c r="C566" s="40" t="s">
        <v>7180</v>
      </c>
      <c r="D566">
        <v>599</v>
      </c>
      <c r="E566" s="40" t="s">
        <v>7181</v>
      </c>
      <c r="F566" s="40"/>
      <c r="G566" s="40" t="s">
        <v>7175</v>
      </c>
      <c r="H566" s="44">
        <v>45097</v>
      </c>
      <c r="I566">
        <v>76000</v>
      </c>
      <c r="J566" s="40">
        <v>12</v>
      </c>
      <c r="K566" s="43">
        <f t="shared" si="8"/>
        <v>45461</v>
      </c>
      <c r="L566" s="40">
        <v>0</v>
      </c>
      <c r="M566" s="42">
        <v>0.02</v>
      </c>
      <c r="N566" s="42">
        <v>0.02</v>
      </c>
      <c r="O566" s="40" t="s">
        <v>7178</v>
      </c>
      <c r="P566" s="40"/>
      <c r="Q566" s="40"/>
      <c r="R566" s="40"/>
      <c r="S566" s="40"/>
      <c r="T566" s="40"/>
      <c r="U566" s="40"/>
      <c r="V566" s="40"/>
      <c r="W566" s="40"/>
      <c r="X566">
        <v>76000</v>
      </c>
      <c r="Y566" s="40">
        <v>0</v>
      </c>
    </row>
    <row r="567" spans="1:25" x14ac:dyDescent="0.25">
      <c r="A567">
        <v>600</v>
      </c>
      <c r="B567" s="40" t="s">
        <v>7179</v>
      </c>
      <c r="C567" s="40" t="s">
        <v>7180</v>
      </c>
      <c r="D567">
        <v>600</v>
      </c>
      <c r="E567" s="40" t="s">
        <v>7181</v>
      </c>
      <c r="F567" s="40"/>
      <c r="G567" s="40" t="s">
        <v>7175</v>
      </c>
      <c r="H567" s="44">
        <v>45381</v>
      </c>
      <c r="I567">
        <v>53000</v>
      </c>
      <c r="J567" s="40">
        <v>12</v>
      </c>
      <c r="K567" s="43">
        <f t="shared" si="8"/>
        <v>45745</v>
      </c>
      <c r="L567" s="40">
        <v>0</v>
      </c>
      <c r="M567" s="42">
        <v>0.02</v>
      </c>
      <c r="N567" s="42">
        <v>0.02</v>
      </c>
      <c r="O567" s="40" t="s">
        <v>7178</v>
      </c>
      <c r="P567" s="40"/>
      <c r="Q567" s="40"/>
      <c r="R567" s="40"/>
      <c r="S567" s="40"/>
      <c r="T567" s="40"/>
      <c r="U567" s="40"/>
      <c r="V567" s="40"/>
      <c r="W567" s="40"/>
      <c r="X567">
        <v>53000</v>
      </c>
      <c r="Y567" s="40">
        <v>0</v>
      </c>
    </row>
    <row r="568" spans="1:25" x14ac:dyDescent="0.25">
      <c r="A568">
        <v>602</v>
      </c>
      <c r="B568" s="40" t="s">
        <v>7179</v>
      </c>
      <c r="C568" s="40" t="s">
        <v>7180</v>
      </c>
      <c r="D568">
        <v>602</v>
      </c>
      <c r="E568" s="40" t="s">
        <v>7181</v>
      </c>
      <c r="F568" s="40"/>
      <c r="G568" s="40" t="s">
        <v>7175</v>
      </c>
      <c r="H568" s="44">
        <v>45381</v>
      </c>
      <c r="I568">
        <v>181000</v>
      </c>
      <c r="J568" s="40">
        <v>12</v>
      </c>
      <c r="K568" s="43">
        <f t="shared" si="8"/>
        <v>45745</v>
      </c>
      <c r="L568" s="40">
        <v>0</v>
      </c>
      <c r="M568" s="42">
        <v>0.02</v>
      </c>
      <c r="N568" s="42">
        <v>0.02</v>
      </c>
      <c r="O568" s="40" t="s">
        <v>7178</v>
      </c>
      <c r="P568" s="40"/>
      <c r="Q568" s="40"/>
      <c r="R568" s="40"/>
      <c r="S568" s="40"/>
      <c r="T568" s="40"/>
      <c r="U568" s="40"/>
      <c r="V568" s="40"/>
      <c r="W568" s="40"/>
      <c r="X568">
        <v>181000</v>
      </c>
      <c r="Y568" s="40">
        <v>0</v>
      </c>
    </row>
    <row r="569" spans="1:25" x14ac:dyDescent="0.25">
      <c r="A569">
        <v>605</v>
      </c>
      <c r="B569" s="40" t="s">
        <v>7179</v>
      </c>
      <c r="C569" s="40" t="s">
        <v>7180</v>
      </c>
      <c r="D569">
        <v>605</v>
      </c>
      <c r="E569" s="40" t="s">
        <v>7181</v>
      </c>
      <c r="F569" s="40"/>
      <c r="G569" s="40" t="s">
        <v>7175</v>
      </c>
      <c r="H569" s="44">
        <v>45041</v>
      </c>
      <c r="I569">
        <v>49000</v>
      </c>
      <c r="J569" s="40">
        <v>12</v>
      </c>
      <c r="K569" s="43">
        <f t="shared" si="8"/>
        <v>45405</v>
      </c>
      <c r="L569" s="40">
        <v>0</v>
      </c>
      <c r="M569" s="42">
        <v>0.02</v>
      </c>
      <c r="N569" s="42">
        <v>0.02</v>
      </c>
      <c r="O569" s="40" t="s">
        <v>7178</v>
      </c>
      <c r="P569" s="40"/>
      <c r="Q569" s="40"/>
      <c r="R569" s="40"/>
      <c r="S569" s="40"/>
      <c r="T569" s="40"/>
      <c r="U569" s="40"/>
      <c r="V569" s="40"/>
      <c r="W569" s="40"/>
      <c r="X569">
        <v>49000</v>
      </c>
      <c r="Y569" s="40">
        <v>0</v>
      </c>
    </row>
    <row r="570" spans="1:25" x14ac:dyDescent="0.25">
      <c r="A570">
        <v>605</v>
      </c>
      <c r="B570" s="40" t="s">
        <v>7179</v>
      </c>
      <c r="C570" s="40" t="s">
        <v>7180</v>
      </c>
      <c r="D570">
        <v>605</v>
      </c>
      <c r="E570" s="40" t="s">
        <v>7181</v>
      </c>
      <c r="F570" s="40"/>
      <c r="G570" s="40" t="s">
        <v>7175</v>
      </c>
      <c r="H570" s="44">
        <v>45097</v>
      </c>
      <c r="I570">
        <v>8000</v>
      </c>
      <c r="J570" s="40">
        <v>12</v>
      </c>
      <c r="K570" s="43">
        <f t="shared" si="8"/>
        <v>45461</v>
      </c>
      <c r="L570" s="40">
        <v>0</v>
      </c>
      <c r="M570" s="42">
        <v>0.02</v>
      </c>
      <c r="N570" s="42">
        <v>0.02</v>
      </c>
      <c r="O570" s="40" t="s">
        <v>7178</v>
      </c>
      <c r="P570" s="40"/>
      <c r="Q570" s="40"/>
      <c r="R570" s="40"/>
      <c r="S570" s="40"/>
      <c r="T570" s="40"/>
      <c r="U570" s="40"/>
      <c r="V570" s="40"/>
      <c r="W570" s="40"/>
      <c r="X570">
        <v>8000</v>
      </c>
      <c r="Y570" s="40">
        <v>0</v>
      </c>
    </row>
    <row r="571" spans="1:25" x14ac:dyDescent="0.25">
      <c r="A571">
        <v>609</v>
      </c>
      <c r="B571" s="40" t="s">
        <v>7179</v>
      </c>
      <c r="C571" s="40" t="s">
        <v>7180</v>
      </c>
      <c r="D571">
        <v>609</v>
      </c>
      <c r="E571" s="40" t="s">
        <v>7181</v>
      </c>
      <c r="F571" s="40"/>
      <c r="G571" s="40" t="s">
        <v>7175</v>
      </c>
      <c r="H571" s="44">
        <v>45381</v>
      </c>
      <c r="I571">
        <v>236000</v>
      </c>
      <c r="J571" s="40">
        <v>12</v>
      </c>
      <c r="K571" s="43">
        <f t="shared" si="8"/>
        <v>45745</v>
      </c>
      <c r="L571" s="40">
        <v>0</v>
      </c>
      <c r="M571" s="42">
        <v>0.02</v>
      </c>
      <c r="N571" s="42">
        <v>0.02</v>
      </c>
      <c r="O571" s="40" t="s">
        <v>7178</v>
      </c>
      <c r="P571" s="40"/>
      <c r="Q571" s="40"/>
      <c r="R571" s="40"/>
      <c r="S571" s="40"/>
      <c r="T571" s="40"/>
      <c r="U571" s="40"/>
      <c r="V571" s="40"/>
      <c r="W571" s="40"/>
      <c r="X571">
        <v>236000</v>
      </c>
      <c r="Y571" s="40">
        <v>0</v>
      </c>
    </row>
    <row r="572" spans="1:25" x14ac:dyDescent="0.25">
      <c r="A572">
        <v>611</v>
      </c>
      <c r="B572" s="40" t="s">
        <v>7179</v>
      </c>
      <c r="C572" s="40" t="s">
        <v>7180</v>
      </c>
      <c r="D572">
        <v>611</v>
      </c>
      <c r="E572" s="40" t="s">
        <v>7181</v>
      </c>
      <c r="F572" s="40"/>
      <c r="G572" s="40" t="s">
        <v>7175</v>
      </c>
      <c r="H572" s="44">
        <v>45065</v>
      </c>
      <c r="I572">
        <v>17000</v>
      </c>
      <c r="J572" s="40">
        <v>12</v>
      </c>
      <c r="K572" s="43">
        <f t="shared" si="8"/>
        <v>45429</v>
      </c>
      <c r="L572" s="40">
        <v>0</v>
      </c>
      <c r="M572" s="42">
        <v>0.02</v>
      </c>
      <c r="N572" s="42">
        <v>0.02</v>
      </c>
      <c r="O572" s="40" t="s">
        <v>7178</v>
      </c>
      <c r="P572" s="40"/>
      <c r="Q572" s="40"/>
      <c r="R572" s="40"/>
      <c r="S572" s="40"/>
      <c r="T572" s="40"/>
      <c r="U572" s="40"/>
      <c r="V572" s="40"/>
      <c r="W572" s="40"/>
      <c r="X572">
        <v>17000</v>
      </c>
      <c r="Y572" s="40">
        <v>0</v>
      </c>
    </row>
    <row r="573" spans="1:25" x14ac:dyDescent="0.25">
      <c r="A573">
        <v>612</v>
      </c>
      <c r="B573" s="40" t="s">
        <v>7179</v>
      </c>
      <c r="C573" s="40" t="s">
        <v>7180</v>
      </c>
      <c r="D573">
        <v>612</v>
      </c>
      <c r="E573" s="40" t="s">
        <v>7181</v>
      </c>
      <c r="F573" s="40"/>
      <c r="G573" s="40" t="s">
        <v>7175</v>
      </c>
      <c r="H573" s="44">
        <v>45050</v>
      </c>
      <c r="I573">
        <v>198000</v>
      </c>
      <c r="J573" s="40">
        <v>12</v>
      </c>
      <c r="K573" s="43">
        <f t="shared" si="8"/>
        <v>45414</v>
      </c>
      <c r="L573" s="40">
        <v>0</v>
      </c>
      <c r="M573" s="42">
        <v>0.02</v>
      </c>
      <c r="N573" s="42">
        <v>0.02</v>
      </c>
      <c r="O573" s="40" t="s">
        <v>7178</v>
      </c>
      <c r="P573" s="40"/>
      <c r="Q573" s="40"/>
      <c r="R573" s="40"/>
      <c r="S573" s="40"/>
      <c r="T573" s="40"/>
      <c r="U573" s="40"/>
      <c r="V573" s="40"/>
      <c r="W573" s="40"/>
      <c r="X573">
        <v>198000</v>
      </c>
      <c r="Y573" s="40">
        <v>0</v>
      </c>
    </row>
    <row r="574" spans="1:25" x14ac:dyDescent="0.25">
      <c r="A574">
        <v>612</v>
      </c>
      <c r="B574" s="40" t="s">
        <v>7179</v>
      </c>
      <c r="C574" s="40" t="s">
        <v>7180</v>
      </c>
      <c r="D574">
        <v>612</v>
      </c>
      <c r="E574" s="40" t="s">
        <v>7181</v>
      </c>
      <c r="F574" s="40"/>
      <c r="G574" s="40" t="s">
        <v>7175</v>
      </c>
      <c r="H574" s="44">
        <v>45097</v>
      </c>
      <c r="I574">
        <v>29000</v>
      </c>
      <c r="J574" s="40">
        <v>12</v>
      </c>
      <c r="K574" s="43">
        <f t="shared" si="8"/>
        <v>45461</v>
      </c>
      <c r="L574" s="40">
        <v>0</v>
      </c>
      <c r="M574" s="42">
        <v>0.02</v>
      </c>
      <c r="N574" s="42">
        <v>0.02</v>
      </c>
      <c r="O574" s="40" t="s">
        <v>7178</v>
      </c>
      <c r="P574" s="40"/>
      <c r="Q574" s="40"/>
      <c r="R574" s="40"/>
      <c r="S574" s="40"/>
      <c r="T574" s="40"/>
      <c r="U574" s="40"/>
      <c r="V574" s="40"/>
      <c r="W574" s="40"/>
      <c r="X574">
        <v>29000</v>
      </c>
      <c r="Y574" s="40">
        <v>0</v>
      </c>
    </row>
    <row r="575" spans="1:25" x14ac:dyDescent="0.25">
      <c r="A575">
        <v>613</v>
      </c>
      <c r="B575" s="40" t="s">
        <v>7179</v>
      </c>
      <c r="C575" s="40" t="s">
        <v>7180</v>
      </c>
      <c r="D575">
        <v>613</v>
      </c>
      <c r="E575" s="40" t="s">
        <v>7181</v>
      </c>
      <c r="F575" s="40"/>
      <c r="G575" s="40" t="s">
        <v>7175</v>
      </c>
      <c r="H575" s="44">
        <v>45079</v>
      </c>
      <c r="I575">
        <v>300000</v>
      </c>
      <c r="J575" s="40">
        <v>12</v>
      </c>
      <c r="K575" s="43">
        <f t="shared" si="8"/>
        <v>45443</v>
      </c>
      <c r="L575" s="40">
        <v>0</v>
      </c>
      <c r="M575" s="42">
        <v>0.02</v>
      </c>
      <c r="N575" s="42">
        <v>0.02</v>
      </c>
      <c r="O575" s="40" t="s">
        <v>7178</v>
      </c>
      <c r="P575" s="40"/>
      <c r="Q575" s="40"/>
      <c r="R575" s="40"/>
      <c r="S575" s="40"/>
      <c r="T575" s="40"/>
      <c r="U575" s="40"/>
      <c r="V575" s="40"/>
      <c r="W575" s="40"/>
      <c r="X575">
        <v>300000</v>
      </c>
      <c r="Y575" s="40">
        <v>0</v>
      </c>
    </row>
    <row r="576" spans="1:25" x14ac:dyDescent="0.25">
      <c r="A576">
        <v>617</v>
      </c>
      <c r="B576" s="40" t="s">
        <v>7179</v>
      </c>
      <c r="C576" s="40" t="s">
        <v>7180</v>
      </c>
      <c r="D576">
        <v>617</v>
      </c>
      <c r="E576" s="40" t="s">
        <v>7181</v>
      </c>
      <c r="F576" s="40"/>
      <c r="G576" s="40" t="s">
        <v>7175</v>
      </c>
      <c r="H576" s="44">
        <v>45065</v>
      </c>
      <c r="I576">
        <v>65000</v>
      </c>
      <c r="J576" s="40">
        <v>12</v>
      </c>
      <c r="K576" s="43">
        <f t="shared" si="8"/>
        <v>45429</v>
      </c>
      <c r="L576" s="40">
        <v>0</v>
      </c>
      <c r="M576" s="42">
        <v>0.02</v>
      </c>
      <c r="N576" s="42">
        <v>0.02</v>
      </c>
      <c r="O576" s="40" t="s">
        <v>7178</v>
      </c>
      <c r="P576" s="40"/>
      <c r="Q576" s="40"/>
      <c r="R576" s="40"/>
      <c r="S576" s="40"/>
      <c r="T576" s="40"/>
      <c r="U576" s="40"/>
      <c r="V576" s="40"/>
      <c r="W576" s="40"/>
      <c r="X576">
        <v>65000</v>
      </c>
      <c r="Y576" s="40">
        <v>0</v>
      </c>
    </row>
    <row r="577" spans="1:25" x14ac:dyDescent="0.25">
      <c r="A577">
        <v>618</v>
      </c>
      <c r="B577" s="40" t="s">
        <v>7179</v>
      </c>
      <c r="C577" s="40" t="s">
        <v>7180</v>
      </c>
      <c r="D577">
        <v>618</v>
      </c>
      <c r="E577" s="40" t="s">
        <v>7181</v>
      </c>
      <c r="F577" s="40"/>
      <c r="G577" s="40" t="s">
        <v>7175</v>
      </c>
      <c r="H577" s="44">
        <v>45065</v>
      </c>
      <c r="I577">
        <v>31000</v>
      </c>
      <c r="J577" s="40">
        <v>12</v>
      </c>
      <c r="K577" s="43">
        <f t="shared" si="8"/>
        <v>45429</v>
      </c>
      <c r="L577" s="40">
        <v>0</v>
      </c>
      <c r="M577" s="42">
        <v>0.02</v>
      </c>
      <c r="N577" s="42">
        <v>0.02</v>
      </c>
      <c r="O577" s="40" t="s">
        <v>7178</v>
      </c>
      <c r="P577" s="40"/>
      <c r="Q577" s="40"/>
      <c r="R577" s="40"/>
      <c r="S577" s="40"/>
      <c r="T577" s="40"/>
      <c r="U577" s="40"/>
      <c r="V577" s="40"/>
      <c r="W577" s="40"/>
      <c r="X577">
        <v>31000</v>
      </c>
      <c r="Y577" s="40">
        <v>0</v>
      </c>
    </row>
    <row r="578" spans="1:25" x14ac:dyDescent="0.25">
      <c r="A578">
        <v>619</v>
      </c>
      <c r="B578" s="40" t="s">
        <v>7179</v>
      </c>
      <c r="C578" s="40" t="s">
        <v>7180</v>
      </c>
      <c r="D578">
        <v>619</v>
      </c>
      <c r="E578" s="40" t="s">
        <v>7181</v>
      </c>
      <c r="F578" s="40"/>
      <c r="G578" s="40" t="s">
        <v>7175</v>
      </c>
      <c r="H578" s="44">
        <v>45381</v>
      </c>
      <c r="I578">
        <v>45000</v>
      </c>
      <c r="J578" s="40">
        <v>12</v>
      </c>
      <c r="K578" s="43">
        <f t="shared" si="8"/>
        <v>45745</v>
      </c>
      <c r="L578" s="40">
        <v>0</v>
      </c>
      <c r="M578" s="42">
        <v>0.02</v>
      </c>
      <c r="N578" s="42">
        <v>0.02</v>
      </c>
      <c r="O578" s="40" t="s">
        <v>7178</v>
      </c>
      <c r="P578" s="40"/>
      <c r="Q578" s="40"/>
      <c r="R578" s="40"/>
      <c r="S578" s="40"/>
      <c r="T578" s="40"/>
      <c r="U578" s="40"/>
      <c r="V578" s="40"/>
      <c r="W578" s="40"/>
      <c r="X578">
        <v>45000</v>
      </c>
      <c r="Y578" s="40">
        <v>0</v>
      </c>
    </row>
    <row r="579" spans="1:25" x14ac:dyDescent="0.25">
      <c r="A579">
        <v>620</v>
      </c>
      <c r="B579" s="40" t="s">
        <v>7179</v>
      </c>
      <c r="C579" s="40" t="s">
        <v>7180</v>
      </c>
      <c r="D579">
        <v>620</v>
      </c>
      <c r="E579" s="40" t="s">
        <v>7181</v>
      </c>
      <c r="F579" s="40"/>
      <c r="G579" s="40" t="s">
        <v>7175</v>
      </c>
      <c r="H579" s="44">
        <v>45381</v>
      </c>
      <c r="I579">
        <v>29000</v>
      </c>
      <c r="J579" s="40">
        <v>12</v>
      </c>
      <c r="K579" s="43">
        <f t="shared" ref="K579:K642" si="9">H579+364</f>
        <v>45745</v>
      </c>
      <c r="L579" s="40">
        <v>0</v>
      </c>
      <c r="M579" s="42">
        <v>0.02</v>
      </c>
      <c r="N579" s="42">
        <v>0.02</v>
      </c>
      <c r="O579" s="40" t="s">
        <v>7178</v>
      </c>
      <c r="P579" s="40"/>
      <c r="Q579" s="40"/>
      <c r="R579" s="40"/>
      <c r="S579" s="40"/>
      <c r="T579" s="40"/>
      <c r="U579" s="40"/>
      <c r="V579" s="40"/>
      <c r="W579" s="40"/>
      <c r="X579">
        <v>29000</v>
      </c>
      <c r="Y579" s="40">
        <v>0</v>
      </c>
    </row>
    <row r="580" spans="1:25" x14ac:dyDescent="0.25">
      <c r="A580">
        <v>622</v>
      </c>
      <c r="B580" s="40" t="s">
        <v>7179</v>
      </c>
      <c r="C580" s="40" t="s">
        <v>7180</v>
      </c>
      <c r="D580">
        <v>622</v>
      </c>
      <c r="E580" s="40" t="s">
        <v>7181</v>
      </c>
      <c r="F580" s="40"/>
      <c r="G580" s="40" t="s">
        <v>7175</v>
      </c>
      <c r="H580" s="44">
        <v>45050</v>
      </c>
      <c r="I580">
        <v>183000</v>
      </c>
      <c r="J580" s="40">
        <v>12</v>
      </c>
      <c r="K580" s="43">
        <f t="shared" si="9"/>
        <v>45414</v>
      </c>
      <c r="L580" s="40">
        <v>0</v>
      </c>
      <c r="M580" s="42">
        <v>0.02</v>
      </c>
      <c r="N580" s="42">
        <v>0.02</v>
      </c>
      <c r="O580" s="40" t="s">
        <v>7178</v>
      </c>
      <c r="P580" s="40"/>
      <c r="Q580" s="40"/>
      <c r="R580" s="40"/>
      <c r="S580" s="40"/>
      <c r="T580" s="40"/>
      <c r="U580" s="40"/>
      <c r="V580" s="40"/>
      <c r="W580" s="40"/>
      <c r="X580">
        <v>183000</v>
      </c>
      <c r="Y580" s="40">
        <v>0</v>
      </c>
    </row>
    <row r="581" spans="1:25" x14ac:dyDescent="0.25">
      <c r="A581">
        <v>622</v>
      </c>
      <c r="B581" s="40" t="s">
        <v>7179</v>
      </c>
      <c r="C581" s="40" t="s">
        <v>7180</v>
      </c>
      <c r="D581">
        <v>622</v>
      </c>
      <c r="E581" s="40" t="s">
        <v>7181</v>
      </c>
      <c r="F581" s="40"/>
      <c r="G581" s="40" t="s">
        <v>7175</v>
      </c>
      <c r="H581" s="44">
        <v>45097</v>
      </c>
      <c r="I581">
        <v>27000</v>
      </c>
      <c r="J581" s="40">
        <v>12</v>
      </c>
      <c r="K581" s="43">
        <f t="shared" si="9"/>
        <v>45461</v>
      </c>
      <c r="L581" s="40">
        <v>0</v>
      </c>
      <c r="M581" s="42">
        <v>0.02</v>
      </c>
      <c r="N581" s="42">
        <v>0.02</v>
      </c>
      <c r="O581" s="40" t="s">
        <v>7178</v>
      </c>
      <c r="P581" s="40"/>
      <c r="Q581" s="40"/>
      <c r="R581" s="40"/>
      <c r="S581" s="40"/>
      <c r="T581" s="40"/>
      <c r="U581" s="40"/>
      <c r="V581" s="40"/>
      <c r="W581" s="40"/>
      <c r="X581">
        <v>27000</v>
      </c>
      <c r="Y581" s="40">
        <v>0</v>
      </c>
    </row>
    <row r="582" spans="1:25" x14ac:dyDescent="0.25">
      <c r="A582">
        <v>623</v>
      </c>
      <c r="B582" s="40" t="s">
        <v>7179</v>
      </c>
      <c r="C582" s="40" t="s">
        <v>7180</v>
      </c>
      <c r="D582">
        <v>623</v>
      </c>
      <c r="E582" s="40" t="s">
        <v>7181</v>
      </c>
      <c r="F582" s="40"/>
      <c r="G582" s="40" t="s">
        <v>7175</v>
      </c>
      <c r="H582" s="44">
        <v>45365</v>
      </c>
      <c r="I582">
        <v>109000</v>
      </c>
      <c r="J582" s="40">
        <v>12</v>
      </c>
      <c r="K582" s="43">
        <f t="shared" si="9"/>
        <v>45729</v>
      </c>
      <c r="L582" s="40">
        <v>0</v>
      </c>
      <c r="M582" s="42">
        <v>0.02</v>
      </c>
      <c r="N582" s="42">
        <v>0.02</v>
      </c>
      <c r="O582" s="40" t="s">
        <v>7178</v>
      </c>
      <c r="P582" s="40"/>
      <c r="Q582" s="40"/>
      <c r="R582" s="40"/>
      <c r="S582" s="40"/>
      <c r="T582" s="40"/>
      <c r="U582" s="40"/>
      <c r="V582" s="40"/>
      <c r="W582" s="40"/>
      <c r="X582">
        <v>109000</v>
      </c>
      <c r="Y582" s="40">
        <v>0</v>
      </c>
    </row>
    <row r="583" spans="1:25" x14ac:dyDescent="0.25">
      <c r="A583">
        <v>625</v>
      </c>
      <c r="B583" s="40" t="s">
        <v>7179</v>
      </c>
      <c r="C583" s="40" t="s">
        <v>7180</v>
      </c>
      <c r="D583">
        <v>625</v>
      </c>
      <c r="E583" s="40" t="s">
        <v>7181</v>
      </c>
      <c r="F583" s="40"/>
      <c r="G583" s="40" t="s">
        <v>7175</v>
      </c>
      <c r="H583" s="44">
        <v>45041</v>
      </c>
      <c r="I583">
        <v>69000</v>
      </c>
      <c r="J583" s="40">
        <v>12</v>
      </c>
      <c r="K583" s="43">
        <f t="shared" si="9"/>
        <v>45405</v>
      </c>
      <c r="L583" s="40">
        <v>0</v>
      </c>
      <c r="M583" s="42">
        <v>0.02</v>
      </c>
      <c r="N583" s="42">
        <v>0.02</v>
      </c>
      <c r="O583" s="40" t="s">
        <v>7178</v>
      </c>
      <c r="P583" s="40"/>
      <c r="Q583" s="40"/>
      <c r="R583" s="40"/>
      <c r="S583" s="40"/>
      <c r="T583" s="40"/>
      <c r="U583" s="40"/>
      <c r="V583" s="40"/>
      <c r="W583" s="40"/>
      <c r="X583">
        <v>69000</v>
      </c>
      <c r="Y583" s="40">
        <v>0</v>
      </c>
    </row>
    <row r="584" spans="1:25" x14ac:dyDescent="0.25">
      <c r="A584">
        <v>625</v>
      </c>
      <c r="B584" s="40" t="s">
        <v>7179</v>
      </c>
      <c r="C584" s="40" t="s">
        <v>7180</v>
      </c>
      <c r="D584">
        <v>625</v>
      </c>
      <c r="E584" s="40" t="s">
        <v>7181</v>
      </c>
      <c r="F584" s="40"/>
      <c r="G584" s="40" t="s">
        <v>7175</v>
      </c>
      <c r="H584" s="44">
        <v>45097</v>
      </c>
      <c r="I584">
        <v>12000</v>
      </c>
      <c r="J584" s="40">
        <v>12</v>
      </c>
      <c r="K584" s="43">
        <f t="shared" si="9"/>
        <v>45461</v>
      </c>
      <c r="L584" s="40">
        <v>0</v>
      </c>
      <c r="M584" s="42">
        <v>0.02</v>
      </c>
      <c r="N584" s="42">
        <v>0.02</v>
      </c>
      <c r="O584" s="40" t="s">
        <v>7178</v>
      </c>
      <c r="P584" s="40"/>
      <c r="Q584" s="40"/>
      <c r="R584" s="40"/>
      <c r="S584" s="40"/>
      <c r="T584" s="40"/>
      <c r="U584" s="40"/>
      <c r="V584" s="40"/>
      <c r="W584" s="40"/>
      <c r="X584">
        <v>12000</v>
      </c>
      <c r="Y584" s="40">
        <v>0</v>
      </c>
    </row>
    <row r="585" spans="1:25" x14ac:dyDescent="0.25">
      <c r="A585">
        <v>626</v>
      </c>
      <c r="B585" s="40" t="s">
        <v>7179</v>
      </c>
      <c r="C585" s="40" t="s">
        <v>7180</v>
      </c>
      <c r="D585">
        <v>626</v>
      </c>
      <c r="E585" s="40" t="s">
        <v>7181</v>
      </c>
      <c r="F585" s="40"/>
      <c r="G585" s="40" t="s">
        <v>7175</v>
      </c>
      <c r="H585" s="44">
        <v>45041</v>
      </c>
      <c r="I585">
        <v>20000</v>
      </c>
      <c r="J585" s="40">
        <v>12</v>
      </c>
      <c r="K585" s="43">
        <f t="shared" si="9"/>
        <v>45405</v>
      </c>
      <c r="L585" s="40">
        <v>0</v>
      </c>
      <c r="M585" s="42">
        <v>0.02</v>
      </c>
      <c r="N585" s="42">
        <v>0.02</v>
      </c>
      <c r="O585" s="40" t="s">
        <v>7178</v>
      </c>
      <c r="P585" s="40"/>
      <c r="Q585" s="40"/>
      <c r="R585" s="40"/>
      <c r="S585" s="40"/>
      <c r="T585" s="40"/>
      <c r="U585" s="40"/>
      <c r="V585" s="40"/>
      <c r="W585" s="40"/>
      <c r="X585">
        <v>20000</v>
      </c>
      <c r="Y585" s="40">
        <v>0</v>
      </c>
    </row>
    <row r="586" spans="1:25" x14ac:dyDescent="0.25">
      <c r="A586">
        <v>626</v>
      </c>
      <c r="B586" s="40" t="s">
        <v>7179</v>
      </c>
      <c r="C586" s="40" t="s">
        <v>7180</v>
      </c>
      <c r="D586">
        <v>626</v>
      </c>
      <c r="E586" s="40" t="s">
        <v>7181</v>
      </c>
      <c r="F586" s="40"/>
      <c r="G586" s="40" t="s">
        <v>7175</v>
      </c>
      <c r="H586" s="44">
        <v>45097</v>
      </c>
      <c r="I586">
        <v>3000</v>
      </c>
      <c r="J586" s="40">
        <v>12</v>
      </c>
      <c r="K586" s="43">
        <f t="shared" si="9"/>
        <v>45461</v>
      </c>
      <c r="L586" s="40">
        <v>0</v>
      </c>
      <c r="M586" s="42">
        <v>0.02</v>
      </c>
      <c r="N586" s="42">
        <v>0.02</v>
      </c>
      <c r="O586" s="40" t="s">
        <v>7178</v>
      </c>
      <c r="P586" s="40"/>
      <c r="Q586" s="40"/>
      <c r="R586" s="40"/>
      <c r="S586" s="40"/>
      <c r="T586" s="40"/>
      <c r="U586" s="40"/>
      <c r="V586" s="40"/>
      <c r="W586" s="40"/>
      <c r="X586">
        <v>3000</v>
      </c>
      <c r="Y586" s="40">
        <v>0</v>
      </c>
    </row>
    <row r="587" spans="1:25" x14ac:dyDescent="0.25">
      <c r="A587">
        <v>627</v>
      </c>
      <c r="B587" s="40" t="s">
        <v>7179</v>
      </c>
      <c r="C587" s="40" t="s">
        <v>7180</v>
      </c>
      <c r="D587">
        <v>627</v>
      </c>
      <c r="E587" s="40" t="s">
        <v>7181</v>
      </c>
      <c r="F587" s="40"/>
      <c r="G587" s="40" t="s">
        <v>7175</v>
      </c>
      <c r="H587" s="44">
        <v>45050</v>
      </c>
      <c r="I587">
        <v>93000</v>
      </c>
      <c r="J587" s="40">
        <v>12</v>
      </c>
      <c r="K587" s="43">
        <f t="shared" si="9"/>
        <v>45414</v>
      </c>
      <c r="L587" s="40">
        <v>0</v>
      </c>
      <c r="M587" s="42">
        <v>0.02</v>
      </c>
      <c r="N587" s="42">
        <v>0.02</v>
      </c>
      <c r="O587" s="40" t="s">
        <v>7178</v>
      </c>
      <c r="P587" s="40"/>
      <c r="Q587" s="40"/>
      <c r="R587" s="40"/>
      <c r="S587" s="40"/>
      <c r="T587" s="40"/>
      <c r="U587" s="40"/>
      <c r="V587" s="40"/>
      <c r="W587" s="40"/>
      <c r="X587">
        <v>93000</v>
      </c>
      <c r="Y587" s="40">
        <v>0</v>
      </c>
    </row>
    <row r="588" spans="1:25" x14ac:dyDescent="0.25">
      <c r="A588">
        <v>627</v>
      </c>
      <c r="B588" s="40" t="s">
        <v>7179</v>
      </c>
      <c r="C588" s="40" t="s">
        <v>7180</v>
      </c>
      <c r="D588">
        <v>627</v>
      </c>
      <c r="E588" s="40" t="s">
        <v>7181</v>
      </c>
      <c r="F588" s="40"/>
      <c r="G588" s="40" t="s">
        <v>7175</v>
      </c>
      <c r="H588" s="44">
        <v>45097</v>
      </c>
      <c r="I588">
        <v>14000</v>
      </c>
      <c r="J588" s="40">
        <v>12</v>
      </c>
      <c r="K588" s="43">
        <f t="shared" si="9"/>
        <v>45461</v>
      </c>
      <c r="L588" s="40">
        <v>0</v>
      </c>
      <c r="M588" s="42">
        <v>0.02</v>
      </c>
      <c r="N588" s="42">
        <v>0.02</v>
      </c>
      <c r="O588" s="40" t="s">
        <v>7178</v>
      </c>
      <c r="P588" s="40"/>
      <c r="Q588" s="40"/>
      <c r="R588" s="40"/>
      <c r="S588" s="40"/>
      <c r="T588" s="40"/>
      <c r="U588" s="40"/>
      <c r="V588" s="40"/>
      <c r="W588" s="40"/>
      <c r="X588">
        <v>14000</v>
      </c>
      <c r="Y588" s="40">
        <v>0</v>
      </c>
    </row>
    <row r="589" spans="1:25" x14ac:dyDescent="0.25">
      <c r="A589">
        <v>628</v>
      </c>
      <c r="B589" s="40" t="s">
        <v>7179</v>
      </c>
      <c r="C589" s="40" t="s">
        <v>7180</v>
      </c>
      <c r="D589">
        <v>628</v>
      </c>
      <c r="E589" s="40" t="s">
        <v>7181</v>
      </c>
      <c r="F589" s="40"/>
      <c r="G589" s="40" t="s">
        <v>7175</v>
      </c>
      <c r="H589" s="44">
        <v>45041</v>
      </c>
      <c r="I589">
        <v>35000</v>
      </c>
      <c r="J589" s="40">
        <v>12</v>
      </c>
      <c r="K589" s="43">
        <f t="shared" si="9"/>
        <v>45405</v>
      </c>
      <c r="L589" s="40">
        <v>0</v>
      </c>
      <c r="M589" s="42">
        <v>0.02</v>
      </c>
      <c r="N589" s="42">
        <v>0.02</v>
      </c>
      <c r="O589" s="40" t="s">
        <v>7178</v>
      </c>
      <c r="P589" s="40"/>
      <c r="Q589" s="40"/>
      <c r="R589" s="40"/>
      <c r="S589" s="40"/>
      <c r="T589" s="40"/>
      <c r="U589" s="40"/>
      <c r="V589" s="40"/>
      <c r="W589" s="40"/>
      <c r="X589">
        <v>35000</v>
      </c>
      <c r="Y589" s="40">
        <v>0</v>
      </c>
    </row>
    <row r="590" spans="1:25" x14ac:dyDescent="0.25">
      <c r="A590">
        <v>628</v>
      </c>
      <c r="B590" s="40" t="s">
        <v>7179</v>
      </c>
      <c r="C590" s="40" t="s">
        <v>7180</v>
      </c>
      <c r="D590">
        <v>628</v>
      </c>
      <c r="E590" s="40" t="s">
        <v>7181</v>
      </c>
      <c r="F590" s="40"/>
      <c r="G590" s="40" t="s">
        <v>7175</v>
      </c>
      <c r="H590" s="44">
        <v>45097</v>
      </c>
      <c r="I590">
        <v>6000</v>
      </c>
      <c r="J590" s="40">
        <v>12</v>
      </c>
      <c r="K590" s="43">
        <f t="shared" si="9"/>
        <v>45461</v>
      </c>
      <c r="L590" s="40">
        <v>0</v>
      </c>
      <c r="M590" s="42">
        <v>0.02</v>
      </c>
      <c r="N590" s="42">
        <v>0.02</v>
      </c>
      <c r="O590" s="40" t="s">
        <v>7178</v>
      </c>
      <c r="P590" s="40"/>
      <c r="Q590" s="40"/>
      <c r="R590" s="40"/>
      <c r="S590" s="40"/>
      <c r="T590" s="40"/>
      <c r="U590" s="40"/>
      <c r="V590" s="40"/>
      <c r="W590" s="40"/>
      <c r="X590">
        <v>6000</v>
      </c>
      <c r="Y590" s="40">
        <v>0</v>
      </c>
    </row>
    <row r="591" spans="1:25" x14ac:dyDescent="0.25">
      <c r="A591">
        <v>630</v>
      </c>
      <c r="B591" s="40" t="s">
        <v>7179</v>
      </c>
      <c r="C591" s="40" t="s">
        <v>7180</v>
      </c>
      <c r="D591">
        <v>630</v>
      </c>
      <c r="E591" s="40" t="s">
        <v>7181</v>
      </c>
      <c r="F591" s="40"/>
      <c r="G591" s="40" t="s">
        <v>7175</v>
      </c>
      <c r="H591" s="44">
        <v>45079</v>
      </c>
      <c r="I591">
        <v>106000</v>
      </c>
      <c r="J591" s="40">
        <v>12</v>
      </c>
      <c r="K591" s="43">
        <f t="shared" si="9"/>
        <v>45443</v>
      </c>
      <c r="L591" s="40">
        <v>0</v>
      </c>
      <c r="M591" s="42">
        <v>0.02</v>
      </c>
      <c r="N591" s="42">
        <v>0.02</v>
      </c>
      <c r="O591" s="40" t="s">
        <v>7178</v>
      </c>
      <c r="P591" s="40"/>
      <c r="Q591" s="40"/>
      <c r="R591" s="40"/>
      <c r="S591" s="40"/>
      <c r="T591" s="40"/>
      <c r="U591" s="40"/>
      <c r="V591" s="40"/>
      <c r="W591" s="40"/>
      <c r="X591">
        <v>106000</v>
      </c>
      <c r="Y591" s="40">
        <v>0</v>
      </c>
    </row>
    <row r="592" spans="1:25" x14ac:dyDescent="0.25">
      <c r="A592">
        <v>631</v>
      </c>
      <c r="B592" s="40" t="s">
        <v>7179</v>
      </c>
      <c r="C592" s="40" t="s">
        <v>7180</v>
      </c>
      <c r="D592">
        <v>631</v>
      </c>
      <c r="E592" s="40" t="s">
        <v>7181</v>
      </c>
      <c r="F592" s="40"/>
      <c r="G592" s="40" t="s">
        <v>7175</v>
      </c>
      <c r="H592" s="44">
        <v>45381</v>
      </c>
      <c r="I592">
        <v>84000</v>
      </c>
      <c r="J592" s="40">
        <v>12</v>
      </c>
      <c r="K592" s="43">
        <f t="shared" si="9"/>
        <v>45745</v>
      </c>
      <c r="L592" s="40">
        <v>0</v>
      </c>
      <c r="M592" s="42">
        <v>0.02</v>
      </c>
      <c r="N592" s="42">
        <v>0.02</v>
      </c>
      <c r="O592" s="40" t="s">
        <v>7178</v>
      </c>
      <c r="P592" s="40"/>
      <c r="Q592" s="40"/>
      <c r="R592" s="40"/>
      <c r="S592" s="40"/>
      <c r="T592" s="40"/>
      <c r="U592" s="40"/>
      <c r="V592" s="40"/>
      <c r="W592" s="40"/>
      <c r="X592">
        <v>84000</v>
      </c>
      <c r="Y592" s="40">
        <v>0</v>
      </c>
    </row>
    <row r="593" spans="1:25" x14ac:dyDescent="0.25">
      <c r="A593">
        <v>633</v>
      </c>
      <c r="B593" s="40" t="s">
        <v>7179</v>
      </c>
      <c r="C593" s="40" t="s">
        <v>7180</v>
      </c>
      <c r="D593">
        <v>633</v>
      </c>
      <c r="E593" s="40" t="s">
        <v>7181</v>
      </c>
      <c r="F593" s="40"/>
      <c r="G593" s="40" t="s">
        <v>7175</v>
      </c>
      <c r="H593" s="44">
        <v>45381</v>
      </c>
      <c r="I593">
        <v>125000</v>
      </c>
      <c r="J593" s="40">
        <v>12</v>
      </c>
      <c r="K593" s="43">
        <f t="shared" si="9"/>
        <v>45745</v>
      </c>
      <c r="L593" s="40">
        <v>0</v>
      </c>
      <c r="M593" s="42">
        <v>0.02</v>
      </c>
      <c r="N593" s="42">
        <v>0.02</v>
      </c>
      <c r="O593" s="40" t="s">
        <v>7178</v>
      </c>
      <c r="P593" s="40"/>
      <c r="Q593" s="40"/>
      <c r="R593" s="40"/>
      <c r="S593" s="40"/>
      <c r="T593" s="40"/>
      <c r="U593" s="40"/>
      <c r="V593" s="40"/>
      <c r="W593" s="40"/>
      <c r="X593">
        <v>125000</v>
      </c>
      <c r="Y593" s="40">
        <v>0</v>
      </c>
    </row>
    <row r="594" spans="1:25" x14ac:dyDescent="0.25">
      <c r="A594">
        <v>634</v>
      </c>
      <c r="B594" s="40" t="s">
        <v>7179</v>
      </c>
      <c r="C594" s="40" t="s">
        <v>7180</v>
      </c>
      <c r="D594">
        <v>634</v>
      </c>
      <c r="E594" s="40" t="s">
        <v>7181</v>
      </c>
      <c r="F594" s="40"/>
      <c r="G594" s="40" t="s">
        <v>7175</v>
      </c>
      <c r="H594" s="44">
        <v>45381</v>
      </c>
      <c r="I594">
        <v>45000</v>
      </c>
      <c r="J594" s="40">
        <v>12</v>
      </c>
      <c r="K594" s="43">
        <f t="shared" si="9"/>
        <v>45745</v>
      </c>
      <c r="L594" s="40">
        <v>0</v>
      </c>
      <c r="M594" s="42">
        <v>0.02</v>
      </c>
      <c r="N594" s="42">
        <v>0.02</v>
      </c>
      <c r="O594" s="40" t="s">
        <v>7178</v>
      </c>
      <c r="P594" s="40"/>
      <c r="Q594" s="40"/>
      <c r="R594" s="40"/>
      <c r="S594" s="40"/>
      <c r="T594" s="40"/>
      <c r="U594" s="40"/>
      <c r="V594" s="40"/>
      <c r="W594" s="40"/>
      <c r="X594">
        <v>45000</v>
      </c>
      <c r="Y594" s="40">
        <v>0</v>
      </c>
    </row>
    <row r="595" spans="1:25" x14ac:dyDescent="0.25">
      <c r="A595">
        <v>635</v>
      </c>
      <c r="B595" s="40" t="s">
        <v>7179</v>
      </c>
      <c r="C595" s="40" t="s">
        <v>7180</v>
      </c>
      <c r="D595">
        <v>635</v>
      </c>
      <c r="E595" s="40" t="s">
        <v>7181</v>
      </c>
      <c r="F595" s="40"/>
      <c r="G595" s="40" t="s">
        <v>7175</v>
      </c>
      <c r="H595" s="44">
        <v>45365</v>
      </c>
      <c r="I595">
        <v>300000</v>
      </c>
      <c r="J595" s="40">
        <v>12</v>
      </c>
      <c r="K595" s="43">
        <f t="shared" si="9"/>
        <v>45729</v>
      </c>
      <c r="L595" s="40">
        <v>0</v>
      </c>
      <c r="M595" s="42">
        <v>0.02</v>
      </c>
      <c r="N595" s="42">
        <v>0.02</v>
      </c>
      <c r="O595" s="40" t="s">
        <v>7178</v>
      </c>
      <c r="P595" s="40"/>
      <c r="Q595" s="40"/>
      <c r="R595" s="40"/>
      <c r="S595" s="40"/>
      <c r="T595" s="40"/>
      <c r="U595" s="40"/>
      <c r="V595" s="40"/>
      <c r="W595" s="40"/>
      <c r="X595">
        <v>300000</v>
      </c>
      <c r="Y595" s="40">
        <v>0</v>
      </c>
    </row>
    <row r="596" spans="1:25" x14ac:dyDescent="0.25">
      <c r="A596">
        <v>636</v>
      </c>
      <c r="B596" s="40" t="s">
        <v>7179</v>
      </c>
      <c r="C596" s="40" t="s">
        <v>7180</v>
      </c>
      <c r="D596">
        <v>636</v>
      </c>
      <c r="E596" s="40" t="s">
        <v>7181</v>
      </c>
      <c r="F596" s="40"/>
      <c r="G596" s="40" t="s">
        <v>7175</v>
      </c>
      <c r="H596" s="44">
        <v>45365</v>
      </c>
      <c r="I596">
        <v>172000</v>
      </c>
      <c r="J596" s="40">
        <v>12</v>
      </c>
      <c r="K596" s="43">
        <f t="shared" si="9"/>
        <v>45729</v>
      </c>
      <c r="L596" s="40">
        <v>0</v>
      </c>
      <c r="M596" s="42">
        <v>0.02</v>
      </c>
      <c r="N596" s="42">
        <v>0.02</v>
      </c>
      <c r="O596" s="40" t="s">
        <v>7178</v>
      </c>
      <c r="P596" s="40"/>
      <c r="Q596" s="40"/>
      <c r="R596" s="40"/>
      <c r="S596" s="40"/>
      <c r="T596" s="40"/>
      <c r="U596" s="40"/>
      <c r="V596" s="40"/>
      <c r="W596" s="40"/>
      <c r="X596">
        <v>172000</v>
      </c>
      <c r="Y596" s="40">
        <v>0</v>
      </c>
    </row>
    <row r="597" spans="1:25" x14ac:dyDescent="0.25">
      <c r="A597">
        <v>637</v>
      </c>
      <c r="B597" s="40" t="s">
        <v>7179</v>
      </c>
      <c r="C597" s="40" t="s">
        <v>7180</v>
      </c>
      <c r="D597">
        <v>637</v>
      </c>
      <c r="E597" s="40" t="s">
        <v>7181</v>
      </c>
      <c r="F597" s="40"/>
      <c r="G597" s="40" t="s">
        <v>7175</v>
      </c>
      <c r="H597" s="44">
        <v>45365</v>
      </c>
      <c r="I597">
        <v>265000</v>
      </c>
      <c r="J597" s="40">
        <v>12</v>
      </c>
      <c r="K597" s="43">
        <f t="shared" si="9"/>
        <v>45729</v>
      </c>
      <c r="L597" s="40">
        <v>0</v>
      </c>
      <c r="M597" s="42">
        <v>0.02</v>
      </c>
      <c r="N597" s="42">
        <v>0.02</v>
      </c>
      <c r="O597" s="40" t="s">
        <v>7178</v>
      </c>
      <c r="P597" s="40"/>
      <c r="Q597" s="40"/>
      <c r="R597" s="40"/>
      <c r="S597" s="40"/>
      <c r="T597" s="40"/>
      <c r="U597" s="40"/>
      <c r="V597" s="40"/>
      <c r="W597" s="40"/>
      <c r="X597">
        <v>265000</v>
      </c>
      <c r="Y597" s="40">
        <v>0</v>
      </c>
    </row>
    <row r="598" spans="1:25" x14ac:dyDescent="0.25">
      <c r="A598">
        <v>638</v>
      </c>
      <c r="B598" s="40" t="s">
        <v>7179</v>
      </c>
      <c r="C598" s="40" t="s">
        <v>7180</v>
      </c>
      <c r="D598">
        <v>638</v>
      </c>
      <c r="E598" s="40" t="s">
        <v>7181</v>
      </c>
      <c r="F598" s="40"/>
      <c r="G598" s="40" t="s">
        <v>7175</v>
      </c>
      <c r="H598" s="44">
        <v>45365</v>
      </c>
      <c r="I598">
        <v>265000</v>
      </c>
      <c r="J598" s="40">
        <v>12</v>
      </c>
      <c r="K598" s="43">
        <f t="shared" si="9"/>
        <v>45729</v>
      </c>
      <c r="L598" s="40">
        <v>0</v>
      </c>
      <c r="M598" s="42">
        <v>0.02</v>
      </c>
      <c r="N598" s="42">
        <v>0.02</v>
      </c>
      <c r="O598" s="40" t="s">
        <v>7178</v>
      </c>
      <c r="P598" s="40"/>
      <c r="Q598" s="40"/>
      <c r="R598" s="40"/>
      <c r="S598" s="40"/>
      <c r="T598" s="40"/>
      <c r="U598" s="40"/>
      <c r="V598" s="40"/>
      <c r="W598" s="40"/>
      <c r="X598">
        <v>265000</v>
      </c>
      <c r="Y598" s="40">
        <v>0</v>
      </c>
    </row>
    <row r="599" spans="1:25" x14ac:dyDescent="0.25">
      <c r="A599">
        <v>639</v>
      </c>
      <c r="B599" s="40" t="s">
        <v>7179</v>
      </c>
      <c r="C599" s="40" t="s">
        <v>7180</v>
      </c>
      <c r="D599">
        <v>639</v>
      </c>
      <c r="E599" s="40" t="s">
        <v>7181</v>
      </c>
      <c r="F599" s="40"/>
      <c r="G599" s="40" t="s">
        <v>7175</v>
      </c>
      <c r="H599" s="44">
        <v>45041</v>
      </c>
      <c r="I599">
        <v>300000</v>
      </c>
      <c r="J599" s="40">
        <v>12</v>
      </c>
      <c r="K599" s="43">
        <f t="shared" si="9"/>
        <v>45405</v>
      </c>
      <c r="L599" s="40">
        <v>0</v>
      </c>
      <c r="M599" s="42">
        <v>0.02</v>
      </c>
      <c r="N599" s="42">
        <v>0.02</v>
      </c>
      <c r="O599" s="40" t="s">
        <v>7178</v>
      </c>
      <c r="P599" s="40"/>
      <c r="Q599" s="40"/>
      <c r="R599" s="40"/>
      <c r="S599" s="40"/>
      <c r="T599" s="40"/>
      <c r="U599" s="40"/>
      <c r="V599" s="40"/>
      <c r="W599" s="40"/>
      <c r="X599">
        <v>300000</v>
      </c>
      <c r="Y599" s="40">
        <v>0</v>
      </c>
    </row>
    <row r="600" spans="1:25" x14ac:dyDescent="0.25">
      <c r="A600">
        <v>640</v>
      </c>
      <c r="B600" s="40" t="s">
        <v>7179</v>
      </c>
      <c r="C600" s="40" t="s">
        <v>7180</v>
      </c>
      <c r="D600">
        <v>640</v>
      </c>
      <c r="E600" s="40" t="s">
        <v>7181</v>
      </c>
      <c r="F600" s="40"/>
      <c r="G600" s="40" t="s">
        <v>7175</v>
      </c>
      <c r="H600" s="44">
        <v>45041</v>
      </c>
      <c r="I600">
        <v>68000</v>
      </c>
      <c r="J600" s="40">
        <v>12</v>
      </c>
      <c r="K600" s="43">
        <f t="shared" si="9"/>
        <v>45405</v>
      </c>
      <c r="L600" s="40">
        <v>0</v>
      </c>
      <c r="M600" s="42">
        <v>0.02</v>
      </c>
      <c r="N600" s="42">
        <v>0.02</v>
      </c>
      <c r="O600" s="40" t="s">
        <v>7178</v>
      </c>
      <c r="P600" s="40"/>
      <c r="Q600" s="40"/>
      <c r="R600" s="40"/>
      <c r="S600" s="40"/>
      <c r="T600" s="40"/>
      <c r="U600" s="40"/>
      <c r="V600" s="40"/>
      <c r="W600" s="40"/>
      <c r="X600">
        <v>68000</v>
      </c>
      <c r="Y600" s="40">
        <v>0</v>
      </c>
    </row>
    <row r="601" spans="1:25" x14ac:dyDescent="0.25">
      <c r="A601">
        <v>640</v>
      </c>
      <c r="B601" s="40" t="s">
        <v>7179</v>
      </c>
      <c r="C601" s="40" t="s">
        <v>7180</v>
      </c>
      <c r="D601">
        <v>640</v>
      </c>
      <c r="E601" s="40" t="s">
        <v>7181</v>
      </c>
      <c r="F601" s="40"/>
      <c r="G601" s="40" t="s">
        <v>7175</v>
      </c>
      <c r="H601" s="44">
        <v>45097</v>
      </c>
      <c r="I601">
        <v>10000</v>
      </c>
      <c r="J601" s="40">
        <v>12</v>
      </c>
      <c r="K601" s="43">
        <f t="shared" si="9"/>
        <v>45461</v>
      </c>
      <c r="L601" s="40">
        <v>0</v>
      </c>
      <c r="M601" s="42">
        <v>0.02</v>
      </c>
      <c r="N601" s="42">
        <v>0.02</v>
      </c>
      <c r="O601" s="40" t="s">
        <v>7178</v>
      </c>
      <c r="P601" s="40"/>
      <c r="Q601" s="40"/>
      <c r="R601" s="40"/>
      <c r="S601" s="40"/>
      <c r="T601" s="40"/>
      <c r="U601" s="40"/>
      <c r="V601" s="40"/>
      <c r="W601" s="40"/>
      <c r="X601">
        <v>10000</v>
      </c>
      <c r="Y601" s="40">
        <v>0</v>
      </c>
    </row>
    <row r="602" spans="1:25" x14ac:dyDescent="0.25">
      <c r="A602">
        <v>641</v>
      </c>
      <c r="B602" s="40" t="s">
        <v>7179</v>
      </c>
      <c r="C602" s="40" t="s">
        <v>7180</v>
      </c>
      <c r="D602">
        <v>641</v>
      </c>
      <c r="E602" s="40" t="s">
        <v>7181</v>
      </c>
      <c r="F602" s="40"/>
      <c r="G602" s="40" t="s">
        <v>7175</v>
      </c>
      <c r="H602" s="44">
        <v>45041</v>
      </c>
      <c r="I602">
        <v>76000</v>
      </c>
      <c r="J602" s="40">
        <v>12</v>
      </c>
      <c r="K602" s="43">
        <f t="shared" si="9"/>
        <v>45405</v>
      </c>
      <c r="L602" s="40">
        <v>0</v>
      </c>
      <c r="M602" s="42">
        <v>0.02</v>
      </c>
      <c r="N602" s="42">
        <v>0.02</v>
      </c>
      <c r="O602" s="40" t="s">
        <v>7178</v>
      </c>
      <c r="P602" s="40"/>
      <c r="Q602" s="40"/>
      <c r="R602" s="40"/>
      <c r="S602" s="40"/>
      <c r="T602" s="40"/>
      <c r="U602" s="40"/>
      <c r="V602" s="40"/>
      <c r="W602" s="40"/>
      <c r="X602">
        <v>76000</v>
      </c>
      <c r="Y602" s="40">
        <v>0</v>
      </c>
    </row>
    <row r="603" spans="1:25" x14ac:dyDescent="0.25">
      <c r="A603">
        <v>641</v>
      </c>
      <c r="B603" s="40" t="s">
        <v>7179</v>
      </c>
      <c r="C603" s="40" t="s">
        <v>7180</v>
      </c>
      <c r="D603">
        <v>641</v>
      </c>
      <c r="E603" s="40" t="s">
        <v>7181</v>
      </c>
      <c r="F603" s="40"/>
      <c r="G603" s="40" t="s">
        <v>7175</v>
      </c>
      <c r="H603" s="44">
        <v>45097</v>
      </c>
      <c r="I603">
        <v>11000</v>
      </c>
      <c r="J603" s="40">
        <v>12</v>
      </c>
      <c r="K603" s="43">
        <f t="shared" si="9"/>
        <v>45461</v>
      </c>
      <c r="L603" s="40">
        <v>0</v>
      </c>
      <c r="M603" s="42">
        <v>0.02</v>
      </c>
      <c r="N603" s="42">
        <v>0.02</v>
      </c>
      <c r="O603" s="40" t="s">
        <v>7178</v>
      </c>
      <c r="P603" s="40"/>
      <c r="Q603" s="40"/>
      <c r="R603" s="40"/>
      <c r="S603" s="40"/>
      <c r="T603" s="40"/>
      <c r="U603" s="40"/>
      <c r="V603" s="40"/>
      <c r="W603" s="40"/>
      <c r="X603">
        <v>11000</v>
      </c>
      <c r="Y603" s="40">
        <v>0</v>
      </c>
    </row>
    <row r="604" spans="1:25" x14ac:dyDescent="0.25">
      <c r="A604">
        <v>642</v>
      </c>
      <c r="B604" s="40" t="s">
        <v>7179</v>
      </c>
      <c r="C604" s="40" t="s">
        <v>7180</v>
      </c>
      <c r="D604">
        <v>642</v>
      </c>
      <c r="E604" s="40" t="s">
        <v>7181</v>
      </c>
      <c r="F604" s="40"/>
      <c r="G604" s="40" t="s">
        <v>7175</v>
      </c>
      <c r="H604" s="44">
        <v>45050</v>
      </c>
      <c r="I604">
        <v>35000</v>
      </c>
      <c r="J604" s="40">
        <v>12</v>
      </c>
      <c r="K604" s="43">
        <f t="shared" si="9"/>
        <v>45414</v>
      </c>
      <c r="L604" s="40">
        <v>0</v>
      </c>
      <c r="M604" s="42">
        <v>0.02</v>
      </c>
      <c r="N604" s="42">
        <v>0.02</v>
      </c>
      <c r="O604" s="40" t="s">
        <v>7178</v>
      </c>
      <c r="P604" s="40"/>
      <c r="Q604" s="40"/>
      <c r="R604" s="40"/>
      <c r="S604" s="40"/>
      <c r="T604" s="40"/>
      <c r="U604" s="40"/>
      <c r="V604" s="40"/>
      <c r="W604" s="40"/>
      <c r="X604">
        <v>35000</v>
      </c>
      <c r="Y604" s="40">
        <v>0</v>
      </c>
    </row>
    <row r="605" spans="1:25" x14ac:dyDescent="0.25">
      <c r="A605">
        <v>642</v>
      </c>
      <c r="B605" s="40" t="s">
        <v>7179</v>
      </c>
      <c r="C605" s="40" t="s">
        <v>7180</v>
      </c>
      <c r="D605">
        <v>642</v>
      </c>
      <c r="E605" s="40" t="s">
        <v>7181</v>
      </c>
      <c r="F605" s="40"/>
      <c r="G605" s="40" t="s">
        <v>7175</v>
      </c>
      <c r="H605" s="44">
        <v>45097</v>
      </c>
      <c r="I605">
        <v>49000</v>
      </c>
      <c r="J605" s="40">
        <v>12</v>
      </c>
      <c r="K605" s="43">
        <f t="shared" si="9"/>
        <v>45461</v>
      </c>
      <c r="L605" s="40">
        <v>0</v>
      </c>
      <c r="M605" s="42">
        <v>0.02</v>
      </c>
      <c r="N605" s="42">
        <v>0.02</v>
      </c>
      <c r="O605" s="40" t="s">
        <v>7178</v>
      </c>
      <c r="P605" s="40"/>
      <c r="Q605" s="40"/>
      <c r="R605" s="40"/>
      <c r="S605" s="40"/>
      <c r="T605" s="40"/>
      <c r="U605" s="40"/>
      <c r="V605" s="40"/>
      <c r="W605" s="40"/>
      <c r="X605">
        <v>49000</v>
      </c>
      <c r="Y605" s="40">
        <v>0</v>
      </c>
    </row>
    <row r="606" spans="1:25" x14ac:dyDescent="0.25">
      <c r="A606">
        <v>643</v>
      </c>
      <c r="B606" s="40" t="s">
        <v>7179</v>
      </c>
      <c r="C606" s="40" t="s">
        <v>7180</v>
      </c>
      <c r="D606">
        <v>643</v>
      </c>
      <c r="E606" s="40" t="s">
        <v>7181</v>
      </c>
      <c r="F606" s="40"/>
      <c r="G606" s="40" t="s">
        <v>7175</v>
      </c>
      <c r="H606" s="44">
        <v>45041</v>
      </c>
      <c r="I606">
        <v>65000</v>
      </c>
      <c r="J606" s="40">
        <v>12</v>
      </c>
      <c r="K606" s="43">
        <f t="shared" si="9"/>
        <v>45405</v>
      </c>
      <c r="L606" s="40">
        <v>0</v>
      </c>
      <c r="M606" s="42">
        <v>0.02</v>
      </c>
      <c r="N606" s="42">
        <v>0.02</v>
      </c>
      <c r="O606" s="40" t="s">
        <v>7178</v>
      </c>
      <c r="P606" s="40"/>
      <c r="Q606" s="40"/>
      <c r="R606" s="40"/>
      <c r="S606" s="40"/>
      <c r="T606" s="40"/>
      <c r="U606" s="40"/>
      <c r="V606" s="40"/>
      <c r="W606" s="40"/>
      <c r="X606">
        <v>65000</v>
      </c>
      <c r="Y606" s="40">
        <v>0</v>
      </c>
    </row>
    <row r="607" spans="1:25" x14ac:dyDescent="0.25">
      <c r="A607">
        <v>643</v>
      </c>
      <c r="B607" s="40" t="s">
        <v>7179</v>
      </c>
      <c r="C607" s="40" t="s">
        <v>7180</v>
      </c>
      <c r="D607">
        <v>643</v>
      </c>
      <c r="E607" s="40" t="s">
        <v>7181</v>
      </c>
      <c r="F607" s="40"/>
      <c r="G607" s="40" t="s">
        <v>7175</v>
      </c>
      <c r="H607" s="44">
        <v>45097</v>
      </c>
      <c r="I607">
        <v>10000</v>
      </c>
      <c r="J607" s="40">
        <v>12</v>
      </c>
      <c r="K607" s="43">
        <f t="shared" si="9"/>
        <v>45461</v>
      </c>
      <c r="L607" s="40">
        <v>0</v>
      </c>
      <c r="M607" s="42">
        <v>0.02</v>
      </c>
      <c r="N607" s="42">
        <v>0.02</v>
      </c>
      <c r="O607" s="40" t="s">
        <v>7178</v>
      </c>
      <c r="P607" s="40"/>
      <c r="Q607" s="40"/>
      <c r="R607" s="40"/>
      <c r="S607" s="40"/>
      <c r="T607" s="40"/>
      <c r="U607" s="40"/>
      <c r="V607" s="40"/>
      <c r="W607" s="40"/>
      <c r="X607">
        <v>10000</v>
      </c>
      <c r="Y607" s="40">
        <v>0</v>
      </c>
    </row>
    <row r="608" spans="1:25" x14ac:dyDescent="0.25">
      <c r="A608">
        <v>644</v>
      </c>
      <c r="B608" s="40" t="s">
        <v>7179</v>
      </c>
      <c r="C608" s="40" t="s">
        <v>7180</v>
      </c>
      <c r="D608">
        <v>644</v>
      </c>
      <c r="E608" s="40" t="s">
        <v>7181</v>
      </c>
      <c r="F608" s="40"/>
      <c r="G608" s="40" t="s">
        <v>7175</v>
      </c>
      <c r="H608" s="44">
        <v>45050</v>
      </c>
      <c r="I608">
        <v>226000</v>
      </c>
      <c r="J608" s="40">
        <v>12</v>
      </c>
      <c r="K608" s="43">
        <f t="shared" si="9"/>
        <v>45414</v>
      </c>
      <c r="L608" s="40">
        <v>0</v>
      </c>
      <c r="M608" s="42">
        <v>0.02</v>
      </c>
      <c r="N608" s="42">
        <v>0.02</v>
      </c>
      <c r="O608" s="40" t="s">
        <v>7178</v>
      </c>
      <c r="P608" s="40"/>
      <c r="Q608" s="40"/>
      <c r="R608" s="40"/>
      <c r="S608" s="40"/>
      <c r="T608" s="40"/>
      <c r="U608" s="40"/>
      <c r="V608" s="40"/>
      <c r="W608" s="40"/>
      <c r="X608">
        <v>226000</v>
      </c>
      <c r="Y608" s="40">
        <v>0</v>
      </c>
    </row>
    <row r="609" spans="1:25" x14ac:dyDescent="0.25">
      <c r="A609">
        <v>644</v>
      </c>
      <c r="B609" s="40" t="s">
        <v>7179</v>
      </c>
      <c r="C609" s="40" t="s">
        <v>7180</v>
      </c>
      <c r="D609">
        <v>644</v>
      </c>
      <c r="E609" s="40" t="s">
        <v>7181</v>
      </c>
      <c r="F609" s="40"/>
      <c r="G609" s="40" t="s">
        <v>7175</v>
      </c>
      <c r="H609" s="44">
        <v>45097</v>
      </c>
      <c r="I609">
        <v>33000</v>
      </c>
      <c r="J609" s="40">
        <v>12</v>
      </c>
      <c r="K609" s="43">
        <f t="shared" si="9"/>
        <v>45461</v>
      </c>
      <c r="L609" s="40">
        <v>0</v>
      </c>
      <c r="M609" s="42">
        <v>0.02</v>
      </c>
      <c r="N609" s="42">
        <v>0.02</v>
      </c>
      <c r="O609" s="40" t="s">
        <v>7178</v>
      </c>
      <c r="P609" s="40"/>
      <c r="Q609" s="40"/>
      <c r="R609" s="40"/>
      <c r="S609" s="40"/>
      <c r="T609" s="40"/>
      <c r="U609" s="40"/>
      <c r="V609" s="40"/>
      <c r="W609" s="40"/>
      <c r="X609">
        <v>33000</v>
      </c>
      <c r="Y609" s="40">
        <v>0</v>
      </c>
    </row>
    <row r="610" spans="1:25" x14ac:dyDescent="0.25">
      <c r="A610">
        <v>645</v>
      </c>
      <c r="B610" s="40" t="s">
        <v>7179</v>
      </c>
      <c r="C610" s="40" t="s">
        <v>7180</v>
      </c>
      <c r="D610">
        <v>645</v>
      </c>
      <c r="E610" s="40" t="s">
        <v>7181</v>
      </c>
      <c r="F610" s="40"/>
      <c r="G610" s="40" t="s">
        <v>7175</v>
      </c>
      <c r="H610" s="44">
        <v>45041</v>
      </c>
      <c r="I610">
        <v>56000</v>
      </c>
      <c r="J610" s="40">
        <v>12</v>
      </c>
      <c r="K610" s="43">
        <f t="shared" si="9"/>
        <v>45405</v>
      </c>
      <c r="L610" s="40">
        <v>0</v>
      </c>
      <c r="M610" s="42">
        <v>0.02</v>
      </c>
      <c r="N610" s="42">
        <v>0.02</v>
      </c>
      <c r="O610" s="40" t="s">
        <v>7178</v>
      </c>
      <c r="P610" s="40"/>
      <c r="Q610" s="40"/>
      <c r="R610" s="40"/>
      <c r="S610" s="40"/>
      <c r="T610" s="40"/>
      <c r="U610" s="40"/>
      <c r="V610" s="40"/>
      <c r="W610" s="40"/>
      <c r="X610">
        <v>56000</v>
      </c>
      <c r="Y610" s="40">
        <v>0</v>
      </c>
    </row>
    <row r="611" spans="1:25" x14ac:dyDescent="0.25">
      <c r="A611">
        <v>645</v>
      </c>
      <c r="B611" s="40" t="s">
        <v>7179</v>
      </c>
      <c r="C611" s="40" t="s">
        <v>7180</v>
      </c>
      <c r="D611">
        <v>645</v>
      </c>
      <c r="E611" s="40" t="s">
        <v>7181</v>
      </c>
      <c r="F611" s="40"/>
      <c r="G611" s="40" t="s">
        <v>7175</v>
      </c>
      <c r="H611" s="44">
        <v>45097</v>
      </c>
      <c r="I611">
        <v>9000</v>
      </c>
      <c r="J611" s="40">
        <v>12</v>
      </c>
      <c r="K611" s="43">
        <f t="shared" si="9"/>
        <v>45461</v>
      </c>
      <c r="L611" s="40">
        <v>0</v>
      </c>
      <c r="M611" s="42">
        <v>0.02</v>
      </c>
      <c r="N611" s="42">
        <v>0.02</v>
      </c>
      <c r="O611" s="40" t="s">
        <v>7178</v>
      </c>
      <c r="P611" s="40"/>
      <c r="Q611" s="40"/>
      <c r="R611" s="40"/>
      <c r="S611" s="40"/>
      <c r="T611" s="40"/>
      <c r="U611" s="40"/>
      <c r="V611" s="40"/>
      <c r="W611" s="40"/>
      <c r="X611">
        <v>9000</v>
      </c>
      <c r="Y611" s="40">
        <v>0</v>
      </c>
    </row>
    <row r="612" spans="1:25" x14ac:dyDescent="0.25">
      <c r="A612">
        <v>646</v>
      </c>
      <c r="B612" s="40" t="s">
        <v>7179</v>
      </c>
      <c r="C612" s="40" t="s">
        <v>7180</v>
      </c>
      <c r="D612">
        <v>646</v>
      </c>
      <c r="E612" s="40" t="s">
        <v>7181</v>
      </c>
      <c r="F612" s="40"/>
      <c r="G612" s="40" t="s">
        <v>7175</v>
      </c>
      <c r="H612" s="44">
        <v>45365</v>
      </c>
      <c r="I612">
        <v>150000</v>
      </c>
      <c r="J612" s="40">
        <v>12</v>
      </c>
      <c r="K612" s="43">
        <f t="shared" si="9"/>
        <v>45729</v>
      </c>
      <c r="L612" s="40">
        <v>0</v>
      </c>
      <c r="M612" s="42">
        <v>0.02</v>
      </c>
      <c r="N612" s="42">
        <v>0.02</v>
      </c>
      <c r="O612" s="40" t="s">
        <v>7178</v>
      </c>
      <c r="P612" s="40"/>
      <c r="Q612" s="40"/>
      <c r="R612" s="40"/>
      <c r="S612" s="40"/>
      <c r="T612" s="40"/>
      <c r="U612" s="40"/>
      <c r="V612" s="40"/>
      <c r="W612" s="40"/>
      <c r="X612">
        <v>150000</v>
      </c>
      <c r="Y612" s="40">
        <v>0</v>
      </c>
    </row>
    <row r="613" spans="1:25" x14ac:dyDescent="0.25">
      <c r="A613">
        <v>647</v>
      </c>
      <c r="B613" s="40" t="s">
        <v>7179</v>
      </c>
      <c r="C613" s="40" t="s">
        <v>7180</v>
      </c>
      <c r="D613">
        <v>647</v>
      </c>
      <c r="E613" s="40" t="s">
        <v>7181</v>
      </c>
      <c r="F613" s="40"/>
      <c r="G613" s="40" t="s">
        <v>7175</v>
      </c>
      <c r="H613" s="44">
        <v>45381</v>
      </c>
      <c r="I613">
        <v>122000</v>
      </c>
      <c r="J613" s="40">
        <v>12</v>
      </c>
      <c r="K613" s="43">
        <f t="shared" si="9"/>
        <v>45745</v>
      </c>
      <c r="L613" s="40">
        <v>0</v>
      </c>
      <c r="M613" s="42">
        <v>0.02</v>
      </c>
      <c r="N613" s="42">
        <v>0.02</v>
      </c>
      <c r="O613" s="40" t="s">
        <v>7178</v>
      </c>
      <c r="P613" s="40"/>
      <c r="Q613" s="40"/>
      <c r="R613" s="40"/>
      <c r="S613" s="40"/>
      <c r="T613" s="40"/>
      <c r="U613" s="40"/>
      <c r="V613" s="40"/>
      <c r="W613" s="40"/>
      <c r="X613">
        <v>122000</v>
      </c>
      <c r="Y613" s="40">
        <v>0</v>
      </c>
    </row>
    <row r="614" spans="1:25" x14ac:dyDescent="0.25">
      <c r="A614">
        <v>648</v>
      </c>
      <c r="B614" s="40" t="s">
        <v>7179</v>
      </c>
      <c r="C614" s="40" t="s">
        <v>7180</v>
      </c>
      <c r="D614">
        <v>648</v>
      </c>
      <c r="E614" s="40" t="s">
        <v>7181</v>
      </c>
      <c r="F614" s="40"/>
      <c r="G614" s="40" t="s">
        <v>7175</v>
      </c>
      <c r="H614" s="44">
        <v>45365</v>
      </c>
      <c r="I614">
        <v>50000</v>
      </c>
      <c r="J614" s="40">
        <v>12</v>
      </c>
      <c r="K614" s="43">
        <f t="shared" si="9"/>
        <v>45729</v>
      </c>
      <c r="L614" s="40">
        <v>0</v>
      </c>
      <c r="M614" s="42">
        <v>0.02</v>
      </c>
      <c r="N614" s="42">
        <v>0.02</v>
      </c>
      <c r="O614" s="40" t="s">
        <v>7178</v>
      </c>
      <c r="P614" s="40"/>
      <c r="Q614" s="40"/>
      <c r="R614" s="40"/>
      <c r="S614" s="40"/>
      <c r="T614" s="40"/>
      <c r="U614" s="40"/>
      <c r="V614" s="40"/>
      <c r="W614" s="40"/>
      <c r="X614">
        <v>50000</v>
      </c>
      <c r="Y614" s="40">
        <v>0</v>
      </c>
    </row>
    <row r="615" spans="1:25" x14ac:dyDescent="0.25">
      <c r="A615">
        <v>649</v>
      </c>
      <c r="B615" s="40" t="s">
        <v>7179</v>
      </c>
      <c r="C615" s="40" t="s">
        <v>7180</v>
      </c>
      <c r="D615">
        <v>649</v>
      </c>
      <c r="E615" s="40" t="s">
        <v>7181</v>
      </c>
      <c r="F615" s="40"/>
      <c r="G615" s="40" t="s">
        <v>7175</v>
      </c>
      <c r="H615" s="44">
        <v>45365</v>
      </c>
      <c r="I615">
        <v>50000</v>
      </c>
      <c r="J615" s="40">
        <v>12</v>
      </c>
      <c r="K615" s="43">
        <f t="shared" si="9"/>
        <v>45729</v>
      </c>
      <c r="L615" s="40">
        <v>0</v>
      </c>
      <c r="M615" s="42">
        <v>0.02</v>
      </c>
      <c r="N615" s="42">
        <v>0.02</v>
      </c>
      <c r="O615" s="40" t="s">
        <v>7178</v>
      </c>
      <c r="P615" s="40"/>
      <c r="Q615" s="40"/>
      <c r="R615" s="40"/>
      <c r="S615" s="40"/>
      <c r="T615" s="40"/>
      <c r="U615" s="40"/>
      <c r="V615" s="40"/>
      <c r="W615" s="40"/>
      <c r="X615">
        <v>50000</v>
      </c>
      <c r="Y615" s="40">
        <v>0</v>
      </c>
    </row>
    <row r="616" spans="1:25" x14ac:dyDescent="0.25">
      <c r="A616">
        <v>652</v>
      </c>
      <c r="B616" s="40" t="s">
        <v>7179</v>
      </c>
      <c r="C616" s="40" t="s">
        <v>7180</v>
      </c>
      <c r="D616">
        <v>652</v>
      </c>
      <c r="E616" s="40" t="s">
        <v>7181</v>
      </c>
      <c r="F616" s="40"/>
      <c r="G616" s="40" t="s">
        <v>7175</v>
      </c>
      <c r="H616" s="44">
        <v>45050</v>
      </c>
      <c r="I616">
        <v>157000</v>
      </c>
      <c r="J616" s="40">
        <v>12</v>
      </c>
      <c r="K616" s="43">
        <f t="shared" si="9"/>
        <v>45414</v>
      </c>
      <c r="L616" s="40">
        <v>0</v>
      </c>
      <c r="M616" s="42">
        <v>0.02</v>
      </c>
      <c r="N616" s="42">
        <v>0.02</v>
      </c>
      <c r="O616" s="40" t="s">
        <v>7178</v>
      </c>
      <c r="P616" s="40"/>
      <c r="Q616" s="40"/>
      <c r="R616" s="40"/>
      <c r="S616" s="40"/>
      <c r="T616" s="40"/>
      <c r="U616" s="40"/>
      <c r="V616" s="40"/>
      <c r="W616" s="40"/>
      <c r="X616">
        <v>157000</v>
      </c>
      <c r="Y616" s="40">
        <v>0</v>
      </c>
    </row>
    <row r="617" spans="1:25" x14ac:dyDescent="0.25">
      <c r="A617">
        <v>652</v>
      </c>
      <c r="B617" s="40" t="s">
        <v>7179</v>
      </c>
      <c r="C617" s="40" t="s">
        <v>7180</v>
      </c>
      <c r="D617">
        <v>652</v>
      </c>
      <c r="E617" s="40" t="s">
        <v>7181</v>
      </c>
      <c r="F617" s="40"/>
      <c r="G617" s="40" t="s">
        <v>7175</v>
      </c>
      <c r="H617" s="44">
        <v>45097</v>
      </c>
      <c r="I617">
        <v>23000</v>
      </c>
      <c r="J617" s="40">
        <v>12</v>
      </c>
      <c r="K617" s="43">
        <f t="shared" si="9"/>
        <v>45461</v>
      </c>
      <c r="L617" s="40">
        <v>0</v>
      </c>
      <c r="M617" s="42">
        <v>0.02</v>
      </c>
      <c r="N617" s="42">
        <v>0.02</v>
      </c>
      <c r="O617" s="40" t="s">
        <v>7178</v>
      </c>
      <c r="P617" s="40"/>
      <c r="Q617" s="40"/>
      <c r="R617" s="40"/>
      <c r="S617" s="40"/>
      <c r="T617" s="40"/>
      <c r="U617" s="40"/>
      <c r="V617" s="40"/>
      <c r="W617" s="40"/>
      <c r="X617">
        <v>23000</v>
      </c>
      <c r="Y617" s="40">
        <v>0</v>
      </c>
    </row>
    <row r="618" spans="1:25" x14ac:dyDescent="0.25">
      <c r="A618">
        <v>653</v>
      </c>
      <c r="B618" s="40" t="s">
        <v>7179</v>
      </c>
      <c r="C618" s="40" t="s">
        <v>7180</v>
      </c>
      <c r="D618">
        <v>653</v>
      </c>
      <c r="E618" s="40" t="s">
        <v>7181</v>
      </c>
      <c r="F618" s="40"/>
      <c r="G618" s="40" t="s">
        <v>7175</v>
      </c>
      <c r="H618" s="44">
        <v>45065</v>
      </c>
      <c r="I618">
        <v>119000</v>
      </c>
      <c r="J618" s="40">
        <v>12</v>
      </c>
      <c r="K618" s="43">
        <f t="shared" si="9"/>
        <v>45429</v>
      </c>
      <c r="L618" s="40">
        <v>0</v>
      </c>
      <c r="M618" s="42">
        <v>0.02</v>
      </c>
      <c r="N618" s="42">
        <v>0.02</v>
      </c>
      <c r="O618" s="40" t="s">
        <v>7178</v>
      </c>
      <c r="P618" s="40"/>
      <c r="Q618" s="40"/>
      <c r="R618" s="40"/>
      <c r="S618" s="40"/>
      <c r="T618" s="40"/>
      <c r="U618" s="40"/>
      <c r="V618" s="40"/>
      <c r="W618" s="40"/>
      <c r="X618">
        <v>119000</v>
      </c>
      <c r="Y618" s="40">
        <v>0</v>
      </c>
    </row>
    <row r="619" spans="1:25" x14ac:dyDescent="0.25">
      <c r="A619">
        <v>654</v>
      </c>
      <c r="B619" s="40" t="s">
        <v>7179</v>
      </c>
      <c r="C619" s="40" t="s">
        <v>7180</v>
      </c>
      <c r="D619">
        <v>654</v>
      </c>
      <c r="E619" s="40" t="s">
        <v>7181</v>
      </c>
      <c r="F619" s="40"/>
      <c r="G619" s="40" t="s">
        <v>7175</v>
      </c>
      <c r="H619" s="44">
        <v>45065</v>
      </c>
      <c r="I619">
        <v>119000</v>
      </c>
      <c r="J619" s="40">
        <v>12</v>
      </c>
      <c r="K619" s="43">
        <f t="shared" si="9"/>
        <v>45429</v>
      </c>
      <c r="L619" s="40">
        <v>0</v>
      </c>
      <c r="M619" s="42">
        <v>0.02</v>
      </c>
      <c r="N619" s="42">
        <v>0.02</v>
      </c>
      <c r="O619" s="40" t="s">
        <v>7178</v>
      </c>
      <c r="P619" s="40"/>
      <c r="Q619" s="40"/>
      <c r="R619" s="40"/>
      <c r="S619" s="40"/>
      <c r="T619" s="40"/>
      <c r="U619" s="40"/>
      <c r="V619" s="40"/>
      <c r="W619" s="40"/>
      <c r="X619">
        <v>119000</v>
      </c>
      <c r="Y619" s="40">
        <v>0</v>
      </c>
    </row>
    <row r="620" spans="1:25" x14ac:dyDescent="0.25">
      <c r="A620">
        <v>656</v>
      </c>
      <c r="B620" s="40" t="s">
        <v>7179</v>
      </c>
      <c r="C620" s="40" t="s">
        <v>7180</v>
      </c>
      <c r="D620">
        <v>656</v>
      </c>
      <c r="E620" s="40" t="s">
        <v>7181</v>
      </c>
      <c r="F620" s="40"/>
      <c r="G620" s="40" t="s">
        <v>7175</v>
      </c>
      <c r="H620" s="44">
        <v>45381</v>
      </c>
      <c r="I620">
        <v>300000</v>
      </c>
      <c r="J620" s="40">
        <v>12</v>
      </c>
      <c r="K620" s="43">
        <f t="shared" si="9"/>
        <v>45745</v>
      </c>
      <c r="L620" s="40">
        <v>0</v>
      </c>
      <c r="M620" s="42">
        <v>0.02</v>
      </c>
      <c r="N620" s="42">
        <v>0.02</v>
      </c>
      <c r="O620" s="40" t="s">
        <v>7178</v>
      </c>
      <c r="P620" s="40"/>
      <c r="Q620" s="40"/>
      <c r="R620" s="40"/>
      <c r="S620" s="40"/>
      <c r="T620" s="40"/>
      <c r="U620" s="40"/>
      <c r="V620" s="40"/>
      <c r="W620" s="40"/>
      <c r="X620">
        <v>300000</v>
      </c>
      <c r="Y620" s="40">
        <v>0</v>
      </c>
    </row>
    <row r="621" spans="1:25" x14ac:dyDescent="0.25">
      <c r="A621">
        <v>657</v>
      </c>
      <c r="B621" s="40" t="s">
        <v>7179</v>
      </c>
      <c r="C621" s="40" t="s">
        <v>7180</v>
      </c>
      <c r="D621">
        <v>657</v>
      </c>
      <c r="E621" s="40" t="s">
        <v>7181</v>
      </c>
      <c r="F621" s="40"/>
      <c r="G621" s="40" t="s">
        <v>7175</v>
      </c>
      <c r="H621" s="44">
        <v>45041</v>
      </c>
      <c r="I621">
        <v>17000</v>
      </c>
      <c r="J621" s="40">
        <v>12</v>
      </c>
      <c r="K621" s="43">
        <f t="shared" si="9"/>
        <v>45405</v>
      </c>
      <c r="L621" s="40">
        <v>0</v>
      </c>
      <c r="M621" s="42">
        <v>0.02</v>
      </c>
      <c r="N621" s="42">
        <v>0.02</v>
      </c>
      <c r="O621" s="40" t="s">
        <v>7178</v>
      </c>
      <c r="P621" s="40"/>
      <c r="Q621" s="40"/>
      <c r="R621" s="40"/>
      <c r="S621" s="40"/>
      <c r="T621" s="40"/>
      <c r="U621" s="40"/>
      <c r="V621" s="40"/>
      <c r="W621" s="40"/>
      <c r="X621">
        <v>17000</v>
      </c>
      <c r="Y621" s="40">
        <v>0</v>
      </c>
    </row>
    <row r="622" spans="1:25" x14ac:dyDescent="0.25">
      <c r="A622">
        <v>657</v>
      </c>
      <c r="B622" s="40" t="s">
        <v>7179</v>
      </c>
      <c r="C622" s="40" t="s">
        <v>7180</v>
      </c>
      <c r="D622">
        <v>657</v>
      </c>
      <c r="E622" s="40" t="s">
        <v>7181</v>
      </c>
      <c r="F622" s="40"/>
      <c r="G622" s="40" t="s">
        <v>7175</v>
      </c>
      <c r="H622" s="44">
        <v>45097</v>
      </c>
      <c r="I622">
        <v>3000</v>
      </c>
      <c r="J622" s="40">
        <v>12</v>
      </c>
      <c r="K622" s="43">
        <f t="shared" si="9"/>
        <v>45461</v>
      </c>
      <c r="L622" s="40">
        <v>0</v>
      </c>
      <c r="M622" s="42">
        <v>0.02</v>
      </c>
      <c r="N622" s="42">
        <v>0.02</v>
      </c>
      <c r="O622" s="40" t="s">
        <v>7178</v>
      </c>
      <c r="P622" s="40"/>
      <c r="Q622" s="40"/>
      <c r="R622" s="40"/>
      <c r="S622" s="40"/>
      <c r="T622" s="40"/>
      <c r="U622" s="40"/>
      <c r="V622" s="40"/>
      <c r="W622" s="40"/>
      <c r="X622">
        <v>3000</v>
      </c>
      <c r="Y622" s="40">
        <v>0</v>
      </c>
    </row>
    <row r="623" spans="1:25" x14ac:dyDescent="0.25">
      <c r="A623">
        <v>658</v>
      </c>
      <c r="B623" s="40" t="s">
        <v>7179</v>
      </c>
      <c r="C623" s="40" t="s">
        <v>7180</v>
      </c>
      <c r="D623">
        <v>658</v>
      </c>
      <c r="E623" s="40" t="s">
        <v>7181</v>
      </c>
      <c r="F623" s="40"/>
      <c r="G623" s="40" t="s">
        <v>7175</v>
      </c>
      <c r="H623" s="44">
        <v>45381</v>
      </c>
      <c r="I623">
        <v>176000</v>
      </c>
      <c r="J623" s="40">
        <v>12</v>
      </c>
      <c r="K623" s="43">
        <f t="shared" si="9"/>
        <v>45745</v>
      </c>
      <c r="L623" s="40">
        <v>0</v>
      </c>
      <c r="M623" s="42">
        <v>0.02</v>
      </c>
      <c r="N623" s="42">
        <v>0.02</v>
      </c>
      <c r="O623" s="40" t="s">
        <v>7178</v>
      </c>
      <c r="P623" s="40"/>
      <c r="Q623" s="40"/>
      <c r="R623" s="40"/>
      <c r="S623" s="40"/>
      <c r="T623" s="40"/>
      <c r="U623" s="40"/>
      <c r="V623" s="40"/>
      <c r="W623" s="40"/>
      <c r="X623">
        <v>176000</v>
      </c>
      <c r="Y623" s="40">
        <v>0</v>
      </c>
    </row>
    <row r="624" spans="1:25" x14ac:dyDescent="0.25">
      <c r="A624">
        <v>659</v>
      </c>
      <c r="B624" s="40" t="s">
        <v>7179</v>
      </c>
      <c r="C624" s="40" t="s">
        <v>7180</v>
      </c>
      <c r="D624">
        <v>659</v>
      </c>
      <c r="E624" s="40" t="s">
        <v>7181</v>
      </c>
      <c r="F624" s="40"/>
      <c r="G624" s="40" t="s">
        <v>7175</v>
      </c>
      <c r="H624" s="44">
        <v>45381</v>
      </c>
      <c r="I624">
        <v>65000</v>
      </c>
      <c r="J624" s="40">
        <v>12</v>
      </c>
      <c r="K624" s="43">
        <f t="shared" si="9"/>
        <v>45745</v>
      </c>
      <c r="L624" s="40">
        <v>0</v>
      </c>
      <c r="M624" s="42">
        <v>0.02</v>
      </c>
      <c r="N624" s="42">
        <v>0.02</v>
      </c>
      <c r="O624" s="40" t="s">
        <v>7178</v>
      </c>
      <c r="P624" s="40"/>
      <c r="Q624" s="40"/>
      <c r="R624" s="40"/>
      <c r="S624" s="40"/>
      <c r="T624" s="40"/>
      <c r="U624" s="40"/>
      <c r="V624" s="40"/>
      <c r="W624" s="40"/>
      <c r="X624">
        <v>65000</v>
      </c>
      <c r="Y624" s="40">
        <v>0</v>
      </c>
    </row>
    <row r="625" spans="1:25" x14ac:dyDescent="0.25">
      <c r="A625">
        <v>660</v>
      </c>
      <c r="B625" s="40" t="s">
        <v>7179</v>
      </c>
      <c r="C625" s="40" t="s">
        <v>7180</v>
      </c>
      <c r="D625">
        <v>660</v>
      </c>
      <c r="E625" s="40" t="s">
        <v>7181</v>
      </c>
      <c r="F625" s="40"/>
      <c r="G625" s="40" t="s">
        <v>7175</v>
      </c>
      <c r="H625" s="44">
        <v>45365</v>
      </c>
      <c r="I625">
        <v>10000</v>
      </c>
      <c r="J625" s="40">
        <v>12</v>
      </c>
      <c r="K625" s="43">
        <f t="shared" si="9"/>
        <v>45729</v>
      </c>
      <c r="L625" s="40">
        <v>0</v>
      </c>
      <c r="M625" s="42">
        <v>0.02</v>
      </c>
      <c r="N625" s="42">
        <v>0.02</v>
      </c>
      <c r="O625" s="40" t="s">
        <v>7178</v>
      </c>
      <c r="P625" s="40"/>
      <c r="Q625" s="40"/>
      <c r="R625" s="40"/>
      <c r="S625" s="40"/>
      <c r="T625" s="40"/>
      <c r="U625" s="40"/>
      <c r="V625" s="40"/>
      <c r="W625" s="40"/>
      <c r="X625">
        <v>10000</v>
      </c>
      <c r="Y625" s="40">
        <v>0</v>
      </c>
    </row>
    <row r="626" spans="1:25" x14ac:dyDescent="0.25">
      <c r="A626">
        <v>661</v>
      </c>
      <c r="B626" s="40" t="s">
        <v>7179</v>
      </c>
      <c r="C626" s="40" t="s">
        <v>7180</v>
      </c>
      <c r="D626">
        <v>661</v>
      </c>
      <c r="E626" s="40" t="s">
        <v>7181</v>
      </c>
      <c r="F626" s="40"/>
      <c r="G626" s="40" t="s">
        <v>7175</v>
      </c>
      <c r="H626" s="44">
        <v>45381</v>
      </c>
      <c r="I626">
        <v>23000</v>
      </c>
      <c r="J626" s="40">
        <v>12</v>
      </c>
      <c r="K626" s="43">
        <f t="shared" si="9"/>
        <v>45745</v>
      </c>
      <c r="L626" s="40">
        <v>0</v>
      </c>
      <c r="M626" s="42">
        <v>0.02</v>
      </c>
      <c r="N626" s="42">
        <v>0.02</v>
      </c>
      <c r="O626" s="40" t="s">
        <v>7178</v>
      </c>
      <c r="P626" s="40"/>
      <c r="Q626" s="40"/>
      <c r="R626" s="40"/>
      <c r="S626" s="40"/>
      <c r="T626" s="40"/>
      <c r="U626" s="40"/>
      <c r="V626" s="40"/>
      <c r="W626" s="40"/>
      <c r="X626">
        <v>23000</v>
      </c>
      <c r="Y626" s="40">
        <v>0</v>
      </c>
    </row>
    <row r="627" spans="1:25" x14ac:dyDescent="0.25">
      <c r="A627">
        <v>662</v>
      </c>
      <c r="B627" s="40" t="s">
        <v>7179</v>
      </c>
      <c r="C627" s="40" t="s">
        <v>7180</v>
      </c>
      <c r="D627">
        <v>662</v>
      </c>
      <c r="E627" s="40" t="s">
        <v>7181</v>
      </c>
      <c r="F627" s="40"/>
      <c r="G627" s="40" t="s">
        <v>7175</v>
      </c>
      <c r="H627" s="44">
        <v>45381</v>
      </c>
      <c r="I627">
        <v>233000</v>
      </c>
      <c r="J627" s="40">
        <v>12</v>
      </c>
      <c r="K627" s="43">
        <f t="shared" si="9"/>
        <v>45745</v>
      </c>
      <c r="L627" s="40">
        <v>0</v>
      </c>
      <c r="M627" s="42">
        <v>0.02</v>
      </c>
      <c r="N627" s="42">
        <v>0.02</v>
      </c>
      <c r="O627" s="40" t="s">
        <v>7178</v>
      </c>
      <c r="P627" s="40"/>
      <c r="Q627" s="40"/>
      <c r="R627" s="40"/>
      <c r="S627" s="40"/>
      <c r="T627" s="40"/>
      <c r="U627" s="40"/>
      <c r="V627" s="40"/>
      <c r="W627" s="40"/>
      <c r="X627">
        <v>233000</v>
      </c>
      <c r="Y627" s="40">
        <v>0</v>
      </c>
    </row>
    <row r="628" spans="1:25" x14ac:dyDescent="0.25">
      <c r="A628">
        <v>663</v>
      </c>
      <c r="B628" s="40" t="s">
        <v>7179</v>
      </c>
      <c r="C628" s="40" t="s">
        <v>7180</v>
      </c>
      <c r="D628">
        <v>663</v>
      </c>
      <c r="E628" s="40" t="s">
        <v>7181</v>
      </c>
      <c r="F628" s="40"/>
      <c r="G628" s="40" t="s">
        <v>7175</v>
      </c>
      <c r="H628" s="44">
        <v>45365</v>
      </c>
      <c r="I628">
        <v>147000</v>
      </c>
      <c r="J628" s="40">
        <v>12</v>
      </c>
      <c r="K628" s="43">
        <f t="shared" si="9"/>
        <v>45729</v>
      </c>
      <c r="L628" s="40">
        <v>0</v>
      </c>
      <c r="M628" s="42">
        <v>0.02</v>
      </c>
      <c r="N628" s="42">
        <v>0.02</v>
      </c>
      <c r="O628" s="40" t="s">
        <v>7178</v>
      </c>
      <c r="P628" s="40"/>
      <c r="Q628" s="40"/>
      <c r="R628" s="40"/>
      <c r="S628" s="40"/>
      <c r="T628" s="40"/>
      <c r="U628" s="40"/>
      <c r="V628" s="40"/>
      <c r="W628" s="40"/>
      <c r="X628">
        <v>147000</v>
      </c>
      <c r="Y628" s="40">
        <v>0</v>
      </c>
    </row>
    <row r="629" spans="1:25" x14ac:dyDescent="0.25">
      <c r="A629">
        <v>665</v>
      </c>
      <c r="B629" s="40" t="s">
        <v>7179</v>
      </c>
      <c r="C629" s="40" t="s">
        <v>7180</v>
      </c>
      <c r="D629">
        <v>665</v>
      </c>
      <c r="E629" s="40" t="s">
        <v>7181</v>
      </c>
      <c r="F629" s="40"/>
      <c r="G629" s="40" t="s">
        <v>7175</v>
      </c>
      <c r="H629" s="44">
        <v>45065</v>
      </c>
      <c r="I629">
        <v>25000</v>
      </c>
      <c r="J629" s="40">
        <v>12</v>
      </c>
      <c r="K629" s="43">
        <f t="shared" si="9"/>
        <v>45429</v>
      </c>
      <c r="L629" s="40">
        <v>0</v>
      </c>
      <c r="M629" s="42">
        <v>0.02</v>
      </c>
      <c r="N629" s="42">
        <v>0.02</v>
      </c>
      <c r="O629" s="40" t="s">
        <v>7178</v>
      </c>
      <c r="P629" s="40"/>
      <c r="Q629" s="40"/>
      <c r="R629" s="40"/>
      <c r="S629" s="40"/>
      <c r="T629" s="40"/>
      <c r="U629" s="40"/>
      <c r="V629" s="40"/>
      <c r="W629" s="40"/>
      <c r="X629">
        <v>25000</v>
      </c>
      <c r="Y629" s="40">
        <v>0</v>
      </c>
    </row>
    <row r="630" spans="1:25" x14ac:dyDescent="0.25">
      <c r="A630">
        <v>666</v>
      </c>
      <c r="B630" s="40" t="s">
        <v>7179</v>
      </c>
      <c r="C630" s="40" t="s">
        <v>7180</v>
      </c>
      <c r="D630">
        <v>666</v>
      </c>
      <c r="E630" s="40" t="s">
        <v>7181</v>
      </c>
      <c r="F630" s="40"/>
      <c r="G630" s="40" t="s">
        <v>7175</v>
      </c>
      <c r="H630" s="44">
        <v>45041</v>
      </c>
      <c r="I630">
        <v>77000</v>
      </c>
      <c r="J630" s="40">
        <v>12</v>
      </c>
      <c r="K630" s="43">
        <f t="shared" si="9"/>
        <v>45405</v>
      </c>
      <c r="L630" s="40">
        <v>0</v>
      </c>
      <c r="M630" s="42">
        <v>0.02</v>
      </c>
      <c r="N630" s="42">
        <v>0.02</v>
      </c>
      <c r="O630" s="40" t="s">
        <v>7178</v>
      </c>
      <c r="P630" s="40"/>
      <c r="Q630" s="40"/>
      <c r="R630" s="40"/>
      <c r="S630" s="40"/>
      <c r="T630" s="40"/>
      <c r="U630" s="40"/>
      <c r="V630" s="40"/>
      <c r="W630" s="40"/>
      <c r="X630">
        <v>77000</v>
      </c>
      <c r="Y630" s="40">
        <v>0</v>
      </c>
    </row>
    <row r="631" spans="1:25" x14ac:dyDescent="0.25">
      <c r="A631">
        <v>666</v>
      </c>
      <c r="B631" s="40" t="s">
        <v>7179</v>
      </c>
      <c r="C631" s="40" t="s">
        <v>7180</v>
      </c>
      <c r="D631">
        <v>666</v>
      </c>
      <c r="E631" s="40" t="s">
        <v>7181</v>
      </c>
      <c r="F631" s="40"/>
      <c r="G631" s="40" t="s">
        <v>7175</v>
      </c>
      <c r="H631" s="44">
        <v>45097</v>
      </c>
      <c r="I631">
        <v>12000</v>
      </c>
      <c r="J631" s="40">
        <v>12</v>
      </c>
      <c r="K631" s="43">
        <f t="shared" si="9"/>
        <v>45461</v>
      </c>
      <c r="L631" s="40">
        <v>0</v>
      </c>
      <c r="M631" s="42">
        <v>0.02</v>
      </c>
      <c r="N631" s="42">
        <v>0.02</v>
      </c>
      <c r="O631" s="40" t="s">
        <v>7178</v>
      </c>
      <c r="P631" s="40"/>
      <c r="Q631" s="40"/>
      <c r="R631" s="40"/>
      <c r="S631" s="40"/>
      <c r="T631" s="40"/>
      <c r="U631" s="40"/>
      <c r="V631" s="40"/>
      <c r="W631" s="40"/>
      <c r="X631">
        <v>12000</v>
      </c>
      <c r="Y631" s="40">
        <v>0</v>
      </c>
    </row>
    <row r="632" spans="1:25" x14ac:dyDescent="0.25">
      <c r="A632">
        <v>667</v>
      </c>
      <c r="B632" s="40" t="s">
        <v>7179</v>
      </c>
      <c r="C632" s="40" t="s">
        <v>7180</v>
      </c>
      <c r="D632">
        <v>667</v>
      </c>
      <c r="E632" s="40" t="s">
        <v>7181</v>
      </c>
      <c r="F632" s="40"/>
      <c r="G632" s="40" t="s">
        <v>7175</v>
      </c>
      <c r="H632" s="44">
        <v>45041</v>
      </c>
      <c r="I632">
        <v>77000</v>
      </c>
      <c r="J632" s="40">
        <v>12</v>
      </c>
      <c r="K632" s="43">
        <f t="shared" si="9"/>
        <v>45405</v>
      </c>
      <c r="L632" s="40">
        <v>0</v>
      </c>
      <c r="M632" s="42">
        <v>0.02</v>
      </c>
      <c r="N632" s="42">
        <v>0.02</v>
      </c>
      <c r="O632" s="40" t="s">
        <v>7178</v>
      </c>
      <c r="P632" s="40"/>
      <c r="Q632" s="40"/>
      <c r="R632" s="40"/>
      <c r="S632" s="40"/>
      <c r="T632" s="40"/>
      <c r="U632" s="40"/>
      <c r="V632" s="40"/>
      <c r="W632" s="40"/>
      <c r="X632">
        <v>77000</v>
      </c>
      <c r="Y632" s="40">
        <v>0</v>
      </c>
    </row>
    <row r="633" spans="1:25" x14ac:dyDescent="0.25">
      <c r="A633">
        <v>667</v>
      </c>
      <c r="B633" s="40" t="s">
        <v>7179</v>
      </c>
      <c r="C633" s="40" t="s">
        <v>7180</v>
      </c>
      <c r="D633">
        <v>667</v>
      </c>
      <c r="E633" s="40" t="s">
        <v>7181</v>
      </c>
      <c r="F633" s="40"/>
      <c r="G633" s="40" t="s">
        <v>7175</v>
      </c>
      <c r="H633" s="44">
        <v>45097</v>
      </c>
      <c r="I633">
        <v>11000</v>
      </c>
      <c r="J633" s="40">
        <v>12</v>
      </c>
      <c r="K633" s="43">
        <f t="shared" si="9"/>
        <v>45461</v>
      </c>
      <c r="L633" s="40">
        <v>0</v>
      </c>
      <c r="M633" s="42">
        <v>0.02</v>
      </c>
      <c r="N633" s="42">
        <v>0.02</v>
      </c>
      <c r="O633" s="40" t="s">
        <v>7178</v>
      </c>
      <c r="P633" s="40"/>
      <c r="Q633" s="40"/>
      <c r="R633" s="40"/>
      <c r="S633" s="40"/>
      <c r="T633" s="40"/>
      <c r="U633" s="40"/>
      <c r="V633" s="40"/>
      <c r="W633" s="40"/>
      <c r="X633">
        <v>11000</v>
      </c>
      <c r="Y633" s="40">
        <v>0</v>
      </c>
    </row>
    <row r="634" spans="1:25" x14ac:dyDescent="0.25">
      <c r="A634">
        <v>668</v>
      </c>
      <c r="B634" s="40" t="s">
        <v>7179</v>
      </c>
      <c r="C634" s="40" t="s">
        <v>7180</v>
      </c>
      <c r="D634">
        <v>668</v>
      </c>
      <c r="E634" s="40" t="s">
        <v>7181</v>
      </c>
      <c r="F634" s="40"/>
      <c r="G634" s="40" t="s">
        <v>7175</v>
      </c>
      <c r="H634" s="44">
        <v>45365</v>
      </c>
      <c r="I634">
        <v>202000</v>
      </c>
      <c r="J634" s="40">
        <v>12</v>
      </c>
      <c r="K634" s="43">
        <f t="shared" si="9"/>
        <v>45729</v>
      </c>
      <c r="L634" s="40">
        <v>0</v>
      </c>
      <c r="M634" s="42">
        <v>0.02</v>
      </c>
      <c r="N634" s="42">
        <v>0.02</v>
      </c>
      <c r="O634" s="40" t="s">
        <v>7178</v>
      </c>
      <c r="P634" s="40"/>
      <c r="Q634" s="40"/>
      <c r="R634" s="40"/>
      <c r="S634" s="40"/>
      <c r="T634" s="40"/>
      <c r="U634" s="40"/>
      <c r="V634" s="40"/>
      <c r="W634" s="40"/>
      <c r="X634">
        <v>202000</v>
      </c>
      <c r="Y634" s="40">
        <v>0</v>
      </c>
    </row>
    <row r="635" spans="1:25" x14ac:dyDescent="0.25">
      <c r="A635">
        <v>669</v>
      </c>
      <c r="B635" s="40" t="s">
        <v>7179</v>
      </c>
      <c r="C635" s="40" t="s">
        <v>7180</v>
      </c>
      <c r="D635">
        <v>669</v>
      </c>
      <c r="E635" s="40" t="s">
        <v>7181</v>
      </c>
      <c r="F635" s="40"/>
      <c r="G635" s="40" t="s">
        <v>7175</v>
      </c>
      <c r="H635" s="44">
        <v>45050</v>
      </c>
      <c r="I635">
        <v>56000</v>
      </c>
      <c r="J635" s="40">
        <v>12</v>
      </c>
      <c r="K635" s="43">
        <f t="shared" si="9"/>
        <v>45414</v>
      </c>
      <c r="L635" s="40">
        <v>0</v>
      </c>
      <c r="M635" s="42">
        <v>0.02</v>
      </c>
      <c r="N635" s="42">
        <v>0.02</v>
      </c>
      <c r="O635" s="40" t="s">
        <v>7178</v>
      </c>
      <c r="P635" s="40"/>
      <c r="Q635" s="40"/>
      <c r="R635" s="40"/>
      <c r="S635" s="40"/>
      <c r="T635" s="40"/>
      <c r="U635" s="40"/>
      <c r="V635" s="40"/>
      <c r="W635" s="40"/>
      <c r="X635">
        <v>56000</v>
      </c>
      <c r="Y635" s="40">
        <v>0</v>
      </c>
    </row>
    <row r="636" spans="1:25" x14ac:dyDescent="0.25">
      <c r="A636">
        <v>669</v>
      </c>
      <c r="B636" s="40" t="s">
        <v>7179</v>
      </c>
      <c r="C636" s="40" t="s">
        <v>7180</v>
      </c>
      <c r="D636">
        <v>669</v>
      </c>
      <c r="E636" s="40" t="s">
        <v>7181</v>
      </c>
      <c r="F636" s="40"/>
      <c r="G636" s="40" t="s">
        <v>7175</v>
      </c>
      <c r="H636" s="44">
        <v>45097</v>
      </c>
      <c r="I636">
        <v>31000</v>
      </c>
      <c r="J636" s="40">
        <v>12</v>
      </c>
      <c r="K636" s="43">
        <f t="shared" si="9"/>
        <v>45461</v>
      </c>
      <c r="L636" s="40">
        <v>0</v>
      </c>
      <c r="M636" s="42">
        <v>0.02</v>
      </c>
      <c r="N636" s="42">
        <v>0.02</v>
      </c>
      <c r="O636" s="40" t="s">
        <v>7178</v>
      </c>
      <c r="P636" s="40"/>
      <c r="Q636" s="40"/>
      <c r="R636" s="40"/>
      <c r="S636" s="40"/>
      <c r="T636" s="40"/>
      <c r="U636" s="40"/>
      <c r="V636" s="40"/>
      <c r="W636" s="40"/>
      <c r="X636">
        <v>31000</v>
      </c>
      <c r="Y636" s="40">
        <v>0</v>
      </c>
    </row>
    <row r="637" spans="1:25" x14ac:dyDescent="0.25">
      <c r="A637">
        <v>671</v>
      </c>
      <c r="B637" s="40" t="s">
        <v>7179</v>
      </c>
      <c r="C637" s="40" t="s">
        <v>7180</v>
      </c>
      <c r="D637">
        <v>671</v>
      </c>
      <c r="E637" s="40" t="s">
        <v>7181</v>
      </c>
      <c r="F637" s="40"/>
      <c r="G637" s="40" t="s">
        <v>7175</v>
      </c>
      <c r="H637" s="44">
        <v>45079</v>
      </c>
      <c r="I637">
        <v>36000</v>
      </c>
      <c r="J637" s="40">
        <v>12</v>
      </c>
      <c r="K637" s="43">
        <f t="shared" si="9"/>
        <v>45443</v>
      </c>
      <c r="L637" s="40">
        <v>0</v>
      </c>
      <c r="M637" s="42">
        <v>0.02</v>
      </c>
      <c r="N637" s="42">
        <v>0.02</v>
      </c>
      <c r="O637" s="40" t="s">
        <v>7178</v>
      </c>
      <c r="P637" s="40"/>
      <c r="Q637" s="40"/>
      <c r="R637" s="40"/>
      <c r="S637" s="40"/>
      <c r="T637" s="40"/>
      <c r="U637" s="40"/>
      <c r="V637" s="40"/>
      <c r="W637" s="40"/>
      <c r="X637">
        <v>36000</v>
      </c>
      <c r="Y637" s="40">
        <v>0</v>
      </c>
    </row>
    <row r="638" spans="1:25" x14ac:dyDescent="0.25">
      <c r="A638">
        <v>673</v>
      </c>
      <c r="B638" s="40" t="s">
        <v>7179</v>
      </c>
      <c r="C638" s="40" t="s">
        <v>7180</v>
      </c>
      <c r="D638">
        <v>673</v>
      </c>
      <c r="E638" s="40" t="s">
        <v>7181</v>
      </c>
      <c r="F638" s="40"/>
      <c r="G638" s="40" t="s">
        <v>7175</v>
      </c>
      <c r="H638" s="44">
        <v>45365</v>
      </c>
      <c r="I638">
        <v>103000</v>
      </c>
      <c r="J638" s="40">
        <v>12</v>
      </c>
      <c r="K638" s="43">
        <f t="shared" si="9"/>
        <v>45729</v>
      </c>
      <c r="L638" s="40">
        <v>0</v>
      </c>
      <c r="M638" s="42">
        <v>0.02</v>
      </c>
      <c r="N638" s="42">
        <v>0.02</v>
      </c>
      <c r="O638" s="40" t="s">
        <v>7178</v>
      </c>
      <c r="P638" s="40"/>
      <c r="Q638" s="40"/>
      <c r="R638" s="40"/>
      <c r="S638" s="40"/>
      <c r="T638" s="40"/>
      <c r="U638" s="40"/>
      <c r="V638" s="40"/>
      <c r="W638" s="40"/>
      <c r="X638">
        <v>103000</v>
      </c>
      <c r="Y638" s="40">
        <v>0</v>
      </c>
    </row>
    <row r="639" spans="1:25" x14ac:dyDescent="0.25">
      <c r="A639">
        <v>674</v>
      </c>
      <c r="B639" s="40" t="s">
        <v>7179</v>
      </c>
      <c r="C639" s="40" t="s">
        <v>7180</v>
      </c>
      <c r="D639">
        <v>674</v>
      </c>
      <c r="E639" s="40" t="s">
        <v>7181</v>
      </c>
      <c r="F639" s="40"/>
      <c r="G639" s="40" t="s">
        <v>7175</v>
      </c>
      <c r="H639" s="44">
        <v>45365</v>
      </c>
      <c r="I639">
        <v>120000</v>
      </c>
      <c r="J639" s="40">
        <v>12</v>
      </c>
      <c r="K639" s="43">
        <f t="shared" si="9"/>
        <v>45729</v>
      </c>
      <c r="L639" s="40">
        <v>0</v>
      </c>
      <c r="M639" s="42">
        <v>0.02</v>
      </c>
      <c r="N639" s="42">
        <v>0.02</v>
      </c>
      <c r="O639" s="40" t="s">
        <v>7178</v>
      </c>
      <c r="P639" s="40"/>
      <c r="Q639" s="40"/>
      <c r="R639" s="40"/>
      <c r="S639" s="40"/>
      <c r="T639" s="40"/>
      <c r="U639" s="40"/>
      <c r="V639" s="40"/>
      <c r="W639" s="40"/>
      <c r="X639">
        <v>120000</v>
      </c>
      <c r="Y639" s="40">
        <v>0</v>
      </c>
    </row>
    <row r="640" spans="1:25" x14ac:dyDescent="0.25">
      <c r="A640">
        <v>675</v>
      </c>
      <c r="B640" s="40" t="s">
        <v>7179</v>
      </c>
      <c r="C640" s="40" t="s">
        <v>7180</v>
      </c>
      <c r="D640">
        <v>675</v>
      </c>
      <c r="E640" s="40" t="s">
        <v>7181</v>
      </c>
      <c r="F640" s="40"/>
      <c r="G640" s="40" t="s">
        <v>7175</v>
      </c>
      <c r="H640" s="44">
        <v>45041</v>
      </c>
      <c r="I640">
        <v>217000</v>
      </c>
      <c r="J640" s="40">
        <v>12</v>
      </c>
      <c r="K640" s="43">
        <f t="shared" si="9"/>
        <v>45405</v>
      </c>
      <c r="L640" s="40">
        <v>0</v>
      </c>
      <c r="M640" s="42">
        <v>0.02</v>
      </c>
      <c r="N640" s="42">
        <v>0.02</v>
      </c>
      <c r="O640" s="40" t="s">
        <v>7178</v>
      </c>
      <c r="P640" s="40"/>
      <c r="Q640" s="40"/>
      <c r="R640" s="40"/>
      <c r="S640" s="40"/>
      <c r="T640" s="40"/>
      <c r="U640" s="40"/>
      <c r="V640" s="40"/>
      <c r="W640" s="40"/>
      <c r="X640">
        <v>217000</v>
      </c>
      <c r="Y640" s="40">
        <v>0</v>
      </c>
    </row>
    <row r="641" spans="1:25" x14ac:dyDescent="0.25">
      <c r="A641">
        <v>675</v>
      </c>
      <c r="B641" s="40" t="s">
        <v>7179</v>
      </c>
      <c r="C641" s="40" t="s">
        <v>7180</v>
      </c>
      <c r="D641">
        <v>675</v>
      </c>
      <c r="E641" s="40" t="s">
        <v>7181</v>
      </c>
      <c r="F641" s="40"/>
      <c r="G641" s="40" t="s">
        <v>7175</v>
      </c>
      <c r="H641" s="44">
        <v>45097</v>
      </c>
      <c r="I641">
        <v>32000</v>
      </c>
      <c r="J641" s="40">
        <v>12</v>
      </c>
      <c r="K641" s="43">
        <f t="shared" si="9"/>
        <v>45461</v>
      </c>
      <c r="L641" s="40">
        <v>0</v>
      </c>
      <c r="M641" s="42">
        <v>0.02</v>
      </c>
      <c r="N641" s="42">
        <v>0.02</v>
      </c>
      <c r="O641" s="40" t="s">
        <v>7178</v>
      </c>
      <c r="P641" s="40"/>
      <c r="Q641" s="40"/>
      <c r="R641" s="40"/>
      <c r="S641" s="40"/>
      <c r="T641" s="40"/>
      <c r="U641" s="40"/>
      <c r="V641" s="40"/>
      <c r="W641" s="40"/>
      <c r="X641">
        <v>32000</v>
      </c>
      <c r="Y641" s="40">
        <v>0</v>
      </c>
    </row>
    <row r="642" spans="1:25" x14ac:dyDescent="0.25">
      <c r="A642">
        <v>676</v>
      </c>
      <c r="B642" s="40" t="s">
        <v>7179</v>
      </c>
      <c r="C642" s="40" t="s">
        <v>7180</v>
      </c>
      <c r="D642">
        <v>676</v>
      </c>
      <c r="E642" s="40" t="s">
        <v>7181</v>
      </c>
      <c r="F642" s="40"/>
      <c r="G642" s="40" t="s">
        <v>7175</v>
      </c>
      <c r="H642" s="44">
        <v>45381</v>
      </c>
      <c r="I642">
        <v>125000</v>
      </c>
      <c r="J642" s="40">
        <v>12</v>
      </c>
      <c r="K642" s="43">
        <f t="shared" si="9"/>
        <v>45745</v>
      </c>
      <c r="L642" s="40">
        <v>0</v>
      </c>
      <c r="M642" s="42">
        <v>0.02</v>
      </c>
      <c r="N642" s="42">
        <v>0.02</v>
      </c>
      <c r="O642" s="40" t="s">
        <v>7178</v>
      </c>
      <c r="P642" s="40"/>
      <c r="Q642" s="40"/>
      <c r="R642" s="40"/>
      <c r="S642" s="40"/>
      <c r="T642" s="40"/>
      <c r="U642" s="40"/>
      <c r="V642" s="40"/>
      <c r="W642" s="40"/>
      <c r="X642">
        <v>125000</v>
      </c>
      <c r="Y642" s="40">
        <v>0</v>
      </c>
    </row>
    <row r="643" spans="1:25" x14ac:dyDescent="0.25">
      <c r="A643">
        <v>677</v>
      </c>
      <c r="B643" s="40" t="s">
        <v>7179</v>
      </c>
      <c r="C643" s="40" t="s">
        <v>7180</v>
      </c>
      <c r="D643">
        <v>677</v>
      </c>
      <c r="E643" s="40" t="s">
        <v>7181</v>
      </c>
      <c r="F643" s="40"/>
      <c r="G643" s="40" t="s">
        <v>7175</v>
      </c>
      <c r="H643" s="44">
        <v>45365</v>
      </c>
      <c r="I643">
        <v>172000</v>
      </c>
      <c r="J643" s="40">
        <v>12</v>
      </c>
      <c r="K643" s="43">
        <f t="shared" ref="K643:K706" si="10">H643+364</f>
        <v>45729</v>
      </c>
      <c r="L643" s="40">
        <v>0</v>
      </c>
      <c r="M643" s="42">
        <v>0.02</v>
      </c>
      <c r="N643" s="42">
        <v>0.02</v>
      </c>
      <c r="O643" s="40" t="s">
        <v>7178</v>
      </c>
      <c r="P643" s="40"/>
      <c r="Q643" s="40"/>
      <c r="R643" s="40"/>
      <c r="S643" s="40"/>
      <c r="T643" s="40"/>
      <c r="U643" s="40"/>
      <c r="V643" s="40"/>
      <c r="W643" s="40"/>
      <c r="X643">
        <v>172000</v>
      </c>
      <c r="Y643" s="40">
        <v>0</v>
      </c>
    </row>
    <row r="644" spans="1:25" x14ac:dyDescent="0.25">
      <c r="A644">
        <v>678</v>
      </c>
      <c r="B644" s="40" t="s">
        <v>7179</v>
      </c>
      <c r="C644" s="40" t="s">
        <v>7180</v>
      </c>
      <c r="D644">
        <v>678</v>
      </c>
      <c r="E644" s="40" t="s">
        <v>7181</v>
      </c>
      <c r="F644" s="40"/>
      <c r="G644" s="40" t="s">
        <v>7175</v>
      </c>
      <c r="H644" s="44">
        <v>45381</v>
      </c>
      <c r="I644">
        <v>111000</v>
      </c>
      <c r="J644" s="40">
        <v>12</v>
      </c>
      <c r="K644" s="43">
        <f t="shared" si="10"/>
        <v>45745</v>
      </c>
      <c r="L644" s="40">
        <v>0</v>
      </c>
      <c r="M644" s="42">
        <v>0.02</v>
      </c>
      <c r="N644" s="42">
        <v>0.02</v>
      </c>
      <c r="O644" s="40" t="s">
        <v>7178</v>
      </c>
      <c r="P644" s="40"/>
      <c r="Q644" s="40"/>
      <c r="R644" s="40"/>
      <c r="S644" s="40"/>
      <c r="T644" s="40"/>
      <c r="U644" s="40"/>
      <c r="V644" s="40"/>
      <c r="W644" s="40"/>
      <c r="X644">
        <v>111000</v>
      </c>
      <c r="Y644" s="40">
        <v>0</v>
      </c>
    </row>
    <row r="645" spans="1:25" x14ac:dyDescent="0.25">
      <c r="A645">
        <v>679</v>
      </c>
      <c r="B645" s="40" t="s">
        <v>7179</v>
      </c>
      <c r="C645" s="40" t="s">
        <v>7180</v>
      </c>
      <c r="D645">
        <v>679</v>
      </c>
      <c r="E645" s="40" t="s">
        <v>7181</v>
      </c>
      <c r="F645" s="40"/>
      <c r="G645" s="40" t="s">
        <v>7175</v>
      </c>
      <c r="H645" s="44">
        <v>45365</v>
      </c>
      <c r="I645">
        <v>33000</v>
      </c>
      <c r="J645" s="40">
        <v>12</v>
      </c>
      <c r="K645" s="43">
        <f t="shared" si="10"/>
        <v>45729</v>
      </c>
      <c r="L645" s="40">
        <v>0</v>
      </c>
      <c r="M645" s="42">
        <v>0.02</v>
      </c>
      <c r="N645" s="42">
        <v>0.02</v>
      </c>
      <c r="O645" s="40" t="s">
        <v>7178</v>
      </c>
      <c r="P645" s="40"/>
      <c r="Q645" s="40"/>
      <c r="R645" s="40"/>
      <c r="S645" s="40"/>
      <c r="T645" s="40"/>
      <c r="U645" s="40"/>
      <c r="V645" s="40"/>
      <c r="W645" s="40"/>
      <c r="X645">
        <v>33000</v>
      </c>
      <c r="Y645" s="40">
        <v>0</v>
      </c>
    </row>
    <row r="646" spans="1:25" x14ac:dyDescent="0.25">
      <c r="A646">
        <v>680</v>
      </c>
      <c r="B646" s="40" t="s">
        <v>7179</v>
      </c>
      <c r="C646" s="40" t="s">
        <v>7180</v>
      </c>
      <c r="D646">
        <v>680</v>
      </c>
      <c r="E646" s="40" t="s">
        <v>7181</v>
      </c>
      <c r="F646" s="40"/>
      <c r="G646" s="40" t="s">
        <v>7175</v>
      </c>
      <c r="H646" s="44">
        <v>45381</v>
      </c>
      <c r="I646">
        <v>155000</v>
      </c>
      <c r="J646" s="40">
        <v>12</v>
      </c>
      <c r="K646" s="43">
        <f t="shared" si="10"/>
        <v>45745</v>
      </c>
      <c r="L646" s="40">
        <v>0</v>
      </c>
      <c r="M646" s="42">
        <v>0.02</v>
      </c>
      <c r="N646" s="42">
        <v>0.02</v>
      </c>
      <c r="O646" s="40" t="s">
        <v>7178</v>
      </c>
      <c r="P646" s="40"/>
      <c r="Q646" s="40"/>
      <c r="R646" s="40"/>
      <c r="S646" s="40"/>
      <c r="T646" s="40"/>
      <c r="U646" s="40"/>
      <c r="V646" s="40"/>
      <c r="W646" s="40"/>
      <c r="X646">
        <v>155000</v>
      </c>
      <c r="Y646" s="40">
        <v>0</v>
      </c>
    </row>
    <row r="647" spans="1:25" x14ac:dyDescent="0.25">
      <c r="A647">
        <v>681</v>
      </c>
      <c r="B647" s="40" t="s">
        <v>7179</v>
      </c>
      <c r="C647" s="40" t="s">
        <v>7180</v>
      </c>
      <c r="D647">
        <v>681</v>
      </c>
      <c r="E647" s="40" t="s">
        <v>7181</v>
      </c>
      <c r="F647" s="40"/>
      <c r="G647" s="40" t="s">
        <v>7175</v>
      </c>
      <c r="H647" s="44">
        <v>45365</v>
      </c>
      <c r="I647">
        <v>205000</v>
      </c>
      <c r="J647" s="40">
        <v>12</v>
      </c>
      <c r="K647" s="43">
        <f t="shared" si="10"/>
        <v>45729</v>
      </c>
      <c r="L647" s="40">
        <v>0</v>
      </c>
      <c r="M647" s="42">
        <v>0.02</v>
      </c>
      <c r="N647" s="42">
        <v>0.02</v>
      </c>
      <c r="O647" s="40" t="s">
        <v>7178</v>
      </c>
      <c r="P647" s="40"/>
      <c r="Q647" s="40"/>
      <c r="R647" s="40"/>
      <c r="S647" s="40"/>
      <c r="T647" s="40"/>
      <c r="U647" s="40"/>
      <c r="V647" s="40"/>
      <c r="W647" s="40"/>
      <c r="X647">
        <v>205000</v>
      </c>
      <c r="Y647" s="40">
        <v>0</v>
      </c>
    </row>
    <row r="648" spans="1:25" x14ac:dyDescent="0.25">
      <c r="A648">
        <v>682</v>
      </c>
      <c r="B648" s="40" t="s">
        <v>7179</v>
      </c>
      <c r="C648" s="40" t="s">
        <v>7180</v>
      </c>
      <c r="D648">
        <v>682</v>
      </c>
      <c r="E648" s="40" t="s">
        <v>7181</v>
      </c>
      <c r="F648" s="40"/>
      <c r="G648" s="40" t="s">
        <v>7175</v>
      </c>
      <c r="H648" s="44">
        <v>45381</v>
      </c>
      <c r="I648">
        <v>164000</v>
      </c>
      <c r="J648" s="40">
        <v>12</v>
      </c>
      <c r="K648" s="43">
        <f t="shared" si="10"/>
        <v>45745</v>
      </c>
      <c r="L648" s="40">
        <v>0</v>
      </c>
      <c r="M648" s="42">
        <v>0.02</v>
      </c>
      <c r="N648" s="42">
        <v>0.02</v>
      </c>
      <c r="O648" s="40" t="s">
        <v>7178</v>
      </c>
      <c r="P648" s="40"/>
      <c r="Q648" s="40"/>
      <c r="R648" s="40"/>
      <c r="S648" s="40"/>
      <c r="T648" s="40"/>
      <c r="U648" s="40"/>
      <c r="V648" s="40"/>
      <c r="W648" s="40"/>
      <c r="X648">
        <v>164000</v>
      </c>
      <c r="Y648" s="40">
        <v>0</v>
      </c>
    </row>
    <row r="649" spans="1:25" x14ac:dyDescent="0.25">
      <c r="A649">
        <v>683</v>
      </c>
      <c r="B649" s="40" t="s">
        <v>7179</v>
      </c>
      <c r="C649" s="40" t="s">
        <v>7180</v>
      </c>
      <c r="D649">
        <v>683</v>
      </c>
      <c r="E649" s="40" t="s">
        <v>7181</v>
      </c>
      <c r="F649" s="40"/>
      <c r="G649" s="40" t="s">
        <v>7175</v>
      </c>
      <c r="H649" s="44">
        <v>45050</v>
      </c>
      <c r="I649">
        <v>4000</v>
      </c>
      <c r="J649" s="40">
        <v>12</v>
      </c>
      <c r="K649" s="43">
        <f t="shared" si="10"/>
        <v>45414</v>
      </c>
      <c r="L649" s="40">
        <v>0</v>
      </c>
      <c r="M649" s="42">
        <v>0.02</v>
      </c>
      <c r="N649" s="42">
        <v>0.02</v>
      </c>
      <c r="O649" s="40" t="s">
        <v>7178</v>
      </c>
      <c r="P649" s="40"/>
      <c r="Q649" s="40"/>
      <c r="R649" s="40"/>
      <c r="S649" s="40"/>
      <c r="T649" s="40"/>
      <c r="U649" s="40"/>
      <c r="V649" s="40"/>
      <c r="W649" s="40"/>
      <c r="X649">
        <v>4000</v>
      </c>
      <c r="Y649" s="40">
        <v>0</v>
      </c>
    </row>
    <row r="650" spans="1:25" x14ac:dyDescent="0.25">
      <c r="A650">
        <v>683</v>
      </c>
      <c r="B650" s="40" t="s">
        <v>7179</v>
      </c>
      <c r="C650" s="40" t="s">
        <v>7180</v>
      </c>
      <c r="D650">
        <v>683</v>
      </c>
      <c r="E650" s="40" t="s">
        <v>7181</v>
      </c>
      <c r="F650" s="40"/>
      <c r="G650" s="40" t="s">
        <v>7175</v>
      </c>
      <c r="H650" s="44">
        <v>45097</v>
      </c>
      <c r="I650">
        <v>1000</v>
      </c>
      <c r="J650" s="40">
        <v>12</v>
      </c>
      <c r="K650" s="43">
        <f t="shared" si="10"/>
        <v>45461</v>
      </c>
      <c r="L650" s="40">
        <v>0</v>
      </c>
      <c r="M650" s="42">
        <v>0.02</v>
      </c>
      <c r="N650" s="42">
        <v>0.02</v>
      </c>
      <c r="O650" s="40" t="s">
        <v>7178</v>
      </c>
      <c r="P650" s="40"/>
      <c r="Q650" s="40"/>
      <c r="R650" s="40"/>
      <c r="S650" s="40"/>
      <c r="T650" s="40"/>
      <c r="U650" s="40"/>
      <c r="V650" s="40"/>
      <c r="W650" s="40"/>
      <c r="X650">
        <v>1000</v>
      </c>
      <c r="Y650" s="40">
        <v>0</v>
      </c>
    </row>
    <row r="651" spans="1:25" x14ac:dyDescent="0.25">
      <c r="A651">
        <v>686</v>
      </c>
      <c r="B651" s="40" t="s">
        <v>7179</v>
      </c>
      <c r="C651" s="40" t="s">
        <v>7180</v>
      </c>
      <c r="D651">
        <v>686</v>
      </c>
      <c r="E651" s="40" t="s">
        <v>7181</v>
      </c>
      <c r="F651" s="40"/>
      <c r="G651" s="40" t="s">
        <v>7175</v>
      </c>
      <c r="H651" s="44">
        <v>45041</v>
      </c>
      <c r="I651">
        <v>47000</v>
      </c>
      <c r="J651" s="40">
        <v>12</v>
      </c>
      <c r="K651" s="43">
        <f t="shared" si="10"/>
        <v>45405</v>
      </c>
      <c r="L651" s="40">
        <v>0</v>
      </c>
      <c r="M651" s="42">
        <v>0.02</v>
      </c>
      <c r="N651" s="42">
        <v>0.02</v>
      </c>
      <c r="O651" s="40" t="s">
        <v>7178</v>
      </c>
      <c r="P651" s="40"/>
      <c r="Q651" s="40"/>
      <c r="R651" s="40"/>
      <c r="S651" s="40"/>
      <c r="T651" s="40"/>
      <c r="U651" s="40"/>
      <c r="V651" s="40"/>
      <c r="W651" s="40"/>
      <c r="X651">
        <v>47000</v>
      </c>
      <c r="Y651" s="40">
        <v>0</v>
      </c>
    </row>
    <row r="652" spans="1:25" x14ac:dyDescent="0.25">
      <c r="A652">
        <v>686</v>
      </c>
      <c r="B652" s="40" t="s">
        <v>7179</v>
      </c>
      <c r="C652" s="40" t="s">
        <v>7180</v>
      </c>
      <c r="D652">
        <v>686</v>
      </c>
      <c r="E652" s="40" t="s">
        <v>7181</v>
      </c>
      <c r="F652" s="40"/>
      <c r="G652" s="40" t="s">
        <v>7175</v>
      </c>
      <c r="H652" s="44">
        <v>45097</v>
      </c>
      <c r="I652">
        <v>7000</v>
      </c>
      <c r="J652" s="40">
        <v>12</v>
      </c>
      <c r="K652" s="43">
        <f t="shared" si="10"/>
        <v>45461</v>
      </c>
      <c r="L652" s="40">
        <v>0</v>
      </c>
      <c r="M652" s="42">
        <v>0.02</v>
      </c>
      <c r="N652" s="42">
        <v>0.02</v>
      </c>
      <c r="O652" s="40" t="s">
        <v>7178</v>
      </c>
      <c r="P652" s="40"/>
      <c r="Q652" s="40"/>
      <c r="R652" s="40"/>
      <c r="S652" s="40"/>
      <c r="T652" s="40"/>
      <c r="U652" s="40"/>
      <c r="V652" s="40"/>
      <c r="W652" s="40"/>
      <c r="X652">
        <v>7000</v>
      </c>
      <c r="Y652" s="40">
        <v>0</v>
      </c>
    </row>
    <row r="653" spans="1:25" x14ac:dyDescent="0.25">
      <c r="A653">
        <v>687</v>
      </c>
      <c r="B653" s="40" t="s">
        <v>7179</v>
      </c>
      <c r="C653" s="40" t="s">
        <v>7180</v>
      </c>
      <c r="D653">
        <v>687</v>
      </c>
      <c r="E653" s="40" t="s">
        <v>7181</v>
      </c>
      <c r="F653" s="40"/>
      <c r="G653" s="40" t="s">
        <v>7175</v>
      </c>
      <c r="H653" s="44">
        <v>45381</v>
      </c>
      <c r="I653">
        <v>190000</v>
      </c>
      <c r="J653" s="40">
        <v>12</v>
      </c>
      <c r="K653" s="43">
        <f t="shared" si="10"/>
        <v>45745</v>
      </c>
      <c r="L653" s="40">
        <v>0</v>
      </c>
      <c r="M653" s="42">
        <v>0.02</v>
      </c>
      <c r="N653" s="42">
        <v>0.02</v>
      </c>
      <c r="O653" s="40" t="s">
        <v>7178</v>
      </c>
      <c r="P653" s="40"/>
      <c r="Q653" s="40"/>
      <c r="R653" s="40"/>
      <c r="S653" s="40"/>
      <c r="T653" s="40"/>
      <c r="U653" s="40"/>
      <c r="V653" s="40"/>
      <c r="W653" s="40"/>
      <c r="X653">
        <v>190000</v>
      </c>
      <c r="Y653" s="40">
        <v>0</v>
      </c>
    </row>
    <row r="654" spans="1:25" x14ac:dyDescent="0.25">
      <c r="A654">
        <v>688</v>
      </c>
      <c r="B654" s="40" t="s">
        <v>7179</v>
      </c>
      <c r="C654" s="40" t="s">
        <v>7180</v>
      </c>
      <c r="D654">
        <v>688</v>
      </c>
      <c r="E654" s="40" t="s">
        <v>7181</v>
      </c>
      <c r="F654" s="40"/>
      <c r="G654" s="40" t="s">
        <v>7175</v>
      </c>
      <c r="H654" s="44">
        <v>45365</v>
      </c>
      <c r="I654">
        <v>89000</v>
      </c>
      <c r="J654" s="40">
        <v>12</v>
      </c>
      <c r="K654" s="43">
        <f t="shared" si="10"/>
        <v>45729</v>
      </c>
      <c r="L654" s="40">
        <v>0</v>
      </c>
      <c r="M654" s="42">
        <v>0.02</v>
      </c>
      <c r="N654" s="42">
        <v>0.02</v>
      </c>
      <c r="O654" s="40" t="s">
        <v>7178</v>
      </c>
      <c r="P654" s="40"/>
      <c r="Q654" s="40"/>
      <c r="R654" s="40"/>
      <c r="S654" s="40"/>
      <c r="T654" s="40"/>
      <c r="U654" s="40"/>
      <c r="V654" s="40"/>
      <c r="W654" s="40"/>
      <c r="X654">
        <v>89000</v>
      </c>
      <c r="Y654" s="40">
        <v>0</v>
      </c>
    </row>
    <row r="655" spans="1:25" x14ac:dyDescent="0.25">
      <c r="A655">
        <v>689</v>
      </c>
      <c r="B655" s="40" t="s">
        <v>7179</v>
      </c>
      <c r="C655" s="40" t="s">
        <v>7180</v>
      </c>
      <c r="D655">
        <v>689</v>
      </c>
      <c r="E655" s="40" t="s">
        <v>7181</v>
      </c>
      <c r="F655" s="40"/>
      <c r="G655" s="40" t="s">
        <v>7175</v>
      </c>
      <c r="H655" s="44">
        <v>45365</v>
      </c>
      <c r="I655">
        <v>69000</v>
      </c>
      <c r="J655" s="40">
        <v>12</v>
      </c>
      <c r="K655" s="43">
        <f t="shared" si="10"/>
        <v>45729</v>
      </c>
      <c r="L655" s="40">
        <v>0</v>
      </c>
      <c r="M655" s="42">
        <v>0.02</v>
      </c>
      <c r="N655" s="42">
        <v>0.02</v>
      </c>
      <c r="O655" s="40" t="s">
        <v>7178</v>
      </c>
      <c r="P655" s="40"/>
      <c r="Q655" s="40"/>
      <c r="R655" s="40"/>
      <c r="S655" s="40"/>
      <c r="T655" s="40"/>
      <c r="U655" s="40"/>
      <c r="V655" s="40"/>
      <c r="W655" s="40"/>
      <c r="X655">
        <v>69000</v>
      </c>
      <c r="Y655" s="40">
        <v>0</v>
      </c>
    </row>
    <row r="656" spans="1:25" x14ac:dyDescent="0.25">
      <c r="A656">
        <v>690</v>
      </c>
      <c r="B656" s="40" t="s">
        <v>7179</v>
      </c>
      <c r="C656" s="40" t="s">
        <v>7180</v>
      </c>
      <c r="D656">
        <v>690</v>
      </c>
      <c r="E656" s="40" t="s">
        <v>7181</v>
      </c>
      <c r="F656" s="40"/>
      <c r="G656" s="40" t="s">
        <v>7175</v>
      </c>
      <c r="H656" s="44">
        <v>45050</v>
      </c>
      <c r="I656">
        <v>126000</v>
      </c>
      <c r="J656" s="40">
        <v>12</v>
      </c>
      <c r="K656" s="43">
        <f t="shared" si="10"/>
        <v>45414</v>
      </c>
      <c r="L656" s="40">
        <v>0</v>
      </c>
      <c r="M656" s="42">
        <v>0.02</v>
      </c>
      <c r="N656" s="42">
        <v>0.02</v>
      </c>
      <c r="O656" s="40" t="s">
        <v>7178</v>
      </c>
      <c r="P656" s="40"/>
      <c r="Q656" s="40"/>
      <c r="R656" s="40"/>
      <c r="S656" s="40"/>
      <c r="T656" s="40"/>
      <c r="U656" s="40"/>
      <c r="V656" s="40"/>
      <c r="W656" s="40"/>
      <c r="X656">
        <v>126000</v>
      </c>
      <c r="Y656" s="40">
        <v>0</v>
      </c>
    </row>
    <row r="657" spans="1:25" x14ac:dyDescent="0.25">
      <c r="A657">
        <v>690</v>
      </c>
      <c r="B657" s="40" t="s">
        <v>7179</v>
      </c>
      <c r="C657" s="40" t="s">
        <v>7180</v>
      </c>
      <c r="D657">
        <v>690</v>
      </c>
      <c r="E657" s="40" t="s">
        <v>7181</v>
      </c>
      <c r="F657" s="40"/>
      <c r="G657" s="40" t="s">
        <v>7175</v>
      </c>
      <c r="H657" s="44">
        <v>45097</v>
      </c>
      <c r="I657">
        <v>18000</v>
      </c>
      <c r="J657" s="40">
        <v>12</v>
      </c>
      <c r="K657" s="43">
        <f t="shared" si="10"/>
        <v>45461</v>
      </c>
      <c r="L657" s="40">
        <v>0</v>
      </c>
      <c r="M657" s="42">
        <v>0.02</v>
      </c>
      <c r="N657" s="42">
        <v>0.02</v>
      </c>
      <c r="O657" s="40" t="s">
        <v>7178</v>
      </c>
      <c r="P657" s="40"/>
      <c r="Q657" s="40"/>
      <c r="R657" s="40"/>
      <c r="S657" s="40"/>
      <c r="T657" s="40"/>
      <c r="U657" s="40"/>
      <c r="V657" s="40"/>
      <c r="W657" s="40"/>
      <c r="X657">
        <v>18000</v>
      </c>
      <c r="Y657" s="40">
        <v>0</v>
      </c>
    </row>
    <row r="658" spans="1:25" x14ac:dyDescent="0.25">
      <c r="A658">
        <v>691</v>
      </c>
      <c r="B658" s="40" t="s">
        <v>7179</v>
      </c>
      <c r="C658" s="40" t="s">
        <v>7180</v>
      </c>
      <c r="D658">
        <v>691</v>
      </c>
      <c r="E658" s="40" t="s">
        <v>7181</v>
      </c>
      <c r="F658" s="40"/>
      <c r="G658" s="40" t="s">
        <v>7175</v>
      </c>
      <c r="H658" s="44">
        <v>45381</v>
      </c>
      <c r="I658">
        <v>46000</v>
      </c>
      <c r="J658" s="40">
        <v>12</v>
      </c>
      <c r="K658" s="43">
        <f t="shared" si="10"/>
        <v>45745</v>
      </c>
      <c r="L658" s="40">
        <v>0</v>
      </c>
      <c r="M658" s="42">
        <v>0.02</v>
      </c>
      <c r="N658" s="42">
        <v>0.02</v>
      </c>
      <c r="O658" s="40" t="s">
        <v>7178</v>
      </c>
      <c r="P658" s="40"/>
      <c r="Q658" s="40"/>
      <c r="R658" s="40"/>
      <c r="S658" s="40"/>
      <c r="T658" s="40"/>
      <c r="U658" s="40"/>
      <c r="V658" s="40"/>
      <c r="W658" s="40"/>
      <c r="X658">
        <v>46000</v>
      </c>
      <c r="Y658" s="40">
        <v>0</v>
      </c>
    </row>
    <row r="659" spans="1:25" x14ac:dyDescent="0.25">
      <c r="A659">
        <v>693</v>
      </c>
      <c r="B659" s="40" t="s">
        <v>7179</v>
      </c>
      <c r="C659" s="40" t="s">
        <v>7180</v>
      </c>
      <c r="D659">
        <v>693</v>
      </c>
      <c r="E659" s="40" t="s">
        <v>7181</v>
      </c>
      <c r="F659" s="40"/>
      <c r="G659" s="40" t="s">
        <v>7175</v>
      </c>
      <c r="H659" s="44">
        <v>45041</v>
      </c>
      <c r="I659">
        <v>135000</v>
      </c>
      <c r="J659" s="40">
        <v>12</v>
      </c>
      <c r="K659" s="43">
        <f t="shared" si="10"/>
        <v>45405</v>
      </c>
      <c r="L659" s="40">
        <v>0</v>
      </c>
      <c r="M659" s="42">
        <v>0.02</v>
      </c>
      <c r="N659" s="42">
        <v>0.02</v>
      </c>
      <c r="O659" s="40" t="s">
        <v>7178</v>
      </c>
      <c r="P659" s="40"/>
      <c r="Q659" s="40"/>
      <c r="R659" s="40"/>
      <c r="S659" s="40"/>
      <c r="T659" s="40"/>
      <c r="U659" s="40"/>
      <c r="V659" s="40"/>
      <c r="W659" s="40"/>
      <c r="X659">
        <v>135000</v>
      </c>
      <c r="Y659" s="40">
        <v>0</v>
      </c>
    </row>
    <row r="660" spans="1:25" x14ac:dyDescent="0.25">
      <c r="A660">
        <v>693</v>
      </c>
      <c r="B660" s="40" t="s">
        <v>7179</v>
      </c>
      <c r="C660" s="40" t="s">
        <v>7180</v>
      </c>
      <c r="D660">
        <v>693</v>
      </c>
      <c r="E660" s="40" t="s">
        <v>7181</v>
      </c>
      <c r="F660" s="40"/>
      <c r="G660" s="40" t="s">
        <v>7175</v>
      </c>
      <c r="H660" s="44">
        <v>45097</v>
      </c>
      <c r="I660">
        <v>30000</v>
      </c>
      <c r="J660" s="40">
        <v>12</v>
      </c>
      <c r="K660" s="43">
        <f t="shared" si="10"/>
        <v>45461</v>
      </c>
      <c r="L660" s="40">
        <v>0</v>
      </c>
      <c r="M660" s="42">
        <v>0.02</v>
      </c>
      <c r="N660" s="42">
        <v>0.02</v>
      </c>
      <c r="O660" s="40" t="s">
        <v>7178</v>
      </c>
      <c r="P660" s="40"/>
      <c r="Q660" s="40"/>
      <c r="R660" s="40"/>
      <c r="S660" s="40"/>
      <c r="T660" s="40"/>
      <c r="U660" s="40"/>
      <c r="V660" s="40"/>
      <c r="W660" s="40"/>
      <c r="X660">
        <v>30000</v>
      </c>
      <c r="Y660" s="40">
        <v>0</v>
      </c>
    </row>
    <row r="661" spans="1:25" x14ac:dyDescent="0.25">
      <c r="A661">
        <v>694</v>
      </c>
      <c r="B661" s="40" t="s">
        <v>7179</v>
      </c>
      <c r="C661" s="40" t="s">
        <v>7180</v>
      </c>
      <c r="D661">
        <v>694</v>
      </c>
      <c r="E661" s="40" t="s">
        <v>7181</v>
      </c>
      <c r="F661" s="40"/>
      <c r="G661" s="40" t="s">
        <v>7175</v>
      </c>
      <c r="H661" s="44">
        <v>45050</v>
      </c>
      <c r="I661">
        <v>14000</v>
      </c>
      <c r="J661" s="40">
        <v>12</v>
      </c>
      <c r="K661" s="43">
        <f t="shared" si="10"/>
        <v>45414</v>
      </c>
      <c r="L661" s="40">
        <v>0</v>
      </c>
      <c r="M661" s="42">
        <v>0.02</v>
      </c>
      <c r="N661" s="42">
        <v>0.02</v>
      </c>
      <c r="O661" s="40" t="s">
        <v>7178</v>
      </c>
      <c r="P661" s="40"/>
      <c r="Q661" s="40"/>
      <c r="R661" s="40"/>
      <c r="S661" s="40"/>
      <c r="T661" s="40"/>
      <c r="U661" s="40"/>
      <c r="V661" s="40"/>
      <c r="W661" s="40"/>
      <c r="X661">
        <v>14000</v>
      </c>
      <c r="Y661" s="40">
        <v>0</v>
      </c>
    </row>
    <row r="662" spans="1:25" x14ac:dyDescent="0.25">
      <c r="A662">
        <v>694</v>
      </c>
      <c r="B662" s="40" t="s">
        <v>7179</v>
      </c>
      <c r="C662" s="40" t="s">
        <v>7180</v>
      </c>
      <c r="D662">
        <v>694</v>
      </c>
      <c r="E662" s="40" t="s">
        <v>7181</v>
      </c>
      <c r="F662" s="40"/>
      <c r="G662" s="40" t="s">
        <v>7175</v>
      </c>
      <c r="H662" s="44">
        <v>45097</v>
      </c>
      <c r="I662">
        <v>2000</v>
      </c>
      <c r="J662" s="40">
        <v>12</v>
      </c>
      <c r="K662" s="43">
        <f t="shared" si="10"/>
        <v>45461</v>
      </c>
      <c r="L662" s="40">
        <v>0</v>
      </c>
      <c r="M662" s="42">
        <v>0.02</v>
      </c>
      <c r="N662" s="42">
        <v>0.02</v>
      </c>
      <c r="O662" s="40" t="s">
        <v>7178</v>
      </c>
      <c r="P662" s="40"/>
      <c r="Q662" s="40"/>
      <c r="R662" s="40"/>
      <c r="S662" s="40"/>
      <c r="T662" s="40"/>
      <c r="U662" s="40"/>
      <c r="V662" s="40"/>
      <c r="W662" s="40"/>
      <c r="X662">
        <v>2000</v>
      </c>
      <c r="Y662" s="40">
        <v>0</v>
      </c>
    </row>
    <row r="663" spans="1:25" x14ac:dyDescent="0.25">
      <c r="A663">
        <v>697</v>
      </c>
      <c r="B663" s="40" t="s">
        <v>7179</v>
      </c>
      <c r="C663" s="40" t="s">
        <v>7180</v>
      </c>
      <c r="D663">
        <v>697</v>
      </c>
      <c r="E663" s="40" t="s">
        <v>7181</v>
      </c>
      <c r="F663" s="40"/>
      <c r="G663" s="40" t="s">
        <v>7175</v>
      </c>
      <c r="H663" s="44">
        <v>45065</v>
      </c>
      <c r="I663">
        <v>13000</v>
      </c>
      <c r="J663" s="40">
        <v>12</v>
      </c>
      <c r="K663" s="43">
        <f t="shared" si="10"/>
        <v>45429</v>
      </c>
      <c r="L663" s="40">
        <v>0</v>
      </c>
      <c r="M663" s="42">
        <v>0.02</v>
      </c>
      <c r="N663" s="42">
        <v>0.02</v>
      </c>
      <c r="O663" s="40" t="s">
        <v>7178</v>
      </c>
      <c r="P663" s="40"/>
      <c r="Q663" s="40"/>
      <c r="R663" s="40"/>
      <c r="S663" s="40"/>
      <c r="T663" s="40"/>
      <c r="U663" s="40"/>
      <c r="V663" s="40"/>
      <c r="W663" s="40"/>
      <c r="X663">
        <v>13000</v>
      </c>
      <c r="Y663" s="40">
        <v>0</v>
      </c>
    </row>
    <row r="664" spans="1:25" x14ac:dyDescent="0.25">
      <c r="A664">
        <v>698</v>
      </c>
      <c r="B664" s="40" t="s">
        <v>7179</v>
      </c>
      <c r="C664" s="40" t="s">
        <v>7180</v>
      </c>
      <c r="D664">
        <v>698</v>
      </c>
      <c r="E664" s="40" t="s">
        <v>7181</v>
      </c>
      <c r="F664" s="40"/>
      <c r="G664" s="40" t="s">
        <v>7175</v>
      </c>
      <c r="H664" s="44">
        <v>45365</v>
      </c>
      <c r="I664">
        <v>135000</v>
      </c>
      <c r="J664" s="40">
        <v>12</v>
      </c>
      <c r="K664" s="43">
        <f t="shared" si="10"/>
        <v>45729</v>
      </c>
      <c r="L664" s="40">
        <v>0</v>
      </c>
      <c r="M664" s="42">
        <v>0.02</v>
      </c>
      <c r="N664" s="42">
        <v>0.02</v>
      </c>
      <c r="O664" s="40" t="s">
        <v>7178</v>
      </c>
      <c r="P664" s="40"/>
      <c r="Q664" s="40"/>
      <c r="R664" s="40"/>
      <c r="S664" s="40"/>
      <c r="T664" s="40"/>
      <c r="U664" s="40"/>
      <c r="V664" s="40"/>
      <c r="W664" s="40"/>
      <c r="X664">
        <v>135000</v>
      </c>
      <c r="Y664" s="40">
        <v>0</v>
      </c>
    </row>
    <row r="665" spans="1:25" x14ac:dyDescent="0.25">
      <c r="A665">
        <v>699</v>
      </c>
      <c r="B665" s="40" t="s">
        <v>7179</v>
      </c>
      <c r="C665" s="40" t="s">
        <v>7180</v>
      </c>
      <c r="D665">
        <v>699</v>
      </c>
      <c r="E665" s="40" t="s">
        <v>7181</v>
      </c>
      <c r="F665" s="40"/>
      <c r="G665" s="40" t="s">
        <v>7175</v>
      </c>
      <c r="H665" s="44">
        <v>45365</v>
      </c>
      <c r="I665">
        <v>94000</v>
      </c>
      <c r="J665" s="40">
        <v>12</v>
      </c>
      <c r="K665" s="43">
        <f t="shared" si="10"/>
        <v>45729</v>
      </c>
      <c r="L665" s="40">
        <v>0</v>
      </c>
      <c r="M665" s="42">
        <v>0.02</v>
      </c>
      <c r="N665" s="42">
        <v>0.02</v>
      </c>
      <c r="O665" s="40" t="s">
        <v>7178</v>
      </c>
      <c r="P665" s="40"/>
      <c r="Q665" s="40"/>
      <c r="R665" s="40"/>
      <c r="S665" s="40"/>
      <c r="T665" s="40"/>
      <c r="U665" s="40"/>
      <c r="V665" s="40"/>
      <c r="W665" s="40"/>
      <c r="X665">
        <v>94000</v>
      </c>
      <c r="Y665" s="40">
        <v>0</v>
      </c>
    </row>
    <row r="666" spans="1:25" x14ac:dyDescent="0.25">
      <c r="A666">
        <v>700</v>
      </c>
      <c r="B666" s="40" t="s">
        <v>7179</v>
      </c>
      <c r="C666" s="40" t="s">
        <v>7180</v>
      </c>
      <c r="D666">
        <v>700</v>
      </c>
      <c r="E666" s="40" t="s">
        <v>7181</v>
      </c>
      <c r="F666" s="40"/>
      <c r="G666" s="40" t="s">
        <v>7175</v>
      </c>
      <c r="H666" s="44">
        <v>45381</v>
      </c>
      <c r="I666">
        <v>114000</v>
      </c>
      <c r="J666" s="40">
        <v>12</v>
      </c>
      <c r="K666" s="43">
        <f t="shared" si="10"/>
        <v>45745</v>
      </c>
      <c r="L666" s="40">
        <v>0</v>
      </c>
      <c r="M666" s="42">
        <v>0.02</v>
      </c>
      <c r="N666" s="42">
        <v>0.02</v>
      </c>
      <c r="O666" s="40" t="s">
        <v>7178</v>
      </c>
      <c r="P666" s="40"/>
      <c r="Q666" s="40"/>
      <c r="R666" s="40"/>
      <c r="S666" s="40"/>
      <c r="T666" s="40"/>
      <c r="U666" s="40"/>
      <c r="V666" s="40"/>
      <c r="W666" s="40"/>
      <c r="X666">
        <v>114000</v>
      </c>
      <c r="Y666" s="40">
        <v>0</v>
      </c>
    </row>
    <row r="667" spans="1:25" x14ac:dyDescent="0.25">
      <c r="A667">
        <v>701</v>
      </c>
      <c r="B667" s="40" t="s">
        <v>7179</v>
      </c>
      <c r="C667" s="40" t="s">
        <v>7180</v>
      </c>
      <c r="D667">
        <v>701</v>
      </c>
      <c r="E667" s="40" t="s">
        <v>7181</v>
      </c>
      <c r="F667" s="40"/>
      <c r="G667" s="40" t="s">
        <v>7175</v>
      </c>
      <c r="H667" s="44">
        <v>45381</v>
      </c>
      <c r="I667">
        <v>75000</v>
      </c>
      <c r="J667" s="40">
        <v>12</v>
      </c>
      <c r="K667" s="43">
        <f t="shared" si="10"/>
        <v>45745</v>
      </c>
      <c r="L667" s="40">
        <v>0</v>
      </c>
      <c r="M667" s="42">
        <v>0.02</v>
      </c>
      <c r="N667" s="42">
        <v>0.02</v>
      </c>
      <c r="O667" s="40" t="s">
        <v>7178</v>
      </c>
      <c r="P667" s="40"/>
      <c r="Q667" s="40"/>
      <c r="R667" s="40"/>
      <c r="S667" s="40"/>
      <c r="T667" s="40"/>
      <c r="U667" s="40"/>
      <c r="V667" s="40"/>
      <c r="W667" s="40"/>
      <c r="X667">
        <v>75000</v>
      </c>
      <c r="Y667" s="40">
        <v>0</v>
      </c>
    </row>
    <row r="668" spans="1:25" x14ac:dyDescent="0.25">
      <c r="A668">
        <v>702</v>
      </c>
      <c r="B668" s="40" t="s">
        <v>7179</v>
      </c>
      <c r="C668" s="40" t="s">
        <v>7180</v>
      </c>
      <c r="D668">
        <v>702</v>
      </c>
      <c r="E668" s="40" t="s">
        <v>7181</v>
      </c>
      <c r="F668" s="40"/>
      <c r="G668" s="40" t="s">
        <v>7175</v>
      </c>
      <c r="H668" s="44">
        <v>45050</v>
      </c>
      <c r="I668">
        <v>46000</v>
      </c>
      <c r="J668" s="40">
        <v>12</v>
      </c>
      <c r="K668" s="43">
        <f t="shared" si="10"/>
        <v>45414</v>
      </c>
      <c r="L668" s="40">
        <v>0</v>
      </c>
      <c r="M668" s="42">
        <v>0.02</v>
      </c>
      <c r="N668" s="42">
        <v>0.02</v>
      </c>
      <c r="O668" s="40" t="s">
        <v>7178</v>
      </c>
      <c r="P668" s="40"/>
      <c r="Q668" s="40"/>
      <c r="R668" s="40"/>
      <c r="S668" s="40"/>
      <c r="T668" s="40"/>
      <c r="U668" s="40"/>
      <c r="V668" s="40"/>
      <c r="W668" s="40"/>
      <c r="X668">
        <v>46000</v>
      </c>
      <c r="Y668" s="40">
        <v>0</v>
      </c>
    </row>
    <row r="669" spans="1:25" x14ac:dyDescent="0.25">
      <c r="A669">
        <v>702</v>
      </c>
      <c r="B669" s="40" t="s">
        <v>7179</v>
      </c>
      <c r="C669" s="40" t="s">
        <v>7180</v>
      </c>
      <c r="D669">
        <v>702</v>
      </c>
      <c r="E669" s="40" t="s">
        <v>7181</v>
      </c>
      <c r="F669" s="40"/>
      <c r="G669" s="40" t="s">
        <v>7175</v>
      </c>
      <c r="H669" s="44">
        <v>45097</v>
      </c>
      <c r="I669">
        <v>7000</v>
      </c>
      <c r="J669" s="40">
        <v>12</v>
      </c>
      <c r="K669" s="43">
        <f t="shared" si="10"/>
        <v>45461</v>
      </c>
      <c r="L669" s="40">
        <v>0</v>
      </c>
      <c r="M669" s="42">
        <v>0.02</v>
      </c>
      <c r="N669" s="42">
        <v>0.02</v>
      </c>
      <c r="O669" s="40" t="s">
        <v>7178</v>
      </c>
      <c r="P669" s="40"/>
      <c r="Q669" s="40"/>
      <c r="R669" s="40"/>
      <c r="S669" s="40"/>
      <c r="T669" s="40"/>
      <c r="U669" s="40"/>
      <c r="V669" s="40"/>
      <c r="W669" s="40"/>
      <c r="X669">
        <v>7000</v>
      </c>
      <c r="Y669" s="40">
        <v>0</v>
      </c>
    </row>
    <row r="670" spans="1:25" x14ac:dyDescent="0.25">
      <c r="A670">
        <v>704</v>
      </c>
      <c r="B670" s="40" t="s">
        <v>7179</v>
      </c>
      <c r="C670" s="40" t="s">
        <v>7180</v>
      </c>
      <c r="D670">
        <v>704</v>
      </c>
      <c r="E670" s="40" t="s">
        <v>7181</v>
      </c>
      <c r="F670" s="40"/>
      <c r="G670" s="40" t="s">
        <v>7175</v>
      </c>
      <c r="H670" s="44">
        <v>45381</v>
      </c>
      <c r="I670">
        <v>300000</v>
      </c>
      <c r="J670" s="40">
        <v>12</v>
      </c>
      <c r="K670" s="43">
        <f t="shared" si="10"/>
        <v>45745</v>
      </c>
      <c r="L670" s="40">
        <v>0</v>
      </c>
      <c r="M670" s="42">
        <v>0.02</v>
      </c>
      <c r="N670" s="42">
        <v>0.02</v>
      </c>
      <c r="O670" s="40" t="s">
        <v>7178</v>
      </c>
      <c r="P670" s="40"/>
      <c r="Q670" s="40"/>
      <c r="R670" s="40"/>
      <c r="S670" s="40"/>
      <c r="T670" s="40"/>
      <c r="U670" s="40"/>
      <c r="V670" s="40"/>
      <c r="W670" s="40"/>
      <c r="X670">
        <v>300000</v>
      </c>
      <c r="Y670" s="40">
        <v>0</v>
      </c>
    </row>
    <row r="671" spans="1:25" x14ac:dyDescent="0.25">
      <c r="A671">
        <v>705</v>
      </c>
      <c r="B671" s="40" t="s">
        <v>7179</v>
      </c>
      <c r="C671" s="40" t="s">
        <v>7180</v>
      </c>
      <c r="D671">
        <v>705</v>
      </c>
      <c r="E671" s="40" t="s">
        <v>7181</v>
      </c>
      <c r="F671" s="40"/>
      <c r="G671" s="40" t="s">
        <v>7175</v>
      </c>
      <c r="H671" s="44">
        <v>45365</v>
      </c>
      <c r="I671">
        <v>167000</v>
      </c>
      <c r="J671" s="40">
        <v>12</v>
      </c>
      <c r="K671" s="43">
        <f t="shared" si="10"/>
        <v>45729</v>
      </c>
      <c r="L671" s="40">
        <v>0</v>
      </c>
      <c r="M671" s="42">
        <v>0.02</v>
      </c>
      <c r="N671" s="42">
        <v>0.02</v>
      </c>
      <c r="O671" s="40" t="s">
        <v>7178</v>
      </c>
      <c r="P671" s="40"/>
      <c r="Q671" s="40"/>
      <c r="R671" s="40"/>
      <c r="S671" s="40"/>
      <c r="T671" s="40"/>
      <c r="U671" s="40"/>
      <c r="V671" s="40"/>
      <c r="W671" s="40"/>
      <c r="X671">
        <v>167000</v>
      </c>
      <c r="Y671" s="40">
        <v>0</v>
      </c>
    </row>
    <row r="672" spans="1:25" x14ac:dyDescent="0.25">
      <c r="A672">
        <v>706</v>
      </c>
      <c r="B672" s="40" t="s">
        <v>7179</v>
      </c>
      <c r="C672" s="40" t="s">
        <v>7180</v>
      </c>
      <c r="D672">
        <v>706</v>
      </c>
      <c r="E672" s="40" t="s">
        <v>7181</v>
      </c>
      <c r="F672" s="40"/>
      <c r="G672" s="40" t="s">
        <v>7175</v>
      </c>
      <c r="H672" s="44">
        <v>45381</v>
      </c>
      <c r="I672">
        <v>80000</v>
      </c>
      <c r="J672" s="40">
        <v>12</v>
      </c>
      <c r="K672" s="43">
        <f t="shared" si="10"/>
        <v>45745</v>
      </c>
      <c r="L672" s="40">
        <v>0</v>
      </c>
      <c r="M672" s="42">
        <v>0.02</v>
      </c>
      <c r="N672" s="42">
        <v>0.02</v>
      </c>
      <c r="O672" s="40" t="s">
        <v>7178</v>
      </c>
      <c r="P672" s="40"/>
      <c r="Q672" s="40"/>
      <c r="R672" s="40"/>
      <c r="S672" s="40"/>
      <c r="T672" s="40"/>
      <c r="U672" s="40"/>
      <c r="V672" s="40"/>
      <c r="W672" s="40"/>
      <c r="X672">
        <v>80000</v>
      </c>
      <c r="Y672" s="40">
        <v>0</v>
      </c>
    </row>
    <row r="673" spans="1:25" x14ac:dyDescent="0.25">
      <c r="A673">
        <v>707</v>
      </c>
      <c r="B673" s="40" t="s">
        <v>7179</v>
      </c>
      <c r="C673" s="40" t="s">
        <v>7180</v>
      </c>
      <c r="D673">
        <v>707</v>
      </c>
      <c r="E673" s="40" t="s">
        <v>7181</v>
      </c>
      <c r="F673" s="40"/>
      <c r="G673" s="40" t="s">
        <v>7175</v>
      </c>
      <c r="H673" s="44">
        <v>45381</v>
      </c>
      <c r="I673">
        <v>122000</v>
      </c>
      <c r="J673" s="40">
        <v>12</v>
      </c>
      <c r="K673" s="43">
        <f t="shared" si="10"/>
        <v>45745</v>
      </c>
      <c r="L673" s="40">
        <v>0</v>
      </c>
      <c r="M673" s="42">
        <v>0.02</v>
      </c>
      <c r="N673" s="42">
        <v>0.02</v>
      </c>
      <c r="O673" s="40" t="s">
        <v>7178</v>
      </c>
      <c r="P673" s="40"/>
      <c r="Q673" s="40"/>
      <c r="R673" s="40"/>
      <c r="S673" s="40"/>
      <c r="T673" s="40"/>
      <c r="U673" s="40"/>
      <c r="V673" s="40"/>
      <c r="W673" s="40"/>
      <c r="X673">
        <v>122000</v>
      </c>
      <c r="Y673" s="40">
        <v>0</v>
      </c>
    </row>
    <row r="674" spans="1:25" x14ac:dyDescent="0.25">
      <c r="A674">
        <v>708</v>
      </c>
      <c r="B674" s="40" t="s">
        <v>7179</v>
      </c>
      <c r="C674" s="40" t="s">
        <v>7180</v>
      </c>
      <c r="D674">
        <v>708</v>
      </c>
      <c r="E674" s="40" t="s">
        <v>7181</v>
      </c>
      <c r="F674" s="40"/>
      <c r="G674" s="40" t="s">
        <v>7175</v>
      </c>
      <c r="H674" s="44">
        <v>45050</v>
      </c>
      <c r="I674">
        <v>19000</v>
      </c>
      <c r="J674" s="40">
        <v>12</v>
      </c>
      <c r="K674" s="43">
        <f t="shared" si="10"/>
        <v>45414</v>
      </c>
      <c r="L674" s="40">
        <v>0</v>
      </c>
      <c r="M674" s="42">
        <v>0.02</v>
      </c>
      <c r="N674" s="42">
        <v>0.02</v>
      </c>
      <c r="O674" s="40" t="s">
        <v>7178</v>
      </c>
      <c r="P674" s="40"/>
      <c r="Q674" s="40"/>
      <c r="R674" s="40"/>
      <c r="S674" s="40"/>
      <c r="T674" s="40"/>
      <c r="U674" s="40"/>
      <c r="V674" s="40"/>
      <c r="W674" s="40"/>
      <c r="X674">
        <v>19000</v>
      </c>
      <c r="Y674" s="40">
        <v>0</v>
      </c>
    </row>
    <row r="675" spans="1:25" x14ac:dyDescent="0.25">
      <c r="A675">
        <v>708</v>
      </c>
      <c r="B675" s="40" t="s">
        <v>7179</v>
      </c>
      <c r="C675" s="40" t="s">
        <v>7180</v>
      </c>
      <c r="D675">
        <v>708</v>
      </c>
      <c r="E675" s="40" t="s">
        <v>7181</v>
      </c>
      <c r="F675" s="40"/>
      <c r="G675" s="40" t="s">
        <v>7175</v>
      </c>
      <c r="H675" s="44">
        <v>45097</v>
      </c>
      <c r="I675">
        <v>11000</v>
      </c>
      <c r="J675" s="40">
        <v>12</v>
      </c>
      <c r="K675" s="43">
        <f t="shared" si="10"/>
        <v>45461</v>
      </c>
      <c r="L675" s="40">
        <v>0</v>
      </c>
      <c r="M675" s="42">
        <v>0.02</v>
      </c>
      <c r="N675" s="42">
        <v>0.02</v>
      </c>
      <c r="O675" s="40" t="s">
        <v>7178</v>
      </c>
      <c r="P675" s="40"/>
      <c r="Q675" s="40"/>
      <c r="R675" s="40"/>
      <c r="S675" s="40"/>
      <c r="T675" s="40"/>
      <c r="U675" s="40"/>
      <c r="V675" s="40"/>
      <c r="W675" s="40"/>
      <c r="X675">
        <v>11000</v>
      </c>
      <c r="Y675" s="40">
        <v>0</v>
      </c>
    </row>
    <row r="676" spans="1:25" x14ac:dyDescent="0.25">
      <c r="A676">
        <v>709</v>
      </c>
      <c r="B676" s="40" t="s">
        <v>7179</v>
      </c>
      <c r="C676" s="40" t="s">
        <v>7180</v>
      </c>
      <c r="D676">
        <v>709</v>
      </c>
      <c r="E676" s="40" t="s">
        <v>7181</v>
      </c>
      <c r="F676" s="40"/>
      <c r="G676" s="40" t="s">
        <v>7175</v>
      </c>
      <c r="H676" s="44">
        <v>45041</v>
      </c>
      <c r="I676">
        <v>35000</v>
      </c>
      <c r="J676" s="40">
        <v>12</v>
      </c>
      <c r="K676" s="43">
        <f t="shared" si="10"/>
        <v>45405</v>
      </c>
      <c r="L676" s="40">
        <v>0</v>
      </c>
      <c r="M676" s="42">
        <v>0.02</v>
      </c>
      <c r="N676" s="42">
        <v>0.02</v>
      </c>
      <c r="O676" s="40" t="s">
        <v>7178</v>
      </c>
      <c r="P676" s="40"/>
      <c r="Q676" s="40"/>
      <c r="R676" s="40"/>
      <c r="S676" s="40"/>
      <c r="T676" s="40"/>
      <c r="U676" s="40"/>
      <c r="V676" s="40"/>
      <c r="W676" s="40"/>
      <c r="X676">
        <v>35000</v>
      </c>
      <c r="Y676" s="40">
        <v>0</v>
      </c>
    </row>
    <row r="677" spans="1:25" x14ac:dyDescent="0.25">
      <c r="A677">
        <v>709</v>
      </c>
      <c r="B677" s="40" t="s">
        <v>7179</v>
      </c>
      <c r="C677" s="40" t="s">
        <v>7180</v>
      </c>
      <c r="D677">
        <v>709</v>
      </c>
      <c r="E677" s="40" t="s">
        <v>7181</v>
      </c>
      <c r="F677" s="40"/>
      <c r="G677" s="40" t="s">
        <v>7175</v>
      </c>
      <c r="H677" s="44">
        <v>45097</v>
      </c>
      <c r="I677">
        <v>19000</v>
      </c>
      <c r="J677" s="40">
        <v>12</v>
      </c>
      <c r="K677" s="43">
        <f t="shared" si="10"/>
        <v>45461</v>
      </c>
      <c r="L677" s="40">
        <v>0</v>
      </c>
      <c r="M677" s="42">
        <v>0.02</v>
      </c>
      <c r="N677" s="42">
        <v>0.02</v>
      </c>
      <c r="O677" s="40" t="s">
        <v>7178</v>
      </c>
      <c r="P677" s="40"/>
      <c r="Q677" s="40"/>
      <c r="R677" s="40"/>
      <c r="S677" s="40"/>
      <c r="T677" s="40"/>
      <c r="U677" s="40"/>
      <c r="V677" s="40"/>
      <c r="W677" s="40"/>
      <c r="X677">
        <v>19000</v>
      </c>
      <c r="Y677" s="40">
        <v>0</v>
      </c>
    </row>
    <row r="678" spans="1:25" x14ac:dyDescent="0.25">
      <c r="A678">
        <v>711</v>
      </c>
      <c r="B678" s="40" t="s">
        <v>7179</v>
      </c>
      <c r="C678" s="40" t="s">
        <v>7180</v>
      </c>
      <c r="D678">
        <v>711</v>
      </c>
      <c r="E678" s="40" t="s">
        <v>7181</v>
      </c>
      <c r="F678" s="40"/>
      <c r="G678" s="40" t="s">
        <v>7175</v>
      </c>
      <c r="H678" s="44">
        <v>45050</v>
      </c>
      <c r="I678">
        <v>29000</v>
      </c>
      <c r="J678" s="40">
        <v>12</v>
      </c>
      <c r="K678" s="43">
        <f t="shared" si="10"/>
        <v>45414</v>
      </c>
      <c r="L678" s="40">
        <v>0</v>
      </c>
      <c r="M678" s="42">
        <v>0.02</v>
      </c>
      <c r="N678" s="42">
        <v>0.02</v>
      </c>
      <c r="O678" s="40" t="s">
        <v>7178</v>
      </c>
      <c r="P678" s="40"/>
      <c r="Q678" s="40"/>
      <c r="R678" s="40"/>
      <c r="S678" s="40"/>
      <c r="T678" s="40"/>
      <c r="U678" s="40"/>
      <c r="V678" s="40"/>
      <c r="W678" s="40"/>
      <c r="X678">
        <v>29000</v>
      </c>
      <c r="Y678" s="40">
        <v>0</v>
      </c>
    </row>
    <row r="679" spans="1:25" x14ac:dyDescent="0.25">
      <c r="A679">
        <v>711</v>
      </c>
      <c r="B679" s="40" t="s">
        <v>7179</v>
      </c>
      <c r="C679" s="40" t="s">
        <v>7180</v>
      </c>
      <c r="D679">
        <v>711</v>
      </c>
      <c r="E679" s="40" t="s">
        <v>7181</v>
      </c>
      <c r="F679" s="40"/>
      <c r="G679" s="40" t="s">
        <v>7175</v>
      </c>
      <c r="H679" s="44">
        <v>45097</v>
      </c>
      <c r="I679">
        <v>4000</v>
      </c>
      <c r="J679" s="40">
        <v>12</v>
      </c>
      <c r="K679" s="43">
        <f t="shared" si="10"/>
        <v>45461</v>
      </c>
      <c r="L679" s="40">
        <v>0</v>
      </c>
      <c r="M679" s="42">
        <v>0.02</v>
      </c>
      <c r="N679" s="42">
        <v>0.02</v>
      </c>
      <c r="O679" s="40" t="s">
        <v>7178</v>
      </c>
      <c r="P679" s="40"/>
      <c r="Q679" s="40"/>
      <c r="R679" s="40"/>
      <c r="S679" s="40"/>
      <c r="T679" s="40"/>
      <c r="U679" s="40"/>
      <c r="V679" s="40"/>
      <c r="W679" s="40"/>
      <c r="X679">
        <v>4000</v>
      </c>
      <c r="Y679" s="40">
        <v>0</v>
      </c>
    </row>
    <row r="680" spans="1:25" x14ac:dyDescent="0.25">
      <c r="A680">
        <v>712</v>
      </c>
      <c r="B680" s="40" t="s">
        <v>7179</v>
      </c>
      <c r="C680" s="40" t="s">
        <v>7180</v>
      </c>
      <c r="D680">
        <v>712</v>
      </c>
      <c r="E680" s="40" t="s">
        <v>7181</v>
      </c>
      <c r="F680" s="40"/>
      <c r="G680" s="40" t="s">
        <v>7175</v>
      </c>
      <c r="H680" s="44">
        <v>45381</v>
      </c>
      <c r="I680">
        <v>61000</v>
      </c>
      <c r="J680" s="40">
        <v>12</v>
      </c>
      <c r="K680" s="43">
        <f t="shared" si="10"/>
        <v>45745</v>
      </c>
      <c r="L680" s="40">
        <v>0</v>
      </c>
      <c r="M680" s="42">
        <v>0.02</v>
      </c>
      <c r="N680" s="42">
        <v>0.02</v>
      </c>
      <c r="O680" s="40" t="s">
        <v>7178</v>
      </c>
      <c r="P680" s="40"/>
      <c r="Q680" s="40"/>
      <c r="R680" s="40"/>
      <c r="S680" s="40"/>
      <c r="T680" s="40"/>
      <c r="U680" s="40"/>
      <c r="V680" s="40"/>
      <c r="W680" s="40"/>
      <c r="X680">
        <v>61000</v>
      </c>
      <c r="Y680" s="40">
        <v>0</v>
      </c>
    </row>
    <row r="681" spans="1:25" x14ac:dyDescent="0.25">
      <c r="A681">
        <v>713</v>
      </c>
      <c r="B681" s="40" t="s">
        <v>7179</v>
      </c>
      <c r="C681" s="40" t="s">
        <v>7180</v>
      </c>
      <c r="D681">
        <v>713</v>
      </c>
      <c r="E681" s="40" t="s">
        <v>7181</v>
      </c>
      <c r="F681" s="40"/>
      <c r="G681" s="40" t="s">
        <v>7175</v>
      </c>
      <c r="H681" s="44">
        <v>45041</v>
      </c>
      <c r="I681">
        <v>90000</v>
      </c>
      <c r="J681" s="40">
        <v>12</v>
      </c>
      <c r="K681" s="43">
        <f t="shared" si="10"/>
        <v>45405</v>
      </c>
      <c r="L681" s="40">
        <v>0</v>
      </c>
      <c r="M681" s="42">
        <v>0.02</v>
      </c>
      <c r="N681" s="42">
        <v>0.02</v>
      </c>
      <c r="O681" s="40" t="s">
        <v>7178</v>
      </c>
      <c r="P681" s="40"/>
      <c r="Q681" s="40"/>
      <c r="R681" s="40"/>
      <c r="S681" s="40"/>
      <c r="T681" s="40"/>
      <c r="U681" s="40"/>
      <c r="V681" s="40"/>
      <c r="W681" s="40"/>
      <c r="X681">
        <v>90000</v>
      </c>
      <c r="Y681" s="40">
        <v>0</v>
      </c>
    </row>
    <row r="682" spans="1:25" x14ac:dyDescent="0.25">
      <c r="A682">
        <v>713</v>
      </c>
      <c r="B682" s="40" t="s">
        <v>7179</v>
      </c>
      <c r="C682" s="40" t="s">
        <v>7180</v>
      </c>
      <c r="D682">
        <v>713</v>
      </c>
      <c r="E682" s="40" t="s">
        <v>7181</v>
      </c>
      <c r="F682" s="40"/>
      <c r="G682" s="40" t="s">
        <v>7175</v>
      </c>
      <c r="H682" s="44">
        <v>45097</v>
      </c>
      <c r="I682">
        <v>13000</v>
      </c>
      <c r="J682" s="40">
        <v>12</v>
      </c>
      <c r="K682" s="43">
        <f t="shared" si="10"/>
        <v>45461</v>
      </c>
      <c r="L682" s="40">
        <v>0</v>
      </c>
      <c r="M682" s="42">
        <v>0.02</v>
      </c>
      <c r="N682" s="42">
        <v>0.02</v>
      </c>
      <c r="O682" s="40" t="s">
        <v>7178</v>
      </c>
      <c r="P682" s="40"/>
      <c r="Q682" s="40"/>
      <c r="R682" s="40"/>
      <c r="S682" s="40"/>
      <c r="T682" s="40"/>
      <c r="U682" s="40"/>
      <c r="V682" s="40"/>
      <c r="W682" s="40"/>
      <c r="X682">
        <v>13000</v>
      </c>
      <c r="Y682" s="40">
        <v>0</v>
      </c>
    </row>
    <row r="683" spans="1:25" x14ac:dyDescent="0.25">
      <c r="A683">
        <v>714</v>
      </c>
      <c r="B683" s="40" t="s">
        <v>7179</v>
      </c>
      <c r="C683" s="40" t="s">
        <v>7180</v>
      </c>
      <c r="D683">
        <v>714</v>
      </c>
      <c r="E683" s="40" t="s">
        <v>7181</v>
      </c>
      <c r="F683" s="40"/>
      <c r="G683" s="40" t="s">
        <v>7175</v>
      </c>
      <c r="H683" s="44">
        <v>45381</v>
      </c>
      <c r="I683">
        <v>15000</v>
      </c>
      <c r="J683" s="40">
        <v>12</v>
      </c>
      <c r="K683" s="43">
        <f t="shared" si="10"/>
        <v>45745</v>
      </c>
      <c r="L683" s="40">
        <v>0</v>
      </c>
      <c r="M683" s="42">
        <v>0.02</v>
      </c>
      <c r="N683" s="42">
        <v>0.02</v>
      </c>
      <c r="O683" s="40" t="s">
        <v>7178</v>
      </c>
      <c r="P683" s="40"/>
      <c r="Q683" s="40"/>
      <c r="R683" s="40"/>
      <c r="S683" s="40"/>
      <c r="T683" s="40"/>
      <c r="U683" s="40"/>
      <c r="V683" s="40"/>
      <c r="W683" s="40"/>
      <c r="X683">
        <v>15000</v>
      </c>
      <c r="Y683" s="40">
        <v>0</v>
      </c>
    </row>
    <row r="684" spans="1:25" x14ac:dyDescent="0.25">
      <c r="A684">
        <v>715</v>
      </c>
      <c r="B684" s="40" t="s">
        <v>7179</v>
      </c>
      <c r="C684" s="40" t="s">
        <v>7180</v>
      </c>
      <c r="D684">
        <v>715</v>
      </c>
      <c r="E684" s="40" t="s">
        <v>7181</v>
      </c>
      <c r="F684" s="40"/>
      <c r="G684" s="40" t="s">
        <v>7175</v>
      </c>
      <c r="H684" s="44">
        <v>45381</v>
      </c>
      <c r="I684">
        <v>125000</v>
      </c>
      <c r="J684" s="40">
        <v>12</v>
      </c>
      <c r="K684" s="43">
        <f t="shared" si="10"/>
        <v>45745</v>
      </c>
      <c r="L684" s="40">
        <v>0</v>
      </c>
      <c r="M684" s="42">
        <v>0.02</v>
      </c>
      <c r="N684" s="42">
        <v>0.02</v>
      </c>
      <c r="O684" s="40" t="s">
        <v>7178</v>
      </c>
      <c r="P684" s="40"/>
      <c r="Q684" s="40"/>
      <c r="R684" s="40"/>
      <c r="S684" s="40"/>
      <c r="T684" s="40"/>
      <c r="U684" s="40"/>
      <c r="V684" s="40"/>
      <c r="W684" s="40"/>
      <c r="X684">
        <v>125000</v>
      </c>
      <c r="Y684" s="40">
        <v>0</v>
      </c>
    </row>
    <row r="685" spans="1:25" x14ac:dyDescent="0.25">
      <c r="A685">
        <v>716</v>
      </c>
      <c r="B685" s="40" t="s">
        <v>7179</v>
      </c>
      <c r="C685" s="40" t="s">
        <v>7180</v>
      </c>
      <c r="D685">
        <v>716</v>
      </c>
      <c r="E685" s="40" t="s">
        <v>7181</v>
      </c>
      <c r="F685" s="40"/>
      <c r="G685" s="40" t="s">
        <v>7175</v>
      </c>
      <c r="H685" s="44">
        <v>45050</v>
      </c>
      <c r="I685">
        <v>208000</v>
      </c>
      <c r="J685" s="40">
        <v>12</v>
      </c>
      <c r="K685" s="43">
        <f t="shared" si="10"/>
        <v>45414</v>
      </c>
      <c r="L685" s="40">
        <v>0</v>
      </c>
      <c r="M685" s="42">
        <v>0.02</v>
      </c>
      <c r="N685" s="42">
        <v>0.02</v>
      </c>
      <c r="O685" s="40" t="s">
        <v>7178</v>
      </c>
      <c r="P685" s="40"/>
      <c r="Q685" s="40"/>
      <c r="R685" s="40"/>
      <c r="S685" s="40"/>
      <c r="T685" s="40"/>
      <c r="U685" s="40"/>
      <c r="V685" s="40"/>
      <c r="W685" s="40"/>
      <c r="X685">
        <v>208000</v>
      </c>
      <c r="Y685" s="40">
        <v>0</v>
      </c>
    </row>
    <row r="686" spans="1:25" x14ac:dyDescent="0.25">
      <c r="A686">
        <v>716</v>
      </c>
      <c r="B686" s="40" t="s">
        <v>7179</v>
      </c>
      <c r="C686" s="40" t="s">
        <v>7180</v>
      </c>
      <c r="D686">
        <v>716</v>
      </c>
      <c r="E686" s="40" t="s">
        <v>7181</v>
      </c>
      <c r="F686" s="40"/>
      <c r="G686" s="40" t="s">
        <v>7175</v>
      </c>
      <c r="H686" s="44">
        <v>45097</v>
      </c>
      <c r="I686">
        <v>30000</v>
      </c>
      <c r="J686" s="40">
        <v>12</v>
      </c>
      <c r="K686" s="43">
        <f t="shared" si="10"/>
        <v>45461</v>
      </c>
      <c r="L686" s="40">
        <v>0</v>
      </c>
      <c r="M686" s="42">
        <v>0.02</v>
      </c>
      <c r="N686" s="42">
        <v>0.02</v>
      </c>
      <c r="O686" s="40" t="s">
        <v>7178</v>
      </c>
      <c r="P686" s="40"/>
      <c r="Q686" s="40"/>
      <c r="R686" s="40"/>
      <c r="S686" s="40"/>
      <c r="T686" s="40"/>
      <c r="U686" s="40"/>
      <c r="V686" s="40"/>
      <c r="W686" s="40"/>
      <c r="X686">
        <v>30000</v>
      </c>
      <c r="Y686" s="40">
        <v>0</v>
      </c>
    </row>
    <row r="687" spans="1:25" x14ac:dyDescent="0.25">
      <c r="A687">
        <v>717</v>
      </c>
      <c r="B687" s="40" t="s">
        <v>7179</v>
      </c>
      <c r="C687" s="40" t="s">
        <v>7180</v>
      </c>
      <c r="D687">
        <v>717</v>
      </c>
      <c r="E687" s="40" t="s">
        <v>7181</v>
      </c>
      <c r="F687" s="40"/>
      <c r="G687" s="40" t="s">
        <v>7175</v>
      </c>
      <c r="H687" s="44">
        <v>45050</v>
      </c>
      <c r="I687">
        <v>49000</v>
      </c>
      <c r="J687" s="40">
        <v>12</v>
      </c>
      <c r="K687" s="43">
        <f t="shared" si="10"/>
        <v>45414</v>
      </c>
      <c r="L687" s="40">
        <v>0</v>
      </c>
      <c r="M687" s="42">
        <v>0.02</v>
      </c>
      <c r="N687" s="42">
        <v>0.02</v>
      </c>
      <c r="O687" s="40" t="s">
        <v>7178</v>
      </c>
      <c r="P687" s="40"/>
      <c r="Q687" s="40"/>
      <c r="R687" s="40"/>
      <c r="S687" s="40"/>
      <c r="T687" s="40"/>
      <c r="U687" s="40"/>
      <c r="V687" s="40"/>
      <c r="W687" s="40"/>
      <c r="X687">
        <v>49000</v>
      </c>
      <c r="Y687" s="40">
        <v>0</v>
      </c>
    </row>
    <row r="688" spans="1:25" x14ac:dyDescent="0.25">
      <c r="A688">
        <v>717</v>
      </c>
      <c r="B688" s="40" t="s">
        <v>7179</v>
      </c>
      <c r="C688" s="40" t="s">
        <v>7180</v>
      </c>
      <c r="D688">
        <v>717</v>
      </c>
      <c r="E688" s="40" t="s">
        <v>7181</v>
      </c>
      <c r="F688" s="40"/>
      <c r="G688" s="40" t="s">
        <v>7175</v>
      </c>
      <c r="H688" s="44">
        <v>45097</v>
      </c>
      <c r="I688">
        <v>8000</v>
      </c>
      <c r="J688" s="40">
        <v>12</v>
      </c>
      <c r="K688" s="43">
        <f t="shared" si="10"/>
        <v>45461</v>
      </c>
      <c r="L688" s="40">
        <v>0</v>
      </c>
      <c r="M688" s="42">
        <v>0.02</v>
      </c>
      <c r="N688" s="42">
        <v>0.02</v>
      </c>
      <c r="O688" s="40" t="s">
        <v>7178</v>
      </c>
      <c r="P688" s="40"/>
      <c r="Q688" s="40"/>
      <c r="R688" s="40"/>
      <c r="S688" s="40"/>
      <c r="T688" s="40"/>
      <c r="U688" s="40"/>
      <c r="V688" s="40"/>
      <c r="W688" s="40"/>
      <c r="X688">
        <v>8000</v>
      </c>
      <c r="Y688" s="40">
        <v>0</v>
      </c>
    </row>
    <row r="689" spans="1:25" x14ac:dyDescent="0.25">
      <c r="A689">
        <v>718</v>
      </c>
      <c r="B689" s="40" t="s">
        <v>7179</v>
      </c>
      <c r="C689" s="40" t="s">
        <v>7180</v>
      </c>
      <c r="D689">
        <v>718</v>
      </c>
      <c r="E689" s="40" t="s">
        <v>7181</v>
      </c>
      <c r="F689" s="40"/>
      <c r="G689" s="40" t="s">
        <v>7175</v>
      </c>
      <c r="H689" s="44">
        <v>45050</v>
      </c>
      <c r="I689">
        <v>163000</v>
      </c>
      <c r="J689" s="40">
        <v>12</v>
      </c>
      <c r="K689" s="43">
        <f t="shared" si="10"/>
        <v>45414</v>
      </c>
      <c r="L689" s="40">
        <v>0</v>
      </c>
      <c r="M689" s="42">
        <v>0.02</v>
      </c>
      <c r="N689" s="42">
        <v>0.02</v>
      </c>
      <c r="O689" s="40" t="s">
        <v>7178</v>
      </c>
      <c r="P689" s="40"/>
      <c r="Q689" s="40"/>
      <c r="R689" s="40"/>
      <c r="S689" s="40"/>
      <c r="T689" s="40"/>
      <c r="U689" s="40"/>
      <c r="V689" s="40"/>
      <c r="W689" s="40"/>
      <c r="X689">
        <v>163000</v>
      </c>
      <c r="Y689" s="40">
        <v>0</v>
      </c>
    </row>
    <row r="690" spans="1:25" x14ac:dyDescent="0.25">
      <c r="A690">
        <v>718</v>
      </c>
      <c r="B690" s="40" t="s">
        <v>7179</v>
      </c>
      <c r="C690" s="40" t="s">
        <v>7180</v>
      </c>
      <c r="D690">
        <v>718</v>
      </c>
      <c r="E690" s="40" t="s">
        <v>7181</v>
      </c>
      <c r="F690" s="40"/>
      <c r="G690" s="40" t="s">
        <v>7175</v>
      </c>
      <c r="H690" s="44">
        <v>45097</v>
      </c>
      <c r="I690">
        <v>23000</v>
      </c>
      <c r="J690" s="40">
        <v>12</v>
      </c>
      <c r="K690" s="43">
        <f t="shared" si="10"/>
        <v>45461</v>
      </c>
      <c r="L690" s="40">
        <v>0</v>
      </c>
      <c r="M690" s="42">
        <v>0.02</v>
      </c>
      <c r="N690" s="42">
        <v>0.02</v>
      </c>
      <c r="O690" s="40" t="s">
        <v>7178</v>
      </c>
      <c r="P690" s="40"/>
      <c r="Q690" s="40"/>
      <c r="R690" s="40"/>
      <c r="S690" s="40"/>
      <c r="T690" s="40"/>
      <c r="U690" s="40"/>
      <c r="V690" s="40"/>
      <c r="W690" s="40"/>
      <c r="X690">
        <v>23000</v>
      </c>
      <c r="Y690" s="40">
        <v>0</v>
      </c>
    </row>
    <row r="691" spans="1:25" x14ac:dyDescent="0.25">
      <c r="A691">
        <v>720</v>
      </c>
      <c r="B691" s="40" t="s">
        <v>7179</v>
      </c>
      <c r="C691" s="40" t="s">
        <v>7180</v>
      </c>
      <c r="D691">
        <v>720</v>
      </c>
      <c r="E691" s="40" t="s">
        <v>7181</v>
      </c>
      <c r="F691" s="40"/>
      <c r="G691" s="40" t="s">
        <v>7175</v>
      </c>
      <c r="H691" s="44">
        <v>45135</v>
      </c>
      <c r="I691">
        <v>300000</v>
      </c>
      <c r="J691" s="40">
        <v>12</v>
      </c>
      <c r="K691" s="43">
        <f t="shared" si="10"/>
        <v>45499</v>
      </c>
      <c r="L691" s="40">
        <v>0</v>
      </c>
      <c r="M691" s="42">
        <v>0.02</v>
      </c>
      <c r="N691" s="42">
        <v>0.02</v>
      </c>
      <c r="O691" s="40" t="s">
        <v>7178</v>
      </c>
      <c r="P691" s="40"/>
      <c r="Q691" s="40"/>
      <c r="R691" s="40"/>
      <c r="S691" s="40"/>
      <c r="T691" s="40"/>
      <c r="U691" s="40"/>
      <c r="V691" s="40"/>
      <c r="W691" s="40"/>
      <c r="X691">
        <v>300000</v>
      </c>
      <c r="Y691" s="40">
        <v>0</v>
      </c>
    </row>
    <row r="692" spans="1:25" x14ac:dyDescent="0.25">
      <c r="A692">
        <v>721</v>
      </c>
      <c r="B692" s="40" t="s">
        <v>7179</v>
      </c>
      <c r="C692" s="40" t="s">
        <v>7180</v>
      </c>
      <c r="D692">
        <v>721</v>
      </c>
      <c r="E692" s="40" t="s">
        <v>7181</v>
      </c>
      <c r="F692" s="40"/>
      <c r="G692" s="40" t="s">
        <v>7175</v>
      </c>
      <c r="H692" s="44">
        <v>45365</v>
      </c>
      <c r="I692">
        <v>111000</v>
      </c>
      <c r="J692" s="40">
        <v>12</v>
      </c>
      <c r="K692" s="43">
        <f t="shared" si="10"/>
        <v>45729</v>
      </c>
      <c r="L692" s="40">
        <v>0</v>
      </c>
      <c r="M692" s="42">
        <v>0.02</v>
      </c>
      <c r="N692" s="42">
        <v>0.02</v>
      </c>
      <c r="O692" s="40" t="s">
        <v>7178</v>
      </c>
      <c r="P692" s="40"/>
      <c r="Q692" s="40"/>
      <c r="R692" s="40"/>
      <c r="S692" s="40"/>
      <c r="T692" s="40"/>
      <c r="U692" s="40"/>
      <c r="V692" s="40"/>
      <c r="W692" s="40"/>
      <c r="X692">
        <v>111000</v>
      </c>
      <c r="Y692" s="40">
        <v>0</v>
      </c>
    </row>
    <row r="693" spans="1:25" x14ac:dyDescent="0.25">
      <c r="A693">
        <v>722</v>
      </c>
      <c r="B693" s="40" t="s">
        <v>7179</v>
      </c>
      <c r="C693" s="40" t="s">
        <v>7180</v>
      </c>
      <c r="D693">
        <v>722</v>
      </c>
      <c r="E693" s="40" t="s">
        <v>7181</v>
      </c>
      <c r="F693" s="40"/>
      <c r="G693" s="40" t="s">
        <v>7175</v>
      </c>
      <c r="H693" s="44">
        <v>45365</v>
      </c>
      <c r="I693">
        <v>101000</v>
      </c>
      <c r="J693" s="40">
        <v>12</v>
      </c>
      <c r="K693" s="43">
        <f t="shared" si="10"/>
        <v>45729</v>
      </c>
      <c r="L693" s="40">
        <v>0</v>
      </c>
      <c r="M693" s="42">
        <v>0.02</v>
      </c>
      <c r="N693" s="42">
        <v>0.02</v>
      </c>
      <c r="O693" s="40" t="s">
        <v>7178</v>
      </c>
      <c r="P693" s="40"/>
      <c r="Q693" s="40"/>
      <c r="R693" s="40"/>
      <c r="S693" s="40"/>
      <c r="T693" s="40"/>
      <c r="U693" s="40"/>
      <c r="V693" s="40"/>
      <c r="W693" s="40"/>
      <c r="X693">
        <v>101000</v>
      </c>
      <c r="Y693" s="40">
        <v>0</v>
      </c>
    </row>
    <row r="694" spans="1:25" x14ac:dyDescent="0.25">
      <c r="A694">
        <v>723</v>
      </c>
      <c r="B694" s="40" t="s">
        <v>7179</v>
      </c>
      <c r="C694" s="40" t="s">
        <v>7180</v>
      </c>
      <c r="D694">
        <v>723</v>
      </c>
      <c r="E694" s="40" t="s">
        <v>7181</v>
      </c>
      <c r="F694" s="40"/>
      <c r="G694" s="40" t="s">
        <v>7175</v>
      </c>
      <c r="H694" s="44">
        <v>45381</v>
      </c>
      <c r="I694">
        <v>164000</v>
      </c>
      <c r="J694" s="40">
        <v>12</v>
      </c>
      <c r="K694" s="43">
        <f t="shared" si="10"/>
        <v>45745</v>
      </c>
      <c r="L694" s="40">
        <v>0</v>
      </c>
      <c r="M694" s="42">
        <v>0.02</v>
      </c>
      <c r="N694" s="42">
        <v>0.02</v>
      </c>
      <c r="O694" s="40" t="s">
        <v>7178</v>
      </c>
      <c r="P694" s="40"/>
      <c r="Q694" s="40"/>
      <c r="R694" s="40"/>
      <c r="S694" s="40"/>
      <c r="T694" s="40"/>
      <c r="U694" s="40"/>
      <c r="V694" s="40"/>
      <c r="W694" s="40"/>
      <c r="X694">
        <v>164000</v>
      </c>
      <c r="Y694" s="40">
        <v>0</v>
      </c>
    </row>
    <row r="695" spans="1:25" x14ac:dyDescent="0.25">
      <c r="A695">
        <v>724</v>
      </c>
      <c r="B695" s="40" t="s">
        <v>7179</v>
      </c>
      <c r="C695" s="40" t="s">
        <v>7180</v>
      </c>
      <c r="D695">
        <v>724</v>
      </c>
      <c r="E695" s="40" t="s">
        <v>7181</v>
      </c>
      <c r="F695" s="40"/>
      <c r="G695" s="40" t="s">
        <v>7175</v>
      </c>
      <c r="H695" s="44">
        <v>45381</v>
      </c>
      <c r="I695">
        <v>72000</v>
      </c>
      <c r="J695" s="40">
        <v>12</v>
      </c>
      <c r="K695" s="43">
        <f t="shared" si="10"/>
        <v>45745</v>
      </c>
      <c r="L695" s="40">
        <v>0</v>
      </c>
      <c r="M695" s="42">
        <v>0.02</v>
      </c>
      <c r="N695" s="42">
        <v>0.02</v>
      </c>
      <c r="O695" s="40" t="s">
        <v>7178</v>
      </c>
      <c r="P695" s="40"/>
      <c r="Q695" s="40"/>
      <c r="R695" s="40"/>
      <c r="S695" s="40"/>
      <c r="T695" s="40"/>
      <c r="U695" s="40"/>
      <c r="V695" s="40"/>
      <c r="W695" s="40"/>
      <c r="X695">
        <v>72000</v>
      </c>
      <c r="Y695" s="40">
        <v>0</v>
      </c>
    </row>
    <row r="696" spans="1:25" x14ac:dyDescent="0.25">
      <c r="A696">
        <v>725</v>
      </c>
      <c r="B696" s="40" t="s">
        <v>7179</v>
      </c>
      <c r="C696" s="40" t="s">
        <v>7180</v>
      </c>
      <c r="D696">
        <v>725</v>
      </c>
      <c r="E696" s="40" t="s">
        <v>7181</v>
      </c>
      <c r="F696" s="40"/>
      <c r="G696" s="40" t="s">
        <v>7175</v>
      </c>
      <c r="H696" s="44">
        <v>45079</v>
      </c>
      <c r="I696">
        <v>13000</v>
      </c>
      <c r="J696" s="40">
        <v>12</v>
      </c>
      <c r="K696" s="43">
        <f t="shared" si="10"/>
        <v>45443</v>
      </c>
      <c r="L696" s="40">
        <v>0</v>
      </c>
      <c r="M696" s="42">
        <v>0.02</v>
      </c>
      <c r="N696" s="42">
        <v>0.02</v>
      </c>
      <c r="O696" s="40" t="s">
        <v>7178</v>
      </c>
      <c r="P696" s="40"/>
      <c r="Q696" s="40"/>
      <c r="R696" s="40"/>
      <c r="S696" s="40"/>
      <c r="T696" s="40"/>
      <c r="U696" s="40"/>
      <c r="V696" s="40"/>
      <c r="W696" s="40"/>
      <c r="X696">
        <v>13000</v>
      </c>
      <c r="Y696" s="40">
        <v>0</v>
      </c>
    </row>
    <row r="697" spans="1:25" x14ac:dyDescent="0.25">
      <c r="A697">
        <v>728</v>
      </c>
      <c r="B697" s="40" t="s">
        <v>7179</v>
      </c>
      <c r="C697" s="40" t="s">
        <v>7180</v>
      </c>
      <c r="D697">
        <v>728</v>
      </c>
      <c r="E697" s="40" t="s">
        <v>7181</v>
      </c>
      <c r="F697" s="40"/>
      <c r="G697" s="40" t="s">
        <v>7175</v>
      </c>
      <c r="H697" s="44">
        <v>45079</v>
      </c>
      <c r="I697">
        <v>161000</v>
      </c>
      <c r="J697" s="40">
        <v>12</v>
      </c>
      <c r="K697" s="43">
        <f t="shared" si="10"/>
        <v>45443</v>
      </c>
      <c r="L697" s="40">
        <v>0</v>
      </c>
      <c r="M697" s="42">
        <v>0.02</v>
      </c>
      <c r="N697" s="42">
        <v>0.02</v>
      </c>
      <c r="O697" s="40" t="s">
        <v>7178</v>
      </c>
      <c r="P697" s="40"/>
      <c r="Q697" s="40"/>
      <c r="R697" s="40"/>
      <c r="S697" s="40"/>
      <c r="T697" s="40"/>
      <c r="U697" s="40"/>
      <c r="V697" s="40"/>
      <c r="W697" s="40"/>
      <c r="X697">
        <v>161000</v>
      </c>
      <c r="Y697" s="40">
        <v>0</v>
      </c>
    </row>
    <row r="698" spans="1:25" x14ac:dyDescent="0.25">
      <c r="A698">
        <v>729</v>
      </c>
      <c r="B698" s="40" t="s">
        <v>7179</v>
      </c>
      <c r="C698" s="40" t="s">
        <v>7180</v>
      </c>
      <c r="D698">
        <v>729</v>
      </c>
      <c r="E698" s="40" t="s">
        <v>7181</v>
      </c>
      <c r="F698" s="40"/>
      <c r="G698" s="40" t="s">
        <v>7175</v>
      </c>
      <c r="H698" s="44">
        <v>45041</v>
      </c>
      <c r="I698">
        <v>126000</v>
      </c>
      <c r="J698" s="40">
        <v>12</v>
      </c>
      <c r="K698" s="43">
        <f t="shared" si="10"/>
        <v>45405</v>
      </c>
      <c r="L698" s="40">
        <v>0</v>
      </c>
      <c r="M698" s="42">
        <v>0.02</v>
      </c>
      <c r="N698" s="42">
        <v>0.02</v>
      </c>
      <c r="O698" s="40" t="s">
        <v>7178</v>
      </c>
      <c r="P698" s="40"/>
      <c r="Q698" s="40"/>
      <c r="R698" s="40"/>
      <c r="S698" s="40"/>
      <c r="T698" s="40"/>
      <c r="U698" s="40"/>
      <c r="V698" s="40"/>
      <c r="W698" s="40"/>
      <c r="X698">
        <v>126000</v>
      </c>
      <c r="Y698" s="40">
        <v>0</v>
      </c>
    </row>
    <row r="699" spans="1:25" x14ac:dyDescent="0.25">
      <c r="A699">
        <v>729</v>
      </c>
      <c r="B699" s="40" t="s">
        <v>7179</v>
      </c>
      <c r="C699" s="40" t="s">
        <v>7180</v>
      </c>
      <c r="D699">
        <v>729</v>
      </c>
      <c r="E699" s="40" t="s">
        <v>7181</v>
      </c>
      <c r="F699" s="40"/>
      <c r="G699" s="40" t="s">
        <v>7175</v>
      </c>
      <c r="H699" s="44">
        <v>45097</v>
      </c>
      <c r="I699">
        <v>16000</v>
      </c>
      <c r="J699" s="40">
        <v>12</v>
      </c>
      <c r="K699" s="43">
        <f t="shared" si="10"/>
        <v>45461</v>
      </c>
      <c r="L699" s="40">
        <v>0</v>
      </c>
      <c r="M699" s="42">
        <v>0.02</v>
      </c>
      <c r="N699" s="42">
        <v>0.02</v>
      </c>
      <c r="O699" s="40" t="s">
        <v>7178</v>
      </c>
      <c r="P699" s="40"/>
      <c r="Q699" s="40"/>
      <c r="R699" s="40"/>
      <c r="S699" s="40"/>
      <c r="T699" s="40"/>
      <c r="U699" s="40"/>
      <c r="V699" s="40"/>
      <c r="W699" s="40"/>
      <c r="X699">
        <v>16000</v>
      </c>
      <c r="Y699" s="40">
        <v>0</v>
      </c>
    </row>
    <row r="700" spans="1:25" x14ac:dyDescent="0.25">
      <c r="A700">
        <v>733</v>
      </c>
      <c r="B700" s="40" t="s">
        <v>7179</v>
      </c>
      <c r="C700" s="40" t="s">
        <v>7180</v>
      </c>
      <c r="D700">
        <v>733</v>
      </c>
      <c r="E700" s="40" t="s">
        <v>7181</v>
      </c>
      <c r="F700" s="40"/>
      <c r="G700" s="40" t="s">
        <v>7175</v>
      </c>
      <c r="H700" s="44">
        <v>45041</v>
      </c>
      <c r="I700">
        <v>32000</v>
      </c>
      <c r="J700" s="40">
        <v>12</v>
      </c>
      <c r="K700" s="43">
        <f t="shared" si="10"/>
        <v>45405</v>
      </c>
      <c r="L700" s="40">
        <v>0</v>
      </c>
      <c r="M700" s="42">
        <v>0.02</v>
      </c>
      <c r="N700" s="42">
        <v>0.02</v>
      </c>
      <c r="O700" s="40" t="s">
        <v>7178</v>
      </c>
      <c r="P700" s="40"/>
      <c r="Q700" s="40"/>
      <c r="R700" s="40"/>
      <c r="S700" s="40"/>
      <c r="T700" s="40"/>
      <c r="U700" s="40"/>
      <c r="V700" s="40"/>
      <c r="W700" s="40"/>
      <c r="X700">
        <v>32000</v>
      </c>
      <c r="Y700" s="40">
        <v>0</v>
      </c>
    </row>
    <row r="701" spans="1:25" x14ac:dyDescent="0.25">
      <c r="A701">
        <v>733</v>
      </c>
      <c r="B701" s="40" t="s">
        <v>7179</v>
      </c>
      <c r="C701" s="40" t="s">
        <v>7180</v>
      </c>
      <c r="D701">
        <v>733</v>
      </c>
      <c r="E701" s="40" t="s">
        <v>7181</v>
      </c>
      <c r="F701" s="40"/>
      <c r="G701" s="40" t="s">
        <v>7175</v>
      </c>
      <c r="H701" s="44">
        <v>45097</v>
      </c>
      <c r="I701">
        <v>5000</v>
      </c>
      <c r="J701" s="40">
        <v>12</v>
      </c>
      <c r="K701" s="43">
        <f t="shared" si="10"/>
        <v>45461</v>
      </c>
      <c r="L701" s="40">
        <v>0</v>
      </c>
      <c r="M701" s="42">
        <v>0.02</v>
      </c>
      <c r="N701" s="42">
        <v>0.02</v>
      </c>
      <c r="O701" s="40" t="s">
        <v>7178</v>
      </c>
      <c r="P701" s="40"/>
      <c r="Q701" s="40"/>
      <c r="R701" s="40"/>
      <c r="S701" s="40"/>
      <c r="T701" s="40"/>
      <c r="U701" s="40"/>
      <c r="V701" s="40"/>
      <c r="W701" s="40"/>
      <c r="X701">
        <v>5000</v>
      </c>
      <c r="Y701" s="40">
        <v>0</v>
      </c>
    </row>
    <row r="702" spans="1:25" x14ac:dyDescent="0.25">
      <c r="A702">
        <v>734</v>
      </c>
      <c r="B702" s="40" t="s">
        <v>7179</v>
      </c>
      <c r="C702" s="40" t="s">
        <v>7180</v>
      </c>
      <c r="D702">
        <v>734</v>
      </c>
      <c r="E702" s="40" t="s">
        <v>7181</v>
      </c>
      <c r="F702" s="40"/>
      <c r="G702" s="40" t="s">
        <v>7175</v>
      </c>
      <c r="H702" s="44">
        <v>45381</v>
      </c>
      <c r="I702">
        <v>245000</v>
      </c>
      <c r="J702" s="40">
        <v>12</v>
      </c>
      <c r="K702" s="43">
        <f t="shared" si="10"/>
        <v>45745</v>
      </c>
      <c r="L702" s="40">
        <v>0</v>
      </c>
      <c r="M702" s="42">
        <v>0.02</v>
      </c>
      <c r="N702" s="42">
        <v>0.02</v>
      </c>
      <c r="O702" s="40" t="s">
        <v>7178</v>
      </c>
      <c r="P702" s="40"/>
      <c r="Q702" s="40"/>
      <c r="R702" s="40"/>
      <c r="S702" s="40"/>
      <c r="T702" s="40"/>
      <c r="U702" s="40"/>
      <c r="V702" s="40"/>
      <c r="W702" s="40"/>
      <c r="X702">
        <v>245000</v>
      </c>
      <c r="Y702" s="40">
        <v>0</v>
      </c>
    </row>
    <row r="703" spans="1:25" x14ac:dyDescent="0.25">
      <c r="A703">
        <v>735</v>
      </c>
      <c r="B703" s="40" t="s">
        <v>7179</v>
      </c>
      <c r="C703" s="40" t="s">
        <v>7180</v>
      </c>
      <c r="D703">
        <v>735</v>
      </c>
      <c r="E703" s="40" t="s">
        <v>7181</v>
      </c>
      <c r="F703" s="40"/>
      <c r="G703" s="40" t="s">
        <v>7175</v>
      </c>
      <c r="H703" s="44">
        <v>45041</v>
      </c>
      <c r="I703">
        <v>27000</v>
      </c>
      <c r="J703" s="40">
        <v>12</v>
      </c>
      <c r="K703" s="43">
        <f t="shared" si="10"/>
        <v>45405</v>
      </c>
      <c r="L703" s="40">
        <v>0</v>
      </c>
      <c r="M703" s="42">
        <v>0.02</v>
      </c>
      <c r="N703" s="42">
        <v>0.02</v>
      </c>
      <c r="O703" s="40" t="s">
        <v>7178</v>
      </c>
      <c r="P703" s="40"/>
      <c r="Q703" s="40"/>
      <c r="R703" s="40"/>
      <c r="S703" s="40"/>
      <c r="T703" s="40"/>
      <c r="U703" s="40"/>
      <c r="V703" s="40"/>
      <c r="W703" s="40"/>
      <c r="X703">
        <v>27000</v>
      </c>
      <c r="Y703" s="40">
        <v>0</v>
      </c>
    </row>
    <row r="704" spans="1:25" x14ac:dyDescent="0.25">
      <c r="A704">
        <v>735</v>
      </c>
      <c r="B704" s="40" t="s">
        <v>7179</v>
      </c>
      <c r="C704" s="40" t="s">
        <v>7180</v>
      </c>
      <c r="D704">
        <v>735</v>
      </c>
      <c r="E704" s="40" t="s">
        <v>7181</v>
      </c>
      <c r="F704" s="40"/>
      <c r="G704" s="40" t="s">
        <v>7175</v>
      </c>
      <c r="H704" s="44">
        <v>45097</v>
      </c>
      <c r="I704">
        <v>4000</v>
      </c>
      <c r="J704" s="40">
        <v>12</v>
      </c>
      <c r="K704" s="43">
        <f t="shared" si="10"/>
        <v>45461</v>
      </c>
      <c r="L704" s="40">
        <v>0</v>
      </c>
      <c r="M704" s="42">
        <v>0.02</v>
      </c>
      <c r="N704" s="42">
        <v>0.02</v>
      </c>
      <c r="O704" s="40" t="s">
        <v>7178</v>
      </c>
      <c r="P704" s="40"/>
      <c r="Q704" s="40"/>
      <c r="R704" s="40"/>
      <c r="S704" s="40"/>
      <c r="T704" s="40"/>
      <c r="U704" s="40"/>
      <c r="V704" s="40"/>
      <c r="W704" s="40"/>
      <c r="X704">
        <v>4000</v>
      </c>
      <c r="Y704" s="40">
        <v>0</v>
      </c>
    </row>
    <row r="705" spans="1:25" x14ac:dyDescent="0.25">
      <c r="A705">
        <v>736</v>
      </c>
      <c r="B705" s="40" t="s">
        <v>7179</v>
      </c>
      <c r="C705" s="40" t="s">
        <v>7180</v>
      </c>
      <c r="D705">
        <v>736</v>
      </c>
      <c r="E705" s="40" t="s">
        <v>7181</v>
      </c>
      <c r="F705" s="40"/>
      <c r="G705" s="40" t="s">
        <v>7175</v>
      </c>
      <c r="H705" s="44">
        <v>45381</v>
      </c>
      <c r="I705">
        <v>168000</v>
      </c>
      <c r="J705" s="40">
        <v>12</v>
      </c>
      <c r="K705" s="43">
        <f t="shared" si="10"/>
        <v>45745</v>
      </c>
      <c r="L705" s="40">
        <v>0</v>
      </c>
      <c r="M705" s="42">
        <v>0.02</v>
      </c>
      <c r="N705" s="42">
        <v>0.02</v>
      </c>
      <c r="O705" s="40" t="s">
        <v>7178</v>
      </c>
      <c r="P705" s="40"/>
      <c r="Q705" s="40"/>
      <c r="R705" s="40"/>
      <c r="S705" s="40"/>
      <c r="T705" s="40"/>
      <c r="U705" s="40"/>
      <c r="V705" s="40"/>
      <c r="W705" s="40"/>
      <c r="X705">
        <v>168000</v>
      </c>
      <c r="Y705" s="40">
        <v>0</v>
      </c>
    </row>
    <row r="706" spans="1:25" x14ac:dyDescent="0.25">
      <c r="A706">
        <v>739</v>
      </c>
      <c r="B706" s="40" t="s">
        <v>7179</v>
      </c>
      <c r="C706" s="40" t="s">
        <v>7180</v>
      </c>
      <c r="D706">
        <v>739</v>
      </c>
      <c r="E706" s="40" t="s">
        <v>7181</v>
      </c>
      <c r="F706" s="40"/>
      <c r="G706" s="40" t="s">
        <v>7175</v>
      </c>
      <c r="H706" s="44">
        <v>45065</v>
      </c>
      <c r="I706">
        <v>83000</v>
      </c>
      <c r="J706" s="40">
        <v>12</v>
      </c>
      <c r="K706" s="43">
        <f t="shared" si="10"/>
        <v>45429</v>
      </c>
      <c r="L706" s="40">
        <v>0</v>
      </c>
      <c r="M706" s="42">
        <v>0.02</v>
      </c>
      <c r="N706" s="42">
        <v>0.02</v>
      </c>
      <c r="O706" s="40" t="s">
        <v>7178</v>
      </c>
      <c r="P706" s="40"/>
      <c r="Q706" s="40"/>
      <c r="R706" s="40"/>
      <c r="S706" s="40"/>
      <c r="T706" s="40"/>
      <c r="U706" s="40"/>
      <c r="V706" s="40"/>
      <c r="W706" s="40"/>
      <c r="X706">
        <v>83000</v>
      </c>
      <c r="Y706" s="40">
        <v>0</v>
      </c>
    </row>
    <row r="707" spans="1:25" x14ac:dyDescent="0.25">
      <c r="A707">
        <v>740</v>
      </c>
      <c r="B707" s="40" t="s">
        <v>7179</v>
      </c>
      <c r="C707" s="40" t="s">
        <v>7180</v>
      </c>
      <c r="D707">
        <v>740</v>
      </c>
      <c r="E707" s="40" t="s">
        <v>7181</v>
      </c>
      <c r="F707" s="40"/>
      <c r="G707" s="40" t="s">
        <v>7175</v>
      </c>
      <c r="H707" s="44">
        <v>45041</v>
      </c>
      <c r="I707">
        <v>100000</v>
      </c>
      <c r="J707" s="40">
        <v>12</v>
      </c>
      <c r="K707" s="43">
        <f t="shared" ref="K707:K770" si="11">H707+364</f>
        <v>45405</v>
      </c>
      <c r="L707" s="40">
        <v>0</v>
      </c>
      <c r="M707" s="42">
        <v>0.02</v>
      </c>
      <c r="N707" s="42">
        <v>0.02</v>
      </c>
      <c r="O707" s="40" t="s">
        <v>7178</v>
      </c>
      <c r="P707" s="40"/>
      <c r="Q707" s="40"/>
      <c r="R707" s="40"/>
      <c r="S707" s="40"/>
      <c r="T707" s="40"/>
      <c r="U707" s="40"/>
      <c r="V707" s="40"/>
      <c r="W707" s="40"/>
      <c r="X707">
        <v>100000</v>
      </c>
      <c r="Y707" s="40">
        <v>0</v>
      </c>
    </row>
    <row r="708" spans="1:25" x14ac:dyDescent="0.25">
      <c r="A708">
        <v>740</v>
      </c>
      <c r="B708" s="40" t="s">
        <v>7179</v>
      </c>
      <c r="C708" s="40" t="s">
        <v>7180</v>
      </c>
      <c r="D708">
        <v>740</v>
      </c>
      <c r="E708" s="40" t="s">
        <v>7181</v>
      </c>
      <c r="F708" s="40"/>
      <c r="G708" s="40" t="s">
        <v>7175</v>
      </c>
      <c r="H708" s="44">
        <v>45097</v>
      </c>
      <c r="I708">
        <v>15000</v>
      </c>
      <c r="J708" s="40">
        <v>12</v>
      </c>
      <c r="K708" s="43">
        <f t="shared" si="11"/>
        <v>45461</v>
      </c>
      <c r="L708" s="40">
        <v>0</v>
      </c>
      <c r="M708" s="42">
        <v>0.02</v>
      </c>
      <c r="N708" s="42">
        <v>0.02</v>
      </c>
      <c r="O708" s="40" t="s">
        <v>7178</v>
      </c>
      <c r="P708" s="40"/>
      <c r="Q708" s="40"/>
      <c r="R708" s="40"/>
      <c r="S708" s="40"/>
      <c r="T708" s="40"/>
      <c r="U708" s="40"/>
      <c r="V708" s="40"/>
      <c r="W708" s="40"/>
      <c r="X708">
        <v>15000</v>
      </c>
      <c r="Y708" s="40">
        <v>0</v>
      </c>
    </row>
    <row r="709" spans="1:25" x14ac:dyDescent="0.25">
      <c r="A709">
        <v>742</v>
      </c>
      <c r="B709" s="40" t="s">
        <v>7179</v>
      </c>
      <c r="C709" s="40" t="s">
        <v>7180</v>
      </c>
      <c r="D709">
        <v>742</v>
      </c>
      <c r="E709" s="40" t="s">
        <v>7181</v>
      </c>
      <c r="F709" s="40"/>
      <c r="G709" s="40" t="s">
        <v>7175</v>
      </c>
      <c r="H709" s="44">
        <v>45079</v>
      </c>
      <c r="I709">
        <v>101000</v>
      </c>
      <c r="J709" s="40">
        <v>12</v>
      </c>
      <c r="K709" s="43">
        <f t="shared" si="11"/>
        <v>45443</v>
      </c>
      <c r="L709" s="40">
        <v>0</v>
      </c>
      <c r="M709" s="42">
        <v>0.02</v>
      </c>
      <c r="N709" s="42">
        <v>0.02</v>
      </c>
      <c r="O709" s="40" t="s">
        <v>7178</v>
      </c>
      <c r="P709" s="40"/>
      <c r="Q709" s="40"/>
      <c r="R709" s="40"/>
      <c r="S709" s="40"/>
      <c r="T709" s="40"/>
      <c r="U709" s="40"/>
      <c r="V709" s="40"/>
      <c r="W709" s="40"/>
      <c r="X709">
        <v>101000</v>
      </c>
      <c r="Y709" s="40">
        <v>0</v>
      </c>
    </row>
    <row r="710" spans="1:25" x14ac:dyDescent="0.25">
      <c r="A710">
        <v>743</v>
      </c>
      <c r="B710" s="40" t="s">
        <v>7179</v>
      </c>
      <c r="C710" s="40" t="s">
        <v>7180</v>
      </c>
      <c r="D710">
        <v>743</v>
      </c>
      <c r="E710" s="40" t="s">
        <v>7181</v>
      </c>
      <c r="F710" s="40"/>
      <c r="G710" s="40" t="s">
        <v>7175</v>
      </c>
      <c r="H710" s="44">
        <v>45079</v>
      </c>
      <c r="I710">
        <v>34000</v>
      </c>
      <c r="J710" s="40">
        <v>12</v>
      </c>
      <c r="K710" s="43">
        <f t="shared" si="11"/>
        <v>45443</v>
      </c>
      <c r="L710" s="40">
        <v>0</v>
      </c>
      <c r="M710" s="42">
        <v>0.02</v>
      </c>
      <c r="N710" s="42">
        <v>0.02</v>
      </c>
      <c r="O710" s="40" t="s">
        <v>7178</v>
      </c>
      <c r="P710" s="40"/>
      <c r="Q710" s="40"/>
      <c r="R710" s="40"/>
      <c r="S710" s="40"/>
      <c r="T710" s="40"/>
      <c r="U710" s="40"/>
      <c r="V710" s="40"/>
      <c r="W710" s="40"/>
      <c r="X710">
        <v>34000</v>
      </c>
      <c r="Y710" s="40">
        <v>0</v>
      </c>
    </row>
    <row r="711" spans="1:25" x14ac:dyDescent="0.25">
      <c r="A711">
        <v>744</v>
      </c>
      <c r="B711" s="40" t="s">
        <v>7179</v>
      </c>
      <c r="C711" s="40" t="s">
        <v>7180</v>
      </c>
      <c r="D711">
        <v>744</v>
      </c>
      <c r="E711" s="40" t="s">
        <v>7181</v>
      </c>
      <c r="F711" s="40"/>
      <c r="G711" s="40" t="s">
        <v>7175</v>
      </c>
      <c r="H711" s="44">
        <v>45079</v>
      </c>
      <c r="I711">
        <v>45000</v>
      </c>
      <c r="J711" s="40">
        <v>12</v>
      </c>
      <c r="K711" s="43">
        <f t="shared" si="11"/>
        <v>45443</v>
      </c>
      <c r="L711" s="40">
        <v>0</v>
      </c>
      <c r="M711" s="42">
        <v>0.02</v>
      </c>
      <c r="N711" s="42">
        <v>0.02</v>
      </c>
      <c r="O711" s="40" t="s">
        <v>7178</v>
      </c>
      <c r="P711" s="40"/>
      <c r="Q711" s="40"/>
      <c r="R711" s="40"/>
      <c r="S711" s="40"/>
      <c r="T711" s="40"/>
      <c r="U711" s="40"/>
      <c r="V711" s="40"/>
      <c r="W711" s="40"/>
      <c r="X711">
        <v>45000</v>
      </c>
      <c r="Y711" s="40">
        <v>0</v>
      </c>
    </row>
    <row r="712" spans="1:25" x14ac:dyDescent="0.25">
      <c r="A712">
        <v>745</v>
      </c>
      <c r="B712" s="40" t="s">
        <v>7179</v>
      </c>
      <c r="C712" s="40" t="s">
        <v>7180</v>
      </c>
      <c r="D712">
        <v>745</v>
      </c>
      <c r="E712" s="40" t="s">
        <v>7181</v>
      </c>
      <c r="F712" s="40"/>
      <c r="G712" s="40" t="s">
        <v>7175</v>
      </c>
      <c r="H712" s="44">
        <v>45381</v>
      </c>
      <c r="I712">
        <v>11000</v>
      </c>
      <c r="J712" s="40">
        <v>12</v>
      </c>
      <c r="K712" s="43">
        <f t="shared" si="11"/>
        <v>45745</v>
      </c>
      <c r="L712" s="40">
        <v>0</v>
      </c>
      <c r="M712" s="42">
        <v>0.02</v>
      </c>
      <c r="N712" s="42">
        <v>0.02</v>
      </c>
      <c r="O712" s="40" t="s">
        <v>7178</v>
      </c>
      <c r="P712" s="40"/>
      <c r="Q712" s="40"/>
      <c r="R712" s="40"/>
      <c r="S712" s="40"/>
      <c r="T712" s="40"/>
      <c r="U712" s="40"/>
      <c r="V712" s="40"/>
      <c r="W712" s="40"/>
      <c r="X712">
        <v>11000</v>
      </c>
      <c r="Y712" s="40">
        <v>0</v>
      </c>
    </row>
    <row r="713" spans="1:25" x14ac:dyDescent="0.25">
      <c r="A713">
        <v>746</v>
      </c>
      <c r="B713" s="40" t="s">
        <v>7179</v>
      </c>
      <c r="C713" s="40" t="s">
        <v>7180</v>
      </c>
      <c r="D713">
        <v>746</v>
      </c>
      <c r="E713" s="40" t="s">
        <v>7181</v>
      </c>
      <c r="F713" s="40"/>
      <c r="G713" s="40" t="s">
        <v>7175</v>
      </c>
      <c r="H713" s="44">
        <v>45065</v>
      </c>
      <c r="I713">
        <v>19000</v>
      </c>
      <c r="J713" s="40">
        <v>12</v>
      </c>
      <c r="K713" s="43">
        <f t="shared" si="11"/>
        <v>45429</v>
      </c>
      <c r="L713" s="40">
        <v>0</v>
      </c>
      <c r="M713" s="42">
        <v>0.02</v>
      </c>
      <c r="N713" s="42">
        <v>0.02</v>
      </c>
      <c r="O713" s="40" t="s">
        <v>7178</v>
      </c>
      <c r="P713" s="40"/>
      <c r="Q713" s="40"/>
      <c r="R713" s="40"/>
      <c r="S713" s="40"/>
      <c r="T713" s="40"/>
      <c r="U713" s="40"/>
      <c r="V713" s="40"/>
      <c r="W713" s="40"/>
      <c r="X713">
        <v>19000</v>
      </c>
      <c r="Y713" s="40">
        <v>0</v>
      </c>
    </row>
    <row r="714" spans="1:25" x14ac:dyDescent="0.25">
      <c r="A714">
        <v>748</v>
      </c>
      <c r="B714" s="40" t="s">
        <v>7179</v>
      </c>
      <c r="C714" s="40" t="s">
        <v>7180</v>
      </c>
      <c r="D714">
        <v>748</v>
      </c>
      <c r="E714" s="40" t="s">
        <v>7181</v>
      </c>
      <c r="F714" s="40"/>
      <c r="G714" s="40" t="s">
        <v>7175</v>
      </c>
      <c r="H714" s="44">
        <v>45050</v>
      </c>
      <c r="I714">
        <v>54000</v>
      </c>
      <c r="J714" s="40">
        <v>12</v>
      </c>
      <c r="K714" s="43">
        <f t="shared" si="11"/>
        <v>45414</v>
      </c>
      <c r="L714" s="40">
        <v>0</v>
      </c>
      <c r="M714" s="42">
        <v>0.02</v>
      </c>
      <c r="N714" s="42">
        <v>0.02</v>
      </c>
      <c r="O714" s="40" t="s">
        <v>7178</v>
      </c>
      <c r="P714" s="40"/>
      <c r="Q714" s="40"/>
      <c r="R714" s="40"/>
      <c r="S714" s="40"/>
      <c r="T714" s="40"/>
      <c r="U714" s="40"/>
      <c r="V714" s="40"/>
      <c r="W714" s="40"/>
      <c r="X714">
        <v>54000</v>
      </c>
      <c r="Y714" s="40">
        <v>0</v>
      </c>
    </row>
    <row r="715" spans="1:25" x14ac:dyDescent="0.25">
      <c r="A715">
        <v>748</v>
      </c>
      <c r="B715" s="40" t="s">
        <v>7179</v>
      </c>
      <c r="C715" s="40" t="s">
        <v>7180</v>
      </c>
      <c r="D715">
        <v>748</v>
      </c>
      <c r="E715" s="40" t="s">
        <v>7181</v>
      </c>
      <c r="F715" s="40"/>
      <c r="G715" s="40" t="s">
        <v>7175</v>
      </c>
      <c r="H715" s="44">
        <v>45097</v>
      </c>
      <c r="I715">
        <v>8000</v>
      </c>
      <c r="J715" s="40">
        <v>12</v>
      </c>
      <c r="K715" s="43">
        <f t="shared" si="11"/>
        <v>45461</v>
      </c>
      <c r="L715" s="40">
        <v>0</v>
      </c>
      <c r="M715" s="42">
        <v>0.02</v>
      </c>
      <c r="N715" s="42">
        <v>0.02</v>
      </c>
      <c r="O715" s="40" t="s">
        <v>7178</v>
      </c>
      <c r="P715" s="40"/>
      <c r="Q715" s="40"/>
      <c r="R715" s="40"/>
      <c r="S715" s="40"/>
      <c r="T715" s="40"/>
      <c r="U715" s="40"/>
      <c r="V715" s="40"/>
      <c r="W715" s="40"/>
      <c r="X715">
        <v>8000</v>
      </c>
      <c r="Y715" s="40">
        <v>0</v>
      </c>
    </row>
    <row r="716" spans="1:25" x14ac:dyDescent="0.25">
      <c r="A716">
        <v>749</v>
      </c>
      <c r="B716" s="40" t="s">
        <v>7179</v>
      </c>
      <c r="C716" s="40" t="s">
        <v>7180</v>
      </c>
      <c r="D716">
        <v>749</v>
      </c>
      <c r="E716" s="40" t="s">
        <v>7181</v>
      </c>
      <c r="F716" s="40"/>
      <c r="G716" s="40" t="s">
        <v>7175</v>
      </c>
      <c r="H716" s="44">
        <v>45050</v>
      </c>
      <c r="I716">
        <v>147000</v>
      </c>
      <c r="J716" s="40">
        <v>12</v>
      </c>
      <c r="K716" s="43">
        <f t="shared" si="11"/>
        <v>45414</v>
      </c>
      <c r="L716" s="40">
        <v>0</v>
      </c>
      <c r="M716" s="42">
        <v>0.02</v>
      </c>
      <c r="N716" s="42">
        <v>0.02</v>
      </c>
      <c r="O716" s="40" t="s">
        <v>7178</v>
      </c>
      <c r="P716" s="40"/>
      <c r="Q716" s="40"/>
      <c r="R716" s="40"/>
      <c r="S716" s="40"/>
      <c r="T716" s="40"/>
      <c r="U716" s="40"/>
      <c r="V716" s="40"/>
      <c r="W716" s="40"/>
      <c r="X716">
        <v>147000</v>
      </c>
      <c r="Y716" s="40">
        <v>0</v>
      </c>
    </row>
    <row r="717" spans="1:25" x14ac:dyDescent="0.25">
      <c r="A717">
        <v>749</v>
      </c>
      <c r="B717" s="40" t="s">
        <v>7179</v>
      </c>
      <c r="C717" s="40" t="s">
        <v>7180</v>
      </c>
      <c r="D717">
        <v>749</v>
      </c>
      <c r="E717" s="40" t="s">
        <v>7181</v>
      </c>
      <c r="F717" s="40"/>
      <c r="G717" s="40" t="s">
        <v>7175</v>
      </c>
      <c r="H717" s="44">
        <v>45097</v>
      </c>
      <c r="I717">
        <v>22000</v>
      </c>
      <c r="J717" s="40">
        <v>12</v>
      </c>
      <c r="K717" s="43">
        <f t="shared" si="11"/>
        <v>45461</v>
      </c>
      <c r="L717" s="40">
        <v>0</v>
      </c>
      <c r="M717" s="42">
        <v>0.02</v>
      </c>
      <c r="N717" s="42">
        <v>0.02</v>
      </c>
      <c r="O717" s="40" t="s">
        <v>7178</v>
      </c>
      <c r="P717" s="40"/>
      <c r="Q717" s="40"/>
      <c r="R717" s="40"/>
      <c r="S717" s="40"/>
      <c r="T717" s="40"/>
      <c r="U717" s="40"/>
      <c r="V717" s="40"/>
      <c r="W717" s="40"/>
      <c r="X717">
        <v>22000</v>
      </c>
      <c r="Y717" s="40">
        <v>0</v>
      </c>
    </row>
    <row r="718" spans="1:25" x14ac:dyDescent="0.25">
      <c r="A718">
        <v>750</v>
      </c>
      <c r="B718" s="40" t="s">
        <v>7179</v>
      </c>
      <c r="C718" s="40" t="s">
        <v>7180</v>
      </c>
      <c r="D718">
        <v>750</v>
      </c>
      <c r="E718" s="40" t="s">
        <v>7181</v>
      </c>
      <c r="F718" s="40"/>
      <c r="G718" s="40" t="s">
        <v>7175</v>
      </c>
      <c r="H718" s="44">
        <v>45381</v>
      </c>
      <c r="I718">
        <v>101000</v>
      </c>
      <c r="J718" s="40">
        <v>12</v>
      </c>
      <c r="K718" s="43">
        <f t="shared" si="11"/>
        <v>45745</v>
      </c>
      <c r="L718" s="40">
        <v>0</v>
      </c>
      <c r="M718" s="42">
        <v>0.02</v>
      </c>
      <c r="N718" s="42">
        <v>0.02</v>
      </c>
      <c r="O718" s="40" t="s">
        <v>7178</v>
      </c>
      <c r="P718" s="40"/>
      <c r="Q718" s="40"/>
      <c r="R718" s="40"/>
      <c r="S718" s="40"/>
      <c r="T718" s="40"/>
      <c r="U718" s="40"/>
      <c r="V718" s="40"/>
      <c r="W718" s="40"/>
      <c r="X718">
        <v>101000</v>
      </c>
      <c r="Y718" s="40">
        <v>0</v>
      </c>
    </row>
    <row r="719" spans="1:25" x14ac:dyDescent="0.25">
      <c r="A719">
        <v>751</v>
      </c>
      <c r="B719" s="40" t="s">
        <v>7179</v>
      </c>
      <c r="C719" s="40" t="s">
        <v>7180</v>
      </c>
      <c r="D719">
        <v>751</v>
      </c>
      <c r="E719" s="40" t="s">
        <v>7181</v>
      </c>
      <c r="F719" s="40"/>
      <c r="G719" s="40" t="s">
        <v>7175</v>
      </c>
      <c r="H719" s="44">
        <v>45381</v>
      </c>
      <c r="I719">
        <v>170000</v>
      </c>
      <c r="J719" s="40">
        <v>12</v>
      </c>
      <c r="K719" s="43">
        <f t="shared" si="11"/>
        <v>45745</v>
      </c>
      <c r="L719" s="40">
        <v>0</v>
      </c>
      <c r="M719" s="42">
        <v>0.02</v>
      </c>
      <c r="N719" s="42">
        <v>0.02</v>
      </c>
      <c r="O719" s="40" t="s">
        <v>7178</v>
      </c>
      <c r="P719" s="40"/>
      <c r="Q719" s="40"/>
      <c r="R719" s="40"/>
      <c r="S719" s="40"/>
      <c r="T719" s="40"/>
      <c r="U719" s="40"/>
      <c r="V719" s="40"/>
      <c r="W719" s="40"/>
      <c r="X719">
        <v>170000</v>
      </c>
      <c r="Y719" s="40">
        <v>0</v>
      </c>
    </row>
    <row r="720" spans="1:25" x14ac:dyDescent="0.25">
      <c r="A720">
        <v>752</v>
      </c>
      <c r="B720" s="40" t="s">
        <v>7179</v>
      </c>
      <c r="C720" s="40" t="s">
        <v>7180</v>
      </c>
      <c r="D720">
        <v>752</v>
      </c>
      <c r="E720" s="40" t="s">
        <v>7181</v>
      </c>
      <c r="F720" s="40"/>
      <c r="G720" s="40" t="s">
        <v>7175</v>
      </c>
      <c r="H720" s="44">
        <v>45365</v>
      </c>
      <c r="I720">
        <v>152000</v>
      </c>
      <c r="J720" s="40">
        <v>12</v>
      </c>
      <c r="K720" s="43">
        <f t="shared" si="11"/>
        <v>45729</v>
      </c>
      <c r="L720" s="40">
        <v>0</v>
      </c>
      <c r="M720" s="42">
        <v>0.02</v>
      </c>
      <c r="N720" s="42">
        <v>0.02</v>
      </c>
      <c r="O720" s="40" t="s">
        <v>7178</v>
      </c>
      <c r="P720" s="40"/>
      <c r="Q720" s="40"/>
      <c r="R720" s="40"/>
      <c r="S720" s="40"/>
      <c r="T720" s="40"/>
      <c r="U720" s="40"/>
      <c r="V720" s="40"/>
      <c r="W720" s="40"/>
      <c r="X720">
        <v>152000</v>
      </c>
      <c r="Y720" s="40">
        <v>0</v>
      </c>
    </row>
    <row r="721" spans="1:25" x14ac:dyDescent="0.25">
      <c r="A721">
        <v>754</v>
      </c>
      <c r="B721" s="40" t="s">
        <v>7179</v>
      </c>
      <c r="C721" s="40" t="s">
        <v>7180</v>
      </c>
      <c r="D721">
        <v>754</v>
      </c>
      <c r="E721" s="40" t="s">
        <v>7181</v>
      </c>
      <c r="F721" s="40"/>
      <c r="G721" s="40" t="s">
        <v>7175</v>
      </c>
      <c r="H721" s="44">
        <v>45381</v>
      </c>
      <c r="I721">
        <v>110000</v>
      </c>
      <c r="J721" s="40">
        <v>12</v>
      </c>
      <c r="K721" s="43">
        <f t="shared" si="11"/>
        <v>45745</v>
      </c>
      <c r="L721" s="40">
        <v>0</v>
      </c>
      <c r="M721" s="42">
        <v>0.02</v>
      </c>
      <c r="N721" s="42">
        <v>0.02</v>
      </c>
      <c r="O721" s="40" t="s">
        <v>7178</v>
      </c>
      <c r="P721" s="40"/>
      <c r="Q721" s="40"/>
      <c r="R721" s="40"/>
      <c r="S721" s="40"/>
      <c r="T721" s="40"/>
      <c r="U721" s="40"/>
      <c r="V721" s="40"/>
      <c r="W721" s="40"/>
      <c r="X721">
        <v>110000</v>
      </c>
      <c r="Y721" s="40">
        <v>0</v>
      </c>
    </row>
    <row r="722" spans="1:25" x14ac:dyDescent="0.25">
      <c r="A722">
        <v>755</v>
      </c>
      <c r="B722" s="40" t="s">
        <v>7179</v>
      </c>
      <c r="C722" s="40" t="s">
        <v>7180</v>
      </c>
      <c r="D722">
        <v>755</v>
      </c>
      <c r="E722" s="40" t="s">
        <v>7181</v>
      </c>
      <c r="F722" s="40"/>
      <c r="G722" s="40" t="s">
        <v>7175</v>
      </c>
      <c r="H722" s="44">
        <v>45381</v>
      </c>
      <c r="I722">
        <v>103000</v>
      </c>
      <c r="J722" s="40">
        <v>12</v>
      </c>
      <c r="K722" s="43">
        <f t="shared" si="11"/>
        <v>45745</v>
      </c>
      <c r="L722" s="40">
        <v>0</v>
      </c>
      <c r="M722" s="42">
        <v>0.02</v>
      </c>
      <c r="N722" s="42">
        <v>0.02</v>
      </c>
      <c r="O722" s="40" t="s">
        <v>7178</v>
      </c>
      <c r="P722" s="40"/>
      <c r="Q722" s="40"/>
      <c r="R722" s="40"/>
      <c r="S722" s="40"/>
      <c r="T722" s="40"/>
      <c r="U722" s="40"/>
      <c r="V722" s="40"/>
      <c r="W722" s="40"/>
      <c r="X722">
        <v>103000</v>
      </c>
      <c r="Y722" s="40">
        <v>0</v>
      </c>
    </row>
    <row r="723" spans="1:25" x14ac:dyDescent="0.25">
      <c r="A723">
        <v>756</v>
      </c>
      <c r="B723" s="40" t="s">
        <v>7179</v>
      </c>
      <c r="C723" s="40" t="s">
        <v>7180</v>
      </c>
      <c r="D723">
        <v>756</v>
      </c>
      <c r="E723" s="40" t="s">
        <v>7181</v>
      </c>
      <c r="F723" s="40"/>
      <c r="G723" s="40" t="s">
        <v>7175</v>
      </c>
      <c r="H723" s="44">
        <v>45381</v>
      </c>
      <c r="I723">
        <v>91000</v>
      </c>
      <c r="J723" s="40">
        <v>12</v>
      </c>
      <c r="K723" s="43">
        <f t="shared" si="11"/>
        <v>45745</v>
      </c>
      <c r="L723" s="40">
        <v>0</v>
      </c>
      <c r="M723" s="42">
        <v>0.02</v>
      </c>
      <c r="N723" s="42">
        <v>0.02</v>
      </c>
      <c r="O723" s="40" t="s">
        <v>7178</v>
      </c>
      <c r="P723" s="40"/>
      <c r="Q723" s="40"/>
      <c r="R723" s="40"/>
      <c r="S723" s="40"/>
      <c r="T723" s="40"/>
      <c r="U723" s="40"/>
      <c r="V723" s="40"/>
      <c r="W723" s="40"/>
      <c r="X723">
        <v>91000</v>
      </c>
      <c r="Y723" s="40">
        <v>0</v>
      </c>
    </row>
    <row r="724" spans="1:25" x14ac:dyDescent="0.25">
      <c r="A724">
        <v>757</v>
      </c>
      <c r="B724" s="40" t="s">
        <v>7179</v>
      </c>
      <c r="C724" s="40" t="s">
        <v>7180</v>
      </c>
      <c r="D724">
        <v>757</v>
      </c>
      <c r="E724" s="40" t="s">
        <v>7181</v>
      </c>
      <c r="F724" s="40"/>
      <c r="G724" s="40" t="s">
        <v>7175</v>
      </c>
      <c r="H724" s="44">
        <v>45381</v>
      </c>
      <c r="I724">
        <v>74000</v>
      </c>
      <c r="J724" s="40">
        <v>12</v>
      </c>
      <c r="K724" s="43">
        <f t="shared" si="11"/>
        <v>45745</v>
      </c>
      <c r="L724" s="40">
        <v>0</v>
      </c>
      <c r="M724" s="42">
        <v>0.02</v>
      </c>
      <c r="N724" s="42">
        <v>0.02</v>
      </c>
      <c r="O724" s="40" t="s">
        <v>7178</v>
      </c>
      <c r="P724" s="40"/>
      <c r="Q724" s="40"/>
      <c r="R724" s="40"/>
      <c r="S724" s="40"/>
      <c r="T724" s="40"/>
      <c r="U724" s="40"/>
      <c r="V724" s="40"/>
      <c r="W724" s="40"/>
      <c r="X724">
        <v>74000</v>
      </c>
      <c r="Y724" s="40">
        <v>0</v>
      </c>
    </row>
    <row r="725" spans="1:25" x14ac:dyDescent="0.25">
      <c r="A725">
        <v>759</v>
      </c>
      <c r="B725" s="40" t="s">
        <v>7179</v>
      </c>
      <c r="C725" s="40" t="s">
        <v>7180</v>
      </c>
      <c r="D725">
        <v>759</v>
      </c>
      <c r="E725" s="40" t="s">
        <v>7181</v>
      </c>
      <c r="F725" s="40"/>
      <c r="G725" s="40" t="s">
        <v>7175</v>
      </c>
      <c r="H725" s="44">
        <v>45065</v>
      </c>
      <c r="I725">
        <v>71000</v>
      </c>
      <c r="J725" s="40">
        <v>12</v>
      </c>
      <c r="K725" s="43">
        <f t="shared" si="11"/>
        <v>45429</v>
      </c>
      <c r="L725" s="40">
        <v>0</v>
      </c>
      <c r="M725" s="42">
        <v>0.02</v>
      </c>
      <c r="N725" s="42">
        <v>0.02</v>
      </c>
      <c r="O725" s="40" t="s">
        <v>7178</v>
      </c>
      <c r="P725" s="40"/>
      <c r="Q725" s="40"/>
      <c r="R725" s="40"/>
      <c r="S725" s="40"/>
      <c r="T725" s="40"/>
      <c r="U725" s="40"/>
      <c r="V725" s="40"/>
      <c r="W725" s="40"/>
      <c r="X725">
        <v>71000</v>
      </c>
      <c r="Y725" s="40">
        <v>0</v>
      </c>
    </row>
    <row r="726" spans="1:25" x14ac:dyDescent="0.25">
      <c r="A726">
        <v>760</v>
      </c>
      <c r="B726" s="40" t="s">
        <v>7179</v>
      </c>
      <c r="C726" s="40" t="s">
        <v>7180</v>
      </c>
      <c r="D726">
        <v>760</v>
      </c>
      <c r="E726" s="40" t="s">
        <v>7181</v>
      </c>
      <c r="F726" s="40"/>
      <c r="G726" s="40" t="s">
        <v>7175</v>
      </c>
      <c r="H726" s="44">
        <v>45065</v>
      </c>
      <c r="I726">
        <v>80000</v>
      </c>
      <c r="J726" s="40">
        <v>12</v>
      </c>
      <c r="K726" s="43">
        <f t="shared" si="11"/>
        <v>45429</v>
      </c>
      <c r="L726" s="40">
        <v>0</v>
      </c>
      <c r="M726" s="42">
        <v>0.02</v>
      </c>
      <c r="N726" s="42">
        <v>0.02</v>
      </c>
      <c r="O726" s="40" t="s">
        <v>7178</v>
      </c>
      <c r="P726" s="40"/>
      <c r="Q726" s="40"/>
      <c r="R726" s="40"/>
      <c r="S726" s="40"/>
      <c r="T726" s="40"/>
      <c r="U726" s="40"/>
      <c r="V726" s="40"/>
      <c r="W726" s="40"/>
      <c r="X726">
        <v>80000</v>
      </c>
      <c r="Y726" s="40">
        <v>0</v>
      </c>
    </row>
    <row r="727" spans="1:25" x14ac:dyDescent="0.25">
      <c r="A727">
        <v>761</v>
      </c>
      <c r="B727" s="40" t="s">
        <v>7179</v>
      </c>
      <c r="C727" s="40" t="s">
        <v>7180</v>
      </c>
      <c r="D727">
        <v>761</v>
      </c>
      <c r="E727" s="40" t="s">
        <v>7181</v>
      </c>
      <c r="F727" s="40"/>
      <c r="G727" s="40" t="s">
        <v>7175</v>
      </c>
      <c r="H727" s="44">
        <v>45065</v>
      </c>
      <c r="I727">
        <v>40000</v>
      </c>
      <c r="J727" s="40">
        <v>12</v>
      </c>
      <c r="K727" s="43">
        <f t="shared" si="11"/>
        <v>45429</v>
      </c>
      <c r="L727" s="40">
        <v>0</v>
      </c>
      <c r="M727" s="42">
        <v>0.02</v>
      </c>
      <c r="N727" s="42">
        <v>0.02</v>
      </c>
      <c r="O727" s="40" t="s">
        <v>7178</v>
      </c>
      <c r="P727" s="40"/>
      <c r="Q727" s="40"/>
      <c r="R727" s="40"/>
      <c r="S727" s="40"/>
      <c r="T727" s="40"/>
      <c r="U727" s="40"/>
      <c r="V727" s="40"/>
      <c r="W727" s="40"/>
      <c r="X727">
        <v>40000</v>
      </c>
      <c r="Y727" s="40">
        <v>0</v>
      </c>
    </row>
    <row r="728" spans="1:25" x14ac:dyDescent="0.25">
      <c r="A728">
        <v>763</v>
      </c>
      <c r="B728" s="40" t="s">
        <v>7179</v>
      </c>
      <c r="C728" s="40" t="s">
        <v>7180</v>
      </c>
      <c r="D728">
        <v>763</v>
      </c>
      <c r="E728" s="40" t="s">
        <v>7181</v>
      </c>
      <c r="F728" s="40"/>
      <c r="G728" s="40" t="s">
        <v>7175</v>
      </c>
      <c r="H728" s="44">
        <v>45365</v>
      </c>
      <c r="I728">
        <v>120000</v>
      </c>
      <c r="J728" s="40">
        <v>12</v>
      </c>
      <c r="K728" s="43">
        <f t="shared" si="11"/>
        <v>45729</v>
      </c>
      <c r="L728" s="40">
        <v>0</v>
      </c>
      <c r="M728" s="42">
        <v>0.02</v>
      </c>
      <c r="N728" s="42">
        <v>0.02</v>
      </c>
      <c r="O728" s="40" t="s">
        <v>7178</v>
      </c>
      <c r="P728" s="40"/>
      <c r="Q728" s="40"/>
      <c r="R728" s="40"/>
      <c r="S728" s="40"/>
      <c r="T728" s="40"/>
      <c r="U728" s="40"/>
      <c r="V728" s="40"/>
      <c r="W728" s="40"/>
      <c r="X728">
        <v>120000</v>
      </c>
      <c r="Y728" s="40">
        <v>0</v>
      </c>
    </row>
    <row r="729" spans="1:25" x14ac:dyDescent="0.25">
      <c r="A729">
        <v>765</v>
      </c>
      <c r="B729" s="40" t="s">
        <v>7179</v>
      </c>
      <c r="C729" s="40" t="s">
        <v>7180</v>
      </c>
      <c r="D729">
        <v>765</v>
      </c>
      <c r="E729" s="40" t="s">
        <v>7181</v>
      </c>
      <c r="F729" s="40"/>
      <c r="G729" s="40" t="s">
        <v>7175</v>
      </c>
      <c r="H729" s="44">
        <v>45041</v>
      </c>
      <c r="I729">
        <v>17000</v>
      </c>
      <c r="J729" s="40">
        <v>12</v>
      </c>
      <c r="K729" s="43">
        <f t="shared" si="11"/>
        <v>45405</v>
      </c>
      <c r="L729" s="40">
        <v>0</v>
      </c>
      <c r="M729" s="42">
        <v>0.02</v>
      </c>
      <c r="N729" s="42">
        <v>0.02</v>
      </c>
      <c r="O729" s="40" t="s">
        <v>7178</v>
      </c>
      <c r="P729" s="40"/>
      <c r="Q729" s="40"/>
      <c r="R729" s="40"/>
      <c r="S729" s="40"/>
      <c r="T729" s="40"/>
      <c r="U729" s="40"/>
      <c r="V729" s="40"/>
      <c r="W729" s="40"/>
      <c r="X729">
        <v>17000</v>
      </c>
      <c r="Y729" s="40">
        <v>0</v>
      </c>
    </row>
    <row r="730" spans="1:25" x14ac:dyDescent="0.25">
      <c r="A730">
        <v>765</v>
      </c>
      <c r="B730" s="40" t="s">
        <v>7179</v>
      </c>
      <c r="C730" s="40" t="s">
        <v>7180</v>
      </c>
      <c r="D730">
        <v>765</v>
      </c>
      <c r="E730" s="40" t="s">
        <v>7181</v>
      </c>
      <c r="F730" s="40"/>
      <c r="G730" s="40" t="s">
        <v>7175</v>
      </c>
      <c r="H730" s="44">
        <v>45097</v>
      </c>
      <c r="I730">
        <v>3000</v>
      </c>
      <c r="J730" s="40">
        <v>12</v>
      </c>
      <c r="K730" s="43">
        <f t="shared" si="11"/>
        <v>45461</v>
      </c>
      <c r="L730" s="40">
        <v>0</v>
      </c>
      <c r="M730" s="42">
        <v>0.02</v>
      </c>
      <c r="N730" s="42">
        <v>0.02</v>
      </c>
      <c r="O730" s="40" t="s">
        <v>7178</v>
      </c>
      <c r="P730" s="40"/>
      <c r="Q730" s="40"/>
      <c r="R730" s="40"/>
      <c r="S730" s="40"/>
      <c r="T730" s="40"/>
      <c r="U730" s="40"/>
      <c r="V730" s="40"/>
      <c r="W730" s="40"/>
      <c r="X730">
        <v>3000</v>
      </c>
      <c r="Y730" s="40">
        <v>0</v>
      </c>
    </row>
    <row r="731" spans="1:25" x14ac:dyDescent="0.25">
      <c r="A731">
        <v>767</v>
      </c>
      <c r="B731" s="40" t="s">
        <v>7179</v>
      </c>
      <c r="C731" s="40" t="s">
        <v>7180</v>
      </c>
      <c r="D731">
        <v>767</v>
      </c>
      <c r="E731" s="40" t="s">
        <v>7181</v>
      </c>
      <c r="F731" s="40"/>
      <c r="G731" s="40" t="s">
        <v>7175</v>
      </c>
      <c r="H731" s="44">
        <v>45365</v>
      </c>
      <c r="I731">
        <v>55000</v>
      </c>
      <c r="J731" s="40">
        <v>12</v>
      </c>
      <c r="K731" s="43">
        <f t="shared" si="11"/>
        <v>45729</v>
      </c>
      <c r="L731" s="40">
        <v>0</v>
      </c>
      <c r="M731" s="42">
        <v>0.02</v>
      </c>
      <c r="N731" s="42">
        <v>0.02</v>
      </c>
      <c r="O731" s="40" t="s">
        <v>7178</v>
      </c>
      <c r="P731" s="40"/>
      <c r="Q731" s="40"/>
      <c r="R731" s="40"/>
      <c r="S731" s="40"/>
      <c r="T731" s="40"/>
      <c r="U731" s="40"/>
      <c r="V731" s="40"/>
      <c r="W731" s="40"/>
      <c r="X731">
        <v>55000</v>
      </c>
      <c r="Y731" s="40">
        <v>0</v>
      </c>
    </row>
    <row r="732" spans="1:25" x14ac:dyDescent="0.25">
      <c r="A732">
        <v>768</v>
      </c>
      <c r="B732" s="40" t="s">
        <v>7179</v>
      </c>
      <c r="C732" s="40" t="s">
        <v>7180</v>
      </c>
      <c r="D732">
        <v>768</v>
      </c>
      <c r="E732" s="40" t="s">
        <v>7181</v>
      </c>
      <c r="F732" s="40"/>
      <c r="G732" s="40" t="s">
        <v>7175</v>
      </c>
      <c r="H732" s="44">
        <v>45365</v>
      </c>
      <c r="I732">
        <v>36000</v>
      </c>
      <c r="J732" s="40">
        <v>12</v>
      </c>
      <c r="K732" s="43">
        <f t="shared" si="11"/>
        <v>45729</v>
      </c>
      <c r="L732" s="40">
        <v>0</v>
      </c>
      <c r="M732" s="42">
        <v>0.02</v>
      </c>
      <c r="N732" s="42">
        <v>0.02</v>
      </c>
      <c r="O732" s="40" t="s">
        <v>7178</v>
      </c>
      <c r="P732" s="40"/>
      <c r="Q732" s="40"/>
      <c r="R732" s="40"/>
      <c r="S732" s="40"/>
      <c r="T732" s="40"/>
      <c r="U732" s="40"/>
      <c r="V732" s="40"/>
      <c r="W732" s="40"/>
      <c r="X732">
        <v>36000</v>
      </c>
      <c r="Y732" s="40">
        <v>0</v>
      </c>
    </row>
    <row r="733" spans="1:25" x14ac:dyDescent="0.25">
      <c r="A733">
        <v>769</v>
      </c>
      <c r="B733" s="40" t="s">
        <v>7179</v>
      </c>
      <c r="C733" s="40" t="s">
        <v>7180</v>
      </c>
      <c r="D733">
        <v>769</v>
      </c>
      <c r="E733" s="40" t="s">
        <v>7181</v>
      </c>
      <c r="F733" s="40"/>
      <c r="G733" s="40" t="s">
        <v>7175</v>
      </c>
      <c r="H733" s="44">
        <v>45365</v>
      </c>
      <c r="I733">
        <v>145000</v>
      </c>
      <c r="J733" s="40">
        <v>12</v>
      </c>
      <c r="K733" s="43">
        <f t="shared" si="11"/>
        <v>45729</v>
      </c>
      <c r="L733" s="40">
        <v>0</v>
      </c>
      <c r="M733" s="42">
        <v>0.02</v>
      </c>
      <c r="N733" s="42">
        <v>0.02</v>
      </c>
      <c r="O733" s="40" t="s">
        <v>7178</v>
      </c>
      <c r="P733" s="40"/>
      <c r="Q733" s="40"/>
      <c r="R733" s="40"/>
      <c r="S733" s="40"/>
      <c r="T733" s="40"/>
      <c r="U733" s="40"/>
      <c r="V733" s="40"/>
      <c r="W733" s="40"/>
      <c r="X733">
        <v>145000</v>
      </c>
      <c r="Y733" s="40">
        <v>0</v>
      </c>
    </row>
    <row r="734" spans="1:25" x14ac:dyDescent="0.25">
      <c r="A734">
        <v>770</v>
      </c>
      <c r="B734" s="40" t="s">
        <v>7179</v>
      </c>
      <c r="C734" s="40" t="s">
        <v>7180</v>
      </c>
      <c r="D734">
        <v>770</v>
      </c>
      <c r="E734" s="40" t="s">
        <v>7181</v>
      </c>
      <c r="F734" s="40"/>
      <c r="G734" s="40" t="s">
        <v>7175</v>
      </c>
      <c r="H734" s="44">
        <v>45365</v>
      </c>
      <c r="I734">
        <v>92000</v>
      </c>
      <c r="J734" s="40">
        <v>12</v>
      </c>
      <c r="K734" s="43">
        <f t="shared" si="11"/>
        <v>45729</v>
      </c>
      <c r="L734" s="40">
        <v>0</v>
      </c>
      <c r="M734" s="42">
        <v>0.02</v>
      </c>
      <c r="N734" s="42">
        <v>0.02</v>
      </c>
      <c r="O734" s="40" t="s">
        <v>7178</v>
      </c>
      <c r="P734" s="40"/>
      <c r="Q734" s="40"/>
      <c r="R734" s="40"/>
      <c r="S734" s="40"/>
      <c r="T734" s="40"/>
      <c r="U734" s="40"/>
      <c r="V734" s="40"/>
      <c r="W734" s="40"/>
      <c r="X734">
        <v>92000</v>
      </c>
      <c r="Y734" s="40">
        <v>0</v>
      </c>
    </row>
    <row r="735" spans="1:25" x14ac:dyDescent="0.25">
      <c r="A735">
        <v>771</v>
      </c>
      <c r="B735" s="40" t="s">
        <v>7179</v>
      </c>
      <c r="C735" s="40" t="s">
        <v>7180</v>
      </c>
      <c r="D735">
        <v>771</v>
      </c>
      <c r="E735" s="40" t="s">
        <v>7181</v>
      </c>
      <c r="F735" s="40"/>
      <c r="G735" s="40" t="s">
        <v>7175</v>
      </c>
      <c r="H735" s="44">
        <v>45050</v>
      </c>
      <c r="I735">
        <v>160000</v>
      </c>
      <c r="J735" s="40">
        <v>12</v>
      </c>
      <c r="K735" s="43">
        <f t="shared" si="11"/>
        <v>45414</v>
      </c>
      <c r="L735" s="40">
        <v>0</v>
      </c>
      <c r="M735" s="42">
        <v>0.02</v>
      </c>
      <c r="N735" s="42">
        <v>0.02</v>
      </c>
      <c r="O735" s="40" t="s">
        <v>7178</v>
      </c>
      <c r="P735" s="40"/>
      <c r="Q735" s="40"/>
      <c r="R735" s="40"/>
      <c r="S735" s="40"/>
      <c r="T735" s="40"/>
      <c r="U735" s="40"/>
      <c r="V735" s="40"/>
      <c r="W735" s="40"/>
      <c r="X735">
        <v>160000</v>
      </c>
      <c r="Y735" s="40">
        <v>0</v>
      </c>
    </row>
    <row r="736" spans="1:25" x14ac:dyDescent="0.25">
      <c r="A736">
        <v>771</v>
      </c>
      <c r="B736" s="40" t="s">
        <v>7179</v>
      </c>
      <c r="C736" s="40" t="s">
        <v>7180</v>
      </c>
      <c r="D736">
        <v>771</v>
      </c>
      <c r="E736" s="40" t="s">
        <v>7181</v>
      </c>
      <c r="F736" s="40"/>
      <c r="G736" s="40" t="s">
        <v>7175</v>
      </c>
      <c r="H736" s="44">
        <v>45097</v>
      </c>
      <c r="I736">
        <v>22000</v>
      </c>
      <c r="J736" s="40">
        <v>12</v>
      </c>
      <c r="K736" s="43">
        <f t="shared" si="11"/>
        <v>45461</v>
      </c>
      <c r="L736" s="40">
        <v>0</v>
      </c>
      <c r="M736" s="42">
        <v>0.02</v>
      </c>
      <c r="N736" s="42">
        <v>0.02</v>
      </c>
      <c r="O736" s="40" t="s">
        <v>7178</v>
      </c>
      <c r="P736" s="40"/>
      <c r="Q736" s="40"/>
      <c r="R736" s="40"/>
      <c r="S736" s="40"/>
      <c r="T736" s="40"/>
      <c r="U736" s="40"/>
      <c r="V736" s="40"/>
      <c r="W736" s="40"/>
      <c r="X736">
        <v>22000</v>
      </c>
      <c r="Y736" s="40">
        <v>0</v>
      </c>
    </row>
    <row r="737" spans="1:25" x14ac:dyDescent="0.25">
      <c r="A737">
        <v>772</v>
      </c>
      <c r="B737" s="40" t="s">
        <v>7179</v>
      </c>
      <c r="C737" s="40" t="s">
        <v>7180</v>
      </c>
      <c r="D737">
        <v>772</v>
      </c>
      <c r="E737" s="40" t="s">
        <v>7181</v>
      </c>
      <c r="F737" s="40"/>
      <c r="G737" s="40" t="s">
        <v>7175</v>
      </c>
      <c r="H737" s="44">
        <v>45365</v>
      </c>
      <c r="I737">
        <v>114000</v>
      </c>
      <c r="J737" s="40">
        <v>12</v>
      </c>
      <c r="K737" s="43">
        <f t="shared" si="11"/>
        <v>45729</v>
      </c>
      <c r="L737" s="40">
        <v>0</v>
      </c>
      <c r="M737" s="42">
        <v>0.02</v>
      </c>
      <c r="N737" s="42">
        <v>0.02</v>
      </c>
      <c r="O737" s="40" t="s">
        <v>7178</v>
      </c>
      <c r="P737" s="40"/>
      <c r="Q737" s="40"/>
      <c r="R737" s="40"/>
      <c r="S737" s="40"/>
      <c r="T737" s="40"/>
      <c r="U737" s="40"/>
      <c r="V737" s="40"/>
      <c r="W737" s="40"/>
      <c r="X737">
        <v>114000</v>
      </c>
      <c r="Y737" s="40">
        <v>0</v>
      </c>
    </row>
    <row r="738" spans="1:25" x14ac:dyDescent="0.25">
      <c r="A738">
        <v>773</v>
      </c>
      <c r="B738" s="40" t="s">
        <v>7179</v>
      </c>
      <c r="C738" s="40" t="s">
        <v>7180</v>
      </c>
      <c r="D738">
        <v>773</v>
      </c>
      <c r="E738" s="40" t="s">
        <v>7181</v>
      </c>
      <c r="F738" s="40"/>
      <c r="G738" s="40" t="s">
        <v>7175</v>
      </c>
      <c r="H738" s="44">
        <v>45041</v>
      </c>
      <c r="I738">
        <v>60000</v>
      </c>
      <c r="J738" s="40">
        <v>12</v>
      </c>
      <c r="K738" s="43">
        <f t="shared" si="11"/>
        <v>45405</v>
      </c>
      <c r="L738" s="40">
        <v>0</v>
      </c>
      <c r="M738" s="42">
        <v>0.02</v>
      </c>
      <c r="N738" s="42">
        <v>0.02</v>
      </c>
      <c r="O738" s="40" t="s">
        <v>7178</v>
      </c>
      <c r="P738" s="40"/>
      <c r="Q738" s="40"/>
      <c r="R738" s="40"/>
      <c r="S738" s="40"/>
      <c r="T738" s="40"/>
      <c r="U738" s="40"/>
      <c r="V738" s="40"/>
      <c r="W738" s="40"/>
      <c r="X738">
        <v>60000</v>
      </c>
      <c r="Y738" s="40">
        <v>0</v>
      </c>
    </row>
    <row r="739" spans="1:25" x14ac:dyDescent="0.25">
      <c r="A739">
        <v>773</v>
      </c>
      <c r="B739" s="40" t="s">
        <v>7179</v>
      </c>
      <c r="C739" s="40" t="s">
        <v>7180</v>
      </c>
      <c r="D739">
        <v>773</v>
      </c>
      <c r="E739" s="40" t="s">
        <v>7181</v>
      </c>
      <c r="F739" s="40"/>
      <c r="G739" s="40" t="s">
        <v>7175</v>
      </c>
      <c r="H739" s="44">
        <v>45097</v>
      </c>
      <c r="I739">
        <v>9000</v>
      </c>
      <c r="J739" s="40">
        <v>12</v>
      </c>
      <c r="K739" s="43">
        <f t="shared" si="11"/>
        <v>45461</v>
      </c>
      <c r="L739" s="40">
        <v>0</v>
      </c>
      <c r="M739" s="42">
        <v>0.02</v>
      </c>
      <c r="N739" s="42">
        <v>0.02</v>
      </c>
      <c r="O739" s="40" t="s">
        <v>7178</v>
      </c>
      <c r="P739" s="40"/>
      <c r="Q739" s="40"/>
      <c r="R739" s="40"/>
      <c r="S739" s="40"/>
      <c r="T739" s="40"/>
      <c r="U739" s="40"/>
      <c r="V739" s="40"/>
      <c r="W739" s="40"/>
      <c r="X739">
        <v>9000</v>
      </c>
      <c r="Y739" s="40">
        <v>0</v>
      </c>
    </row>
    <row r="740" spans="1:25" x14ac:dyDescent="0.25">
      <c r="A740">
        <v>774</v>
      </c>
      <c r="B740" s="40" t="s">
        <v>7179</v>
      </c>
      <c r="C740" s="40" t="s">
        <v>7180</v>
      </c>
      <c r="D740">
        <v>774</v>
      </c>
      <c r="E740" s="40" t="s">
        <v>7181</v>
      </c>
      <c r="F740" s="40"/>
      <c r="G740" s="40" t="s">
        <v>7175</v>
      </c>
      <c r="H740" s="44">
        <v>45050</v>
      </c>
      <c r="I740">
        <v>60000</v>
      </c>
      <c r="J740" s="40">
        <v>12</v>
      </c>
      <c r="K740" s="43">
        <f t="shared" si="11"/>
        <v>45414</v>
      </c>
      <c r="L740" s="40">
        <v>0</v>
      </c>
      <c r="M740" s="42">
        <v>0.02</v>
      </c>
      <c r="N740" s="42">
        <v>0.02</v>
      </c>
      <c r="O740" s="40" t="s">
        <v>7178</v>
      </c>
      <c r="P740" s="40"/>
      <c r="Q740" s="40"/>
      <c r="R740" s="40"/>
      <c r="S740" s="40"/>
      <c r="T740" s="40"/>
      <c r="U740" s="40"/>
      <c r="V740" s="40"/>
      <c r="W740" s="40"/>
      <c r="X740">
        <v>60000</v>
      </c>
      <c r="Y740" s="40">
        <v>0</v>
      </c>
    </row>
    <row r="741" spans="1:25" x14ac:dyDescent="0.25">
      <c r="A741">
        <v>774</v>
      </c>
      <c r="B741" s="40" t="s">
        <v>7179</v>
      </c>
      <c r="C741" s="40" t="s">
        <v>7180</v>
      </c>
      <c r="D741">
        <v>774</v>
      </c>
      <c r="E741" s="40" t="s">
        <v>7181</v>
      </c>
      <c r="F741" s="40"/>
      <c r="G741" s="40" t="s">
        <v>7175</v>
      </c>
      <c r="H741" s="44">
        <v>45097</v>
      </c>
      <c r="I741">
        <v>9000</v>
      </c>
      <c r="J741" s="40">
        <v>12</v>
      </c>
      <c r="K741" s="43">
        <f t="shared" si="11"/>
        <v>45461</v>
      </c>
      <c r="L741" s="40">
        <v>0</v>
      </c>
      <c r="M741" s="42">
        <v>0.02</v>
      </c>
      <c r="N741" s="42">
        <v>0.02</v>
      </c>
      <c r="O741" s="40" t="s">
        <v>7178</v>
      </c>
      <c r="P741" s="40"/>
      <c r="Q741" s="40"/>
      <c r="R741" s="40"/>
      <c r="S741" s="40"/>
      <c r="T741" s="40"/>
      <c r="U741" s="40"/>
      <c r="V741" s="40"/>
      <c r="W741" s="40"/>
      <c r="X741">
        <v>9000</v>
      </c>
      <c r="Y741" s="40">
        <v>0</v>
      </c>
    </row>
    <row r="742" spans="1:25" x14ac:dyDescent="0.25">
      <c r="A742">
        <v>775</v>
      </c>
      <c r="B742" s="40" t="s">
        <v>7179</v>
      </c>
      <c r="C742" s="40" t="s">
        <v>7180</v>
      </c>
      <c r="D742">
        <v>775</v>
      </c>
      <c r="E742" s="40" t="s">
        <v>7181</v>
      </c>
      <c r="F742" s="40"/>
      <c r="G742" s="40" t="s">
        <v>7175</v>
      </c>
      <c r="H742" s="44">
        <v>45041</v>
      </c>
      <c r="I742">
        <v>300000</v>
      </c>
      <c r="J742" s="40">
        <v>12</v>
      </c>
      <c r="K742" s="43">
        <f t="shared" si="11"/>
        <v>45405</v>
      </c>
      <c r="L742" s="40">
        <v>0</v>
      </c>
      <c r="M742" s="42">
        <v>0.02</v>
      </c>
      <c r="N742" s="42">
        <v>0.02</v>
      </c>
      <c r="O742" s="40" t="s">
        <v>7178</v>
      </c>
      <c r="P742" s="40"/>
      <c r="Q742" s="40"/>
      <c r="R742" s="40"/>
      <c r="S742" s="40"/>
      <c r="T742" s="40"/>
      <c r="U742" s="40"/>
      <c r="V742" s="40"/>
      <c r="W742" s="40"/>
      <c r="X742">
        <v>300000</v>
      </c>
      <c r="Y742" s="40">
        <v>0</v>
      </c>
    </row>
    <row r="743" spans="1:25" x14ac:dyDescent="0.25">
      <c r="A743">
        <v>776</v>
      </c>
      <c r="B743" s="40" t="s">
        <v>7179</v>
      </c>
      <c r="C743" s="40" t="s">
        <v>7180</v>
      </c>
      <c r="D743">
        <v>776</v>
      </c>
      <c r="E743" s="40" t="s">
        <v>7181</v>
      </c>
      <c r="F743" s="40"/>
      <c r="G743" s="40" t="s">
        <v>7175</v>
      </c>
      <c r="H743" s="44">
        <v>45381</v>
      </c>
      <c r="I743">
        <v>207000</v>
      </c>
      <c r="J743" s="40">
        <v>12</v>
      </c>
      <c r="K743" s="43">
        <f t="shared" si="11"/>
        <v>45745</v>
      </c>
      <c r="L743" s="40">
        <v>0</v>
      </c>
      <c r="M743" s="42">
        <v>0.02</v>
      </c>
      <c r="N743" s="42">
        <v>0.02</v>
      </c>
      <c r="O743" s="40" t="s">
        <v>7178</v>
      </c>
      <c r="P743" s="40"/>
      <c r="Q743" s="40"/>
      <c r="R743" s="40"/>
      <c r="S743" s="40"/>
      <c r="T743" s="40"/>
      <c r="U743" s="40"/>
      <c r="V743" s="40"/>
      <c r="W743" s="40"/>
      <c r="X743">
        <v>207000</v>
      </c>
      <c r="Y743" s="40">
        <v>0</v>
      </c>
    </row>
    <row r="744" spans="1:25" x14ac:dyDescent="0.25">
      <c r="A744">
        <v>777</v>
      </c>
      <c r="B744" s="40" t="s">
        <v>7179</v>
      </c>
      <c r="C744" s="40" t="s">
        <v>7180</v>
      </c>
      <c r="D744">
        <v>777</v>
      </c>
      <c r="E744" s="40" t="s">
        <v>7181</v>
      </c>
      <c r="F744" s="40"/>
      <c r="G744" s="40" t="s">
        <v>7175</v>
      </c>
      <c r="H744" s="44">
        <v>45381</v>
      </c>
      <c r="I744">
        <v>176000</v>
      </c>
      <c r="J744" s="40">
        <v>12</v>
      </c>
      <c r="K744" s="43">
        <f t="shared" si="11"/>
        <v>45745</v>
      </c>
      <c r="L744" s="40">
        <v>0</v>
      </c>
      <c r="M744" s="42">
        <v>0.02</v>
      </c>
      <c r="N744" s="42">
        <v>0.02</v>
      </c>
      <c r="O744" s="40" t="s">
        <v>7178</v>
      </c>
      <c r="P744" s="40"/>
      <c r="Q744" s="40"/>
      <c r="R744" s="40"/>
      <c r="S744" s="40"/>
      <c r="T744" s="40"/>
      <c r="U744" s="40"/>
      <c r="V744" s="40"/>
      <c r="W744" s="40"/>
      <c r="X744">
        <v>176000</v>
      </c>
      <c r="Y744" s="40">
        <v>0</v>
      </c>
    </row>
    <row r="745" spans="1:25" x14ac:dyDescent="0.25">
      <c r="A745">
        <v>778</v>
      </c>
      <c r="B745" s="40" t="s">
        <v>7179</v>
      </c>
      <c r="C745" s="40" t="s">
        <v>7180</v>
      </c>
      <c r="D745">
        <v>778</v>
      </c>
      <c r="E745" s="40" t="s">
        <v>7181</v>
      </c>
      <c r="F745" s="40"/>
      <c r="G745" s="40" t="s">
        <v>7175</v>
      </c>
      <c r="H745" s="44">
        <v>45365</v>
      </c>
      <c r="I745">
        <v>172000</v>
      </c>
      <c r="J745" s="40">
        <v>12</v>
      </c>
      <c r="K745" s="43">
        <f t="shared" si="11"/>
        <v>45729</v>
      </c>
      <c r="L745" s="40">
        <v>0</v>
      </c>
      <c r="M745" s="42">
        <v>0.02</v>
      </c>
      <c r="N745" s="42">
        <v>0.02</v>
      </c>
      <c r="O745" s="40" t="s">
        <v>7178</v>
      </c>
      <c r="P745" s="40"/>
      <c r="Q745" s="40"/>
      <c r="R745" s="40"/>
      <c r="S745" s="40"/>
      <c r="T745" s="40"/>
      <c r="U745" s="40"/>
      <c r="V745" s="40"/>
      <c r="W745" s="40"/>
      <c r="X745">
        <v>172000</v>
      </c>
      <c r="Y745" s="40">
        <v>0</v>
      </c>
    </row>
    <row r="746" spans="1:25" x14ac:dyDescent="0.25">
      <c r="A746">
        <v>779</v>
      </c>
      <c r="B746" s="40" t="s">
        <v>7179</v>
      </c>
      <c r="C746" s="40" t="s">
        <v>7180</v>
      </c>
      <c r="D746">
        <v>779</v>
      </c>
      <c r="E746" s="40" t="s">
        <v>7181</v>
      </c>
      <c r="F746" s="40"/>
      <c r="G746" s="40" t="s">
        <v>7175</v>
      </c>
      <c r="H746" s="44">
        <v>45365</v>
      </c>
      <c r="I746">
        <v>172000</v>
      </c>
      <c r="J746" s="40">
        <v>12</v>
      </c>
      <c r="K746" s="43">
        <f t="shared" si="11"/>
        <v>45729</v>
      </c>
      <c r="L746" s="40">
        <v>0</v>
      </c>
      <c r="M746" s="42">
        <v>0.02</v>
      </c>
      <c r="N746" s="42">
        <v>0.02</v>
      </c>
      <c r="O746" s="40" t="s">
        <v>7178</v>
      </c>
      <c r="P746" s="40"/>
      <c r="Q746" s="40"/>
      <c r="R746" s="40"/>
      <c r="S746" s="40"/>
      <c r="T746" s="40"/>
      <c r="U746" s="40"/>
      <c r="V746" s="40"/>
      <c r="W746" s="40"/>
      <c r="X746">
        <v>172000</v>
      </c>
      <c r="Y746" s="40">
        <v>0</v>
      </c>
    </row>
    <row r="747" spans="1:25" x14ac:dyDescent="0.25">
      <c r="A747">
        <v>780</v>
      </c>
      <c r="B747" s="40" t="s">
        <v>7179</v>
      </c>
      <c r="C747" s="40" t="s">
        <v>7180</v>
      </c>
      <c r="D747">
        <v>780</v>
      </c>
      <c r="E747" s="40" t="s">
        <v>7181</v>
      </c>
      <c r="F747" s="40"/>
      <c r="G747" s="40" t="s">
        <v>7175</v>
      </c>
      <c r="H747" s="44">
        <v>45365</v>
      </c>
      <c r="I747">
        <v>172000</v>
      </c>
      <c r="J747" s="40">
        <v>12</v>
      </c>
      <c r="K747" s="43">
        <f t="shared" si="11"/>
        <v>45729</v>
      </c>
      <c r="L747" s="40">
        <v>0</v>
      </c>
      <c r="M747" s="42">
        <v>0.02</v>
      </c>
      <c r="N747" s="42">
        <v>0.02</v>
      </c>
      <c r="O747" s="40" t="s">
        <v>7178</v>
      </c>
      <c r="P747" s="40"/>
      <c r="Q747" s="40"/>
      <c r="R747" s="40"/>
      <c r="S747" s="40"/>
      <c r="T747" s="40"/>
      <c r="U747" s="40"/>
      <c r="V747" s="40"/>
      <c r="W747" s="40"/>
      <c r="X747">
        <v>172000</v>
      </c>
      <c r="Y747" s="40">
        <v>0</v>
      </c>
    </row>
    <row r="748" spans="1:25" x14ac:dyDescent="0.25">
      <c r="A748">
        <v>781</v>
      </c>
      <c r="B748" s="40" t="s">
        <v>7179</v>
      </c>
      <c r="C748" s="40" t="s">
        <v>7180</v>
      </c>
      <c r="D748">
        <v>781</v>
      </c>
      <c r="E748" s="40" t="s">
        <v>7181</v>
      </c>
      <c r="F748" s="40"/>
      <c r="G748" s="40" t="s">
        <v>7175</v>
      </c>
      <c r="H748" s="44">
        <v>45365</v>
      </c>
      <c r="I748">
        <v>128000</v>
      </c>
      <c r="J748" s="40">
        <v>12</v>
      </c>
      <c r="K748" s="43">
        <f t="shared" si="11"/>
        <v>45729</v>
      </c>
      <c r="L748" s="40">
        <v>0</v>
      </c>
      <c r="M748" s="42">
        <v>0.02</v>
      </c>
      <c r="N748" s="42">
        <v>0.02</v>
      </c>
      <c r="O748" s="40" t="s">
        <v>7178</v>
      </c>
      <c r="P748" s="40"/>
      <c r="Q748" s="40"/>
      <c r="R748" s="40"/>
      <c r="S748" s="40"/>
      <c r="T748" s="40"/>
      <c r="U748" s="40"/>
      <c r="V748" s="40"/>
      <c r="W748" s="40"/>
      <c r="X748">
        <v>128000</v>
      </c>
      <c r="Y748" s="40">
        <v>0</v>
      </c>
    </row>
    <row r="749" spans="1:25" x14ac:dyDescent="0.25">
      <c r="A749">
        <v>782</v>
      </c>
      <c r="B749" s="40" t="s">
        <v>7179</v>
      </c>
      <c r="C749" s="40" t="s">
        <v>7180</v>
      </c>
      <c r="D749">
        <v>782</v>
      </c>
      <c r="E749" s="40" t="s">
        <v>7181</v>
      </c>
      <c r="F749" s="40"/>
      <c r="G749" s="40" t="s">
        <v>7175</v>
      </c>
      <c r="H749" s="44">
        <v>45050</v>
      </c>
      <c r="I749">
        <v>52000</v>
      </c>
      <c r="J749" s="40">
        <v>12</v>
      </c>
      <c r="K749" s="43">
        <f t="shared" si="11"/>
        <v>45414</v>
      </c>
      <c r="L749" s="40">
        <v>0</v>
      </c>
      <c r="M749" s="42">
        <v>0.02</v>
      </c>
      <c r="N749" s="42">
        <v>0.02</v>
      </c>
      <c r="O749" s="40" t="s">
        <v>7178</v>
      </c>
      <c r="P749" s="40"/>
      <c r="Q749" s="40"/>
      <c r="R749" s="40"/>
      <c r="S749" s="40"/>
      <c r="T749" s="40"/>
      <c r="U749" s="40"/>
      <c r="V749" s="40"/>
      <c r="W749" s="40"/>
      <c r="X749">
        <v>52000</v>
      </c>
      <c r="Y749" s="40">
        <v>0</v>
      </c>
    </row>
    <row r="750" spans="1:25" x14ac:dyDescent="0.25">
      <c r="A750">
        <v>782</v>
      </c>
      <c r="B750" s="40" t="s">
        <v>7179</v>
      </c>
      <c r="C750" s="40" t="s">
        <v>7180</v>
      </c>
      <c r="D750">
        <v>782</v>
      </c>
      <c r="E750" s="40" t="s">
        <v>7181</v>
      </c>
      <c r="F750" s="40"/>
      <c r="G750" s="40" t="s">
        <v>7175</v>
      </c>
      <c r="H750" s="44">
        <v>45097</v>
      </c>
      <c r="I750">
        <v>8000</v>
      </c>
      <c r="J750" s="40">
        <v>12</v>
      </c>
      <c r="K750" s="43">
        <f t="shared" si="11"/>
        <v>45461</v>
      </c>
      <c r="L750" s="40">
        <v>0</v>
      </c>
      <c r="M750" s="42">
        <v>0.02</v>
      </c>
      <c r="N750" s="42">
        <v>0.02</v>
      </c>
      <c r="O750" s="40" t="s">
        <v>7178</v>
      </c>
      <c r="P750" s="40"/>
      <c r="Q750" s="40"/>
      <c r="R750" s="40"/>
      <c r="S750" s="40"/>
      <c r="T750" s="40"/>
      <c r="U750" s="40"/>
      <c r="V750" s="40"/>
      <c r="W750" s="40"/>
      <c r="X750">
        <v>8000</v>
      </c>
      <c r="Y750" s="40">
        <v>0</v>
      </c>
    </row>
    <row r="751" spans="1:25" x14ac:dyDescent="0.25">
      <c r="A751">
        <v>784</v>
      </c>
      <c r="B751" s="40" t="s">
        <v>7179</v>
      </c>
      <c r="C751" s="40" t="s">
        <v>7180</v>
      </c>
      <c r="D751">
        <v>784</v>
      </c>
      <c r="E751" s="40" t="s">
        <v>7181</v>
      </c>
      <c r="F751" s="40"/>
      <c r="G751" s="40" t="s">
        <v>7175</v>
      </c>
      <c r="H751" s="44">
        <v>45041</v>
      </c>
      <c r="I751">
        <v>146000</v>
      </c>
      <c r="J751" s="40">
        <v>12</v>
      </c>
      <c r="K751" s="43">
        <f t="shared" si="11"/>
        <v>45405</v>
      </c>
      <c r="L751" s="40">
        <v>0</v>
      </c>
      <c r="M751" s="42">
        <v>0.02</v>
      </c>
      <c r="N751" s="42">
        <v>0.02</v>
      </c>
      <c r="O751" s="40" t="s">
        <v>7178</v>
      </c>
      <c r="P751" s="40"/>
      <c r="Q751" s="40"/>
      <c r="R751" s="40"/>
      <c r="S751" s="40"/>
      <c r="T751" s="40"/>
      <c r="U751" s="40"/>
      <c r="V751" s="40"/>
      <c r="W751" s="40"/>
      <c r="X751">
        <v>146000</v>
      </c>
      <c r="Y751" s="40">
        <v>0</v>
      </c>
    </row>
    <row r="752" spans="1:25" x14ac:dyDescent="0.25">
      <c r="A752">
        <v>784</v>
      </c>
      <c r="B752" s="40" t="s">
        <v>7179</v>
      </c>
      <c r="C752" s="40" t="s">
        <v>7180</v>
      </c>
      <c r="D752">
        <v>784</v>
      </c>
      <c r="E752" s="40" t="s">
        <v>7181</v>
      </c>
      <c r="F752" s="40"/>
      <c r="G752" s="40" t="s">
        <v>7175</v>
      </c>
      <c r="H752" s="44">
        <v>45097</v>
      </c>
      <c r="I752">
        <v>21000</v>
      </c>
      <c r="J752" s="40">
        <v>12</v>
      </c>
      <c r="K752" s="43">
        <f t="shared" si="11"/>
        <v>45461</v>
      </c>
      <c r="L752" s="40">
        <v>0</v>
      </c>
      <c r="M752" s="42">
        <v>0.02</v>
      </c>
      <c r="N752" s="42">
        <v>0.02</v>
      </c>
      <c r="O752" s="40" t="s">
        <v>7178</v>
      </c>
      <c r="P752" s="40"/>
      <c r="Q752" s="40"/>
      <c r="R752" s="40"/>
      <c r="S752" s="40"/>
      <c r="T752" s="40"/>
      <c r="U752" s="40"/>
      <c r="V752" s="40"/>
      <c r="W752" s="40"/>
      <c r="X752">
        <v>21000</v>
      </c>
      <c r="Y752" s="40">
        <v>0</v>
      </c>
    </row>
    <row r="753" spans="1:25" x14ac:dyDescent="0.25">
      <c r="A753">
        <v>786</v>
      </c>
      <c r="B753" s="40" t="s">
        <v>7179</v>
      </c>
      <c r="C753" s="40" t="s">
        <v>7180</v>
      </c>
      <c r="D753">
        <v>786</v>
      </c>
      <c r="E753" s="40" t="s">
        <v>7181</v>
      </c>
      <c r="F753" s="40"/>
      <c r="G753" s="40" t="s">
        <v>7175</v>
      </c>
      <c r="H753" s="44">
        <v>45365</v>
      </c>
      <c r="I753">
        <v>171000</v>
      </c>
      <c r="J753" s="40">
        <v>12</v>
      </c>
      <c r="K753" s="43">
        <f t="shared" si="11"/>
        <v>45729</v>
      </c>
      <c r="L753" s="40">
        <v>0</v>
      </c>
      <c r="M753" s="42">
        <v>0.02</v>
      </c>
      <c r="N753" s="42">
        <v>0.02</v>
      </c>
      <c r="O753" s="40" t="s">
        <v>7178</v>
      </c>
      <c r="P753" s="40"/>
      <c r="Q753" s="40"/>
      <c r="R753" s="40"/>
      <c r="S753" s="40"/>
      <c r="T753" s="40"/>
      <c r="U753" s="40"/>
      <c r="V753" s="40"/>
      <c r="W753" s="40"/>
      <c r="X753">
        <v>171000</v>
      </c>
      <c r="Y753" s="40">
        <v>0</v>
      </c>
    </row>
    <row r="754" spans="1:25" x14ac:dyDescent="0.25">
      <c r="A754">
        <v>787</v>
      </c>
      <c r="B754" s="40" t="s">
        <v>7179</v>
      </c>
      <c r="C754" s="40" t="s">
        <v>7180</v>
      </c>
      <c r="D754">
        <v>787</v>
      </c>
      <c r="E754" s="40" t="s">
        <v>7181</v>
      </c>
      <c r="F754" s="40"/>
      <c r="G754" s="40" t="s">
        <v>7175</v>
      </c>
      <c r="H754" s="44">
        <v>45041</v>
      </c>
      <c r="I754">
        <v>127000</v>
      </c>
      <c r="J754" s="40">
        <v>12</v>
      </c>
      <c r="K754" s="43">
        <f t="shared" si="11"/>
        <v>45405</v>
      </c>
      <c r="L754" s="40">
        <v>0</v>
      </c>
      <c r="M754" s="42">
        <v>0.02</v>
      </c>
      <c r="N754" s="42">
        <v>0.02</v>
      </c>
      <c r="O754" s="40" t="s">
        <v>7178</v>
      </c>
      <c r="P754" s="40"/>
      <c r="Q754" s="40"/>
      <c r="R754" s="40"/>
      <c r="S754" s="40"/>
      <c r="T754" s="40"/>
      <c r="U754" s="40"/>
      <c r="V754" s="40"/>
      <c r="W754" s="40"/>
      <c r="X754">
        <v>127000</v>
      </c>
      <c r="Y754" s="40">
        <v>0</v>
      </c>
    </row>
    <row r="755" spans="1:25" x14ac:dyDescent="0.25">
      <c r="A755">
        <v>787</v>
      </c>
      <c r="B755" s="40" t="s">
        <v>7179</v>
      </c>
      <c r="C755" s="40" t="s">
        <v>7180</v>
      </c>
      <c r="D755">
        <v>787</v>
      </c>
      <c r="E755" s="40" t="s">
        <v>7181</v>
      </c>
      <c r="F755" s="40"/>
      <c r="G755" s="40" t="s">
        <v>7175</v>
      </c>
      <c r="H755" s="44">
        <v>45097</v>
      </c>
      <c r="I755">
        <v>19000</v>
      </c>
      <c r="J755" s="40">
        <v>12</v>
      </c>
      <c r="K755" s="43">
        <f t="shared" si="11"/>
        <v>45461</v>
      </c>
      <c r="L755" s="40">
        <v>0</v>
      </c>
      <c r="M755" s="42">
        <v>0.02</v>
      </c>
      <c r="N755" s="42">
        <v>0.02</v>
      </c>
      <c r="O755" s="40" t="s">
        <v>7178</v>
      </c>
      <c r="P755" s="40"/>
      <c r="Q755" s="40"/>
      <c r="R755" s="40"/>
      <c r="S755" s="40"/>
      <c r="T755" s="40"/>
      <c r="U755" s="40"/>
      <c r="V755" s="40"/>
      <c r="W755" s="40"/>
      <c r="X755">
        <v>19000</v>
      </c>
      <c r="Y755" s="40">
        <v>0</v>
      </c>
    </row>
    <row r="756" spans="1:25" x14ac:dyDescent="0.25">
      <c r="A756">
        <v>788</v>
      </c>
      <c r="B756" s="40" t="s">
        <v>7179</v>
      </c>
      <c r="C756" s="40" t="s">
        <v>7180</v>
      </c>
      <c r="D756">
        <v>788</v>
      </c>
      <c r="E756" s="40" t="s">
        <v>7181</v>
      </c>
      <c r="F756" s="40"/>
      <c r="G756" s="40" t="s">
        <v>7175</v>
      </c>
      <c r="H756" s="44">
        <v>45041</v>
      </c>
      <c r="I756">
        <v>67000</v>
      </c>
      <c r="J756" s="40">
        <v>12</v>
      </c>
      <c r="K756" s="43">
        <f t="shared" si="11"/>
        <v>45405</v>
      </c>
      <c r="L756" s="40">
        <v>0</v>
      </c>
      <c r="M756" s="42">
        <v>0.02</v>
      </c>
      <c r="N756" s="42">
        <v>0.02</v>
      </c>
      <c r="O756" s="40" t="s">
        <v>7178</v>
      </c>
      <c r="P756" s="40"/>
      <c r="Q756" s="40"/>
      <c r="R756" s="40"/>
      <c r="S756" s="40"/>
      <c r="T756" s="40"/>
      <c r="U756" s="40"/>
      <c r="V756" s="40"/>
      <c r="W756" s="40"/>
      <c r="X756">
        <v>67000</v>
      </c>
      <c r="Y756" s="40">
        <v>0</v>
      </c>
    </row>
    <row r="757" spans="1:25" x14ac:dyDescent="0.25">
      <c r="A757">
        <v>788</v>
      </c>
      <c r="B757" s="40" t="s">
        <v>7179</v>
      </c>
      <c r="C757" s="40" t="s">
        <v>7180</v>
      </c>
      <c r="D757">
        <v>788</v>
      </c>
      <c r="E757" s="40" t="s">
        <v>7181</v>
      </c>
      <c r="F757" s="40"/>
      <c r="G757" s="40" t="s">
        <v>7175</v>
      </c>
      <c r="H757" s="44">
        <v>45097</v>
      </c>
      <c r="I757">
        <v>10000</v>
      </c>
      <c r="J757" s="40">
        <v>12</v>
      </c>
      <c r="K757" s="43">
        <f t="shared" si="11"/>
        <v>45461</v>
      </c>
      <c r="L757" s="40">
        <v>0</v>
      </c>
      <c r="M757" s="42">
        <v>0.02</v>
      </c>
      <c r="N757" s="42">
        <v>0.02</v>
      </c>
      <c r="O757" s="40" t="s">
        <v>7178</v>
      </c>
      <c r="P757" s="40"/>
      <c r="Q757" s="40"/>
      <c r="R757" s="40"/>
      <c r="S757" s="40"/>
      <c r="T757" s="40"/>
      <c r="U757" s="40"/>
      <c r="V757" s="40"/>
      <c r="W757" s="40"/>
      <c r="X757">
        <v>10000</v>
      </c>
      <c r="Y757" s="40">
        <v>0</v>
      </c>
    </row>
    <row r="758" spans="1:25" x14ac:dyDescent="0.25">
      <c r="A758">
        <v>789</v>
      </c>
      <c r="B758" s="40" t="s">
        <v>7179</v>
      </c>
      <c r="C758" s="40" t="s">
        <v>7180</v>
      </c>
      <c r="D758">
        <v>789</v>
      </c>
      <c r="E758" s="40" t="s">
        <v>7181</v>
      </c>
      <c r="F758" s="40"/>
      <c r="G758" s="40" t="s">
        <v>7175</v>
      </c>
      <c r="H758" s="44">
        <v>45381</v>
      </c>
      <c r="I758">
        <v>210000</v>
      </c>
      <c r="J758" s="40">
        <v>12</v>
      </c>
      <c r="K758" s="43">
        <f t="shared" si="11"/>
        <v>45745</v>
      </c>
      <c r="L758" s="40">
        <v>0</v>
      </c>
      <c r="M758" s="42">
        <v>0.02</v>
      </c>
      <c r="N758" s="42">
        <v>0.02</v>
      </c>
      <c r="O758" s="40" t="s">
        <v>7178</v>
      </c>
      <c r="P758" s="40"/>
      <c r="Q758" s="40"/>
      <c r="R758" s="40"/>
      <c r="S758" s="40"/>
      <c r="T758" s="40"/>
      <c r="U758" s="40"/>
      <c r="V758" s="40"/>
      <c r="W758" s="40"/>
      <c r="X758">
        <v>210000</v>
      </c>
      <c r="Y758" s="40">
        <v>0</v>
      </c>
    </row>
    <row r="759" spans="1:25" x14ac:dyDescent="0.25">
      <c r="A759">
        <v>790</v>
      </c>
      <c r="B759" s="40" t="s">
        <v>7179</v>
      </c>
      <c r="C759" s="40" t="s">
        <v>7180</v>
      </c>
      <c r="D759">
        <v>790</v>
      </c>
      <c r="E759" s="40" t="s">
        <v>7181</v>
      </c>
      <c r="F759" s="40"/>
      <c r="G759" s="40" t="s">
        <v>7175</v>
      </c>
      <c r="H759" s="44">
        <v>45050</v>
      </c>
      <c r="I759">
        <v>18000</v>
      </c>
      <c r="J759" s="40">
        <v>12</v>
      </c>
      <c r="K759" s="43">
        <f t="shared" si="11"/>
        <v>45414</v>
      </c>
      <c r="L759" s="40">
        <v>0</v>
      </c>
      <c r="M759" s="42">
        <v>0.02</v>
      </c>
      <c r="N759" s="42">
        <v>0.02</v>
      </c>
      <c r="O759" s="40" t="s">
        <v>7178</v>
      </c>
      <c r="P759" s="40"/>
      <c r="Q759" s="40"/>
      <c r="R759" s="40"/>
      <c r="S759" s="40"/>
      <c r="T759" s="40"/>
      <c r="U759" s="40"/>
      <c r="V759" s="40"/>
      <c r="W759" s="40"/>
      <c r="X759">
        <v>18000</v>
      </c>
      <c r="Y759" s="40">
        <v>0</v>
      </c>
    </row>
    <row r="760" spans="1:25" x14ac:dyDescent="0.25">
      <c r="A760">
        <v>790</v>
      </c>
      <c r="B760" s="40" t="s">
        <v>7179</v>
      </c>
      <c r="C760" s="40" t="s">
        <v>7180</v>
      </c>
      <c r="D760">
        <v>790</v>
      </c>
      <c r="E760" s="40" t="s">
        <v>7181</v>
      </c>
      <c r="F760" s="40"/>
      <c r="G760" s="40" t="s">
        <v>7175</v>
      </c>
      <c r="H760" s="44">
        <v>45097</v>
      </c>
      <c r="I760">
        <v>3000</v>
      </c>
      <c r="J760" s="40">
        <v>12</v>
      </c>
      <c r="K760" s="43">
        <f t="shared" si="11"/>
        <v>45461</v>
      </c>
      <c r="L760" s="40">
        <v>0</v>
      </c>
      <c r="M760" s="42">
        <v>0.02</v>
      </c>
      <c r="N760" s="42">
        <v>0.02</v>
      </c>
      <c r="O760" s="40" t="s">
        <v>7178</v>
      </c>
      <c r="P760" s="40"/>
      <c r="Q760" s="40"/>
      <c r="R760" s="40"/>
      <c r="S760" s="40"/>
      <c r="T760" s="40"/>
      <c r="U760" s="40"/>
      <c r="V760" s="40"/>
      <c r="W760" s="40"/>
      <c r="X760">
        <v>3000</v>
      </c>
      <c r="Y760" s="40">
        <v>0</v>
      </c>
    </row>
    <row r="761" spans="1:25" x14ac:dyDescent="0.25">
      <c r="A761">
        <v>791</v>
      </c>
      <c r="B761" s="40" t="s">
        <v>7179</v>
      </c>
      <c r="C761" s="40" t="s">
        <v>7180</v>
      </c>
      <c r="D761">
        <v>791</v>
      </c>
      <c r="E761" s="40" t="s">
        <v>7181</v>
      </c>
      <c r="F761" s="40"/>
      <c r="G761" s="40" t="s">
        <v>7175</v>
      </c>
      <c r="H761" s="44">
        <v>45041</v>
      </c>
      <c r="I761">
        <v>66000</v>
      </c>
      <c r="J761" s="40">
        <v>12</v>
      </c>
      <c r="K761" s="43">
        <f t="shared" si="11"/>
        <v>45405</v>
      </c>
      <c r="L761" s="40">
        <v>0</v>
      </c>
      <c r="M761" s="42">
        <v>0.02</v>
      </c>
      <c r="N761" s="42">
        <v>0.02</v>
      </c>
      <c r="O761" s="40" t="s">
        <v>7178</v>
      </c>
      <c r="P761" s="40"/>
      <c r="Q761" s="40"/>
      <c r="R761" s="40"/>
      <c r="S761" s="40"/>
      <c r="T761" s="40"/>
      <c r="U761" s="40"/>
      <c r="V761" s="40"/>
      <c r="W761" s="40"/>
      <c r="X761">
        <v>66000</v>
      </c>
      <c r="Y761" s="40">
        <v>0</v>
      </c>
    </row>
    <row r="762" spans="1:25" x14ac:dyDescent="0.25">
      <c r="A762">
        <v>791</v>
      </c>
      <c r="B762" s="40" t="s">
        <v>7179</v>
      </c>
      <c r="C762" s="40" t="s">
        <v>7180</v>
      </c>
      <c r="D762">
        <v>791</v>
      </c>
      <c r="E762" s="40" t="s">
        <v>7181</v>
      </c>
      <c r="F762" s="40"/>
      <c r="G762" s="40" t="s">
        <v>7175</v>
      </c>
      <c r="H762" s="44">
        <v>45097</v>
      </c>
      <c r="I762">
        <v>44000</v>
      </c>
      <c r="J762" s="40">
        <v>12</v>
      </c>
      <c r="K762" s="43">
        <f t="shared" si="11"/>
        <v>45461</v>
      </c>
      <c r="L762" s="40">
        <v>0</v>
      </c>
      <c r="M762" s="42">
        <v>0.02</v>
      </c>
      <c r="N762" s="42">
        <v>0.02</v>
      </c>
      <c r="O762" s="40" t="s">
        <v>7178</v>
      </c>
      <c r="P762" s="40"/>
      <c r="Q762" s="40"/>
      <c r="R762" s="40"/>
      <c r="S762" s="40"/>
      <c r="T762" s="40"/>
      <c r="U762" s="40"/>
      <c r="V762" s="40"/>
      <c r="W762" s="40"/>
      <c r="X762">
        <v>44000</v>
      </c>
      <c r="Y762" s="40">
        <v>0</v>
      </c>
    </row>
    <row r="763" spans="1:25" x14ac:dyDescent="0.25">
      <c r="A763">
        <v>792</v>
      </c>
      <c r="B763" s="40" t="s">
        <v>7179</v>
      </c>
      <c r="C763" s="40" t="s">
        <v>7180</v>
      </c>
      <c r="D763">
        <v>792</v>
      </c>
      <c r="E763" s="40" t="s">
        <v>7181</v>
      </c>
      <c r="F763" s="40"/>
      <c r="G763" s="40" t="s">
        <v>7175</v>
      </c>
      <c r="H763" s="44">
        <v>45381</v>
      </c>
      <c r="I763">
        <v>101000</v>
      </c>
      <c r="J763" s="40">
        <v>12</v>
      </c>
      <c r="K763" s="43">
        <f t="shared" si="11"/>
        <v>45745</v>
      </c>
      <c r="L763" s="40">
        <v>0</v>
      </c>
      <c r="M763" s="42">
        <v>0.02</v>
      </c>
      <c r="N763" s="42">
        <v>0.02</v>
      </c>
      <c r="O763" s="40" t="s">
        <v>7178</v>
      </c>
      <c r="P763" s="40"/>
      <c r="Q763" s="40"/>
      <c r="R763" s="40"/>
      <c r="S763" s="40"/>
      <c r="T763" s="40"/>
      <c r="U763" s="40"/>
      <c r="V763" s="40"/>
      <c r="W763" s="40"/>
      <c r="X763">
        <v>101000</v>
      </c>
      <c r="Y763" s="40">
        <v>0</v>
      </c>
    </row>
    <row r="764" spans="1:25" x14ac:dyDescent="0.25">
      <c r="A764">
        <v>793</v>
      </c>
      <c r="B764" s="40" t="s">
        <v>7179</v>
      </c>
      <c r="C764" s="40" t="s">
        <v>7180</v>
      </c>
      <c r="D764">
        <v>793</v>
      </c>
      <c r="E764" s="40" t="s">
        <v>7181</v>
      </c>
      <c r="F764" s="40"/>
      <c r="G764" s="40" t="s">
        <v>7175</v>
      </c>
      <c r="H764" s="44">
        <v>45041</v>
      </c>
      <c r="I764">
        <v>22000</v>
      </c>
      <c r="J764" s="40">
        <v>12</v>
      </c>
      <c r="K764" s="43">
        <f t="shared" si="11"/>
        <v>45405</v>
      </c>
      <c r="L764" s="40">
        <v>0</v>
      </c>
      <c r="M764" s="42">
        <v>0.02</v>
      </c>
      <c r="N764" s="42">
        <v>0.02</v>
      </c>
      <c r="O764" s="40" t="s">
        <v>7178</v>
      </c>
      <c r="P764" s="40"/>
      <c r="Q764" s="40"/>
      <c r="R764" s="40"/>
      <c r="S764" s="40"/>
      <c r="T764" s="40"/>
      <c r="U764" s="40"/>
      <c r="V764" s="40"/>
      <c r="W764" s="40"/>
      <c r="X764">
        <v>22000</v>
      </c>
      <c r="Y764" s="40">
        <v>0</v>
      </c>
    </row>
    <row r="765" spans="1:25" x14ac:dyDescent="0.25">
      <c r="A765">
        <v>793</v>
      </c>
      <c r="B765" s="40" t="s">
        <v>7179</v>
      </c>
      <c r="C765" s="40" t="s">
        <v>7180</v>
      </c>
      <c r="D765">
        <v>793</v>
      </c>
      <c r="E765" s="40" t="s">
        <v>7181</v>
      </c>
      <c r="F765" s="40"/>
      <c r="G765" s="40" t="s">
        <v>7175</v>
      </c>
      <c r="H765" s="44">
        <v>45097</v>
      </c>
      <c r="I765">
        <v>4000</v>
      </c>
      <c r="J765" s="40">
        <v>12</v>
      </c>
      <c r="K765" s="43">
        <f t="shared" si="11"/>
        <v>45461</v>
      </c>
      <c r="L765" s="40">
        <v>0</v>
      </c>
      <c r="M765" s="42">
        <v>0.02</v>
      </c>
      <c r="N765" s="42">
        <v>0.02</v>
      </c>
      <c r="O765" s="40" t="s">
        <v>7178</v>
      </c>
      <c r="P765" s="40"/>
      <c r="Q765" s="40"/>
      <c r="R765" s="40"/>
      <c r="S765" s="40"/>
      <c r="T765" s="40"/>
      <c r="U765" s="40"/>
      <c r="V765" s="40"/>
      <c r="W765" s="40"/>
      <c r="X765">
        <v>4000</v>
      </c>
      <c r="Y765" s="40">
        <v>0</v>
      </c>
    </row>
    <row r="766" spans="1:25" x14ac:dyDescent="0.25">
      <c r="A766">
        <v>794</v>
      </c>
      <c r="B766" s="40" t="s">
        <v>7179</v>
      </c>
      <c r="C766" s="40" t="s">
        <v>7180</v>
      </c>
      <c r="D766">
        <v>794</v>
      </c>
      <c r="E766" s="40" t="s">
        <v>7181</v>
      </c>
      <c r="F766" s="40"/>
      <c r="G766" s="40" t="s">
        <v>7175</v>
      </c>
      <c r="H766" s="44">
        <v>45041</v>
      </c>
      <c r="I766">
        <v>34000</v>
      </c>
      <c r="J766" s="40">
        <v>12</v>
      </c>
      <c r="K766" s="43">
        <f t="shared" si="11"/>
        <v>45405</v>
      </c>
      <c r="L766" s="40">
        <v>0</v>
      </c>
      <c r="M766" s="42">
        <v>0.02</v>
      </c>
      <c r="N766" s="42">
        <v>0.02</v>
      </c>
      <c r="O766" s="40" t="s">
        <v>7178</v>
      </c>
      <c r="P766" s="40"/>
      <c r="Q766" s="40"/>
      <c r="R766" s="40"/>
      <c r="S766" s="40"/>
      <c r="T766" s="40"/>
      <c r="U766" s="40"/>
      <c r="V766" s="40"/>
      <c r="W766" s="40"/>
      <c r="X766">
        <v>34000</v>
      </c>
      <c r="Y766" s="40">
        <v>0</v>
      </c>
    </row>
    <row r="767" spans="1:25" x14ac:dyDescent="0.25">
      <c r="A767">
        <v>794</v>
      </c>
      <c r="B767" s="40" t="s">
        <v>7179</v>
      </c>
      <c r="C767" s="40" t="s">
        <v>7180</v>
      </c>
      <c r="D767">
        <v>794</v>
      </c>
      <c r="E767" s="40" t="s">
        <v>7181</v>
      </c>
      <c r="G767" s="40" t="s">
        <v>7175</v>
      </c>
      <c r="H767" s="44">
        <v>45097</v>
      </c>
      <c r="I767">
        <v>20000</v>
      </c>
      <c r="J767" s="40">
        <v>12</v>
      </c>
      <c r="K767" s="43">
        <f t="shared" si="11"/>
        <v>45461</v>
      </c>
      <c r="L767" s="40">
        <v>0</v>
      </c>
      <c r="M767" s="42">
        <v>0.02</v>
      </c>
      <c r="N767" s="42">
        <v>0.02</v>
      </c>
      <c r="O767" s="40" t="s">
        <v>7178</v>
      </c>
      <c r="X767">
        <v>20000</v>
      </c>
      <c r="Y767" s="40">
        <v>0</v>
      </c>
    </row>
    <row r="768" spans="1:25" x14ac:dyDescent="0.25">
      <c r="A768">
        <v>795</v>
      </c>
      <c r="B768" s="40" t="s">
        <v>7179</v>
      </c>
      <c r="C768" s="40" t="s">
        <v>7180</v>
      </c>
      <c r="D768">
        <v>795</v>
      </c>
      <c r="E768" s="40" t="s">
        <v>7181</v>
      </c>
      <c r="G768" s="40" t="s">
        <v>7175</v>
      </c>
      <c r="H768" s="44">
        <v>45381</v>
      </c>
      <c r="I768">
        <v>47000</v>
      </c>
      <c r="J768" s="40">
        <v>12</v>
      </c>
      <c r="K768" s="43">
        <f t="shared" si="11"/>
        <v>45745</v>
      </c>
      <c r="L768" s="40">
        <v>0</v>
      </c>
      <c r="M768" s="42">
        <v>0.02</v>
      </c>
      <c r="N768" s="42">
        <v>0.02</v>
      </c>
      <c r="O768" s="40" t="s">
        <v>7178</v>
      </c>
      <c r="X768">
        <v>47000</v>
      </c>
      <c r="Y768" s="40">
        <v>0</v>
      </c>
    </row>
    <row r="769" spans="1:25" x14ac:dyDescent="0.25">
      <c r="A769">
        <v>798</v>
      </c>
      <c r="B769" s="40" t="s">
        <v>7179</v>
      </c>
      <c r="C769" s="40" t="s">
        <v>7180</v>
      </c>
      <c r="D769">
        <v>798</v>
      </c>
      <c r="E769" s="40" t="s">
        <v>7181</v>
      </c>
      <c r="G769" s="40" t="s">
        <v>7175</v>
      </c>
      <c r="H769" s="44">
        <v>45381</v>
      </c>
      <c r="I769">
        <v>211000</v>
      </c>
      <c r="J769" s="40">
        <v>12</v>
      </c>
      <c r="K769" s="43">
        <f t="shared" si="11"/>
        <v>45745</v>
      </c>
      <c r="L769" s="40">
        <v>0</v>
      </c>
      <c r="M769" s="42">
        <v>0.02</v>
      </c>
      <c r="N769" s="42">
        <v>0.02</v>
      </c>
      <c r="O769" s="40" t="s">
        <v>7178</v>
      </c>
      <c r="X769">
        <v>211000</v>
      </c>
      <c r="Y769" s="40">
        <v>0</v>
      </c>
    </row>
    <row r="770" spans="1:25" x14ac:dyDescent="0.25">
      <c r="A770">
        <v>799</v>
      </c>
      <c r="B770" s="40" t="s">
        <v>7179</v>
      </c>
      <c r="C770" s="40" t="s">
        <v>7180</v>
      </c>
      <c r="D770">
        <v>799</v>
      </c>
      <c r="E770" s="40" t="s">
        <v>7181</v>
      </c>
      <c r="G770" s="40" t="s">
        <v>7175</v>
      </c>
      <c r="H770" s="44">
        <v>45381</v>
      </c>
      <c r="I770">
        <v>183000</v>
      </c>
      <c r="J770" s="40">
        <v>12</v>
      </c>
      <c r="K770" s="43">
        <f t="shared" si="11"/>
        <v>45745</v>
      </c>
      <c r="L770" s="40">
        <v>0</v>
      </c>
      <c r="M770" s="42">
        <v>0.02</v>
      </c>
      <c r="N770" s="42">
        <v>0.02</v>
      </c>
      <c r="O770" s="40" t="s">
        <v>7178</v>
      </c>
      <c r="X770">
        <v>183000</v>
      </c>
      <c r="Y770" s="40">
        <v>0</v>
      </c>
    </row>
    <row r="771" spans="1:25" x14ac:dyDescent="0.25">
      <c r="A771">
        <v>800</v>
      </c>
      <c r="B771" s="40" t="s">
        <v>7179</v>
      </c>
      <c r="C771" s="40" t="s">
        <v>7180</v>
      </c>
      <c r="D771">
        <v>800</v>
      </c>
      <c r="E771" s="40" t="s">
        <v>7181</v>
      </c>
      <c r="G771" s="40" t="s">
        <v>7175</v>
      </c>
      <c r="H771" s="44">
        <v>45050</v>
      </c>
      <c r="I771">
        <v>43000</v>
      </c>
      <c r="J771" s="40">
        <v>12</v>
      </c>
      <c r="K771" s="43">
        <f t="shared" ref="K771:K834" si="12">H771+364</f>
        <v>45414</v>
      </c>
      <c r="L771" s="40">
        <v>0</v>
      </c>
      <c r="M771" s="42">
        <v>0.02</v>
      </c>
      <c r="N771" s="42">
        <v>0.02</v>
      </c>
      <c r="O771" s="40" t="s">
        <v>7178</v>
      </c>
      <c r="X771">
        <v>43000</v>
      </c>
      <c r="Y771" s="40">
        <v>0</v>
      </c>
    </row>
    <row r="772" spans="1:25" x14ac:dyDescent="0.25">
      <c r="A772">
        <v>800</v>
      </c>
      <c r="B772" s="40" t="s">
        <v>7179</v>
      </c>
      <c r="C772" s="40" t="s">
        <v>7180</v>
      </c>
      <c r="D772">
        <v>800</v>
      </c>
      <c r="E772" s="40" t="s">
        <v>7181</v>
      </c>
      <c r="G772" s="40" t="s">
        <v>7175</v>
      </c>
      <c r="H772" s="44">
        <v>45097</v>
      </c>
      <c r="I772">
        <v>7000</v>
      </c>
      <c r="J772" s="40">
        <v>12</v>
      </c>
      <c r="K772" s="43">
        <f t="shared" si="12"/>
        <v>45461</v>
      </c>
      <c r="L772" s="40">
        <v>0</v>
      </c>
      <c r="M772" s="42">
        <v>0.02</v>
      </c>
      <c r="N772" s="42">
        <v>0.02</v>
      </c>
      <c r="O772" s="40" t="s">
        <v>7178</v>
      </c>
      <c r="X772">
        <v>7000</v>
      </c>
      <c r="Y772" s="40">
        <v>0</v>
      </c>
    </row>
    <row r="773" spans="1:25" x14ac:dyDescent="0.25">
      <c r="A773">
        <v>802</v>
      </c>
      <c r="B773" s="40" t="s">
        <v>7179</v>
      </c>
      <c r="C773" s="40" t="s">
        <v>7180</v>
      </c>
      <c r="D773">
        <v>802</v>
      </c>
      <c r="E773" s="40" t="s">
        <v>7181</v>
      </c>
      <c r="G773" s="40" t="s">
        <v>7175</v>
      </c>
      <c r="H773" s="44">
        <v>45041</v>
      </c>
      <c r="I773">
        <v>80000</v>
      </c>
      <c r="J773" s="40">
        <v>12</v>
      </c>
      <c r="K773" s="43">
        <f t="shared" si="12"/>
        <v>45405</v>
      </c>
      <c r="L773" s="40">
        <v>0</v>
      </c>
      <c r="M773" s="42">
        <v>0.02</v>
      </c>
      <c r="N773" s="42">
        <v>0.02</v>
      </c>
      <c r="O773" s="40" t="s">
        <v>7178</v>
      </c>
      <c r="X773">
        <v>80000</v>
      </c>
      <c r="Y773" s="40">
        <v>0</v>
      </c>
    </row>
    <row r="774" spans="1:25" x14ac:dyDescent="0.25">
      <c r="A774">
        <v>803</v>
      </c>
      <c r="B774" s="40" t="s">
        <v>7179</v>
      </c>
      <c r="C774" s="40" t="s">
        <v>7180</v>
      </c>
      <c r="D774">
        <v>803</v>
      </c>
      <c r="E774" s="40" t="s">
        <v>7181</v>
      </c>
      <c r="G774" s="40" t="s">
        <v>7175</v>
      </c>
      <c r="H774" s="44">
        <v>45381</v>
      </c>
      <c r="I774">
        <v>80000</v>
      </c>
      <c r="J774" s="40">
        <v>12</v>
      </c>
      <c r="K774" s="43">
        <f t="shared" si="12"/>
        <v>45745</v>
      </c>
      <c r="L774" s="40">
        <v>0</v>
      </c>
      <c r="M774" s="42">
        <v>0.02</v>
      </c>
      <c r="N774" s="42">
        <v>0.02</v>
      </c>
      <c r="O774" s="40" t="s">
        <v>7178</v>
      </c>
      <c r="X774">
        <v>80000</v>
      </c>
      <c r="Y774" s="40">
        <v>0</v>
      </c>
    </row>
    <row r="775" spans="1:25" x14ac:dyDescent="0.25">
      <c r="A775">
        <v>804</v>
      </c>
      <c r="B775" s="40" t="s">
        <v>7179</v>
      </c>
      <c r="C775" s="40" t="s">
        <v>7180</v>
      </c>
      <c r="D775">
        <v>804</v>
      </c>
      <c r="E775" s="40" t="s">
        <v>7181</v>
      </c>
      <c r="G775" s="40" t="s">
        <v>7175</v>
      </c>
      <c r="H775" s="44">
        <v>45065</v>
      </c>
      <c r="I775">
        <v>72000</v>
      </c>
      <c r="J775" s="40">
        <v>12</v>
      </c>
      <c r="K775" s="43">
        <f t="shared" si="12"/>
        <v>45429</v>
      </c>
      <c r="L775" s="40">
        <v>0</v>
      </c>
      <c r="M775" s="42">
        <v>0.02</v>
      </c>
      <c r="N775" s="42">
        <v>0.02</v>
      </c>
      <c r="O775" s="40" t="s">
        <v>7178</v>
      </c>
      <c r="X775">
        <v>72000</v>
      </c>
      <c r="Y775" s="40">
        <v>0</v>
      </c>
    </row>
    <row r="776" spans="1:25" x14ac:dyDescent="0.25">
      <c r="A776">
        <v>806</v>
      </c>
      <c r="B776" s="40" t="s">
        <v>7179</v>
      </c>
      <c r="C776" s="40" t="s">
        <v>7180</v>
      </c>
      <c r="D776">
        <v>806</v>
      </c>
      <c r="E776" s="40" t="s">
        <v>7181</v>
      </c>
      <c r="G776" s="40" t="s">
        <v>7175</v>
      </c>
      <c r="H776" s="44">
        <v>45041</v>
      </c>
      <c r="I776">
        <v>97000</v>
      </c>
      <c r="J776" s="40">
        <v>12</v>
      </c>
      <c r="K776" s="43">
        <f t="shared" si="12"/>
        <v>45405</v>
      </c>
      <c r="L776" s="40">
        <v>0</v>
      </c>
      <c r="M776" s="42">
        <v>0.02</v>
      </c>
      <c r="N776" s="42">
        <v>0.02</v>
      </c>
      <c r="O776" s="40" t="s">
        <v>7178</v>
      </c>
      <c r="X776">
        <v>97000</v>
      </c>
      <c r="Y776" s="40">
        <v>0</v>
      </c>
    </row>
    <row r="777" spans="1:25" x14ac:dyDescent="0.25">
      <c r="A777">
        <v>806</v>
      </c>
      <c r="B777" s="40" t="s">
        <v>7179</v>
      </c>
      <c r="C777" s="40" t="s">
        <v>7180</v>
      </c>
      <c r="D777">
        <v>806</v>
      </c>
      <c r="E777" s="40" t="s">
        <v>7181</v>
      </c>
      <c r="G777" s="40" t="s">
        <v>7175</v>
      </c>
      <c r="H777" s="44">
        <v>45097</v>
      </c>
      <c r="I777">
        <v>14000</v>
      </c>
      <c r="J777" s="40">
        <v>12</v>
      </c>
      <c r="K777" s="43">
        <f t="shared" si="12"/>
        <v>45461</v>
      </c>
      <c r="L777" s="40">
        <v>0</v>
      </c>
      <c r="M777" s="42">
        <v>0.02</v>
      </c>
      <c r="N777" s="42">
        <v>0.02</v>
      </c>
      <c r="O777" s="40" t="s">
        <v>7178</v>
      </c>
      <c r="X777">
        <v>14000</v>
      </c>
      <c r="Y777" s="40">
        <v>0</v>
      </c>
    </row>
    <row r="778" spans="1:25" x14ac:dyDescent="0.25">
      <c r="A778">
        <v>807</v>
      </c>
      <c r="B778" s="40" t="s">
        <v>7179</v>
      </c>
      <c r="C778" s="40" t="s">
        <v>7180</v>
      </c>
      <c r="D778">
        <v>807</v>
      </c>
      <c r="E778" s="40" t="s">
        <v>7181</v>
      </c>
      <c r="G778" s="40" t="s">
        <v>7175</v>
      </c>
      <c r="H778" s="44">
        <v>45079</v>
      </c>
      <c r="I778">
        <v>30000</v>
      </c>
      <c r="J778" s="40">
        <v>12</v>
      </c>
      <c r="K778" s="43">
        <f t="shared" si="12"/>
        <v>45443</v>
      </c>
      <c r="L778" s="40">
        <v>0</v>
      </c>
      <c r="M778" s="42">
        <v>0.02</v>
      </c>
      <c r="N778" s="42">
        <v>0.02</v>
      </c>
      <c r="O778" s="40" t="s">
        <v>7178</v>
      </c>
      <c r="X778">
        <v>30000</v>
      </c>
      <c r="Y778" s="40">
        <v>0</v>
      </c>
    </row>
    <row r="779" spans="1:25" x14ac:dyDescent="0.25">
      <c r="A779">
        <v>810</v>
      </c>
      <c r="B779" s="40" t="s">
        <v>7179</v>
      </c>
      <c r="C779" s="40" t="s">
        <v>7180</v>
      </c>
      <c r="D779">
        <v>810</v>
      </c>
      <c r="E779" s="40" t="s">
        <v>7181</v>
      </c>
      <c r="G779" s="40" t="s">
        <v>7175</v>
      </c>
      <c r="H779" s="44">
        <v>45381</v>
      </c>
      <c r="I779">
        <v>25000</v>
      </c>
      <c r="J779" s="40">
        <v>12</v>
      </c>
      <c r="K779" s="43">
        <f t="shared" si="12"/>
        <v>45745</v>
      </c>
      <c r="L779" s="40">
        <v>0</v>
      </c>
      <c r="M779" s="42">
        <v>0.02</v>
      </c>
      <c r="N779" s="42">
        <v>0.02</v>
      </c>
      <c r="O779" s="40" t="s">
        <v>7178</v>
      </c>
      <c r="X779">
        <v>25000</v>
      </c>
      <c r="Y779" s="40">
        <v>0</v>
      </c>
    </row>
    <row r="780" spans="1:25" x14ac:dyDescent="0.25">
      <c r="A780">
        <v>812</v>
      </c>
      <c r="B780" s="40" t="s">
        <v>7179</v>
      </c>
      <c r="C780" s="40" t="s">
        <v>7180</v>
      </c>
      <c r="D780">
        <v>812</v>
      </c>
      <c r="E780" s="40" t="s">
        <v>7181</v>
      </c>
      <c r="G780" s="40" t="s">
        <v>7175</v>
      </c>
      <c r="H780" s="44">
        <v>45079</v>
      </c>
      <c r="I780">
        <v>30000</v>
      </c>
      <c r="J780" s="40">
        <v>12</v>
      </c>
      <c r="K780" s="43">
        <f t="shared" si="12"/>
        <v>45443</v>
      </c>
      <c r="L780" s="40">
        <v>0</v>
      </c>
      <c r="M780" s="42">
        <v>0.02</v>
      </c>
      <c r="N780" s="42">
        <v>0.02</v>
      </c>
      <c r="O780" s="40" t="s">
        <v>7178</v>
      </c>
      <c r="X780">
        <v>30000</v>
      </c>
      <c r="Y780" s="40">
        <v>0</v>
      </c>
    </row>
    <row r="781" spans="1:25" x14ac:dyDescent="0.25">
      <c r="A781">
        <v>814</v>
      </c>
      <c r="B781" s="40" t="s">
        <v>7179</v>
      </c>
      <c r="C781" s="40" t="s">
        <v>7180</v>
      </c>
      <c r="D781">
        <v>814</v>
      </c>
      <c r="E781" s="40" t="s">
        <v>7181</v>
      </c>
      <c r="G781" s="40" t="s">
        <v>7175</v>
      </c>
      <c r="H781" s="44">
        <v>45041</v>
      </c>
      <c r="I781">
        <v>12000</v>
      </c>
      <c r="J781" s="40">
        <v>12</v>
      </c>
      <c r="K781" s="43">
        <f t="shared" si="12"/>
        <v>45405</v>
      </c>
      <c r="L781" s="40">
        <v>0</v>
      </c>
      <c r="M781" s="42">
        <v>0.02</v>
      </c>
      <c r="N781" s="42">
        <v>0.02</v>
      </c>
      <c r="O781" s="40" t="s">
        <v>7178</v>
      </c>
      <c r="X781">
        <v>12000</v>
      </c>
      <c r="Y781" s="40">
        <v>0</v>
      </c>
    </row>
    <row r="782" spans="1:25" x14ac:dyDescent="0.25">
      <c r="A782">
        <v>814</v>
      </c>
      <c r="B782" s="40" t="s">
        <v>7179</v>
      </c>
      <c r="C782" s="40" t="s">
        <v>7180</v>
      </c>
      <c r="D782">
        <v>814</v>
      </c>
      <c r="E782" s="40" t="s">
        <v>7181</v>
      </c>
      <c r="G782" s="40" t="s">
        <v>7175</v>
      </c>
      <c r="H782" s="44">
        <v>45097</v>
      </c>
      <c r="I782">
        <v>2000</v>
      </c>
      <c r="J782" s="40">
        <v>12</v>
      </c>
      <c r="K782" s="43">
        <f t="shared" si="12"/>
        <v>45461</v>
      </c>
      <c r="L782" s="40">
        <v>0</v>
      </c>
      <c r="M782" s="42">
        <v>0.02</v>
      </c>
      <c r="N782" s="42">
        <v>0.02</v>
      </c>
      <c r="O782" s="40" t="s">
        <v>7178</v>
      </c>
      <c r="X782">
        <v>2000</v>
      </c>
      <c r="Y782" s="40">
        <v>0</v>
      </c>
    </row>
    <row r="783" spans="1:25" x14ac:dyDescent="0.25">
      <c r="A783">
        <v>815</v>
      </c>
      <c r="B783" s="40" t="s">
        <v>7179</v>
      </c>
      <c r="C783" s="40" t="s">
        <v>7180</v>
      </c>
      <c r="D783">
        <v>815</v>
      </c>
      <c r="E783" s="40" t="s">
        <v>7181</v>
      </c>
      <c r="G783" s="40" t="s">
        <v>7175</v>
      </c>
      <c r="H783" s="44">
        <v>45381</v>
      </c>
      <c r="I783">
        <v>10000</v>
      </c>
      <c r="J783" s="40">
        <v>12</v>
      </c>
      <c r="K783" s="43">
        <f t="shared" si="12"/>
        <v>45745</v>
      </c>
      <c r="L783" s="40">
        <v>0</v>
      </c>
      <c r="M783" s="42">
        <v>0.02</v>
      </c>
      <c r="N783" s="42">
        <v>0.02</v>
      </c>
      <c r="O783" s="40" t="s">
        <v>7178</v>
      </c>
      <c r="X783">
        <v>10000</v>
      </c>
      <c r="Y783" s="40">
        <v>0</v>
      </c>
    </row>
    <row r="784" spans="1:25" x14ac:dyDescent="0.25">
      <c r="A784">
        <v>816</v>
      </c>
      <c r="B784" s="40" t="s">
        <v>7179</v>
      </c>
      <c r="C784" s="40" t="s">
        <v>7180</v>
      </c>
      <c r="D784">
        <v>816</v>
      </c>
      <c r="E784" s="40" t="s">
        <v>7181</v>
      </c>
      <c r="G784" s="40" t="s">
        <v>7175</v>
      </c>
      <c r="H784" s="44">
        <v>45381</v>
      </c>
      <c r="I784">
        <v>32000</v>
      </c>
      <c r="J784" s="40">
        <v>12</v>
      </c>
      <c r="K784" s="43">
        <f t="shared" si="12"/>
        <v>45745</v>
      </c>
      <c r="L784" s="40">
        <v>0</v>
      </c>
      <c r="M784" s="42">
        <v>0.02</v>
      </c>
      <c r="N784" s="42">
        <v>0.02</v>
      </c>
      <c r="O784" s="40" t="s">
        <v>7178</v>
      </c>
      <c r="X784">
        <v>32000</v>
      </c>
      <c r="Y784" s="40">
        <v>0</v>
      </c>
    </row>
    <row r="785" spans="1:25" x14ac:dyDescent="0.25">
      <c r="A785">
        <v>817</v>
      </c>
      <c r="B785" s="40" t="s">
        <v>7179</v>
      </c>
      <c r="C785" s="40" t="s">
        <v>7180</v>
      </c>
      <c r="D785">
        <v>817</v>
      </c>
      <c r="E785" s="40" t="s">
        <v>7181</v>
      </c>
      <c r="G785" s="40" t="s">
        <v>7175</v>
      </c>
      <c r="H785" s="44">
        <v>45079</v>
      </c>
      <c r="I785">
        <v>16000</v>
      </c>
      <c r="J785" s="40">
        <v>12</v>
      </c>
      <c r="K785" s="43">
        <f t="shared" si="12"/>
        <v>45443</v>
      </c>
      <c r="L785" s="40">
        <v>0</v>
      </c>
      <c r="M785" s="42">
        <v>0.02</v>
      </c>
      <c r="N785" s="42">
        <v>0.02</v>
      </c>
      <c r="O785" s="40" t="s">
        <v>7178</v>
      </c>
      <c r="X785">
        <v>16000</v>
      </c>
      <c r="Y785" s="40">
        <v>0</v>
      </c>
    </row>
    <row r="786" spans="1:25" x14ac:dyDescent="0.25">
      <c r="A786">
        <v>818</v>
      </c>
      <c r="B786" s="40" t="s">
        <v>7179</v>
      </c>
      <c r="C786" s="40" t="s">
        <v>7180</v>
      </c>
      <c r="D786">
        <v>818</v>
      </c>
      <c r="E786" s="40" t="s">
        <v>7181</v>
      </c>
      <c r="G786" s="40" t="s">
        <v>7175</v>
      </c>
      <c r="H786" s="44">
        <v>45381</v>
      </c>
      <c r="I786">
        <v>100000</v>
      </c>
      <c r="J786" s="40">
        <v>12</v>
      </c>
      <c r="K786" s="43">
        <f t="shared" si="12"/>
        <v>45745</v>
      </c>
      <c r="L786" s="40">
        <v>0</v>
      </c>
      <c r="M786" s="42">
        <v>0.02</v>
      </c>
      <c r="N786" s="42">
        <v>0.02</v>
      </c>
      <c r="O786" s="40" t="s">
        <v>7178</v>
      </c>
      <c r="X786">
        <v>100000</v>
      </c>
      <c r="Y786" s="40">
        <v>0</v>
      </c>
    </row>
    <row r="787" spans="1:25" x14ac:dyDescent="0.25">
      <c r="A787">
        <v>819</v>
      </c>
      <c r="B787" s="40" t="s">
        <v>7179</v>
      </c>
      <c r="C787" s="40" t="s">
        <v>7180</v>
      </c>
      <c r="D787">
        <v>819</v>
      </c>
      <c r="E787" s="40" t="s">
        <v>7181</v>
      </c>
      <c r="G787" s="40" t="s">
        <v>7175</v>
      </c>
      <c r="H787" s="44">
        <v>45381</v>
      </c>
      <c r="I787">
        <v>199000</v>
      </c>
      <c r="J787" s="40">
        <v>12</v>
      </c>
      <c r="K787" s="43">
        <f t="shared" si="12"/>
        <v>45745</v>
      </c>
      <c r="L787" s="40">
        <v>0</v>
      </c>
      <c r="M787" s="42">
        <v>0.02</v>
      </c>
      <c r="N787" s="42">
        <v>0.02</v>
      </c>
      <c r="O787" s="40" t="s">
        <v>7178</v>
      </c>
      <c r="X787">
        <v>199000</v>
      </c>
      <c r="Y787" s="40">
        <v>0</v>
      </c>
    </row>
    <row r="788" spans="1:25" x14ac:dyDescent="0.25">
      <c r="A788">
        <v>820</v>
      </c>
      <c r="B788" s="40" t="s">
        <v>7179</v>
      </c>
      <c r="C788" s="40" t="s">
        <v>7180</v>
      </c>
      <c r="D788">
        <v>820</v>
      </c>
      <c r="E788" s="40" t="s">
        <v>7181</v>
      </c>
      <c r="G788" s="40" t="s">
        <v>7175</v>
      </c>
      <c r="H788" s="44">
        <v>45381</v>
      </c>
      <c r="I788">
        <v>125000</v>
      </c>
      <c r="J788" s="40">
        <v>12</v>
      </c>
      <c r="K788" s="43">
        <f t="shared" si="12"/>
        <v>45745</v>
      </c>
      <c r="L788" s="40">
        <v>0</v>
      </c>
      <c r="M788" s="42">
        <v>0.02</v>
      </c>
      <c r="N788" s="42">
        <v>0.02</v>
      </c>
      <c r="O788" s="40" t="s">
        <v>7178</v>
      </c>
      <c r="X788">
        <v>125000</v>
      </c>
      <c r="Y788" s="40">
        <v>0</v>
      </c>
    </row>
    <row r="789" spans="1:25" x14ac:dyDescent="0.25">
      <c r="A789">
        <v>821</v>
      </c>
      <c r="B789" s="40" t="s">
        <v>7179</v>
      </c>
      <c r="C789" s="40" t="s">
        <v>7180</v>
      </c>
      <c r="D789">
        <v>821</v>
      </c>
      <c r="E789" s="40" t="s">
        <v>7181</v>
      </c>
      <c r="G789" s="40" t="s">
        <v>7175</v>
      </c>
      <c r="H789" s="44">
        <v>45041</v>
      </c>
      <c r="I789">
        <v>57000</v>
      </c>
      <c r="J789" s="40">
        <v>12</v>
      </c>
      <c r="K789" s="43">
        <f t="shared" si="12"/>
        <v>45405</v>
      </c>
      <c r="L789" s="40">
        <v>0</v>
      </c>
      <c r="M789" s="42">
        <v>0.02</v>
      </c>
      <c r="N789" s="42">
        <v>0.02</v>
      </c>
      <c r="O789" s="40" t="s">
        <v>7178</v>
      </c>
      <c r="X789">
        <v>57000</v>
      </c>
      <c r="Y789" s="40">
        <v>0</v>
      </c>
    </row>
    <row r="790" spans="1:25" x14ac:dyDescent="0.25">
      <c r="A790">
        <v>821</v>
      </c>
      <c r="B790" s="40" t="s">
        <v>7179</v>
      </c>
      <c r="C790" s="40" t="s">
        <v>7180</v>
      </c>
      <c r="D790">
        <v>821</v>
      </c>
      <c r="E790" s="40" t="s">
        <v>7181</v>
      </c>
      <c r="G790" s="40" t="s">
        <v>7175</v>
      </c>
      <c r="H790" s="44">
        <v>45097</v>
      </c>
      <c r="I790">
        <v>9000</v>
      </c>
      <c r="J790" s="40">
        <v>12</v>
      </c>
      <c r="K790" s="43">
        <f t="shared" si="12"/>
        <v>45461</v>
      </c>
      <c r="L790" s="40">
        <v>0</v>
      </c>
      <c r="M790" s="42">
        <v>0.02</v>
      </c>
      <c r="N790" s="42">
        <v>0.02</v>
      </c>
      <c r="O790" s="40" t="s">
        <v>7178</v>
      </c>
      <c r="X790">
        <v>9000</v>
      </c>
      <c r="Y790" s="40">
        <v>0</v>
      </c>
    </row>
    <row r="791" spans="1:25" x14ac:dyDescent="0.25">
      <c r="A791">
        <v>823</v>
      </c>
      <c r="B791" s="40" t="s">
        <v>7179</v>
      </c>
      <c r="C791" s="40" t="s">
        <v>7180</v>
      </c>
      <c r="D791">
        <v>823</v>
      </c>
      <c r="E791" s="40" t="s">
        <v>7181</v>
      </c>
      <c r="G791" s="40" t="s">
        <v>7175</v>
      </c>
      <c r="H791" s="44">
        <v>45365</v>
      </c>
      <c r="I791">
        <v>169000</v>
      </c>
      <c r="J791" s="40">
        <v>12</v>
      </c>
      <c r="K791" s="43">
        <f t="shared" si="12"/>
        <v>45729</v>
      </c>
      <c r="L791" s="40">
        <v>0</v>
      </c>
      <c r="M791" s="42">
        <v>0.02</v>
      </c>
      <c r="N791" s="42">
        <v>0.02</v>
      </c>
      <c r="O791" s="40" t="s">
        <v>7178</v>
      </c>
      <c r="X791">
        <v>169000</v>
      </c>
      <c r="Y791" s="40">
        <v>0</v>
      </c>
    </row>
    <row r="792" spans="1:25" x14ac:dyDescent="0.25">
      <c r="A792">
        <v>824</v>
      </c>
      <c r="B792" s="40" t="s">
        <v>7179</v>
      </c>
      <c r="C792" s="40" t="s">
        <v>7180</v>
      </c>
      <c r="D792">
        <v>824</v>
      </c>
      <c r="E792" s="40" t="s">
        <v>7181</v>
      </c>
      <c r="G792" s="40" t="s">
        <v>7175</v>
      </c>
      <c r="H792" s="44">
        <v>45365</v>
      </c>
      <c r="I792">
        <v>181000</v>
      </c>
      <c r="J792" s="40">
        <v>12</v>
      </c>
      <c r="K792" s="43">
        <f t="shared" si="12"/>
        <v>45729</v>
      </c>
      <c r="L792" s="40">
        <v>0</v>
      </c>
      <c r="M792" s="42">
        <v>0.02</v>
      </c>
      <c r="N792" s="42">
        <v>0.02</v>
      </c>
      <c r="O792" s="40" t="s">
        <v>7178</v>
      </c>
      <c r="X792">
        <v>181000</v>
      </c>
      <c r="Y792" s="40">
        <v>0</v>
      </c>
    </row>
    <row r="793" spans="1:25" x14ac:dyDescent="0.25">
      <c r="A793">
        <v>825</v>
      </c>
      <c r="B793" s="40" t="s">
        <v>7179</v>
      </c>
      <c r="C793" s="40" t="s">
        <v>7180</v>
      </c>
      <c r="D793">
        <v>825</v>
      </c>
      <c r="E793" s="40" t="s">
        <v>7181</v>
      </c>
      <c r="G793" s="40" t="s">
        <v>7175</v>
      </c>
      <c r="H793" s="44">
        <v>45041</v>
      </c>
      <c r="I793">
        <v>20000</v>
      </c>
      <c r="J793" s="40">
        <v>12</v>
      </c>
      <c r="K793" s="43">
        <f t="shared" si="12"/>
        <v>45405</v>
      </c>
      <c r="L793" s="40">
        <v>0</v>
      </c>
      <c r="M793" s="42">
        <v>0.02</v>
      </c>
      <c r="N793" s="42">
        <v>0.02</v>
      </c>
      <c r="O793" s="40" t="s">
        <v>7178</v>
      </c>
      <c r="X793">
        <v>20000</v>
      </c>
      <c r="Y793" s="40">
        <v>0</v>
      </c>
    </row>
    <row r="794" spans="1:25" x14ac:dyDescent="0.25">
      <c r="A794">
        <v>825</v>
      </c>
      <c r="B794" s="40" t="s">
        <v>7179</v>
      </c>
      <c r="C794" s="40" t="s">
        <v>7180</v>
      </c>
      <c r="D794">
        <v>825</v>
      </c>
      <c r="E794" s="40" t="s">
        <v>7181</v>
      </c>
      <c r="G794" s="40" t="s">
        <v>7175</v>
      </c>
      <c r="H794" s="44">
        <v>45097</v>
      </c>
      <c r="I794">
        <v>3000</v>
      </c>
      <c r="J794" s="40">
        <v>12</v>
      </c>
      <c r="K794" s="43">
        <f t="shared" si="12"/>
        <v>45461</v>
      </c>
      <c r="L794" s="40">
        <v>0</v>
      </c>
      <c r="M794" s="42">
        <v>0.02</v>
      </c>
      <c r="N794" s="42">
        <v>0.02</v>
      </c>
      <c r="O794" s="40" t="s">
        <v>7178</v>
      </c>
      <c r="X794">
        <v>3000</v>
      </c>
      <c r="Y794" s="40">
        <v>0</v>
      </c>
    </row>
    <row r="795" spans="1:25" x14ac:dyDescent="0.25">
      <c r="A795">
        <v>826</v>
      </c>
      <c r="B795" s="40" t="s">
        <v>7179</v>
      </c>
      <c r="C795" s="40" t="s">
        <v>7180</v>
      </c>
      <c r="D795">
        <v>826</v>
      </c>
      <c r="E795" s="40" t="s">
        <v>7181</v>
      </c>
      <c r="G795" s="40" t="s">
        <v>7175</v>
      </c>
      <c r="H795" s="44">
        <v>45365</v>
      </c>
      <c r="I795">
        <v>17000</v>
      </c>
      <c r="J795" s="40">
        <v>12</v>
      </c>
      <c r="K795" s="43">
        <f t="shared" si="12"/>
        <v>45729</v>
      </c>
      <c r="L795" s="40">
        <v>0</v>
      </c>
      <c r="M795" s="42">
        <v>0.02</v>
      </c>
      <c r="N795" s="42">
        <v>0.02</v>
      </c>
      <c r="O795" s="40" t="s">
        <v>7178</v>
      </c>
      <c r="X795">
        <v>17000</v>
      </c>
      <c r="Y795" s="40">
        <v>0</v>
      </c>
    </row>
    <row r="796" spans="1:25" x14ac:dyDescent="0.25">
      <c r="A796">
        <v>828</v>
      </c>
      <c r="B796" s="40" t="s">
        <v>7179</v>
      </c>
      <c r="C796" s="40" t="s">
        <v>7180</v>
      </c>
      <c r="D796">
        <v>828</v>
      </c>
      <c r="E796" s="40" t="s">
        <v>7181</v>
      </c>
      <c r="G796" s="40" t="s">
        <v>7175</v>
      </c>
      <c r="H796" s="44">
        <v>45065</v>
      </c>
      <c r="I796">
        <v>157000</v>
      </c>
      <c r="J796" s="40">
        <v>12</v>
      </c>
      <c r="K796" s="43">
        <f t="shared" si="12"/>
        <v>45429</v>
      </c>
      <c r="L796" s="40">
        <v>0</v>
      </c>
      <c r="M796" s="42">
        <v>0.02</v>
      </c>
      <c r="N796" s="42">
        <v>0.02</v>
      </c>
      <c r="O796" s="40" t="s">
        <v>7178</v>
      </c>
      <c r="X796">
        <v>157000</v>
      </c>
      <c r="Y796" s="40">
        <v>0</v>
      </c>
    </row>
    <row r="797" spans="1:25" x14ac:dyDescent="0.25">
      <c r="A797">
        <v>829</v>
      </c>
      <c r="B797" s="40" t="s">
        <v>7179</v>
      </c>
      <c r="C797" s="40" t="s">
        <v>7180</v>
      </c>
      <c r="D797">
        <v>829</v>
      </c>
      <c r="E797" s="40" t="s">
        <v>7181</v>
      </c>
      <c r="G797" s="40" t="s">
        <v>7175</v>
      </c>
      <c r="H797" s="44">
        <v>45381</v>
      </c>
      <c r="I797">
        <v>34000</v>
      </c>
      <c r="J797" s="40">
        <v>12</v>
      </c>
      <c r="K797" s="43">
        <f t="shared" si="12"/>
        <v>45745</v>
      </c>
      <c r="L797" s="40">
        <v>0</v>
      </c>
      <c r="M797" s="42">
        <v>0.02</v>
      </c>
      <c r="N797" s="42">
        <v>0.02</v>
      </c>
      <c r="O797" s="40" t="s">
        <v>7178</v>
      </c>
      <c r="X797">
        <v>34000</v>
      </c>
      <c r="Y797" s="40">
        <v>0</v>
      </c>
    </row>
    <row r="798" spans="1:25" x14ac:dyDescent="0.25">
      <c r="A798">
        <v>830</v>
      </c>
      <c r="B798" s="40" t="s">
        <v>7179</v>
      </c>
      <c r="C798" s="40" t="s">
        <v>7180</v>
      </c>
      <c r="D798">
        <v>830</v>
      </c>
      <c r="E798" s="40" t="s">
        <v>7181</v>
      </c>
      <c r="G798" s="40" t="s">
        <v>7175</v>
      </c>
      <c r="H798" s="44">
        <v>45365</v>
      </c>
      <c r="I798">
        <v>97000</v>
      </c>
      <c r="J798" s="40">
        <v>12</v>
      </c>
      <c r="K798" s="43">
        <f t="shared" si="12"/>
        <v>45729</v>
      </c>
      <c r="L798" s="40">
        <v>0</v>
      </c>
      <c r="M798" s="42">
        <v>0.02</v>
      </c>
      <c r="N798" s="42">
        <v>0.02</v>
      </c>
      <c r="O798" s="40" t="s">
        <v>7178</v>
      </c>
      <c r="X798">
        <v>97000</v>
      </c>
      <c r="Y798" s="40">
        <v>0</v>
      </c>
    </row>
    <row r="799" spans="1:25" x14ac:dyDescent="0.25">
      <c r="A799">
        <v>831</v>
      </c>
      <c r="B799" s="40" t="s">
        <v>7179</v>
      </c>
      <c r="C799" s="40" t="s">
        <v>7180</v>
      </c>
      <c r="D799">
        <v>831</v>
      </c>
      <c r="E799" s="40" t="s">
        <v>7181</v>
      </c>
      <c r="G799" s="40" t="s">
        <v>7175</v>
      </c>
      <c r="H799" s="44">
        <v>45381</v>
      </c>
      <c r="I799">
        <v>166000</v>
      </c>
      <c r="J799" s="40">
        <v>12</v>
      </c>
      <c r="K799" s="43">
        <f t="shared" si="12"/>
        <v>45745</v>
      </c>
      <c r="L799" s="40">
        <v>0</v>
      </c>
      <c r="M799" s="42">
        <v>0.02</v>
      </c>
      <c r="N799" s="42">
        <v>0.02</v>
      </c>
      <c r="O799" s="40" t="s">
        <v>7178</v>
      </c>
      <c r="X799">
        <v>166000</v>
      </c>
      <c r="Y799" s="40">
        <v>0</v>
      </c>
    </row>
    <row r="800" spans="1:25" x14ac:dyDescent="0.25">
      <c r="A800">
        <v>832</v>
      </c>
      <c r="B800" s="40" t="s">
        <v>7179</v>
      </c>
      <c r="C800" s="40" t="s">
        <v>7180</v>
      </c>
      <c r="D800">
        <v>832</v>
      </c>
      <c r="E800" s="40" t="s">
        <v>7181</v>
      </c>
      <c r="G800" s="40" t="s">
        <v>7175</v>
      </c>
      <c r="H800" s="44">
        <v>45381</v>
      </c>
      <c r="I800">
        <v>69000</v>
      </c>
      <c r="J800" s="40">
        <v>12</v>
      </c>
      <c r="K800" s="43">
        <f t="shared" si="12"/>
        <v>45745</v>
      </c>
      <c r="L800" s="40">
        <v>0</v>
      </c>
      <c r="M800" s="42">
        <v>0.02</v>
      </c>
      <c r="N800" s="42">
        <v>0.02</v>
      </c>
      <c r="O800" s="40" t="s">
        <v>7178</v>
      </c>
      <c r="X800">
        <v>69000</v>
      </c>
      <c r="Y800" s="40">
        <v>0</v>
      </c>
    </row>
    <row r="801" spans="1:25" x14ac:dyDescent="0.25">
      <c r="A801">
        <v>833</v>
      </c>
      <c r="B801" s="40" t="s">
        <v>7179</v>
      </c>
      <c r="C801" s="40" t="s">
        <v>7180</v>
      </c>
      <c r="D801">
        <v>833</v>
      </c>
      <c r="E801" s="40" t="s">
        <v>7181</v>
      </c>
      <c r="G801" s="40" t="s">
        <v>7175</v>
      </c>
      <c r="H801" s="44">
        <v>45381</v>
      </c>
      <c r="I801">
        <v>60000</v>
      </c>
      <c r="J801" s="40">
        <v>12</v>
      </c>
      <c r="K801" s="43">
        <f t="shared" si="12"/>
        <v>45745</v>
      </c>
      <c r="L801" s="40">
        <v>0</v>
      </c>
      <c r="M801" s="42">
        <v>0.02</v>
      </c>
      <c r="N801" s="42">
        <v>0.02</v>
      </c>
      <c r="O801" s="40" t="s">
        <v>7178</v>
      </c>
      <c r="X801">
        <v>60000</v>
      </c>
      <c r="Y801" s="40">
        <v>0</v>
      </c>
    </row>
    <row r="802" spans="1:25" x14ac:dyDescent="0.25">
      <c r="A802">
        <v>834</v>
      </c>
      <c r="B802" s="40" t="s">
        <v>7179</v>
      </c>
      <c r="C802" s="40" t="s">
        <v>7180</v>
      </c>
      <c r="D802">
        <v>834</v>
      </c>
      <c r="E802" s="40" t="s">
        <v>7181</v>
      </c>
      <c r="G802" s="40" t="s">
        <v>7175</v>
      </c>
      <c r="H802" s="44">
        <v>45065</v>
      </c>
      <c r="I802">
        <v>64000</v>
      </c>
      <c r="J802" s="40">
        <v>12</v>
      </c>
      <c r="K802" s="43">
        <f t="shared" si="12"/>
        <v>45429</v>
      </c>
      <c r="L802" s="40">
        <v>0</v>
      </c>
      <c r="M802" s="42">
        <v>0.02</v>
      </c>
      <c r="N802" s="42">
        <v>0.02</v>
      </c>
      <c r="O802" s="40" t="s">
        <v>7178</v>
      </c>
      <c r="X802">
        <v>64000</v>
      </c>
      <c r="Y802" s="40">
        <v>0</v>
      </c>
    </row>
    <row r="803" spans="1:25" x14ac:dyDescent="0.25">
      <c r="A803">
        <v>835</v>
      </c>
      <c r="B803" s="40" t="s">
        <v>7179</v>
      </c>
      <c r="C803" s="40" t="s">
        <v>7180</v>
      </c>
      <c r="D803">
        <v>835</v>
      </c>
      <c r="E803" s="40" t="s">
        <v>7181</v>
      </c>
      <c r="G803" s="40" t="s">
        <v>7175</v>
      </c>
      <c r="H803" s="44">
        <v>45381</v>
      </c>
      <c r="I803">
        <v>39000</v>
      </c>
      <c r="J803" s="40">
        <v>12</v>
      </c>
      <c r="K803" s="43">
        <f t="shared" si="12"/>
        <v>45745</v>
      </c>
      <c r="L803" s="40">
        <v>0</v>
      </c>
      <c r="M803" s="42">
        <v>0.02</v>
      </c>
      <c r="N803" s="42">
        <v>0.02</v>
      </c>
      <c r="O803" s="40" t="s">
        <v>7178</v>
      </c>
      <c r="X803">
        <v>39000</v>
      </c>
      <c r="Y803" s="40">
        <v>0</v>
      </c>
    </row>
    <row r="804" spans="1:25" x14ac:dyDescent="0.25">
      <c r="A804">
        <v>837</v>
      </c>
      <c r="B804" s="40" t="s">
        <v>7179</v>
      </c>
      <c r="C804" s="40" t="s">
        <v>7180</v>
      </c>
      <c r="D804">
        <v>837</v>
      </c>
      <c r="E804" s="40" t="s">
        <v>7181</v>
      </c>
      <c r="G804" s="40" t="s">
        <v>7175</v>
      </c>
      <c r="H804" s="44">
        <v>45381</v>
      </c>
      <c r="I804">
        <v>19000</v>
      </c>
      <c r="J804" s="40">
        <v>12</v>
      </c>
      <c r="K804" s="43">
        <f t="shared" si="12"/>
        <v>45745</v>
      </c>
      <c r="L804" s="40">
        <v>0</v>
      </c>
      <c r="M804" s="42">
        <v>0.02</v>
      </c>
      <c r="N804" s="42">
        <v>0.02</v>
      </c>
      <c r="O804" s="40" t="s">
        <v>7178</v>
      </c>
      <c r="X804">
        <v>19000</v>
      </c>
      <c r="Y804" s="40">
        <v>0</v>
      </c>
    </row>
    <row r="805" spans="1:25" x14ac:dyDescent="0.25">
      <c r="A805">
        <v>838</v>
      </c>
      <c r="B805" s="40" t="s">
        <v>7179</v>
      </c>
      <c r="C805" s="40" t="s">
        <v>7180</v>
      </c>
      <c r="D805">
        <v>838</v>
      </c>
      <c r="E805" s="40" t="s">
        <v>7181</v>
      </c>
      <c r="G805" s="40" t="s">
        <v>7175</v>
      </c>
      <c r="H805" s="44">
        <v>45041</v>
      </c>
      <c r="I805">
        <v>116000</v>
      </c>
      <c r="J805" s="40">
        <v>12</v>
      </c>
      <c r="K805" s="43">
        <f t="shared" si="12"/>
        <v>45405</v>
      </c>
      <c r="L805" s="40">
        <v>0</v>
      </c>
      <c r="M805" s="42">
        <v>0.02</v>
      </c>
      <c r="N805" s="42">
        <v>0.02</v>
      </c>
      <c r="O805" s="40" t="s">
        <v>7178</v>
      </c>
      <c r="X805">
        <v>116000</v>
      </c>
      <c r="Y805" s="40">
        <v>0</v>
      </c>
    </row>
    <row r="806" spans="1:25" x14ac:dyDescent="0.25">
      <c r="A806">
        <v>838</v>
      </c>
      <c r="B806" s="40" t="s">
        <v>7179</v>
      </c>
      <c r="C806" s="40" t="s">
        <v>7180</v>
      </c>
      <c r="D806">
        <v>838</v>
      </c>
      <c r="E806" s="40" t="s">
        <v>7181</v>
      </c>
      <c r="G806" s="40" t="s">
        <v>7175</v>
      </c>
      <c r="H806" s="44">
        <v>45097</v>
      </c>
      <c r="I806">
        <v>17000</v>
      </c>
      <c r="J806" s="40">
        <v>12</v>
      </c>
      <c r="K806" s="43">
        <f t="shared" si="12"/>
        <v>45461</v>
      </c>
      <c r="L806" s="40">
        <v>0</v>
      </c>
      <c r="M806" s="42">
        <v>0.02</v>
      </c>
      <c r="N806" s="42">
        <v>0.02</v>
      </c>
      <c r="O806" s="40" t="s">
        <v>7178</v>
      </c>
      <c r="X806">
        <v>17000</v>
      </c>
      <c r="Y806" s="40">
        <v>0</v>
      </c>
    </row>
    <row r="807" spans="1:25" x14ac:dyDescent="0.25">
      <c r="A807">
        <v>839</v>
      </c>
      <c r="B807" s="40" t="s">
        <v>7179</v>
      </c>
      <c r="C807" s="40" t="s">
        <v>7180</v>
      </c>
      <c r="D807">
        <v>839</v>
      </c>
      <c r="E807" s="40" t="s">
        <v>7181</v>
      </c>
      <c r="G807" s="40" t="s">
        <v>7175</v>
      </c>
      <c r="H807" s="44">
        <v>45381</v>
      </c>
      <c r="I807">
        <v>108000</v>
      </c>
      <c r="J807" s="40">
        <v>12</v>
      </c>
      <c r="K807" s="43">
        <f t="shared" si="12"/>
        <v>45745</v>
      </c>
      <c r="L807" s="40">
        <v>0</v>
      </c>
      <c r="M807" s="42">
        <v>0.02</v>
      </c>
      <c r="N807" s="42">
        <v>0.02</v>
      </c>
      <c r="O807" s="40" t="s">
        <v>7178</v>
      </c>
      <c r="X807">
        <v>108000</v>
      </c>
      <c r="Y807" s="40">
        <v>0</v>
      </c>
    </row>
    <row r="808" spans="1:25" x14ac:dyDescent="0.25">
      <c r="A808">
        <v>842</v>
      </c>
      <c r="B808" s="40" t="s">
        <v>7179</v>
      </c>
      <c r="C808" s="40" t="s">
        <v>7180</v>
      </c>
      <c r="D808">
        <v>842</v>
      </c>
      <c r="E808" s="40" t="s">
        <v>7181</v>
      </c>
      <c r="G808" s="40" t="s">
        <v>7175</v>
      </c>
      <c r="H808" s="44">
        <v>45365</v>
      </c>
      <c r="I808">
        <v>66000</v>
      </c>
      <c r="J808" s="40">
        <v>12</v>
      </c>
      <c r="K808" s="43">
        <f t="shared" si="12"/>
        <v>45729</v>
      </c>
      <c r="L808" s="40">
        <v>0</v>
      </c>
      <c r="M808" s="42">
        <v>0.02</v>
      </c>
      <c r="N808" s="42">
        <v>0.02</v>
      </c>
      <c r="O808" s="40" t="s">
        <v>7178</v>
      </c>
      <c r="X808">
        <v>66000</v>
      </c>
      <c r="Y808" s="40">
        <v>0</v>
      </c>
    </row>
    <row r="809" spans="1:25" x14ac:dyDescent="0.25">
      <c r="A809">
        <v>843</v>
      </c>
      <c r="B809" s="40" t="s">
        <v>7179</v>
      </c>
      <c r="C809" s="40" t="s">
        <v>7180</v>
      </c>
      <c r="D809">
        <v>843</v>
      </c>
      <c r="E809" s="40" t="s">
        <v>7181</v>
      </c>
      <c r="G809" s="40" t="s">
        <v>7175</v>
      </c>
      <c r="H809" s="44">
        <v>45041</v>
      </c>
      <c r="I809">
        <v>41000</v>
      </c>
      <c r="J809" s="40">
        <v>12</v>
      </c>
      <c r="K809" s="43">
        <f t="shared" si="12"/>
        <v>45405</v>
      </c>
      <c r="L809" s="40">
        <v>0</v>
      </c>
      <c r="M809" s="42">
        <v>0.02</v>
      </c>
      <c r="N809" s="42">
        <v>0.02</v>
      </c>
      <c r="O809" s="40" t="s">
        <v>7178</v>
      </c>
      <c r="X809">
        <v>41000</v>
      </c>
      <c r="Y809" s="40">
        <v>0</v>
      </c>
    </row>
    <row r="810" spans="1:25" x14ac:dyDescent="0.25">
      <c r="A810">
        <v>843</v>
      </c>
      <c r="B810" s="40" t="s">
        <v>7179</v>
      </c>
      <c r="C810" s="40" t="s">
        <v>7180</v>
      </c>
      <c r="D810">
        <v>843</v>
      </c>
      <c r="E810" s="40" t="s">
        <v>7181</v>
      </c>
      <c r="G810" s="40" t="s">
        <v>7175</v>
      </c>
      <c r="H810" s="44">
        <v>45097</v>
      </c>
      <c r="I810">
        <v>6000</v>
      </c>
      <c r="J810" s="40">
        <v>12</v>
      </c>
      <c r="K810" s="43">
        <f t="shared" si="12"/>
        <v>45461</v>
      </c>
      <c r="L810" s="40">
        <v>0</v>
      </c>
      <c r="M810" s="42">
        <v>0.02</v>
      </c>
      <c r="N810" s="42">
        <v>0.02</v>
      </c>
      <c r="O810" s="40" t="s">
        <v>7178</v>
      </c>
      <c r="X810">
        <v>6000</v>
      </c>
      <c r="Y810" s="40">
        <v>0</v>
      </c>
    </row>
    <row r="811" spans="1:25" x14ac:dyDescent="0.25">
      <c r="A811">
        <v>844</v>
      </c>
      <c r="B811" s="40" t="s">
        <v>7179</v>
      </c>
      <c r="C811" s="40" t="s">
        <v>7180</v>
      </c>
      <c r="D811">
        <v>844</v>
      </c>
      <c r="E811" s="40" t="s">
        <v>7181</v>
      </c>
      <c r="G811" s="40" t="s">
        <v>7175</v>
      </c>
      <c r="H811" s="44">
        <v>45365</v>
      </c>
      <c r="I811">
        <v>78000</v>
      </c>
      <c r="J811" s="40">
        <v>12</v>
      </c>
      <c r="K811" s="43">
        <f t="shared" si="12"/>
        <v>45729</v>
      </c>
      <c r="L811" s="40">
        <v>0</v>
      </c>
      <c r="M811" s="42">
        <v>0.02</v>
      </c>
      <c r="N811" s="42">
        <v>0.02</v>
      </c>
      <c r="O811" s="40" t="s">
        <v>7178</v>
      </c>
      <c r="X811">
        <v>78000</v>
      </c>
      <c r="Y811" s="40">
        <v>0</v>
      </c>
    </row>
    <row r="812" spans="1:25" x14ac:dyDescent="0.25">
      <c r="A812">
        <v>846</v>
      </c>
      <c r="B812" s="40" t="s">
        <v>7179</v>
      </c>
      <c r="C812" s="40" t="s">
        <v>7180</v>
      </c>
      <c r="D812">
        <v>846</v>
      </c>
      <c r="E812" s="40" t="s">
        <v>7181</v>
      </c>
      <c r="G812" s="40" t="s">
        <v>7175</v>
      </c>
      <c r="H812" s="44">
        <v>45381</v>
      </c>
      <c r="I812">
        <v>71000</v>
      </c>
      <c r="J812" s="40">
        <v>12</v>
      </c>
      <c r="K812" s="43">
        <f t="shared" si="12"/>
        <v>45745</v>
      </c>
      <c r="L812" s="40">
        <v>0</v>
      </c>
      <c r="M812" s="42">
        <v>0.02</v>
      </c>
      <c r="N812" s="42">
        <v>0.02</v>
      </c>
      <c r="O812" s="40" t="s">
        <v>7178</v>
      </c>
      <c r="X812">
        <v>71000</v>
      </c>
      <c r="Y812" s="40">
        <v>0</v>
      </c>
    </row>
    <row r="813" spans="1:25" x14ac:dyDescent="0.25">
      <c r="A813">
        <v>847</v>
      </c>
      <c r="B813" s="40" t="s">
        <v>7179</v>
      </c>
      <c r="C813" s="40" t="s">
        <v>7180</v>
      </c>
      <c r="D813">
        <v>847</v>
      </c>
      <c r="E813" s="40" t="s">
        <v>7181</v>
      </c>
      <c r="G813" s="40" t="s">
        <v>7175</v>
      </c>
      <c r="H813" s="44">
        <v>45381</v>
      </c>
      <c r="I813">
        <v>69000</v>
      </c>
      <c r="J813" s="40">
        <v>12</v>
      </c>
      <c r="K813" s="43">
        <f t="shared" si="12"/>
        <v>45745</v>
      </c>
      <c r="L813" s="40">
        <v>0</v>
      </c>
      <c r="M813" s="42">
        <v>0.02</v>
      </c>
      <c r="N813" s="42">
        <v>0.02</v>
      </c>
      <c r="O813" s="40" t="s">
        <v>7178</v>
      </c>
      <c r="X813">
        <v>69000</v>
      </c>
      <c r="Y813" s="40">
        <v>0</v>
      </c>
    </row>
    <row r="814" spans="1:25" x14ac:dyDescent="0.25">
      <c r="A814">
        <v>848</v>
      </c>
      <c r="B814" s="40" t="s">
        <v>7179</v>
      </c>
      <c r="C814" s="40" t="s">
        <v>7180</v>
      </c>
      <c r="D814">
        <v>848</v>
      </c>
      <c r="E814" s="40" t="s">
        <v>7181</v>
      </c>
      <c r="G814" s="40" t="s">
        <v>7175</v>
      </c>
      <c r="H814" s="44">
        <v>45041</v>
      </c>
      <c r="I814">
        <v>52000</v>
      </c>
      <c r="J814" s="40">
        <v>12</v>
      </c>
      <c r="K814" s="43">
        <f t="shared" si="12"/>
        <v>45405</v>
      </c>
      <c r="L814" s="40">
        <v>0</v>
      </c>
      <c r="M814" s="42">
        <v>0.02</v>
      </c>
      <c r="N814" s="42">
        <v>0.02</v>
      </c>
      <c r="O814" s="40" t="s">
        <v>7178</v>
      </c>
      <c r="X814">
        <v>52000</v>
      </c>
      <c r="Y814" s="40">
        <v>0</v>
      </c>
    </row>
    <row r="815" spans="1:25" x14ac:dyDescent="0.25">
      <c r="A815">
        <v>848</v>
      </c>
      <c r="B815" s="40" t="s">
        <v>7179</v>
      </c>
      <c r="C815" s="40" t="s">
        <v>7180</v>
      </c>
      <c r="D815">
        <v>848</v>
      </c>
      <c r="E815" s="40" t="s">
        <v>7181</v>
      </c>
      <c r="G815" s="40" t="s">
        <v>7175</v>
      </c>
      <c r="H815" s="44">
        <v>45097</v>
      </c>
      <c r="I815">
        <v>8000</v>
      </c>
      <c r="J815" s="40">
        <v>12</v>
      </c>
      <c r="K815" s="43">
        <f t="shared" si="12"/>
        <v>45461</v>
      </c>
      <c r="L815" s="40">
        <v>0</v>
      </c>
      <c r="M815" s="42">
        <v>0.02</v>
      </c>
      <c r="N815" s="42">
        <v>0.02</v>
      </c>
      <c r="O815" s="40" t="s">
        <v>7178</v>
      </c>
      <c r="X815">
        <v>8000</v>
      </c>
      <c r="Y815" s="40">
        <v>0</v>
      </c>
    </row>
    <row r="816" spans="1:25" x14ac:dyDescent="0.25">
      <c r="A816">
        <v>849</v>
      </c>
      <c r="B816" s="40" t="s">
        <v>7179</v>
      </c>
      <c r="C816" s="40" t="s">
        <v>7180</v>
      </c>
      <c r="D816">
        <v>849</v>
      </c>
      <c r="E816" s="40" t="s">
        <v>7181</v>
      </c>
      <c r="G816" s="40" t="s">
        <v>7175</v>
      </c>
      <c r="H816" s="44">
        <v>45050</v>
      </c>
      <c r="I816">
        <v>129000</v>
      </c>
      <c r="J816" s="40">
        <v>12</v>
      </c>
      <c r="K816" s="43">
        <f t="shared" si="12"/>
        <v>45414</v>
      </c>
      <c r="L816" s="40">
        <v>0</v>
      </c>
      <c r="M816" s="42">
        <v>0.02</v>
      </c>
      <c r="N816" s="42">
        <v>0.02</v>
      </c>
      <c r="O816" s="40" t="s">
        <v>7178</v>
      </c>
      <c r="X816">
        <v>129000</v>
      </c>
      <c r="Y816" s="40">
        <v>0</v>
      </c>
    </row>
    <row r="817" spans="1:25" x14ac:dyDescent="0.25">
      <c r="A817">
        <v>849</v>
      </c>
      <c r="B817" s="40" t="s">
        <v>7179</v>
      </c>
      <c r="C817" s="40" t="s">
        <v>7180</v>
      </c>
      <c r="D817">
        <v>849</v>
      </c>
      <c r="E817" s="40" t="s">
        <v>7181</v>
      </c>
      <c r="G817" s="40" t="s">
        <v>7175</v>
      </c>
      <c r="H817" s="44">
        <v>45097</v>
      </c>
      <c r="I817">
        <v>19000</v>
      </c>
      <c r="J817" s="40">
        <v>12</v>
      </c>
      <c r="K817" s="43">
        <f t="shared" si="12"/>
        <v>45461</v>
      </c>
      <c r="L817" s="40">
        <v>0</v>
      </c>
      <c r="M817" s="42">
        <v>0.02</v>
      </c>
      <c r="N817" s="42">
        <v>0.02</v>
      </c>
      <c r="O817" s="40" t="s">
        <v>7178</v>
      </c>
      <c r="X817">
        <v>19000</v>
      </c>
      <c r="Y817" s="40">
        <v>0</v>
      </c>
    </row>
    <row r="818" spans="1:25" x14ac:dyDescent="0.25">
      <c r="A818">
        <v>850</v>
      </c>
      <c r="B818" s="40" t="s">
        <v>7179</v>
      </c>
      <c r="C818" s="40" t="s">
        <v>7180</v>
      </c>
      <c r="D818">
        <v>850</v>
      </c>
      <c r="E818" s="40" t="s">
        <v>7181</v>
      </c>
      <c r="G818" s="40" t="s">
        <v>7175</v>
      </c>
      <c r="H818" s="44">
        <v>45381</v>
      </c>
      <c r="I818">
        <v>10000</v>
      </c>
      <c r="J818" s="40">
        <v>12</v>
      </c>
      <c r="K818" s="43">
        <f t="shared" si="12"/>
        <v>45745</v>
      </c>
      <c r="L818" s="40">
        <v>0</v>
      </c>
      <c r="M818" s="42">
        <v>0.02</v>
      </c>
      <c r="N818" s="42">
        <v>0.02</v>
      </c>
      <c r="O818" s="40" t="s">
        <v>7178</v>
      </c>
      <c r="X818">
        <v>10000</v>
      </c>
      <c r="Y818" s="40">
        <v>0</v>
      </c>
    </row>
    <row r="819" spans="1:25" x14ac:dyDescent="0.25">
      <c r="A819">
        <v>851</v>
      </c>
      <c r="B819" s="40" t="s">
        <v>7179</v>
      </c>
      <c r="C819" s="40" t="s">
        <v>7180</v>
      </c>
      <c r="D819">
        <v>851</v>
      </c>
      <c r="E819" s="40" t="s">
        <v>7181</v>
      </c>
      <c r="G819" s="40" t="s">
        <v>7175</v>
      </c>
      <c r="H819" s="44">
        <v>45365</v>
      </c>
      <c r="I819">
        <v>206000</v>
      </c>
      <c r="J819" s="40">
        <v>12</v>
      </c>
      <c r="K819" s="43">
        <f t="shared" si="12"/>
        <v>45729</v>
      </c>
      <c r="L819" s="40">
        <v>0</v>
      </c>
      <c r="M819" s="42">
        <v>0.02</v>
      </c>
      <c r="N819" s="42">
        <v>0.02</v>
      </c>
      <c r="O819" s="40" t="s">
        <v>7178</v>
      </c>
      <c r="X819">
        <v>206000</v>
      </c>
      <c r="Y819" s="40">
        <v>0</v>
      </c>
    </row>
    <row r="820" spans="1:25" x14ac:dyDescent="0.25">
      <c r="A820">
        <v>852</v>
      </c>
      <c r="B820" s="40" t="s">
        <v>7179</v>
      </c>
      <c r="C820" s="40" t="s">
        <v>7180</v>
      </c>
      <c r="D820">
        <v>852</v>
      </c>
      <c r="E820" s="40" t="s">
        <v>7181</v>
      </c>
      <c r="G820" s="40" t="s">
        <v>7175</v>
      </c>
      <c r="H820" s="44">
        <v>45041</v>
      </c>
      <c r="I820">
        <v>70000</v>
      </c>
      <c r="J820" s="40">
        <v>12</v>
      </c>
      <c r="K820" s="43">
        <f t="shared" si="12"/>
        <v>45405</v>
      </c>
      <c r="L820" s="40">
        <v>0</v>
      </c>
      <c r="M820" s="42">
        <v>0.02</v>
      </c>
      <c r="N820" s="42">
        <v>0.02</v>
      </c>
      <c r="O820" s="40" t="s">
        <v>7178</v>
      </c>
      <c r="X820">
        <v>70000</v>
      </c>
      <c r="Y820" s="40">
        <v>0</v>
      </c>
    </row>
    <row r="821" spans="1:25" x14ac:dyDescent="0.25">
      <c r="A821">
        <v>852</v>
      </c>
      <c r="B821" s="40" t="s">
        <v>7179</v>
      </c>
      <c r="C821" s="40" t="s">
        <v>7180</v>
      </c>
      <c r="D821">
        <v>852</v>
      </c>
      <c r="E821" s="40" t="s">
        <v>7181</v>
      </c>
      <c r="G821" s="40" t="s">
        <v>7175</v>
      </c>
      <c r="H821" s="44">
        <v>45097</v>
      </c>
      <c r="I821">
        <v>11000</v>
      </c>
      <c r="J821" s="40">
        <v>12</v>
      </c>
      <c r="K821" s="43">
        <f t="shared" si="12"/>
        <v>45461</v>
      </c>
      <c r="L821" s="40">
        <v>0</v>
      </c>
      <c r="M821" s="42">
        <v>0.02</v>
      </c>
      <c r="N821" s="42">
        <v>0.02</v>
      </c>
      <c r="O821" s="40" t="s">
        <v>7178</v>
      </c>
      <c r="X821">
        <v>11000</v>
      </c>
      <c r="Y821" s="40">
        <v>0</v>
      </c>
    </row>
    <row r="822" spans="1:25" x14ac:dyDescent="0.25">
      <c r="A822">
        <v>853</v>
      </c>
      <c r="B822" s="40" t="s">
        <v>7179</v>
      </c>
      <c r="C822" s="40" t="s">
        <v>7180</v>
      </c>
      <c r="D822">
        <v>853</v>
      </c>
      <c r="E822" s="40" t="s">
        <v>7181</v>
      </c>
      <c r="G822" s="40" t="s">
        <v>7175</v>
      </c>
      <c r="H822" s="44">
        <v>45041</v>
      </c>
      <c r="I822">
        <v>70000</v>
      </c>
      <c r="J822" s="40">
        <v>12</v>
      </c>
      <c r="K822" s="43">
        <f t="shared" si="12"/>
        <v>45405</v>
      </c>
      <c r="L822" s="40">
        <v>0</v>
      </c>
      <c r="M822" s="42">
        <v>0.02</v>
      </c>
      <c r="N822" s="42">
        <v>0.02</v>
      </c>
      <c r="O822" s="40" t="s">
        <v>7178</v>
      </c>
      <c r="X822">
        <v>70000</v>
      </c>
      <c r="Y822" s="40">
        <v>0</v>
      </c>
    </row>
    <row r="823" spans="1:25" x14ac:dyDescent="0.25">
      <c r="A823">
        <v>853</v>
      </c>
      <c r="B823" s="40" t="s">
        <v>7179</v>
      </c>
      <c r="C823" s="40" t="s">
        <v>7180</v>
      </c>
      <c r="D823">
        <v>853</v>
      </c>
      <c r="E823" s="40" t="s">
        <v>7181</v>
      </c>
      <c r="G823" s="40" t="s">
        <v>7175</v>
      </c>
      <c r="H823" s="44">
        <v>45097</v>
      </c>
      <c r="I823">
        <v>11000</v>
      </c>
      <c r="J823" s="40">
        <v>12</v>
      </c>
      <c r="K823" s="43">
        <f t="shared" si="12"/>
        <v>45461</v>
      </c>
      <c r="L823" s="40">
        <v>0</v>
      </c>
      <c r="M823" s="42">
        <v>0.02</v>
      </c>
      <c r="N823" s="42">
        <v>0.02</v>
      </c>
      <c r="O823" s="40" t="s">
        <v>7178</v>
      </c>
      <c r="X823">
        <v>11000</v>
      </c>
      <c r="Y823" s="40">
        <v>0</v>
      </c>
    </row>
    <row r="824" spans="1:25" x14ac:dyDescent="0.25">
      <c r="A824">
        <v>854</v>
      </c>
      <c r="B824" s="40" t="s">
        <v>7179</v>
      </c>
      <c r="C824" s="40" t="s">
        <v>7180</v>
      </c>
      <c r="D824">
        <v>854</v>
      </c>
      <c r="E824" s="40" t="s">
        <v>7181</v>
      </c>
      <c r="G824" s="40" t="s">
        <v>7175</v>
      </c>
      <c r="H824" s="44">
        <v>45041</v>
      </c>
      <c r="I824">
        <v>35000</v>
      </c>
      <c r="J824" s="40">
        <v>12</v>
      </c>
      <c r="K824" s="43">
        <f t="shared" si="12"/>
        <v>45405</v>
      </c>
      <c r="L824" s="40">
        <v>0</v>
      </c>
      <c r="M824" s="42">
        <v>0.02</v>
      </c>
      <c r="N824" s="42">
        <v>0.02</v>
      </c>
      <c r="O824" s="40" t="s">
        <v>7178</v>
      </c>
      <c r="X824">
        <v>35000</v>
      </c>
      <c r="Y824" s="40">
        <v>0</v>
      </c>
    </row>
    <row r="825" spans="1:25" x14ac:dyDescent="0.25">
      <c r="A825">
        <v>854</v>
      </c>
      <c r="B825" s="40" t="s">
        <v>7179</v>
      </c>
      <c r="C825" s="40" t="s">
        <v>7180</v>
      </c>
      <c r="D825">
        <v>854</v>
      </c>
      <c r="E825" s="40" t="s">
        <v>7181</v>
      </c>
      <c r="G825" s="40" t="s">
        <v>7175</v>
      </c>
      <c r="H825" s="44">
        <v>45097</v>
      </c>
      <c r="I825">
        <v>6000</v>
      </c>
      <c r="J825" s="40">
        <v>12</v>
      </c>
      <c r="K825" s="43">
        <f t="shared" si="12"/>
        <v>45461</v>
      </c>
      <c r="L825" s="40">
        <v>0</v>
      </c>
      <c r="M825" s="42">
        <v>0.02</v>
      </c>
      <c r="N825" s="42">
        <v>0.02</v>
      </c>
      <c r="O825" s="40" t="s">
        <v>7178</v>
      </c>
      <c r="X825">
        <v>6000</v>
      </c>
      <c r="Y825" s="40">
        <v>0</v>
      </c>
    </row>
    <row r="826" spans="1:25" x14ac:dyDescent="0.25">
      <c r="A826">
        <v>855</v>
      </c>
      <c r="B826" s="40" t="s">
        <v>7179</v>
      </c>
      <c r="C826" s="40" t="s">
        <v>7180</v>
      </c>
      <c r="D826">
        <v>855</v>
      </c>
      <c r="E826" s="40" t="s">
        <v>7181</v>
      </c>
      <c r="G826" s="40" t="s">
        <v>7175</v>
      </c>
      <c r="H826" s="44">
        <v>45065</v>
      </c>
      <c r="I826">
        <v>224000</v>
      </c>
      <c r="J826" s="40">
        <v>12</v>
      </c>
      <c r="K826" s="43">
        <f t="shared" si="12"/>
        <v>45429</v>
      </c>
      <c r="L826" s="40">
        <v>0</v>
      </c>
      <c r="M826" s="42">
        <v>0.02</v>
      </c>
      <c r="N826" s="42">
        <v>0.02</v>
      </c>
      <c r="O826" s="40" t="s">
        <v>7178</v>
      </c>
      <c r="X826">
        <v>224000</v>
      </c>
      <c r="Y826" s="40">
        <v>0</v>
      </c>
    </row>
    <row r="827" spans="1:25" x14ac:dyDescent="0.25">
      <c r="A827">
        <v>858</v>
      </c>
      <c r="B827" s="40" t="s">
        <v>7179</v>
      </c>
      <c r="C827" s="40" t="s">
        <v>7180</v>
      </c>
      <c r="D827">
        <v>858</v>
      </c>
      <c r="E827" s="40" t="s">
        <v>7181</v>
      </c>
      <c r="G827" s="40" t="s">
        <v>7175</v>
      </c>
      <c r="H827" s="44">
        <v>45365</v>
      </c>
      <c r="I827">
        <v>105000</v>
      </c>
      <c r="J827" s="40">
        <v>12</v>
      </c>
      <c r="K827" s="43">
        <f t="shared" si="12"/>
        <v>45729</v>
      </c>
      <c r="L827" s="40">
        <v>0</v>
      </c>
      <c r="M827" s="42">
        <v>0.02</v>
      </c>
      <c r="N827" s="42">
        <v>0.02</v>
      </c>
      <c r="O827" s="40" t="s">
        <v>7178</v>
      </c>
      <c r="X827">
        <v>105000</v>
      </c>
      <c r="Y827" s="40">
        <v>0</v>
      </c>
    </row>
    <row r="828" spans="1:25" x14ac:dyDescent="0.25">
      <c r="A828">
        <v>859</v>
      </c>
      <c r="B828" s="40" t="s">
        <v>7179</v>
      </c>
      <c r="C828" s="40" t="s">
        <v>7180</v>
      </c>
      <c r="D828">
        <v>859</v>
      </c>
      <c r="E828" s="40" t="s">
        <v>7181</v>
      </c>
      <c r="G828" s="40" t="s">
        <v>7175</v>
      </c>
      <c r="H828" s="44">
        <v>45381</v>
      </c>
      <c r="I828">
        <v>106000</v>
      </c>
      <c r="J828" s="40">
        <v>12</v>
      </c>
      <c r="K828" s="43">
        <f t="shared" si="12"/>
        <v>45745</v>
      </c>
      <c r="L828" s="40">
        <v>0</v>
      </c>
      <c r="M828" s="42">
        <v>0.02</v>
      </c>
      <c r="N828" s="42">
        <v>0.02</v>
      </c>
      <c r="O828" s="40" t="s">
        <v>7178</v>
      </c>
      <c r="X828">
        <v>106000</v>
      </c>
      <c r="Y828" s="40">
        <v>0</v>
      </c>
    </row>
    <row r="829" spans="1:25" x14ac:dyDescent="0.25">
      <c r="A829">
        <v>860</v>
      </c>
      <c r="B829" s="40" t="s">
        <v>7179</v>
      </c>
      <c r="C829" s="40" t="s">
        <v>7180</v>
      </c>
      <c r="D829">
        <v>860</v>
      </c>
      <c r="E829" s="40" t="s">
        <v>7181</v>
      </c>
      <c r="G829" s="40" t="s">
        <v>7175</v>
      </c>
      <c r="H829" s="44">
        <v>45041</v>
      </c>
      <c r="I829">
        <v>163000</v>
      </c>
      <c r="J829" s="40">
        <v>12</v>
      </c>
      <c r="K829" s="43">
        <f t="shared" si="12"/>
        <v>45405</v>
      </c>
      <c r="L829" s="40">
        <v>0</v>
      </c>
      <c r="M829" s="42">
        <v>0.02</v>
      </c>
      <c r="N829" s="42">
        <v>0.02</v>
      </c>
      <c r="O829" s="40" t="s">
        <v>7178</v>
      </c>
      <c r="X829">
        <v>163000</v>
      </c>
      <c r="Y829" s="40">
        <v>0</v>
      </c>
    </row>
    <row r="830" spans="1:25" x14ac:dyDescent="0.25">
      <c r="A830">
        <v>860</v>
      </c>
      <c r="B830" s="40" t="s">
        <v>7179</v>
      </c>
      <c r="C830" s="40" t="s">
        <v>7180</v>
      </c>
      <c r="D830">
        <v>860</v>
      </c>
      <c r="E830" s="40" t="s">
        <v>7181</v>
      </c>
      <c r="G830" s="40" t="s">
        <v>7175</v>
      </c>
      <c r="H830" s="44">
        <v>45097</v>
      </c>
      <c r="I830">
        <v>24000</v>
      </c>
      <c r="J830" s="40">
        <v>12</v>
      </c>
      <c r="K830" s="43">
        <f t="shared" si="12"/>
        <v>45461</v>
      </c>
      <c r="L830" s="40">
        <v>0</v>
      </c>
      <c r="M830" s="42">
        <v>0.02</v>
      </c>
      <c r="N830" s="42">
        <v>0.02</v>
      </c>
      <c r="O830" s="40" t="s">
        <v>7178</v>
      </c>
      <c r="X830">
        <v>24000</v>
      </c>
      <c r="Y830" s="40">
        <v>0</v>
      </c>
    </row>
    <row r="831" spans="1:25" x14ac:dyDescent="0.25">
      <c r="A831">
        <v>861</v>
      </c>
      <c r="B831" s="40" t="s">
        <v>7179</v>
      </c>
      <c r="C831" s="40" t="s">
        <v>7180</v>
      </c>
      <c r="D831">
        <v>861</v>
      </c>
      <c r="E831" s="40" t="s">
        <v>7181</v>
      </c>
      <c r="G831" s="40" t="s">
        <v>7175</v>
      </c>
      <c r="H831" s="44">
        <v>45050</v>
      </c>
      <c r="I831">
        <v>140000</v>
      </c>
      <c r="J831" s="40">
        <v>12</v>
      </c>
      <c r="K831" s="43">
        <f t="shared" si="12"/>
        <v>45414</v>
      </c>
      <c r="L831" s="40">
        <v>0</v>
      </c>
      <c r="M831" s="42">
        <v>0.02</v>
      </c>
      <c r="N831" s="42">
        <v>0.02</v>
      </c>
      <c r="O831" s="40" t="s">
        <v>7178</v>
      </c>
      <c r="X831">
        <v>140000</v>
      </c>
      <c r="Y831" s="40">
        <v>0</v>
      </c>
    </row>
    <row r="832" spans="1:25" x14ac:dyDescent="0.25">
      <c r="A832">
        <v>861</v>
      </c>
      <c r="B832" s="40" t="s">
        <v>7179</v>
      </c>
      <c r="C832" s="40" t="s">
        <v>7180</v>
      </c>
      <c r="D832">
        <v>861</v>
      </c>
      <c r="E832" s="40" t="s">
        <v>7181</v>
      </c>
      <c r="G832" s="40" t="s">
        <v>7175</v>
      </c>
      <c r="H832" s="44">
        <v>45097</v>
      </c>
      <c r="I832">
        <v>20000</v>
      </c>
      <c r="J832" s="40">
        <v>12</v>
      </c>
      <c r="K832" s="43">
        <f t="shared" si="12"/>
        <v>45461</v>
      </c>
      <c r="L832" s="40">
        <v>0</v>
      </c>
      <c r="M832" s="42">
        <v>0.02</v>
      </c>
      <c r="N832" s="42">
        <v>0.02</v>
      </c>
      <c r="O832" s="40" t="s">
        <v>7178</v>
      </c>
      <c r="X832">
        <v>20000</v>
      </c>
      <c r="Y832" s="40">
        <v>0</v>
      </c>
    </row>
    <row r="833" spans="1:25" x14ac:dyDescent="0.25">
      <c r="A833">
        <v>862</v>
      </c>
      <c r="B833" s="40" t="s">
        <v>7179</v>
      </c>
      <c r="C833" s="40" t="s">
        <v>7180</v>
      </c>
      <c r="D833">
        <v>862</v>
      </c>
      <c r="E833" s="40" t="s">
        <v>7181</v>
      </c>
      <c r="G833" s="40" t="s">
        <v>7175</v>
      </c>
      <c r="H833" s="44">
        <v>45041</v>
      </c>
      <c r="I833">
        <v>70000</v>
      </c>
      <c r="J833" s="40">
        <v>12</v>
      </c>
      <c r="K833" s="43">
        <f t="shared" si="12"/>
        <v>45405</v>
      </c>
      <c r="L833" s="40">
        <v>0</v>
      </c>
      <c r="M833" s="42">
        <v>0.02</v>
      </c>
      <c r="N833" s="42">
        <v>0.02</v>
      </c>
      <c r="O833" s="40" t="s">
        <v>7178</v>
      </c>
      <c r="X833">
        <v>70000</v>
      </c>
      <c r="Y833" s="40">
        <v>0</v>
      </c>
    </row>
    <row r="834" spans="1:25" x14ac:dyDescent="0.25">
      <c r="A834">
        <v>862</v>
      </c>
      <c r="B834" s="40" t="s">
        <v>7179</v>
      </c>
      <c r="C834" s="40" t="s">
        <v>7180</v>
      </c>
      <c r="D834">
        <v>862</v>
      </c>
      <c r="E834" s="40" t="s">
        <v>7181</v>
      </c>
      <c r="G834" s="40" t="s">
        <v>7175</v>
      </c>
      <c r="H834" s="44">
        <v>45097</v>
      </c>
      <c r="I834">
        <v>10000</v>
      </c>
      <c r="J834" s="40">
        <v>12</v>
      </c>
      <c r="K834" s="43">
        <f t="shared" si="12"/>
        <v>45461</v>
      </c>
      <c r="L834" s="40">
        <v>0</v>
      </c>
      <c r="M834" s="42">
        <v>0.02</v>
      </c>
      <c r="N834" s="42">
        <v>0.02</v>
      </c>
      <c r="O834" s="40" t="s">
        <v>7178</v>
      </c>
      <c r="X834">
        <v>10000</v>
      </c>
      <c r="Y834" s="40">
        <v>0</v>
      </c>
    </row>
    <row r="835" spans="1:25" x14ac:dyDescent="0.25">
      <c r="A835">
        <v>863</v>
      </c>
      <c r="B835" s="40" t="s">
        <v>7179</v>
      </c>
      <c r="C835" s="40" t="s">
        <v>7180</v>
      </c>
      <c r="D835">
        <v>863</v>
      </c>
      <c r="E835" s="40" t="s">
        <v>7181</v>
      </c>
      <c r="G835" s="40" t="s">
        <v>7175</v>
      </c>
      <c r="H835" s="44">
        <v>45381</v>
      </c>
      <c r="I835">
        <v>69000</v>
      </c>
      <c r="J835" s="40">
        <v>12</v>
      </c>
      <c r="K835" s="43">
        <f t="shared" ref="K835:K898" si="13">H835+364</f>
        <v>45745</v>
      </c>
      <c r="L835" s="40">
        <v>0</v>
      </c>
      <c r="M835" s="42">
        <v>0.02</v>
      </c>
      <c r="N835" s="42">
        <v>0.02</v>
      </c>
      <c r="O835" s="40" t="s">
        <v>7178</v>
      </c>
      <c r="X835">
        <v>69000</v>
      </c>
      <c r="Y835" s="40">
        <v>0</v>
      </c>
    </row>
    <row r="836" spans="1:25" x14ac:dyDescent="0.25">
      <c r="A836">
        <v>864</v>
      </c>
      <c r="B836" s="40" t="s">
        <v>7179</v>
      </c>
      <c r="C836" s="40" t="s">
        <v>7180</v>
      </c>
      <c r="D836">
        <v>864</v>
      </c>
      <c r="E836" s="40" t="s">
        <v>7181</v>
      </c>
      <c r="G836" s="40" t="s">
        <v>7175</v>
      </c>
      <c r="H836" s="44">
        <v>45381</v>
      </c>
      <c r="I836">
        <v>69000</v>
      </c>
      <c r="J836" s="40">
        <v>12</v>
      </c>
      <c r="K836" s="43">
        <f t="shared" si="13"/>
        <v>45745</v>
      </c>
      <c r="L836" s="40">
        <v>0</v>
      </c>
      <c r="M836" s="42">
        <v>0.02</v>
      </c>
      <c r="N836" s="42">
        <v>0.02</v>
      </c>
      <c r="O836" s="40" t="s">
        <v>7178</v>
      </c>
      <c r="X836">
        <v>69000</v>
      </c>
      <c r="Y836" s="40">
        <v>0</v>
      </c>
    </row>
    <row r="837" spans="1:25" x14ac:dyDescent="0.25">
      <c r="A837">
        <v>865</v>
      </c>
      <c r="B837" s="40" t="s">
        <v>7179</v>
      </c>
      <c r="C837" s="40" t="s">
        <v>7180</v>
      </c>
      <c r="D837">
        <v>865</v>
      </c>
      <c r="E837" s="40" t="s">
        <v>7181</v>
      </c>
      <c r="G837" s="40" t="s">
        <v>7175</v>
      </c>
      <c r="H837" s="44">
        <v>45381</v>
      </c>
      <c r="I837">
        <v>69000</v>
      </c>
      <c r="J837" s="40">
        <v>12</v>
      </c>
      <c r="K837" s="43">
        <f t="shared" si="13"/>
        <v>45745</v>
      </c>
      <c r="L837" s="40">
        <v>0</v>
      </c>
      <c r="M837" s="42">
        <v>0.02</v>
      </c>
      <c r="N837" s="42">
        <v>0.02</v>
      </c>
      <c r="O837" s="40" t="s">
        <v>7178</v>
      </c>
      <c r="X837">
        <v>69000</v>
      </c>
      <c r="Y837" s="40">
        <v>0</v>
      </c>
    </row>
    <row r="838" spans="1:25" x14ac:dyDescent="0.25">
      <c r="A838">
        <v>866</v>
      </c>
      <c r="B838" s="40" t="s">
        <v>7179</v>
      </c>
      <c r="C838" s="40" t="s">
        <v>7180</v>
      </c>
      <c r="D838">
        <v>866</v>
      </c>
      <c r="E838" s="40" t="s">
        <v>7181</v>
      </c>
      <c r="G838" s="40" t="s">
        <v>7175</v>
      </c>
      <c r="H838" s="44">
        <v>45079</v>
      </c>
      <c r="I838">
        <v>22000</v>
      </c>
      <c r="J838" s="40">
        <v>12</v>
      </c>
      <c r="K838" s="43">
        <f t="shared" si="13"/>
        <v>45443</v>
      </c>
      <c r="L838" s="40">
        <v>0</v>
      </c>
      <c r="M838" s="42">
        <v>0.02</v>
      </c>
      <c r="N838" s="42">
        <v>0.02</v>
      </c>
      <c r="O838" s="40" t="s">
        <v>7178</v>
      </c>
      <c r="X838">
        <v>22000</v>
      </c>
      <c r="Y838" s="40">
        <v>0</v>
      </c>
    </row>
    <row r="839" spans="1:25" x14ac:dyDescent="0.25">
      <c r="A839">
        <v>867</v>
      </c>
      <c r="B839" s="40" t="s">
        <v>7179</v>
      </c>
      <c r="C839" s="40" t="s">
        <v>7180</v>
      </c>
      <c r="D839">
        <v>867</v>
      </c>
      <c r="E839" s="40" t="s">
        <v>7181</v>
      </c>
      <c r="G839" s="40" t="s">
        <v>7175</v>
      </c>
      <c r="H839" s="44">
        <v>45041</v>
      </c>
      <c r="I839">
        <v>22000</v>
      </c>
      <c r="J839" s="40">
        <v>12</v>
      </c>
      <c r="K839" s="43">
        <f t="shared" si="13"/>
        <v>45405</v>
      </c>
      <c r="L839" s="40">
        <v>0</v>
      </c>
      <c r="M839" s="42">
        <v>0.02</v>
      </c>
      <c r="N839" s="42">
        <v>0.02</v>
      </c>
      <c r="O839" s="40" t="s">
        <v>7178</v>
      </c>
      <c r="X839">
        <v>22000</v>
      </c>
      <c r="Y839" s="40">
        <v>0</v>
      </c>
    </row>
    <row r="840" spans="1:25" x14ac:dyDescent="0.25">
      <c r="A840">
        <v>867</v>
      </c>
      <c r="B840" s="40" t="s">
        <v>7179</v>
      </c>
      <c r="C840" s="40" t="s">
        <v>7180</v>
      </c>
      <c r="D840">
        <v>867</v>
      </c>
      <c r="E840" s="40" t="s">
        <v>7181</v>
      </c>
      <c r="G840" s="40" t="s">
        <v>7175</v>
      </c>
      <c r="H840" s="44">
        <v>45097</v>
      </c>
      <c r="I840">
        <v>3000</v>
      </c>
      <c r="J840" s="40">
        <v>12</v>
      </c>
      <c r="K840" s="43">
        <f t="shared" si="13"/>
        <v>45461</v>
      </c>
      <c r="L840" s="40">
        <v>0</v>
      </c>
      <c r="M840" s="42">
        <v>0.02</v>
      </c>
      <c r="N840" s="42">
        <v>0.02</v>
      </c>
      <c r="O840" s="40" t="s">
        <v>7178</v>
      </c>
      <c r="X840">
        <v>3000</v>
      </c>
      <c r="Y840" s="40">
        <v>0</v>
      </c>
    </row>
    <row r="841" spans="1:25" x14ac:dyDescent="0.25">
      <c r="A841">
        <v>868</v>
      </c>
      <c r="B841" s="40" t="s">
        <v>7179</v>
      </c>
      <c r="C841" s="40" t="s">
        <v>7180</v>
      </c>
      <c r="D841">
        <v>868</v>
      </c>
      <c r="E841" s="40" t="s">
        <v>7181</v>
      </c>
      <c r="G841" s="40" t="s">
        <v>7175</v>
      </c>
      <c r="H841" s="44">
        <v>45381</v>
      </c>
      <c r="I841">
        <v>105000</v>
      </c>
      <c r="J841" s="40">
        <v>12</v>
      </c>
      <c r="K841" s="43">
        <f t="shared" si="13"/>
        <v>45745</v>
      </c>
      <c r="L841" s="40">
        <v>0</v>
      </c>
      <c r="M841" s="42">
        <v>0.02</v>
      </c>
      <c r="N841" s="42">
        <v>0.02</v>
      </c>
      <c r="O841" s="40" t="s">
        <v>7178</v>
      </c>
      <c r="X841">
        <v>105000</v>
      </c>
      <c r="Y841" s="40">
        <v>0</v>
      </c>
    </row>
    <row r="842" spans="1:25" x14ac:dyDescent="0.25">
      <c r="A842">
        <v>871</v>
      </c>
      <c r="B842" s="40" t="s">
        <v>7179</v>
      </c>
      <c r="C842" s="40" t="s">
        <v>7180</v>
      </c>
      <c r="D842">
        <v>871</v>
      </c>
      <c r="E842" s="40" t="s">
        <v>7181</v>
      </c>
      <c r="G842" s="40" t="s">
        <v>7175</v>
      </c>
      <c r="H842" s="44">
        <v>45050</v>
      </c>
      <c r="I842">
        <v>26000</v>
      </c>
      <c r="J842" s="40">
        <v>12</v>
      </c>
      <c r="K842" s="43">
        <f t="shared" si="13"/>
        <v>45414</v>
      </c>
      <c r="L842" s="40">
        <v>0</v>
      </c>
      <c r="M842" s="42">
        <v>0.02</v>
      </c>
      <c r="N842" s="42">
        <v>0.02</v>
      </c>
      <c r="O842" s="40" t="s">
        <v>7178</v>
      </c>
      <c r="X842">
        <v>26000</v>
      </c>
      <c r="Y842" s="40">
        <v>0</v>
      </c>
    </row>
    <row r="843" spans="1:25" x14ac:dyDescent="0.25">
      <c r="A843">
        <v>871</v>
      </c>
      <c r="B843" s="40" t="s">
        <v>7179</v>
      </c>
      <c r="C843" s="40" t="s">
        <v>7180</v>
      </c>
      <c r="D843">
        <v>871</v>
      </c>
      <c r="E843" s="40" t="s">
        <v>7181</v>
      </c>
      <c r="G843" s="40" t="s">
        <v>7175</v>
      </c>
      <c r="H843" s="44">
        <v>45097</v>
      </c>
      <c r="I843">
        <v>4000</v>
      </c>
      <c r="J843" s="40">
        <v>12</v>
      </c>
      <c r="K843" s="43">
        <f t="shared" si="13"/>
        <v>45461</v>
      </c>
      <c r="L843" s="40">
        <v>0</v>
      </c>
      <c r="M843" s="42">
        <v>0.02</v>
      </c>
      <c r="N843" s="42">
        <v>0.02</v>
      </c>
      <c r="O843" s="40" t="s">
        <v>7178</v>
      </c>
      <c r="X843">
        <v>4000</v>
      </c>
      <c r="Y843" s="40">
        <v>0</v>
      </c>
    </row>
    <row r="844" spans="1:25" x14ac:dyDescent="0.25">
      <c r="A844">
        <v>873</v>
      </c>
      <c r="B844" s="40" t="s">
        <v>7179</v>
      </c>
      <c r="C844" s="40" t="s">
        <v>7180</v>
      </c>
      <c r="D844">
        <v>873</v>
      </c>
      <c r="E844" s="40" t="s">
        <v>7181</v>
      </c>
      <c r="G844" s="40" t="s">
        <v>7175</v>
      </c>
      <c r="H844" s="44">
        <v>45065</v>
      </c>
      <c r="I844">
        <v>56000</v>
      </c>
      <c r="J844" s="40">
        <v>12</v>
      </c>
      <c r="K844" s="43">
        <f t="shared" si="13"/>
        <v>45429</v>
      </c>
      <c r="L844" s="40">
        <v>0</v>
      </c>
      <c r="M844" s="42">
        <v>0.02</v>
      </c>
      <c r="N844" s="42">
        <v>0.02</v>
      </c>
      <c r="O844" s="40" t="s">
        <v>7178</v>
      </c>
      <c r="X844">
        <v>56000</v>
      </c>
      <c r="Y844" s="40">
        <v>0</v>
      </c>
    </row>
    <row r="845" spans="1:25" x14ac:dyDescent="0.25">
      <c r="A845">
        <v>874</v>
      </c>
      <c r="B845" s="40" t="s">
        <v>7179</v>
      </c>
      <c r="C845" s="40" t="s">
        <v>7180</v>
      </c>
      <c r="D845">
        <v>874</v>
      </c>
      <c r="E845" s="40" t="s">
        <v>7181</v>
      </c>
      <c r="G845" s="40" t="s">
        <v>7175</v>
      </c>
      <c r="H845" s="44">
        <v>45050</v>
      </c>
      <c r="I845">
        <v>3000</v>
      </c>
      <c r="J845" s="40">
        <v>12</v>
      </c>
      <c r="K845" s="43">
        <f t="shared" si="13"/>
        <v>45414</v>
      </c>
      <c r="L845" s="40">
        <v>0</v>
      </c>
      <c r="M845" s="42">
        <v>0.02</v>
      </c>
      <c r="N845" s="42">
        <v>0.02</v>
      </c>
      <c r="O845" s="40" t="s">
        <v>7178</v>
      </c>
      <c r="X845">
        <v>3000</v>
      </c>
      <c r="Y845" s="40">
        <v>0</v>
      </c>
    </row>
    <row r="846" spans="1:25" x14ac:dyDescent="0.25">
      <c r="A846">
        <v>875</v>
      </c>
      <c r="B846" s="40" t="s">
        <v>7179</v>
      </c>
      <c r="C846" s="40" t="s">
        <v>7180</v>
      </c>
      <c r="D846">
        <v>875</v>
      </c>
      <c r="E846" s="40" t="s">
        <v>7181</v>
      </c>
      <c r="G846" s="40" t="s">
        <v>7175</v>
      </c>
      <c r="H846" s="44">
        <v>45041</v>
      </c>
      <c r="I846">
        <v>88000</v>
      </c>
      <c r="J846" s="40">
        <v>12</v>
      </c>
      <c r="K846" s="43">
        <f t="shared" si="13"/>
        <v>45405</v>
      </c>
      <c r="L846" s="40">
        <v>0</v>
      </c>
      <c r="M846" s="42">
        <v>0.02</v>
      </c>
      <c r="N846" s="42">
        <v>0.02</v>
      </c>
      <c r="O846" s="40" t="s">
        <v>7178</v>
      </c>
      <c r="X846">
        <v>88000</v>
      </c>
      <c r="Y846" s="40">
        <v>0</v>
      </c>
    </row>
    <row r="847" spans="1:25" x14ac:dyDescent="0.25">
      <c r="A847">
        <v>875</v>
      </c>
      <c r="B847" s="40" t="s">
        <v>7179</v>
      </c>
      <c r="C847" s="40" t="s">
        <v>7180</v>
      </c>
      <c r="D847">
        <v>875</v>
      </c>
      <c r="E847" s="40" t="s">
        <v>7181</v>
      </c>
      <c r="G847" s="40" t="s">
        <v>7175</v>
      </c>
      <c r="H847" s="44">
        <v>45097</v>
      </c>
      <c r="I847">
        <v>13000</v>
      </c>
      <c r="J847" s="40">
        <v>12</v>
      </c>
      <c r="K847" s="43">
        <f t="shared" si="13"/>
        <v>45461</v>
      </c>
      <c r="L847" s="40">
        <v>0</v>
      </c>
      <c r="M847" s="42">
        <v>0.02</v>
      </c>
      <c r="N847" s="42">
        <v>0.02</v>
      </c>
      <c r="O847" s="40" t="s">
        <v>7178</v>
      </c>
      <c r="X847">
        <v>13000</v>
      </c>
      <c r="Y847" s="40">
        <v>0</v>
      </c>
    </row>
    <row r="848" spans="1:25" x14ac:dyDescent="0.25">
      <c r="A848">
        <v>876</v>
      </c>
      <c r="B848" s="40" t="s">
        <v>7179</v>
      </c>
      <c r="C848" s="40" t="s">
        <v>7180</v>
      </c>
      <c r="D848">
        <v>876</v>
      </c>
      <c r="E848" s="40" t="s">
        <v>7181</v>
      </c>
      <c r="G848" s="40" t="s">
        <v>7175</v>
      </c>
      <c r="H848" s="44">
        <v>45041</v>
      </c>
      <c r="I848">
        <v>135000</v>
      </c>
      <c r="J848" s="40">
        <v>12</v>
      </c>
      <c r="K848" s="43">
        <f t="shared" si="13"/>
        <v>45405</v>
      </c>
      <c r="L848" s="40">
        <v>0</v>
      </c>
      <c r="M848" s="42">
        <v>0.02</v>
      </c>
      <c r="N848" s="42">
        <v>0.02</v>
      </c>
      <c r="O848" s="40" t="s">
        <v>7178</v>
      </c>
      <c r="X848">
        <v>135000</v>
      </c>
      <c r="Y848" s="40">
        <v>0</v>
      </c>
    </row>
    <row r="849" spans="1:25" x14ac:dyDescent="0.25">
      <c r="A849">
        <v>876</v>
      </c>
      <c r="B849" s="40" t="s">
        <v>7179</v>
      </c>
      <c r="C849" s="40" t="s">
        <v>7180</v>
      </c>
      <c r="D849">
        <v>876</v>
      </c>
      <c r="E849" s="40" t="s">
        <v>7181</v>
      </c>
      <c r="G849" s="40" t="s">
        <v>7175</v>
      </c>
      <c r="H849" s="44">
        <v>45097</v>
      </c>
      <c r="I849">
        <v>20000</v>
      </c>
      <c r="J849" s="40">
        <v>12</v>
      </c>
      <c r="K849" s="43">
        <f t="shared" si="13"/>
        <v>45461</v>
      </c>
      <c r="L849" s="40">
        <v>0</v>
      </c>
      <c r="M849" s="42">
        <v>0.02</v>
      </c>
      <c r="N849" s="42">
        <v>0.02</v>
      </c>
      <c r="O849" s="40" t="s">
        <v>7178</v>
      </c>
      <c r="X849">
        <v>20000</v>
      </c>
      <c r="Y849" s="40">
        <v>0</v>
      </c>
    </row>
    <row r="850" spans="1:25" x14ac:dyDescent="0.25">
      <c r="A850">
        <v>877</v>
      </c>
      <c r="B850" s="40" t="s">
        <v>7179</v>
      </c>
      <c r="C850" s="40" t="s">
        <v>7180</v>
      </c>
      <c r="D850">
        <v>877</v>
      </c>
      <c r="E850" s="40" t="s">
        <v>7181</v>
      </c>
      <c r="G850" s="40" t="s">
        <v>7175</v>
      </c>
      <c r="H850" s="44">
        <v>45041</v>
      </c>
      <c r="I850">
        <v>46000</v>
      </c>
      <c r="J850" s="40">
        <v>12</v>
      </c>
      <c r="K850" s="43">
        <f t="shared" si="13"/>
        <v>45405</v>
      </c>
      <c r="L850" s="40">
        <v>0</v>
      </c>
      <c r="M850" s="42">
        <v>0.02</v>
      </c>
      <c r="N850" s="42">
        <v>0.02</v>
      </c>
      <c r="O850" s="40" t="s">
        <v>7178</v>
      </c>
      <c r="X850">
        <v>46000</v>
      </c>
      <c r="Y850" s="40">
        <v>0</v>
      </c>
    </row>
    <row r="851" spans="1:25" x14ac:dyDescent="0.25">
      <c r="A851">
        <v>877</v>
      </c>
      <c r="B851" s="40" t="s">
        <v>7179</v>
      </c>
      <c r="C851" s="40" t="s">
        <v>7180</v>
      </c>
      <c r="D851">
        <v>877</v>
      </c>
      <c r="E851" s="40" t="s">
        <v>7181</v>
      </c>
      <c r="G851" s="40" t="s">
        <v>7175</v>
      </c>
      <c r="H851" s="44">
        <v>45097</v>
      </c>
      <c r="I851">
        <v>7000</v>
      </c>
      <c r="J851" s="40">
        <v>12</v>
      </c>
      <c r="K851" s="43">
        <f t="shared" si="13"/>
        <v>45461</v>
      </c>
      <c r="L851" s="40">
        <v>0</v>
      </c>
      <c r="M851" s="42">
        <v>0.02</v>
      </c>
      <c r="N851" s="42">
        <v>0.02</v>
      </c>
      <c r="O851" s="40" t="s">
        <v>7178</v>
      </c>
      <c r="X851">
        <v>7000</v>
      </c>
      <c r="Y851" s="40">
        <v>0</v>
      </c>
    </row>
    <row r="852" spans="1:25" x14ac:dyDescent="0.25">
      <c r="A852">
        <v>878</v>
      </c>
      <c r="B852" s="40" t="s">
        <v>7179</v>
      </c>
      <c r="C852" s="40" t="s">
        <v>7180</v>
      </c>
      <c r="D852">
        <v>878</v>
      </c>
      <c r="E852" s="40" t="s">
        <v>7181</v>
      </c>
      <c r="G852" s="40" t="s">
        <v>7175</v>
      </c>
      <c r="H852" s="44">
        <v>45041</v>
      </c>
      <c r="I852">
        <v>160000</v>
      </c>
      <c r="J852" s="40">
        <v>12</v>
      </c>
      <c r="K852" s="43">
        <f t="shared" si="13"/>
        <v>45405</v>
      </c>
      <c r="L852" s="40">
        <v>0</v>
      </c>
      <c r="M852" s="42">
        <v>0.02</v>
      </c>
      <c r="N852" s="42">
        <v>0.02</v>
      </c>
      <c r="O852" s="40" t="s">
        <v>7178</v>
      </c>
      <c r="X852">
        <v>160000</v>
      </c>
      <c r="Y852" s="40">
        <v>0</v>
      </c>
    </row>
    <row r="853" spans="1:25" x14ac:dyDescent="0.25">
      <c r="A853">
        <v>878</v>
      </c>
      <c r="B853" s="40" t="s">
        <v>7179</v>
      </c>
      <c r="C853" s="40" t="s">
        <v>7180</v>
      </c>
      <c r="D853">
        <v>878</v>
      </c>
      <c r="E853" s="40" t="s">
        <v>7181</v>
      </c>
      <c r="G853" s="40" t="s">
        <v>7175</v>
      </c>
      <c r="H853" s="44">
        <v>45097</v>
      </c>
      <c r="I853">
        <v>18000</v>
      </c>
      <c r="J853" s="40">
        <v>12</v>
      </c>
      <c r="K853" s="43">
        <f t="shared" si="13"/>
        <v>45461</v>
      </c>
      <c r="L853" s="40">
        <v>0</v>
      </c>
      <c r="M853" s="42">
        <v>0.02</v>
      </c>
      <c r="N853" s="42">
        <v>0.02</v>
      </c>
      <c r="O853" s="40" t="s">
        <v>7178</v>
      </c>
      <c r="X853">
        <v>18000</v>
      </c>
      <c r="Y853" s="40">
        <v>0</v>
      </c>
    </row>
    <row r="854" spans="1:25" x14ac:dyDescent="0.25">
      <c r="A854">
        <v>879</v>
      </c>
      <c r="B854" s="40" t="s">
        <v>7179</v>
      </c>
      <c r="C854" s="40" t="s">
        <v>7180</v>
      </c>
      <c r="D854">
        <v>879</v>
      </c>
      <c r="E854" s="40" t="s">
        <v>7181</v>
      </c>
      <c r="G854" s="40" t="s">
        <v>7175</v>
      </c>
      <c r="H854" s="44">
        <v>45041</v>
      </c>
      <c r="I854">
        <v>52000</v>
      </c>
      <c r="J854" s="40">
        <v>12</v>
      </c>
      <c r="K854" s="43">
        <f t="shared" si="13"/>
        <v>45405</v>
      </c>
      <c r="L854" s="40">
        <v>0</v>
      </c>
      <c r="M854" s="42">
        <v>0.02</v>
      </c>
      <c r="N854" s="42">
        <v>0.02</v>
      </c>
      <c r="O854" s="40" t="s">
        <v>7178</v>
      </c>
      <c r="X854">
        <v>52000</v>
      </c>
      <c r="Y854" s="40">
        <v>0</v>
      </c>
    </row>
    <row r="855" spans="1:25" x14ac:dyDescent="0.25">
      <c r="A855">
        <v>879</v>
      </c>
      <c r="B855" s="40" t="s">
        <v>7179</v>
      </c>
      <c r="C855" s="40" t="s">
        <v>7180</v>
      </c>
      <c r="D855">
        <v>879</v>
      </c>
      <c r="E855" s="40" t="s">
        <v>7181</v>
      </c>
      <c r="G855" s="40" t="s">
        <v>7175</v>
      </c>
      <c r="H855" s="44">
        <v>45097</v>
      </c>
      <c r="I855">
        <v>8000</v>
      </c>
      <c r="J855" s="40">
        <v>12</v>
      </c>
      <c r="K855" s="43">
        <f t="shared" si="13"/>
        <v>45461</v>
      </c>
      <c r="L855" s="40">
        <v>0</v>
      </c>
      <c r="M855" s="42">
        <v>0.02</v>
      </c>
      <c r="N855" s="42">
        <v>0.02</v>
      </c>
      <c r="O855" s="40" t="s">
        <v>7178</v>
      </c>
      <c r="X855">
        <v>8000</v>
      </c>
      <c r="Y855" s="40">
        <v>0</v>
      </c>
    </row>
    <row r="856" spans="1:25" x14ac:dyDescent="0.25">
      <c r="A856">
        <v>880</v>
      </c>
      <c r="B856" s="40" t="s">
        <v>7179</v>
      </c>
      <c r="C856" s="40" t="s">
        <v>7180</v>
      </c>
      <c r="D856">
        <v>880</v>
      </c>
      <c r="E856" s="40" t="s">
        <v>7181</v>
      </c>
      <c r="G856" s="40" t="s">
        <v>7175</v>
      </c>
      <c r="H856" s="44">
        <v>45041</v>
      </c>
      <c r="I856">
        <v>52000</v>
      </c>
      <c r="J856" s="40">
        <v>12</v>
      </c>
      <c r="K856" s="43">
        <f t="shared" si="13"/>
        <v>45405</v>
      </c>
      <c r="L856" s="40">
        <v>0</v>
      </c>
      <c r="M856" s="42">
        <v>0.02</v>
      </c>
      <c r="N856" s="42">
        <v>0.02</v>
      </c>
      <c r="O856" s="40" t="s">
        <v>7178</v>
      </c>
      <c r="X856">
        <v>52000</v>
      </c>
      <c r="Y856" s="40">
        <v>0</v>
      </c>
    </row>
    <row r="857" spans="1:25" x14ac:dyDescent="0.25">
      <c r="A857">
        <v>880</v>
      </c>
      <c r="B857" s="40" t="s">
        <v>7179</v>
      </c>
      <c r="C857" s="40" t="s">
        <v>7180</v>
      </c>
      <c r="D857">
        <v>880</v>
      </c>
      <c r="E857" s="40" t="s">
        <v>7181</v>
      </c>
      <c r="G857" s="40" t="s">
        <v>7175</v>
      </c>
      <c r="H857" s="44">
        <v>45097</v>
      </c>
      <c r="I857">
        <v>8000</v>
      </c>
      <c r="J857" s="40">
        <v>12</v>
      </c>
      <c r="K857" s="43">
        <f t="shared" si="13"/>
        <v>45461</v>
      </c>
      <c r="L857" s="40">
        <v>0</v>
      </c>
      <c r="M857" s="42">
        <v>0.02</v>
      </c>
      <c r="N857" s="42">
        <v>0.02</v>
      </c>
      <c r="O857" s="40" t="s">
        <v>7178</v>
      </c>
      <c r="X857">
        <v>8000</v>
      </c>
      <c r="Y857" s="40">
        <v>0</v>
      </c>
    </row>
    <row r="858" spans="1:25" x14ac:dyDescent="0.25">
      <c r="A858">
        <v>881</v>
      </c>
      <c r="B858" s="40" t="s">
        <v>7179</v>
      </c>
      <c r="C858" s="40" t="s">
        <v>7180</v>
      </c>
      <c r="D858">
        <v>881</v>
      </c>
      <c r="E858" s="40" t="s">
        <v>7181</v>
      </c>
      <c r="G858" s="40" t="s">
        <v>7175</v>
      </c>
      <c r="H858" s="44">
        <v>45381</v>
      </c>
      <c r="I858">
        <v>54000</v>
      </c>
      <c r="J858" s="40">
        <v>12</v>
      </c>
      <c r="K858" s="43">
        <f t="shared" si="13"/>
        <v>45745</v>
      </c>
      <c r="L858" s="40">
        <v>0</v>
      </c>
      <c r="M858" s="42">
        <v>0.02</v>
      </c>
      <c r="N858" s="42">
        <v>0.02</v>
      </c>
      <c r="O858" s="40" t="s">
        <v>7178</v>
      </c>
      <c r="X858">
        <v>54000</v>
      </c>
      <c r="Y858" s="40">
        <v>0</v>
      </c>
    </row>
    <row r="859" spans="1:25" x14ac:dyDescent="0.25">
      <c r="A859">
        <v>882</v>
      </c>
      <c r="B859" s="40" t="s">
        <v>7179</v>
      </c>
      <c r="C859" s="40" t="s">
        <v>7180</v>
      </c>
      <c r="D859">
        <v>882</v>
      </c>
      <c r="E859" s="40" t="s">
        <v>7181</v>
      </c>
      <c r="G859" s="40" t="s">
        <v>7175</v>
      </c>
      <c r="H859" s="44">
        <v>45041</v>
      </c>
      <c r="I859">
        <v>128000</v>
      </c>
      <c r="J859" s="40">
        <v>12</v>
      </c>
      <c r="K859" s="43">
        <f t="shared" si="13"/>
        <v>45405</v>
      </c>
      <c r="L859" s="40">
        <v>0</v>
      </c>
      <c r="M859" s="42">
        <v>0.02</v>
      </c>
      <c r="N859" s="42">
        <v>0.02</v>
      </c>
      <c r="O859" s="40" t="s">
        <v>7178</v>
      </c>
      <c r="X859">
        <v>128000</v>
      </c>
      <c r="Y859" s="40">
        <v>0</v>
      </c>
    </row>
    <row r="860" spans="1:25" x14ac:dyDescent="0.25">
      <c r="A860">
        <v>882</v>
      </c>
      <c r="B860" s="40" t="s">
        <v>7179</v>
      </c>
      <c r="C860" s="40" t="s">
        <v>7180</v>
      </c>
      <c r="D860">
        <v>882</v>
      </c>
      <c r="E860" s="40" t="s">
        <v>7181</v>
      </c>
      <c r="G860" s="40" t="s">
        <v>7175</v>
      </c>
      <c r="H860" s="44">
        <v>45097</v>
      </c>
      <c r="I860">
        <v>19000</v>
      </c>
      <c r="J860" s="40">
        <v>12</v>
      </c>
      <c r="K860" s="43">
        <f t="shared" si="13"/>
        <v>45461</v>
      </c>
      <c r="L860" s="40">
        <v>0</v>
      </c>
      <c r="M860" s="42">
        <v>0.02</v>
      </c>
      <c r="N860" s="42">
        <v>0.02</v>
      </c>
      <c r="O860" s="40" t="s">
        <v>7178</v>
      </c>
      <c r="X860">
        <v>19000</v>
      </c>
      <c r="Y860" s="40">
        <v>0</v>
      </c>
    </row>
    <row r="861" spans="1:25" x14ac:dyDescent="0.25">
      <c r="A861">
        <v>883</v>
      </c>
      <c r="B861" s="40" t="s">
        <v>7179</v>
      </c>
      <c r="C861" s="40" t="s">
        <v>7180</v>
      </c>
      <c r="D861">
        <v>883</v>
      </c>
      <c r="E861" s="40" t="s">
        <v>7181</v>
      </c>
      <c r="G861" s="40" t="s">
        <v>7175</v>
      </c>
      <c r="H861" s="44">
        <v>45041</v>
      </c>
      <c r="I861">
        <v>107000</v>
      </c>
      <c r="J861" s="40">
        <v>12</v>
      </c>
      <c r="K861" s="43">
        <f t="shared" si="13"/>
        <v>45405</v>
      </c>
      <c r="L861" s="40">
        <v>0</v>
      </c>
      <c r="M861" s="42">
        <v>0.02</v>
      </c>
      <c r="N861" s="42">
        <v>0.02</v>
      </c>
      <c r="O861" s="40" t="s">
        <v>7178</v>
      </c>
      <c r="X861">
        <v>107000</v>
      </c>
      <c r="Y861" s="40">
        <v>0</v>
      </c>
    </row>
    <row r="862" spans="1:25" x14ac:dyDescent="0.25">
      <c r="A862">
        <v>883</v>
      </c>
      <c r="B862" s="40" t="s">
        <v>7179</v>
      </c>
      <c r="C862" s="40" t="s">
        <v>7180</v>
      </c>
      <c r="D862">
        <v>883</v>
      </c>
      <c r="E862" s="40" t="s">
        <v>7181</v>
      </c>
      <c r="G862" s="40" t="s">
        <v>7175</v>
      </c>
      <c r="H862" s="44">
        <v>45097</v>
      </c>
      <c r="I862">
        <v>137000</v>
      </c>
      <c r="J862" s="40">
        <v>12</v>
      </c>
      <c r="K862" s="43">
        <f t="shared" si="13"/>
        <v>45461</v>
      </c>
      <c r="L862" s="40">
        <v>0</v>
      </c>
      <c r="M862" s="42">
        <v>0.02</v>
      </c>
      <c r="N862" s="42">
        <v>0.02</v>
      </c>
      <c r="O862" s="40" t="s">
        <v>7178</v>
      </c>
      <c r="X862">
        <v>137000</v>
      </c>
      <c r="Y862" s="40">
        <v>0</v>
      </c>
    </row>
    <row r="863" spans="1:25" x14ac:dyDescent="0.25">
      <c r="A863">
        <v>884</v>
      </c>
      <c r="B863" s="40" t="s">
        <v>7179</v>
      </c>
      <c r="C863" s="40" t="s">
        <v>7180</v>
      </c>
      <c r="D863">
        <v>884</v>
      </c>
      <c r="E863" s="40" t="s">
        <v>7181</v>
      </c>
      <c r="G863" s="40" t="s">
        <v>7175</v>
      </c>
      <c r="H863" s="44">
        <v>45041</v>
      </c>
      <c r="I863">
        <v>70000</v>
      </c>
      <c r="J863" s="40">
        <v>12</v>
      </c>
      <c r="K863" s="43">
        <f t="shared" si="13"/>
        <v>45405</v>
      </c>
      <c r="L863" s="40">
        <v>0</v>
      </c>
      <c r="M863" s="42">
        <v>0.02</v>
      </c>
      <c r="N863" s="42">
        <v>0.02</v>
      </c>
      <c r="O863" s="40" t="s">
        <v>7178</v>
      </c>
      <c r="X863">
        <v>70000</v>
      </c>
      <c r="Y863" s="40">
        <v>0</v>
      </c>
    </row>
    <row r="864" spans="1:25" x14ac:dyDescent="0.25">
      <c r="A864">
        <v>884</v>
      </c>
      <c r="B864" s="40" t="s">
        <v>7179</v>
      </c>
      <c r="C864" s="40" t="s">
        <v>7180</v>
      </c>
      <c r="D864">
        <v>884</v>
      </c>
      <c r="E864" s="40" t="s">
        <v>7181</v>
      </c>
      <c r="G864" s="40" t="s">
        <v>7175</v>
      </c>
      <c r="H864" s="44">
        <v>45097</v>
      </c>
      <c r="I864">
        <v>14000</v>
      </c>
      <c r="J864" s="40">
        <v>12</v>
      </c>
      <c r="K864" s="43">
        <f t="shared" si="13"/>
        <v>45461</v>
      </c>
      <c r="L864" s="40">
        <v>0</v>
      </c>
      <c r="M864" s="42">
        <v>0.02</v>
      </c>
      <c r="N864" s="42">
        <v>0.02</v>
      </c>
      <c r="O864" s="40" t="s">
        <v>7178</v>
      </c>
      <c r="X864">
        <v>14000</v>
      </c>
      <c r="Y864" s="40">
        <v>0</v>
      </c>
    </row>
    <row r="865" spans="1:25" x14ac:dyDescent="0.25">
      <c r="A865">
        <v>885</v>
      </c>
      <c r="B865" s="40" t="s">
        <v>7179</v>
      </c>
      <c r="C865" s="40" t="s">
        <v>7180</v>
      </c>
      <c r="D865">
        <v>885</v>
      </c>
      <c r="E865" s="40" t="s">
        <v>7181</v>
      </c>
      <c r="G865" s="40" t="s">
        <v>7175</v>
      </c>
      <c r="H865" s="44">
        <v>45050</v>
      </c>
      <c r="I865">
        <v>70000</v>
      </c>
      <c r="J865" s="40">
        <v>12</v>
      </c>
      <c r="K865" s="43">
        <f t="shared" si="13"/>
        <v>45414</v>
      </c>
      <c r="L865" s="40">
        <v>0</v>
      </c>
      <c r="M865" s="42">
        <v>0.02</v>
      </c>
      <c r="N865" s="42">
        <v>0.02</v>
      </c>
      <c r="O865" s="40" t="s">
        <v>7178</v>
      </c>
      <c r="X865">
        <v>70000</v>
      </c>
      <c r="Y865" s="40">
        <v>0</v>
      </c>
    </row>
    <row r="866" spans="1:25" x14ac:dyDescent="0.25">
      <c r="A866">
        <v>885</v>
      </c>
      <c r="B866" s="40" t="s">
        <v>7179</v>
      </c>
      <c r="C866" s="40" t="s">
        <v>7180</v>
      </c>
      <c r="D866">
        <v>885</v>
      </c>
      <c r="E866" s="40" t="s">
        <v>7181</v>
      </c>
      <c r="G866" s="40" t="s">
        <v>7175</v>
      </c>
      <c r="H866" s="44">
        <v>45097</v>
      </c>
      <c r="I866">
        <v>10000</v>
      </c>
      <c r="J866" s="40">
        <v>12</v>
      </c>
      <c r="K866" s="43">
        <f t="shared" si="13"/>
        <v>45461</v>
      </c>
      <c r="L866" s="40">
        <v>0</v>
      </c>
      <c r="M866" s="42">
        <v>0.02</v>
      </c>
      <c r="N866" s="42">
        <v>0.02</v>
      </c>
      <c r="O866" s="40" t="s">
        <v>7178</v>
      </c>
      <c r="X866">
        <v>10000</v>
      </c>
      <c r="Y866" s="40">
        <v>0</v>
      </c>
    </row>
    <row r="867" spans="1:25" x14ac:dyDescent="0.25">
      <c r="A867">
        <v>886</v>
      </c>
      <c r="B867" s="40" t="s">
        <v>7179</v>
      </c>
      <c r="C867" s="40" t="s">
        <v>7180</v>
      </c>
      <c r="D867">
        <v>886</v>
      </c>
      <c r="E867" s="40" t="s">
        <v>7181</v>
      </c>
      <c r="G867" s="40" t="s">
        <v>7175</v>
      </c>
      <c r="H867" s="44">
        <v>45050</v>
      </c>
      <c r="I867">
        <v>59000</v>
      </c>
      <c r="J867" s="40">
        <v>12</v>
      </c>
      <c r="K867" s="43">
        <f t="shared" si="13"/>
        <v>45414</v>
      </c>
      <c r="L867" s="40">
        <v>0</v>
      </c>
      <c r="M867" s="42">
        <v>0.02</v>
      </c>
      <c r="N867" s="42">
        <v>0.02</v>
      </c>
      <c r="O867" s="40" t="s">
        <v>7178</v>
      </c>
      <c r="X867">
        <v>59000</v>
      </c>
      <c r="Y867" s="40">
        <v>0</v>
      </c>
    </row>
    <row r="868" spans="1:25" x14ac:dyDescent="0.25">
      <c r="A868">
        <v>886</v>
      </c>
      <c r="B868" s="40" t="s">
        <v>7179</v>
      </c>
      <c r="C868" s="40" t="s">
        <v>7180</v>
      </c>
      <c r="D868">
        <v>886</v>
      </c>
      <c r="E868" s="40" t="s">
        <v>7181</v>
      </c>
      <c r="G868" s="40" t="s">
        <v>7175</v>
      </c>
      <c r="H868" s="44">
        <v>45097</v>
      </c>
      <c r="I868">
        <v>9000</v>
      </c>
      <c r="J868" s="40">
        <v>12</v>
      </c>
      <c r="K868" s="43">
        <f t="shared" si="13"/>
        <v>45461</v>
      </c>
      <c r="L868" s="40">
        <v>0</v>
      </c>
      <c r="M868" s="42">
        <v>0.02</v>
      </c>
      <c r="N868" s="42">
        <v>0.02</v>
      </c>
      <c r="O868" s="40" t="s">
        <v>7178</v>
      </c>
      <c r="X868">
        <v>9000</v>
      </c>
      <c r="Y868" s="40">
        <v>0</v>
      </c>
    </row>
    <row r="869" spans="1:25" x14ac:dyDescent="0.25">
      <c r="A869">
        <v>887</v>
      </c>
      <c r="B869" s="40" t="s">
        <v>7179</v>
      </c>
      <c r="C869" s="40" t="s">
        <v>7180</v>
      </c>
      <c r="D869">
        <v>887</v>
      </c>
      <c r="E869" s="40" t="s">
        <v>7181</v>
      </c>
      <c r="G869" s="40" t="s">
        <v>7175</v>
      </c>
      <c r="H869" s="44">
        <v>45041</v>
      </c>
      <c r="I869">
        <v>45000</v>
      </c>
      <c r="J869" s="40">
        <v>12</v>
      </c>
      <c r="K869" s="43">
        <f t="shared" si="13"/>
        <v>45405</v>
      </c>
      <c r="L869" s="40">
        <v>0</v>
      </c>
      <c r="M869" s="42">
        <v>0.02</v>
      </c>
      <c r="N869" s="42">
        <v>0.02</v>
      </c>
      <c r="O869" s="40" t="s">
        <v>7178</v>
      </c>
      <c r="X869">
        <v>45000</v>
      </c>
      <c r="Y869" s="40">
        <v>0</v>
      </c>
    </row>
    <row r="870" spans="1:25" x14ac:dyDescent="0.25">
      <c r="A870">
        <v>887</v>
      </c>
      <c r="B870" s="40" t="s">
        <v>7179</v>
      </c>
      <c r="C870" s="40" t="s">
        <v>7180</v>
      </c>
      <c r="D870">
        <v>887</v>
      </c>
      <c r="E870" s="40" t="s">
        <v>7181</v>
      </c>
      <c r="G870" s="40" t="s">
        <v>7175</v>
      </c>
      <c r="H870" s="44">
        <v>45097</v>
      </c>
      <c r="I870">
        <v>7000</v>
      </c>
      <c r="J870" s="40">
        <v>12</v>
      </c>
      <c r="K870" s="43">
        <f t="shared" si="13"/>
        <v>45461</v>
      </c>
      <c r="L870" s="40">
        <v>0</v>
      </c>
      <c r="M870" s="42">
        <v>0.02</v>
      </c>
      <c r="N870" s="42">
        <v>0.02</v>
      </c>
      <c r="O870" s="40" t="s">
        <v>7178</v>
      </c>
      <c r="X870">
        <v>7000</v>
      </c>
      <c r="Y870" s="40">
        <v>0</v>
      </c>
    </row>
    <row r="871" spans="1:25" x14ac:dyDescent="0.25">
      <c r="A871">
        <v>889</v>
      </c>
      <c r="B871" s="40" t="s">
        <v>7179</v>
      </c>
      <c r="C871" s="40" t="s">
        <v>7180</v>
      </c>
      <c r="D871">
        <v>889</v>
      </c>
      <c r="E871" s="40" t="s">
        <v>7181</v>
      </c>
      <c r="G871" s="40" t="s">
        <v>7175</v>
      </c>
      <c r="H871" s="44">
        <v>45050</v>
      </c>
      <c r="I871">
        <v>94000</v>
      </c>
      <c r="J871" s="40">
        <v>12</v>
      </c>
      <c r="K871" s="43">
        <f t="shared" si="13"/>
        <v>45414</v>
      </c>
      <c r="L871" s="40">
        <v>0</v>
      </c>
      <c r="M871" s="42">
        <v>0.02</v>
      </c>
      <c r="N871" s="42">
        <v>0.02</v>
      </c>
      <c r="O871" s="40" t="s">
        <v>7178</v>
      </c>
      <c r="X871">
        <v>94000</v>
      </c>
      <c r="Y871" s="40">
        <v>0</v>
      </c>
    </row>
    <row r="872" spans="1:25" x14ac:dyDescent="0.25">
      <c r="A872">
        <v>889</v>
      </c>
      <c r="B872" s="40" t="s">
        <v>7179</v>
      </c>
      <c r="C872" s="40" t="s">
        <v>7180</v>
      </c>
      <c r="D872">
        <v>889</v>
      </c>
      <c r="E872" s="40" t="s">
        <v>7181</v>
      </c>
      <c r="G872" s="40" t="s">
        <v>7175</v>
      </c>
      <c r="H872" s="44">
        <v>45097</v>
      </c>
      <c r="I872">
        <v>14000</v>
      </c>
      <c r="J872" s="40">
        <v>12</v>
      </c>
      <c r="K872" s="43">
        <f t="shared" si="13"/>
        <v>45461</v>
      </c>
      <c r="L872" s="40">
        <v>0</v>
      </c>
      <c r="M872" s="42">
        <v>0.02</v>
      </c>
      <c r="N872" s="42">
        <v>0.02</v>
      </c>
      <c r="O872" s="40" t="s">
        <v>7178</v>
      </c>
      <c r="X872">
        <v>14000</v>
      </c>
      <c r="Y872" s="40">
        <v>0</v>
      </c>
    </row>
    <row r="873" spans="1:25" x14ac:dyDescent="0.25">
      <c r="A873">
        <v>890</v>
      </c>
      <c r="B873" s="40" t="s">
        <v>7179</v>
      </c>
      <c r="C873" s="40" t="s">
        <v>7180</v>
      </c>
      <c r="D873">
        <v>890</v>
      </c>
      <c r="E873" s="40" t="s">
        <v>7181</v>
      </c>
      <c r="G873" s="40" t="s">
        <v>7175</v>
      </c>
      <c r="H873" s="44">
        <v>45050</v>
      </c>
      <c r="I873">
        <v>17000</v>
      </c>
      <c r="J873" s="40">
        <v>12</v>
      </c>
      <c r="K873" s="43">
        <f t="shared" si="13"/>
        <v>45414</v>
      </c>
      <c r="L873" s="40">
        <v>0</v>
      </c>
      <c r="M873" s="42">
        <v>0.02</v>
      </c>
      <c r="N873" s="42">
        <v>0.02</v>
      </c>
      <c r="O873" s="40" t="s">
        <v>7178</v>
      </c>
      <c r="X873">
        <v>17000</v>
      </c>
      <c r="Y873" s="40">
        <v>0</v>
      </c>
    </row>
    <row r="874" spans="1:25" x14ac:dyDescent="0.25">
      <c r="A874">
        <v>890</v>
      </c>
      <c r="B874" s="40" t="s">
        <v>7179</v>
      </c>
      <c r="C874" s="40" t="s">
        <v>7180</v>
      </c>
      <c r="D874">
        <v>890</v>
      </c>
      <c r="E874" s="40" t="s">
        <v>7181</v>
      </c>
      <c r="G874" s="40" t="s">
        <v>7175</v>
      </c>
      <c r="H874" s="44">
        <v>45097</v>
      </c>
      <c r="I874">
        <v>3000</v>
      </c>
      <c r="J874" s="40">
        <v>12</v>
      </c>
      <c r="K874" s="43">
        <f t="shared" si="13"/>
        <v>45461</v>
      </c>
      <c r="L874" s="40">
        <v>0</v>
      </c>
      <c r="M874" s="42">
        <v>0.02</v>
      </c>
      <c r="N874" s="42">
        <v>0.02</v>
      </c>
      <c r="O874" s="40" t="s">
        <v>7178</v>
      </c>
      <c r="X874">
        <v>3000</v>
      </c>
      <c r="Y874" s="40">
        <v>0</v>
      </c>
    </row>
    <row r="875" spans="1:25" x14ac:dyDescent="0.25">
      <c r="A875">
        <v>891</v>
      </c>
      <c r="B875" s="40" t="s">
        <v>7179</v>
      </c>
      <c r="C875" s="40" t="s">
        <v>7180</v>
      </c>
      <c r="D875">
        <v>891</v>
      </c>
      <c r="E875" s="40" t="s">
        <v>7181</v>
      </c>
      <c r="G875" s="40" t="s">
        <v>7175</v>
      </c>
      <c r="H875" s="44">
        <v>45050</v>
      </c>
      <c r="I875">
        <v>188000</v>
      </c>
      <c r="J875" s="40">
        <v>12</v>
      </c>
      <c r="K875" s="43">
        <f t="shared" si="13"/>
        <v>45414</v>
      </c>
      <c r="L875" s="40">
        <v>0</v>
      </c>
      <c r="M875" s="42">
        <v>0.02</v>
      </c>
      <c r="N875" s="42">
        <v>0.02</v>
      </c>
      <c r="O875" s="40" t="s">
        <v>7178</v>
      </c>
      <c r="X875">
        <v>188000</v>
      </c>
      <c r="Y875" s="40">
        <v>0</v>
      </c>
    </row>
    <row r="876" spans="1:25" x14ac:dyDescent="0.25">
      <c r="A876">
        <v>891</v>
      </c>
      <c r="B876" s="40" t="s">
        <v>7179</v>
      </c>
      <c r="C876" s="40" t="s">
        <v>7180</v>
      </c>
      <c r="D876">
        <v>891</v>
      </c>
      <c r="E876" s="40" t="s">
        <v>7181</v>
      </c>
      <c r="G876" s="40" t="s">
        <v>7175</v>
      </c>
      <c r="H876" s="44">
        <v>45097</v>
      </c>
      <c r="I876">
        <v>23000</v>
      </c>
      <c r="J876" s="40">
        <v>12</v>
      </c>
      <c r="K876" s="43">
        <f t="shared" si="13"/>
        <v>45461</v>
      </c>
      <c r="L876" s="40">
        <v>0</v>
      </c>
      <c r="M876" s="42">
        <v>0.02</v>
      </c>
      <c r="N876" s="42">
        <v>0.02</v>
      </c>
      <c r="O876" s="40" t="s">
        <v>7178</v>
      </c>
      <c r="X876">
        <v>23000</v>
      </c>
      <c r="Y876" s="40">
        <v>0</v>
      </c>
    </row>
    <row r="877" spans="1:25" x14ac:dyDescent="0.25">
      <c r="A877">
        <v>892</v>
      </c>
      <c r="B877" s="40" t="s">
        <v>7179</v>
      </c>
      <c r="C877" s="40" t="s">
        <v>7180</v>
      </c>
      <c r="D877">
        <v>892</v>
      </c>
      <c r="E877" s="40" t="s">
        <v>7181</v>
      </c>
      <c r="G877" s="40" t="s">
        <v>7175</v>
      </c>
      <c r="H877" s="44">
        <v>45050</v>
      </c>
      <c r="I877">
        <v>30000</v>
      </c>
      <c r="J877" s="40">
        <v>12</v>
      </c>
      <c r="K877" s="43">
        <f t="shared" si="13"/>
        <v>45414</v>
      </c>
      <c r="L877" s="40">
        <v>0</v>
      </c>
      <c r="M877" s="42">
        <v>0.02</v>
      </c>
      <c r="N877" s="42">
        <v>0.02</v>
      </c>
      <c r="O877" s="40" t="s">
        <v>7178</v>
      </c>
      <c r="X877">
        <v>30000</v>
      </c>
      <c r="Y877" s="40">
        <v>0</v>
      </c>
    </row>
    <row r="878" spans="1:25" x14ac:dyDescent="0.25">
      <c r="A878">
        <v>892</v>
      </c>
      <c r="B878" s="40" t="s">
        <v>7179</v>
      </c>
      <c r="C878" s="40" t="s">
        <v>7180</v>
      </c>
      <c r="D878">
        <v>892</v>
      </c>
      <c r="E878" s="40" t="s">
        <v>7181</v>
      </c>
      <c r="G878" s="40" t="s">
        <v>7175</v>
      </c>
      <c r="H878" s="44">
        <v>45097</v>
      </c>
      <c r="I878">
        <v>5000</v>
      </c>
      <c r="J878" s="40">
        <v>12</v>
      </c>
      <c r="K878" s="43">
        <f t="shared" si="13"/>
        <v>45461</v>
      </c>
      <c r="L878" s="40">
        <v>0</v>
      </c>
      <c r="M878" s="42">
        <v>0.02</v>
      </c>
      <c r="N878" s="42">
        <v>0.02</v>
      </c>
      <c r="O878" s="40" t="s">
        <v>7178</v>
      </c>
      <c r="X878">
        <v>5000</v>
      </c>
      <c r="Y878" s="40">
        <v>0</v>
      </c>
    </row>
    <row r="879" spans="1:25" x14ac:dyDescent="0.25">
      <c r="A879">
        <v>894</v>
      </c>
      <c r="B879" s="40" t="s">
        <v>7179</v>
      </c>
      <c r="C879" s="40" t="s">
        <v>7180</v>
      </c>
      <c r="D879">
        <v>894</v>
      </c>
      <c r="E879" s="40" t="s">
        <v>7181</v>
      </c>
      <c r="G879" s="40" t="s">
        <v>7175</v>
      </c>
      <c r="H879" s="44">
        <v>45065</v>
      </c>
      <c r="I879">
        <v>245000</v>
      </c>
      <c r="J879" s="40">
        <v>12</v>
      </c>
      <c r="K879" s="43">
        <f t="shared" si="13"/>
        <v>45429</v>
      </c>
      <c r="L879" s="40">
        <v>0</v>
      </c>
      <c r="M879" s="42">
        <v>0.02</v>
      </c>
      <c r="N879" s="42">
        <v>0.02</v>
      </c>
      <c r="O879" s="40" t="s">
        <v>7178</v>
      </c>
      <c r="X879">
        <v>245000</v>
      </c>
      <c r="Y879" s="40">
        <v>0</v>
      </c>
    </row>
    <row r="880" spans="1:25" x14ac:dyDescent="0.25">
      <c r="A880">
        <v>895</v>
      </c>
      <c r="B880" s="40" t="s">
        <v>7179</v>
      </c>
      <c r="C880" s="40" t="s">
        <v>7180</v>
      </c>
      <c r="D880">
        <v>895</v>
      </c>
      <c r="E880" s="40" t="s">
        <v>7181</v>
      </c>
      <c r="G880" s="40" t="s">
        <v>7175</v>
      </c>
      <c r="H880" s="44">
        <v>45050</v>
      </c>
      <c r="I880">
        <v>26000</v>
      </c>
      <c r="J880" s="40">
        <v>12</v>
      </c>
      <c r="K880" s="43">
        <f t="shared" si="13"/>
        <v>45414</v>
      </c>
      <c r="L880" s="40">
        <v>0</v>
      </c>
      <c r="M880" s="42">
        <v>0.02</v>
      </c>
      <c r="N880" s="42">
        <v>0.02</v>
      </c>
      <c r="O880" s="40" t="s">
        <v>7178</v>
      </c>
      <c r="X880">
        <v>26000</v>
      </c>
      <c r="Y880" s="40">
        <v>0</v>
      </c>
    </row>
    <row r="881" spans="1:25" x14ac:dyDescent="0.25">
      <c r="A881">
        <v>895</v>
      </c>
      <c r="B881" s="40" t="s">
        <v>7179</v>
      </c>
      <c r="C881" s="40" t="s">
        <v>7180</v>
      </c>
      <c r="D881">
        <v>895</v>
      </c>
      <c r="E881" s="40" t="s">
        <v>7181</v>
      </c>
      <c r="G881" s="40" t="s">
        <v>7175</v>
      </c>
      <c r="H881" s="44">
        <v>45097</v>
      </c>
      <c r="I881">
        <v>4000</v>
      </c>
      <c r="J881" s="40">
        <v>12</v>
      </c>
      <c r="K881" s="43">
        <f t="shared" si="13"/>
        <v>45461</v>
      </c>
      <c r="L881" s="40">
        <v>0</v>
      </c>
      <c r="M881" s="42">
        <v>0.02</v>
      </c>
      <c r="N881" s="42">
        <v>0.02</v>
      </c>
      <c r="O881" s="40" t="s">
        <v>7178</v>
      </c>
      <c r="X881">
        <v>4000</v>
      </c>
      <c r="Y881" s="40">
        <v>0</v>
      </c>
    </row>
    <row r="882" spans="1:25" x14ac:dyDescent="0.25">
      <c r="A882">
        <v>896</v>
      </c>
      <c r="B882" s="40" t="s">
        <v>7179</v>
      </c>
      <c r="C882" s="40" t="s">
        <v>7180</v>
      </c>
      <c r="D882">
        <v>896</v>
      </c>
      <c r="E882" s="40" t="s">
        <v>7181</v>
      </c>
      <c r="G882" s="40" t="s">
        <v>7175</v>
      </c>
      <c r="H882" s="44">
        <v>45050</v>
      </c>
      <c r="I882">
        <v>164000</v>
      </c>
      <c r="J882" s="40">
        <v>12</v>
      </c>
      <c r="K882" s="43">
        <f t="shared" si="13"/>
        <v>45414</v>
      </c>
      <c r="L882" s="40">
        <v>0</v>
      </c>
      <c r="M882" s="42">
        <v>0.02</v>
      </c>
      <c r="N882" s="42">
        <v>0.02</v>
      </c>
      <c r="O882" s="40" t="s">
        <v>7178</v>
      </c>
      <c r="X882">
        <v>164000</v>
      </c>
      <c r="Y882" s="40">
        <v>0</v>
      </c>
    </row>
    <row r="883" spans="1:25" x14ac:dyDescent="0.25">
      <c r="A883">
        <v>896</v>
      </c>
      <c r="B883" s="40" t="s">
        <v>7179</v>
      </c>
      <c r="C883" s="40" t="s">
        <v>7180</v>
      </c>
      <c r="D883">
        <v>896</v>
      </c>
      <c r="E883" s="40" t="s">
        <v>7181</v>
      </c>
      <c r="G883" s="40" t="s">
        <v>7175</v>
      </c>
      <c r="H883" s="44">
        <v>45097</v>
      </c>
      <c r="I883">
        <v>24000</v>
      </c>
      <c r="J883" s="40">
        <v>12</v>
      </c>
      <c r="K883" s="43">
        <f t="shared" si="13"/>
        <v>45461</v>
      </c>
      <c r="L883" s="40">
        <v>0</v>
      </c>
      <c r="M883" s="42">
        <v>0.02</v>
      </c>
      <c r="N883" s="42">
        <v>0.02</v>
      </c>
      <c r="O883" s="40" t="s">
        <v>7178</v>
      </c>
      <c r="X883">
        <v>24000</v>
      </c>
      <c r="Y883" s="40">
        <v>0</v>
      </c>
    </row>
    <row r="884" spans="1:25" x14ac:dyDescent="0.25">
      <c r="A884">
        <v>897</v>
      </c>
      <c r="B884" s="40" t="s">
        <v>7179</v>
      </c>
      <c r="C884" s="40" t="s">
        <v>7180</v>
      </c>
      <c r="D884">
        <v>897</v>
      </c>
      <c r="E884" s="40" t="s">
        <v>7181</v>
      </c>
      <c r="G884" s="40" t="s">
        <v>7175</v>
      </c>
      <c r="H884" s="44">
        <v>45050</v>
      </c>
      <c r="I884">
        <v>112000</v>
      </c>
      <c r="J884" s="40">
        <v>12</v>
      </c>
      <c r="K884" s="43">
        <f t="shared" si="13"/>
        <v>45414</v>
      </c>
      <c r="L884" s="40">
        <v>0</v>
      </c>
      <c r="M884" s="42">
        <v>0.02</v>
      </c>
      <c r="N884" s="42">
        <v>0.02</v>
      </c>
      <c r="O884" s="40" t="s">
        <v>7178</v>
      </c>
      <c r="X884">
        <v>112000</v>
      </c>
      <c r="Y884" s="40">
        <v>0</v>
      </c>
    </row>
    <row r="885" spans="1:25" x14ac:dyDescent="0.25">
      <c r="A885">
        <v>897</v>
      </c>
      <c r="B885" s="40" t="s">
        <v>7179</v>
      </c>
      <c r="C885" s="40" t="s">
        <v>7180</v>
      </c>
      <c r="D885">
        <v>897</v>
      </c>
      <c r="E885" s="40" t="s">
        <v>7181</v>
      </c>
      <c r="G885" s="40" t="s">
        <v>7175</v>
      </c>
      <c r="H885" s="44">
        <v>45097</v>
      </c>
      <c r="I885">
        <v>17000</v>
      </c>
      <c r="J885" s="40">
        <v>12</v>
      </c>
      <c r="K885" s="43">
        <f t="shared" si="13"/>
        <v>45461</v>
      </c>
      <c r="L885" s="40">
        <v>0</v>
      </c>
      <c r="M885" s="42">
        <v>0.02</v>
      </c>
      <c r="N885" s="42">
        <v>0.02</v>
      </c>
      <c r="O885" s="40" t="s">
        <v>7178</v>
      </c>
      <c r="X885">
        <v>17000</v>
      </c>
      <c r="Y885" s="40">
        <v>0</v>
      </c>
    </row>
    <row r="886" spans="1:25" x14ac:dyDescent="0.25">
      <c r="A886">
        <v>898</v>
      </c>
      <c r="B886" s="40" t="s">
        <v>7179</v>
      </c>
      <c r="C886" s="40" t="s">
        <v>7180</v>
      </c>
      <c r="D886">
        <v>898</v>
      </c>
      <c r="E886" s="40" t="s">
        <v>7181</v>
      </c>
      <c r="G886" s="40" t="s">
        <v>7175</v>
      </c>
      <c r="H886" s="44">
        <v>45065</v>
      </c>
      <c r="I886">
        <v>64000</v>
      </c>
      <c r="J886" s="40">
        <v>12</v>
      </c>
      <c r="K886" s="43">
        <f t="shared" si="13"/>
        <v>45429</v>
      </c>
      <c r="L886" s="40">
        <v>0</v>
      </c>
      <c r="M886" s="42">
        <v>0.02</v>
      </c>
      <c r="N886" s="42">
        <v>0.02</v>
      </c>
      <c r="O886" s="40" t="s">
        <v>7178</v>
      </c>
      <c r="X886">
        <v>64000</v>
      </c>
      <c r="Y886" s="40">
        <v>0</v>
      </c>
    </row>
    <row r="887" spans="1:25" x14ac:dyDescent="0.25">
      <c r="A887">
        <v>899</v>
      </c>
      <c r="B887" s="40" t="s">
        <v>7179</v>
      </c>
      <c r="C887" s="40" t="s">
        <v>7180</v>
      </c>
      <c r="D887">
        <v>899</v>
      </c>
      <c r="E887" s="40" t="s">
        <v>7181</v>
      </c>
      <c r="G887" s="40" t="s">
        <v>7175</v>
      </c>
      <c r="H887" s="44">
        <v>45065</v>
      </c>
      <c r="I887">
        <v>117000</v>
      </c>
      <c r="J887" s="40">
        <v>12</v>
      </c>
      <c r="K887" s="43">
        <f t="shared" si="13"/>
        <v>45429</v>
      </c>
      <c r="L887" s="40">
        <v>0</v>
      </c>
      <c r="M887" s="42">
        <v>0.02</v>
      </c>
      <c r="N887" s="42">
        <v>0.02</v>
      </c>
      <c r="O887" s="40" t="s">
        <v>7178</v>
      </c>
      <c r="X887">
        <v>117000</v>
      </c>
      <c r="Y887" s="40">
        <v>0</v>
      </c>
    </row>
    <row r="888" spans="1:25" x14ac:dyDescent="0.25">
      <c r="A888">
        <v>902</v>
      </c>
      <c r="B888" s="40" t="s">
        <v>7179</v>
      </c>
      <c r="C888" s="40" t="s">
        <v>7180</v>
      </c>
      <c r="D888">
        <v>902</v>
      </c>
      <c r="E888" s="40" t="s">
        <v>7181</v>
      </c>
      <c r="G888" s="40" t="s">
        <v>7175</v>
      </c>
      <c r="H888" s="44">
        <v>45050</v>
      </c>
      <c r="I888">
        <v>185000</v>
      </c>
      <c r="J888" s="40">
        <v>12</v>
      </c>
      <c r="K888" s="43">
        <f t="shared" si="13"/>
        <v>45414</v>
      </c>
      <c r="L888" s="40">
        <v>0</v>
      </c>
      <c r="M888" s="42">
        <v>0.02</v>
      </c>
      <c r="N888" s="42">
        <v>0.02</v>
      </c>
      <c r="O888" s="40" t="s">
        <v>7178</v>
      </c>
      <c r="X888">
        <v>185000</v>
      </c>
      <c r="Y888" s="40">
        <v>0</v>
      </c>
    </row>
    <row r="889" spans="1:25" x14ac:dyDescent="0.25">
      <c r="A889">
        <v>902</v>
      </c>
      <c r="B889" s="40" t="s">
        <v>7179</v>
      </c>
      <c r="C889" s="40" t="s">
        <v>7180</v>
      </c>
      <c r="D889">
        <v>902</v>
      </c>
      <c r="E889" s="40" t="s">
        <v>7181</v>
      </c>
      <c r="G889" s="40" t="s">
        <v>7175</v>
      </c>
      <c r="H889" s="44">
        <v>45097</v>
      </c>
      <c r="I889">
        <v>27000</v>
      </c>
      <c r="J889" s="40">
        <v>12</v>
      </c>
      <c r="K889" s="43">
        <f t="shared" si="13"/>
        <v>45461</v>
      </c>
      <c r="L889" s="40">
        <v>0</v>
      </c>
      <c r="M889" s="42">
        <v>0.02</v>
      </c>
      <c r="N889" s="42">
        <v>0.02</v>
      </c>
      <c r="O889" s="40" t="s">
        <v>7178</v>
      </c>
      <c r="X889">
        <v>27000</v>
      </c>
      <c r="Y889" s="40">
        <v>0</v>
      </c>
    </row>
    <row r="890" spans="1:25" x14ac:dyDescent="0.25">
      <c r="A890">
        <v>903</v>
      </c>
      <c r="B890" s="40" t="s">
        <v>7179</v>
      </c>
      <c r="C890" s="40" t="s">
        <v>7180</v>
      </c>
      <c r="D890">
        <v>903</v>
      </c>
      <c r="E890" s="40" t="s">
        <v>7181</v>
      </c>
      <c r="G890" s="40" t="s">
        <v>7175</v>
      </c>
      <c r="H890" s="44">
        <v>45050</v>
      </c>
      <c r="I890">
        <v>21000</v>
      </c>
      <c r="J890" s="40">
        <v>12</v>
      </c>
      <c r="K890" s="43">
        <f t="shared" si="13"/>
        <v>45414</v>
      </c>
      <c r="L890" s="40">
        <v>0</v>
      </c>
      <c r="M890" s="42">
        <v>0.02</v>
      </c>
      <c r="N890" s="42">
        <v>0.02</v>
      </c>
      <c r="O890" s="40" t="s">
        <v>7178</v>
      </c>
      <c r="X890">
        <v>21000</v>
      </c>
      <c r="Y890" s="40">
        <v>0</v>
      </c>
    </row>
    <row r="891" spans="1:25" x14ac:dyDescent="0.25">
      <c r="A891">
        <v>903</v>
      </c>
      <c r="B891" s="40" t="s">
        <v>7179</v>
      </c>
      <c r="C891" s="40" t="s">
        <v>7180</v>
      </c>
      <c r="D891">
        <v>903</v>
      </c>
      <c r="E891" s="40" t="s">
        <v>7181</v>
      </c>
      <c r="G891" s="40" t="s">
        <v>7175</v>
      </c>
      <c r="H891" s="44">
        <v>45097</v>
      </c>
      <c r="I891">
        <v>4000</v>
      </c>
      <c r="J891" s="40">
        <v>12</v>
      </c>
      <c r="K891" s="43">
        <f t="shared" si="13"/>
        <v>45461</v>
      </c>
      <c r="L891" s="40">
        <v>0</v>
      </c>
      <c r="M891" s="42">
        <v>0.02</v>
      </c>
      <c r="N891" s="42">
        <v>0.02</v>
      </c>
      <c r="O891" s="40" t="s">
        <v>7178</v>
      </c>
      <c r="X891">
        <v>4000</v>
      </c>
      <c r="Y891" s="40">
        <v>0</v>
      </c>
    </row>
    <row r="892" spans="1:25" x14ac:dyDescent="0.25">
      <c r="A892">
        <v>904</v>
      </c>
      <c r="B892" s="40" t="s">
        <v>7179</v>
      </c>
      <c r="C892" s="40" t="s">
        <v>7180</v>
      </c>
      <c r="D892">
        <v>904</v>
      </c>
      <c r="E892" s="40" t="s">
        <v>7181</v>
      </c>
      <c r="G892" s="40" t="s">
        <v>7175</v>
      </c>
      <c r="H892" s="44">
        <v>45381</v>
      </c>
      <c r="I892">
        <v>118000</v>
      </c>
      <c r="J892" s="40">
        <v>12</v>
      </c>
      <c r="K892" s="43">
        <f t="shared" si="13"/>
        <v>45745</v>
      </c>
      <c r="L892" s="40">
        <v>0</v>
      </c>
      <c r="M892" s="42">
        <v>0.02</v>
      </c>
      <c r="N892" s="42">
        <v>0.02</v>
      </c>
      <c r="O892" s="40" t="s">
        <v>7178</v>
      </c>
      <c r="X892">
        <v>118000</v>
      </c>
      <c r="Y892" s="40">
        <v>0</v>
      </c>
    </row>
    <row r="893" spans="1:25" x14ac:dyDescent="0.25">
      <c r="A893">
        <v>905</v>
      </c>
      <c r="B893" s="40" t="s">
        <v>7179</v>
      </c>
      <c r="C893" s="40" t="s">
        <v>7180</v>
      </c>
      <c r="D893">
        <v>905</v>
      </c>
      <c r="E893" s="40" t="s">
        <v>7181</v>
      </c>
      <c r="G893" s="40" t="s">
        <v>7175</v>
      </c>
      <c r="H893" s="44">
        <v>45381</v>
      </c>
      <c r="I893">
        <v>45000</v>
      </c>
      <c r="J893" s="40">
        <v>12</v>
      </c>
      <c r="K893" s="43">
        <f t="shared" si="13"/>
        <v>45745</v>
      </c>
      <c r="L893" s="40">
        <v>0</v>
      </c>
      <c r="M893" s="42">
        <v>0.02</v>
      </c>
      <c r="N893" s="42">
        <v>0.02</v>
      </c>
      <c r="O893" s="40" t="s">
        <v>7178</v>
      </c>
      <c r="X893">
        <v>45000</v>
      </c>
      <c r="Y893" s="40">
        <v>0</v>
      </c>
    </row>
    <row r="894" spans="1:25" x14ac:dyDescent="0.25">
      <c r="A894">
        <v>906</v>
      </c>
      <c r="B894" s="40" t="s">
        <v>7179</v>
      </c>
      <c r="C894" s="40" t="s">
        <v>7180</v>
      </c>
      <c r="D894">
        <v>906</v>
      </c>
      <c r="E894" s="40" t="s">
        <v>7181</v>
      </c>
      <c r="G894" s="40" t="s">
        <v>7175</v>
      </c>
      <c r="H894" s="44">
        <v>45050</v>
      </c>
      <c r="I894">
        <v>35000</v>
      </c>
      <c r="J894" s="40">
        <v>12</v>
      </c>
      <c r="K894" s="43">
        <f t="shared" si="13"/>
        <v>45414</v>
      </c>
      <c r="L894" s="40">
        <v>0</v>
      </c>
      <c r="M894" s="42">
        <v>0.02</v>
      </c>
      <c r="N894" s="42">
        <v>0.02</v>
      </c>
      <c r="O894" s="40" t="s">
        <v>7178</v>
      </c>
      <c r="X894">
        <v>35000</v>
      </c>
      <c r="Y894" s="40">
        <v>0</v>
      </c>
    </row>
    <row r="895" spans="1:25" x14ac:dyDescent="0.25">
      <c r="A895">
        <v>906</v>
      </c>
      <c r="B895" s="40" t="s">
        <v>7179</v>
      </c>
      <c r="C895" s="40" t="s">
        <v>7180</v>
      </c>
      <c r="D895">
        <v>906</v>
      </c>
      <c r="E895" s="40" t="s">
        <v>7181</v>
      </c>
      <c r="G895" s="40" t="s">
        <v>7175</v>
      </c>
      <c r="H895" s="44">
        <v>45097</v>
      </c>
      <c r="I895">
        <v>5000</v>
      </c>
      <c r="J895" s="40">
        <v>12</v>
      </c>
      <c r="K895" s="43">
        <f t="shared" si="13"/>
        <v>45461</v>
      </c>
      <c r="L895" s="40">
        <v>0</v>
      </c>
      <c r="M895" s="42">
        <v>0.02</v>
      </c>
      <c r="N895" s="42">
        <v>0.02</v>
      </c>
      <c r="O895" s="40" t="s">
        <v>7178</v>
      </c>
      <c r="X895">
        <v>5000</v>
      </c>
      <c r="Y895" s="40">
        <v>0</v>
      </c>
    </row>
    <row r="896" spans="1:25" x14ac:dyDescent="0.25">
      <c r="A896">
        <v>907</v>
      </c>
      <c r="B896" s="40" t="s">
        <v>7179</v>
      </c>
      <c r="C896" s="40" t="s">
        <v>7180</v>
      </c>
      <c r="D896">
        <v>907</v>
      </c>
      <c r="E896" s="40" t="s">
        <v>7181</v>
      </c>
      <c r="G896" s="40" t="s">
        <v>7175</v>
      </c>
      <c r="H896" s="44">
        <v>45381</v>
      </c>
      <c r="I896">
        <v>151000</v>
      </c>
      <c r="J896" s="40">
        <v>12</v>
      </c>
      <c r="K896" s="43">
        <f t="shared" si="13"/>
        <v>45745</v>
      </c>
      <c r="L896" s="40">
        <v>0</v>
      </c>
      <c r="M896" s="42">
        <v>0.02</v>
      </c>
      <c r="N896" s="42">
        <v>0.02</v>
      </c>
      <c r="O896" s="40" t="s">
        <v>7178</v>
      </c>
      <c r="X896">
        <v>151000</v>
      </c>
      <c r="Y896" s="40">
        <v>0</v>
      </c>
    </row>
    <row r="897" spans="1:25" x14ac:dyDescent="0.25">
      <c r="A897">
        <v>908</v>
      </c>
      <c r="B897" s="40" t="s">
        <v>7179</v>
      </c>
      <c r="C897" s="40" t="s">
        <v>7180</v>
      </c>
      <c r="D897">
        <v>908</v>
      </c>
      <c r="E897" s="40" t="s">
        <v>7181</v>
      </c>
      <c r="G897" s="40" t="s">
        <v>7175</v>
      </c>
      <c r="H897" s="44">
        <v>45041</v>
      </c>
      <c r="I897">
        <v>18000</v>
      </c>
      <c r="J897" s="40">
        <v>12</v>
      </c>
      <c r="K897" s="43">
        <f t="shared" si="13"/>
        <v>45405</v>
      </c>
      <c r="L897" s="40">
        <v>0</v>
      </c>
      <c r="M897" s="42">
        <v>0.02</v>
      </c>
      <c r="N897" s="42">
        <v>0.02</v>
      </c>
      <c r="O897" s="40" t="s">
        <v>7178</v>
      </c>
      <c r="X897">
        <v>18000</v>
      </c>
      <c r="Y897" s="40">
        <v>0</v>
      </c>
    </row>
    <row r="898" spans="1:25" x14ac:dyDescent="0.25">
      <c r="A898">
        <v>908</v>
      </c>
      <c r="B898" s="40" t="s">
        <v>7179</v>
      </c>
      <c r="C898" s="40" t="s">
        <v>7180</v>
      </c>
      <c r="D898">
        <v>908</v>
      </c>
      <c r="E898" s="40" t="s">
        <v>7181</v>
      </c>
      <c r="G898" s="40" t="s">
        <v>7175</v>
      </c>
      <c r="H898" s="44">
        <v>45097</v>
      </c>
      <c r="I898">
        <v>3000</v>
      </c>
      <c r="J898" s="40">
        <v>12</v>
      </c>
      <c r="K898" s="43">
        <f t="shared" si="13"/>
        <v>45461</v>
      </c>
      <c r="L898" s="40">
        <v>0</v>
      </c>
      <c r="M898" s="42">
        <v>0.02</v>
      </c>
      <c r="N898" s="42">
        <v>0.02</v>
      </c>
      <c r="O898" s="40" t="s">
        <v>7178</v>
      </c>
      <c r="X898">
        <v>3000</v>
      </c>
      <c r="Y898" s="40">
        <v>0</v>
      </c>
    </row>
    <row r="899" spans="1:25" x14ac:dyDescent="0.25">
      <c r="A899">
        <v>910</v>
      </c>
      <c r="B899" s="40" t="s">
        <v>7179</v>
      </c>
      <c r="C899" s="40" t="s">
        <v>7180</v>
      </c>
      <c r="D899">
        <v>910</v>
      </c>
      <c r="E899" s="40" t="s">
        <v>7181</v>
      </c>
      <c r="G899" s="40" t="s">
        <v>7175</v>
      </c>
      <c r="H899" s="44">
        <v>45079</v>
      </c>
      <c r="I899">
        <v>51000</v>
      </c>
      <c r="J899" s="40">
        <v>12</v>
      </c>
      <c r="K899" s="43">
        <f t="shared" ref="K899:K962" si="14">H899+364</f>
        <v>45443</v>
      </c>
      <c r="L899" s="40">
        <v>0</v>
      </c>
      <c r="M899" s="42">
        <v>0.02</v>
      </c>
      <c r="N899" s="42">
        <v>0.02</v>
      </c>
      <c r="O899" s="40" t="s">
        <v>7178</v>
      </c>
      <c r="X899">
        <v>51000</v>
      </c>
      <c r="Y899" s="40">
        <v>0</v>
      </c>
    </row>
    <row r="900" spans="1:25" x14ac:dyDescent="0.25">
      <c r="A900">
        <v>911</v>
      </c>
      <c r="B900" s="40" t="s">
        <v>7179</v>
      </c>
      <c r="C900" s="40" t="s">
        <v>7180</v>
      </c>
      <c r="D900">
        <v>911</v>
      </c>
      <c r="E900" s="40" t="s">
        <v>7181</v>
      </c>
      <c r="G900" s="40" t="s">
        <v>7175</v>
      </c>
      <c r="H900" s="44">
        <v>45079</v>
      </c>
      <c r="I900">
        <v>51000</v>
      </c>
      <c r="J900" s="40">
        <v>12</v>
      </c>
      <c r="K900" s="43">
        <f t="shared" si="14"/>
        <v>45443</v>
      </c>
      <c r="L900" s="40">
        <v>0</v>
      </c>
      <c r="M900" s="42">
        <v>0.02</v>
      </c>
      <c r="N900" s="42">
        <v>0.02</v>
      </c>
      <c r="O900" s="40" t="s">
        <v>7178</v>
      </c>
      <c r="X900">
        <v>51000</v>
      </c>
      <c r="Y900" s="40">
        <v>0</v>
      </c>
    </row>
    <row r="901" spans="1:25" x14ac:dyDescent="0.25">
      <c r="A901">
        <v>912</v>
      </c>
      <c r="B901" s="40" t="s">
        <v>7179</v>
      </c>
      <c r="C901" s="40" t="s">
        <v>7180</v>
      </c>
      <c r="D901">
        <v>912</v>
      </c>
      <c r="E901" s="40" t="s">
        <v>7181</v>
      </c>
      <c r="G901" s="40" t="s">
        <v>7175</v>
      </c>
      <c r="H901" s="44">
        <v>45381</v>
      </c>
      <c r="I901">
        <v>48000</v>
      </c>
      <c r="J901" s="40">
        <v>12</v>
      </c>
      <c r="K901" s="43">
        <f t="shared" si="14"/>
        <v>45745</v>
      </c>
      <c r="L901" s="40">
        <v>0</v>
      </c>
      <c r="M901" s="42">
        <v>0.02</v>
      </c>
      <c r="N901" s="42">
        <v>0.02</v>
      </c>
      <c r="O901" s="40" t="s">
        <v>7178</v>
      </c>
      <c r="X901">
        <v>48000</v>
      </c>
      <c r="Y901" s="40">
        <v>0</v>
      </c>
    </row>
    <row r="902" spans="1:25" x14ac:dyDescent="0.25">
      <c r="A902">
        <v>913</v>
      </c>
      <c r="B902" s="40" t="s">
        <v>7179</v>
      </c>
      <c r="C902" s="40" t="s">
        <v>7180</v>
      </c>
      <c r="D902">
        <v>913</v>
      </c>
      <c r="E902" s="40" t="s">
        <v>7181</v>
      </c>
      <c r="G902" s="40" t="s">
        <v>7175</v>
      </c>
      <c r="H902" s="44">
        <v>45050</v>
      </c>
      <c r="I902">
        <v>77000</v>
      </c>
      <c r="J902" s="40">
        <v>12</v>
      </c>
      <c r="K902" s="43">
        <f t="shared" si="14"/>
        <v>45414</v>
      </c>
      <c r="L902" s="40">
        <v>0</v>
      </c>
      <c r="M902" s="42">
        <v>0.02</v>
      </c>
      <c r="N902" s="42">
        <v>0.02</v>
      </c>
      <c r="O902" s="40" t="s">
        <v>7178</v>
      </c>
      <c r="X902">
        <v>77000</v>
      </c>
      <c r="Y902" s="40">
        <v>0</v>
      </c>
    </row>
    <row r="903" spans="1:25" x14ac:dyDescent="0.25">
      <c r="A903">
        <v>913</v>
      </c>
      <c r="B903" s="40" t="s">
        <v>7179</v>
      </c>
      <c r="C903" s="40" t="s">
        <v>7180</v>
      </c>
      <c r="D903">
        <v>913</v>
      </c>
      <c r="E903" s="40" t="s">
        <v>7181</v>
      </c>
      <c r="G903" s="40" t="s">
        <v>7175</v>
      </c>
      <c r="H903" s="44">
        <v>45097</v>
      </c>
      <c r="I903">
        <v>11000</v>
      </c>
      <c r="J903" s="40">
        <v>12</v>
      </c>
      <c r="K903" s="43">
        <f t="shared" si="14"/>
        <v>45461</v>
      </c>
      <c r="L903" s="40">
        <v>0</v>
      </c>
      <c r="M903" s="42">
        <v>0.02</v>
      </c>
      <c r="N903" s="42">
        <v>0.02</v>
      </c>
      <c r="O903" s="40" t="s">
        <v>7178</v>
      </c>
      <c r="X903">
        <v>11000</v>
      </c>
      <c r="Y903" s="40">
        <v>0</v>
      </c>
    </row>
    <row r="904" spans="1:25" x14ac:dyDescent="0.25">
      <c r="A904">
        <v>914</v>
      </c>
      <c r="B904" s="40" t="s">
        <v>7179</v>
      </c>
      <c r="C904" s="40" t="s">
        <v>7180</v>
      </c>
      <c r="D904">
        <v>914</v>
      </c>
      <c r="E904" s="40" t="s">
        <v>7181</v>
      </c>
      <c r="G904" s="40" t="s">
        <v>7175</v>
      </c>
      <c r="H904" s="44">
        <v>45050</v>
      </c>
      <c r="I904">
        <v>90000</v>
      </c>
      <c r="J904" s="40">
        <v>12</v>
      </c>
      <c r="K904" s="43">
        <f t="shared" si="14"/>
        <v>45414</v>
      </c>
      <c r="L904" s="40">
        <v>0</v>
      </c>
      <c r="M904" s="42">
        <v>0.02</v>
      </c>
      <c r="N904" s="42">
        <v>0.02</v>
      </c>
      <c r="O904" s="40" t="s">
        <v>7178</v>
      </c>
      <c r="X904">
        <v>90000</v>
      </c>
      <c r="Y904" s="40">
        <v>0</v>
      </c>
    </row>
    <row r="905" spans="1:25" x14ac:dyDescent="0.25">
      <c r="A905">
        <v>914</v>
      </c>
      <c r="B905" s="40" t="s">
        <v>7179</v>
      </c>
      <c r="C905" s="40" t="s">
        <v>7180</v>
      </c>
      <c r="D905">
        <v>914</v>
      </c>
      <c r="E905" s="40" t="s">
        <v>7181</v>
      </c>
      <c r="G905" s="40" t="s">
        <v>7175</v>
      </c>
      <c r="H905" s="44">
        <v>45097</v>
      </c>
      <c r="I905">
        <v>26000</v>
      </c>
      <c r="J905" s="40">
        <v>12</v>
      </c>
      <c r="K905" s="43">
        <f t="shared" si="14"/>
        <v>45461</v>
      </c>
      <c r="L905" s="40">
        <v>0</v>
      </c>
      <c r="M905" s="42">
        <v>0.02</v>
      </c>
      <c r="N905" s="42">
        <v>0.02</v>
      </c>
      <c r="O905" s="40" t="s">
        <v>7178</v>
      </c>
      <c r="X905">
        <v>26000</v>
      </c>
      <c r="Y905" s="40">
        <v>0</v>
      </c>
    </row>
    <row r="906" spans="1:25" x14ac:dyDescent="0.25">
      <c r="A906">
        <v>915</v>
      </c>
      <c r="B906" s="40" t="s">
        <v>7179</v>
      </c>
      <c r="C906" s="40" t="s">
        <v>7180</v>
      </c>
      <c r="D906">
        <v>915</v>
      </c>
      <c r="E906" s="40" t="s">
        <v>7181</v>
      </c>
      <c r="G906" s="40" t="s">
        <v>7175</v>
      </c>
      <c r="H906" s="44">
        <v>45050</v>
      </c>
      <c r="I906">
        <v>65000</v>
      </c>
      <c r="J906" s="40">
        <v>12</v>
      </c>
      <c r="K906" s="43">
        <f t="shared" si="14"/>
        <v>45414</v>
      </c>
      <c r="L906" s="40">
        <v>0</v>
      </c>
      <c r="M906" s="42">
        <v>0.02</v>
      </c>
      <c r="N906" s="42">
        <v>0.02</v>
      </c>
      <c r="O906" s="40" t="s">
        <v>7178</v>
      </c>
      <c r="X906">
        <v>65000</v>
      </c>
      <c r="Y906" s="40">
        <v>0</v>
      </c>
    </row>
    <row r="907" spans="1:25" x14ac:dyDescent="0.25">
      <c r="A907">
        <v>915</v>
      </c>
      <c r="B907" s="40" t="s">
        <v>7179</v>
      </c>
      <c r="C907" s="40" t="s">
        <v>7180</v>
      </c>
      <c r="D907">
        <v>915</v>
      </c>
      <c r="E907" s="40" t="s">
        <v>7181</v>
      </c>
      <c r="G907" s="40" t="s">
        <v>7175</v>
      </c>
      <c r="H907" s="44">
        <v>45097</v>
      </c>
      <c r="I907">
        <v>10000</v>
      </c>
      <c r="J907" s="40">
        <v>12</v>
      </c>
      <c r="K907" s="43">
        <f t="shared" si="14"/>
        <v>45461</v>
      </c>
      <c r="L907" s="40">
        <v>0</v>
      </c>
      <c r="M907" s="42">
        <v>0.02</v>
      </c>
      <c r="N907" s="42">
        <v>0.02</v>
      </c>
      <c r="O907" s="40" t="s">
        <v>7178</v>
      </c>
      <c r="X907">
        <v>10000</v>
      </c>
      <c r="Y907" s="40">
        <v>0</v>
      </c>
    </row>
    <row r="908" spans="1:25" x14ac:dyDescent="0.25">
      <c r="A908">
        <v>916</v>
      </c>
      <c r="B908" s="40" t="s">
        <v>7179</v>
      </c>
      <c r="C908" s="40" t="s">
        <v>7180</v>
      </c>
      <c r="D908">
        <v>916</v>
      </c>
      <c r="E908" s="40" t="s">
        <v>7181</v>
      </c>
      <c r="G908" s="40" t="s">
        <v>7175</v>
      </c>
      <c r="H908" s="44">
        <v>45065</v>
      </c>
      <c r="I908">
        <v>108000</v>
      </c>
      <c r="J908" s="40">
        <v>12</v>
      </c>
      <c r="K908" s="43">
        <f t="shared" si="14"/>
        <v>45429</v>
      </c>
      <c r="L908" s="40">
        <v>0</v>
      </c>
      <c r="M908" s="42">
        <v>0.02</v>
      </c>
      <c r="N908" s="42">
        <v>0.02</v>
      </c>
      <c r="O908" s="40" t="s">
        <v>7178</v>
      </c>
      <c r="X908">
        <v>108000</v>
      </c>
      <c r="Y908" s="40">
        <v>0</v>
      </c>
    </row>
    <row r="909" spans="1:25" x14ac:dyDescent="0.25">
      <c r="A909">
        <v>917</v>
      </c>
      <c r="B909" s="40" t="s">
        <v>7179</v>
      </c>
      <c r="C909" s="40" t="s">
        <v>7180</v>
      </c>
      <c r="D909">
        <v>917</v>
      </c>
      <c r="E909" s="40" t="s">
        <v>7181</v>
      </c>
      <c r="G909" s="40" t="s">
        <v>7175</v>
      </c>
      <c r="H909" s="44">
        <v>45065</v>
      </c>
      <c r="I909">
        <v>209000</v>
      </c>
      <c r="J909" s="40">
        <v>12</v>
      </c>
      <c r="K909" s="43">
        <f t="shared" si="14"/>
        <v>45429</v>
      </c>
      <c r="L909" s="40">
        <v>0</v>
      </c>
      <c r="M909" s="42">
        <v>0.02</v>
      </c>
      <c r="N909" s="42">
        <v>0.02</v>
      </c>
      <c r="O909" s="40" t="s">
        <v>7178</v>
      </c>
      <c r="X909">
        <v>209000</v>
      </c>
      <c r="Y909" s="40">
        <v>0</v>
      </c>
    </row>
    <row r="910" spans="1:25" x14ac:dyDescent="0.25">
      <c r="A910">
        <v>918</v>
      </c>
      <c r="B910" s="40" t="s">
        <v>7179</v>
      </c>
      <c r="C910" s="40" t="s">
        <v>7180</v>
      </c>
      <c r="D910">
        <v>918</v>
      </c>
      <c r="E910" s="40" t="s">
        <v>7181</v>
      </c>
      <c r="G910" s="40" t="s">
        <v>7175</v>
      </c>
      <c r="H910" s="44">
        <v>45050</v>
      </c>
      <c r="I910">
        <v>155000</v>
      </c>
      <c r="J910" s="40">
        <v>12</v>
      </c>
      <c r="K910" s="43">
        <f t="shared" si="14"/>
        <v>45414</v>
      </c>
      <c r="L910" s="40">
        <v>0</v>
      </c>
      <c r="M910" s="42">
        <v>0.02</v>
      </c>
      <c r="N910" s="42">
        <v>0.02</v>
      </c>
      <c r="O910" s="40" t="s">
        <v>7178</v>
      </c>
      <c r="X910">
        <v>155000</v>
      </c>
      <c r="Y910" s="40">
        <v>0</v>
      </c>
    </row>
    <row r="911" spans="1:25" x14ac:dyDescent="0.25">
      <c r="A911">
        <v>918</v>
      </c>
      <c r="B911" s="40" t="s">
        <v>7179</v>
      </c>
      <c r="C911" s="40" t="s">
        <v>7180</v>
      </c>
      <c r="D911">
        <v>918</v>
      </c>
      <c r="E911" s="40" t="s">
        <v>7181</v>
      </c>
      <c r="G911" s="40" t="s">
        <v>7175</v>
      </c>
      <c r="H911" s="44">
        <v>45097</v>
      </c>
      <c r="I911">
        <v>23000</v>
      </c>
      <c r="J911" s="40">
        <v>12</v>
      </c>
      <c r="K911" s="43">
        <f t="shared" si="14"/>
        <v>45461</v>
      </c>
      <c r="L911" s="40">
        <v>0</v>
      </c>
      <c r="M911" s="42">
        <v>0.02</v>
      </c>
      <c r="N911" s="42">
        <v>0.02</v>
      </c>
      <c r="O911" s="40" t="s">
        <v>7178</v>
      </c>
      <c r="X911">
        <v>23000</v>
      </c>
      <c r="Y911" s="40">
        <v>0</v>
      </c>
    </row>
    <row r="912" spans="1:25" x14ac:dyDescent="0.25">
      <c r="A912">
        <v>919</v>
      </c>
      <c r="B912" s="40" t="s">
        <v>7179</v>
      </c>
      <c r="C912" s="40" t="s">
        <v>7180</v>
      </c>
      <c r="D912">
        <v>919</v>
      </c>
      <c r="E912" s="40" t="s">
        <v>7181</v>
      </c>
      <c r="G912" s="40" t="s">
        <v>7175</v>
      </c>
      <c r="H912" s="44">
        <v>45041</v>
      </c>
      <c r="I912">
        <v>65000</v>
      </c>
      <c r="J912" s="40">
        <v>12</v>
      </c>
      <c r="K912" s="43">
        <f t="shared" si="14"/>
        <v>45405</v>
      </c>
      <c r="L912" s="40">
        <v>0</v>
      </c>
      <c r="M912" s="42">
        <v>0.02</v>
      </c>
      <c r="N912" s="42">
        <v>0.02</v>
      </c>
      <c r="O912" s="40" t="s">
        <v>7178</v>
      </c>
      <c r="X912">
        <v>65000</v>
      </c>
      <c r="Y912" s="40">
        <v>0</v>
      </c>
    </row>
    <row r="913" spans="1:25" x14ac:dyDescent="0.25">
      <c r="A913">
        <v>919</v>
      </c>
      <c r="B913" s="40" t="s">
        <v>7179</v>
      </c>
      <c r="C913" s="40" t="s">
        <v>7180</v>
      </c>
      <c r="D913">
        <v>919</v>
      </c>
      <c r="E913" s="40" t="s">
        <v>7181</v>
      </c>
      <c r="G913" s="40" t="s">
        <v>7175</v>
      </c>
      <c r="H913" s="44">
        <v>45097</v>
      </c>
      <c r="I913">
        <v>10000</v>
      </c>
      <c r="J913" s="40">
        <v>12</v>
      </c>
      <c r="K913" s="43">
        <f t="shared" si="14"/>
        <v>45461</v>
      </c>
      <c r="L913" s="40">
        <v>0</v>
      </c>
      <c r="M913" s="42">
        <v>0.02</v>
      </c>
      <c r="N913" s="42">
        <v>0.02</v>
      </c>
      <c r="O913" s="40" t="s">
        <v>7178</v>
      </c>
      <c r="X913">
        <v>10000</v>
      </c>
      <c r="Y913" s="40">
        <v>0</v>
      </c>
    </row>
    <row r="914" spans="1:25" x14ac:dyDescent="0.25">
      <c r="A914">
        <v>920</v>
      </c>
      <c r="B914" s="40" t="s">
        <v>7179</v>
      </c>
      <c r="C914" s="40" t="s">
        <v>7180</v>
      </c>
      <c r="D914">
        <v>920</v>
      </c>
      <c r="E914" s="40" t="s">
        <v>7181</v>
      </c>
      <c r="G914" s="40" t="s">
        <v>7175</v>
      </c>
      <c r="H914" s="44">
        <v>45065</v>
      </c>
      <c r="I914">
        <v>94000</v>
      </c>
      <c r="J914" s="40">
        <v>12</v>
      </c>
      <c r="K914" s="43">
        <f t="shared" si="14"/>
        <v>45429</v>
      </c>
      <c r="L914" s="40">
        <v>0</v>
      </c>
      <c r="M914" s="42">
        <v>0.02</v>
      </c>
      <c r="N914" s="42">
        <v>0.02</v>
      </c>
      <c r="O914" s="40" t="s">
        <v>7178</v>
      </c>
      <c r="X914">
        <v>94000</v>
      </c>
      <c r="Y914" s="40">
        <v>0</v>
      </c>
    </row>
    <row r="915" spans="1:25" x14ac:dyDescent="0.25">
      <c r="A915">
        <v>921</v>
      </c>
      <c r="B915" s="40" t="s">
        <v>7179</v>
      </c>
      <c r="C915" s="40" t="s">
        <v>7180</v>
      </c>
      <c r="D915">
        <v>921</v>
      </c>
      <c r="E915" s="40" t="s">
        <v>7181</v>
      </c>
      <c r="G915" s="40" t="s">
        <v>7175</v>
      </c>
      <c r="H915" s="44">
        <v>45365</v>
      </c>
      <c r="I915">
        <v>189000</v>
      </c>
      <c r="J915" s="40">
        <v>12</v>
      </c>
      <c r="K915" s="43">
        <f t="shared" si="14"/>
        <v>45729</v>
      </c>
      <c r="L915" s="40">
        <v>0</v>
      </c>
      <c r="M915" s="42">
        <v>0.02</v>
      </c>
      <c r="N915" s="42">
        <v>0.02</v>
      </c>
      <c r="O915" s="40" t="s">
        <v>7178</v>
      </c>
      <c r="X915">
        <v>189000</v>
      </c>
      <c r="Y915" s="40">
        <v>0</v>
      </c>
    </row>
    <row r="916" spans="1:25" x14ac:dyDescent="0.25">
      <c r="A916">
        <v>922</v>
      </c>
      <c r="B916" s="40" t="s">
        <v>7179</v>
      </c>
      <c r="C916" s="40" t="s">
        <v>7180</v>
      </c>
      <c r="D916">
        <v>922</v>
      </c>
      <c r="E916" s="40" t="s">
        <v>7181</v>
      </c>
      <c r="G916" s="40" t="s">
        <v>7175</v>
      </c>
      <c r="H916" s="44">
        <v>45050</v>
      </c>
      <c r="I916">
        <v>19000</v>
      </c>
      <c r="J916" s="40">
        <v>12</v>
      </c>
      <c r="K916" s="43">
        <f t="shared" si="14"/>
        <v>45414</v>
      </c>
      <c r="L916" s="40">
        <v>0</v>
      </c>
      <c r="M916" s="42">
        <v>0.02</v>
      </c>
      <c r="N916" s="42">
        <v>0.02</v>
      </c>
      <c r="O916" s="40" t="s">
        <v>7178</v>
      </c>
      <c r="X916">
        <v>19000</v>
      </c>
      <c r="Y916" s="40">
        <v>0</v>
      </c>
    </row>
    <row r="917" spans="1:25" x14ac:dyDescent="0.25">
      <c r="A917">
        <v>922</v>
      </c>
      <c r="B917" s="40" t="s">
        <v>7179</v>
      </c>
      <c r="C917" s="40" t="s">
        <v>7180</v>
      </c>
      <c r="D917">
        <v>922</v>
      </c>
      <c r="E917" s="40" t="s">
        <v>7181</v>
      </c>
      <c r="G917" s="40" t="s">
        <v>7175</v>
      </c>
      <c r="H917" s="44">
        <v>45097</v>
      </c>
      <c r="I917">
        <v>3000</v>
      </c>
      <c r="J917" s="40">
        <v>12</v>
      </c>
      <c r="K917" s="43">
        <f t="shared" si="14"/>
        <v>45461</v>
      </c>
      <c r="L917" s="40">
        <v>0</v>
      </c>
      <c r="M917" s="42">
        <v>0.02</v>
      </c>
      <c r="N917" s="42">
        <v>0.02</v>
      </c>
      <c r="O917" s="40" t="s">
        <v>7178</v>
      </c>
      <c r="X917">
        <v>3000</v>
      </c>
      <c r="Y917" s="40">
        <v>0</v>
      </c>
    </row>
    <row r="918" spans="1:25" x14ac:dyDescent="0.25">
      <c r="A918">
        <v>923</v>
      </c>
      <c r="B918" s="40" t="s">
        <v>7179</v>
      </c>
      <c r="C918" s="40" t="s">
        <v>7180</v>
      </c>
      <c r="D918">
        <v>923</v>
      </c>
      <c r="E918" s="40" t="s">
        <v>7181</v>
      </c>
      <c r="G918" s="40" t="s">
        <v>7175</v>
      </c>
      <c r="H918" s="44">
        <v>45050</v>
      </c>
      <c r="I918">
        <v>19000</v>
      </c>
      <c r="J918" s="40">
        <v>12</v>
      </c>
      <c r="K918" s="43">
        <f t="shared" si="14"/>
        <v>45414</v>
      </c>
      <c r="L918" s="40">
        <v>0</v>
      </c>
      <c r="M918" s="42">
        <v>0.02</v>
      </c>
      <c r="N918" s="42">
        <v>0.02</v>
      </c>
      <c r="O918" s="40" t="s">
        <v>7178</v>
      </c>
      <c r="X918">
        <v>19000</v>
      </c>
      <c r="Y918" s="40">
        <v>0</v>
      </c>
    </row>
    <row r="919" spans="1:25" x14ac:dyDescent="0.25">
      <c r="A919">
        <v>923</v>
      </c>
      <c r="B919" s="40" t="s">
        <v>7179</v>
      </c>
      <c r="C919" s="40" t="s">
        <v>7180</v>
      </c>
      <c r="D919">
        <v>923</v>
      </c>
      <c r="E919" s="40" t="s">
        <v>7181</v>
      </c>
      <c r="G919" s="40" t="s">
        <v>7175</v>
      </c>
      <c r="H919" s="44">
        <v>45097</v>
      </c>
      <c r="I919">
        <v>3000</v>
      </c>
      <c r="J919" s="40">
        <v>12</v>
      </c>
      <c r="K919" s="43">
        <f t="shared" si="14"/>
        <v>45461</v>
      </c>
      <c r="L919" s="40">
        <v>0</v>
      </c>
      <c r="M919" s="42">
        <v>0.02</v>
      </c>
      <c r="N919" s="42">
        <v>0.02</v>
      </c>
      <c r="O919" s="40" t="s">
        <v>7178</v>
      </c>
      <c r="X919">
        <v>3000</v>
      </c>
      <c r="Y919" s="40">
        <v>0</v>
      </c>
    </row>
    <row r="920" spans="1:25" x14ac:dyDescent="0.25">
      <c r="A920">
        <v>924</v>
      </c>
      <c r="B920" s="40" t="s">
        <v>7179</v>
      </c>
      <c r="C920" s="40" t="s">
        <v>7180</v>
      </c>
      <c r="D920">
        <v>924</v>
      </c>
      <c r="E920" s="40" t="s">
        <v>7181</v>
      </c>
      <c r="G920" s="40" t="s">
        <v>7175</v>
      </c>
      <c r="H920" s="44">
        <v>45381</v>
      </c>
      <c r="I920">
        <v>146000</v>
      </c>
      <c r="J920" s="40">
        <v>12</v>
      </c>
      <c r="K920" s="43">
        <f t="shared" si="14"/>
        <v>45745</v>
      </c>
      <c r="L920" s="40">
        <v>0</v>
      </c>
      <c r="M920" s="42">
        <v>0.02</v>
      </c>
      <c r="N920" s="42">
        <v>0.02</v>
      </c>
      <c r="O920" s="40" t="s">
        <v>7178</v>
      </c>
      <c r="X920">
        <v>146000</v>
      </c>
      <c r="Y920" s="40">
        <v>0</v>
      </c>
    </row>
    <row r="921" spans="1:25" x14ac:dyDescent="0.25">
      <c r="A921">
        <v>926</v>
      </c>
      <c r="B921" s="40" t="s">
        <v>7179</v>
      </c>
      <c r="C921" s="40" t="s">
        <v>7180</v>
      </c>
      <c r="D921">
        <v>926</v>
      </c>
      <c r="E921" s="40" t="s">
        <v>7181</v>
      </c>
      <c r="G921" s="40" t="s">
        <v>7175</v>
      </c>
      <c r="H921" s="44">
        <v>45041</v>
      </c>
      <c r="I921">
        <v>38000</v>
      </c>
      <c r="J921" s="40">
        <v>12</v>
      </c>
      <c r="K921" s="43">
        <f t="shared" si="14"/>
        <v>45405</v>
      </c>
      <c r="L921" s="40">
        <v>0</v>
      </c>
      <c r="M921" s="42">
        <v>0.02</v>
      </c>
      <c r="N921" s="42">
        <v>0.02</v>
      </c>
      <c r="O921" s="40" t="s">
        <v>7178</v>
      </c>
      <c r="X921">
        <v>38000</v>
      </c>
      <c r="Y921" s="40">
        <v>0</v>
      </c>
    </row>
    <row r="922" spans="1:25" x14ac:dyDescent="0.25">
      <c r="A922">
        <v>926</v>
      </c>
      <c r="B922" s="40" t="s">
        <v>7179</v>
      </c>
      <c r="C922" s="40" t="s">
        <v>7180</v>
      </c>
      <c r="D922">
        <v>926</v>
      </c>
      <c r="E922" s="40" t="s">
        <v>7181</v>
      </c>
      <c r="G922" s="40" t="s">
        <v>7175</v>
      </c>
      <c r="H922" s="44">
        <v>45097</v>
      </c>
      <c r="I922">
        <v>6000</v>
      </c>
      <c r="J922" s="40">
        <v>12</v>
      </c>
      <c r="K922" s="43">
        <f t="shared" si="14"/>
        <v>45461</v>
      </c>
      <c r="L922" s="40">
        <v>0</v>
      </c>
      <c r="M922" s="42">
        <v>0.02</v>
      </c>
      <c r="N922" s="42">
        <v>0.02</v>
      </c>
      <c r="O922" s="40" t="s">
        <v>7178</v>
      </c>
      <c r="X922">
        <v>6000</v>
      </c>
      <c r="Y922" s="40">
        <v>0</v>
      </c>
    </row>
    <row r="923" spans="1:25" x14ac:dyDescent="0.25">
      <c r="A923">
        <v>927</v>
      </c>
      <c r="B923" s="40" t="s">
        <v>7179</v>
      </c>
      <c r="C923" s="40" t="s">
        <v>7180</v>
      </c>
      <c r="D923">
        <v>927</v>
      </c>
      <c r="E923" s="40" t="s">
        <v>7181</v>
      </c>
      <c r="G923" s="40" t="s">
        <v>7175</v>
      </c>
      <c r="H923" s="44">
        <v>45041</v>
      </c>
      <c r="I923">
        <v>129000</v>
      </c>
      <c r="J923" s="40">
        <v>12</v>
      </c>
      <c r="K923" s="43">
        <f t="shared" si="14"/>
        <v>45405</v>
      </c>
      <c r="L923" s="40">
        <v>0</v>
      </c>
      <c r="M923" s="42">
        <v>0.02</v>
      </c>
      <c r="N923" s="42">
        <v>0.02</v>
      </c>
      <c r="O923" s="40" t="s">
        <v>7178</v>
      </c>
      <c r="X923">
        <v>129000</v>
      </c>
      <c r="Y923" s="40">
        <v>0</v>
      </c>
    </row>
    <row r="924" spans="1:25" x14ac:dyDescent="0.25">
      <c r="A924">
        <v>927</v>
      </c>
      <c r="B924" s="40" t="s">
        <v>7179</v>
      </c>
      <c r="C924" s="40" t="s">
        <v>7180</v>
      </c>
      <c r="D924">
        <v>927</v>
      </c>
      <c r="E924" s="40" t="s">
        <v>7181</v>
      </c>
      <c r="G924" s="40" t="s">
        <v>7175</v>
      </c>
      <c r="H924" s="44">
        <v>45097</v>
      </c>
      <c r="I924">
        <v>19000</v>
      </c>
      <c r="J924" s="40">
        <v>12</v>
      </c>
      <c r="K924" s="43">
        <f t="shared" si="14"/>
        <v>45461</v>
      </c>
      <c r="L924" s="40">
        <v>0</v>
      </c>
      <c r="M924" s="42">
        <v>0.02</v>
      </c>
      <c r="N924" s="42">
        <v>0.02</v>
      </c>
      <c r="O924" s="40" t="s">
        <v>7178</v>
      </c>
      <c r="X924">
        <v>19000</v>
      </c>
      <c r="Y924" s="40">
        <v>0</v>
      </c>
    </row>
    <row r="925" spans="1:25" x14ac:dyDescent="0.25">
      <c r="A925">
        <v>930</v>
      </c>
      <c r="B925" s="40" t="s">
        <v>7179</v>
      </c>
      <c r="C925" s="40" t="s">
        <v>7180</v>
      </c>
      <c r="D925">
        <v>930</v>
      </c>
      <c r="E925" s="40" t="s">
        <v>7181</v>
      </c>
      <c r="G925" s="40" t="s">
        <v>7175</v>
      </c>
      <c r="H925" s="44">
        <v>45065</v>
      </c>
      <c r="I925">
        <v>74000</v>
      </c>
      <c r="J925" s="40">
        <v>12</v>
      </c>
      <c r="K925" s="43">
        <f t="shared" si="14"/>
        <v>45429</v>
      </c>
      <c r="L925" s="40">
        <v>0</v>
      </c>
      <c r="M925" s="42">
        <v>0.02</v>
      </c>
      <c r="N925" s="42">
        <v>0.02</v>
      </c>
      <c r="O925" s="40" t="s">
        <v>7178</v>
      </c>
      <c r="X925">
        <v>74000</v>
      </c>
      <c r="Y925" s="40">
        <v>0</v>
      </c>
    </row>
    <row r="926" spans="1:25" x14ac:dyDescent="0.25">
      <c r="A926">
        <v>931</v>
      </c>
      <c r="B926" s="40" t="s">
        <v>7179</v>
      </c>
      <c r="C926" s="40" t="s">
        <v>7180</v>
      </c>
      <c r="D926">
        <v>931</v>
      </c>
      <c r="E926" s="40" t="s">
        <v>7181</v>
      </c>
      <c r="G926" s="40" t="s">
        <v>7175</v>
      </c>
      <c r="H926" s="44">
        <v>45381</v>
      </c>
      <c r="I926">
        <v>61000</v>
      </c>
      <c r="J926" s="40">
        <v>12</v>
      </c>
      <c r="K926" s="43">
        <f t="shared" si="14"/>
        <v>45745</v>
      </c>
      <c r="L926" s="40">
        <v>0</v>
      </c>
      <c r="M926" s="42">
        <v>0.02</v>
      </c>
      <c r="N926" s="42">
        <v>0.02</v>
      </c>
      <c r="O926" s="40" t="s">
        <v>7178</v>
      </c>
      <c r="X926">
        <v>61000</v>
      </c>
      <c r="Y926" s="40">
        <v>0</v>
      </c>
    </row>
    <row r="927" spans="1:25" x14ac:dyDescent="0.25">
      <c r="A927">
        <v>933</v>
      </c>
      <c r="B927" s="40" t="s">
        <v>7179</v>
      </c>
      <c r="C927" s="40" t="s">
        <v>7180</v>
      </c>
      <c r="D927">
        <v>933</v>
      </c>
      <c r="E927" s="40" t="s">
        <v>7181</v>
      </c>
      <c r="G927" s="40" t="s">
        <v>7175</v>
      </c>
      <c r="H927" s="44">
        <v>45041</v>
      </c>
      <c r="I927">
        <v>65000</v>
      </c>
      <c r="J927" s="40">
        <v>12</v>
      </c>
      <c r="K927" s="43">
        <f t="shared" si="14"/>
        <v>45405</v>
      </c>
      <c r="L927" s="40">
        <v>0</v>
      </c>
      <c r="M927" s="42">
        <v>0.02</v>
      </c>
      <c r="N927" s="42">
        <v>0.02</v>
      </c>
      <c r="O927" s="40" t="s">
        <v>7178</v>
      </c>
      <c r="X927">
        <v>65000</v>
      </c>
      <c r="Y927" s="40">
        <v>0</v>
      </c>
    </row>
    <row r="928" spans="1:25" x14ac:dyDescent="0.25">
      <c r="A928">
        <v>933</v>
      </c>
      <c r="B928" s="40" t="s">
        <v>7179</v>
      </c>
      <c r="C928" s="40" t="s">
        <v>7180</v>
      </c>
      <c r="D928">
        <v>933</v>
      </c>
      <c r="E928" s="40" t="s">
        <v>7181</v>
      </c>
      <c r="G928" s="40" t="s">
        <v>7175</v>
      </c>
      <c r="H928" s="44">
        <v>45097</v>
      </c>
      <c r="I928">
        <v>10000</v>
      </c>
      <c r="J928" s="40">
        <v>12</v>
      </c>
      <c r="K928" s="43">
        <f t="shared" si="14"/>
        <v>45461</v>
      </c>
      <c r="L928" s="40">
        <v>0</v>
      </c>
      <c r="M928" s="42">
        <v>0.02</v>
      </c>
      <c r="N928" s="42">
        <v>0.02</v>
      </c>
      <c r="O928" s="40" t="s">
        <v>7178</v>
      </c>
      <c r="X928">
        <v>10000</v>
      </c>
      <c r="Y928" s="40">
        <v>0</v>
      </c>
    </row>
    <row r="929" spans="1:25" x14ac:dyDescent="0.25">
      <c r="A929">
        <v>934</v>
      </c>
      <c r="B929" s="40" t="s">
        <v>7179</v>
      </c>
      <c r="C929" s="40" t="s">
        <v>7180</v>
      </c>
      <c r="D929">
        <v>934</v>
      </c>
      <c r="E929" s="40" t="s">
        <v>7181</v>
      </c>
      <c r="G929" s="40" t="s">
        <v>7175</v>
      </c>
      <c r="H929" s="44">
        <v>45041</v>
      </c>
      <c r="I929">
        <v>33000</v>
      </c>
      <c r="J929" s="40">
        <v>12</v>
      </c>
      <c r="K929" s="43">
        <f t="shared" si="14"/>
        <v>45405</v>
      </c>
      <c r="L929" s="40">
        <v>0</v>
      </c>
      <c r="M929" s="42">
        <v>0.02</v>
      </c>
      <c r="N929" s="42">
        <v>0.02</v>
      </c>
      <c r="O929" s="40" t="s">
        <v>7178</v>
      </c>
      <c r="X929">
        <v>33000</v>
      </c>
      <c r="Y929" s="40">
        <v>0</v>
      </c>
    </row>
    <row r="930" spans="1:25" x14ac:dyDescent="0.25">
      <c r="A930">
        <v>934</v>
      </c>
      <c r="B930" s="40" t="s">
        <v>7179</v>
      </c>
      <c r="C930" s="40" t="s">
        <v>7180</v>
      </c>
      <c r="D930">
        <v>934</v>
      </c>
      <c r="E930" s="40" t="s">
        <v>7181</v>
      </c>
      <c r="G930" s="40" t="s">
        <v>7175</v>
      </c>
      <c r="H930" s="44">
        <v>45097</v>
      </c>
      <c r="I930">
        <v>5000</v>
      </c>
      <c r="J930" s="40">
        <v>12</v>
      </c>
      <c r="K930" s="43">
        <f t="shared" si="14"/>
        <v>45461</v>
      </c>
      <c r="L930" s="40">
        <v>0</v>
      </c>
      <c r="M930" s="42">
        <v>0.02</v>
      </c>
      <c r="N930" s="42">
        <v>0.02</v>
      </c>
      <c r="O930" s="40" t="s">
        <v>7178</v>
      </c>
      <c r="X930">
        <v>5000</v>
      </c>
      <c r="Y930" s="40">
        <v>0</v>
      </c>
    </row>
    <row r="931" spans="1:25" x14ac:dyDescent="0.25">
      <c r="A931">
        <v>935</v>
      </c>
      <c r="B931" s="40" t="s">
        <v>7179</v>
      </c>
      <c r="C931" s="40" t="s">
        <v>7180</v>
      </c>
      <c r="D931">
        <v>935</v>
      </c>
      <c r="E931" s="40" t="s">
        <v>7181</v>
      </c>
      <c r="G931" s="40" t="s">
        <v>7175</v>
      </c>
      <c r="H931" s="44">
        <v>45381</v>
      </c>
      <c r="I931">
        <v>68000</v>
      </c>
      <c r="J931" s="40">
        <v>12</v>
      </c>
      <c r="K931" s="43">
        <f t="shared" si="14"/>
        <v>45745</v>
      </c>
      <c r="L931" s="40">
        <v>0</v>
      </c>
      <c r="M931" s="42">
        <v>0.02</v>
      </c>
      <c r="N931" s="42">
        <v>0.02</v>
      </c>
      <c r="O931" s="40" t="s">
        <v>7178</v>
      </c>
      <c r="X931">
        <v>68000</v>
      </c>
      <c r="Y931" s="40">
        <v>0</v>
      </c>
    </row>
    <row r="932" spans="1:25" x14ac:dyDescent="0.25">
      <c r="A932">
        <v>936</v>
      </c>
      <c r="B932" s="40" t="s">
        <v>7179</v>
      </c>
      <c r="C932" s="40" t="s">
        <v>7180</v>
      </c>
      <c r="D932">
        <v>936</v>
      </c>
      <c r="E932" s="40" t="s">
        <v>7181</v>
      </c>
      <c r="G932" s="40" t="s">
        <v>7175</v>
      </c>
      <c r="H932" s="44">
        <v>45381</v>
      </c>
      <c r="I932">
        <v>60000</v>
      </c>
      <c r="J932" s="40">
        <v>12</v>
      </c>
      <c r="K932" s="43">
        <f t="shared" si="14"/>
        <v>45745</v>
      </c>
      <c r="L932" s="40">
        <v>0</v>
      </c>
      <c r="M932" s="42">
        <v>0.02</v>
      </c>
      <c r="N932" s="42">
        <v>0.02</v>
      </c>
      <c r="O932" s="40" t="s">
        <v>7178</v>
      </c>
      <c r="X932">
        <v>60000</v>
      </c>
      <c r="Y932" s="40">
        <v>0</v>
      </c>
    </row>
    <row r="933" spans="1:25" x14ac:dyDescent="0.25">
      <c r="A933">
        <v>937</v>
      </c>
      <c r="B933" s="40" t="s">
        <v>7179</v>
      </c>
      <c r="C933" s="40" t="s">
        <v>7180</v>
      </c>
      <c r="D933">
        <v>937</v>
      </c>
      <c r="E933" s="40" t="s">
        <v>7181</v>
      </c>
      <c r="G933" s="40" t="s">
        <v>7175</v>
      </c>
      <c r="H933" s="44">
        <v>45050</v>
      </c>
      <c r="I933">
        <v>64000</v>
      </c>
      <c r="J933" s="40">
        <v>12</v>
      </c>
      <c r="K933" s="43">
        <f t="shared" si="14"/>
        <v>45414</v>
      </c>
      <c r="L933" s="40">
        <v>0</v>
      </c>
      <c r="M933" s="42">
        <v>0.02</v>
      </c>
      <c r="N933" s="42">
        <v>0.02</v>
      </c>
      <c r="O933" s="40" t="s">
        <v>7178</v>
      </c>
      <c r="X933">
        <v>64000</v>
      </c>
      <c r="Y933" s="40">
        <v>0</v>
      </c>
    </row>
    <row r="934" spans="1:25" x14ac:dyDescent="0.25">
      <c r="A934">
        <v>937</v>
      </c>
      <c r="B934" s="40" t="s">
        <v>7179</v>
      </c>
      <c r="C934" s="40" t="s">
        <v>7180</v>
      </c>
      <c r="D934">
        <v>937</v>
      </c>
      <c r="E934" s="40" t="s">
        <v>7181</v>
      </c>
      <c r="G934" s="40" t="s">
        <v>7175</v>
      </c>
      <c r="H934" s="44">
        <v>45097</v>
      </c>
      <c r="I934">
        <v>10000</v>
      </c>
      <c r="J934" s="40">
        <v>12</v>
      </c>
      <c r="K934" s="43">
        <f t="shared" si="14"/>
        <v>45461</v>
      </c>
      <c r="L934" s="40">
        <v>0</v>
      </c>
      <c r="M934" s="42">
        <v>0.02</v>
      </c>
      <c r="N934" s="42">
        <v>0.02</v>
      </c>
      <c r="O934" s="40" t="s">
        <v>7178</v>
      </c>
      <c r="X934">
        <v>10000</v>
      </c>
      <c r="Y934" s="40">
        <v>0</v>
      </c>
    </row>
    <row r="935" spans="1:25" x14ac:dyDescent="0.25">
      <c r="A935">
        <v>938</v>
      </c>
      <c r="B935" s="40" t="s">
        <v>7179</v>
      </c>
      <c r="C935" s="40" t="s">
        <v>7180</v>
      </c>
      <c r="D935">
        <v>938</v>
      </c>
      <c r="E935" s="40" t="s">
        <v>7181</v>
      </c>
      <c r="G935" s="40" t="s">
        <v>7175</v>
      </c>
      <c r="H935" s="44">
        <v>45050</v>
      </c>
      <c r="I935">
        <v>78000</v>
      </c>
      <c r="J935" s="40">
        <v>12</v>
      </c>
      <c r="K935" s="43">
        <f t="shared" si="14"/>
        <v>45414</v>
      </c>
      <c r="L935" s="40">
        <v>0</v>
      </c>
      <c r="M935" s="42">
        <v>0.02</v>
      </c>
      <c r="N935" s="42">
        <v>0.02</v>
      </c>
      <c r="O935" s="40" t="s">
        <v>7178</v>
      </c>
      <c r="X935">
        <v>78000</v>
      </c>
      <c r="Y935" s="40">
        <v>0</v>
      </c>
    </row>
    <row r="936" spans="1:25" x14ac:dyDescent="0.25">
      <c r="A936">
        <v>938</v>
      </c>
      <c r="B936" s="40" t="s">
        <v>7179</v>
      </c>
      <c r="C936" s="40" t="s">
        <v>7180</v>
      </c>
      <c r="D936">
        <v>938</v>
      </c>
      <c r="E936" s="40" t="s">
        <v>7181</v>
      </c>
      <c r="G936" s="40" t="s">
        <v>7175</v>
      </c>
      <c r="H936" s="44">
        <v>45097</v>
      </c>
      <c r="I936">
        <v>8000</v>
      </c>
      <c r="J936" s="40">
        <v>12</v>
      </c>
      <c r="K936" s="43">
        <f t="shared" si="14"/>
        <v>45461</v>
      </c>
      <c r="L936" s="40">
        <v>0</v>
      </c>
      <c r="M936" s="42">
        <v>0.02</v>
      </c>
      <c r="N936" s="42">
        <v>0.02</v>
      </c>
      <c r="O936" s="40" t="s">
        <v>7178</v>
      </c>
      <c r="X936">
        <v>8000</v>
      </c>
      <c r="Y936" s="40">
        <v>0</v>
      </c>
    </row>
    <row r="937" spans="1:25" x14ac:dyDescent="0.25">
      <c r="A937">
        <v>939</v>
      </c>
      <c r="B937" s="40" t="s">
        <v>7179</v>
      </c>
      <c r="C937" s="40" t="s">
        <v>7180</v>
      </c>
      <c r="D937">
        <v>939</v>
      </c>
      <c r="E937" s="40" t="s">
        <v>7181</v>
      </c>
      <c r="G937" s="40" t="s">
        <v>7175</v>
      </c>
      <c r="H937" s="44">
        <v>45050</v>
      </c>
      <c r="I937">
        <v>23000</v>
      </c>
      <c r="J937" s="40">
        <v>12</v>
      </c>
      <c r="K937" s="43">
        <f t="shared" si="14"/>
        <v>45414</v>
      </c>
      <c r="L937" s="40">
        <v>0</v>
      </c>
      <c r="M937" s="42">
        <v>0.02</v>
      </c>
      <c r="N937" s="42">
        <v>0.02</v>
      </c>
      <c r="O937" s="40" t="s">
        <v>7178</v>
      </c>
      <c r="X937">
        <v>23000</v>
      </c>
      <c r="Y937" s="40">
        <v>0</v>
      </c>
    </row>
    <row r="938" spans="1:25" x14ac:dyDescent="0.25">
      <c r="A938">
        <v>939</v>
      </c>
      <c r="B938" s="40" t="s">
        <v>7179</v>
      </c>
      <c r="C938" s="40" t="s">
        <v>7180</v>
      </c>
      <c r="D938">
        <v>939</v>
      </c>
      <c r="E938" s="40" t="s">
        <v>7181</v>
      </c>
      <c r="G938" s="40" t="s">
        <v>7175</v>
      </c>
      <c r="H938" s="44">
        <v>45097</v>
      </c>
      <c r="I938">
        <v>4000</v>
      </c>
      <c r="J938" s="40">
        <v>12</v>
      </c>
      <c r="K938" s="43">
        <f t="shared" si="14"/>
        <v>45461</v>
      </c>
      <c r="L938" s="40">
        <v>0</v>
      </c>
      <c r="M938" s="42">
        <v>0.02</v>
      </c>
      <c r="N938" s="42">
        <v>0.02</v>
      </c>
      <c r="O938" s="40" t="s">
        <v>7178</v>
      </c>
      <c r="X938">
        <v>4000</v>
      </c>
      <c r="Y938" s="40">
        <v>0</v>
      </c>
    </row>
    <row r="939" spans="1:25" x14ac:dyDescent="0.25">
      <c r="A939">
        <v>941</v>
      </c>
      <c r="B939" s="40" t="s">
        <v>7179</v>
      </c>
      <c r="C939" s="40" t="s">
        <v>7180</v>
      </c>
      <c r="D939">
        <v>941</v>
      </c>
      <c r="E939" s="40" t="s">
        <v>7181</v>
      </c>
      <c r="G939" s="40" t="s">
        <v>7175</v>
      </c>
      <c r="H939" s="44">
        <v>45065</v>
      </c>
      <c r="I939">
        <v>90000</v>
      </c>
      <c r="J939" s="40">
        <v>12</v>
      </c>
      <c r="K939" s="43">
        <f t="shared" si="14"/>
        <v>45429</v>
      </c>
      <c r="L939" s="40">
        <v>0</v>
      </c>
      <c r="M939" s="42">
        <v>0.02</v>
      </c>
      <c r="N939" s="42">
        <v>0.02</v>
      </c>
      <c r="O939" s="40" t="s">
        <v>7178</v>
      </c>
      <c r="X939">
        <v>90000</v>
      </c>
      <c r="Y939" s="40">
        <v>0</v>
      </c>
    </row>
    <row r="940" spans="1:25" x14ac:dyDescent="0.25">
      <c r="A940">
        <v>942</v>
      </c>
      <c r="B940" s="40" t="s">
        <v>7179</v>
      </c>
      <c r="C940" s="40" t="s">
        <v>7180</v>
      </c>
      <c r="D940">
        <v>942</v>
      </c>
      <c r="E940" s="40" t="s">
        <v>7181</v>
      </c>
      <c r="G940" s="40" t="s">
        <v>7175</v>
      </c>
      <c r="H940" s="44">
        <v>45041</v>
      </c>
      <c r="I940">
        <v>60000</v>
      </c>
      <c r="J940" s="40">
        <v>12</v>
      </c>
      <c r="K940" s="43">
        <f t="shared" si="14"/>
        <v>45405</v>
      </c>
      <c r="L940" s="40">
        <v>0</v>
      </c>
      <c r="M940" s="42">
        <v>0.02</v>
      </c>
      <c r="N940" s="42">
        <v>0.02</v>
      </c>
      <c r="O940" s="40" t="s">
        <v>7178</v>
      </c>
      <c r="X940">
        <v>60000</v>
      </c>
      <c r="Y940" s="40">
        <v>0</v>
      </c>
    </row>
    <row r="941" spans="1:25" x14ac:dyDescent="0.25">
      <c r="A941">
        <v>942</v>
      </c>
      <c r="B941" s="40" t="s">
        <v>7179</v>
      </c>
      <c r="C941" s="40" t="s">
        <v>7180</v>
      </c>
      <c r="D941">
        <v>942</v>
      </c>
      <c r="E941" s="40" t="s">
        <v>7181</v>
      </c>
      <c r="G941" s="40" t="s">
        <v>7175</v>
      </c>
      <c r="H941" s="44">
        <v>45097</v>
      </c>
      <c r="I941">
        <v>9000</v>
      </c>
      <c r="J941" s="40">
        <v>12</v>
      </c>
      <c r="K941" s="43">
        <f t="shared" si="14"/>
        <v>45461</v>
      </c>
      <c r="L941" s="40">
        <v>0</v>
      </c>
      <c r="M941" s="42">
        <v>0.02</v>
      </c>
      <c r="N941" s="42">
        <v>0.02</v>
      </c>
      <c r="O941" s="40" t="s">
        <v>7178</v>
      </c>
      <c r="X941">
        <v>9000</v>
      </c>
      <c r="Y941" s="40">
        <v>0</v>
      </c>
    </row>
    <row r="942" spans="1:25" x14ac:dyDescent="0.25">
      <c r="A942">
        <v>943</v>
      </c>
      <c r="B942" s="40" t="s">
        <v>7179</v>
      </c>
      <c r="C942" s="40" t="s">
        <v>7180</v>
      </c>
      <c r="D942">
        <v>943</v>
      </c>
      <c r="E942" s="40" t="s">
        <v>7181</v>
      </c>
      <c r="G942" s="40" t="s">
        <v>7175</v>
      </c>
      <c r="H942" s="44">
        <v>45050</v>
      </c>
      <c r="I942">
        <v>262000</v>
      </c>
      <c r="J942" s="40">
        <v>12</v>
      </c>
      <c r="K942" s="43">
        <f t="shared" si="14"/>
        <v>45414</v>
      </c>
      <c r="L942" s="40">
        <v>0</v>
      </c>
      <c r="M942" s="42">
        <v>0.02</v>
      </c>
      <c r="N942" s="42">
        <v>0.02</v>
      </c>
      <c r="O942" s="40" t="s">
        <v>7178</v>
      </c>
      <c r="X942">
        <v>262000</v>
      </c>
      <c r="Y942" s="40">
        <v>0</v>
      </c>
    </row>
    <row r="943" spans="1:25" x14ac:dyDescent="0.25">
      <c r="A943">
        <v>943</v>
      </c>
      <c r="B943" s="40" t="s">
        <v>7179</v>
      </c>
      <c r="C943" s="40" t="s">
        <v>7180</v>
      </c>
      <c r="D943">
        <v>943</v>
      </c>
      <c r="E943" s="40" t="s">
        <v>7181</v>
      </c>
      <c r="G943" s="40" t="s">
        <v>7175</v>
      </c>
      <c r="H943" s="44">
        <v>45097</v>
      </c>
      <c r="I943">
        <v>36000</v>
      </c>
      <c r="J943" s="40">
        <v>12</v>
      </c>
      <c r="K943" s="43">
        <f t="shared" si="14"/>
        <v>45461</v>
      </c>
      <c r="L943" s="40">
        <v>0</v>
      </c>
      <c r="M943" s="42">
        <v>0.02</v>
      </c>
      <c r="N943" s="42">
        <v>0.02</v>
      </c>
      <c r="O943" s="40" t="s">
        <v>7178</v>
      </c>
      <c r="X943">
        <v>36000</v>
      </c>
      <c r="Y943" s="40">
        <v>0</v>
      </c>
    </row>
    <row r="944" spans="1:25" x14ac:dyDescent="0.25">
      <c r="A944">
        <v>944</v>
      </c>
      <c r="B944" s="40" t="s">
        <v>7179</v>
      </c>
      <c r="C944" s="40" t="s">
        <v>7180</v>
      </c>
      <c r="D944">
        <v>944</v>
      </c>
      <c r="E944" s="40" t="s">
        <v>7181</v>
      </c>
      <c r="G944" s="40" t="s">
        <v>7175</v>
      </c>
      <c r="H944" s="44">
        <v>45050</v>
      </c>
      <c r="I944">
        <v>125000</v>
      </c>
      <c r="J944" s="40">
        <v>12</v>
      </c>
      <c r="K944" s="43">
        <f t="shared" si="14"/>
        <v>45414</v>
      </c>
      <c r="L944" s="40">
        <v>0</v>
      </c>
      <c r="M944" s="42">
        <v>0.02</v>
      </c>
      <c r="N944" s="42">
        <v>0.02</v>
      </c>
      <c r="O944" s="40" t="s">
        <v>7178</v>
      </c>
      <c r="X944">
        <v>125000</v>
      </c>
      <c r="Y944" s="40">
        <v>0</v>
      </c>
    </row>
    <row r="945" spans="1:25" x14ac:dyDescent="0.25">
      <c r="A945">
        <v>944</v>
      </c>
      <c r="B945" s="40" t="s">
        <v>7179</v>
      </c>
      <c r="C945" s="40" t="s">
        <v>7180</v>
      </c>
      <c r="D945">
        <v>944</v>
      </c>
      <c r="E945" s="40" t="s">
        <v>7181</v>
      </c>
      <c r="G945" s="40" t="s">
        <v>7175</v>
      </c>
      <c r="H945" s="44">
        <v>45097</v>
      </c>
      <c r="I945">
        <v>16000</v>
      </c>
      <c r="J945" s="40">
        <v>12</v>
      </c>
      <c r="K945" s="43">
        <f t="shared" si="14"/>
        <v>45461</v>
      </c>
      <c r="L945" s="40">
        <v>0</v>
      </c>
      <c r="M945" s="42">
        <v>0.02</v>
      </c>
      <c r="N945" s="42">
        <v>0.02</v>
      </c>
      <c r="O945" s="40" t="s">
        <v>7178</v>
      </c>
      <c r="X945">
        <v>16000</v>
      </c>
      <c r="Y945" s="40">
        <v>0</v>
      </c>
    </row>
    <row r="946" spans="1:25" x14ac:dyDescent="0.25">
      <c r="A946">
        <v>946</v>
      </c>
      <c r="B946" s="40" t="s">
        <v>7179</v>
      </c>
      <c r="C946" s="40" t="s">
        <v>7180</v>
      </c>
      <c r="D946">
        <v>946</v>
      </c>
      <c r="E946" s="40" t="s">
        <v>7181</v>
      </c>
      <c r="G946" s="40" t="s">
        <v>7175</v>
      </c>
      <c r="H946" s="44">
        <v>45381</v>
      </c>
      <c r="I946">
        <v>102000</v>
      </c>
      <c r="J946" s="40">
        <v>12</v>
      </c>
      <c r="K946" s="43">
        <f t="shared" si="14"/>
        <v>45745</v>
      </c>
      <c r="L946" s="40">
        <v>0</v>
      </c>
      <c r="M946" s="42">
        <v>0.02</v>
      </c>
      <c r="N946" s="42">
        <v>0.02</v>
      </c>
      <c r="O946" s="40" t="s">
        <v>7178</v>
      </c>
      <c r="X946">
        <v>102000</v>
      </c>
      <c r="Y946" s="40">
        <v>0</v>
      </c>
    </row>
    <row r="947" spans="1:25" x14ac:dyDescent="0.25">
      <c r="A947">
        <v>947</v>
      </c>
      <c r="B947" s="40" t="s">
        <v>7179</v>
      </c>
      <c r="C947" s="40" t="s">
        <v>7180</v>
      </c>
      <c r="D947">
        <v>947</v>
      </c>
      <c r="E947" s="40" t="s">
        <v>7181</v>
      </c>
      <c r="G947" s="40" t="s">
        <v>7175</v>
      </c>
      <c r="H947" s="44">
        <v>45050</v>
      </c>
      <c r="I947">
        <v>17000</v>
      </c>
      <c r="J947" s="40">
        <v>12</v>
      </c>
      <c r="K947" s="43">
        <f t="shared" si="14"/>
        <v>45414</v>
      </c>
      <c r="L947" s="40">
        <v>0</v>
      </c>
      <c r="M947" s="42">
        <v>0.02</v>
      </c>
      <c r="N947" s="42">
        <v>0.02</v>
      </c>
      <c r="O947" s="40" t="s">
        <v>7178</v>
      </c>
      <c r="X947">
        <v>17000</v>
      </c>
      <c r="Y947" s="40">
        <v>0</v>
      </c>
    </row>
    <row r="948" spans="1:25" x14ac:dyDescent="0.25">
      <c r="A948">
        <v>947</v>
      </c>
      <c r="B948" s="40" t="s">
        <v>7179</v>
      </c>
      <c r="C948" s="40" t="s">
        <v>7180</v>
      </c>
      <c r="D948">
        <v>947</v>
      </c>
      <c r="E948" s="40" t="s">
        <v>7181</v>
      </c>
      <c r="G948" s="40" t="s">
        <v>7175</v>
      </c>
      <c r="H948" s="44">
        <v>45097</v>
      </c>
      <c r="I948">
        <v>3000</v>
      </c>
      <c r="J948" s="40">
        <v>12</v>
      </c>
      <c r="K948" s="43">
        <f t="shared" si="14"/>
        <v>45461</v>
      </c>
      <c r="L948" s="40">
        <v>0</v>
      </c>
      <c r="M948" s="42">
        <v>0.02</v>
      </c>
      <c r="N948" s="42">
        <v>0.02</v>
      </c>
      <c r="O948" s="40" t="s">
        <v>7178</v>
      </c>
      <c r="X948">
        <v>3000</v>
      </c>
      <c r="Y948" s="40">
        <v>0</v>
      </c>
    </row>
    <row r="949" spans="1:25" x14ac:dyDescent="0.25">
      <c r="A949">
        <v>948</v>
      </c>
      <c r="B949" s="40" t="s">
        <v>7179</v>
      </c>
      <c r="C949" s="40" t="s">
        <v>7180</v>
      </c>
      <c r="D949">
        <v>948</v>
      </c>
      <c r="E949" s="40" t="s">
        <v>7181</v>
      </c>
      <c r="G949" s="40" t="s">
        <v>7175</v>
      </c>
      <c r="H949" s="44">
        <v>45041</v>
      </c>
      <c r="I949">
        <v>74000</v>
      </c>
      <c r="J949" s="40">
        <v>12</v>
      </c>
      <c r="K949" s="43">
        <f t="shared" si="14"/>
        <v>45405</v>
      </c>
      <c r="L949" s="40">
        <v>0</v>
      </c>
      <c r="M949" s="42">
        <v>0.02</v>
      </c>
      <c r="N949" s="42">
        <v>0.02</v>
      </c>
      <c r="O949" s="40" t="s">
        <v>7178</v>
      </c>
      <c r="X949">
        <v>74000</v>
      </c>
      <c r="Y949" s="40">
        <v>0</v>
      </c>
    </row>
    <row r="950" spans="1:25" x14ac:dyDescent="0.25">
      <c r="A950">
        <v>948</v>
      </c>
      <c r="B950" s="40" t="s">
        <v>7179</v>
      </c>
      <c r="C950" s="40" t="s">
        <v>7180</v>
      </c>
      <c r="D950">
        <v>948</v>
      </c>
      <c r="E950" s="40" t="s">
        <v>7181</v>
      </c>
      <c r="G950" s="40" t="s">
        <v>7175</v>
      </c>
      <c r="H950" s="44">
        <v>45097</v>
      </c>
      <c r="I950">
        <v>11000</v>
      </c>
      <c r="J950" s="40">
        <v>12</v>
      </c>
      <c r="K950" s="43">
        <f t="shared" si="14"/>
        <v>45461</v>
      </c>
      <c r="L950" s="40">
        <v>0</v>
      </c>
      <c r="M950" s="42">
        <v>0.02</v>
      </c>
      <c r="N950" s="42">
        <v>0.02</v>
      </c>
      <c r="O950" s="40" t="s">
        <v>7178</v>
      </c>
      <c r="X950">
        <v>11000</v>
      </c>
      <c r="Y950" s="40">
        <v>0</v>
      </c>
    </row>
    <row r="951" spans="1:25" x14ac:dyDescent="0.25">
      <c r="A951">
        <v>949</v>
      </c>
      <c r="B951" s="40" t="s">
        <v>7179</v>
      </c>
      <c r="C951" s="40" t="s">
        <v>7180</v>
      </c>
      <c r="D951">
        <v>949</v>
      </c>
      <c r="E951" s="40" t="s">
        <v>7181</v>
      </c>
      <c r="G951" s="40" t="s">
        <v>7175</v>
      </c>
      <c r="H951" s="44">
        <v>45041</v>
      </c>
      <c r="I951">
        <v>70000</v>
      </c>
      <c r="J951" s="40">
        <v>12</v>
      </c>
      <c r="K951" s="43">
        <f t="shared" si="14"/>
        <v>45405</v>
      </c>
      <c r="L951" s="40">
        <v>0</v>
      </c>
      <c r="M951" s="42">
        <v>0.02</v>
      </c>
      <c r="N951" s="42">
        <v>0.02</v>
      </c>
      <c r="O951" s="40" t="s">
        <v>7178</v>
      </c>
      <c r="X951">
        <v>70000</v>
      </c>
      <c r="Y951" s="40">
        <v>0</v>
      </c>
    </row>
    <row r="952" spans="1:25" x14ac:dyDescent="0.25">
      <c r="A952">
        <v>949</v>
      </c>
      <c r="B952" s="40" t="s">
        <v>7179</v>
      </c>
      <c r="C952" s="40" t="s">
        <v>7180</v>
      </c>
      <c r="D952">
        <v>949</v>
      </c>
      <c r="E952" s="40" t="s">
        <v>7181</v>
      </c>
      <c r="G952" s="40" t="s">
        <v>7175</v>
      </c>
      <c r="H952" s="44">
        <v>45097</v>
      </c>
      <c r="I952">
        <v>10000</v>
      </c>
      <c r="J952" s="40">
        <v>12</v>
      </c>
      <c r="K952" s="43">
        <f t="shared" si="14"/>
        <v>45461</v>
      </c>
      <c r="L952" s="40">
        <v>0</v>
      </c>
      <c r="M952" s="42">
        <v>0.02</v>
      </c>
      <c r="N952" s="42">
        <v>0.02</v>
      </c>
      <c r="O952" s="40" t="s">
        <v>7178</v>
      </c>
      <c r="X952">
        <v>10000</v>
      </c>
      <c r="Y952" s="40">
        <v>0</v>
      </c>
    </row>
    <row r="953" spans="1:25" x14ac:dyDescent="0.25">
      <c r="A953">
        <v>951</v>
      </c>
      <c r="B953" s="40" t="s">
        <v>7179</v>
      </c>
      <c r="C953" s="40" t="s">
        <v>7180</v>
      </c>
      <c r="D953">
        <v>951</v>
      </c>
      <c r="E953" s="40" t="s">
        <v>7181</v>
      </c>
      <c r="G953" s="40" t="s">
        <v>7175</v>
      </c>
      <c r="H953" s="44">
        <v>45041</v>
      </c>
      <c r="I953">
        <v>43000</v>
      </c>
      <c r="J953" s="40">
        <v>12</v>
      </c>
      <c r="K953" s="43">
        <f t="shared" si="14"/>
        <v>45405</v>
      </c>
      <c r="L953" s="40">
        <v>0</v>
      </c>
      <c r="M953" s="42">
        <v>0.02</v>
      </c>
      <c r="N953" s="42">
        <v>0.02</v>
      </c>
      <c r="O953" s="40" t="s">
        <v>7178</v>
      </c>
      <c r="X953">
        <v>43000</v>
      </c>
      <c r="Y953" s="40">
        <v>0</v>
      </c>
    </row>
    <row r="954" spans="1:25" x14ac:dyDescent="0.25">
      <c r="A954">
        <v>951</v>
      </c>
      <c r="B954" s="40" t="s">
        <v>7179</v>
      </c>
      <c r="C954" s="40" t="s">
        <v>7180</v>
      </c>
      <c r="D954">
        <v>951</v>
      </c>
      <c r="E954" s="40" t="s">
        <v>7181</v>
      </c>
      <c r="G954" s="40" t="s">
        <v>7175</v>
      </c>
      <c r="H954" s="44">
        <v>45097</v>
      </c>
      <c r="I954">
        <v>7000</v>
      </c>
      <c r="J954" s="40">
        <v>12</v>
      </c>
      <c r="K954" s="43">
        <f t="shared" si="14"/>
        <v>45461</v>
      </c>
      <c r="L954" s="40">
        <v>0</v>
      </c>
      <c r="M954" s="42">
        <v>0.02</v>
      </c>
      <c r="N954" s="42">
        <v>0.02</v>
      </c>
      <c r="O954" s="40" t="s">
        <v>7178</v>
      </c>
      <c r="X954">
        <v>7000</v>
      </c>
      <c r="Y954" s="40">
        <v>0</v>
      </c>
    </row>
    <row r="955" spans="1:25" x14ac:dyDescent="0.25">
      <c r="A955">
        <v>952</v>
      </c>
      <c r="B955" s="40" t="s">
        <v>7179</v>
      </c>
      <c r="C955" s="40" t="s">
        <v>7180</v>
      </c>
      <c r="D955">
        <v>952</v>
      </c>
      <c r="E955" s="40" t="s">
        <v>7181</v>
      </c>
      <c r="G955" s="40" t="s">
        <v>7175</v>
      </c>
      <c r="H955" s="44">
        <v>45050</v>
      </c>
      <c r="I955">
        <v>27000</v>
      </c>
      <c r="J955" s="40">
        <v>12</v>
      </c>
      <c r="K955" s="43">
        <f t="shared" si="14"/>
        <v>45414</v>
      </c>
      <c r="L955" s="40">
        <v>0</v>
      </c>
      <c r="M955" s="42">
        <v>0.02</v>
      </c>
      <c r="N955" s="42">
        <v>0.02</v>
      </c>
      <c r="O955" s="40" t="s">
        <v>7178</v>
      </c>
      <c r="X955">
        <v>27000</v>
      </c>
      <c r="Y955" s="40">
        <v>0</v>
      </c>
    </row>
    <row r="956" spans="1:25" x14ac:dyDescent="0.25">
      <c r="A956">
        <v>952</v>
      </c>
      <c r="B956" s="40" t="s">
        <v>7179</v>
      </c>
      <c r="C956" s="40" t="s">
        <v>7180</v>
      </c>
      <c r="D956">
        <v>952</v>
      </c>
      <c r="E956" s="40" t="s">
        <v>7181</v>
      </c>
      <c r="G956" s="40" t="s">
        <v>7175</v>
      </c>
      <c r="H956" s="44">
        <v>45097</v>
      </c>
      <c r="I956">
        <v>34000</v>
      </c>
      <c r="J956" s="40">
        <v>12</v>
      </c>
      <c r="K956" s="43">
        <f t="shared" si="14"/>
        <v>45461</v>
      </c>
      <c r="L956" s="40">
        <v>0</v>
      </c>
      <c r="M956" s="42">
        <v>0.02</v>
      </c>
      <c r="N956" s="42">
        <v>0.02</v>
      </c>
      <c r="O956" s="40" t="s">
        <v>7178</v>
      </c>
      <c r="X956">
        <v>34000</v>
      </c>
      <c r="Y956" s="40">
        <v>0</v>
      </c>
    </row>
    <row r="957" spans="1:25" x14ac:dyDescent="0.25">
      <c r="A957">
        <v>953</v>
      </c>
      <c r="B957" s="40" t="s">
        <v>7179</v>
      </c>
      <c r="C957" s="40" t="s">
        <v>7180</v>
      </c>
      <c r="D957">
        <v>953</v>
      </c>
      <c r="E957" s="40" t="s">
        <v>7181</v>
      </c>
      <c r="G957" s="40" t="s">
        <v>7175</v>
      </c>
      <c r="H957" s="44">
        <v>45041</v>
      </c>
      <c r="I957">
        <v>72000</v>
      </c>
      <c r="J957" s="40">
        <v>12</v>
      </c>
      <c r="K957" s="43">
        <f t="shared" si="14"/>
        <v>45405</v>
      </c>
      <c r="L957" s="40">
        <v>0</v>
      </c>
      <c r="M957" s="42">
        <v>0.02</v>
      </c>
      <c r="N957" s="42">
        <v>0.02</v>
      </c>
      <c r="O957" s="40" t="s">
        <v>7178</v>
      </c>
      <c r="X957">
        <v>72000</v>
      </c>
      <c r="Y957" s="40">
        <v>0</v>
      </c>
    </row>
    <row r="958" spans="1:25" x14ac:dyDescent="0.25">
      <c r="A958">
        <v>953</v>
      </c>
      <c r="B958" s="40" t="s">
        <v>7179</v>
      </c>
      <c r="C958" s="40" t="s">
        <v>7180</v>
      </c>
      <c r="D958">
        <v>953</v>
      </c>
      <c r="E958" s="40" t="s">
        <v>7181</v>
      </c>
      <c r="G958" s="40" t="s">
        <v>7175</v>
      </c>
      <c r="H958" s="44">
        <v>45097</v>
      </c>
      <c r="I958">
        <v>11000</v>
      </c>
      <c r="J958" s="40">
        <v>12</v>
      </c>
      <c r="K958" s="43">
        <f t="shared" si="14"/>
        <v>45461</v>
      </c>
      <c r="L958" s="40">
        <v>0</v>
      </c>
      <c r="M958" s="42">
        <v>0.02</v>
      </c>
      <c r="N958" s="42">
        <v>0.02</v>
      </c>
      <c r="O958" s="40" t="s">
        <v>7178</v>
      </c>
      <c r="X958">
        <v>11000</v>
      </c>
      <c r="Y958" s="40">
        <v>0</v>
      </c>
    </row>
    <row r="959" spans="1:25" x14ac:dyDescent="0.25">
      <c r="A959">
        <v>954</v>
      </c>
      <c r="B959" s="40" t="s">
        <v>7179</v>
      </c>
      <c r="C959" s="40" t="s">
        <v>7180</v>
      </c>
      <c r="D959">
        <v>954</v>
      </c>
      <c r="E959" s="40" t="s">
        <v>7181</v>
      </c>
      <c r="G959" s="40" t="s">
        <v>7175</v>
      </c>
      <c r="H959" s="44">
        <v>45041</v>
      </c>
      <c r="I959">
        <v>57000</v>
      </c>
      <c r="J959" s="40">
        <v>12</v>
      </c>
      <c r="K959" s="43">
        <f t="shared" si="14"/>
        <v>45405</v>
      </c>
      <c r="L959" s="40">
        <v>0</v>
      </c>
      <c r="M959" s="42">
        <v>0.02</v>
      </c>
      <c r="N959" s="42">
        <v>0.02</v>
      </c>
      <c r="O959" s="40" t="s">
        <v>7178</v>
      </c>
      <c r="X959">
        <v>57000</v>
      </c>
      <c r="Y959" s="40">
        <v>0</v>
      </c>
    </row>
    <row r="960" spans="1:25" x14ac:dyDescent="0.25">
      <c r="A960">
        <v>954</v>
      </c>
      <c r="B960" s="40" t="s">
        <v>7179</v>
      </c>
      <c r="C960" s="40" t="s">
        <v>7180</v>
      </c>
      <c r="D960">
        <v>954</v>
      </c>
      <c r="E960" s="40" t="s">
        <v>7181</v>
      </c>
      <c r="G960" s="40" t="s">
        <v>7175</v>
      </c>
      <c r="H960" s="44">
        <v>45097</v>
      </c>
      <c r="I960">
        <v>9000</v>
      </c>
      <c r="J960" s="40">
        <v>12</v>
      </c>
      <c r="K960" s="43">
        <f t="shared" si="14"/>
        <v>45461</v>
      </c>
      <c r="L960" s="40">
        <v>0</v>
      </c>
      <c r="M960" s="42">
        <v>0.02</v>
      </c>
      <c r="N960" s="42">
        <v>0.02</v>
      </c>
      <c r="O960" s="40" t="s">
        <v>7178</v>
      </c>
      <c r="X960">
        <v>9000</v>
      </c>
      <c r="Y960" s="40">
        <v>0</v>
      </c>
    </row>
    <row r="961" spans="1:25" x14ac:dyDescent="0.25">
      <c r="A961">
        <v>955</v>
      </c>
      <c r="B961" s="40" t="s">
        <v>7179</v>
      </c>
      <c r="C961" s="40" t="s">
        <v>7180</v>
      </c>
      <c r="D961">
        <v>955</v>
      </c>
      <c r="E961" s="40" t="s">
        <v>7181</v>
      </c>
      <c r="G961" s="40" t="s">
        <v>7175</v>
      </c>
      <c r="H961" s="44">
        <v>45041</v>
      </c>
      <c r="I961">
        <v>192000</v>
      </c>
      <c r="J961" s="40">
        <v>12</v>
      </c>
      <c r="K961" s="43">
        <f t="shared" si="14"/>
        <v>45405</v>
      </c>
      <c r="L961" s="40">
        <v>0</v>
      </c>
      <c r="M961" s="42">
        <v>0.02</v>
      </c>
      <c r="N961" s="42">
        <v>0.02</v>
      </c>
      <c r="O961" s="40" t="s">
        <v>7178</v>
      </c>
      <c r="X961">
        <v>192000</v>
      </c>
      <c r="Y961" s="40">
        <v>0</v>
      </c>
    </row>
    <row r="962" spans="1:25" x14ac:dyDescent="0.25">
      <c r="A962">
        <v>955</v>
      </c>
      <c r="B962" s="40" t="s">
        <v>7179</v>
      </c>
      <c r="C962" s="40" t="s">
        <v>7180</v>
      </c>
      <c r="D962">
        <v>955</v>
      </c>
      <c r="E962" s="40" t="s">
        <v>7181</v>
      </c>
      <c r="G962" s="40" t="s">
        <v>7175</v>
      </c>
      <c r="H962" s="44">
        <v>45097</v>
      </c>
      <c r="I962">
        <v>28000</v>
      </c>
      <c r="J962" s="40">
        <v>12</v>
      </c>
      <c r="K962" s="43">
        <f t="shared" si="14"/>
        <v>45461</v>
      </c>
      <c r="L962" s="40">
        <v>0</v>
      </c>
      <c r="M962" s="42">
        <v>0.02</v>
      </c>
      <c r="N962" s="42">
        <v>0.02</v>
      </c>
      <c r="O962" s="40" t="s">
        <v>7178</v>
      </c>
      <c r="X962">
        <v>28000</v>
      </c>
      <c r="Y962" s="40">
        <v>0</v>
      </c>
    </row>
    <row r="963" spans="1:25" x14ac:dyDescent="0.25">
      <c r="A963">
        <v>956</v>
      </c>
      <c r="B963" s="40" t="s">
        <v>7179</v>
      </c>
      <c r="C963" s="40" t="s">
        <v>7180</v>
      </c>
      <c r="D963">
        <v>956</v>
      </c>
      <c r="E963" s="40" t="s">
        <v>7181</v>
      </c>
      <c r="G963" s="40" t="s">
        <v>7175</v>
      </c>
      <c r="H963" s="44">
        <v>45041</v>
      </c>
      <c r="I963">
        <v>147000</v>
      </c>
      <c r="J963" s="40">
        <v>12</v>
      </c>
      <c r="K963" s="43">
        <f t="shared" ref="K963:K1026" si="15">H963+364</f>
        <v>45405</v>
      </c>
      <c r="L963" s="40">
        <v>0</v>
      </c>
      <c r="M963" s="42">
        <v>0.02</v>
      </c>
      <c r="N963" s="42">
        <v>0.02</v>
      </c>
      <c r="O963" s="40" t="s">
        <v>7178</v>
      </c>
      <c r="X963">
        <v>147000</v>
      </c>
      <c r="Y963" s="40">
        <v>0</v>
      </c>
    </row>
    <row r="964" spans="1:25" x14ac:dyDescent="0.25">
      <c r="A964">
        <v>956</v>
      </c>
      <c r="B964" s="40" t="s">
        <v>7179</v>
      </c>
      <c r="C964" s="40" t="s">
        <v>7180</v>
      </c>
      <c r="D964">
        <v>956</v>
      </c>
      <c r="E964" s="40" t="s">
        <v>7181</v>
      </c>
      <c r="G964" s="40" t="s">
        <v>7175</v>
      </c>
      <c r="H964" s="44">
        <v>45097</v>
      </c>
      <c r="I964">
        <v>22000</v>
      </c>
      <c r="J964" s="40">
        <v>12</v>
      </c>
      <c r="K964" s="43">
        <f t="shared" si="15"/>
        <v>45461</v>
      </c>
      <c r="L964" s="40">
        <v>0</v>
      </c>
      <c r="M964" s="42">
        <v>0.02</v>
      </c>
      <c r="N964" s="42">
        <v>0.02</v>
      </c>
      <c r="O964" s="40" t="s">
        <v>7178</v>
      </c>
      <c r="X964">
        <v>22000</v>
      </c>
      <c r="Y964" s="40">
        <v>0</v>
      </c>
    </row>
    <row r="965" spans="1:25" x14ac:dyDescent="0.25">
      <c r="A965">
        <v>957</v>
      </c>
      <c r="B965" s="40" t="s">
        <v>7179</v>
      </c>
      <c r="C965" s="40" t="s">
        <v>7180</v>
      </c>
      <c r="D965">
        <v>957</v>
      </c>
      <c r="E965" s="40" t="s">
        <v>7181</v>
      </c>
      <c r="G965" s="40" t="s">
        <v>7175</v>
      </c>
      <c r="H965" s="44">
        <v>45050</v>
      </c>
      <c r="I965">
        <v>55000</v>
      </c>
      <c r="J965" s="40">
        <v>12</v>
      </c>
      <c r="K965" s="43">
        <f t="shared" si="15"/>
        <v>45414</v>
      </c>
      <c r="L965" s="40">
        <v>0</v>
      </c>
      <c r="M965" s="42">
        <v>0.02</v>
      </c>
      <c r="N965" s="42">
        <v>0.02</v>
      </c>
      <c r="O965" s="40" t="s">
        <v>7178</v>
      </c>
      <c r="X965">
        <v>55000</v>
      </c>
      <c r="Y965" s="40">
        <v>0</v>
      </c>
    </row>
    <row r="966" spans="1:25" x14ac:dyDescent="0.25">
      <c r="A966">
        <v>957</v>
      </c>
      <c r="B966" s="40" t="s">
        <v>7179</v>
      </c>
      <c r="C966" s="40" t="s">
        <v>7180</v>
      </c>
      <c r="D966">
        <v>957</v>
      </c>
      <c r="E966" s="40" t="s">
        <v>7181</v>
      </c>
      <c r="G966" s="40" t="s">
        <v>7175</v>
      </c>
      <c r="H966" s="44">
        <v>45097</v>
      </c>
      <c r="I966">
        <v>19000</v>
      </c>
      <c r="J966" s="40">
        <v>12</v>
      </c>
      <c r="K966" s="43">
        <f t="shared" si="15"/>
        <v>45461</v>
      </c>
      <c r="L966" s="40">
        <v>0</v>
      </c>
      <c r="M966" s="42">
        <v>0.02</v>
      </c>
      <c r="N966" s="42">
        <v>0.02</v>
      </c>
      <c r="O966" s="40" t="s">
        <v>7178</v>
      </c>
      <c r="X966">
        <v>19000</v>
      </c>
      <c r="Y966" s="40">
        <v>0</v>
      </c>
    </row>
    <row r="967" spans="1:25" x14ac:dyDescent="0.25">
      <c r="A967">
        <v>958</v>
      </c>
      <c r="B967" s="40" t="s">
        <v>7179</v>
      </c>
      <c r="C967" s="40" t="s">
        <v>7180</v>
      </c>
      <c r="D967">
        <v>958</v>
      </c>
      <c r="E967" s="40" t="s">
        <v>7181</v>
      </c>
      <c r="G967" s="40" t="s">
        <v>7175</v>
      </c>
      <c r="H967" s="44">
        <v>45065</v>
      </c>
      <c r="I967">
        <v>276000</v>
      </c>
      <c r="J967" s="40">
        <v>12</v>
      </c>
      <c r="K967" s="43">
        <f t="shared" si="15"/>
        <v>45429</v>
      </c>
      <c r="L967" s="40">
        <v>0</v>
      </c>
      <c r="M967" s="42">
        <v>0.02</v>
      </c>
      <c r="N967" s="42">
        <v>0.02</v>
      </c>
      <c r="O967" s="40" t="s">
        <v>7178</v>
      </c>
      <c r="X967">
        <v>276000</v>
      </c>
      <c r="Y967" s="40">
        <v>0</v>
      </c>
    </row>
    <row r="968" spans="1:25" x14ac:dyDescent="0.25">
      <c r="A968">
        <v>959</v>
      </c>
      <c r="B968" s="40" t="s">
        <v>7179</v>
      </c>
      <c r="C968" s="40" t="s">
        <v>7180</v>
      </c>
      <c r="D968">
        <v>959</v>
      </c>
      <c r="E968" s="40" t="s">
        <v>7181</v>
      </c>
      <c r="G968" s="40" t="s">
        <v>7175</v>
      </c>
      <c r="H968" s="44">
        <v>45041</v>
      </c>
      <c r="I968">
        <v>129000</v>
      </c>
      <c r="J968" s="40">
        <v>12</v>
      </c>
      <c r="K968" s="43">
        <f t="shared" si="15"/>
        <v>45405</v>
      </c>
      <c r="L968" s="40">
        <v>0</v>
      </c>
      <c r="M968" s="42">
        <v>0.02</v>
      </c>
      <c r="N968" s="42">
        <v>0.02</v>
      </c>
      <c r="O968" s="40" t="s">
        <v>7178</v>
      </c>
      <c r="X968">
        <v>129000</v>
      </c>
      <c r="Y968" s="40">
        <v>0</v>
      </c>
    </row>
    <row r="969" spans="1:25" x14ac:dyDescent="0.25">
      <c r="A969">
        <v>959</v>
      </c>
      <c r="B969" s="40" t="s">
        <v>7179</v>
      </c>
      <c r="C969" s="40" t="s">
        <v>7180</v>
      </c>
      <c r="D969">
        <v>959</v>
      </c>
      <c r="E969" s="40" t="s">
        <v>7181</v>
      </c>
      <c r="G969" s="40" t="s">
        <v>7175</v>
      </c>
      <c r="H969" s="44">
        <v>45097</v>
      </c>
      <c r="I969">
        <v>19000</v>
      </c>
      <c r="J969" s="40">
        <v>12</v>
      </c>
      <c r="K969" s="43">
        <f t="shared" si="15"/>
        <v>45461</v>
      </c>
      <c r="L969" s="40">
        <v>0</v>
      </c>
      <c r="M969" s="42">
        <v>0.02</v>
      </c>
      <c r="N969" s="42">
        <v>0.02</v>
      </c>
      <c r="O969" s="40" t="s">
        <v>7178</v>
      </c>
      <c r="X969">
        <v>19000</v>
      </c>
      <c r="Y969" s="40">
        <v>0</v>
      </c>
    </row>
    <row r="970" spans="1:25" x14ac:dyDescent="0.25">
      <c r="A970">
        <v>960</v>
      </c>
      <c r="B970" s="40" t="s">
        <v>7179</v>
      </c>
      <c r="C970" s="40" t="s">
        <v>7180</v>
      </c>
      <c r="D970">
        <v>960</v>
      </c>
      <c r="E970" s="40" t="s">
        <v>7181</v>
      </c>
      <c r="G970" s="40" t="s">
        <v>7175</v>
      </c>
      <c r="H970" s="44">
        <v>45041</v>
      </c>
      <c r="I970">
        <v>48000</v>
      </c>
      <c r="J970" s="40">
        <v>12</v>
      </c>
      <c r="K970" s="43">
        <f t="shared" si="15"/>
        <v>45405</v>
      </c>
      <c r="L970" s="40">
        <v>0</v>
      </c>
      <c r="M970" s="42">
        <v>0.02</v>
      </c>
      <c r="N970" s="42">
        <v>0.02</v>
      </c>
      <c r="O970" s="40" t="s">
        <v>7178</v>
      </c>
      <c r="X970">
        <v>48000</v>
      </c>
      <c r="Y970" s="40">
        <v>0</v>
      </c>
    </row>
    <row r="971" spans="1:25" x14ac:dyDescent="0.25">
      <c r="A971">
        <v>960</v>
      </c>
      <c r="B971" s="40" t="s">
        <v>7179</v>
      </c>
      <c r="C971" s="40" t="s">
        <v>7180</v>
      </c>
      <c r="D971">
        <v>960</v>
      </c>
      <c r="E971" s="40" t="s">
        <v>7181</v>
      </c>
      <c r="G971" s="40" t="s">
        <v>7175</v>
      </c>
      <c r="H971" s="44">
        <v>45097</v>
      </c>
      <c r="I971">
        <v>7000</v>
      </c>
      <c r="J971" s="40">
        <v>12</v>
      </c>
      <c r="K971" s="43">
        <f t="shared" si="15"/>
        <v>45461</v>
      </c>
      <c r="L971" s="40">
        <v>0</v>
      </c>
      <c r="M971" s="42">
        <v>0.02</v>
      </c>
      <c r="N971" s="42">
        <v>0.02</v>
      </c>
      <c r="O971" s="40" t="s">
        <v>7178</v>
      </c>
      <c r="X971">
        <v>7000</v>
      </c>
      <c r="Y971" s="40">
        <v>0</v>
      </c>
    </row>
    <row r="972" spans="1:25" x14ac:dyDescent="0.25">
      <c r="A972">
        <v>961</v>
      </c>
      <c r="B972" s="40" t="s">
        <v>7179</v>
      </c>
      <c r="C972" s="40" t="s">
        <v>7180</v>
      </c>
      <c r="D972">
        <v>961</v>
      </c>
      <c r="E972" s="40" t="s">
        <v>7181</v>
      </c>
      <c r="G972" s="40" t="s">
        <v>7175</v>
      </c>
      <c r="H972" s="44">
        <v>45050</v>
      </c>
      <c r="I972">
        <v>42000</v>
      </c>
      <c r="J972" s="40">
        <v>12</v>
      </c>
      <c r="K972" s="43">
        <f t="shared" si="15"/>
        <v>45414</v>
      </c>
      <c r="L972" s="40">
        <v>0</v>
      </c>
      <c r="M972" s="42">
        <v>0.02</v>
      </c>
      <c r="N972" s="42">
        <v>0.02</v>
      </c>
      <c r="O972" s="40" t="s">
        <v>7178</v>
      </c>
      <c r="X972">
        <v>42000</v>
      </c>
      <c r="Y972" s="40">
        <v>0</v>
      </c>
    </row>
    <row r="973" spans="1:25" x14ac:dyDescent="0.25">
      <c r="A973">
        <v>961</v>
      </c>
      <c r="B973" s="40" t="s">
        <v>7179</v>
      </c>
      <c r="C973" s="40" t="s">
        <v>7180</v>
      </c>
      <c r="D973">
        <v>961</v>
      </c>
      <c r="E973" s="40" t="s">
        <v>7181</v>
      </c>
      <c r="G973" s="40" t="s">
        <v>7175</v>
      </c>
      <c r="H973" s="44">
        <v>45097</v>
      </c>
      <c r="I973">
        <v>7000</v>
      </c>
      <c r="J973" s="40">
        <v>12</v>
      </c>
      <c r="K973" s="43">
        <f t="shared" si="15"/>
        <v>45461</v>
      </c>
      <c r="L973" s="40">
        <v>0</v>
      </c>
      <c r="M973" s="42">
        <v>0.02</v>
      </c>
      <c r="N973" s="42">
        <v>0.02</v>
      </c>
      <c r="O973" s="40" t="s">
        <v>7178</v>
      </c>
      <c r="X973">
        <v>7000</v>
      </c>
      <c r="Y973" s="40">
        <v>0</v>
      </c>
    </row>
    <row r="974" spans="1:25" x14ac:dyDescent="0.25">
      <c r="A974">
        <v>962</v>
      </c>
      <c r="B974" s="40" t="s">
        <v>7179</v>
      </c>
      <c r="C974" s="40" t="s">
        <v>7180</v>
      </c>
      <c r="D974">
        <v>962</v>
      </c>
      <c r="E974" s="40" t="s">
        <v>7181</v>
      </c>
      <c r="G974" s="40" t="s">
        <v>7175</v>
      </c>
      <c r="H974" s="44">
        <v>45079</v>
      </c>
      <c r="I974">
        <v>40000</v>
      </c>
      <c r="J974" s="40">
        <v>12</v>
      </c>
      <c r="K974" s="43">
        <f t="shared" si="15"/>
        <v>45443</v>
      </c>
      <c r="L974" s="40">
        <v>0</v>
      </c>
      <c r="M974" s="42">
        <v>0.02</v>
      </c>
      <c r="N974" s="42">
        <v>0.02</v>
      </c>
      <c r="O974" s="40" t="s">
        <v>7178</v>
      </c>
      <c r="X974">
        <v>40000</v>
      </c>
      <c r="Y974" s="40">
        <v>0</v>
      </c>
    </row>
    <row r="975" spans="1:25" x14ac:dyDescent="0.25">
      <c r="A975">
        <v>963</v>
      </c>
      <c r="B975" s="40" t="s">
        <v>7179</v>
      </c>
      <c r="C975" s="40" t="s">
        <v>7180</v>
      </c>
      <c r="D975">
        <v>963</v>
      </c>
      <c r="E975" s="40" t="s">
        <v>7181</v>
      </c>
      <c r="G975" s="40" t="s">
        <v>7175</v>
      </c>
      <c r="H975" s="44">
        <v>45065</v>
      </c>
      <c r="I975">
        <v>6000</v>
      </c>
      <c r="J975" s="40">
        <v>12</v>
      </c>
      <c r="K975" s="43">
        <f t="shared" si="15"/>
        <v>45429</v>
      </c>
      <c r="L975" s="40">
        <v>0</v>
      </c>
      <c r="M975" s="42">
        <v>0.02</v>
      </c>
      <c r="N975" s="42">
        <v>0.02</v>
      </c>
      <c r="O975" s="40" t="s">
        <v>7178</v>
      </c>
      <c r="X975">
        <v>6000</v>
      </c>
      <c r="Y975" s="40">
        <v>0</v>
      </c>
    </row>
    <row r="976" spans="1:25" x14ac:dyDescent="0.25">
      <c r="A976">
        <v>964</v>
      </c>
      <c r="B976" s="40" t="s">
        <v>7179</v>
      </c>
      <c r="C976" s="40" t="s">
        <v>7180</v>
      </c>
      <c r="D976">
        <v>964</v>
      </c>
      <c r="E976" s="40" t="s">
        <v>7181</v>
      </c>
      <c r="G976" s="40" t="s">
        <v>7175</v>
      </c>
      <c r="H976" s="44">
        <v>45041</v>
      </c>
      <c r="I976">
        <v>8000</v>
      </c>
      <c r="J976" s="40">
        <v>12</v>
      </c>
      <c r="K976" s="43">
        <f t="shared" si="15"/>
        <v>45405</v>
      </c>
      <c r="L976" s="40">
        <v>0</v>
      </c>
      <c r="M976" s="42">
        <v>0.02</v>
      </c>
      <c r="N976" s="42">
        <v>0.02</v>
      </c>
      <c r="O976" s="40" t="s">
        <v>7178</v>
      </c>
      <c r="X976">
        <v>8000</v>
      </c>
      <c r="Y976" s="40">
        <v>0</v>
      </c>
    </row>
    <row r="977" spans="1:25" x14ac:dyDescent="0.25">
      <c r="A977">
        <v>964</v>
      </c>
      <c r="B977" s="40" t="s">
        <v>7179</v>
      </c>
      <c r="C977" s="40" t="s">
        <v>7180</v>
      </c>
      <c r="D977">
        <v>964</v>
      </c>
      <c r="E977" s="40" t="s">
        <v>7181</v>
      </c>
      <c r="G977" s="40" t="s">
        <v>7175</v>
      </c>
      <c r="H977" s="44">
        <v>45097</v>
      </c>
      <c r="I977">
        <v>2000</v>
      </c>
      <c r="J977" s="40">
        <v>12</v>
      </c>
      <c r="K977" s="43">
        <f t="shared" si="15"/>
        <v>45461</v>
      </c>
      <c r="L977" s="40">
        <v>0</v>
      </c>
      <c r="M977" s="42">
        <v>0.02</v>
      </c>
      <c r="N977" s="42">
        <v>0.02</v>
      </c>
      <c r="O977" s="40" t="s">
        <v>7178</v>
      </c>
      <c r="X977">
        <v>2000</v>
      </c>
      <c r="Y977" s="40">
        <v>0</v>
      </c>
    </row>
    <row r="978" spans="1:25" x14ac:dyDescent="0.25">
      <c r="A978">
        <v>965</v>
      </c>
      <c r="B978" s="40" t="s">
        <v>7179</v>
      </c>
      <c r="C978" s="40" t="s">
        <v>7180</v>
      </c>
      <c r="D978">
        <v>965</v>
      </c>
      <c r="E978" s="40" t="s">
        <v>7181</v>
      </c>
      <c r="G978" s="40" t="s">
        <v>7175</v>
      </c>
      <c r="H978" s="44">
        <v>45050</v>
      </c>
      <c r="I978">
        <v>252000</v>
      </c>
      <c r="J978" s="40">
        <v>12</v>
      </c>
      <c r="K978" s="43">
        <f t="shared" si="15"/>
        <v>45414</v>
      </c>
      <c r="L978" s="40">
        <v>0</v>
      </c>
      <c r="M978" s="42">
        <v>0.02</v>
      </c>
      <c r="N978" s="42">
        <v>0.02</v>
      </c>
      <c r="O978" s="40" t="s">
        <v>7178</v>
      </c>
      <c r="X978">
        <v>252000</v>
      </c>
      <c r="Y978" s="40">
        <v>0</v>
      </c>
    </row>
    <row r="979" spans="1:25" x14ac:dyDescent="0.25">
      <c r="A979">
        <v>965</v>
      </c>
      <c r="B979" s="40" t="s">
        <v>7179</v>
      </c>
      <c r="C979" s="40" t="s">
        <v>7180</v>
      </c>
      <c r="D979">
        <v>965</v>
      </c>
      <c r="E979" s="40" t="s">
        <v>7181</v>
      </c>
      <c r="G979" s="40" t="s">
        <v>7175</v>
      </c>
      <c r="H979" s="44">
        <v>45097</v>
      </c>
      <c r="I979">
        <v>37000</v>
      </c>
      <c r="J979" s="40">
        <v>12</v>
      </c>
      <c r="K979" s="43">
        <f t="shared" si="15"/>
        <v>45461</v>
      </c>
      <c r="L979" s="40">
        <v>0</v>
      </c>
      <c r="M979" s="42">
        <v>0.02</v>
      </c>
      <c r="N979" s="42">
        <v>0.02</v>
      </c>
      <c r="O979" s="40" t="s">
        <v>7178</v>
      </c>
      <c r="X979">
        <v>37000</v>
      </c>
      <c r="Y979" s="40">
        <v>0</v>
      </c>
    </row>
    <row r="980" spans="1:25" x14ac:dyDescent="0.25">
      <c r="A980">
        <v>967</v>
      </c>
      <c r="B980" s="40" t="s">
        <v>7179</v>
      </c>
      <c r="C980" s="40" t="s">
        <v>7180</v>
      </c>
      <c r="D980">
        <v>967</v>
      </c>
      <c r="E980" s="40" t="s">
        <v>7181</v>
      </c>
      <c r="G980" s="40" t="s">
        <v>7175</v>
      </c>
      <c r="H980" s="44">
        <v>45041</v>
      </c>
      <c r="I980">
        <v>35000</v>
      </c>
      <c r="J980" s="40">
        <v>12</v>
      </c>
      <c r="K980" s="43">
        <f t="shared" si="15"/>
        <v>45405</v>
      </c>
      <c r="L980" s="40">
        <v>0</v>
      </c>
      <c r="M980" s="42">
        <v>0.02</v>
      </c>
      <c r="N980" s="42">
        <v>0.02</v>
      </c>
      <c r="O980" s="40" t="s">
        <v>7178</v>
      </c>
      <c r="X980">
        <v>35000</v>
      </c>
      <c r="Y980" s="40">
        <v>0</v>
      </c>
    </row>
    <row r="981" spans="1:25" x14ac:dyDescent="0.25">
      <c r="A981">
        <v>967</v>
      </c>
      <c r="B981" s="40" t="s">
        <v>7179</v>
      </c>
      <c r="C981" s="40" t="s">
        <v>7180</v>
      </c>
      <c r="D981">
        <v>967</v>
      </c>
      <c r="E981" s="40" t="s">
        <v>7181</v>
      </c>
      <c r="G981" s="40" t="s">
        <v>7175</v>
      </c>
      <c r="H981" s="44">
        <v>45097</v>
      </c>
      <c r="I981">
        <v>5000</v>
      </c>
      <c r="J981" s="40">
        <v>12</v>
      </c>
      <c r="K981" s="43">
        <f t="shared" si="15"/>
        <v>45461</v>
      </c>
      <c r="L981" s="40">
        <v>0</v>
      </c>
      <c r="M981" s="42">
        <v>0.02</v>
      </c>
      <c r="N981" s="42">
        <v>0.02</v>
      </c>
      <c r="O981" s="40" t="s">
        <v>7178</v>
      </c>
      <c r="X981">
        <v>5000</v>
      </c>
      <c r="Y981" s="40">
        <v>0</v>
      </c>
    </row>
    <row r="982" spans="1:25" x14ac:dyDescent="0.25">
      <c r="A982">
        <v>969</v>
      </c>
      <c r="B982" s="40" t="s">
        <v>7179</v>
      </c>
      <c r="C982" s="40" t="s">
        <v>7180</v>
      </c>
      <c r="D982">
        <v>969</v>
      </c>
      <c r="E982" s="40" t="s">
        <v>7181</v>
      </c>
      <c r="G982" s="40" t="s">
        <v>7175</v>
      </c>
      <c r="H982" s="44">
        <v>45065</v>
      </c>
      <c r="I982">
        <v>71000</v>
      </c>
      <c r="J982" s="40">
        <v>12</v>
      </c>
      <c r="K982" s="43">
        <f t="shared" si="15"/>
        <v>45429</v>
      </c>
      <c r="L982" s="40">
        <v>0</v>
      </c>
      <c r="M982" s="42">
        <v>0.02</v>
      </c>
      <c r="N982" s="42">
        <v>0.02</v>
      </c>
      <c r="O982" s="40" t="s">
        <v>7178</v>
      </c>
      <c r="X982">
        <v>71000</v>
      </c>
      <c r="Y982" s="40">
        <v>0</v>
      </c>
    </row>
    <row r="983" spans="1:25" x14ac:dyDescent="0.25">
      <c r="A983">
        <v>972</v>
      </c>
      <c r="B983" s="40" t="s">
        <v>7179</v>
      </c>
      <c r="C983" s="40" t="s">
        <v>7180</v>
      </c>
      <c r="D983">
        <v>972</v>
      </c>
      <c r="E983" s="40" t="s">
        <v>7181</v>
      </c>
      <c r="G983" s="40" t="s">
        <v>7175</v>
      </c>
      <c r="H983" s="44">
        <v>45041</v>
      </c>
      <c r="I983">
        <v>75000</v>
      </c>
      <c r="J983" s="40">
        <v>12</v>
      </c>
      <c r="K983" s="43">
        <f t="shared" si="15"/>
        <v>45405</v>
      </c>
      <c r="L983" s="40">
        <v>0</v>
      </c>
      <c r="M983" s="42">
        <v>0.02</v>
      </c>
      <c r="N983" s="42">
        <v>0.02</v>
      </c>
      <c r="O983" s="40" t="s">
        <v>7178</v>
      </c>
      <c r="X983">
        <v>75000</v>
      </c>
      <c r="Y983" s="40">
        <v>0</v>
      </c>
    </row>
    <row r="984" spans="1:25" x14ac:dyDescent="0.25">
      <c r="A984">
        <v>972</v>
      </c>
      <c r="B984" s="40" t="s">
        <v>7179</v>
      </c>
      <c r="C984" s="40" t="s">
        <v>7180</v>
      </c>
      <c r="D984">
        <v>972</v>
      </c>
      <c r="E984" s="40" t="s">
        <v>7181</v>
      </c>
      <c r="G984" s="40" t="s">
        <v>7175</v>
      </c>
      <c r="H984" s="44">
        <v>45097</v>
      </c>
      <c r="I984">
        <v>11000</v>
      </c>
      <c r="J984" s="40">
        <v>12</v>
      </c>
      <c r="K984" s="43">
        <f t="shared" si="15"/>
        <v>45461</v>
      </c>
      <c r="L984" s="40">
        <v>0</v>
      </c>
      <c r="M984" s="42">
        <v>0.02</v>
      </c>
      <c r="N984" s="42">
        <v>0.02</v>
      </c>
      <c r="O984" s="40" t="s">
        <v>7178</v>
      </c>
      <c r="X984">
        <v>11000</v>
      </c>
      <c r="Y984" s="40">
        <v>0</v>
      </c>
    </row>
    <row r="985" spans="1:25" x14ac:dyDescent="0.25">
      <c r="A985">
        <v>973</v>
      </c>
      <c r="B985" s="40" t="s">
        <v>7179</v>
      </c>
      <c r="C985" s="40" t="s">
        <v>7180</v>
      </c>
      <c r="D985">
        <v>973</v>
      </c>
      <c r="E985" s="40" t="s">
        <v>7181</v>
      </c>
      <c r="G985" s="40" t="s">
        <v>7175</v>
      </c>
      <c r="H985" s="44">
        <v>45381</v>
      </c>
      <c r="I985">
        <v>119000</v>
      </c>
      <c r="J985" s="40">
        <v>12</v>
      </c>
      <c r="K985" s="43">
        <f t="shared" si="15"/>
        <v>45745</v>
      </c>
      <c r="L985" s="40">
        <v>0</v>
      </c>
      <c r="M985" s="42">
        <v>0.02</v>
      </c>
      <c r="N985" s="42">
        <v>0.02</v>
      </c>
      <c r="O985" s="40" t="s">
        <v>7178</v>
      </c>
      <c r="X985">
        <v>119000</v>
      </c>
      <c r="Y985" s="40">
        <v>0</v>
      </c>
    </row>
    <row r="986" spans="1:25" x14ac:dyDescent="0.25">
      <c r="A986">
        <v>974</v>
      </c>
      <c r="B986" s="40" t="s">
        <v>7179</v>
      </c>
      <c r="C986" s="40" t="s">
        <v>7180</v>
      </c>
      <c r="D986">
        <v>974</v>
      </c>
      <c r="E986" s="40" t="s">
        <v>7181</v>
      </c>
      <c r="G986" s="40" t="s">
        <v>7175</v>
      </c>
      <c r="H986" s="44">
        <v>45381</v>
      </c>
      <c r="I986">
        <v>300000</v>
      </c>
      <c r="J986" s="40">
        <v>12</v>
      </c>
      <c r="K986" s="43">
        <f t="shared" si="15"/>
        <v>45745</v>
      </c>
      <c r="L986" s="40">
        <v>0</v>
      </c>
      <c r="M986" s="42">
        <v>0.02</v>
      </c>
      <c r="N986" s="42">
        <v>0.02</v>
      </c>
      <c r="O986" s="40" t="s">
        <v>7178</v>
      </c>
      <c r="X986">
        <v>300000</v>
      </c>
      <c r="Y986" s="40">
        <v>0</v>
      </c>
    </row>
    <row r="987" spans="1:25" x14ac:dyDescent="0.25">
      <c r="A987">
        <v>975</v>
      </c>
      <c r="B987" s="40" t="s">
        <v>7179</v>
      </c>
      <c r="C987" s="40" t="s">
        <v>7180</v>
      </c>
      <c r="D987">
        <v>975</v>
      </c>
      <c r="E987" s="40" t="s">
        <v>7181</v>
      </c>
      <c r="G987" s="40" t="s">
        <v>7175</v>
      </c>
      <c r="H987" s="44">
        <v>45381</v>
      </c>
      <c r="I987">
        <v>75000</v>
      </c>
      <c r="J987" s="40">
        <v>12</v>
      </c>
      <c r="K987" s="43">
        <f t="shared" si="15"/>
        <v>45745</v>
      </c>
      <c r="L987" s="40">
        <v>0</v>
      </c>
      <c r="M987" s="42">
        <v>0.02</v>
      </c>
      <c r="N987" s="42">
        <v>0.02</v>
      </c>
      <c r="O987" s="40" t="s">
        <v>7178</v>
      </c>
      <c r="X987">
        <v>75000</v>
      </c>
      <c r="Y987" s="40">
        <v>0</v>
      </c>
    </row>
    <row r="988" spans="1:25" x14ac:dyDescent="0.25">
      <c r="A988">
        <v>976</v>
      </c>
      <c r="B988" s="40" t="s">
        <v>7179</v>
      </c>
      <c r="C988" s="40" t="s">
        <v>7180</v>
      </c>
      <c r="D988">
        <v>976</v>
      </c>
      <c r="E988" s="40" t="s">
        <v>7181</v>
      </c>
      <c r="G988" s="40" t="s">
        <v>7175</v>
      </c>
      <c r="H988" s="44">
        <v>45041</v>
      </c>
      <c r="I988">
        <v>107000</v>
      </c>
      <c r="J988" s="40">
        <v>12</v>
      </c>
      <c r="K988" s="43">
        <f t="shared" si="15"/>
        <v>45405</v>
      </c>
      <c r="L988" s="40">
        <v>0</v>
      </c>
      <c r="M988" s="42">
        <v>0.02</v>
      </c>
      <c r="N988" s="42">
        <v>0.02</v>
      </c>
      <c r="O988" s="40" t="s">
        <v>7178</v>
      </c>
      <c r="X988">
        <v>107000</v>
      </c>
      <c r="Y988" s="40">
        <v>0</v>
      </c>
    </row>
    <row r="989" spans="1:25" x14ac:dyDescent="0.25">
      <c r="A989">
        <v>976</v>
      </c>
      <c r="B989" s="40" t="s">
        <v>7179</v>
      </c>
      <c r="C989" s="40" t="s">
        <v>7180</v>
      </c>
      <c r="D989">
        <v>976</v>
      </c>
      <c r="E989" s="40" t="s">
        <v>7181</v>
      </c>
      <c r="G989" s="40" t="s">
        <v>7175</v>
      </c>
      <c r="H989" s="44">
        <v>45097</v>
      </c>
      <c r="I989">
        <v>16000</v>
      </c>
      <c r="J989" s="40">
        <v>12</v>
      </c>
      <c r="K989" s="43">
        <f t="shared" si="15"/>
        <v>45461</v>
      </c>
      <c r="L989" s="40">
        <v>0</v>
      </c>
      <c r="M989" s="42">
        <v>0.02</v>
      </c>
      <c r="N989" s="42">
        <v>0.02</v>
      </c>
      <c r="O989" s="40" t="s">
        <v>7178</v>
      </c>
      <c r="X989">
        <v>16000</v>
      </c>
      <c r="Y989" s="40">
        <v>0</v>
      </c>
    </row>
    <row r="990" spans="1:25" x14ac:dyDescent="0.25">
      <c r="A990">
        <v>977</v>
      </c>
      <c r="B990" s="40" t="s">
        <v>7179</v>
      </c>
      <c r="C990" s="40" t="s">
        <v>7180</v>
      </c>
      <c r="D990">
        <v>977</v>
      </c>
      <c r="E990" s="40" t="s">
        <v>7181</v>
      </c>
      <c r="G990" s="40" t="s">
        <v>7175</v>
      </c>
      <c r="H990" s="44">
        <v>45041</v>
      </c>
      <c r="I990">
        <v>151000</v>
      </c>
      <c r="J990" s="40">
        <v>12</v>
      </c>
      <c r="K990" s="43">
        <f t="shared" si="15"/>
        <v>45405</v>
      </c>
      <c r="L990" s="40">
        <v>0</v>
      </c>
      <c r="M990" s="42">
        <v>0.02</v>
      </c>
      <c r="N990" s="42">
        <v>0.02</v>
      </c>
      <c r="O990" s="40" t="s">
        <v>7178</v>
      </c>
      <c r="X990">
        <v>151000</v>
      </c>
      <c r="Y990" s="40">
        <v>0</v>
      </c>
    </row>
    <row r="991" spans="1:25" x14ac:dyDescent="0.25">
      <c r="A991">
        <v>977</v>
      </c>
      <c r="B991" s="40" t="s">
        <v>7179</v>
      </c>
      <c r="C991" s="40" t="s">
        <v>7180</v>
      </c>
      <c r="D991">
        <v>977</v>
      </c>
      <c r="E991" s="40" t="s">
        <v>7181</v>
      </c>
      <c r="G991" s="40" t="s">
        <v>7175</v>
      </c>
      <c r="H991" s="44">
        <v>45097</v>
      </c>
      <c r="I991">
        <v>22000</v>
      </c>
      <c r="J991" s="40">
        <v>12</v>
      </c>
      <c r="K991" s="43">
        <f t="shared" si="15"/>
        <v>45461</v>
      </c>
      <c r="L991" s="40">
        <v>0</v>
      </c>
      <c r="M991" s="42">
        <v>0.02</v>
      </c>
      <c r="N991" s="42">
        <v>0.02</v>
      </c>
      <c r="O991" s="40" t="s">
        <v>7178</v>
      </c>
      <c r="X991">
        <v>22000</v>
      </c>
      <c r="Y991" s="40">
        <v>0</v>
      </c>
    </row>
    <row r="992" spans="1:25" x14ac:dyDescent="0.25">
      <c r="A992">
        <v>978</v>
      </c>
      <c r="B992" s="40" t="s">
        <v>7179</v>
      </c>
      <c r="C992" s="40" t="s">
        <v>7180</v>
      </c>
      <c r="D992">
        <v>978</v>
      </c>
      <c r="E992" s="40" t="s">
        <v>7181</v>
      </c>
      <c r="G992" s="40" t="s">
        <v>7175</v>
      </c>
      <c r="H992" s="44">
        <v>45041</v>
      </c>
      <c r="I992">
        <v>15000</v>
      </c>
      <c r="J992" s="40">
        <v>12</v>
      </c>
      <c r="K992" s="43">
        <f t="shared" si="15"/>
        <v>45405</v>
      </c>
      <c r="L992" s="40">
        <v>0</v>
      </c>
      <c r="M992" s="42">
        <v>0.02</v>
      </c>
      <c r="N992" s="42">
        <v>0.02</v>
      </c>
      <c r="O992" s="40" t="s">
        <v>7178</v>
      </c>
      <c r="X992">
        <v>15000</v>
      </c>
      <c r="Y992" s="40">
        <v>0</v>
      </c>
    </row>
    <row r="993" spans="1:25" x14ac:dyDescent="0.25">
      <c r="A993">
        <v>978</v>
      </c>
      <c r="B993" s="40" t="s">
        <v>7179</v>
      </c>
      <c r="C993" s="40" t="s">
        <v>7180</v>
      </c>
      <c r="D993">
        <v>978</v>
      </c>
      <c r="E993" s="40" t="s">
        <v>7181</v>
      </c>
      <c r="G993" s="40" t="s">
        <v>7175</v>
      </c>
      <c r="H993" s="44">
        <v>45097</v>
      </c>
      <c r="I993">
        <v>13000</v>
      </c>
      <c r="J993" s="40">
        <v>12</v>
      </c>
      <c r="K993" s="43">
        <f t="shared" si="15"/>
        <v>45461</v>
      </c>
      <c r="L993" s="40">
        <v>0</v>
      </c>
      <c r="M993" s="42">
        <v>0.02</v>
      </c>
      <c r="N993" s="42">
        <v>0.02</v>
      </c>
      <c r="O993" s="40" t="s">
        <v>7178</v>
      </c>
      <c r="X993">
        <v>13000</v>
      </c>
      <c r="Y993" s="40">
        <v>0</v>
      </c>
    </row>
    <row r="994" spans="1:25" x14ac:dyDescent="0.25">
      <c r="A994">
        <v>979</v>
      </c>
      <c r="B994" s="40" t="s">
        <v>7179</v>
      </c>
      <c r="C994" s="40" t="s">
        <v>7180</v>
      </c>
      <c r="D994">
        <v>979</v>
      </c>
      <c r="E994" s="40" t="s">
        <v>7181</v>
      </c>
      <c r="G994" s="40" t="s">
        <v>7175</v>
      </c>
      <c r="H994" s="44">
        <v>45050</v>
      </c>
      <c r="I994">
        <v>105000</v>
      </c>
      <c r="J994" s="40">
        <v>12</v>
      </c>
      <c r="K994" s="43">
        <f t="shared" si="15"/>
        <v>45414</v>
      </c>
      <c r="L994" s="40">
        <v>0</v>
      </c>
      <c r="M994" s="42">
        <v>0.02</v>
      </c>
      <c r="N994" s="42">
        <v>0.02</v>
      </c>
      <c r="O994" s="40" t="s">
        <v>7178</v>
      </c>
      <c r="X994">
        <v>105000</v>
      </c>
      <c r="Y994" s="40">
        <v>0</v>
      </c>
    </row>
    <row r="995" spans="1:25" x14ac:dyDescent="0.25">
      <c r="A995">
        <v>979</v>
      </c>
      <c r="B995" s="40" t="s">
        <v>7179</v>
      </c>
      <c r="C995" s="40" t="s">
        <v>7180</v>
      </c>
      <c r="D995">
        <v>979</v>
      </c>
      <c r="E995" s="40" t="s">
        <v>7181</v>
      </c>
      <c r="G995" s="40" t="s">
        <v>7175</v>
      </c>
      <c r="H995" s="44">
        <v>45097</v>
      </c>
      <c r="I995">
        <v>15000</v>
      </c>
      <c r="J995" s="40">
        <v>12</v>
      </c>
      <c r="K995" s="43">
        <f t="shared" si="15"/>
        <v>45461</v>
      </c>
      <c r="L995" s="40">
        <v>0</v>
      </c>
      <c r="M995" s="42">
        <v>0.02</v>
      </c>
      <c r="N995" s="42">
        <v>0.02</v>
      </c>
      <c r="O995" s="40" t="s">
        <v>7178</v>
      </c>
      <c r="X995">
        <v>15000</v>
      </c>
      <c r="Y995" s="40">
        <v>0</v>
      </c>
    </row>
    <row r="996" spans="1:25" x14ac:dyDescent="0.25">
      <c r="A996">
        <v>980</v>
      </c>
      <c r="B996" s="40" t="s">
        <v>7179</v>
      </c>
      <c r="C996" s="40" t="s">
        <v>7180</v>
      </c>
      <c r="D996">
        <v>980</v>
      </c>
      <c r="E996" s="40" t="s">
        <v>7181</v>
      </c>
      <c r="G996" s="40" t="s">
        <v>7175</v>
      </c>
      <c r="H996" s="44">
        <v>45381</v>
      </c>
      <c r="I996">
        <v>71000</v>
      </c>
      <c r="J996" s="40">
        <v>12</v>
      </c>
      <c r="K996" s="43">
        <f t="shared" si="15"/>
        <v>45745</v>
      </c>
      <c r="L996" s="40">
        <v>0</v>
      </c>
      <c r="M996" s="42">
        <v>0.02</v>
      </c>
      <c r="N996" s="42">
        <v>0.02</v>
      </c>
      <c r="O996" s="40" t="s">
        <v>7178</v>
      </c>
      <c r="X996">
        <v>71000</v>
      </c>
      <c r="Y996" s="40">
        <v>0</v>
      </c>
    </row>
    <row r="997" spans="1:25" x14ac:dyDescent="0.25">
      <c r="A997">
        <v>981</v>
      </c>
      <c r="B997" s="40" t="s">
        <v>7179</v>
      </c>
      <c r="C997" s="40" t="s">
        <v>7180</v>
      </c>
      <c r="D997">
        <v>981</v>
      </c>
      <c r="E997" s="40" t="s">
        <v>7181</v>
      </c>
      <c r="G997" s="40" t="s">
        <v>7175</v>
      </c>
      <c r="H997" s="44">
        <v>45079</v>
      </c>
      <c r="I997">
        <v>44000</v>
      </c>
      <c r="J997" s="40">
        <v>12</v>
      </c>
      <c r="K997" s="43">
        <f t="shared" si="15"/>
        <v>45443</v>
      </c>
      <c r="L997" s="40">
        <v>0</v>
      </c>
      <c r="M997" s="42">
        <v>0.02</v>
      </c>
      <c r="N997" s="42">
        <v>0.02</v>
      </c>
      <c r="O997" s="40" t="s">
        <v>7178</v>
      </c>
      <c r="X997">
        <v>44000</v>
      </c>
      <c r="Y997" s="40">
        <v>0</v>
      </c>
    </row>
    <row r="998" spans="1:25" x14ac:dyDescent="0.25">
      <c r="A998">
        <v>982</v>
      </c>
      <c r="B998" s="40" t="s">
        <v>7179</v>
      </c>
      <c r="C998" s="40" t="s">
        <v>7180</v>
      </c>
      <c r="D998">
        <v>982</v>
      </c>
      <c r="E998" s="40" t="s">
        <v>7181</v>
      </c>
      <c r="G998" s="40" t="s">
        <v>7175</v>
      </c>
      <c r="H998" s="44">
        <v>45041</v>
      </c>
      <c r="I998">
        <v>30000</v>
      </c>
      <c r="J998" s="40">
        <v>12</v>
      </c>
      <c r="K998" s="43">
        <f t="shared" si="15"/>
        <v>45405</v>
      </c>
      <c r="L998" s="40">
        <v>0</v>
      </c>
      <c r="M998" s="42">
        <v>0.02</v>
      </c>
      <c r="N998" s="42">
        <v>0.02</v>
      </c>
      <c r="O998" s="40" t="s">
        <v>7178</v>
      </c>
      <c r="X998">
        <v>30000</v>
      </c>
      <c r="Y998" s="40">
        <v>0</v>
      </c>
    </row>
    <row r="999" spans="1:25" x14ac:dyDescent="0.25">
      <c r="A999">
        <v>982</v>
      </c>
      <c r="B999" s="40" t="s">
        <v>7179</v>
      </c>
      <c r="C999" s="40" t="s">
        <v>7180</v>
      </c>
      <c r="D999">
        <v>982</v>
      </c>
      <c r="E999" s="40" t="s">
        <v>7181</v>
      </c>
      <c r="G999" s="40" t="s">
        <v>7175</v>
      </c>
      <c r="H999" s="44">
        <v>45097</v>
      </c>
      <c r="I999">
        <v>75000</v>
      </c>
      <c r="J999" s="40">
        <v>12</v>
      </c>
      <c r="K999" s="43">
        <f t="shared" si="15"/>
        <v>45461</v>
      </c>
      <c r="L999" s="40">
        <v>0</v>
      </c>
      <c r="M999" s="42">
        <v>0.02</v>
      </c>
      <c r="N999" s="42">
        <v>0.02</v>
      </c>
      <c r="O999" s="40" t="s">
        <v>7178</v>
      </c>
      <c r="X999">
        <v>75000</v>
      </c>
      <c r="Y999" s="40">
        <v>0</v>
      </c>
    </row>
    <row r="1000" spans="1:25" x14ac:dyDescent="0.25">
      <c r="A1000">
        <v>983</v>
      </c>
      <c r="B1000" s="40" t="s">
        <v>7179</v>
      </c>
      <c r="C1000" s="40" t="s">
        <v>7180</v>
      </c>
      <c r="D1000">
        <v>983</v>
      </c>
      <c r="E1000" s="40" t="s">
        <v>7181</v>
      </c>
      <c r="G1000" s="40" t="s">
        <v>7175</v>
      </c>
      <c r="H1000" s="44">
        <v>45050</v>
      </c>
      <c r="I1000">
        <v>300000</v>
      </c>
      <c r="J1000" s="40">
        <v>12</v>
      </c>
      <c r="K1000" s="43">
        <f t="shared" si="15"/>
        <v>45414</v>
      </c>
      <c r="L1000" s="40">
        <v>0</v>
      </c>
      <c r="M1000" s="42">
        <v>0.02</v>
      </c>
      <c r="N1000" s="42">
        <v>0.02</v>
      </c>
      <c r="O1000" s="40" t="s">
        <v>7178</v>
      </c>
      <c r="X1000">
        <v>300000</v>
      </c>
      <c r="Y1000" s="40">
        <v>0</v>
      </c>
    </row>
    <row r="1001" spans="1:25" x14ac:dyDescent="0.25">
      <c r="A1001">
        <v>984</v>
      </c>
      <c r="B1001" s="40" t="s">
        <v>7179</v>
      </c>
      <c r="C1001" s="40" t="s">
        <v>7180</v>
      </c>
      <c r="D1001">
        <v>984</v>
      </c>
      <c r="E1001" s="40" t="s">
        <v>7181</v>
      </c>
      <c r="G1001" s="40" t="s">
        <v>7175</v>
      </c>
      <c r="H1001" s="44">
        <v>45041</v>
      </c>
      <c r="I1001">
        <v>19000</v>
      </c>
      <c r="J1001" s="40">
        <v>12</v>
      </c>
      <c r="K1001" s="43">
        <f t="shared" si="15"/>
        <v>45405</v>
      </c>
      <c r="L1001" s="40">
        <v>0</v>
      </c>
      <c r="M1001" s="42">
        <v>0.02</v>
      </c>
      <c r="N1001" s="42">
        <v>0.02</v>
      </c>
      <c r="O1001" s="40" t="s">
        <v>7178</v>
      </c>
      <c r="X1001">
        <v>19000</v>
      </c>
      <c r="Y1001" s="40">
        <v>0</v>
      </c>
    </row>
    <row r="1002" spans="1:25" x14ac:dyDescent="0.25">
      <c r="A1002">
        <v>984</v>
      </c>
      <c r="B1002" s="40" t="s">
        <v>7179</v>
      </c>
      <c r="C1002" s="40" t="s">
        <v>7180</v>
      </c>
      <c r="D1002">
        <v>984</v>
      </c>
      <c r="E1002" s="40" t="s">
        <v>7181</v>
      </c>
      <c r="G1002" s="40" t="s">
        <v>7175</v>
      </c>
      <c r="H1002" s="44">
        <v>45097</v>
      </c>
      <c r="I1002">
        <v>3000</v>
      </c>
      <c r="J1002" s="40">
        <v>12</v>
      </c>
      <c r="K1002" s="43">
        <f t="shared" si="15"/>
        <v>45461</v>
      </c>
      <c r="L1002" s="40">
        <v>0</v>
      </c>
      <c r="M1002" s="42">
        <v>0.02</v>
      </c>
      <c r="N1002" s="42">
        <v>0.02</v>
      </c>
      <c r="O1002" s="40" t="s">
        <v>7178</v>
      </c>
      <c r="X1002">
        <v>3000</v>
      </c>
      <c r="Y1002" s="40">
        <v>0</v>
      </c>
    </row>
    <row r="1003" spans="1:25" x14ac:dyDescent="0.25">
      <c r="A1003">
        <v>985</v>
      </c>
      <c r="B1003" s="40" t="s">
        <v>7179</v>
      </c>
      <c r="C1003" s="40" t="s">
        <v>7180</v>
      </c>
      <c r="D1003">
        <v>985</v>
      </c>
      <c r="E1003" s="40" t="s">
        <v>7181</v>
      </c>
      <c r="G1003" s="40" t="s">
        <v>7175</v>
      </c>
      <c r="H1003" s="44">
        <v>45041</v>
      </c>
      <c r="I1003">
        <v>300000</v>
      </c>
      <c r="J1003" s="40">
        <v>12</v>
      </c>
      <c r="K1003" s="43">
        <f t="shared" si="15"/>
        <v>45405</v>
      </c>
      <c r="L1003" s="40">
        <v>0</v>
      </c>
      <c r="M1003" s="42">
        <v>0.02</v>
      </c>
      <c r="N1003" s="42">
        <v>0.02</v>
      </c>
      <c r="O1003" s="40" t="s">
        <v>7178</v>
      </c>
      <c r="X1003">
        <v>300000</v>
      </c>
      <c r="Y1003" s="40">
        <v>0</v>
      </c>
    </row>
    <row r="1004" spans="1:25" x14ac:dyDescent="0.25">
      <c r="A1004">
        <v>986</v>
      </c>
      <c r="B1004" s="40" t="s">
        <v>7179</v>
      </c>
      <c r="C1004" s="40" t="s">
        <v>7180</v>
      </c>
      <c r="D1004">
        <v>986</v>
      </c>
      <c r="E1004" s="40" t="s">
        <v>7181</v>
      </c>
      <c r="G1004" s="40" t="s">
        <v>7175</v>
      </c>
      <c r="H1004" s="44">
        <v>45050</v>
      </c>
      <c r="I1004">
        <v>107000</v>
      </c>
      <c r="J1004" s="40">
        <v>12</v>
      </c>
      <c r="K1004" s="43">
        <f t="shared" si="15"/>
        <v>45414</v>
      </c>
      <c r="L1004" s="40">
        <v>0</v>
      </c>
      <c r="M1004" s="42">
        <v>0.02</v>
      </c>
      <c r="N1004" s="42">
        <v>0.02</v>
      </c>
      <c r="O1004" s="40" t="s">
        <v>7178</v>
      </c>
      <c r="X1004">
        <v>107000</v>
      </c>
      <c r="Y1004" s="40">
        <v>0</v>
      </c>
    </row>
    <row r="1005" spans="1:25" x14ac:dyDescent="0.25">
      <c r="A1005">
        <v>986</v>
      </c>
      <c r="B1005" s="40" t="s">
        <v>7179</v>
      </c>
      <c r="C1005" s="40" t="s">
        <v>7180</v>
      </c>
      <c r="D1005">
        <v>986</v>
      </c>
      <c r="E1005" s="40" t="s">
        <v>7181</v>
      </c>
      <c r="G1005" s="40" t="s">
        <v>7175</v>
      </c>
      <c r="H1005" s="44">
        <v>45097</v>
      </c>
      <c r="I1005">
        <v>16000</v>
      </c>
      <c r="J1005" s="40">
        <v>12</v>
      </c>
      <c r="K1005" s="43">
        <f t="shared" si="15"/>
        <v>45461</v>
      </c>
      <c r="L1005" s="40">
        <v>0</v>
      </c>
      <c r="M1005" s="42">
        <v>0.02</v>
      </c>
      <c r="N1005" s="42">
        <v>0.02</v>
      </c>
      <c r="O1005" s="40" t="s">
        <v>7178</v>
      </c>
      <c r="X1005">
        <v>16000</v>
      </c>
      <c r="Y1005" s="40">
        <v>0</v>
      </c>
    </row>
    <row r="1006" spans="1:25" x14ac:dyDescent="0.25">
      <c r="A1006">
        <v>987</v>
      </c>
      <c r="B1006" s="40" t="s">
        <v>7179</v>
      </c>
      <c r="C1006" s="40" t="s">
        <v>7180</v>
      </c>
      <c r="D1006">
        <v>987</v>
      </c>
      <c r="E1006" s="40" t="s">
        <v>7181</v>
      </c>
      <c r="G1006" s="40" t="s">
        <v>7175</v>
      </c>
      <c r="H1006" s="44">
        <v>45041</v>
      </c>
      <c r="I1006">
        <v>121000</v>
      </c>
      <c r="J1006" s="40">
        <v>12</v>
      </c>
      <c r="K1006" s="43">
        <f t="shared" si="15"/>
        <v>45405</v>
      </c>
      <c r="L1006" s="40">
        <v>0</v>
      </c>
      <c r="M1006" s="42">
        <v>0.02</v>
      </c>
      <c r="N1006" s="42">
        <v>0.02</v>
      </c>
      <c r="O1006" s="40" t="s">
        <v>7178</v>
      </c>
      <c r="X1006">
        <v>121000</v>
      </c>
      <c r="Y1006" s="40">
        <v>0</v>
      </c>
    </row>
    <row r="1007" spans="1:25" x14ac:dyDescent="0.25">
      <c r="A1007">
        <v>987</v>
      </c>
      <c r="B1007" s="40" t="s">
        <v>7179</v>
      </c>
      <c r="C1007" s="40" t="s">
        <v>7180</v>
      </c>
      <c r="D1007">
        <v>987</v>
      </c>
      <c r="E1007" s="40" t="s">
        <v>7181</v>
      </c>
      <c r="G1007" s="40" t="s">
        <v>7175</v>
      </c>
      <c r="H1007" s="44">
        <v>45097</v>
      </c>
      <c r="I1007">
        <v>18000</v>
      </c>
      <c r="J1007" s="40">
        <v>12</v>
      </c>
      <c r="K1007" s="43">
        <f t="shared" si="15"/>
        <v>45461</v>
      </c>
      <c r="L1007" s="40">
        <v>0</v>
      </c>
      <c r="M1007" s="42">
        <v>0.02</v>
      </c>
      <c r="N1007" s="42">
        <v>0.02</v>
      </c>
      <c r="O1007" s="40" t="s">
        <v>7178</v>
      </c>
      <c r="X1007">
        <v>18000</v>
      </c>
      <c r="Y1007" s="40">
        <v>0</v>
      </c>
    </row>
    <row r="1008" spans="1:25" x14ac:dyDescent="0.25">
      <c r="A1008">
        <v>988</v>
      </c>
      <c r="B1008" s="40" t="s">
        <v>7179</v>
      </c>
      <c r="C1008" s="40" t="s">
        <v>7180</v>
      </c>
      <c r="D1008">
        <v>988</v>
      </c>
      <c r="E1008" s="40" t="s">
        <v>7181</v>
      </c>
      <c r="G1008" s="40" t="s">
        <v>7175</v>
      </c>
      <c r="H1008" s="44">
        <v>45041</v>
      </c>
      <c r="I1008">
        <v>121000</v>
      </c>
      <c r="J1008" s="40">
        <v>12</v>
      </c>
      <c r="K1008" s="43">
        <f t="shared" si="15"/>
        <v>45405</v>
      </c>
      <c r="L1008" s="40">
        <v>0</v>
      </c>
      <c r="M1008" s="42">
        <v>0.02</v>
      </c>
      <c r="N1008" s="42">
        <v>0.02</v>
      </c>
      <c r="O1008" s="40" t="s">
        <v>7178</v>
      </c>
      <c r="X1008">
        <v>121000</v>
      </c>
      <c r="Y1008" s="40">
        <v>0</v>
      </c>
    </row>
    <row r="1009" spans="1:25" x14ac:dyDescent="0.25">
      <c r="A1009">
        <v>988</v>
      </c>
      <c r="B1009" s="40" t="s">
        <v>7179</v>
      </c>
      <c r="C1009" s="40" t="s">
        <v>7180</v>
      </c>
      <c r="D1009">
        <v>988</v>
      </c>
      <c r="E1009" s="40" t="s">
        <v>7181</v>
      </c>
      <c r="G1009" s="40" t="s">
        <v>7175</v>
      </c>
      <c r="H1009" s="44">
        <v>45097</v>
      </c>
      <c r="I1009">
        <v>18000</v>
      </c>
      <c r="J1009" s="40">
        <v>12</v>
      </c>
      <c r="K1009" s="43">
        <f t="shared" si="15"/>
        <v>45461</v>
      </c>
      <c r="L1009" s="40">
        <v>0</v>
      </c>
      <c r="M1009" s="42">
        <v>0.02</v>
      </c>
      <c r="N1009" s="42">
        <v>0.02</v>
      </c>
      <c r="O1009" s="40" t="s">
        <v>7178</v>
      </c>
      <c r="X1009">
        <v>18000</v>
      </c>
      <c r="Y1009" s="40">
        <v>0</v>
      </c>
    </row>
    <row r="1010" spans="1:25" x14ac:dyDescent="0.25">
      <c r="A1010">
        <v>990</v>
      </c>
      <c r="B1010" s="40" t="s">
        <v>7179</v>
      </c>
      <c r="C1010" s="40" t="s">
        <v>7180</v>
      </c>
      <c r="D1010">
        <v>990</v>
      </c>
      <c r="E1010" s="40" t="s">
        <v>7181</v>
      </c>
      <c r="G1010" s="40" t="s">
        <v>7175</v>
      </c>
      <c r="H1010" s="44">
        <v>45050</v>
      </c>
      <c r="I1010">
        <v>33000</v>
      </c>
      <c r="J1010" s="40">
        <v>12</v>
      </c>
      <c r="K1010" s="43">
        <f t="shared" si="15"/>
        <v>45414</v>
      </c>
      <c r="L1010" s="40">
        <v>0</v>
      </c>
      <c r="M1010" s="42">
        <v>0.02</v>
      </c>
      <c r="N1010" s="42">
        <v>0.02</v>
      </c>
      <c r="O1010" s="40" t="s">
        <v>7178</v>
      </c>
      <c r="X1010">
        <v>33000</v>
      </c>
      <c r="Y1010" s="40">
        <v>0</v>
      </c>
    </row>
    <row r="1011" spans="1:25" x14ac:dyDescent="0.25">
      <c r="A1011">
        <v>990</v>
      </c>
      <c r="B1011" s="40" t="s">
        <v>7179</v>
      </c>
      <c r="C1011" s="40" t="s">
        <v>7180</v>
      </c>
      <c r="D1011">
        <v>990</v>
      </c>
      <c r="E1011" s="40" t="s">
        <v>7181</v>
      </c>
      <c r="G1011" s="40" t="s">
        <v>7175</v>
      </c>
      <c r="H1011" s="44">
        <v>45097</v>
      </c>
      <c r="I1011">
        <v>5000</v>
      </c>
      <c r="J1011" s="40">
        <v>12</v>
      </c>
      <c r="K1011" s="43">
        <f t="shared" si="15"/>
        <v>45461</v>
      </c>
      <c r="L1011" s="40">
        <v>0</v>
      </c>
      <c r="M1011" s="42">
        <v>0.02</v>
      </c>
      <c r="N1011" s="42">
        <v>0.02</v>
      </c>
      <c r="O1011" s="40" t="s">
        <v>7178</v>
      </c>
      <c r="X1011">
        <v>5000</v>
      </c>
      <c r="Y1011" s="40">
        <v>0</v>
      </c>
    </row>
    <row r="1012" spans="1:25" x14ac:dyDescent="0.25">
      <c r="A1012">
        <v>992</v>
      </c>
      <c r="B1012" s="40" t="s">
        <v>7179</v>
      </c>
      <c r="C1012" s="40" t="s">
        <v>7180</v>
      </c>
      <c r="D1012">
        <v>992</v>
      </c>
      <c r="E1012" s="40" t="s">
        <v>7181</v>
      </c>
      <c r="G1012" s="40" t="s">
        <v>7175</v>
      </c>
      <c r="H1012" s="44">
        <v>45050</v>
      </c>
      <c r="I1012">
        <v>35000</v>
      </c>
      <c r="J1012" s="40">
        <v>12</v>
      </c>
      <c r="K1012" s="43">
        <f t="shared" si="15"/>
        <v>45414</v>
      </c>
      <c r="L1012" s="40">
        <v>0</v>
      </c>
      <c r="M1012" s="42">
        <v>0.02</v>
      </c>
      <c r="N1012" s="42">
        <v>0.02</v>
      </c>
      <c r="O1012" s="40" t="s">
        <v>7178</v>
      </c>
      <c r="X1012">
        <v>35000</v>
      </c>
      <c r="Y1012" s="40">
        <v>0</v>
      </c>
    </row>
    <row r="1013" spans="1:25" x14ac:dyDescent="0.25">
      <c r="A1013">
        <v>992</v>
      </c>
      <c r="B1013" s="40" t="s">
        <v>7179</v>
      </c>
      <c r="C1013" s="40" t="s">
        <v>7180</v>
      </c>
      <c r="D1013">
        <v>992</v>
      </c>
      <c r="E1013" s="40" t="s">
        <v>7181</v>
      </c>
      <c r="G1013" s="40" t="s">
        <v>7175</v>
      </c>
      <c r="H1013" s="44">
        <v>45097</v>
      </c>
      <c r="I1013">
        <v>5000</v>
      </c>
      <c r="J1013" s="40">
        <v>12</v>
      </c>
      <c r="K1013" s="43">
        <f t="shared" si="15"/>
        <v>45461</v>
      </c>
      <c r="L1013" s="40">
        <v>0</v>
      </c>
      <c r="M1013" s="42">
        <v>0.02</v>
      </c>
      <c r="N1013" s="42">
        <v>0.02</v>
      </c>
      <c r="O1013" s="40" t="s">
        <v>7178</v>
      </c>
      <c r="X1013">
        <v>5000</v>
      </c>
      <c r="Y1013" s="40">
        <v>0</v>
      </c>
    </row>
    <row r="1014" spans="1:25" x14ac:dyDescent="0.25">
      <c r="A1014">
        <v>994</v>
      </c>
      <c r="B1014" s="40" t="s">
        <v>7179</v>
      </c>
      <c r="C1014" s="40" t="s">
        <v>7180</v>
      </c>
      <c r="D1014">
        <v>994</v>
      </c>
      <c r="E1014" s="40" t="s">
        <v>7181</v>
      </c>
      <c r="G1014" s="40" t="s">
        <v>7175</v>
      </c>
      <c r="H1014" s="44">
        <v>45365</v>
      </c>
      <c r="I1014">
        <v>56000</v>
      </c>
      <c r="J1014" s="40">
        <v>12</v>
      </c>
      <c r="K1014" s="43">
        <f t="shared" si="15"/>
        <v>45729</v>
      </c>
      <c r="L1014" s="40">
        <v>0</v>
      </c>
      <c r="M1014" s="42">
        <v>0.02</v>
      </c>
      <c r="N1014" s="42">
        <v>0.02</v>
      </c>
      <c r="O1014" s="40" t="s">
        <v>7178</v>
      </c>
      <c r="X1014">
        <v>56000</v>
      </c>
      <c r="Y1014" s="40">
        <v>0</v>
      </c>
    </row>
    <row r="1015" spans="1:25" x14ac:dyDescent="0.25">
      <c r="A1015">
        <v>995</v>
      </c>
      <c r="B1015" s="40" t="s">
        <v>7179</v>
      </c>
      <c r="C1015" s="40" t="s">
        <v>7180</v>
      </c>
      <c r="D1015">
        <v>995</v>
      </c>
      <c r="E1015" s="40" t="s">
        <v>7181</v>
      </c>
      <c r="G1015" s="40" t="s">
        <v>7175</v>
      </c>
      <c r="H1015" s="44">
        <v>45365</v>
      </c>
      <c r="I1015">
        <v>183000</v>
      </c>
      <c r="J1015" s="40">
        <v>12</v>
      </c>
      <c r="K1015" s="43">
        <f t="shared" si="15"/>
        <v>45729</v>
      </c>
      <c r="L1015" s="40">
        <v>0</v>
      </c>
      <c r="M1015" s="42">
        <v>0.02</v>
      </c>
      <c r="N1015" s="42">
        <v>0.02</v>
      </c>
      <c r="O1015" s="40" t="s">
        <v>7178</v>
      </c>
      <c r="X1015">
        <v>183000</v>
      </c>
      <c r="Y1015" s="40">
        <v>0</v>
      </c>
    </row>
    <row r="1016" spans="1:25" x14ac:dyDescent="0.25">
      <c r="A1016">
        <v>996</v>
      </c>
      <c r="B1016" s="40" t="s">
        <v>7179</v>
      </c>
      <c r="C1016" s="40" t="s">
        <v>7180</v>
      </c>
      <c r="D1016">
        <v>996</v>
      </c>
      <c r="E1016" s="40" t="s">
        <v>7181</v>
      </c>
      <c r="G1016" s="40" t="s">
        <v>7175</v>
      </c>
      <c r="H1016" s="44">
        <v>45050</v>
      </c>
      <c r="I1016">
        <v>205000</v>
      </c>
      <c r="J1016" s="40">
        <v>12</v>
      </c>
      <c r="K1016" s="43">
        <f t="shared" si="15"/>
        <v>45414</v>
      </c>
      <c r="L1016" s="40">
        <v>0</v>
      </c>
      <c r="M1016" s="42">
        <v>0.02</v>
      </c>
      <c r="N1016" s="42">
        <v>0.02</v>
      </c>
      <c r="O1016" s="40" t="s">
        <v>7178</v>
      </c>
      <c r="X1016">
        <v>205000</v>
      </c>
      <c r="Y1016" s="40">
        <v>0</v>
      </c>
    </row>
    <row r="1017" spans="1:25" x14ac:dyDescent="0.25">
      <c r="A1017">
        <v>996</v>
      </c>
      <c r="B1017" s="40" t="s">
        <v>7179</v>
      </c>
      <c r="C1017" s="40" t="s">
        <v>7180</v>
      </c>
      <c r="D1017">
        <v>996</v>
      </c>
      <c r="E1017" s="40" t="s">
        <v>7181</v>
      </c>
      <c r="G1017" s="40" t="s">
        <v>7175</v>
      </c>
      <c r="H1017" s="44">
        <v>45097</v>
      </c>
      <c r="I1017">
        <v>24000</v>
      </c>
      <c r="J1017" s="40">
        <v>12</v>
      </c>
      <c r="K1017" s="43">
        <f t="shared" si="15"/>
        <v>45461</v>
      </c>
      <c r="L1017" s="40">
        <v>0</v>
      </c>
      <c r="M1017" s="42">
        <v>0.02</v>
      </c>
      <c r="N1017" s="42">
        <v>0.02</v>
      </c>
      <c r="O1017" s="40" t="s">
        <v>7178</v>
      </c>
      <c r="X1017">
        <v>24000</v>
      </c>
      <c r="Y1017" s="40">
        <v>0</v>
      </c>
    </row>
    <row r="1018" spans="1:25" x14ac:dyDescent="0.25">
      <c r="A1018">
        <v>997</v>
      </c>
      <c r="B1018" s="40" t="s">
        <v>7179</v>
      </c>
      <c r="C1018" s="40" t="s">
        <v>7180</v>
      </c>
      <c r="D1018">
        <v>997</v>
      </c>
      <c r="E1018" s="40" t="s">
        <v>7181</v>
      </c>
      <c r="G1018" s="40" t="s">
        <v>7175</v>
      </c>
      <c r="H1018" s="44">
        <v>45050</v>
      </c>
      <c r="I1018">
        <v>300000</v>
      </c>
      <c r="J1018" s="40">
        <v>12</v>
      </c>
      <c r="K1018" s="43">
        <f t="shared" si="15"/>
        <v>45414</v>
      </c>
      <c r="L1018" s="40">
        <v>0</v>
      </c>
      <c r="M1018" s="42">
        <v>0.02</v>
      </c>
      <c r="N1018" s="42">
        <v>0.02</v>
      </c>
      <c r="O1018" s="40" t="s">
        <v>7178</v>
      </c>
      <c r="X1018">
        <v>300000</v>
      </c>
      <c r="Y1018" s="40">
        <v>0</v>
      </c>
    </row>
    <row r="1019" spans="1:25" x14ac:dyDescent="0.25">
      <c r="A1019">
        <v>998</v>
      </c>
      <c r="B1019" s="40" t="s">
        <v>7179</v>
      </c>
      <c r="C1019" s="40" t="s">
        <v>7180</v>
      </c>
      <c r="D1019">
        <v>998</v>
      </c>
      <c r="E1019" s="40" t="s">
        <v>7181</v>
      </c>
      <c r="G1019" s="40" t="s">
        <v>7175</v>
      </c>
      <c r="H1019" s="44">
        <v>45381</v>
      </c>
      <c r="I1019">
        <v>143000</v>
      </c>
      <c r="J1019" s="40">
        <v>12</v>
      </c>
      <c r="K1019" s="43">
        <f t="shared" si="15"/>
        <v>45745</v>
      </c>
      <c r="L1019" s="40">
        <v>0</v>
      </c>
      <c r="M1019" s="42">
        <v>0.02</v>
      </c>
      <c r="N1019" s="42">
        <v>0.02</v>
      </c>
      <c r="O1019" s="40" t="s">
        <v>7178</v>
      </c>
      <c r="X1019">
        <v>143000</v>
      </c>
      <c r="Y1019" s="40">
        <v>0</v>
      </c>
    </row>
    <row r="1020" spans="1:25" x14ac:dyDescent="0.25">
      <c r="A1020">
        <v>999</v>
      </c>
      <c r="B1020" s="40" t="s">
        <v>7179</v>
      </c>
      <c r="C1020" s="40" t="s">
        <v>7180</v>
      </c>
      <c r="D1020">
        <v>999</v>
      </c>
      <c r="E1020" s="40" t="s">
        <v>7181</v>
      </c>
      <c r="G1020" s="40" t="s">
        <v>7175</v>
      </c>
      <c r="H1020" s="44">
        <v>45381</v>
      </c>
      <c r="I1020">
        <v>50000</v>
      </c>
      <c r="J1020" s="40">
        <v>12</v>
      </c>
      <c r="K1020" s="43">
        <f t="shared" si="15"/>
        <v>45745</v>
      </c>
      <c r="L1020" s="40">
        <v>0</v>
      </c>
      <c r="M1020" s="42">
        <v>0.02</v>
      </c>
      <c r="N1020" s="42">
        <v>0.02</v>
      </c>
      <c r="O1020" s="40" t="s">
        <v>7178</v>
      </c>
      <c r="X1020">
        <v>50000</v>
      </c>
      <c r="Y1020" s="40">
        <v>0</v>
      </c>
    </row>
    <row r="1021" spans="1:25" x14ac:dyDescent="0.25">
      <c r="A1021">
        <v>1000</v>
      </c>
      <c r="B1021" s="40" t="s">
        <v>7179</v>
      </c>
      <c r="C1021" s="40" t="s">
        <v>7180</v>
      </c>
      <c r="D1021">
        <v>1000</v>
      </c>
      <c r="E1021" s="40" t="s">
        <v>7181</v>
      </c>
      <c r="G1021" s="40" t="s">
        <v>7175</v>
      </c>
      <c r="H1021" s="44">
        <v>45365</v>
      </c>
      <c r="I1021">
        <v>90000</v>
      </c>
      <c r="J1021" s="40">
        <v>12</v>
      </c>
      <c r="K1021" s="43">
        <f t="shared" si="15"/>
        <v>45729</v>
      </c>
      <c r="L1021" s="40">
        <v>0</v>
      </c>
      <c r="M1021" s="42">
        <v>0.02</v>
      </c>
      <c r="N1021" s="42">
        <v>0.02</v>
      </c>
      <c r="O1021" s="40" t="s">
        <v>7178</v>
      </c>
      <c r="X1021">
        <v>90000</v>
      </c>
      <c r="Y1021" s="40">
        <v>0</v>
      </c>
    </row>
    <row r="1022" spans="1:25" x14ac:dyDescent="0.25">
      <c r="A1022">
        <v>1003</v>
      </c>
      <c r="B1022" s="40" t="s">
        <v>7179</v>
      </c>
      <c r="C1022" s="40" t="s">
        <v>7180</v>
      </c>
      <c r="D1022">
        <v>1003</v>
      </c>
      <c r="E1022" s="40" t="s">
        <v>7181</v>
      </c>
      <c r="G1022" s="40" t="s">
        <v>7175</v>
      </c>
      <c r="H1022" s="44">
        <v>45079</v>
      </c>
      <c r="I1022">
        <v>144000</v>
      </c>
      <c r="J1022" s="40">
        <v>12</v>
      </c>
      <c r="K1022" s="43">
        <f t="shared" si="15"/>
        <v>45443</v>
      </c>
      <c r="L1022" s="40">
        <v>0</v>
      </c>
      <c r="M1022" s="42">
        <v>0.02</v>
      </c>
      <c r="N1022" s="42">
        <v>0.02</v>
      </c>
      <c r="O1022" s="40" t="s">
        <v>7178</v>
      </c>
      <c r="X1022">
        <v>144000</v>
      </c>
      <c r="Y1022" s="40">
        <v>0</v>
      </c>
    </row>
    <row r="1023" spans="1:25" x14ac:dyDescent="0.25">
      <c r="A1023">
        <v>1004</v>
      </c>
      <c r="B1023" s="40" t="s">
        <v>7179</v>
      </c>
      <c r="C1023" s="40" t="s">
        <v>7180</v>
      </c>
      <c r="D1023">
        <v>1004</v>
      </c>
      <c r="E1023" s="40" t="s">
        <v>7181</v>
      </c>
      <c r="G1023" s="40" t="s">
        <v>7175</v>
      </c>
      <c r="H1023" s="44">
        <v>45079</v>
      </c>
      <c r="I1023">
        <v>113000</v>
      </c>
      <c r="J1023" s="40">
        <v>12</v>
      </c>
      <c r="K1023" s="43">
        <f t="shared" si="15"/>
        <v>45443</v>
      </c>
      <c r="L1023" s="40">
        <v>0</v>
      </c>
      <c r="M1023" s="42">
        <v>0.02</v>
      </c>
      <c r="N1023" s="42">
        <v>0.02</v>
      </c>
      <c r="O1023" s="40" t="s">
        <v>7178</v>
      </c>
      <c r="X1023">
        <v>113000</v>
      </c>
      <c r="Y1023" s="40">
        <v>0</v>
      </c>
    </row>
    <row r="1024" spans="1:25" x14ac:dyDescent="0.25">
      <c r="A1024">
        <v>1005</v>
      </c>
      <c r="B1024" s="40" t="s">
        <v>7179</v>
      </c>
      <c r="C1024" s="40" t="s">
        <v>7180</v>
      </c>
      <c r="D1024">
        <v>1005</v>
      </c>
      <c r="E1024" s="40" t="s">
        <v>7181</v>
      </c>
      <c r="G1024" s="40" t="s">
        <v>7175</v>
      </c>
      <c r="H1024" s="44">
        <v>45041</v>
      </c>
      <c r="I1024">
        <v>42000</v>
      </c>
      <c r="J1024" s="40">
        <v>12</v>
      </c>
      <c r="K1024" s="43">
        <f t="shared" si="15"/>
        <v>45405</v>
      </c>
      <c r="L1024" s="40">
        <v>0</v>
      </c>
      <c r="M1024" s="42">
        <v>0.02</v>
      </c>
      <c r="N1024" s="42">
        <v>0.02</v>
      </c>
      <c r="O1024" s="40" t="s">
        <v>7178</v>
      </c>
      <c r="X1024">
        <v>42000</v>
      </c>
      <c r="Y1024" s="40">
        <v>0</v>
      </c>
    </row>
    <row r="1025" spans="1:25" x14ac:dyDescent="0.25">
      <c r="A1025">
        <v>1005</v>
      </c>
      <c r="B1025" s="40" t="s">
        <v>7179</v>
      </c>
      <c r="C1025" s="40" t="s">
        <v>7180</v>
      </c>
      <c r="D1025">
        <v>1005</v>
      </c>
      <c r="E1025" s="40" t="s">
        <v>7181</v>
      </c>
      <c r="G1025" s="40" t="s">
        <v>7175</v>
      </c>
      <c r="H1025" s="44">
        <v>45097</v>
      </c>
      <c r="I1025">
        <v>7000</v>
      </c>
      <c r="J1025" s="40">
        <v>12</v>
      </c>
      <c r="K1025" s="43">
        <f t="shared" si="15"/>
        <v>45461</v>
      </c>
      <c r="L1025" s="40">
        <v>0</v>
      </c>
      <c r="M1025" s="42">
        <v>0.02</v>
      </c>
      <c r="N1025" s="42">
        <v>0.02</v>
      </c>
      <c r="O1025" s="40" t="s">
        <v>7178</v>
      </c>
      <c r="X1025">
        <v>7000</v>
      </c>
      <c r="Y1025" s="40">
        <v>0</v>
      </c>
    </row>
    <row r="1026" spans="1:25" x14ac:dyDescent="0.25">
      <c r="A1026">
        <v>1006</v>
      </c>
      <c r="B1026" s="40" t="s">
        <v>7179</v>
      </c>
      <c r="C1026" s="40" t="s">
        <v>7180</v>
      </c>
      <c r="D1026">
        <v>1006</v>
      </c>
      <c r="E1026" s="40" t="s">
        <v>7181</v>
      </c>
      <c r="G1026" s="40" t="s">
        <v>7175</v>
      </c>
      <c r="H1026" s="44">
        <v>45041</v>
      </c>
      <c r="I1026">
        <v>49000</v>
      </c>
      <c r="J1026" s="40">
        <v>12</v>
      </c>
      <c r="K1026" s="43">
        <f t="shared" si="15"/>
        <v>45405</v>
      </c>
      <c r="L1026" s="40">
        <v>0</v>
      </c>
      <c r="M1026" s="42">
        <v>0.02</v>
      </c>
      <c r="N1026" s="42">
        <v>0.02</v>
      </c>
      <c r="O1026" s="40" t="s">
        <v>7178</v>
      </c>
      <c r="X1026">
        <v>49000</v>
      </c>
      <c r="Y1026" s="40">
        <v>0</v>
      </c>
    </row>
    <row r="1027" spans="1:25" x14ac:dyDescent="0.25">
      <c r="A1027">
        <v>1006</v>
      </c>
      <c r="B1027" s="40" t="s">
        <v>7179</v>
      </c>
      <c r="C1027" s="40" t="s">
        <v>7180</v>
      </c>
      <c r="D1027">
        <v>1006</v>
      </c>
      <c r="E1027" s="40" t="s">
        <v>7181</v>
      </c>
      <c r="G1027" s="40" t="s">
        <v>7175</v>
      </c>
      <c r="H1027" s="44">
        <v>45097</v>
      </c>
      <c r="I1027">
        <v>8000</v>
      </c>
      <c r="J1027" s="40">
        <v>12</v>
      </c>
      <c r="K1027" s="43">
        <f t="shared" ref="K1027:K1090" si="16">H1027+364</f>
        <v>45461</v>
      </c>
      <c r="L1027" s="40">
        <v>0</v>
      </c>
      <c r="M1027" s="42">
        <v>0.02</v>
      </c>
      <c r="N1027" s="42">
        <v>0.02</v>
      </c>
      <c r="O1027" s="40" t="s">
        <v>7178</v>
      </c>
      <c r="X1027">
        <v>8000</v>
      </c>
      <c r="Y1027" s="40">
        <v>0</v>
      </c>
    </row>
    <row r="1028" spans="1:25" x14ac:dyDescent="0.25">
      <c r="A1028">
        <v>1007</v>
      </c>
      <c r="B1028" s="40" t="s">
        <v>7179</v>
      </c>
      <c r="C1028" s="40" t="s">
        <v>7180</v>
      </c>
      <c r="D1028">
        <v>1007</v>
      </c>
      <c r="E1028" s="40" t="s">
        <v>7181</v>
      </c>
      <c r="G1028" s="40" t="s">
        <v>7175</v>
      </c>
      <c r="H1028" s="44">
        <v>45050</v>
      </c>
      <c r="I1028">
        <v>70000</v>
      </c>
      <c r="J1028" s="40">
        <v>12</v>
      </c>
      <c r="K1028" s="43">
        <f t="shared" si="16"/>
        <v>45414</v>
      </c>
      <c r="L1028" s="40">
        <v>0</v>
      </c>
      <c r="M1028" s="42">
        <v>0.02</v>
      </c>
      <c r="N1028" s="42">
        <v>0.02</v>
      </c>
      <c r="O1028" s="40" t="s">
        <v>7178</v>
      </c>
      <c r="X1028">
        <v>70000</v>
      </c>
      <c r="Y1028" s="40">
        <v>0</v>
      </c>
    </row>
    <row r="1029" spans="1:25" x14ac:dyDescent="0.25">
      <c r="A1029">
        <v>1007</v>
      </c>
      <c r="B1029" s="40" t="s">
        <v>7179</v>
      </c>
      <c r="C1029" s="40" t="s">
        <v>7180</v>
      </c>
      <c r="D1029">
        <v>1007</v>
      </c>
      <c r="E1029" s="40" t="s">
        <v>7181</v>
      </c>
      <c r="G1029" s="40" t="s">
        <v>7175</v>
      </c>
      <c r="H1029" s="44">
        <v>45097</v>
      </c>
      <c r="I1029">
        <v>11000</v>
      </c>
      <c r="J1029" s="40">
        <v>12</v>
      </c>
      <c r="K1029" s="43">
        <f t="shared" si="16"/>
        <v>45461</v>
      </c>
      <c r="L1029" s="40">
        <v>0</v>
      </c>
      <c r="M1029" s="42">
        <v>0.02</v>
      </c>
      <c r="N1029" s="42">
        <v>0.02</v>
      </c>
      <c r="O1029" s="40" t="s">
        <v>7178</v>
      </c>
      <c r="X1029">
        <v>11000</v>
      </c>
      <c r="Y1029" s="40">
        <v>0</v>
      </c>
    </row>
    <row r="1030" spans="1:25" x14ac:dyDescent="0.25">
      <c r="A1030">
        <v>1008</v>
      </c>
      <c r="B1030" s="40" t="s">
        <v>7179</v>
      </c>
      <c r="C1030" s="40" t="s">
        <v>7180</v>
      </c>
      <c r="D1030">
        <v>1008</v>
      </c>
      <c r="E1030" s="40" t="s">
        <v>7181</v>
      </c>
      <c r="G1030" s="40" t="s">
        <v>7175</v>
      </c>
      <c r="H1030" s="44">
        <v>45050</v>
      </c>
      <c r="I1030">
        <v>75000</v>
      </c>
      <c r="J1030" s="40">
        <v>12</v>
      </c>
      <c r="K1030" s="43">
        <f t="shared" si="16"/>
        <v>45414</v>
      </c>
      <c r="L1030" s="40">
        <v>0</v>
      </c>
      <c r="M1030" s="42">
        <v>0.02</v>
      </c>
      <c r="N1030" s="42">
        <v>0.02</v>
      </c>
      <c r="O1030" s="40" t="s">
        <v>7178</v>
      </c>
      <c r="X1030">
        <v>75000</v>
      </c>
      <c r="Y1030" s="40">
        <v>0</v>
      </c>
    </row>
    <row r="1031" spans="1:25" x14ac:dyDescent="0.25">
      <c r="A1031">
        <v>1008</v>
      </c>
      <c r="B1031" s="40" t="s">
        <v>7179</v>
      </c>
      <c r="C1031" s="40" t="s">
        <v>7180</v>
      </c>
      <c r="D1031">
        <v>1008</v>
      </c>
      <c r="E1031" s="40" t="s">
        <v>7181</v>
      </c>
      <c r="G1031" s="40" t="s">
        <v>7175</v>
      </c>
      <c r="H1031" s="44">
        <v>45097</v>
      </c>
      <c r="I1031">
        <v>11000</v>
      </c>
      <c r="J1031" s="40">
        <v>12</v>
      </c>
      <c r="K1031" s="43">
        <f t="shared" si="16"/>
        <v>45461</v>
      </c>
      <c r="L1031" s="40">
        <v>0</v>
      </c>
      <c r="M1031" s="42">
        <v>0.02</v>
      </c>
      <c r="N1031" s="42">
        <v>0.02</v>
      </c>
      <c r="O1031" s="40" t="s">
        <v>7178</v>
      </c>
      <c r="X1031">
        <v>11000</v>
      </c>
      <c r="Y1031" s="40">
        <v>0</v>
      </c>
    </row>
    <row r="1032" spans="1:25" x14ac:dyDescent="0.25">
      <c r="A1032">
        <v>1011</v>
      </c>
      <c r="B1032" s="40" t="s">
        <v>7179</v>
      </c>
      <c r="C1032" s="40" t="s">
        <v>7180</v>
      </c>
      <c r="D1032">
        <v>1011</v>
      </c>
      <c r="E1032" s="40" t="s">
        <v>7181</v>
      </c>
      <c r="G1032" s="40" t="s">
        <v>7175</v>
      </c>
      <c r="H1032" s="44">
        <v>45050</v>
      </c>
      <c r="I1032">
        <v>48000</v>
      </c>
      <c r="J1032" s="40">
        <v>12</v>
      </c>
      <c r="K1032" s="43">
        <f t="shared" si="16"/>
        <v>45414</v>
      </c>
      <c r="L1032" s="40">
        <v>0</v>
      </c>
      <c r="M1032" s="42">
        <v>0.02</v>
      </c>
      <c r="N1032" s="42">
        <v>0.02</v>
      </c>
      <c r="O1032" s="40" t="s">
        <v>7178</v>
      </c>
      <c r="X1032">
        <v>48000</v>
      </c>
      <c r="Y1032" s="40">
        <v>0</v>
      </c>
    </row>
    <row r="1033" spans="1:25" x14ac:dyDescent="0.25">
      <c r="A1033">
        <v>1011</v>
      </c>
      <c r="B1033" s="40" t="s">
        <v>7179</v>
      </c>
      <c r="C1033" s="40" t="s">
        <v>7180</v>
      </c>
      <c r="D1033">
        <v>1011</v>
      </c>
      <c r="E1033" s="40" t="s">
        <v>7181</v>
      </c>
      <c r="G1033" s="40" t="s">
        <v>7175</v>
      </c>
      <c r="H1033" s="44">
        <v>45097</v>
      </c>
      <c r="I1033">
        <v>30000</v>
      </c>
      <c r="J1033" s="40">
        <v>12</v>
      </c>
      <c r="K1033" s="43">
        <f t="shared" si="16"/>
        <v>45461</v>
      </c>
      <c r="L1033" s="40">
        <v>0</v>
      </c>
      <c r="M1033" s="42">
        <v>0.02</v>
      </c>
      <c r="N1033" s="42">
        <v>0.02</v>
      </c>
      <c r="O1033" s="40" t="s">
        <v>7178</v>
      </c>
      <c r="X1033">
        <v>30000</v>
      </c>
      <c r="Y1033" s="40">
        <v>0</v>
      </c>
    </row>
    <row r="1034" spans="1:25" x14ac:dyDescent="0.25">
      <c r="A1034">
        <v>1013</v>
      </c>
      <c r="B1034" s="40" t="s">
        <v>7179</v>
      </c>
      <c r="C1034" s="40" t="s">
        <v>7180</v>
      </c>
      <c r="D1034">
        <v>1013</v>
      </c>
      <c r="E1034" s="40" t="s">
        <v>7181</v>
      </c>
      <c r="G1034" s="40" t="s">
        <v>7175</v>
      </c>
      <c r="H1034" s="44">
        <v>45050</v>
      </c>
      <c r="I1034">
        <v>32000</v>
      </c>
      <c r="J1034" s="40">
        <v>12</v>
      </c>
      <c r="K1034" s="43">
        <f t="shared" si="16"/>
        <v>45414</v>
      </c>
      <c r="L1034" s="40">
        <v>0</v>
      </c>
      <c r="M1034" s="42">
        <v>0.02</v>
      </c>
      <c r="N1034" s="42">
        <v>0.02</v>
      </c>
      <c r="O1034" s="40" t="s">
        <v>7178</v>
      </c>
      <c r="X1034">
        <v>32000</v>
      </c>
      <c r="Y1034" s="40">
        <v>0</v>
      </c>
    </row>
    <row r="1035" spans="1:25" x14ac:dyDescent="0.25">
      <c r="A1035">
        <v>1013</v>
      </c>
      <c r="B1035" s="40" t="s">
        <v>7179</v>
      </c>
      <c r="C1035" s="40" t="s">
        <v>7180</v>
      </c>
      <c r="D1035">
        <v>1013</v>
      </c>
      <c r="E1035" s="40" t="s">
        <v>7181</v>
      </c>
      <c r="G1035" s="40" t="s">
        <v>7175</v>
      </c>
      <c r="H1035" s="44">
        <v>45097</v>
      </c>
      <c r="I1035">
        <v>5000</v>
      </c>
      <c r="J1035" s="40">
        <v>12</v>
      </c>
      <c r="K1035" s="43">
        <f t="shared" si="16"/>
        <v>45461</v>
      </c>
      <c r="L1035" s="40">
        <v>0</v>
      </c>
      <c r="M1035" s="42">
        <v>0.02</v>
      </c>
      <c r="N1035" s="42">
        <v>0.02</v>
      </c>
      <c r="O1035" s="40" t="s">
        <v>7178</v>
      </c>
      <c r="X1035">
        <v>5000</v>
      </c>
      <c r="Y1035" s="40">
        <v>0</v>
      </c>
    </row>
    <row r="1036" spans="1:25" x14ac:dyDescent="0.25">
      <c r="A1036">
        <v>1015</v>
      </c>
      <c r="B1036" s="40" t="s">
        <v>7179</v>
      </c>
      <c r="C1036" s="40" t="s">
        <v>7180</v>
      </c>
      <c r="D1036">
        <v>1015</v>
      </c>
      <c r="E1036" s="40" t="s">
        <v>7181</v>
      </c>
      <c r="G1036" s="40" t="s">
        <v>7175</v>
      </c>
      <c r="H1036" s="44">
        <v>45050</v>
      </c>
      <c r="I1036">
        <v>26000</v>
      </c>
      <c r="J1036" s="40">
        <v>12</v>
      </c>
      <c r="K1036" s="43">
        <f t="shared" si="16"/>
        <v>45414</v>
      </c>
      <c r="L1036" s="40">
        <v>0</v>
      </c>
      <c r="M1036" s="42">
        <v>0.02</v>
      </c>
      <c r="N1036" s="42">
        <v>0.02</v>
      </c>
      <c r="O1036" s="40" t="s">
        <v>7178</v>
      </c>
      <c r="X1036">
        <v>26000</v>
      </c>
      <c r="Y1036" s="40">
        <v>0</v>
      </c>
    </row>
    <row r="1037" spans="1:25" x14ac:dyDescent="0.25">
      <c r="A1037">
        <v>1015</v>
      </c>
      <c r="B1037" s="40" t="s">
        <v>7179</v>
      </c>
      <c r="C1037" s="40" t="s">
        <v>7180</v>
      </c>
      <c r="D1037">
        <v>1015</v>
      </c>
      <c r="E1037" s="40" t="s">
        <v>7181</v>
      </c>
      <c r="G1037" s="40" t="s">
        <v>7175</v>
      </c>
      <c r="H1037" s="44">
        <v>45097</v>
      </c>
      <c r="I1037">
        <v>4000</v>
      </c>
      <c r="J1037" s="40">
        <v>12</v>
      </c>
      <c r="K1037" s="43">
        <f t="shared" si="16"/>
        <v>45461</v>
      </c>
      <c r="L1037" s="40">
        <v>0</v>
      </c>
      <c r="M1037" s="42">
        <v>0.02</v>
      </c>
      <c r="N1037" s="42">
        <v>0.02</v>
      </c>
      <c r="O1037" s="40" t="s">
        <v>7178</v>
      </c>
      <c r="X1037">
        <v>4000</v>
      </c>
      <c r="Y1037" s="40">
        <v>0</v>
      </c>
    </row>
    <row r="1038" spans="1:25" x14ac:dyDescent="0.25">
      <c r="A1038">
        <v>1016</v>
      </c>
      <c r="B1038" s="40" t="s">
        <v>7179</v>
      </c>
      <c r="C1038" s="40" t="s">
        <v>7180</v>
      </c>
      <c r="D1038">
        <v>1016</v>
      </c>
      <c r="E1038" s="40" t="s">
        <v>7181</v>
      </c>
      <c r="G1038" s="40" t="s">
        <v>7175</v>
      </c>
      <c r="H1038" s="44">
        <v>45381</v>
      </c>
      <c r="I1038">
        <v>43000</v>
      </c>
      <c r="J1038" s="40">
        <v>12</v>
      </c>
      <c r="K1038" s="43">
        <f t="shared" si="16"/>
        <v>45745</v>
      </c>
      <c r="L1038" s="40">
        <v>0</v>
      </c>
      <c r="M1038" s="42">
        <v>0.02</v>
      </c>
      <c r="N1038" s="42">
        <v>0.02</v>
      </c>
      <c r="O1038" s="40" t="s">
        <v>7178</v>
      </c>
      <c r="X1038">
        <v>43000</v>
      </c>
      <c r="Y1038" s="40">
        <v>0</v>
      </c>
    </row>
    <row r="1039" spans="1:25" x14ac:dyDescent="0.25">
      <c r="A1039">
        <v>1017</v>
      </c>
      <c r="B1039" s="40" t="s">
        <v>7179</v>
      </c>
      <c r="C1039" s="40" t="s">
        <v>7180</v>
      </c>
      <c r="D1039">
        <v>1017</v>
      </c>
      <c r="E1039" s="40" t="s">
        <v>7181</v>
      </c>
      <c r="G1039" s="40" t="s">
        <v>7175</v>
      </c>
      <c r="H1039" s="44">
        <v>45381</v>
      </c>
      <c r="I1039">
        <v>55000</v>
      </c>
      <c r="J1039" s="40">
        <v>12</v>
      </c>
      <c r="K1039" s="43">
        <f t="shared" si="16"/>
        <v>45745</v>
      </c>
      <c r="L1039" s="40">
        <v>0</v>
      </c>
      <c r="M1039" s="42">
        <v>0.02</v>
      </c>
      <c r="N1039" s="42">
        <v>0.02</v>
      </c>
      <c r="O1039" s="40" t="s">
        <v>7178</v>
      </c>
      <c r="X1039">
        <v>55000</v>
      </c>
      <c r="Y1039" s="40">
        <v>0</v>
      </c>
    </row>
    <row r="1040" spans="1:25" x14ac:dyDescent="0.25">
      <c r="A1040">
        <v>1018</v>
      </c>
      <c r="B1040" s="40" t="s">
        <v>7179</v>
      </c>
      <c r="C1040" s="40" t="s">
        <v>7180</v>
      </c>
      <c r="D1040">
        <v>1018</v>
      </c>
      <c r="E1040" s="40" t="s">
        <v>7181</v>
      </c>
      <c r="G1040" s="40" t="s">
        <v>7175</v>
      </c>
      <c r="H1040" s="44">
        <v>45381</v>
      </c>
      <c r="I1040">
        <v>22000</v>
      </c>
      <c r="J1040" s="40">
        <v>12</v>
      </c>
      <c r="K1040" s="43">
        <f t="shared" si="16"/>
        <v>45745</v>
      </c>
      <c r="L1040" s="40">
        <v>0</v>
      </c>
      <c r="M1040" s="42">
        <v>0.02</v>
      </c>
      <c r="N1040" s="42">
        <v>0.02</v>
      </c>
      <c r="O1040" s="40" t="s">
        <v>7178</v>
      </c>
      <c r="X1040">
        <v>22000</v>
      </c>
      <c r="Y1040" s="40">
        <v>0</v>
      </c>
    </row>
    <row r="1041" spans="1:25" x14ac:dyDescent="0.25">
      <c r="A1041">
        <v>1019</v>
      </c>
      <c r="B1041" s="40" t="s">
        <v>7179</v>
      </c>
      <c r="C1041" s="40" t="s">
        <v>7180</v>
      </c>
      <c r="D1041">
        <v>1019</v>
      </c>
      <c r="E1041" s="40" t="s">
        <v>7181</v>
      </c>
      <c r="G1041" s="40" t="s">
        <v>7175</v>
      </c>
      <c r="H1041" s="44">
        <v>45365</v>
      </c>
      <c r="I1041">
        <v>27000</v>
      </c>
      <c r="J1041" s="40">
        <v>12</v>
      </c>
      <c r="K1041" s="43">
        <f t="shared" si="16"/>
        <v>45729</v>
      </c>
      <c r="L1041" s="40">
        <v>0</v>
      </c>
      <c r="M1041" s="42">
        <v>0.02</v>
      </c>
      <c r="N1041" s="42">
        <v>0.02</v>
      </c>
      <c r="O1041" s="40" t="s">
        <v>7178</v>
      </c>
      <c r="X1041">
        <v>27000</v>
      </c>
      <c r="Y1041" s="40">
        <v>0</v>
      </c>
    </row>
    <row r="1042" spans="1:25" x14ac:dyDescent="0.25">
      <c r="A1042">
        <v>1020</v>
      </c>
      <c r="B1042" s="40" t="s">
        <v>7179</v>
      </c>
      <c r="C1042" s="40" t="s">
        <v>7180</v>
      </c>
      <c r="D1042">
        <v>1020</v>
      </c>
      <c r="E1042" s="40" t="s">
        <v>7181</v>
      </c>
      <c r="G1042" s="40" t="s">
        <v>7175</v>
      </c>
      <c r="H1042" s="44">
        <v>45381</v>
      </c>
      <c r="I1042">
        <v>118000</v>
      </c>
      <c r="J1042" s="40">
        <v>12</v>
      </c>
      <c r="K1042" s="43">
        <f t="shared" si="16"/>
        <v>45745</v>
      </c>
      <c r="L1042" s="40">
        <v>0</v>
      </c>
      <c r="M1042" s="42">
        <v>0.02</v>
      </c>
      <c r="N1042" s="42">
        <v>0.02</v>
      </c>
      <c r="O1042" s="40" t="s">
        <v>7178</v>
      </c>
      <c r="X1042">
        <v>118000</v>
      </c>
      <c r="Y1042" s="40">
        <v>0</v>
      </c>
    </row>
    <row r="1043" spans="1:25" x14ac:dyDescent="0.25">
      <c r="A1043">
        <v>1022</v>
      </c>
      <c r="B1043" s="40" t="s">
        <v>7179</v>
      </c>
      <c r="C1043" s="40" t="s">
        <v>7180</v>
      </c>
      <c r="D1043">
        <v>1022</v>
      </c>
      <c r="E1043" s="40" t="s">
        <v>7181</v>
      </c>
      <c r="G1043" s="40" t="s">
        <v>7175</v>
      </c>
      <c r="H1043" s="44">
        <v>45381</v>
      </c>
      <c r="I1043">
        <v>107000</v>
      </c>
      <c r="J1043" s="40">
        <v>12</v>
      </c>
      <c r="K1043" s="43">
        <f t="shared" si="16"/>
        <v>45745</v>
      </c>
      <c r="L1043" s="40">
        <v>0</v>
      </c>
      <c r="M1043" s="42">
        <v>0.02</v>
      </c>
      <c r="N1043" s="42">
        <v>0.02</v>
      </c>
      <c r="O1043" s="40" t="s">
        <v>7178</v>
      </c>
      <c r="X1043">
        <v>107000</v>
      </c>
      <c r="Y1043" s="40">
        <v>0</v>
      </c>
    </row>
    <row r="1044" spans="1:25" x14ac:dyDescent="0.25">
      <c r="A1044">
        <v>1023</v>
      </c>
      <c r="B1044" s="40" t="s">
        <v>7179</v>
      </c>
      <c r="C1044" s="40" t="s">
        <v>7180</v>
      </c>
      <c r="D1044">
        <v>1023</v>
      </c>
      <c r="E1044" s="40" t="s">
        <v>7181</v>
      </c>
      <c r="G1044" s="40" t="s">
        <v>7175</v>
      </c>
      <c r="H1044" s="44">
        <v>45381</v>
      </c>
      <c r="I1044">
        <v>107000</v>
      </c>
      <c r="J1044" s="40">
        <v>12</v>
      </c>
      <c r="K1044" s="43">
        <f t="shared" si="16"/>
        <v>45745</v>
      </c>
      <c r="L1044" s="40">
        <v>0</v>
      </c>
      <c r="M1044" s="42">
        <v>0.02</v>
      </c>
      <c r="N1044" s="42">
        <v>0.02</v>
      </c>
      <c r="O1044" s="40" t="s">
        <v>7178</v>
      </c>
      <c r="X1044">
        <v>107000</v>
      </c>
      <c r="Y1044" s="40">
        <v>0</v>
      </c>
    </row>
    <row r="1045" spans="1:25" x14ac:dyDescent="0.25">
      <c r="A1045">
        <v>1024</v>
      </c>
      <c r="B1045" s="40" t="s">
        <v>7179</v>
      </c>
      <c r="C1045" s="40" t="s">
        <v>7180</v>
      </c>
      <c r="D1045">
        <v>1024</v>
      </c>
      <c r="E1045" s="40" t="s">
        <v>7181</v>
      </c>
      <c r="G1045" s="40" t="s">
        <v>7175</v>
      </c>
      <c r="H1045" s="44">
        <v>45381</v>
      </c>
      <c r="I1045">
        <v>141000</v>
      </c>
      <c r="J1045" s="40">
        <v>12</v>
      </c>
      <c r="K1045" s="43">
        <f t="shared" si="16"/>
        <v>45745</v>
      </c>
      <c r="L1045" s="40">
        <v>0</v>
      </c>
      <c r="M1045" s="42">
        <v>0.02</v>
      </c>
      <c r="N1045" s="42">
        <v>0.02</v>
      </c>
      <c r="O1045" s="40" t="s">
        <v>7178</v>
      </c>
      <c r="X1045">
        <v>141000</v>
      </c>
      <c r="Y1045" s="40">
        <v>0</v>
      </c>
    </row>
    <row r="1046" spans="1:25" x14ac:dyDescent="0.25">
      <c r="A1046">
        <v>1025</v>
      </c>
      <c r="B1046" s="40" t="s">
        <v>7179</v>
      </c>
      <c r="C1046" s="40" t="s">
        <v>7180</v>
      </c>
      <c r="D1046">
        <v>1025</v>
      </c>
      <c r="E1046" s="40" t="s">
        <v>7181</v>
      </c>
      <c r="G1046" s="40" t="s">
        <v>7175</v>
      </c>
      <c r="H1046" s="44">
        <v>45365</v>
      </c>
      <c r="I1046">
        <v>78000</v>
      </c>
      <c r="J1046" s="40">
        <v>12</v>
      </c>
      <c r="K1046" s="43">
        <f t="shared" si="16"/>
        <v>45729</v>
      </c>
      <c r="L1046" s="40">
        <v>0</v>
      </c>
      <c r="M1046" s="42">
        <v>0.02</v>
      </c>
      <c r="N1046" s="42">
        <v>0.02</v>
      </c>
      <c r="O1046" s="40" t="s">
        <v>7178</v>
      </c>
      <c r="X1046">
        <v>78000</v>
      </c>
      <c r="Y1046" s="40">
        <v>0</v>
      </c>
    </row>
    <row r="1047" spans="1:25" x14ac:dyDescent="0.25">
      <c r="A1047">
        <v>1026</v>
      </c>
      <c r="B1047" s="40" t="s">
        <v>7179</v>
      </c>
      <c r="C1047" s="40" t="s">
        <v>7180</v>
      </c>
      <c r="D1047">
        <v>1026</v>
      </c>
      <c r="E1047" s="40" t="s">
        <v>7181</v>
      </c>
      <c r="G1047" s="40" t="s">
        <v>7175</v>
      </c>
      <c r="H1047" s="44">
        <v>45365</v>
      </c>
      <c r="I1047">
        <v>156000</v>
      </c>
      <c r="J1047" s="40">
        <v>12</v>
      </c>
      <c r="K1047" s="43">
        <f t="shared" si="16"/>
        <v>45729</v>
      </c>
      <c r="L1047" s="40">
        <v>0</v>
      </c>
      <c r="M1047" s="42">
        <v>0.02</v>
      </c>
      <c r="N1047" s="42">
        <v>0.02</v>
      </c>
      <c r="O1047" s="40" t="s">
        <v>7178</v>
      </c>
      <c r="X1047">
        <v>156000</v>
      </c>
      <c r="Y1047" s="40">
        <v>0</v>
      </c>
    </row>
    <row r="1048" spans="1:25" x14ac:dyDescent="0.25">
      <c r="A1048">
        <v>1027</v>
      </c>
      <c r="B1048" s="40" t="s">
        <v>7179</v>
      </c>
      <c r="C1048" s="40" t="s">
        <v>7180</v>
      </c>
      <c r="D1048">
        <v>1027</v>
      </c>
      <c r="E1048" s="40" t="s">
        <v>7181</v>
      </c>
      <c r="G1048" s="40" t="s">
        <v>7175</v>
      </c>
      <c r="H1048" s="44">
        <v>45065</v>
      </c>
      <c r="I1048">
        <v>122000</v>
      </c>
      <c r="J1048" s="40">
        <v>12</v>
      </c>
      <c r="K1048" s="43">
        <f t="shared" si="16"/>
        <v>45429</v>
      </c>
      <c r="L1048" s="40">
        <v>0</v>
      </c>
      <c r="M1048" s="42">
        <v>0.02</v>
      </c>
      <c r="N1048" s="42">
        <v>0.02</v>
      </c>
      <c r="O1048" s="40" t="s">
        <v>7178</v>
      </c>
      <c r="X1048">
        <v>122000</v>
      </c>
      <c r="Y1048" s="40">
        <v>0</v>
      </c>
    </row>
    <row r="1049" spans="1:25" x14ac:dyDescent="0.25">
      <c r="A1049">
        <v>1028</v>
      </c>
      <c r="B1049" s="40" t="s">
        <v>7179</v>
      </c>
      <c r="C1049" s="40" t="s">
        <v>7180</v>
      </c>
      <c r="D1049">
        <v>1028</v>
      </c>
      <c r="E1049" s="40" t="s">
        <v>7181</v>
      </c>
      <c r="G1049" s="40" t="s">
        <v>7175</v>
      </c>
      <c r="H1049" s="44">
        <v>45065</v>
      </c>
      <c r="I1049">
        <v>39000</v>
      </c>
      <c r="J1049" s="40">
        <v>12</v>
      </c>
      <c r="K1049" s="43">
        <f t="shared" si="16"/>
        <v>45429</v>
      </c>
      <c r="L1049" s="40">
        <v>0</v>
      </c>
      <c r="M1049" s="42">
        <v>0.02</v>
      </c>
      <c r="N1049" s="42">
        <v>0.02</v>
      </c>
      <c r="O1049" s="40" t="s">
        <v>7178</v>
      </c>
      <c r="X1049">
        <v>39000</v>
      </c>
      <c r="Y1049" s="40">
        <v>0</v>
      </c>
    </row>
    <row r="1050" spans="1:25" x14ac:dyDescent="0.25">
      <c r="A1050">
        <v>1029</v>
      </c>
      <c r="B1050" s="40" t="s">
        <v>7179</v>
      </c>
      <c r="C1050" s="40" t="s">
        <v>7180</v>
      </c>
      <c r="D1050">
        <v>1029</v>
      </c>
      <c r="E1050" s="40" t="s">
        <v>7181</v>
      </c>
      <c r="G1050" s="40" t="s">
        <v>7175</v>
      </c>
      <c r="H1050" s="44">
        <v>45065</v>
      </c>
      <c r="I1050">
        <v>39000</v>
      </c>
      <c r="J1050" s="40">
        <v>12</v>
      </c>
      <c r="K1050" s="43">
        <f t="shared" si="16"/>
        <v>45429</v>
      </c>
      <c r="L1050" s="40">
        <v>0</v>
      </c>
      <c r="M1050" s="42">
        <v>0.02</v>
      </c>
      <c r="N1050" s="42">
        <v>0.02</v>
      </c>
      <c r="O1050" s="40" t="s">
        <v>7178</v>
      </c>
      <c r="X1050">
        <v>39000</v>
      </c>
      <c r="Y1050" s="40">
        <v>0</v>
      </c>
    </row>
    <row r="1051" spans="1:25" x14ac:dyDescent="0.25">
      <c r="A1051">
        <v>1030</v>
      </c>
      <c r="B1051" s="40" t="s">
        <v>7179</v>
      </c>
      <c r="C1051" s="40" t="s">
        <v>7180</v>
      </c>
      <c r="D1051">
        <v>1030</v>
      </c>
      <c r="E1051" s="40" t="s">
        <v>7181</v>
      </c>
      <c r="G1051" s="40" t="s">
        <v>7175</v>
      </c>
      <c r="H1051" s="44">
        <v>45079</v>
      </c>
      <c r="I1051">
        <v>113000</v>
      </c>
      <c r="J1051" s="40">
        <v>12</v>
      </c>
      <c r="K1051" s="43">
        <f t="shared" si="16"/>
        <v>45443</v>
      </c>
      <c r="L1051" s="40">
        <v>0</v>
      </c>
      <c r="M1051" s="42">
        <v>0.02</v>
      </c>
      <c r="N1051" s="42">
        <v>0.02</v>
      </c>
      <c r="O1051" s="40" t="s">
        <v>7178</v>
      </c>
      <c r="X1051">
        <v>113000</v>
      </c>
      <c r="Y1051" s="40">
        <v>0</v>
      </c>
    </row>
    <row r="1052" spans="1:25" x14ac:dyDescent="0.25">
      <c r="A1052">
        <v>1031</v>
      </c>
      <c r="B1052" s="40" t="s">
        <v>7179</v>
      </c>
      <c r="C1052" s="40" t="s">
        <v>7180</v>
      </c>
      <c r="D1052">
        <v>1031</v>
      </c>
      <c r="E1052" s="40" t="s">
        <v>7181</v>
      </c>
      <c r="G1052" s="40" t="s">
        <v>7175</v>
      </c>
      <c r="H1052" s="44">
        <v>45079</v>
      </c>
      <c r="I1052">
        <v>113000</v>
      </c>
      <c r="J1052" s="40">
        <v>12</v>
      </c>
      <c r="K1052" s="43">
        <f t="shared" si="16"/>
        <v>45443</v>
      </c>
      <c r="L1052" s="40">
        <v>0</v>
      </c>
      <c r="M1052" s="42">
        <v>0.02</v>
      </c>
      <c r="N1052" s="42">
        <v>0.02</v>
      </c>
      <c r="O1052" s="40" t="s">
        <v>7178</v>
      </c>
      <c r="X1052">
        <v>113000</v>
      </c>
      <c r="Y1052" s="40">
        <v>0</v>
      </c>
    </row>
    <row r="1053" spans="1:25" x14ac:dyDescent="0.25">
      <c r="A1053">
        <v>1032</v>
      </c>
      <c r="B1053" s="40" t="s">
        <v>7179</v>
      </c>
      <c r="C1053" s="40" t="s">
        <v>7180</v>
      </c>
      <c r="D1053">
        <v>1032</v>
      </c>
      <c r="E1053" s="40" t="s">
        <v>7181</v>
      </c>
      <c r="G1053" s="40" t="s">
        <v>7175</v>
      </c>
      <c r="H1053" s="44">
        <v>45065</v>
      </c>
      <c r="I1053">
        <v>35000</v>
      </c>
      <c r="J1053" s="40">
        <v>12</v>
      </c>
      <c r="K1053" s="43">
        <f t="shared" si="16"/>
        <v>45429</v>
      </c>
      <c r="L1053" s="40">
        <v>0</v>
      </c>
      <c r="M1053" s="42">
        <v>0.02</v>
      </c>
      <c r="N1053" s="42">
        <v>0.02</v>
      </c>
      <c r="O1053" s="40" t="s">
        <v>7178</v>
      </c>
      <c r="X1053">
        <v>35000</v>
      </c>
      <c r="Y1053" s="40">
        <v>0</v>
      </c>
    </row>
    <row r="1054" spans="1:25" x14ac:dyDescent="0.25">
      <c r="A1054">
        <v>1034</v>
      </c>
      <c r="B1054" s="40" t="s">
        <v>7179</v>
      </c>
      <c r="C1054" s="40" t="s">
        <v>7180</v>
      </c>
      <c r="D1054">
        <v>1034</v>
      </c>
      <c r="E1054" s="40" t="s">
        <v>7181</v>
      </c>
      <c r="G1054" s="40" t="s">
        <v>7175</v>
      </c>
      <c r="H1054" s="44">
        <v>45079</v>
      </c>
      <c r="I1054">
        <v>41000</v>
      </c>
      <c r="J1054" s="40">
        <v>12</v>
      </c>
      <c r="K1054" s="43">
        <f t="shared" si="16"/>
        <v>45443</v>
      </c>
      <c r="L1054" s="40">
        <v>0</v>
      </c>
      <c r="M1054" s="42">
        <v>0.02</v>
      </c>
      <c r="N1054" s="42">
        <v>0.02</v>
      </c>
      <c r="O1054" s="40" t="s">
        <v>7178</v>
      </c>
      <c r="X1054">
        <v>41000</v>
      </c>
      <c r="Y1054" s="40">
        <v>0</v>
      </c>
    </row>
    <row r="1055" spans="1:25" x14ac:dyDescent="0.25">
      <c r="A1055">
        <v>1035</v>
      </c>
      <c r="B1055" s="40" t="s">
        <v>7179</v>
      </c>
      <c r="C1055" s="40" t="s">
        <v>7180</v>
      </c>
      <c r="D1055">
        <v>1035</v>
      </c>
      <c r="E1055" s="40" t="s">
        <v>7181</v>
      </c>
      <c r="G1055" s="40" t="s">
        <v>7175</v>
      </c>
      <c r="H1055" s="44">
        <v>45065</v>
      </c>
      <c r="I1055">
        <v>108000</v>
      </c>
      <c r="J1055" s="40">
        <v>12</v>
      </c>
      <c r="K1055" s="43">
        <f t="shared" si="16"/>
        <v>45429</v>
      </c>
      <c r="L1055" s="40">
        <v>0</v>
      </c>
      <c r="M1055" s="42">
        <v>0.02</v>
      </c>
      <c r="N1055" s="42">
        <v>0.02</v>
      </c>
      <c r="O1055" s="40" t="s">
        <v>7178</v>
      </c>
      <c r="X1055">
        <v>108000</v>
      </c>
      <c r="Y1055" s="40">
        <v>0</v>
      </c>
    </row>
    <row r="1056" spans="1:25" x14ac:dyDescent="0.25">
      <c r="A1056">
        <v>1037</v>
      </c>
      <c r="B1056" s="40" t="s">
        <v>7179</v>
      </c>
      <c r="C1056" s="40" t="s">
        <v>7180</v>
      </c>
      <c r="D1056">
        <v>1037</v>
      </c>
      <c r="E1056" s="40" t="s">
        <v>7181</v>
      </c>
      <c r="G1056" s="40" t="s">
        <v>7175</v>
      </c>
      <c r="H1056" s="44">
        <v>45065</v>
      </c>
      <c r="I1056">
        <v>67000</v>
      </c>
      <c r="J1056" s="40">
        <v>12</v>
      </c>
      <c r="K1056" s="43">
        <f t="shared" si="16"/>
        <v>45429</v>
      </c>
      <c r="L1056" s="40">
        <v>0</v>
      </c>
      <c r="M1056" s="42">
        <v>0.02</v>
      </c>
      <c r="N1056" s="42">
        <v>0.02</v>
      </c>
      <c r="O1056" s="40" t="s">
        <v>7178</v>
      </c>
      <c r="X1056">
        <v>67000</v>
      </c>
      <c r="Y1056" s="40">
        <v>0</v>
      </c>
    </row>
    <row r="1057" spans="1:25" x14ac:dyDescent="0.25">
      <c r="A1057">
        <v>1038</v>
      </c>
      <c r="B1057" s="40" t="s">
        <v>7179</v>
      </c>
      <c r="C1057" s="40" t="s">
        <v>7180</v>
      </c>
      <c r="D1057">
        <v>1038</v>
      </c>
      <c r="E1057" s="40" t="s">
        <v>7181</v>
      </c>
      <c r="G1057" s="40" t="s">
        <v>7175</v>
      </c>
      <c r="H1057" s="44">
        <v>45065</v>
      </c>
      <c r="I1057">
        <v>71000</v>
      </c>
      <c r="J1057" s="40">
        <v>12</v>
      </c>
      <c r="K1057" s="43">
        <f t="shared" si="16"/>
        <v>45429</v>
      </c>
      <c r="L1057" s="40">
        <v>0</v>
      </c>
      <c r="M1057" s="42">
        <v>0.02</v>
      </c>
      <c r="N1057" s="42">
        <v>0.02</v>
      </c>
      <c r="O1057" s="40" t="s">
        <v>7178</v>
      </c>
      <c r="X1057">
        <v>71000</v>
      </c>
      <c r="Y1057" s="40">
        <v>0</v>
      </c>
    </row>
    <row r="1058" spans="1:25" x14ac:dyDescent="0.25">
      <c r="A1058">
        <v>1039</v>
      </c>
      <c r="B1058" s="40" t="s">
        <v>7179</v>
      </c>
      <c r="C1058" s="40" t="s">
        <v>7180</v>
      </c>
      <c r="D1058">
        <v>1039</v>
      </c>
      <c r="E1058" s="40" t="s">
        <v>7181</v>
      </c>
      <c r="G1058" s="40" t="s">
        <v>7175</v>
      </c>
      <c r="H1058" s="44">
        <v>45079</v>
      </c>
      <c r="I1058">
        <v>69000</v>
      </c>
      <c r="J1058" s="40">
        <v>12</v>
      </c>
      <c r="K1058" s="43">
        <f t="shared" si="16"/>
        <v>45443</v>
      </c>
      <c r="L1058" s="40">
        <v>0</v>
      </c>
      <c r="M1058" s="42">
        <v>0.02</v>
      </c>
      <c r="N1058" s="42">
        <v>0.02</v>
      </c>
      <c r="O1058" s="40" t="s">
        <v>7178</v>
      </c>
      <c r="X1058">
        <v>69000</v>
      </c>
      <c r="Y1058" s="40">
        <v>0</v>
      </c>
    </row>
    <row r="1059" spans="1:25" x14ac:dyDescent="0.25">
      <c r="A1059">
        <v>1041</v>
      </c>
      <c r="B1059" s="40" t="s">
        <v>7179</v>
      </c>
      <c r="C1059" s="40" t="s">
        <v>7180</v>
      </c>
      <c r="D1059">
        <v>1041</v>
      </c>
      <c r="E1059" s="40" t="s">
        <v>7181</v>
      </c>
      <c r="G1059" s="40" t="s">
        <v>7175</v>
      </c>
      <c r="H1059" s="44">
        <v>45381</v>
      </c>
      <c r="I1059">
        <v>86000</v>
      </c>
      <c r="J1059" s="40">
        <v>12</v>
      </c>
      <c r="K1059" s="43">
        <f t="shared" si="16"/>
        <v>45745</v>
      </c>
      <c r="L1059" s="40">
        <v>0</v>
      </c>
      <c r="M1059" s="42">
        <v>0.02</v>
      </c>
      <c r="N1059" s="42">
        <v>0.02</v>
      </c>
      <c r="O1059" s="40" t="s">
        <v>7178</v>
      </c>
      <c r="X1059">
        <v>86000</v>
      </c>
      <c r="Y1059" s="40">
        <v>0</v>
      </c>
    </row>
    <row r="1060" spans="1:25" x14ac:dyDescent="0.25">
      <c r="A1060">
        <v>1042</v>
      </c>
      <c r="B1060" s="40" t="s">
        <v>7179</v>
      </c>
      <c r="C1060" s="40" t="s">
        <v>7180</v>
      </c>
      <c r="D1060">
        <v>1042</v>
      </c>
      <c r="E1060" s="40" t="s">
        <v>7181</v>
      </c>
      <c r="G1060" s="40" t="s">
        <v>7175</v>
      </c>
      <c r="H1060" s="44">
        <v>45381</v>
      </c>
      <c r="I1060">
        <v>86000</v>
      </c>
      <c r="J1060" s="40">
        <v>12</v>
      </c>
      <c r="K1060" s="43">
        <f t="shared" si="16"/>
        <v>45745</v>
      </c>
      <c r="L1060" s="40">
        <v>0</v>
      </c>
      <c r="M1060" s="42">
        <v>0.02</v>
      </c>
      <c r="N1060" s="42">
        <v>0.02</v>
      </c>
      <c r="O1060" s="40" t="s">
        <v>7178</v>
      </c>
      <c r="X1060">
        <v>86000</v>
      </c>
      <c r="Y1060" s="40">
        <v>0</v>
      </c>
    </row>
    <row r="1061" spans="1:25" x14ac:dyDescent="0.25">
      <c r="A1061">
        <v>1043</v>
      </c>
      <c r="B1061" s="40" t="s">
        <v>7179</v>
      </c>
      <c r="C1061" s="40" t="s">
        <v>7180</v>
      </c>
      <c r="D1061">
        <v>1043</v>
      </c>
      <c r="E1061" s="40" t="s">
        <v>7181</v>
      </c>
      <c r="G1061" s="40" t="s">
        <v>7175</v>
      </c>
      <c r="H1061" s="44">
        <v>45050</v>
      </c>
      <c r="I1061">
        <v>105000</v>
      </c>
      <c r="J1061" s="40">
        <v>12</v>
      </c>
      <c r="K1061" s="43">
        <f t="shared" si="16"/>
        <v>45414</v>
      </c>
      <c r="L1061" s="40">
        <v>0</v>
      </c>
      <c r="M1061" s="42">
        <v>0.02</v>
      </c>
      <c r="N1061" s="42">
        <v>0.02</v>
      </c>
      <c r="O1061" s="40" t="s">
        <v>7178</v>
      </c>
      <c r="X1061">
        <v>105000</v>
      </c>
      <c r="Y1061" s="40">
        <v>0</v>
      </c>
    </row>
    <row r="1062" spans="1:25" x14ac:dyDescent="0.25">
      <c r="A1062">
        <v>1043</v>
      </c>
      <c r="B1062" s="40" t="s">
        <v>7179</v>
      </c>
      <c r="C1062" s="40" t="s">
        <v>7180</v>
      </c>
      <c r="D1062">
        <v>1043</v>
      </c>
      <c r="E1062" s="40" t="s">
        <v>7181</v>
      </c>
      <c r="G1062" s="40" t="s">
        <v>7175</v>
      </c>
      <c r="H1062" s="44">
        <v>45097</v>
      </c>
      <c r="I1062">
        <v>15000</v>
      </c>
      <c r="J1062" s="40">
        <v>12</v>
      </c>
      <c r="K1062" s="43">
        <f t="shared" si="16"/>
        <v>45461</v>
      </c>
      <c r="L1062" s="40">
        <v>0</v>
      </c>
      <c r="M1062" s="42">
        <v>0.02</v>
      </c>
      <c r="N1062" s="42">
        <v>0.02</v>
      </c>
      <c r="O1062" s="40" t="s">
        <v>7178</v>
      </c>
      <c r="X1062">
        <v>15000</v>
      </c>
      <c r="Y1062" s="40">
        <v>0</v>
      </c>
    </row>
    <row r="1063" spans="1:25" x14ac:dyDescent="0.25">
      <c r="A1063">
        <v>1044</v>
      </c>
      <c r="B1063" s="40" t="s">
        <v>7179</v>
      </c>
      <c r="C1063" s="40" t="s">
        <v>7180</v>
      </c>
      <c r="D1063">
        <v>1044</v>
      </c>
      <c r="E1063" s="40" t="s">
        <v>7181</v>
      </c>
      <c r="G1063" s="40" t="s">
        <v>7175</v>
      </c>
      <c r="H1063" s="44">
        <v>45050</v>
      </c>
      <c r="I1063">
        <v>105000</v>
      </c>
      <c r="J1063" s="40">
        <v>12</v>
      </c>
      <c r="K1063" s="43">
        <f t="shared" si="16"/>
        <v>45414</v>
      </c>
      <c r="L1063" s="40">
        <v>0</v>
      </c>
      <c r="M1063" s="42">
        <v>0.02</v>
      </c>
      <c r="N1063" s="42">
        <v>0.02</v>
      </c>
      <c r="O1063" s="40" t="s">
        <v>7178</v>
      </c>
      <c r="X1063">
        <v>105000</v>
      </c>
      <c r="Y1063" s="40">
        <v>0</v>
      </c>
    </row>
    <row r="1064" spans="1:25" x14ac:dyDescent="0.25">
      <c r="A1064">
        <v>1044</v>
      </c>
      <c r="B1064" s="40" t="s">
        <v>7179</v>
      </c>
      <c r="C1064" s="40" t="s">
        <v>7180</v>
      </c>
      <c r="D1064">
        <v>1044</v>
      </c>
      <c r="E1064" s="40" t="s">
        <v>7181</v>
      </c>
      <c r="G1064" s="40" t="s">
        <v>7175</v>
      </c>
      <c r="H1064" s="44">
        <v>45097</v>
      </c>
      <c r="I1064">
        <v>15000</v>
      </c>
      <c r="J1064" s="40">
        <v>12</v>
      </c>
      <c r="K1064" s="43">
        <f t="shared" si="16"/>
        <v>45461</v>
      </c>
      <c r="L1064" s="40">
        <v>0</v>
      </c>
      <c r="M1064" s="42">
        <v>0.02</v>
      </c>
      <c r="N1064" s="42">
        <v>0.02</v>
      </c>
      <c r="O1064" s="40" t="s">
        <v>7178</v>
      </c>
      <c r="X1064">
        <v>15000</v>
      </c>
      <c r="Y1064" s="40">
        <v>0</v>
      </c>
    </row>
    <row r="1065" spans="1:25" x14ac:dyDescent="0.25">
      <c r="A1065">
        <v>1045</v>
      </c>
      <c r="B1065" s="40" t="s">
        <v>7179</v>
      </c>
      <c r="C1065" s="40" t="s">
        <v>7180</v>
      </c>
      <c r="D1065">
        <v>1045</v>
      </c>
      <c r="E1065" s="40" t="s">
        <v>7181</v>
      </c>
      <c r="G1065" s="40" t="s">
        <v>7175</v>
      </c>
      <c r="H1065" s="44">
        <v>45065</v>
      </c>
      <c r="I1065">
        <v>32000</v>
      </c>
      <c r="J1065" s="40">
        <v>12</v>
      </c>
      <c r="K1065" s="43">
        <f t="shared" si="16"/>
        <v>45429</v>
      </c>
      <c r="L1065" s="40">
        <v>0</v>
      </c>
      <c r="M1065" s="42">
        <v>0.02</v>
      </c>
      <c r="N1065" s="42">
        <v>0.02</v>
      </c>
      <c r="O1065" s="40" t="s">
        <v>7178</v>
      </c>
      <c r="X1065">
        <v>32000</v>
      </c>
      <c r="Y1065" s="40">
        <v>0</v>
      </c>
    </row>
    <row r="1066" spans="1:25" x14ac:dyDescent="0.25">
      <c r="A1066">
        <v>1046</v>
      </c>
      <c r="B1066" s="40" t="s">
        <v>7179</v>
      </c>
      <c r="C1066" s="40" t="s">
        <v>7180</v>
      </c>
      <c r="D1066">
        <v>1046</v>
      </c>
      <c r="E1066" s="40" t="s">
        <v>7181</v>
      </c>
      <c r="G1066" s="40" t="s">
        <v>7175</v>
      </c>
      <c r="H1066" s="44">
        <v>45041</v>
      </c>
      <c r="I1066">
        <v>27000</v>
      </c>
      <c r="J1066" s="40">
        <v>12</v>
      </c>
      <c r="K1066" s="43">
        <f t="shared" si="16"/>
        <v>45405</v>
      </c>
      <c r="L1066" s="40">
        <v>0</v>
      </c>
      <c r="M1066" s="42">
        <v>0.02</v>
      </c>
      <c r="N1066" s="42">
        <v>0.02</v>
      </c>
      <c r="O1066" s="40" t="s">
        <v>7178</v>
      </c>
      <c r="X1066">
        <v>27000</v>
      </c>
      <c r="Y1066" s="40">
        <v>0</v>
      </c>
    </row>
    <row r="1067" spans="1:25" x14ac:dyDescent="0.25">
      <c r="A1067">
        <v>1046</v>
      </c>
      <c r="B1067" s="40" t="s">
        <v>7179</v>
      </c>
      <c r="C1067" s="40" t="s">
        <v>7180</v>
      </c>
      <c r="D1067">
        <v>1046</v>
      </c>
      <c r="E1067" s="40" t="s">
        <v>7181</v>
      </c>
      <c r="G1067" s="40" t="s">
        <v>7175</v>
      </c>
      <c r="H1067" s="44">
        <v>45097</v>
      </c>
      <c r="I1067">
        <v>4000</v>
      </c>
      <c r="J1067" s="40">
        <v>12</v>
      </c>
      <c r="K1067" s="43">
        <f t="shared" si="16"/>
        <v>45461</v>
      </c>
      <c r="L1067" s="40">
        <v>0</v>
      </c>
      <c r="M1067" s="42">
        <v>0.02</v>
      </c>
      <c r="N1067" s="42">
        <v>0.02</v>
      </c>
      <c r="O1067" s="40" t="s">
        <v>7178</v>
      </c>
      <c r="X1067">
        <v>4000</v>
      </c>
      <c r="Y1067" s="40">
        <v>0</v>
      </c>
    </row>
    <row r="1068" spans="1:25" x14ac:dyDescent="0.25">
      <c r="A1068">
        <v>1047</v>
      </c>
      <c r="B1068" s="40" t="s">
        <v>7179</v>
      </c>
      <c r="C1068" s="40" t="s">
        <v>7180</v>
      </c>
      <c r="D1068">
        <v>1047</v>
      </c>
      <c r="E1068" s="40" t="s">
        <v>7181</v>
      </c>
      <c r="G1068" s="40" t="s">
        <v>7175</v>
      </c>
      <c r="H1068" s="44">
        <v>45065</v>
      </c>
      <c r="I1068">
        <v>42000</v>
      </c>
      <c r="J1068" s="40">
        <v>12</v>
      </c>
      <c r="K1068" s="43">
        <f t="shared" si="16"/>
        <v>45429</v>
      </c>
      <c r="L1068" s="40">
        <v>0</v>
      </c>
      <c r="M1068" s="42">
        <v>0.02</v>
      </c>
      <c r="N1068" s="42">
        <v>0.02</v>
      </c>
      <c r="O1068" s="40" t="s">
        <v>7178</v>
      </c>
      <c r="X1068">
        <v>42000</v>
      </c>
      <c r="Y1068" s="40">
        <v>0</v>
      </c>
    </row>
    <row r="1069" spans="1:25" x14ac:dyDescent="0.25">
      <c r="A1069">
        <v>1048</v>
      </c>
      <c r="B1069" s="40" t="s">
        <v>7179</v>
      </c>
      <c r="C1069" s="40" t="s">
        <v>7180</v>
      </c>
      <c r="D1069">
        <v>1048</v>
      </c>
      <c r="E1069" s="40" t="s">
        <v>7181</v>
      </c>
      <c r="G1069" s="40" t="s">
        <v>7175</v>
      </c>
      <c r="H1069" s="44">
        <v>45050</v>
      </c>
      <c r="I1069">
        <v>35000</v>
      </c>
      <c r="J1069" s="40">
        <v>12</v>
      </c>
      <c r="K1069" s="43">
        <f t="shared" si="16"/>
        <v>45414</v>
      </c>
      <c r="L1069" s="40">
        <v>0</v>
      </c>
      <c r="M1069" s="42">
        <v>0.02</v>
      </c>
      <c r="N1069" s="42">
        <v>0.02</v>
      </c>
      <c r="O1069" s="40" t="s">
        <v>7178</v>
      </c>
      <c r="X1069">
        <v>35000</v>
      </c>
      <c r="Y1069" s="40">
        <v>0</v>
      </c>
    </row>
    <row r="1070" spans="1:25" x14ac:dyDescent="0.25">
      <c r="A1070">
        <v>1048</v>
      </c>
      <c r="B1070" s="40" t="s">
        <v>7179</v>
      </c>
      <c r="C1070" s="40" t="s">
        <v>7180</v>
      </c>
      <c r="D1070">
        <v>1048</v>
      </c>
      <c r="E1070" s="40" t="s">
        <v>7181</v>
      </c>
      <c r="G1070" s="40" t="s">
        <v>7175</v>
      </c>
      <c r="H1070" s="44">
        <v>45097</v>
      </c>
      <c r="I1070">
        <v>5000</v>
      </c>
      <c r="J1070" s="40">
        <v>12</v>
      </c>
      <c r="K1070" s="43">
        <f t="shared" si="16"/>
        <v>45461</v>
      </c>
      <c r="L1070" s="40">
        <v>0</v>
      </c>
      <c r="M1070" s="42">
        <v>0.02</v>
      </c>
      <c r="N1070" s="42">
        <v>0.02</v>
      </c>
      <c r="O1070" s="40" t="s">
        <v>7178</v>
      </c>
      <c r="X1070">
        <v>5000</v>
      </c>
      <c r="Y1070" s="40">
        <v>0</v>
      </c>
    </row>
    <row r="1071" spans="1:25" x14ac:dyDescent="0.25">
      <c r="A1071">
        <v>1049</v>
      </c>
      <c r="B1071" s="40" t="s">
        <v>7179</v>
      </c>
      <c r="C1071" s="40" t="s">
        <v>7180</v>
      </c>
      <c r="D1071">
        <v>1049</v>
      </c>
      <c r="E1071" s="40" t="s">
        <v>7181</v>
      </c>
      <c r="G1071" s="40" t="s">
        <v>7175</v>
      </c>
      <c r="H1071" s="44">
        <v>45050</v>
      </c>
      <c r="I1071">
        <v>35000</v>
      </c>
      <c r="J1071" s="40">
        <v>12</v>
      </c>
      <c r="K1071" s="43">
        <f t="shared" si="16"/>
        <v>45414</v>
      </c>
      <c r="L1071" s="40">
        <v>0</v>
      </c>
      <c r="M1071" s="42">
        <v>0.02</v>
      </c>
      <c r="N1071" s="42">
        <v>0.02</v>
      </c>
      <c r="O1071" s="40" t="s">
        <v>7178</v>
      </c>
      <c r="X1071">
        <v>35000</v>
      </c>
      <c r="Y1071" s="40">
        <v>0</v>
      </c>
    </row>
    <row r="1072" spans="1:25" x14ac:dyDescent="0.25">
      <c r="A1072">
        <v>1049</v>
      </c>
      <c r="B1072" s="40" t="s">
        <v>7179</v>
      </c>
      <c r="C1072" s="40" t="s">
        <v>7180</v>
      </c>
      <c r="D1072">
        <v>1049</v>
      </c>
      <c r="E1072" s="40" t="s">
        <v>7181</v>
      </c>
      <c r="G1072" s="40" t="s">
        <v>7175</v>
      </c>
      <c r="H1072" s="44">
        <v>45097</v>
      </c>
      <c r="I1072">
        <v>5000</v>
      </c>
      <c r="J1072" s="40">
        <v>12</v>
      </c>
      <c r="K1072" s="43">
        <f t="shared" si="16"/>
        <v>45461</v>
      </c>
      <c r="L1072" s="40">
        <v>0</v>
      </c>
      <c r="M1072" s="42">
        <v>0.02</v>
      </c>
      <c r="N1072" s="42">
        <v>0.02</v>
      </c>
      <c r="O1072" s="40" t="s">
        <v>7178</v>
      </c>
      <c r="X1072">
        <v>5000</v>
      </c>
      <c r="Y1072" s="40">
        <v>0</v>
      </c>
    </row>
    <row r="1073" spans="1:25" x14ac:dyDescent="0.25">
      <c r="A1073">
        <v>1050</v>
      </c>
      <c r="B1073" s="40" t="s">
        <v>7179</v>
      </c>
      <c r="C1073" s="40" t="s">
        <v>7180</v>
      </c>
      <c r="D1073">
        <v>1050</v>
      </c>
      <c r="E1073" s="40" t="s">
        <v>7181</v>
      </c>
      <c r="G1073" s="40" t="s">
        <v>7175</v>
      </c>
      <c r="H1073" s="44">
        <v>45065</v>
      </c>
      <c r="I1073">
        <v>30000</v>
      </c>
      <c r="J1073" s="40">
        <v>12</v>
      </c>
      <c r="K1073" s="43">
        <f t="shared" si="16"/>
        <v>45429</v>
      </c>
      <c r="L1073" s="40">
        <v>0</v>
      </c>
      <c r="M1073" s="42">
        <v>0.02</v>
      </c>
      <c r="N1073" s="42">
        <v>0.02</v>
      </c>
      <c r="O1073" s="40" t="s">
        <v>7178</v>
      </c>
      <c r="X1073">
        <v>30000</v>
      </c>
      <c r="Y1073" s="40">
        <v>0</v>
      </c>
    </row>
    <row r="1074" spans="1:25" x14ac:dyDescent="0.25">
      <c r="A1074">
        <v>1051</v>
      </c>
      <c r="B1074" s="40" t="s">
        <v>7179</v>
      </c>
      <c r="C1074" s="40" t="s">
        <v>7180</v>
      </c>
      <c r="D1074">
        <v>1051</v>
      </c>
      <c r="E1074" s="40" t="s">
        <v>7181</v>
      </c>
      <c r="G1074" s="40" t="s">
        <v>7175</v>
      </c>
      <c r="H1074" s="44">
        <v>45065</v>
      </c>
      <c r="I1074">
        <v>172000</v>
      </c>
      <c r="J1074" s="40">
        <v>12</v>
      </c>
      <c r="K1074" s="43">
        <f t="shared" si="16"/>
        <v>45429</v>
      </c>
      <c r="L1074" s="40">
        <v>0</v>
      </c>
      <c r="M1074" s="42">
        <v>0.02</v>
      </c>
      <c r="N1074" s="42">
        <v>0.02</v>
      </c>
      <c r="O1074" s="40" t="s">
        <v>7178</v>
      </c>
      <c r="X1074">
        <v>172000</v>
      </c>
      <c r="Y1074" s="40">
        <v>0</v>
      </c>
    </row>
    <row r="1075" spans="1:25" x14ac:dyDescent="0.25">
      <c r="A1075">
        <v>1052</v>
      </c>
      <c r="B1075" s="40" t="s">
        <v>7179</v>
      </c>
      <c r="C1075" s="40" t="s">
        <v>7180</v>
      </c>
      <c r="D1075">
        <v>1052</v>
      </c>
      <c r="E1075" s="40" t="s">
        <v>7181</v>
      </c>
      <c r="G1075" s="40" t="s">
        <v>7175</v>
      </c>
      <c r="H1075" s="44">
        <v>45079</v>
      </c>
      <c r="I1075">
        <v>31000</v>
      </c>
      <c r="J1075" s="40">
        <v>12</v>
      </c>
      <c r="K1075" s="43">
        <f t="shared" si="16"/>
        <v>45443</v>
      </c>
      <c r="L1075" s="40">
        <v>0</v>
      </c>
      <c r="M1075" s="42">
        <v>0.02</v>
      </c>
      <c r="N1075" s="42">
        <v>0.02</v>
      </c>
      <c r="O1075" s="40" t="s">
        <v>7178</v>
      </c>
      <c r="X1075">
        <v>31000</v>
      </c>
      <c r="Y1075" s="40">
        <v>0</v>
      </c>
    </row>
    <row r="1076" spans="1:25" x14ac:dyDescent="0.25">
      <c r="A1076">
        <v>1053</v>
      </c>
      <c r="B1076" s="40" t="s">
        <v>7179</v>
      </c>
      <c r="C1076" s="40" t="s">
        <v>7180</v>
      </c>
      <c r="D1076">
        <v>1053</v>
      </c>
      <c r="E1076" s="40" t="s">
        <v>7181</v>
      </c>
      <c r="G1076" s="40" t="s">
        <v>7175</v>
      </c>
      <c r="H1076" s="44">
        <v>45079</v>
      </c>
      <c r="I1076">
        <v>151000</v>
      </c>
      <c r="J1076" s="40">
        <v>12</v>
      </c>
      <c r="K1076" s="43">
        <f t="shared" si="16"/>
        <v>45443</v>
      </c>
      <c r="L1076" s="40">
        <v>0</v>
      </c>
      <c r="M1076" s="42">
        <v>0.02</v>
      </c>
      <c r="N1076" s="42">
        <v>0.02</v>
      </c>
      <c r="O1076" s="40" t="s">
        <v>7178</v>
      </c>
      <c r="X1076">
        <v>151000</v>
      </c>
      <c r="Y1076" s="40">
        <v>0</v>
      </c>
    </row>
    <row r="1077" spans="1:25" x14ac:dyDescent="0.25">
      <c r="A1077">
        <v>1054</v>
      </c>
      <c r="B1077" s="40" t="s">
        <v>7179</v>
      </c>
      <c r="C1077" s="40" t="s">
        <v>7180</v>
      </c>
      <c r="D1077">
        <v>1054</v>
      </c>
      <c r="E1077" s="40" t="s">
        <v>7181</v>
      </c>
      <c r="G1077" s="40" t="s">
        <v>7175</v>
      </c>
      <c r="H1077" s="44">
        <v>45079</v>
      </c>
      <c r="I1077">
        <v>98000</v>
      </c>
      <c r="J1077" s="40">
        <v>12</v>
      </c>
      <c r="K1077" s="43">
        <f t="shared" si="16"/>
        <v>45443</v>
      </c>
      <c r="L1077" s="40">
        <v>0</v>
      </c>
      <c r="M1077" s="42">
        <v>0.02</v>
      </c>
      <c r="N1077" s="42">
        <v>0.02</v>
      </c>
      <c r="O1077" s="40" t="s">
        <v>7178</v>
      </c>
      <c r="X1077">
        <v>98000</v>
      </c>
      <c r="Y1077" s="40">
        <v>0</v>
      </c>
    </row>
    <row r="1078" spans="1:25" x14ac:dyDescent="0.25">
      <c r="A1078">
        <v>1055</v>
      </c>
      <c r="B1078" s="40" t="s">
        <v>7179</v>
      </c>
      <c r="C1078" s="40" t="s">
        <v>7180</v>
      </c>
      <c r="D1078">
        <v>1055</v>
      </c>
      <c r="E1078" s="40" t="s">
        <v>7181</v>
      </c>
      <c r="G1078" s="40" t="s">
        <v>7175</v>
      </c>
      <c r="H1078" s="44">
        <v>45065</v>
      </c>
      <c r="I1078">
        <v>55000</v>
      </c>
      <c r="J1078" s="40">
        <v>12</v>
      </c>
      <c r="K1078" s="43">
        <f t="shared" si="16"/>
        <v>45429</v>
      </c>
      <c r="L1078" s="40">
        <v>0</v>
      </c>
      <c r="M1078" s="42">
        <v>0.02</v>
      </c>
      <c r="N1078" s="42">
        <v>0.02</v>
      </c>
      <c r="O1078" s="40" t="s">
        <v>7178</v>
      </c>
      <c r="X1078">
        <v>55000</v>
      </c>
      <c r="Y1078" s="40">
        <v>0</v>
      </c>
    </row>
    <row r="1079" spans="1:25" x14ac:dyDescent="0.25">
      <c r="A1079">
        <v>1056</v>
      </c>
      <c r="B1079" s="40" t="s">
        <v>7179</v>
      </c>
      <c r="C1079" s="40" t="s">
        <v>7180</v>
      </c>
      <c r="D1079">
        <v>1056</v>
      </c>
      <c r="E1079" s="40" t="s">
        <v>7181</v>
      </c>
      <c r="G1079" s="40" t="s">
        <v>7175</v>
      </c>
      <c r="H1079" s="44">
        <v>45065</v>
      </c>
      <c r="I1079">
        <v>55000</v>
      </c>
      <c r="J1079" s="40">
        <v>12</v>
      </c>
      <c r="K1079" s="43">
        <f t="shared" si="16"/>
        <v>45429</v>
      </c>
      <c r="L1079" s="40">
        <v>0</v>
      </c>
      <c r="M1079" s="42">
        <v>0.02</v>
      </c>
      <c r="N1079" s="42">
        <v>0.02</v>
      </c>
      <c r="O1079" s="40" t="s">
        <v>7178</v>
      </c>
      <c r="X1079">
        <v>55000</v>
      </c>
      <c r="Y1079" s="40">
        <v>0</v>
      </c>
    </row>
    <row r="1080" spans="1:25" x14ac:dyDescent="0.25">
      <c r="A1080">
        <v>1057</v>
      </c>
      <c r="B1080" s="40" t="s">
        <v>7179</v>
      </c>
      <c r="C1080" s="40" t="s">
        <v>7180</v>
      </c>
      <c r="D1080">
        <v>1057</v>
      </c>
      <c r="E1080" s="40" t="s">
        <v>7181</v>
      </c>
      <c r="G1080" s="40" t="s">
        <v>7175</v>
      </c>
      <c r="H1080" s="44">
        <v>45079</v>
      </c>
      <c r="I1080">
        <v>20000</v>
      </c>
      <c r="J1080" s="40">
        <v>12</v>
      </c>
      <c r="K1080" s="43">
        <f t="shared" si="16"/>
        <v>45443</v>
      </c>
      <c r="L1080" s="40">
        <v>0</v>
      </c>
      <c r="M1080" s="42">
        <v>0.02</v>
      </c>
      <c r="N1080" s="42">
        <v>0.02</v>
      </c>
      <c r="O1080" s="40" t="s">
        <v>7178</v>
      </c>
      <c r="X1080">
        <v>20000</v>
      </c>
      <c r="Y1080" s="40">
        <v>0</v>
      </c>
    </row>
    <row r="1081" spans="1:25" x14ac:dyDescent="0.25">
      <c r="A1081">
        <v>1058</v>
      </c>
      <c r="B1081" s="40" t="s">
        <v>7179</v>
      </c>
      <c r="C1081" s="40" t="s">
        <v>7180</v>
      </c>
      <c r="D1081">
        <v>1058</v>
      </c>
      <c r="E1081" s="40" t="s">
        <v>7181</v>
      </c>
      <c r="G1081" s="40" t="s">
        <v>7175</v>
      </c>
      <c r="H1081" s="44">
        <v>45079</v>
      </c>
      <c r="I1081">
        <v>16000</v>
      </c>
      <c r="J1081" s="40">
        <v>12</v>
      </c>
      <c r="K1081" s="43">
        <f t="shared" si="16"/>
        <v>45443</v>
      </c>
      <c r="L1081" s="40">
        <v>0</v>
      </c>
      <c r="M1081" s="42">
        <v>0.02</v>
      </c>
      <c r="N1081" s="42">
        <v>0.02</v>
      </c>
      <c r="O1081" s="40" t="s">
        <v>7178</v>
      </c>
      <c r="X1081">
        <v>16000</v>
      </c>
      <c r="Y1081" s="40">
        <v>0</v>
      </c>
    </row>
    <row r="1082" spans="1:25" x14ac:dyDescent="0.25">
      <c r="A1082">
        <v>1059</v>
      </c>
      <c r="B1082" s="40" t="s">
        <v>7179</v>
      </c>
      <c r="C1082" s="40" t="s">
        <v>7180</v>
      </c>
      <c r="D1082">
        <v>1059</v>
      </c>
      <c r="E1082" s="40" t="s">
        <v>7181</v>
      </c>
      <c r="G1082" s="40" t="s">
        <v>7175</v>
      </c>
      <c r="H1082" s="44">
        <v>45065</v>
      </c>
      <c r="I1082">
        <v>46000</v>
      </c>
      <c r="J1082" s="40">
        <v>12</v>
      </c>
      <c r="K1082" s="43">
        <f t="shared" si="16"/>
        <v>45429</v>
      </c>
      <c r="L1082" s="40">
        <v>0</v>
      </c>
      <c r="M1082" s="42">
        <v>0.02</v>
      </c>
      <c r="N1082" s="42">
        <v>0.02</v>
      </c>
      <c r="O1082" s="40" t="s">
        <v>7178</v>
      </c>
      <c r="X1082">
        <v>46000</v>
      </c>
      <c r="Y1082" s="40">
        <v>0</v>
      </c>
    </row>
    <row r="1083" spans="1:25" x14ac:dyDescent="0.25">
      <c r="A1083">
        <v>1060</v>
      </c>
      <c r="B1083" s="40" t="s">
        <v>7179</v>
      </c>
      <c r="C1083" s="40" t="s">
        <v>7180</v>
      </c>
      <c r="D1083">
        <v>1060</v>
      </c>
      <c r="E1083" s="40" t="s">
        <v>7181</v>
      </c>
      <c r="G1083" s="40" t="s">
        <v>7175</v>
      </c>
      <c r="H1083" s="44">
        <v>45065</v>
      </c>
      <c r="I1083">
        <v>20000</v>
      </c>
      <c r="J1083" s="40">
        <v>12</v>
      </c>
      <c r="K1083" s="43">
        <f t="shared" si="16"/>
        <v>45429</v>
      </c>
      <c r="L1083" s="40">
        <v>0</v>
      </c>
      <c r="M1083" s="42">
        <v>0.02</v>
      </c>
      <c r="N1083" s="42">
        <v>0.02</v>
      </c>
      <c r="O1083" s="40" t="s">
        <v>7178</v>
      </c>
      <c r="X1083">
        <v>20000</v>
      </c>
      <c r="Y1083" s="40">
        <v>0</v>
      </c>
    </row>
    <row r="1084" spans="1:25" x14ac:dyDescent="0.25">
      <c r="A1084">
        <v>1061</v>
      </c>
      <c r="B1084" s="40" t="s">
        <v>7179</v>
      </c>
      <c r="C1084" s="40" t="s">
        <v>7180</v>
      </c>
      <c r="D1084">
        <v>1061</v>
      </c>
      <c r="E1084" s="40" t="s">
        <v>7181</v>
      </c>
      <c r="G1084" s="40" t="s">
        <v>7175</v>
      </c>
      <c r="H1084" s="44">
        <v>45079</v>
      </c>
      <c r="I1084">
        <v>160000</v>
      </c>
      <c r="J1084" s="40">
        <v>12</v>
      </c>
      <c r="K1084" s="43">
        <f t="shared" si="16"/>
        <v>45443</v>
      </c>
      <c r="L1084" s="40">
        <v>0</v>
      </c>
      <c r="M1084" s="42">
        <v>0.02</v>
      </c>
      <c r="N1084" s="42">
        <v>0.02</v>
      </c>
      <c r="O1084" s="40" t="s">
        <v>7178</v>
      </c>
      <c r="X1084">
        <v>160000</v>
      </c>
      <c r="Y1084" s="40">
        <v>0</v>
      </c>
    </row>
    <row r="1085" spans="1:25" x14ac:dyDescent="0.25">
      <c r="A1085">
        <v>1062</v>
      </c>
      <c r="B1085" s="40" t="s">
        <v>7179</v>
      </c>
      <c r="C1085" s="40" t="s">
        <v>7180</v>
      </c>
      <c r="D1085">
        <v>1062</v>
      </c>
      <c r="E1085" s="40" t="s">
        <v>7181</v>
      </c>
      <c r="G1085" s="40" t="s">
        <v>7175</v>
      </c>
      <c r="H1085" s="44">
        <v>45065</v>
      </c>
      <c r="I1085">
        <v>76000</v>
      </c>
      <c r="J1085" s="40">
        <v>12</v>
      </c>
      <c r="K1085" s="43">
        <f t="shared" si="16"/>
        <v>45429</v>
      </c>
      <c r="L1085" s="40">
        <v>0</v>
      </c>
      <c r="M1085" s="42">
        <v>0.02</v>
      </c>
      <c r="N1085" s="42">
        <v>0.02</v>
      </c>
      <c r="O1085" s="40" t="s">
        <v>7178</v>
      </c>
      <c r="X1085">
        <v>76000</v>
      </c>
      <c r="Y1085" s="40">
        <v>0</v>
      </c>
    </row>
    <row r="1086" spans="1:25" x14ac:dyDescent="0.25">
      <c r="A1086">
        <v>1064</v>
      </c>
      <c r="B1086" s="40" t="s">
        <v>7179</v>
      </c>
      <c r="C1086" s="40" t="s">
        <v>7180</v>
      </c>
      <c r="D1086">
        <v>1064</v>
      </c>
      <c r="E1086" s="40" t="s">
        <v>7181</v>
      </c>
      <c r="G1086" s="40" t="s">
        <v>7175</v>
      </c>
      <c r="H1086" s="44">
        <v>45079</v>
      </c>
      <c r="I1086">
        <v>31000</v>
      </c>
      <c r="J1086" s="40">
        <v>12</v>
      </c>
      <c r="K1086" s="43">
        <f t="shared" si="16"/>
        <v>45443</v>
      </c>
      <c r="L1086" s="40">
        <v>0</v>
      </c>
      <c r="M1086" s="42">
        <v>0.02</v>
      </c>
      <c r="N1086" s="42">
        <v>0.02</v>
      </c>
      <c r="O1086" s="40" t="s">
        <v>7178</v>
      </c>
      <c r="X1086">
        <v>31000</v>
      </c>
      <c r="Y1086" s="40">
        <v>0</v>
      </c>
    </row>
    <row r="1087" spans="1:25" x14ac:dyDescent="0.25">
      <c r="A1087">
        <v>1065</v>
      </c>
      <c r="B1087" s="40" t="s">
        <v>7179</v>
      </c>
      <c r="C1087" s="40" t="s">
        <v>7180</v>
      </c>
      <c r="D1087">
        <v>1065</v>
      </c>
      <c r="E1087" s="40" t="s">
        <v>7181</v>
      </c>
      <c r="G1087" s="40" t="s">
        <v>7175</v>
      </c>
      <c r="H1087" s="44">
        <v>45065</v>
      </c>
      <c r="I1087">
        <v>125000</v>
      </c>
      <c r="J1087" s="40">
        <v>12</v>
      </c>
      <c r="K1087" s="43">
        <f t="shared" si="16"/>
        <v>45429</v>
      </c>
      <c r="L1087" s="40">
        <v>0</v>
      </c>
      <c r="M1087" s="42">
        <v>0.02</v>
      </c>
      <c r="N1087" s="42">
        <v>0.02</v>
      </c>
      <c r="O1087" s="40" t="s">
        <v>7178</v>
      </c>
      <c r="X1087">
        <v>125000</v>
      </c>
      <c r="Y1087" s="40">
        <v>0</v>
      </c>
    </row>
    <row r="1088" spans="1:25" x14ac:dyDescent="0.25">
      <c r="A1088">
        <v>1066</v>
      </c>
      <c r="B1088" s="40" t="s">
        <v>7179</v>
      </c>
      <c r="C1088" s="40" t="s">
        <v>7180</v>
      </c>
      <c r="D1088">
        <v>1066</v>
      </c>
      <c r="E1088" s="40" t="s">
        <v>7181</v>
      </c>
      <c r="G1088" s="40" t="s">
        <v>7175</v>
      </c>
      <c r="H1088" s="44">
        <v>45065</v>
      </c>
      <c r="I1088">
        <v>86000</v>
      </c>
      <c r="J1088" s="40">
        <v>12</v>
      </c>
      <c r="K1088" s="43">
        <f t="shared" si="16"/>
        <v>45429</v>
      </c>
      <c r="L1088" s="40">
        <v>0</v>
      </c>
      <c r="M1088" s="42">
        <v>0.02</v>
      </c>
      <c r="N1088" s="42">
        <v>0.02</v>
      </c>
      <c r="O1088" s="40" t="s">
        <v>7178</v>
      </c>
      <c r="X1088">
        <v>86000</v>
      </c>
      <c r="Y1088" s="40">
        <v>0</v>
      </c>
    </row>
    <row r="1089" spans="1:25" x14ac:dyDescent="0.25">
      <c r="A1089">
        <v>1067</v>
      </c>
      <c r="B1089" s="40" t="s">
        <v>7179</v>
      </c>
      <c r="C1089" s="40" t="s">
        <v>7180</v>
      </c>
      <c r="D1089">
        <v>1067</v>
      </c>
      <c r="E1089" s="40" t="s">
        <v>7181</v>
      </c>
      <c r="G1089" s="40" t="s">
        <v>7175</v>
      </c>
      <c r="H1089" s="44">
        <v>45065</v>
      </c>
      <c r="I1089">
        <v>32000</v>
      </c>
      <c r="J1089" s="40">
        <v>12</v>
      </c>
      <c r="K1089" s="43">
        <f t="shared" si="16"/>
        <v>45429</v>
      </c>
      <c r="L1089" s="40">
        <v>0</v>
      </c>
      <c r="M1089" s="42">
        <v>0.02</v>
      </c>
      <c r="N1089" s="42">
        <v>0.02</v>
      </c>
      <c r="O1089" s="40" t="s">
        <v>7178</v>
      </c>
      <c r="X1089">
        <v>32000</v>
      </c>
      <c r="Y1089" s="40">
        <v>0</v>
      </c>
    </row>
    <row r="1090" spans="1:25" x14ac:dyDescent="0.25">
      <c r="A1090">
        <v>1068</v>
      </c>
      <c r="B1090" s="40" t="s">
        <v>7179</v>
      </c>
      <c r="C1090" s="40" t="s">
        <v>7180</v>
      </c>
      <c r="D1090">
        <v>1068</v>
      </c>
      <c r="E1090" s="40" t="s">
        <v>7181</v>
      </c>
      <c r="G1090" s="40" t="s">
        <v>7175</v>
      </c>
      <c r="H1090" s="44">
        <v>45079</v>
      </c>
      <c r="I1090">
        <v>75000</v>
      </c>
      <c r="J1090" s="40">
        <v>12</v>
      </c>
      <c r="K1090" s="43">
        <f t="shared" si="16"/>
        <v>45443</v>
      </c>
      <c r="L1090" s="40">
        <v>0</v>
      </c>
      <c r="M1090" s="42">
        <v>0.02</v>
      </c>
      <c r="N1090" s="42">
        <v>0.02</v>
      </c>
      <c r="O1090" s="40" t="s">
        <v>7178</v>
      </c>
      <c r="X1090">
        <v>75000</v>
      </c>
      <c r="Y1090" s="40">
        <v>0</v>
      </c>
    </row>
    <row r="1091" spans="1:25" x14ac:dyDescent="0.25">
      <c r="A1091">
        <v>1069</v>
      </c>
      <c r="B1091" s="40" t="s">
        <v>7179</v>
      </c>
      <c r="C1091" s="40" t="s">
        <v>7180</v>
      </c>
      <c r="D1091">
        <v>1069</v>
      </c>
      <c r="E1091" s="40" t="s">
        <v>7181</v>
      </c>
      <c r="G1091" s="40" t="s">
        <v>7175</v>
      </c>
      <c r="H1091" s="44">
        <v>45079</v>
      </c>
      <c r="I1091">
        <v>21000</v>
      </c>
      <c r="J1091" s="40">
        <v>12</v>
      </c>
      <c r="K1091" s="43">
        <f t="shared" ref="K1091:K1154" si="17">H1091+364</f>
        <v>45443</v>
      </c>
      <c r="L1091" s="40">
        <v>0</v>
      </c>
      <c r="M1091" s="42">
        <v>0.02</v>
      </c>
      <c r="N1091" s="42">
        <v>0.02</v>
      </c>
      <c r="O1091" s="40" t="s">
        <v>7178</v>
      </c>
      <c r="X1091">
        <v>21000</v>
      </c>
      <c r="Y1091" s="40">
        <v>0</v>
      </c>
    </row>
    <row r="1092" spans="1:25" x14ac:dyDescent="0.25">
      <c r="A1092">
        <v>1070</v>
      </c>
      <c r="B1092" s="40" t="s">
        <v>7179</v>
      </c>
      <c r="C1092" s="40" t="s">
        <v>7180</v>
      </c>
      <c r="D1092">
        <v>1070</v>
      </c>
      <c r="E1092" s="40" t="s">
        <v>7181</v>
      </c>
      <c r="G1092" s="40" t="s">
        <v>7175</v>
      </c>
      <c r="H1092" s="44">
        <v>45065</v>
      </c>
      <c r="I1092">
        <v>81000</v>
      </c>
      <c r="J1092" s="40">
        <v>12</v>
      </c>
      <c r="K1092" s="43">
        <f t="shared" si="17"/>
        <v>45429</v>
      </c>
      <c r="L1092" s="40">
        <v>0</v>
      </c>
      <c r="M1092" s="42">
        <v>0.02</v>
      </c>
      <c r="N1092" s="42">
        <v>0.02</v>
      </c>
      <c r="O1092" s="40" t="s">
        <v>7178</v>
      </c>
      <c r="X1092">
        <v>81000</v>
      </c>
      <c r="Y1092" s="40">
        <v>0</v>
      </c>
    </row>
    <row r="1093" spans="1:25" x14ac:dyDescent="0.25">
      <c r="A1093">
        <v>1071</v>
      </c>
      <c r="B1093" s="40" t="s">
        <v>7179</v>
      </c>
      <c r="C1093" s="40" t="s">
        <v>7180</v>
      </c>
      <c r="D1093">
        <v>1071</v>
      </c>
      <c r="E1093" s="40" t="s">
        <v>7181</v>
      </c>
      <c r="G1093" s="40" t="s">
        <v>7175</v>
      </c>
      <c r="H1093" s="44">
        <v>45135</v>
      </c>
      <c r="I1093">
        <v>300000</v>
      </c>
      <c r="J1093" s="40">
        <v>12</v>
      </c>
      <c r="K1093" s="43">
        <f t="shared" si="17"/>
        <v>45499</v>
      </c>
      <c r="L1093" s="40">
        <v>0</v>
      </c>
      <c r="M1093" s="42">
        <v>0.02</v>
      </c>
      <c r="N1093" s="42">
        <v>0.02</v>
      </c>
      <c r="O1093" s="40" t="s">
        <v>7178</v>
      </c>
      <c r="X1093">
        <v>300000</v>
      </c>
      <c r="Y1093" s="40">
        <v>0</v>
      </c>
    </row>
    <row r="1094" spans="1:25" x14ac:dyDescent="0.25">
      <c r="A1094">
        <v>1073</v>
      </c>
      <c r="B1094" s="40" t="s">
        <v>7179</v>
      </c>
      <c r="C1094" s="40" t="s">
        <v>7180</v>
      </c>
      <c r="D1094">
        <v>1073</v>
      </c>
      <c r="E1094" s="40" t="s">
        <v>7181</v>
      </c>
      <c r="G1094" s="40" t="s">
        <v>7175</v>
      </c>
      <c r="H1094" s="44">
        <v>45065</v>
      </c>
      <c r="I1094">
        <v>84000</v>
      </c>
      <c r="J1094" s="40">
        <v>12</v>
      </c>
      <c r="K1094" s="43">
        <f t="shared" si="17"/>
        <v>45429</v>
      </c>
      <c r="L1094" s="40">
        <v>0</v>
      </c>
      <c r="M1094" s="42">
        <v>0.02</v>
      </c>
      <c r="N1094" s="42">
        <v>0.02</v>
      </c>
      <c r="O1094" s="40" t="s">
        <v>7178</v>
      </c>
      <c r="X1094">
        <v>84000</v>
      </c>
      <c r="Y1094" s="40">
        <v>0</v>
      </c>
    </row>
    <row r="1095" spans="1:25" x14ac:dyDescent="0.25">
      <c r="A1095">
        <v>1074</v>
      </c>
      <c r="B1095" s="40" t="s">
        <v>7179</v>
      </c>
      <c r="C1095" s="40" t="s">
        <v>7180</v>
      </c>
      <c r="D1095">
        <v>1074</v>
      </c>
      <c r="E1095" s="40" t="s">
        <v>7181</v>
      </c>
      <c r="G1095" s="40" t="s">
        <v>7175</v>
      </c>
      <c r="H1095" s="44">
        <v>45065</v>
      </c>
      <c r="I1095">
        <v>88000</v>
      </c>
      <c r="J1095" s="40">
        <v>12</v>
      </c>
      <c r="K1095" s="43">
        <f t="shared" si="17"/>
        <v>45429</v>
      </c>
      <c r="L1095" s="40">
        <v>0</v>
      </c>
      <c r="M1095" s="42">
        <v>0.02</v>
      </c>
      <c r="N1095" s="42">
        <v>0.02</v>
      </c>
      <c r="O1095" s="40" t="s">
        <v>7178</v>
      </c>
      <c r="X1095">
        <v>88000</v>
      </c>
      <c r="Y1095" s="40">
        <v>0</v>
      </c>
    </row>
    <row r="1096" spans="1:25" x14ac:dyDescent="0.25">
      <c r="A1096">
        <v>1075</v>
      </c>
      <c r="B1096" s="40" t="s">
        <v>7179</v>
      </c>
      <c r="C1096" s="40" t="s">
        <v>7180</v>
      </c>
      <c r="D1096">
        <v>1075</v>
      </c>
      <c r="E1096" s="40" t="s">
        <v>7181</v>
      </c>
      <c r="G1096" s="40" t="s">
        <v>7175</v>
      </c>
      <c r="H1096" s="44">
        <v>45079</v>
      </c>
      <c r="I1096">
        <v>133000</v>
      </c>
      <c r="J1096" s="40">
        <v>12</v>
      </c>
      <c r="K1096" s="43">
        <f t="shared" si="17"/>
        <v>45443</v>
      </c>
      <c r="L1096" s="40">
        <v>0</v>
      </c>
      <c r="M1096" s="42">
        <v>0.02</v>
      </c>
      <c r="N1096" s="42">
        <v>0.02</v>
      </c>
      <c r="O1096" s="40" t="s">
        <v>7178</v>
      </c>
      <c r="X1096">
        <v>133000</v>
      </c>
      <c r="Y1096" s="40">
        <v>0</v>
      </c>
    </row>
    <row r="1097" spans="1:25" x14ac:dyDescent="0.25">
      <c r="A1097">
        <v>1077</v>
      </c>
      <c r="B1097" s="40" t="s">
        <v>7179</v>
      </c>
      <c r="C1097" s="40" t="s">
        <v>7180</v>
      </c>
      <c r="D1097">
        <v>1077</v>
      </c>
      <c r="E1097" s="40" t="s">
        <v>7181</v>
      </c>
      <c r="G1097" s="40" t="s">
        <v>7175</v>
      </c>
      <c r="H1097" s="44">
        <v>45065</v>
      </c>
      <c r="I1097">
        <v>120000</v>
      </c>
      <c r="J1097" s="40">
        <v>12</v>
      </c>
      <c r="K1097" s="43">
        <f t="shared" si="17"/>
        <v>45429</v>
      </c>
      <c r="L1097" s="40">
        <v>0</v>
      </c>
      <c r="M1097" s="42">
        <v>0.02</v>
      </c>
      <c r="N1097" s="42">
        <v>0.02</v>
      </c>
      <c r="O1097" s="40" t="s">
        <v>7178</v>
      </c>
      <c r="X1097">
        <v>120000</v>
      </c>
      <c r="Y1097" s="40">
        <v>0</v>
      </c>
    </row>
    <row r="1098" spans="1:25" x14ac:dyDescent="0.25">
      <c r="A1098">
        <v>1078</v>
      </c>
      <c r="B1098" s="40" t="s">
        <v>7179</v>
      </c>
      <c r="C1098" s="40" t="s">
        <v>7180</v>
      </c>
      <c r="D1098">
        <v>1078</v>
      </c>
      <c r="E1098" s="40" t="s">
        <v>7181</v>
      </c>
      <c r="G1098" s="40" t="s">
        <v>7175</v>
      </c>
      <c r="H1098" s="44">
        <v>45065</v>
      </c>
      <c r="I1098">
        <v>61000</v>
      </c>
      <c r="J1098" s="40">
        <v>12</v>
      </c>
      <c r="K1098" s="43">
        <f t="shared" si="17"/>
        <v>45429</v>
      </c>
      <c r="L1098" s="40">
        <v>0</v>
      </c>
      <c r="M1098" s="42">
        <v>0.02</v>
      </c>
      <c r="N1098" s="42">
        <v>0.02</v>
      </c>
      <c r="O1098" s="40" t="s">
        <v>7178</v>
      </c>
      <c r="X1098">
        <v>61000</v>
      </c>
      <c r="Y1098" s="40">
        <v>0</v>
      </c>
    </row>
    <row r="1099" spans="1:25" x14ac:dyDescent="0.25">
      <c r="A1099">
        <v>1079</v>
      </c>
      <c r="B1099" s="40" t="s">
        <v>7179</v>
      </c>
      <c r="C1099" s="40" t="s">
        <v>7180</v>
      </c>
      <c r="D1099">
        <v>1079</v>
      </c>
      <c r="E1099" s="40" t="s">
        <v>7181</v>
      </c>
      <c r="G1099" s="40" t="s">
        <v>7175</v>
      </c>
      <c r="H1099" s="44">
        <v>45079</v>
      </c>
      <c r="I1099">
        <v>168000</v>
      </c>
      <c r="J1099" s="40">
        <v>12</v>
      </c>
      <c r="K1099" s="43">
        <f t="shared" si="17"/>
        <v>45443</v>
      </c>
      <c r="L1099" s="40">
        <v>0</v>
      </c>
      <c r="M1099" s="42">
        <v>0.02</v>
      </c>
      <c r="N1099" s="42">
        <v>0.02</v>
      </c>
      <c r="O1099" s="40" t="s">
        <v>7178</v>
      </c>
      <c r="X1099">
        <v>168000</v>
      </c>
      <c r="Y1099" s="40">
        <v>0</v>
      </c>
    </row>
    <row r="1100" spans="1:25" x14ac:dyDescent="0.25">
      <c r="A1100">
        <v>1082</v>
      </c>
      <c r="B1100" s="40" t="s">
        <v>7179</v>
      </c>
      <c r="C1100" s="40" t="s">
        <v>7180</v>
      </c>
      <c r="D1100">
        <v>1082</v>
      </c>
      <c r="E1100" s="40" t="s">
        <v>7181</v>
      </c>
      <c r="G1100" s="40" t="s">
        <v>7175</v>
      </c>
      <c r="H1100" s="44">
        <v>45050</v>
      </c>
      <c r="I1100">
        <v>44000</v>
      </c>
      <c r="J1100" s="40">
        <v>12</v>
      </c>
      <c r="K1100" s="43">
        <f t="shared" si="17"/>
        <v>45414</v>
      </c>
      <c r="L1100" s="40">
        <v>0</v>
      </c>
      <c r="M1100" s="42">
        <v>0.02</v>
      </c>
      <c r="N1100" s="42">
        <v>0.02</v>
      </c>
      <c r="O1100" s="40" t="s">
        <v>7178</v>
      </c>
      <c r="X1100">
        <v>44000</v>
      </c>
      <c r="Y1100" s="40">
        <v>0</v>
      </c>
    </row>
    <row r="1101" spans="1:25" x14ac:dyDescent="0.25">
      <c r="A1101">
        <v>1082</v>
      </c>
      <c r="B1101" s="40" t="s">
        <v>7179</v>
      </c>
      <c r="C1101" s="40" t="s">
        <v>7180</v>
      </c>
      <c r="D1101">
        <v>1082</v>
      </c>
      <c r="E1101" s="40" t="s">
        <v>7181</v>
      </c>
      <c r="G1101" s="40" t="s">
        <v>7175</v>
      </c>
      <c r="H1101" s="44">
        <v>45097</v>
      </c>
      <c r="I1101">
        <v>7000</v>
      </c>
      <c r="J1101" s="40">
        <v>12</v>
      </c>
      <c r="K1101" s="43">
        <f t="shared" si="17"/>
        <v>45461</v>
      </c>
      <c r="L1101" s="40">
        <v>0</v>
      </c>
      <c r="M1101" s="42">
        <v>0.02</v>
      </c>
      <c r="N1101" s="42">
        <v>0.02</v>
      </c>
      <c r="O1101" s="40" t="s">
        <v>7178</v>
      </c>
      <c r="X1101">
        <v>7000</v>
      </c>
      <c r="Y1101" s="40">
        <v>0</v>
      </c>
    </row>
    <row r="1102" spans="1:25" x14ac:dyDescent="0.25">
      <c r="A1102">
        <v>1083</v>
      </c>
      <c r="B1102" s="40" t="s">
        <v>7179</v>
      </c>
      <c r="C1102" s="40" t="s">
        <v>7180</v>
      </c>
      <c r="D1102">
        <v>1083</v>
      </c>
      <c r="E1102" s="40" t="s">
        <v>7181</v>
      </c>
      <c r="G1102" s="40" t="s">
        <v>7175</v>
      </c>
      <c r="H1102" s="44">
        <v>45065</v>
      </c>
      <c r="I1102">
        <v>70000</v>
      </c>
      <c r="J1102" s="40">
        <v>12</v>
      </c>
      <c r="K1102" s="43">
        <f t="shared" si="17"/>
        <v>45429</v>
      </c>
      <c r="L1102" s="40">
        <v>0</v>
      </c>
      <c r="M1102" s="42">
        <v>0.02</v>
      </c>
      <c r="N1102" s="42">
        <v>0.02</v>
      </c>
      <c r="O1102" s="40" t="s">
        <v>7178</v>
      </c>
      <c r="X1102">
        <v>70000</v>
      </c>
      <c r="Y1102" s="40">
        <v>0</v>
      </c>
    </row>
    <row r="1103" spans="1:25" x14ac:dyDescent="0.25">
      <c r="A1103">
        <v>1084</v>
      </c>
      <c r="B1103" s="40" t="s">
        <v>7179</v>
      </c>
      <c r="C1103" s="40" t="s">
        <v>7180</v>
      </c>
      <c r="D1103">
        <v>1084</v>
      </c>
      <c r="E1103" s="40" t="s">
        <v>7181</v>
      </c>
      <c r="G1103" s="40" t="s">
        <v>7175</v>
      </c>
      <c r="H1103" s="44">
        <v>45065</v>
      </c>
      <c r="I1103">
        <v>70000</v>
      </c>
      <c r="J1103" s="40">
        <v>12</v>
      </c>
      <c r="K1103" s="43">
        <f t="shared" si="17"/>
        <v>45429</v>
      </c>
      <c r="L1103" s="40">
        <v>0</v>
      </c>
      <c r="M1103" s="42">
        <v>0.02</v>
      </c>
      <c r="N1103" s="42">
        <v>0.02</v>
      </c>
      <c r="O1103" s="40" t="s">
        <v>7178</v>
      </c>
      <c r="X1103">
        <v>70000</v>
      </c>
      <c r="Y1103" s="40">
        <v>0</v>
      </c>
    </row>
    <row r="1104" spans="1:25" x14ac:dyDescent="0.25">
      <c r="A1104">
        <v>1085</v>
      </c>
      <c r="B1104" s="40" t="s">
        <v>7179</v>
      </c>
      <c r="C1104" s="40" t="s">
        <v>7180</v>
      </c>
      <c r="D1104">
        <v>1085</v>
      </c>
      <c r="E1104" s="40" t="s">
        <v>7181</v>
      </c>
      <c r="G1104" s="40" t="s">
        <v>7175</v>
      </c>
      <c r="H1104" s="44">
        <v>45065</v>
      </c>
      <c r="I1104">
        <v>45000</v>
      </c>
      <c r="J1104" s="40">
        <v>12</v>
      </c>
      <c r="K1104" s="43">
        <f t="shared" si="17"/>
        <v>45429</v>
      </c>
      <c r="L1104" s="40">
        <v>0</v>
      </c>
      <c r="M1104" s="42">
        <v>0.02</v>
      </c>
      <c r="N1104" s="42">
        <v>0.02</v>
      </c>
      <c r="O1104" s="40" t="s">
        <v>7178</v>
      </c>
      <c r="X1104">
        <v>45000</v>
      </c>
      <c r="Y1104" s="40">
        <v>0</v>
      </c>
    </row>
    <row r="1105" spans="1:25" x14ac:dyDescent="0.25">
      <c r="A1105">
        <v>1086</v>
      </c>
      <c r="B1105" s="40" t="s">
        <v>7179</v>
      </c>
      <c r="C1105" s="40" t="s">
        <v>7180</v>
      </c>
      <c r="D1105">
        <v>1086</v>
      </c>
      <c r="E1105" s="40" t="s">
        <v>7181</v>
      </c>
      <c r="G1105" s="40" t="s">
        <v>7175</v>
      </c>
      <c r="H1105" s="44">
        <v>45065</v>
      </c>
      <c r="I1105">
        <v>55000</v>
      </c>
      <c r="J1105" s="40">
        <v>12</v>
      </c>
      <c r="K1105" s="43">
        <f t="shared" si="17"/>
        <v>45429</v>
      </c>
      <c r="L1105" s="40">
        <v>0</v>
      </c>
      <c r="M1105" s="42">
        <v>0.02</v>
      </c>
      <c r="N1105" s="42">
        <v>0.02</v>
      </c>
      <c r="O1105" s="40" t="s">
        <v>7178</v>
      </c>
      <c r="X1105">
        <v>55000</v>
      </c>
      <c r="Y1105" s="40">
        <v>0</v>
      </c>
    </row>
    <row r="1106" spans="1:25" x14ac:dyDescent="0.25">
      <c r="A1106">
        <v>1087</v>
      </c>
      <c r="B1106" s="40" t="s">
        <v>7179</v>
      </c>
      <c r="C1106" s="40" t="s">
        <v>7180</v>
      </c>
      <c r="D1106">
        <v>1087</v>
      </c>
      <c r="E1106" s="40" t="s">
        <v>7181</v>
      </c>
      <c r="G1106" s="40" t="s">
        <v>7175</v>
      </c>
      <c r="H1106" s="44">
        <v>45065</v>
      </c>
      <c r="I1106">
        <v>55000</v>
      </c>
      <c r="J1106" s="40">
        <v>12</v>
      </c>
      <c r="K1106" s="43">
        <f t="shared" si="17"/>
        <v>45429</v>
      </c>
      <c r="L1106" s="40">
        <v>0</v>
      </c>
      <c r="M1106" s="42">
        <v>0.02</v>
      </c>
      <c r="N1106" s="42">
        <v>0.02</v>
      </c>
      <c r="O1106" s="40" t="s">
        <v>7178</v>
      </c>
      <c r="X1106">
        <v>55000</v>
      </c>
      <c r="Y1106" s="40">
        <v>0</v>
      </c>
    </row>
    <row r="1107" spans="1:25" x14ac:dyDescent="0.25">
      <c r="A1107">
        <v>1088</v>
      </c>
      <c r="B1107" s="40" t="s">
        <v>7179</v>
      </c>
      <c r="C1107" s="40" t="s">
        <v>7180</v>
      </c>
      <c r="D1107">
        <v>1088</v>
      </c>
      <c r="E1107" s="40" t="s">
        <v>7181</v>
      </c>
      <c r="G1107" s="40" t="s">
        <v>7175</v>
      </c>
      <c r="H1107" s="44">
        <v>45065</v>
      </c>
      <c r="I1107">
        <v>60000</v>
      </c>
      <c r="J1107" s="40">
        <v>12</v>
      </c>
      <c r="K1107" s="43">
        <f t="shared" si="17"/>
        <v>45429</v>
      </c>
      <c r="L1107" s="40">
        <v>0</v>
      </c>
      <c r="M1107" s="42">
        <v>0.02</v>
      </c>
      <c r="N1107" s="42">
        <v>0.02</v>
      </c>
      <c r="O1107" s="40" t="s">
        <v>7178</v>
      </c>
      <c r="X1107">
        <v>60000</v>
      </c>
      <c r="Y1107" s="40">
        <v>0</v>
      </c>
    </row>
    <row r="1108" spans="1:25" x14ac:dyDescent="0.25">
      <c r="A1108">
        <v>1089</v>
      </c>
      <c r="B1108" s="40" t="s">
        <v>7179</v>
      </c>
      <c r="C1108" s="40" t="s">
        <v>7180</v>
      </c>
      <c r="D1108">
        <v>1089</v>
      </c>
      <c r="E1108" s="40" t="s">
        <v>7181</v>
      </c>
      <c r="G1108" s="40" t="s">
        <v>7175</v>
      </c>
      <c r="H1108" s="44">
        <v>45065</v>
      </c>
      <c r="I1108">
        <v>212000</v>
      </c>
      <c r="J1108" s="40">
        <v>12</v>
      </c>
      <c r="K1108" s="43">
        <f t="shared" si="17"/>
        <v>45429</v>
      </c>
      <c r="L1108" s="40">
        <v>0</v>
      </c>
      <c r="M1108" s="42">
        <v>0.02</v>
      </c>
      <c r="N1108" s="42">
        <v>0.02</v>
      </c>
      <c r="O1108" s="40" t="s">
        <v>7178</v>
      </c>
      <c r="X1108">
        <v>212000</v>
      </c>
      <c r="Y1108" s="40">
        <v>0</v>
      </c>
    </row>
    <row r="1109" spans="1:25" x14ac:dyDescent="0.25">
      <c r="A1109">
        <v>1090</v>
      </c>
      <c r="B1109" s="40" t="s">
        <v>7179</v>
      </c>
      <c r="C1109" s="40" t="s">
        <v>7180</v>
      </c>
      <c r="D1109">
        <v>1090</v>
      </c>
      <c r="E1109" s="40" t="s">
        <v>7181</v>
      </c>
      <c r="G1109" s="40" t="s">
        <v>7175</v>
      </c>
      <c r="H1109" s="44">
        <v>45065</v>
      </c>
      <c r="I1109">
        <v>63000</v>
      </c>
      <c r="J1109" s="40">
        <v>12</v>
      </c>
      <c r="K1109" s="43">
        <f t="shared" si="17"/>
        <v>45429</v>
      </c>
      <c r="L1109" s="40">
        <v>0</v>
      </c>
      <c r="M1109" s="42">
        <v>0.02</v>
      </c>
      <c r="N1109" s="42">
        <v>0.02</v>
      </c>
      <c r="O1109" s="40" t="s">
        <v>7178</v>
      </c>
      <c r="X1109">
        <v>63000</v>
      </c>
      <c r="Y1109" s="40">
        <v>0</v>
      </c>
    </row>
    <row r="1110" spans="1:25" x14ac:dyDescent="0.25">
      <c r="A1110">
        <v>1091</v>
      </c>
      <c r="B1110" s="40" t="s">
        <v>7179</v>
      </c>
      <c r="C1110" s="40" t="s">
        <v>7180</v>
      </c>
      <c r="D1110">
        <v>1091</v>
      </c>
      <c r="E1110" s="40" t="s">
        <v>7181</v>
      </c>
      <c r="G1110" s="40" t="s">
        <v>7175</v>
      </c>
      <c r="H1110" s="44">
        <v>45065</v>
      </c>
      <c r="I1110">
        <v>63000</v>
      </c>
      <c r="J1110" s="40">
        <v>12</v>
      </c>
      <c r="K1110" s="43">
        <f t="shared" si="17"/>
        <v>45429</v>
      </c>
      <c r="L1110" s="40">
        <v>0</v>
      </c>
      <c r="M1110" s="42">
        <v>0.02</v>
      </c>
      <c r="N1110" s="42">
        <v>0.02</v>
      </c>
      <c r="O1110" s="40" t="s">
        <v>7178</v>
      </c>
      <c r="X1110">
        <v>63000</v>
      </c>
      <c r="Y1110" s="40">
        <v>0</v>
      </c>
    </row>
    <row r="1111" spans="1:25" x14ac:dyDescent="0.25">
      <c r="A1111">
        <v>1092</v>
      </c>
      <c r="B1111" s="40" t="s">
        <v>7179</v>
      </c>
      <c r="C1111" s="40" t="s">
        <v>7180</v>
      </c>
      <c r="D1111">
        <v>1092</v>
      </c>
      <c r="E1111" s="40" t="s">
        <v>7181</v>
      </c>
      <c r="G1111" s="40" t="s">
        <v>7175</v>
      </c>
      <c r="H1111" s="44">
        <v>45065</v>
      </c>
      <c r="I1111">
        <v>61000</v>
      </c>
      <c r="J1111" s="40">
        <v>12</v>
      </c>
      <c r="K1111" s="43">
        <f t="shared" si="17"/>
        <v>45429</v>
      </c>
      <c r="L1111" s="40">
        <v>0</v>
      </c>
      <c r="M1111" s="42">
        <v>0.02</v>
      </c>
      <c r="N1111" s="42">
        <v>0.02</v>
      </c>
      <c r="O1111" s="40" t="s">
        <v>7178</v>
      </c>
      <c r="X1111">
        <v>61000</v>
      </c>
      <c r="Y1111" s="40">
        <v>0</v>
      </c>
    </row>
    <row r="1112" spans="1:25" x14ac:dyDescent="0.25">
      <c r="A1112">
        <v>1093</v>
      </c>
      <c r="B1112" s="40" t="s">
        <v>7179</v>
      </c>
      <c r="C1112" s="40" t="s">
        <v>7180</v>
      </c>
      <c r="D1112">
        <v>1093</v>
      </c>
      <c r="E1112" s="40" t="s">
        <v>7181</v>
      </c>
      <c r="G1112" s="40" t="s">
        <v>7175</v>
      </c>
      <c r="H1112" s="44">
        <v>45065</v>
      </c>
      <c r="I1112">
        <v>54000</v>
      </c>
      <c r="J1112" s="40">
        <v>12</v>
      </c>
      <c r="K1112" s="43">
        <f t="shared" si="17"/>
        <v>45429</v>
      </c>
      <c r="L1112" s="40">
        <v>0</v>
      </c>
      <c r="M1112" s="42">
        <v>0.02</v>
      </c>
      <c r="N1112" s="42">
        <v>0.02</v>
      </c>
      <c r="O1112" s="40" t="s">
        <v>7178</v>
      </c>
      <c r="X1112">
        <v>54000</v>
      </c>
      <c r="Y1112" s="40">
        <v>0</v>
      </c>
    </row>
    <row r="1113" spans="1:25" x14ac:dyDescent="0.25">
      <c r="A1113">
        <v>1094</v>
      </c>
      <c r="B1113" s="40" t="s">
        <v>7179</v>
      </c>
      <c r="C1113" s="40" t="s">
        <v>7180</v>
      </c>
      <c r="D1113">
        <v>1094</v>
      </c>
      <c r="E1113" s="40" t="s">
        <v>7181</v>
      </c>
      <c r="G1113" s="40" t="s">
        <v>7175</v>
      </c>
      <c r="H1113" s="44">
        <v>45065</v>
      </c>
      <c r="I1113">
        <v>60000</v>
      </c>
      <c r="J1113" s="40">
        <v>12</v>
      </c>
      <c r="K1113" s="43">
        <f t="shared" si="17"/>
        <v>45429</v>
      </c>
      <c r="L1113" s="40">
        <v>0</v>
      </c>
      <c r="M1113" s="42">
        <v>0.02</v>
      </c>
      <c r="N1113" s="42">
        <v>0.02</v>
      </c>
      <c r="O1113" s="40" t="s">
        <v>7178</v>
      </c>
      <c r="X1113">
        <v>60000</v>
      </c>
      <c r="Y1113" s="40">
        <v>0</v>
      </c>
    </row>
    <row r="1114" spans="1:25" x14ac:dyDescent="0.25">
      <c r="A1114">
        <v>1095</v>
      </c>
      <c r="B1114" s="40" t="s">
        <v>7179</v>
      </c>
      <c r="C1114" s="40" t="s">
        <v>7180</v>
      </c>
      <c r="D1114">
        <v>1095</v>
      </c>
      <c r="E1114" s="40" t="s">
        <v>7181</v>
      </c>
      <c r="G1114" s="40" t="s">
        <v>7175</v>
      </c>
      <c r="H1114" s="44">
        <v>45065</v>
      </c>
      <c r="I1114">
        <v>113000</v>
      </c>
      <c r="J1114" s="40">
        <v>12</v>
      </c>
      <c r="K1114" s="43">
        <f t="shared" si="17"/>
        <v>45429</v>
      </c>
      <c r="L1114" s="40">
        <v>0</v>
      </c>
      <c r="M1114" s="42">
        <v>0.02</v>
      </c>
      <c r="N1114" s="42">
        <v>0.02</v>
      </c>
      <c r="O1114" s="40" t="s">
        <v>7178</v>
      </c>
      <c r="X1114">
        <v>113000</v>
      </c>
      <c r="Y1114" s="40">
        <v>0</v>
      </c>
    </row>
    <row r="1115" spans="1:25" x14ac:dyDescent="0.25">
      <c r="A1115">
        <v>1096</v>
      </c>
      <c r="B1115" s="40" t="s">
        <v>7179</v>
      </c>
      <c r="C1115" s="40" t="s">
        <v>7180</v>
      </c>
      <c r="D1115">
        <v>1096</v>
      </c>
      <c r="E1115" s="40" t="s">
        <v>7181</v>
      </c>
      <c r="G1115" s="40" t="s">
        <v>7175</v>
      </c>
      <c r="H1115" s="44">
        <v>45065</v>
      </c>
      <c r="I1115">
        <v>113000</v>
      </c>
      <c r="J1115" s="40">
        <v>12</v>
      </c>
      <c r="K1115" s="43">
        <f t="shared" si="17"/>
        <v>45429</v>
      </c>
      <c r="L1115" s="40">
        <v>0</v>
      </c>
      <c r="M1115" s="42">
        <v>0.02</v>
      </c>
      <c r="N1115" s="42">
        <v>0.02</v>
      </c>
      <c r="O1115" s="40" t="s">
        <v>7178</v>
      </c>
      <c r="X1115">
        <v>113000</v>
      </c>
      <c r="Y1115" s="40">
        <v>0</v>
      </c>
    </row>
    <row r="1116" spans="1:25" x14ac:dyDescent="0.25">
      <c r="A1116">
        <v>1097</v>
      </c>
      <c r="B1116" s="40" t="s">
        <v>7179</v>
      </c>
      <c r="C1116" s="40" t="s">
        <v>7180</v>
      </c>
      <c r="D1116">
        <v>1097</v>
      </c>
      <c r="E1116" s="40" t="s">
        <v>7181</v>
      </c>
      <c r="G1116" s="40" t="s">
        <v>7175</v>
      </c>
      <c r="H1116" s="44">
        <v>45065</v>
      </c>
      <c r="I1116">
        <v>90000</v>
      </c>
      <c r="J1116" s="40">
        <v>12</v>
      </c>
      <c r="K1116" s="43">
        <f t="shared" si="17"/>
        <v>45429</v>
      </c>
      <c r="L1116" s="40">
        <v>0</v>
      </c>
      <c r="M1116" s="42">
        <v>0.02</v>
      </c>
      <c r="N1116" s="42">
        <v>0.02</v>
      </c>
      <c r="O1116" s="40" t="s">
        <v>7178</v>
      </c>
      <c r="X1116">
        <v>90000</v>
      </c>
      <c r="Y1116" s="40">
        <v>0</v>
      </c>
    </row>
    <row r="1117" spans="1:25" x14ac:dyDescent="0.25">
      <c r="A1117">
        <v>1098</v>
      </c>
      <c r="B1117" s="40" t="s">
        <v>7179</v>
      </c>
      <c r="C1117" s="40" t="s">
        <v>7180</v>
      </c>
      <c r="D1117">
        <v>1098</v>
      </c>
      <c r="E1117" s="40" t="s">
        <v>7181</v>
      </c>
      <c r="G1117" s="40" t="s">
        <v>7175</v>
      </c>
      <c r="H1117" s="44">
        <v>45065</v>
      </c>
      <c r="I1117">
        <v>65000</v>
      </c>
      <c r="J1117" s="40">
        <v>12</v>
      </c>
      <c r="K1117" s="43">
        <f t="shared" si="17"/>
        <v>45429</v>
      </c>
      <c r="L1117" s="40">
        <v>0</v>
      </c>
      <c r="M1117" s="42">
        <v>0.02</v>
      </c>
      <c r="N1117" s="42">
        <v>0.02</v>
      </c>
      <c r="O1117" s="40" t="s">
        <v>7178</v>
      </c>
      <c r="X1117">
        <v>65000</v>
      </c>
      <c r="Y1117" s="40">
        <v>0</v>
      </c>
    </row>
    <row r="1118" spans="1:25" x14ac:dyDescent="0.25">
      <c r="A1118">
        <v>1099</v>
      </c>
      <c r="B1118" s="40" t="s">
        <v>7179</v>
      </c>
      <c r="C1118" s="40" t="s">
        <v>7180</v>
      </c>
      <c r="D1118">
        <v>1099</v>
      </c>
      <c r="E1118" s="40" t="s">
        <v>7181</v>
      </c>
      <c r="G1118" s="40" t="s">
        <v>7175</v>
      </c>
      <c r="H1118" s="44">
        <v>45065</v>
      </c>
      <c r="I1118">
        <v>178000</v>
      </c>
      <c r="J1118" s="40">
        <v>12</v>
      </c>
      <c r="K1118" s="43">
        <f t="shared" si="17"/>
        <v>45429</v>
      </c>
      <c r="L1118" s="40">
        <v>0</v>
      </c>
      <c r="M1118" s="42">
        <v>0.02</v>
      </c>
      <c r="N1118" s="42">
        <v>0.02</v>
      </c>
      <c r="O1118" s="40" t="s">
        <v>7178</v>
      </c>
      <c r="X1118">
        <v>178000</v>
      </c>
      <c r="Y1118" s="40">
        <v>0</v>
      </c>
    </row>
    <row r="1119" spans="1:25" x14ac:dyDescent="0.25">
      <c r="A1119">
        <v>1100</v>
      </c>
      <c r="B1119" s="40" t="s">
        <v>7179</v>
      </c>
      <c r="C1119" s="40" t="s">
        <v>7180</v>
      </c>
      <c r="D1119">
        <v>1100</v>
      </c>
      <c r="E1119" s="40" t="s">
        <v>7181</v>
      </c>
      <c r="G1119" s="40" t="s">
        <v>7175</v>
      </c>
      <c r="H1119" s="44">
        <v>45079</v>
      </c>
      <c r="I1119">
        <v>178000</v>
      </c>
      <c r="J1119" s="40">
        <v>12</v>
      </c>
      <c r="K1119" s="43">
        <f t="shared" si="17"/>
        <v>45443</v>
      </c>
      <c r="L1119" s="40">
        <v>0</v>
      </c>
      <c r="M1119" s="42">
        <v>0.02</v>
      </c>
      <c r="N1119" s="42">
        <v>0.02</v>
      </c>
      <c r="O1119" s="40" t="s">
        <v>7178</v>
      </c>
      <c r="X1119">
        <v>178000</v>
      </c>
      <c r="Y1119" s="40">
        <v>0</v>
      </c>
    </row>
    <row r="1120" spans="1:25" x14ac:dyDescent="0.25">
      <c r="A1120">
        <v>1101</v>
      </c>
      <c r="B1120" s="40" t="s">
        <v>7179</v>
      </c>
      <c r="C1120" s="40" t="s">
        <v>7180</v>
      </c>
      <c r="D1120">
        <v>1101</v>
      </c>
      <c r="E1120" s="40" t="s">
        <v>7181</v>
      </c>
      <c r="G1120" s="40" t="s">
        <v>7175</v>
      </c>
      <c r="H1120" s="44">
        <v>45065</v>
      </c>
      <c r="I1120">
        <v>80000</v>
      </c>
      <c r="J1120" s="40">
        <v>12</v>
      </c>
      <c r="K1120" s="43">
        <f t="shared" si="17"/>
        <v>45429</v>
      </c>
      <c r="L1120" s="40">
        <v>0</v>
      </c>
      <c r="M1120" s="42">
        <v>0.02</v>
      </c>
      <c r="N1120" s="42">
        <v>0.02</v>
      </c>
      <c r="O1120" s="40" t="s">
        <v>7178</v>
      </c>
      <c r="X1120">
        <v>80000</v>
      </c>
      <c r="Y1120" s="40">
        <v>0</v>
      </c>
    </row>
    <row r="1121" spans="1:25" x14ac:dyDescent="0.25">
      <c r="A1121">
        <v>1103</v>
      </c>
      <c r="B1121" s="40" t="s">
        <v>7179</v>
      </c>
      <c r="C1121" s="40" t="s">
        <v>7180</v>
      </c>
      <c r="D1121">
        <v>1103</v>
      </c>
      <c r="E1121" s="40" t="s">
        <v>7181</v>
      </c>
      <c r="G1121" s="40" t="s">
        <v>7175</v>
      </c>
      <c r="H1121" s="44">
        <v>45065</v>
      </c>
      <c r="I1121">
        <v>101000</v>
      </c>
      <c r="J1121" s="40">
        <v>12</v>
      </c>
      <c r="K1121" s="43">
        <f t="shared" si="17"/>
        <v>45429</v>
      </c>
      <c r="L1121" s="40">
        <v>0</v>
      </c>
      <c r="M1121" s="42">
        <v>0.02</v>
      </c>
      <c r="N1121" s="42">
        <v>0.02</v>
      </c>
      <c r="O1121" s="40" t="s">
        <v>7178</v>
      </c>
      <c r="X1121">
        <v>101000</v>
      </c>
      <c r="Y1121" s="40">
        <v>0</v>
      </c>
    </row>
    <row r="1122" spans="1:25" x14ac:dyDescent="0.25">
      <c r="A1122">
        <v>1104</v>
      </c>
      <c r="B1122" s="40" t="s">
        <v>7179</v>
      </c>
      <c r="C1122" s="40" t="s">
        <v>7180</v>
      </c>
      <c r="D1122">
        <v>1104</v>
      </c>
      <c r="E1122" s="40" t="s">
        <v>7181</v>
      </c>
      <c r="G1122" s="40" t="s">
        <v>7175</v>
      </c>
      <c r="H1122" s="44">
        <v>45065</v>
      </c>
      <c r="I1122">
        <v>25000</v>
      </c>
      <c r="J1122" s="40">
        <v>12</v>
      </c>
      <c r="K1122" s="43">
        <f t="shared" si="17"/>
        <v>45429</v>
      </c>
      <c r="L1122" s="40">
        <v>0</v>
      </c>
      <c r="M1122" s="42">
        <v>0.02</v>
      </c>
      <c r="N1122" s="42">
        <v>0.02</v>
      </c>
      <c r="O1122" s="40" t="s">
        <v>7178</v>
      </c>
      <c r="X1122">
        <v>25000</v>
      </c>
      <c r="Y1122" s="40">
        <v>0</v>
      </c>
    </row>
    <row r="1123" spans="1:25" x14ac:dyDescent="0.25">
      <c r="A1123">
        <v>1105</v>
      </c>
      <c r="B1123" s="40" t="s">
        <v>7179</v>
      </c>
      <c r="C1123" s="40" t="s">
        <v>7180</v>
      </c>
      <c r="D1123">
        <v>1105</v>
      </c>
      <c r="E1123" s="40" t="s">
        <v>7181</v>
      </c>
      <c r="G1123" s="40" t="s">
        <v>7175</v>
      </c>
      <c r="H1123" s="44">
        <v>45065</v>
      </c>
      <c r="I1123">
        <v>130000</v>
      </c>
      <c r="J1123" s="40">
        <v>12</v>
      </c>
      <c r="K1123" s="43">
        <f t="shared" si="17"/>
        <v>45429</v>
      </c>
      <c r="L1123" s="40">
        <v>0</v>
      </c>
      <c r="M1123" s="42">
        <v>0.02</v>
      </c>
      <c r="N1123" s="42">
        <v>0.02</v>
      </c>
      <c r="O1123" s="40" t="s">
        <v>7178</v>
      </c>
      <c r="X1123">
        <v>130000</v>
      </c>
      <c r="Y1123" s="40">
        <v>0</v>
      </c>
    </row>
    <row r="1124" spans="1:25" x14ac:dyDescent="0.25">
      <c r="A1124">
        <v>1106</v>
      </c>
      <c r="B1124" s="40" t="s">
        <v>7179</v>
      </c>
      <c r="C1124" s="40" t="s">
        <v>7180</v>
      </c>
      <c r="D1124">
        <v>1106</v>
      </c>
      <c r="E1124" s="40" t="s">
        <v>7181</v>
      </c>
      <c r="G1124" s="40" t="s">
        <v>7175</v>
      </c>
      <c r="H1124" s="44">
        <v>45065</v>
      </c>
      <c r="I1124">
        <v>84000</v>
      </c>
      <c r="J1124" s="40">
        <v>12</v>
      </c>
      <c r="K1124" s="43">
        <f t="shared" si="17"/>
        <v>45429</v>
      </c>
      <c r="L1124" s="40">
        <v>0</v>
      </c>
      <c r="M1124" s="42">
        <v>0.02</v>
      </c>
      <c r="N1124" s="42">
        <v>0.02</v>
      </c>
      <c r="O1124" s="40" t="s">
        <v>7178</v>
      </c>
      <c r="X1124">
        <v>84000</v>
      </c>
      <c r="Y1124" s="40">
        <v>0</v>
      </c>
    </row>
    <row r="1125" spans="1:25" x14ac:dyDescent="0.25">
      <c r="A1125">
        <v>1107</v>
      </c>
      <c r="B1125" s="40" t="s">
        <v>7179</v>
      </c>
      <c r="C1125" s="40" t="s">
        <v>7180</v>
      </c>
      <c r="D1125">
        <v>1107</v>
      </c>
      <c r="E1125" s="40" t="s">
        <v>7181</v>
      </c>
      <c r="G1125" s="40" t="s">
        <v>7175</v>
      </c>
      <c r="H1125" s="44">
        <v>45065</v>
      </c>
      <c r="I1125">
        <v>70000</v>
      </c>
      <c r="J1125" s="40">
        <v>12</v>
      </c>
      <c r="K1125" s="43">
        <f t="shared" si="17"/>
        <v>45429</v>
      </c>
      <c r="L1125" s="40">
        <v>0</v>
      </c>
      <c r="M1125" s="42">
        <v>0.02</v>
      </c>
      <c r="N1125" s="42">
        <v>0.02</v>
      </c>
      <c r="O1125" s="40" t="s">
        <v>7178</v>
      </c>
      <c r="X1125">
        <v>70000</v>
      </c>
      <c r="Y1125" s="40">
        <v>0</v>
      </c>
    </row>
    <row r="1126" spans="1:25" x14ac:dyDescent="0.25">
      <c r="A1126">
        <v>1108</v>
      </c>
      <c r="B1126" s="40" t="s">
        <v>7179</v>
      </c>
      <c r="C1126" s="40" t="s">
        <v>7180</v>
      </c>
      <c r="D1126">
        <v>1108</v>
      </c>
      <c r="E1126" s="40" t="s">
        <v>7181</v>
      </c>
      <c r="G1126" s="40" t="s">
        <v>7175</v>
      </c>
      <c r="H1126" s="44">
        <v>45065</v>
      </c>
      <c r="I1126">
        <v>70000</v>
      </c>
      <c r="J1126" s="40">
        <v>12</v>
      </c>
      <c r="K1126" s="43">
        <f t="shared" si="17"/>
        <v>45429</v>
      </c>
      <c r="L1126" s="40">
        <v>0</v>
      </c>
      <c r="M1126" s="42">
        <v>0.02</v>
      </c>
      <c r="N1126" s="42">
        <v>0.02</v>
      </c>
      <c r="O1126" s="40" t="s">
        <v>7178</v>
      </c>
      <c r="X1126">
        <v>70000</v>
      </c>
      <c r="Y1126" s="40">
        <v>0</v>
      </c>
    </row>
    <row r="1127" spans="1:25" x14ac:dyDescent="0.25">
      <c r="A1127">
        <v>1109</v>
      </c>
      <c r="B1127" s="40" t="s">
        <v>7179</v>
      </c>
      <c r="C1127" s="40" t="s">
        <v>7180</v>
      </c>
      <c r="D1127">
        <v>1109</v>
      </c>
      <c r="E1127" s="40" t="s">
        <v>7181</v>
      </c>
      <c r="G1127" s="40" t="s">
        <v>7175</v>
      </c>
      <c r="H1127" s="44">
        <v>45065</v>
      </c>
      <c r="I1127">
        <v>53000</v>
      </c>
      <c r="J1127" s="40">
        <v>12</v>
      </c>
      <c r="K1127" s="43">
        <f t="shared" si="17"/>
        <v>45429</v>
      </c>
      <c r="L1127" s="40">
        <v>0</v>
      </c>
      <c r="M1127" s="42">
        <v>0.02</v>
      </c>
      <c r="N1127" s="42">
        <v>0.02</v>
      </c>
      <c r="O1127" s="40" t="s">
        <v>7178</v>
      </c>
      <c r="X1127">
        <v>53000</v>
      </c>
      <c r="Y1127" s="40">
        <v>0</v>
      </c>
    </row>
    <row r="1128" spans="1:25" x14ac:dyDescent="0.25">
      <c r="A1128">
        <v>1110</v>
      </c>
      <c r="B1128" s="40" t="s">
        <v>7179</v>
      </c>
      <c r="C1128" s="40" t="s">
        <v>7180</v>
      </c>
      <c r="D1128">
        <v>1110</v>
      </c>
      <c r="E1128" s="40" t="s">
        <v>7181</v>
      </c>
      <c r="G1128" s="40" t="s">
        <v>7175</v>
      </c>
      <c r="H1128" s="44">
        <v>45065</v>
      </c>
      <c r="I1128">
        <v>23000</v>
      </c>
      <c r="J1128" s="40">
        <v>12</v>
      </c>
      <c r="K1128" s="43">
        <f t="shared" si="17"/>
        <v>45429</v>
      </c>
      <c r="L1128" s="40">
        <v>0</v>
      </c>
      <c r="M1128" s="42">
        <v>0.02</v>
      </c>
      <c r="N1128" s="42">
        <v>0.02</v>
      </c>
      <c r="O1128" s="40" t="s">
        <v>7178</v>
      </c>
      <c r="X1128">
        <v>23000</v>
      </c>
      <c r="Y1128" s="40">
        <v>0</v>
      </c>
    </row>
    <row r="1129" spans="1:25" x14ac:dyDescent="0.25">
      <c r="A1129">
        <v>1111</v>
      </c>
      <c r="B1129" s="40" t="s">
        <v>7179</v>
      </c>
      <c r="C1129" s="40" t="s">
        <v>7180</v>
      </c>
      <c r="D1129">
        <v>1111</v>
      </c>
      <c r="E1129" s="40" t="s">
        <v>7181</v>
      </c>
      <c r="G1129" s="40" t="s">
        <v>7175</v>
      </c>
      <c r="H1129" s="44">
        <v>45065</v>
      </c>
      <c r="I1129">
        <v>95000</v>
      </c>
      <c r="J1129" s="40">
        <v>12</v>
      </c>
      <c r="K1129" s="43">
        <f t="shared" si="17"/>
        <v>45429</v>
      </c>
      <c r="L1129" s="40">
        <v>0</v>
      </c>
      <c r="M1129" s="42">
        <v>0.02</v>
      </c>
      <c r="N1129" s="42">
        <v>0.02</v>
      </c>
      <c r="O1129" s="40" t="s">
        <v>7178</v>
      </c>
      <c r="X1129">
        <v>95000</v>
      </c>
      <c r="Y1129" s="40">
        <v>0</v>
      </c>
    </row>
    <row r="1130" spans="1:25" x14ac:dyDescent="0.25">
      <c r="A1130">
        <v>1112</v>
      </c>
      <c r="B1130" s="40" t="s">
        <v>7179</v>
      </c>
      <c r="C1130" s="40" t="s">
        <v>7180</v>
      </c>
      <c r="D1130">
        <v>1112</v>
      </c>
      <c r="E1130" s="40" t="s">
        <v>7181</v>
      </c>
      <c r="G1130" s="40" t="s">
        <v>7175</v>
      </c>
      <c r="H1130" s="44">
        <v>45065</v>
      </c>
      <c r="I1130">
        <v>20000</v>
      </c>
      <c r="J1130" s="40">
        <v>12</v>
      </c>
      <c r="K1130" s="43">
        <f t="shared" si="17"/>
        <v>45429</v>
      </c>
      <c r="L1130" s="40">
        <v>0</v>
      </c>
      <c r="M1130" s="42">
        <v>0.02</v>
      </c>
      <c r="N1130" s="42">
        <v>0.02</v>
      </c>
      <c r="O1130" s="40" t="s">
        <v>7178</v>
      </c>
      <c r="X1130">
        <v>20000</v>
      </c>
      <c r="Y1130" s="40">
        <v>0</v>
      </c>
    </row>
    <row r="1131" spans="1:25" x14ac:dyDescent="0.25">
      <c r="A1131">
        <v>1113</v>
      </c>
      <c r="B1131" s="40" t="s">
        <v>7179</v>
      </c>
      <c r="C1131" s="40" t="s">
        <v>7180</v>
      </c>
      <c r="D1131">
        <v>1113</v>
      </c>
      <c r="E1131" s="40" t="s">
        <v>7181</v>
      </c>
      <c r="G1131" s="40" t="s">
        <v>7175</v>
      </c>
      <c r="H1131" s="44">
        <v>45065</v>
      </c>
      <c r="I1131">
        <v>25000</v>
      </c>
      <c r="J1131" s="40">
        <v>12</v>
      </c>
      <c r="K1131" s="43">
        <f t="shared" si="17"/>
        <v>45429</v>
      </c>
      <c r="L1131" s="40">
        <v>0</v>
      </c>
      <c r="M1131" s="42">
        <v>0.02</v>
      </c>
      <c r="N1131" s="42">
        <v>0.02</v>
      </c>
      <c r="O1131" s="40" t="s">
        <v>7178</v>
      </c>
      <c r="X1131">
        <v>25000</v>
      </c>
      <c r="Y1131" s="40">
        <v>0</v>
      </c>
    </row>
    <row r="1132" spans="1:25" x14ac:dyDescent="0.25">
      <c r="A1132">
        <v>1114</v>
      </c>
      <c r="B1132" s="40" t="s">
        <v>7179</v>
      </c>
      <c r="C1132" s="40" t="s">
        <v>7180</v>
      </c>
      <c r="D1132">
        <v>1114</v>
      </c>
      <c r="E1132" s="40" t="s">
        <v>7181</v>
      </c>
      <c r="G1132" s="40" t="s">
        <v>7175</v>
      </c>
      <c r="H1132" s="44">
        <v>45079</v>
      </c>
      <c r="I1132">
        <v>39000</v>
      </c>
      <c r="J1132" s="40">
        <v>12</v>
      </c>
      <c r="K1132" s="43">
        <f t="shared" si="17"/>
        <v>45443</v>
      </c>
      <c r="L1132" s="40">
        <v>0</v>
      </c>
      <c r="M1132" s="42">
        <v>0.02</v>
      </c>
      <c r="N1132" s="42">
        <v>0.02</v>
      </c>
      <c r="O1132" s="40" t="s">
        <v>7178</v>
      </c>
      <c r="X1132">
        <v>39000</v>
      </c>
      <c r="Y1132" s="40">
        <v>0</v>
      </c>
    </row>
    <row r="1133" spans="1:25" x14ac:dyDescent="0.25">
      <c r="A1133">
        <v>1117</v>
      </c>
      <c r="B1133" s="40" t="s">
        <v>7179</v>
      </c>
      <c r="C1133" s="40" t="s">
        <v>7180</v>
      </c>
      <c r="D1133">
        <v>1117</v>
      </c>
      <c r="E1133" s="40" t="s">
        <v>7181</v>
      </c>
      <c r="G1133" s="40" t="s">
        <v>7175</v>
      </c>
      <c r="H1133" s="44">
        <v>45065</v>
      </c>
      <c r="I1133">
        <v>20000</v>
      </c>
      <c r="J1133" s="40">
        <v>12</v>
      </c>
      <c r="K1133" s="43">
        <f t="shared" si="17"/>
        <v>45429</v>
      </c>
      <c r="L1133" s="40">
        <v>0</v>
      </c>
      <c r="M1133" s="42">
        <v>0.02</v>
      </c>
      <c r="N1133" s="42">
        <v>0.02</v>
      </c>
      <c r="O1133" s="40" t="s">
        <v>7178</v>
      </c>
      <c r="X1133">
        <v>20000</v>
      </c>
      <c r="Y1133" s="40">
        <v>0</v>
      </c>
    </row>
    <row r="1134" spans="1:25" x14ac:dyDescent="0.25">
      <c r="A1134">
        <v>1118</v>
      </c>
      <c r="B1134" s="40" t="s">
        <v>7179</v>
      </c>
      <c r="C1134" s="40" t="s">
        <v>7180</v>
      </c>
      <c r="D1134">
        <v>1118</v>
      </c>
      <c r="E1134" s="40" t="s">
        <v>7181</v>
      </c>
      <c r="G1134" s="40" t="s">
        <v>7175</v>
      </c>
      <c r="H1134" s="44">
        <v>45065</v>
      </c>
      <c r="I1134">
        <v>20000</v>
      </c>
      <c r="J1134" s="40">
        <v>12</v>
      </c>
      <c r="K1134" s="43">
        <f t="shared" si="17"/>
        <v>45429</v>
      </c>
      <c r="L1134" s="40">
        <v>0</v>
      </c>
      <c r="M1134" s="42">
        <v>0.02</v>
      </c>
      <c r="N1134" s="42">
        <v>0.02</v>
      </c>
      <c r="O1134" s="40" t="s">
        <v>7178</v>
      </c>
      <c r="X1134">
        <v>20000</v>
      </c>
      <c r="Y1134" s="40">
        <v>0</v>
      </c>
    </row>
    <row r="1135" spans="1:25" x14ac:dyDescent="0.25">
      <c r="A1135">
        <v>1119</v>
      </c>
      <c r="B1135" s="40" t="s">
        <v>7179</v>
      </c>
      <c r="C1135" s="40" t="s">
        <v>7180</v>
      </c>
      <c r="D1135">
        <v>1119</v>
      </c>
      <c r="E1135" s="40" t="s">
        <v>7181</v>
      </c>
      <c r="G1135" s="40" t="s">
        <v>7175</v>
      </c>
      <c r="H1135" s="44">
        <v>45065</v>
      </c>
      <c r="I1135">
        <v>33000</v>
      </c>
      <c r="J1135" s="40">
        <v>12</v>
      </c>
      <c r="K1135" s="43">
        <f t="shared" si="17"/>
        <v>45429</v>
      </c>
      <c r="L1135" s="40">
        <v>0</v>
      </c>
      <c r="M1135" s="42">
        <v>0.02</v>
      </c>
      <c r="N1135" s="42">
        <v>0.02</v>
      </c>
      <c r="O1135" s="40" t="s">
        <v>7178</v>
      </c>
      <c r="X1135">
        <v>33000</v>
      </c>
      <c r="Y1135" s="40">
        <v>0</v>
      </c>
    </row>
    <row r="1136" spans="1:25" x14ac:dyDescent="0.25">
      <c r="A1136">
        <v>1122</v>
      </c>
      <c r="B1136" s="40" t="s">
        <v>7179</v>
      </c>
      <c r="C1136" s="40" t="s">
        <v>7180</v>
      </c>
      <c r="D1136">
        <v>1122</v>
      </c>
      <c r="E1136" s="40" t="s">
        <v>7181</v>
      </c>
      <c r="G1136" s="40" t="s">
        <v>7175</v>
      </c>
      <c r="H1136" s="44">
        <v>45065</v>
      </c>
      <c r="I1136">
        <v>210000</v>
      </c>
      <c r="J1136" s="40">
        <v>12</v>
      </c>
      <c r="K1136" s="43">
        <f t="shared" si="17"/>
        <v>45429</v>
      </c>
      <c r="L1136" s="40">
        <v>0</v>
      </c>
      <c r="M1136" s="42">
        <v>0.02</v>
      </c>
      <c r="N1136" s="42">
        <v>0.02</v>
      </c>
      <c r="O1136" s="40" t="s">
        <v>7178</v>
      </c>
      <c r="X1136">
        <v>210000</v>
      </c>
      <c r="Y1136" s="40">
        <v>0</v>
      </c>
    </row>
    <row r="1137" spans="1:25" x14ac:dyDescent="0.25">
      <c r="A1137">
        <v>1123</v>
      </c>
      <c r="B1137" s="40" t="s">
        <v>7179</v>
      </c>
      <c r="C1137" s="40" t="s">
        <v>7180</v>
      </c>
      <c r="D1137">
        <v>1123</v>
      </c>
      <c r="E1137" s="40" t="s">
        <v>7181</v>
      </c>
      <c r="G1137" s="40" t="s">
        <v>7175</v>
      </c>
      <c r="H1137" s="44">
        <v>45065</v>
      </c>
      <c r="I1137">
        <v>176000</v>
      </c>
      <c r="J1137" s="40">
        <v>12</v>
      </c>
      <c r="K1137" s="43">
        <f t="shared" si="17"/>
        <v>45429</v>
      </c>
      <c r="L1137" s="40">
        <v>0</v>
      </c>
      <c r="M1137" s="42">
        <v>0.02</v>
      </c>
      <c r="N1137" s="42">
        <v>0.02</v>
      </c>
      <c r="O1137" s="40" t="s">
        <v>7178</v>
      </c>
      <c r="X1137">
        <v>176000</v>
      </c>
      <c r="Y1137" s="40">
        <v>0</v>
      </c>
    </row>
    <row r="1138" spans="1:25" x14ac:dyDescent="0.25">
      <c r="A1138">
        <v>1124</v>
      </c>
      <c r="B1138" s="40" t="s">
        <v>7179</v>
      </c>
      <c r="C1138" s="40" t="s">
        <v>7180</v>
      </c>
      <c r="D1138">
        <v>1124</v>
      </c>
      <c r="E1138" s="40" t="s">
        <v>7181</v>
      </c>
      <c r="G1138" s="40" t="s">
        <v>7175</v>
      </c>
      <c r="H1138" s="44">
        <v>45065</v>
      </c>
      <c r="I1138">
        <v>165000</v>
      </c>
      <c r="J1138" s="40">
        <v>12</v>
      </c>
      <c r="K1138" s="43">
        <f t="shared" si="17"/>
        <v>45429</v>
      </c>
      <c r="L1138" s="40">
        <v>0</v>
      </c>
      <c r="M1138" s="42">
        <v>0.02</v>
      </c>
      <c r="N1138" s="42">
        <v>0.02</v>
      </c>
      <c r="O1138" s="40" t="s">
        <v>7178</v>
      </c>
      <c r="X1138">
        <v>165000</v>
      </c>
      <c r="Y1138" s="40">
        <v>0</v>
      </c>
    </row>
    <row r="1139" spans="1:25" x14ac:dyDescent="0.25">
      <c r="A1139">
        <v>1125</v>
      </c>
      <c r="B1139" s="40" t="s">
        <v>7179</v>
      </c>
      <c r="C1139" s="40" t="s">
        <v>7180</v>
      </c>
      <c r="D1139">
        <v>1125</v>
      </c>
      <c r="E1139" s="40" t="s">
        <v>7181</v>
      </c>
      <c r="G1139" s="40" t="s">
        <v>7175</v>
      </c>
      <c r="H1139" s="44">
        <v>45065</v>
      </c>
      <c r="I1139">
        <v>124000</v>
      </c>
      <c r="J1139" s="40">
        <v>12</v>
      </c>
      <c r="K1139" s="43">
        <f t="shared" si="17"/>
        <v>45429</v>
      </c>
      <c r="L1139" s="40">
        <v>0</v>
      </c>
      <c r="M1139" s="42">
        <v>0.02</v>
      </c>
      <c r="N1139" s="42">
        <v>0.02</v>
      </c>
      <c r="O1139" s="40" t="s">
        <v>7178</v>
      </c>
      <c r="X1139">
        <v>124000</v>
      </c>
      <c r="Y1139" s="40">
        <v>0</v>
      </c>
    </row>
    <row r="1140" spans="1:25" x14ac:dyDescent="0.25">
      <c r="A1140">
        <v>1126</v>
      </c>
      <c r="B1140" s="40" t="s">
        <v>7179</v>
      </c>
      <c r="C1140" s="40" t="s">
        <v>7180</v>
      </c>
      <c r="D1140">
        <v>1126</v>
      </c>
      <c r="E1140" s="40" t="s">
        <v>7181</v>
      </c>
      <c r="G1140" s="40" t="s">
        <v>7175</v>
      </c>
      <c r="H1140" s="44">
        <v>45065</v>
      </c>
      <c r="I1140">
        <v>202000</v>
      </c>
      <c r="J1140" s="40">
        <v>12</v>
      </c>
      <c r="K1140" s="43">
        <f t="shared" si="17"/>
        <v>45429</v>
      </c>
      <c r="L1140" s="40">
        <v>0</v>
      </c>
      <c r="M1140" s="42">
        <v>0.02</v>
      </c>
      <c r="N1140" s="42">
        <v>0.02</v>
      </c>
      <c r="O1140" s="40" t="s">
        <v>7178</v>
      </c>
      <c r="X1140">
        <v>202000</v>
      </c>
      <c r="Y1140" s="40">
        <v>0</v>
      </c>
    </row>
    <row r="1141" spans="1:25" x14ac:dyDescent="0.25">
      <c r="A1141">
        <v>1127</v>
      </c>
      <c r="B1141" s="40" t="s">
        <v>7179</v>
      </c>
      <c r="C1141" s="40" t="s">
        <v>7180</v>
      </c>
      <c r="D1141">
        <v>1127</v>
      </c>
      <c r="E1141" s="40" t="s">
        <v>7181</v>
      </c>
      <c r="G1141" s="40" t="s">
        <v>7175</v>
      </c>
      <c r="H1141" s="44">
        <v>45050</v>
      </c>
      <c r="I1141">
        <v>219000</v>
      </c>
      <c r="J1141" s="40">
        <v>12</v>
      </c>
      <c r="K1141" s="43">
        <f t="shared" si="17"/>
        <v>45414</v>
      </c>
      <c r="L1141" s="40">
        <v>0</v>
      </c>
      <c r="M1141" s="42">
        <v>0.02</v>
      </c>
      <c r="N1141" s="42">
        <v>0.02</v>
      </c>
      <c r="O1141" s="40" t="s">
        <v>7178</v>
      </c>
      <c r="X1141">
        <v>219000</v>
      </c>
      <c r="Y1141" s="40">
        <v>0</v>
      </c>
    </row>
    <row r="1142" spans="1:25" x14ac:dyDescent="0.25">
      <c r="A1142">
        <v>1127</v>
      </c>
      <c r="B1142" s="40" t="s">
        <v>7179</v>
      </c>
      <c r="C1142" s="40" t="s">
        <v>7180</v>
      </c>
      <c r="D1142">
        <v>1127</v>
      </c>
      <c r="E1142" s="40" t="s">
        <v>7181</v>
      </c>
      <c r="G1142" s="40" t="s">
        <v>7175</v>
      </c>
      <c r="H1142" s="44">
        <v>45097</v>
      </c>
      <c r="I1142">
        <v>32000</v>
      </c>
      <c r="J1142" s="40">
        <v>12</v>
      </c>
      <c r="K1142" s="43">
        <f t="shared" si="17"/>
        <v>45461</v>
      </c>
      <c r="L1142" s="40">
        <v>0</v>
      </c>
      <c r="M1142" s="42">
        <v>0.02</v>
      </c>
      <c r="N1142" s="42">
        <v>0.02</v>
      </c>
      <c r="O1142" s="40" t="s">
        <v>7178</v>
      </c>
      <c r="X1142">
        <v>32000</v>
      </c>
      <c r="Y1142" s="40">
        <v>0</v>
      </c>
    </row>
    <row r="1143" spans="1:25" x14ac:dyDescent="0.25">
      <c r="A1143">
        <v>1128</v>
      </c>
      <c r="B1143" s="40" t="s">
        <v>7179</v>
      </c>
      <c r="C1143" s="40" t="s">
        <v>7180</v>
      </c>
      <c r="D1143">
        <v>1128</v>
      </c>
      <c r="E1143" s="40" t="s">
        <v>7181</v>
      </c>
      <c r="G1143" s="40" t="s">
        <v>7175</v>
      </c>
      <c r="H1143" s="44">
        <v>45050</v>
      </c>
      <c r="I1143">
        <v>175000</v>
      </c>
      <c r="J1143" s="40">
        <v>12</v>
      </c>
      <c r="K1143" s="43">
        <f t="shared" si="17"/>
        <v>45414</v>
      </c>
      <c r="L1143" s="40">
        <v>0</v>
      </c>
      <c r="M1143" s="42">
        <v>0.02</v>
      </c>
      <c r="N1143" s="42">
        <v>0.02</v>
      </c>
      <c r="O1143" s="40" t="s">
        <v>7178</v>
      </c>
      <c r="X1143">
        <v>175000</v>
      </c>
      <c r="Y1143" s="40">
        <v>0</v>
      </c>
    </row>
    <row r="1144" spans="1:25" x14ac:dyDescent="0.25">
      <c r="A1144">
        <v>1128</v>
      </c>
      <c r="B1144" s="40" t="s">
        <v>7179</v>
      </c>
      <c r="C1144" s="40" t="s">
        <v>7180</v>
      </c>
      <c r="D1144">
        <v>1128</v>
      </c>
      <c r="E1144" s="40" t="s">
        <v>7181</v>
      </c>
      <c r="G1144" s="40" t="s">
        <v>7175</v>
      </c>
      <c r="H1144" s="44">
        <v>45097</v>
      </c>
      <c r="I1144">
        <v>125000</v>
      </c>
      <c r="J1144" s="40">
        <v>12</v>
      </c>
      <c r="K1144" s="43">
        <f t="shared" si="17"/>
        <v>45461</v>
      </c>
      <c r="L1144" s="40">
        <v>0</v>
      </c>
      <c r="M1144" s="42">
        <v>0.02</v>
      </c>
      <c r="N1144" s="42">
        <v>0.02</v>
      </c>
      <c r="O1144" s="40" t="s">
        <v>7178</v>
      </c>
      <c r="X1144">
        <v>125000</v>
      </c>
      <c r="Y1144" s="40">
        <v>0</v>
      </c>
    </row>
    <row r="1145" spans="1:25" x14ac:dyDescent="0.25">
      <c r="A1145">
        <v>1129</v>
      </c>
      <c r="B1145" s="40" t="s">
        <v>7179</v>
      </c>
      <c r="C1145" s="40" t="s">
        <v>7180</v>
      </c>
      <c r="D1145">
        <v>1129</v>
      </c>
      <c r="E1145" s="40" t="s">
        <v>7181</v>
      </c>
      <c r="G1145" s="40" t="s">
        <v>7175</v>
      </c>
      <c r="H1145" s="44">
        <v>45050</v>
      </c>
      <c r="I1145">
        <v>182000</v>
      </c>
      <c r="J1145" s="40">
        <v>12</v>
      </c>
      <c r="K1145" s="43">
        <f t="shared" si="17"/>
        <v>45414</v>
      </c>
      <c r="L1145" s="40">
        <v>0</v>
      </c>
      <c r="M1145" s="42">
        <v>0.02</v>
      </c>
      <c r="N1145" s="42">
        <v>0.02</v>
      </c>
      <c r="O1145" s="40" t="s">
        <v>7178</v>
      </c>
      <c r="X1145">
        <v>182000</v>
      </c>
      <c r="Y1145" s="40">
        <v>0</v>
      </c>
    </row>
    <row r="1146" spans="1:25" x14ac:dyDescent="0.25">
      <c r="A1146">
        <v>1129</v>
      </c>
      <c r="B1146" s="40" t="s">
        <v>7179</v>
      </c>
      <c r="C1146" s="40" t="s">
        <v>7180</v>
      </c>
      <c r="D1146">
        <v>1129</v>
      </c>
      <c r="E1146" s="40" t="s">
        <v>7181</v>
      </c>
      <c r="G1146" s="40" t="s">
        <v>7175</v>
      </c>
      <c r="H1146" s="44">
        <v>45097</v>
      </c>
      <c r="I1146">
        <v>94000</v>
      </c>
      <c r="J1146" s="40">
        <v>12</v>
      </c>
      <c r="K1146" s="43">
        <f t="shared" si="17"/>
        <v>45461</v>
      </c>
      <c r="L1146" s="40">
        <v>0</v>
      </c>
      <c r="M1146" s="42">
        <v>0.02</v>
      </c>
      <c r="N1146" s="42">
        <v>0.02</v>
      </c>
      <c r="O1146" s="40" t="s">
        <v>7178</v>
      </c>
      <c r="X1146">
        <v>94000</v>
      </c>
      <c r="Y1146" s="40">
        <v>0</v>
      </c>
    </row>
    <row r="1147" spans="1:25" x14ac:dyDescent="0.25">
      <c r="A1147">
        <v>1130</v>
      </c>
      <c r="B1147" s="40" t="s">
        <v>7179</v>
      </c>
      <c r="C1147" s="40" t="s">
        <v>7180</v>
      </c>
      <c r="D1147">
        <v>1130</v>
      </c>
      <c r="E1147" s="40" t="s">
        <v>7181</v>
      </c>
      <c r="G1147" s="40" t="s">
        <v>7175</v>
      </c>
      <c r="H1147" s="44">
        <v>45065</v>
      </c>
      <c r="I1147">
        <v>40000</v>
      </c>
      <c r="J1147" s="40">
        <v>12</v>
      </c>
      <c r="K1147" s="43">
        <f t="shared" si="17"/>
        <v>45429</v>
      </c>
      <c r="L1147" s="40">
        <v>0</v>
      </c>
      <c r="M1147" s="42">
        <v>0.02</v>
      </c>
      <c r="N1147" s="42">
        <v>0.02</v>
      </c>
      <c r="O1147" s="40" t="s">
        <v>7178</v>
      </c>
      <c r="X1147">
        <v>40000</v>
      </c>
      <c r="Y1147" s="40">
        <v>0</v>
      </c>
    </row>
    <row r="1148" spans="1:25" x14ac:dyDescent="0.25">
      <c r="A1148">
        <v>1131</v>
      </c>
      <c r="B1148" s="40" t="s">
        <v>7179</v>
      </c>
      <c r="C1148" s="40" t="s">
        <v>7180</v>
      </c>
      <c r="D1148">
        <v>1131</v>
      </c>
      <c r="E1148" s="40" t="s">
        <v>7181</v>
      </c>
      <c r="G1148" s="40" t="s">
        <v>7175</v>
      </c>
      <c r="H1148" s="44">
        <v>45065</v>
      </c>
      <c r="I1148">
        <v>71000</v>
      </c>
      <c r="J1148" s="40">
        <v>12</v>
      </c>
      <c r="K1148" s="43">
        <f t="shared" si="17"/>
        <v>45429</v>
      </c>
      <c r="L1148" s="40">
        <v>0</v>
      </c>
      <c r="M1148" s="42">
        <v>0.02</v>
      </c>
      <c r="N1148" s="42">
        <v>0.02</v>
      </c>
      <c r="O1148" s="40" t="s">
        <v>7178</v>
      </c>
      <c r="X1148">
        <v>71000</v>
      </c>
      <c r="Y1148" s="40">
        <v>0</v>
      </c>
    </row>
    <row r="1149" spans="1:25" x14ac:dyDescent="0.25">
      <c r="A1149">
        <v>1132</v>
      </c>
      <c r="B1149" s="40" t="s">
        <v>7179</v>
      </c>
      <c r="C1149" s="40" t="s">
        <v>7180</v>
      </c>
      <c r="D1149">
        <v>1132</v>
      </c>
      <c r="E1149" s="40" t="s">
        <v>7181</v>
      </c>
      <c r="G1149" s="40" t="s">
        <v>7175</v>
      </c>
      <c r="H1149" s="44">
        <v>45079</v>
      </c>
      <c r="I1149">
        <v>71000</v>
      </c>
      <c r="J1149" s="40">
        <v>12</v>
      </c>
      <c r="K1149" s="43">
        <f t="shared" si="17"/>
        <v>45443</v>
      </c>
      <c r="L1149" s="40">
        <v>0</v>
      </c>
      <c r="M1149" s="42">
        <v>0.02</v>
      </c>
      <c r="N1149" s="42">
        <v>0.02</v>
      </c>
      <c r="O1149" s="40" t="s">
        <v>7178</v>
      </c>
      <c r="X1149">
        <v>71000</v>
      </c>
      <c r="Y1149" s="40">
        <v>0</v>
      </c>
    </row>
    <row r="1150" spans="1:25" x14ac:dyDescent="0.25">
      <c r="A1150">
        <v>1133</v>
      </c>
      <c r="B1150" s="40" t="s">
        <v>7179</v>
      </c>
      <c r="C1150" s="40" t="s">
        <v>7180</v>
      </c>
      <c r="D1150">
        <v>1133</v>
      </c>
      <c r="E1150" s="40" t="s">
        <v>7181</v>
      </c>
      <c r="G1150" s="40" t="s">
        <v>7175</v>
      </c>
      <c r="H1150" s="44">
        <v>45079</v>
      </c>
      <c r="I1150">
        <v>71000</v>
      </c>
      <c r="J1150" s="40">
        <v>12</v>
      </c>
      <c r="K1150" s="43">
        <f t="shared" si="17"/>
        <v>45443</v>
      </c>
      <c r="L1150" s="40">
        <v>0</v>
      </c>
      <c r="M1150" s="42">
        <v>0.02</v>
      </c>
      <c r="N1150" s="42">
        <v>0.02</v>
      </c>
      <c r="O1150" s="40" t="s">
        <v>7178</v>
      </c>
      <c r="X1150">
        <v>71000</v>
      </c>
      <c r="Y1150" s="40">
        <v>0</v>
      </c>
    </row>
    <row r="1151" spans="1:25" x14ac:dyDescent="0.25">
      <c r="A1151">
        <v>1134</v>
      </c>
      <c r="B1151" s="40" t="s">
        <v>7179</v>
      </c>
      <c r="C1151" s="40" t="s">
        <v>7180</v>
      </c>
      <c r="D1151">
        <v>1134</v>
      </c>
      <c r="E1151" s="40" t="s">
        <v>7181</v>
      </c>
      <c r="G1151" s="40" t="s">
        <v>7175</v>
      </c>
      <c r="H1151" s="44">
        <v>45065</v>
      </c>
      <c r="I1151">
        <v>71000</v>
      </c>
      <c r="J1151" s="40">
        <v>12</v>
      </c>
      <c r="K1151" s="43">
        <f t="shared" si="17"/>
        <v>45429</v>
      </c>
      <c r="L1151" s="40">
        <v>0</v>
      </c>
      <c r="M1151" s="42">
        <v>0.02</v>
      </c>
      <c r="N1151" s="42">
        <v>0.02</v>
      </c>
      <c r="O1151" s="40" t="s">
        <v>7178</v>
      </c>
      <c r="X1151">
        <v>71000</v>
      </c>
      <c r="Y1151" s="40">
        <v>0</v>
      </c>
    </row>
    <row r="1152" spans="1:25" x14ac:dyDescent="0.25">
      <c r="A1152">
        <v>1136</v>
      </c>
      <c r="B1152" s="40" t="s">
        <v>7179</v>
      </c>
      <c r="C1152" s="40" t="s">
        <v>7180</v>
      </c>
      <c r="D1152">
        <v>1136</v>
      </c>
      <c r="E1152" s="40" t="s">
        <v>7181</v>
      </c>
      <c r="G1152" s="40" t="s">
        <v>7175</v>
      </c>
      <c r="H1152" s="44">
        <v>45065</v>
      </c>
      <c r="I1152">
        <v>86000</v>
      </c>
      <c r="J1152" s="40">
        <v>12</v>
      </c>
      <c r="K1152" s="43">
        <f t="shared" si="17"/>
        <v>45429</v>
      </c>
      <c r="L1152" s="40">
        <v>0</v>
      </c>
      <c r="M1152" s="42">
        <v>0.02</v>
      </c>
      <c r="N1152" s="42">
        <v>0.02</v>
      </c>
      <c r="O1152" s="40" t="s">
        <v>7178</v>
      </c>
      <c r="X1152">
        <v>86000</v>
      </c>
      <c r="Y1152" s="40">
        <v>0</v>
      </c>
    </row>
    <row r="1153" spans="1:25" x14ac:dyDescent="0.25">
      <c r="A1153">
        <v>1137</v>
      </c>
      <c r="B1153" s="40" t="s">
        <v>7179</v>
      </c>
      <c r="C1153" s="40" t="s">
        <v>7180</v>
      </c>
      <c r="D1153">
        <v>1137</v>
      </c>
      <c r="E1153" s="40" t="s">
        <v>7181</v>
      </c>
      <c r="G1153" s="40" t="s">
        <v>7175</v>
      </c>
      <c r="H1153" s="44">
        <v>45079</v>
      </c>
      <c r="I1153">
        <v>101000</v>
      </c>
      <c r="J1153" s="40">
        <v>12</v>
      </c>
      <c r="K1153" s="43">
        <f t="shared" si="17"/>
        <v>45443</v>
      </c>
      <c r="L1153" s="40">
        <v>0</v>
      </c>
      <c r="M1153" s="42">
        <v>0.02</v>
      </c>
      <c r="N1153" s="42">
        <v>0.02</v>
      </c>
      <c r="O1153" s="40" t="s">
        <v>7178</v>
      </c>
      <c r="X1153">
        <v>101000</v>
      </c>
      <c r="Y1153" s="40">
        <v>0</v>
      </c>
    </row>
    <row r="1154" spans="1:25" x14ac:dyDescent="0.25">
      <c r="A1154">
        <v>1139</v>
      </c>
      <c r="B1154" s="40" t="s">
        <v>7179</v>
      </c>
      <c r="C1154" s="40" t="s">
        <v>7180</v>
      </c>
      <c r="D1154">
        <v>1139</v>
      </c>
      <c r="E1154" s="40" t="s">
        <v>7181</v>
      </c>
      <c r="G1154" s="40" t="s">
        <v>7175</v>
      </c>
      <c r="H1154" s="44">
        <v>45065</v>
      </c>
      <c r="I1154">
        <v>19000</v>
      </c>
      <c r="J1154" s="40">
        <v>12</v>
      </c>
      <c r="K1154" s="43">
        <f t="shared" si="17"/>
        <v>45429</v>
      </c>
      <c r="L1154" s="40">
        <v>0</v>
      </c>
      <c r="M1154" s="42">
        <v>0.02</v>
      </c>
      <c r="N1154" s="42">
        <v>0.02</v>
      </c>
      <c r="O1154" s="40" t="s">
        <v>7178</v>
      </c>
      <c r="X1154">
        <v>19000</v>
      </c>
      <c r="Y1154" s="40">
        <v>0</v>
      </c>
    </row>
    <row r="1155" spans="1:25" x14ac:dyDescent="0.25">
      <c r="A1155">
        <v>1140</v>
      </c>
      <c r="B1155" s="40" t="s">
        <v>7179</v>
      </c>
      <c r="C1155" s="40" t="s">
        <v>7180</v>
      </c>
      <c r="D1155">
        <v>1140</v>
      </c>
      <c r="E1155" s="40" t="s">
        <v>7181</v>
      </c>
      <c r="G1155" s="40" t="s">
        <v>7175</v>
      </c>
      <c r="H1155" s="44">
        <v>45065</v>
      </c>
      <c r="I1155">
        <v>57000</v>
      </c>
      <c r="J1155" s="40">
        <v>12</v>
      </c>
      <c r="K1155" s="43">
        <f t="shared" ref="K1155:K1218" si="18">H1155+364</f>
        <v>45429</v>
      </c>
      <c r="L1155" s="40">
        <v>0</v>
      </c>
      <c r="M1155" s="42">
        <v>0.02</v>
      </c>
      <c r="N1155" s="42">
        <v>0.02</v>
      </c>
      <c r="O1155" s="40" t="s">
        <v>7178</v>
      </c>
      <c r="X1155">
        <v>57000</v>
      </c>
      <c r="Y1155" s="40">
        <v>0</v>
      </c>
    </row>
    <row r="1156" spans="1:25" x14ac:dyDescent="0.25">
      <c r="A1156">
        <v>1141</v>
      </c>
      <c r="B1156" s="40" t="s">
        <v>7179</v>
      </c>
      <c r="C1156" s="40" t="s">
        <v>7180</v>
      </c>
      <c r="D1156">
        <v>1141</v>
      </c>
      <c r="E1156" s="40" t="s">
        <v>7181</v>
      </c>
      <c r="G1156" s="40" t="s">
        <v>7175</v>
      </c>
      <c r="H1156" s="44">
        <v>45065</v>
      </c>
      <c r="I1156">
        <v>140000</v>
      </c>
      <c r="J1156" s="40">
        <v>12</v>
      </c>
      <c r="K1156" s="43">
        <f t="shared" si="18"/>
        <v>45429</v>
      </c>
      <c r="L1156" s="40">
        <v>0</v>
      </c>
      <c r="M1156" s="42">
        <v>0.02</v>
      </c>
      <c r="N1156" s="42">
        <v>0.02</v>
      </c>
      <c r="O1156" s="40" t="s">
        <v>7178</v>
      </c>
      <c r="X1156">
        <v>140000</v>
      </c>
      <c r="Y1156" s="40">
        <v>0</v>
      </c>
    </row>
    <row r="1157" spans="1:25" x14ac:dyDescent="0.25">
      <c r="A1157">
        <v>1142</v>
      </c>
      <c r="B1157" s="40" t="s">
        <v>7179</v>
      </c>
      <c r="C1157" s="40" t="s">
        <v>7180</v>
      </c>
      <c r="D1157">
        <v>1142</v>
      </c>
      <c r="E1157" s="40" t="s">
        <v>7181</v>
      </c>
      <c r="G1157" s="40" t="s">
        <v>7175</v>
      </c>
      <c r="H1157" s="44">
        <v>45065</v>
      </c>
      <c r="I1157">
        <v>30000</v>
      </c>
      <c r="J1157" s="40">
        <v>12</v>
      </c>
      <c r="K1157" s="43">
        <f t="shared" si="18"/>
        <v>45429</v>
      </c>
      <c r="L1157" s="40">
        <v>0</v>
      </c>
      <c r="M1157" s="42">
        <v>0.02</v>
      </c>
      <c r="N1157" s="42">
        <v>0.02</v>
      </c>
      <c r="O1157" s="40" t="s">
        <v>7178</v>
      </c>
      <c r="X1157">
        <v>30000</v>
      </c>
      <c r="Y1157" s="40">
        <v>0</v>
      </c>
    </row>
    <row r="1158" spans="1:25" x14ac:dyDescent="0.25">
      <c r="A1158">
        <v>1144</v>
      </c>
      <c r="B1158" s="40" t="s">
        <v>7179</v>
      </c>
      <c r="C1158" s="40" t="s">
        <v>7180</v>
      </c>
      <c r="D1158">
        <v>1144</v>
      </c>
      <c r="E1158" s="40" t="s">
        <v>7181</v>
      </c>
      <c r="G1158" s="40" t="s">
        <v>7175</v>
      </c>
      <c r="H1158" s="44">
        <v>45065</v>
      </c>
      <c r="I1158">
        <v>91000</v>
      </c>
      <c r="J1158" s="40">
        <v>12</v>
      </c>
      <c r="K1158" s="43">
        <f t="shared" si="18"/>
        <v>45429</v>
      </c>
      <c r="L1158" s="40">
        <v>0</v>
      </c>
      <c r="M1158" s="42">
        <v>0.02</v>
      </c>
      <c r="N1158" s="42">
        <v>0.02</v>
      </c>
      <c r="O1158" s="40" t="s">
        <v>7178</v>
      </c>
      <c r="X1158">
        <v>91000</v>
      </c>
      <c r="Y1158" s="40">
        <v>0</v>
      </c>
    </row>
    <row r="1159" spans="1:25" x14ac:dyDescent="0.25">
      <c r="A1159">
        <v>1146</v>
      </c>
      <c r="B1159" s="40" t="s">
        <v>7179</v>
      </c>
      <c r="C1159" s="40" t="s">
        <v>7180</v>
      </c>
      <c r="D1159">
        <v>1146</v>
      </c>
      <c r="E1159" s="40" t="s">
        <v>7181</v>
      </c>
      <c r="G1159" s="40" t="s">
        <v>7175</v>
      </c>
      <c r="H1159" s="44">
        <v>45065</v>
      </c>
      <c r="I1159">
        <v>43000</v>
      </c>
      <c r="J1159" s="40">
        <v>12</v>
      </c>
      <c r="K1159" s="43">
        <f t="shared" si="18"/>
        <v>45429</v>
      </c>
      <c r="L1159" s="40">
        <v>0</v>
      </c>
      <c r="M1159" s="42">
        <v>0.02</v>
      </c>
      <c r="N1159" s="42">
        <v>0.02</v>
      </c>
      <c r="O1159" s="40" t="s">
        <v>7178</v>
      </c>
      <c r="X1159">
        <v>43000</v>
      </c>
      <c r="Y1159" s="40">
        <v>0</v>
      </c>
    </row>
    <row r="1160" spans="1:25" x14ac:dyDescent="0.25">
      <c r="A1160">
        <v>1555</v>
      </c>
      <c r="B1160" s="40" t="s">
        <v>7179</v>
      </c>
      <c r="C1160" s="40" t="s">
        <v>7180</v>
      </c>
      <c r="D1160">
        <v>1155</v>
      </c>
      <c r="E1160" s="40" t="s">
        <v>7181</v>
      </c>
      <c r="G1160" s="40" t="s">
        <v>7175</v>
      </c>
      <c r="H1160" s="44">
        <v>45365</v>
      </c>
      <c r="I1160">
        <v>213000</v>
      </c>
      <c r="J1160" s="40">
        <v>12</v>
      </c>
      <c r="K1160" s="43">
        <f t="shared" si="18"/>
        <v>45729</v>
      </c>
      <c r="L1160" s="40">
        <v>0</v>
      </c>
      <c r="M1160" s="42">
        <v>0.02</v>
      </c>
      <c r="N1160" s="42">
        <v>0.02</v>
      </c>
      <c r="O1160" s="40" t="s">
        <v>7178</v>
      </c>
      <c r="X1160">
        <v>213000</v>
      </c>
      <c r="Y1160" s="40">
        <v>0</v>
      </c>
    </row>
    <row r="1161" spans="1:25" x14ac:dyDescent="0.25">
      <c r="A1161">
        <v>1556</v>
      </c>
      <c r="B1161" s="40" t="s">
        <v>7179</v>
      </c>
      <c r="C1161" s="40" t="s">
        <v>7180</v>
      </c>
      <c r="D1161">
        <v>1156</v>
      </c>
      <c r="E1161" s="40" t="s">
        <v>7181</v>
      </c>
      <c r="G1161" s="40" t="s">
        <v>7175</v>
      </c>
      <c r="H1161" s="44">
        <v>45381</v>
      </c>
      <c r="I1161">
        <v>43000</v>
      </c>
      <c r="J1161" s="40">
        <v>12</v>
      </c>
      <c r="K1161" s="43">
        <f t="shared" si="18"/>
        <v>45745</v>
      </c>
      <c r="L1161" s="40">
        <v>0</v>
      </c>
      <c r="M1161" s="42">
        <v>0.02</v>
      </c>
      <c r="N1161" s="42">
        <v>0.02</v>
      </c>
      <c r="O1161" s="40" t="s">
        <v>7178</v>
      </c>
      <c r="X1161">
        <v>43000</v>
      </c>
      <c r="Y1161" s="40">
        <v>0</v>
      </c>
    </row>
    <row r="1162" spans="1:25" x14ac:dyDescent="0.25">
      <c r="A1162">
        <v>1557</v>
      </c>
      <c r="B1162" s="40" t="s">
        <v>7179</v>
      </c>
      <c r="C1162" s="40" t="s">
        <v>7180</v>
      </c>
      <c r="D1162">
        <v>1157</v>
      </c>
      <c r="E1162" s="40" t="s">
        <v>7181</v>
      </c>
      <c r="G1162" s="40" t="s">
        <v>7175</v>
      </c>
      <c r="H1162" s="44">
        <v>45381</v>
      </c>
      <c r="I1162">
        <v>89000</v>
      </c>
      <c r="J1162" s="40">
        <v>12</v>
      </c>
      <c r="K1162" s="43">
        <f t="shared" si="18"/>
        <v>45745</v>
      </c>
      <c r="L1162" s="40">
        <v>0</v>
      </c>
      <c r="M1162" s="42">
        <v>0.02</v>
      </c>
      <c r="N1162" s="42">
        <v>0.02</v>
      </c>
      <c r="O1162" s="40" t="s">
        <v>7178</v>
      </c>
      <c r="X1162">
        <v>89000</v>
      </c>
      <c r="Y1162" s="40">
        <v>0</v>
      </c>
    </row>
    <row r="1163" spans="1:25" x14ac:dyDescent="0.25">
      <c r="A1163">
        <v>1559</v>
      </c>
      <c r="B1163" s="40" t="s">
        <v>7179</v>
      </c>
      <c r="C1163" s="40" t="s">
        <v>7180</v>
      </c>
      <c r="D1163">
        <v>1159</v>
      </c>
      <c r="E1163" s="40" t="s">
        <v>7181</v>
      </c>
      <c r="G1163" s="40" t="s">
        <v>7175</v>
      </c>
      <c r="H1163" s="44">
        <v>45381</v>
      </c>
      <c r="I1163">
        <v>300000</v>
      </c>
      <c r="J1163" s="40">
        <v>12</v>
      </c>
      <c r="K1163" s="43">
        <f t="shared" si="18"/>
        <v>45745</v>
      </c>
      <c r="L1163" s="40">
        <v>0</v>
      </c>
      <c r="M1163" s="42">
        <v>0.02</v>
      </c>
      <c r="N1163" s="42">
        <v>0.02</v>
      </c>
      <c r="O1163" s="40" t="s">
        <v>7178</v>
      </c>
      <c r="X1163">
        <v>300000</v>
      </c>
      <c r="Y1163" s="40">
        <v>0</v>
      </c>
    </row>
    <row r="1164" spans="1:25" x14ac:dyDescent="0.25">
      <c r="A1164">
        <v>1561</v>
      </c>
      <c r="B1164" s="40" t="s">
        <v>7179</v>
      </c>
      <c r="C1164" s="40" t="s">
        <v>7180</v>
      </c>
      <c r="D1164">
        <v>1160</v>
      </c>
      <c r="E1164" s="40" t="s">
        <v>7181</v>
      </c>
      <c r="G1164" s="40" t="s">
        <v>7175</v>
      </c>
      <c r="H1164" s="44">
        <v>45050</v>
      </c>
      <c r="I1164">
        <v>85000</v>
      </c>
      <c r="J1164" s="40">
        <v>12</v>
      </c>
      <c r="K1164" s="43">
        <f t="shared" si="18"/>
        <v>45414</v>
      </c>
      <c r="L1164" s="40">
        <v>0</v>
      </c>
      <c r="M1164" s="42">
        <v>0.02</v>
      </c>
      <c r="N1164" s="42">
        <v>0.02</v>
      </c>
      <c r="O1164" s="40" t="s">
        <v>7178</v>
      </c>
      <c r="X1164">
        <v>85000</v>
      </c>
      <c r="Y1164" s="40">
        <v>0</v>
      </c>
    </row>
    <row r="1165" spans="1:25" x14ac:dyDescent="0.25">
      <c r="A1165">
        <v>1561</v>
      </c>
      <c r="B1165" s="40" t="s">
        <v>7179</v>
      </c>
      <c r="C1165" s="40" t="s">
        <v>7180</v>
      </c>
      <c r="D1165">
        <v>1160</v>
      </c>
      <c r="E1165" s="40" t="s">
        <v>7181</v>
      </c>
      <c r="G1165" s="40" t="s">
        <v>7175</v>
      </c>
      <c r="H1165" s="44">
        <v>45097</v>
      </c>
      <c r="I1165">
        <v>13000</v>
      </c>
      <c r="J1165" s="40">
        <v>12</v>
      </c>
      <c r="K1165" s="43">
        <f t="shared" si="18"/>
        <v>45461</v>
      </c>
      <c r="L1165" s="40">
        <v>0</v>
      </c>
      <c r="M1165" s="42">
        <v>0.02</v>
      </c>
      <c r="N1165" s="42">
        <v>0.02</v>
      </c>
      <c r="O1165" s="40" t="s">
        <v>7178</v>
      </c>
      <c r="X1165">
        <v>13000</v>
      </c>
      <c r="Y1165" s="40">
        <v>0</v>
      </c>
    </row>
    <row r="1166" spans="1:25" x14ac:dyDescent="0.25">
      <c r="A1166">
        <v>1563</v>
      </c>
      <c r="B1166" s="40" t="s">
        <v>7179</v>
      </c>
      <c r="C1166" s="40" t="s">
        <v>7180</v>
      </c>
      <c r="D1166">
        <v>1162</v>
      </c>
      <c r="E1166" s="40" t="s">
        <v>7181</v>
      </c>
      <c r="G1166" s="40" t="s">
        <v>7175</v>
      </c>
      <c r="H1166" s="44">
        <v>45050</v>
      </c>
      <c r="I1166">
        <v>38000</v>
      </c>
      <c r="J1166" s="40">
        <v>12</v>
      </c>
      <c r="K1166" s="43">
        <f t="shared" si="18"/>
        <v>45414</v>
      </c>
      <c r="L1166" s="40">
        <v>0</v>
      </c>
      <c r="M1166" s="42">
        <v>0.02</v>
      </c>
      <c r="N1166" s="42">
        <v>0.02</v>
      </c>
      <c r="O1166" s="40" t="s">
        <v>7178</v>
      </c>
      <c r="X1166">
        <v>38000</v>
      </c>
      <c r="Y1166" s="40">
        <v>0</v>
      </c>
    </row>
    <row r="1167" spans="1:25" x14ac:dyDescent="0.25">
      <c r="A1167">
        <v>1563</v>
      </c>
      <c r="B1167" s="40" t="s">
        <v>7179</v>
      </c>
      <c r="C1167" s="40" t="s">
        <v>7180</v>
      </c>
      <c r="D1167">
        <v>1162</v>
      </c>
      <c r="E1167" s="40" t="s">
        <v>7181</v>
      </c>
      <c r="G1167" s="40" t="s">
        <v>7175</v>
      </c>
      <c r="H1167" s="44">
        <v>45097</v>
      </c>
      <c r="I1167">
        <v>6000</v>
      </c>
      <c r="J1167" s="40">
        <v>12</v>
      </c>
      <c r="K1167" s="43">
        <f t="shared" si="18"/>
        <v>45461</v>
      </c>
      <c r="L1167" s="40">
        <v>0</v>
      </c>
      <c r="M1167" s="42">
        <v>0.02</v>
      </c>
      <c r="N1167" s="42">
        <v>0.02</v>
      </c>
      <c r="O1167" s="40" t="s">
        <v>7178</v>
      </c>
      <c r="X1167">
        <v>6000</v>
      </c>
      <c r="Y1167" s="40">
        <v>0</v>
      </c>
    </row>
    <row r="1168" spans="1:25" x14ac:dyDescent="0.25">
      <c r="A1168">
        <v>1564</v>
      </c>
      <c r="B1168" s="40" t="s">
        <v>7179</v>
      </c>
      <c r="C1168" s="40" t="s">
        <v>7180</v>
      </c>
      <c r="D1168">
        <v>1163</v>
      </c>
      <c r="E1168" s="40" t="s">
        <v>7181</v>
      </c>
      <c r="G1168" s="40" t="s">
        <v>7175</v>
      </c>
      <c r="H1168" s="44">
        <v>45079</v>
      </c>
      <c r="I1168">
        <v>174000</v>
      </c>
      <c r="J1168" s="40">
        <v>12</v>
      </c>
      <c r="K1168" s="43">
        <f t="shared" si="18"/>
        <v>45443</v>
      </c>
      <c r="L1168" s="40">
        <v>0</v>
      </c>
      <c r="M1168" s="42">
        <v>0.02</v>
      </c>
      <c r="N1168" s="42">
        <v>0.02</v>
      </c>
      <c r="O1168" s="40" t="s">
        <v>7178</v>
      </c>
      <c r="X1168">
        <v>174000</v>
      </c>
      <c r="Y1168" s="40">
        <v>0</v>
      </c>
    </row>
    <row r="1169" spans="1:25" x14ac:dyDescent="0.25">
      <c r="A1169">
        <v>1565</v>
      </c>
      <c r="B1169" s="40" t="s">
        <v>7179</v>
      </c>
      <c r="C1169" s="40" t="s">
        <v>7180</v>
      </c>
      <c r="D1169">
        <v>1164</v>
      </c>
      <c r="E1169" s="40" t="s">
        <v>7181</v>
      </c>
      <c r="G1169" s="40" t="s">
        <v>7175</v>
      </c>
      <c r="H1169" s="44">
        <v>45050</v>
      </c>
      <c r="I1169">
        <v>33000</v>
      </c>
      <c r="J1169" s="40">
        <v>12</v>
      </c>
      <c r="K1169" s="43">
        <f t="shared" si="18"/>
        <v>45414</v>
      </c>
      <c r="L1169" s="40">
        <v>0</v>
      </c>
      <c r="M1169" s="42">
        <v>0.02</v>
      </c>
      <c r="N1169" s="42">
        <v>0.02</v>
      </c>
      <c r="O1169" s="40" t="s">
        <v>7178</v>
      </c>
      <c r="X1169">
        <v>33000</v>
      </c>
      <c r="Y1169" s="40">
        <v>0</v>
      </c>
    </row>
    <row r="1170" spans="1:25" x14ac:dyDescent="0.25">
      <c r="A1170">
        <v>1565</v>
      </c>
      <c r="B1170" s="40" t="s">
        <v>7179</v>
      </c>
      <c r="C1170" s="40" t="s">
        <v>7180</v>
      </c>
      <c r="D1170">
        <v>1164</v>
      </c>
      <c r="E1170" s="40" t="s">
        <v>7181</v>
      </c>
      <c r="G1170" s="40" t="s">
        <v>7175</v>
      </c>
      <c r="H1170" s="44">
        <v>45097</v>
      </c>
      <c r="I1170">
        <v>5000</v>
      </c>
      <c r="J1170" s="40">
        <v>12</v>
      </c>
      <c r="K1170" s="43">
        <f t="shared" si="18"/>
        <v>45461</v>
      </c>
      <c r="L1170" s="40">
        <v>0</v>
      </c>
      <c r="M1170" s="42">
        <v>0.02</v>
      </c>
      <c r="N1170" s="42">
        <v>0.02</v>
      </c>
      <c r="O1170" s="40" t="s">
        <v>7178</v>
      </c>
      <c r="X1170">
        <v>5000</v>
      </c>
      <c r="Y1170" s="40">
        <v>0</v>
      </c>
    </row>
    <row r="1171" spans="1:25" x14ac:dyDescent="0.25">
      <c r="A1171">
        <v>1566</v>
      </c>
      <c r="B1171" s="40" t="s">
        <v>7179</v>
      </c>
      <c r="C1171" s="40" t="s">
        <v>7180</v>
      </c>
      <c r="D1171">
        <v>1165</v>
      </c>
      <c r="E1171" s="40" t="s">
        <v>7181</v>
      </c>
      <c r="G1171" s="40" t="s">
        <v>7175</v>
      </c>
      <c r="H1171" s="44">
        <v>45079</v>
      </c>
      <c r="I1171">
        <v>85000</v>
      </c>
      <c r="J1171" s="40">
        <v>12</v>
      </c>
      <c r="K1171" s="43">
        <f t="shared" si="18"/>
        <v>45443</v>
      </c>
      <c r="L1171" s="40">
        <v>0</v>
      </c>
      <c r="M1171" s="42">
        <v>0.02</v>
      </c>
      <c r="N1171" s="42">
        <v>0.02</v>
      </c>
      <c r="O1171" s="40" t="s">
        <v>7178</v>
      </c>
      <c r="X1171">
        <v>85000</v>
      </c>
      <c r="Y1171" s="40">
        <v>0</v>
      </c>
    </row>
    <row r="1172" spans="1:25" x14ac:dyDescent="0.25">
      <c r="A1172">
        <v>1567</v>
      </c>
      <c r="B1172" s="40" t="s">
        <v>7179</v>
      </c>
      <c r="C1172" s="40" t="s">
        <v>7180</v>
      </c>
      <c r="D1172">
        <v>1166</v>
      </c>
      <c r="E1172" s="40" t="s">
        <v>7181</v>
      </c>
      <c r="G1172" s="40" t="s">
        <v>7175</v>
      </c>
      <c r="H1172" s="44">
        <v>45079</v>
      </c>
      <c r="I1172">
        <v>39000</v>
      </c>
      <c r="J1172" s="40">
        <v>12</v>
      </c>
      <c r="K1172" s="43">
        <f t="shared" si="18"/>
        <v>45443</v>
      </c>
      <c r="L1172" s="40">
        <v>0</v>
      </c>
      <c r="M1172" s="42">
        <v>0.02</v>
      </c>
      <c r="N1172" s="42">
        <v>0.02</v>
      </c>
      <c r="O1172" s="40" t="s">
        <v>7178</v>
      </c>
      <c r="X1172">
        <v>39000</v>
      </c>
      <c r="Y1172" s="40">
        <v>0</v>
      </c>
    </row>
    <row r="1173" spans="1:25" x14ac:dyDescent="0.25">
      <c r="A1173">
        <v>1570</v>
      </c>
      <c r="B1173" s="40" t="s">
        <v>7179</v>
      </c>
      <c r="C1173" s="40" t="s">
        <v>7180</v>
      </c>
      <c r="D1173">
        <v>1169</v>
      </c>
      <c r="E1173" s="40" t="s">
        <v>7181</v>
      </c>
      <c r="G1173" s="40" t="s">
        <v>7175</v>
      </c>
      <c r="H1173" s="44">
        <v>45079</v>
      </c>
      <c r="I1173">
        <v>159000</v>
      </c>
      <c r="J1173" s="40">
        <v>12</v>
      </c>
      <c r="K1173" s="43">
        <f t="shared" si="18"/>
        <v>45443</v>
      </c>
      <c r="L1173" s="40">
        <v>0</v>
      </c>
      <c r="M1173" s="42">
        <v>0.02</v>
      </c>
      <c r="N1173" s="42">
        <v>0.02</v>
      </c>
      <c r="O1173" s="40" t="s">
        <v>7178</v>
      </c>
      <c r="X1173">
        <v>159000</v>
      </c>
      <c r="Y1173" s="40">
        <v>0</v>
      </c>
    </row>
    <row r="1174" spans="1:25" x14ac:dyDescent="0.25">
      <c r="A1174">
        <v>1572</v>
      </c>
      <c r="B1174" s="40" t="s">
        <v>7179</v>
      </c>
      <c r="C1174" s="40" t="s">
        <v>7180</v>
      </c>
      <c r="D1174">
        <v>1171</v>
      </c>
      <c r="E1174" s="40" t="s">
        <v>7181</v>
      </c>
      <c r="G1174" s="40" t="s">
        <v>7175</v>
      </c>
      <c r="H1174" s="44">
        <v>45065</v>
      </c>
      <c r="I1174">
        <v>37000</v>
      </c>
      <c r="J1174" s="40">
        <v>12</v>
      </c>
      <c r="K1174" s="43">
        <f t="shared" si="18"/>
        <v>45429</v>
      </c>
      <c r="L1174" s="40">
        <v>0</v>
      </c>
      <c r="M1174" s="42">
        <v>0.02</v>
      </c>
      <c r="N1174" s="42">
        <v>0.02</v>
      </c>
      <c r="O1174" s="40" t="s">
        <v>7178</v>
      </c>
      <c r="X1174">
        <v>37000</v>
      </c>
      <c r="Y1174" s="40">
        <v>0</v>
      </c>
    </row>
    <row r="1175" spans="1:25" x14ac:dyDescent="0.25">
      <c r="A1175">
        <v>1573</v>
      </c>
      <c r="B1175" s="40" t="s">
        <v>7179</v>
      </c>
      <c r="C1175" s="40" t="s">
        <v>7180</v>
      </c>
      <c r="D1175">
        <v>1172</v>
      </c>
      <c r="E1175" s="40" t="s">
        <v>7181</v>
      </c>
      <c r="G1175" s="40" t="s">
        <v>7175</v>
      </c>
      <c r="H1175" s="44">
        <v>45381</v>
      </c>
      <c r="I1175">
        <v>110000</v>
      </c>
      <c r="J1175" s="40">
        <v>12</v>
      </c>
      <c r="K1175" s="43">
        <f t="shared" si="18"/>
        <v>45745</v>
      </c>
      <c r="L1175" s="40">
        <v>0</v>
      </c>
      <c r="M1175" s="42">
        <v>0.02</v>
      </c>
      <c r="N1175" s="42">
        <v>0.02</v>
      </c>
      <c r="O1175" s="40" t="s">
        <v>7178</v>
      </c>
      <c r="X1175">
        <v>110000</v>
      </c>
      <c r="Y1175" s="40">
        <v>0</v>
      </c>
    </row>
    <row r="1176" spans="1:25" x14ac:dyDescent="0.25">
      <c r="A1176">
        <v>1575</v>
      </c>
      <c r="B1176" s="40" t="s">
        <v>7179</v>
      </c>
      <c r="C1176" s="40" t="s">
        <v>7180</v>
      </c>
      <c r="D1176">
        <v>1174</v>
      </c>
      <c r="E1176" s="40" t="s">
        <v>7181</v>
      </c>
      <c r="G1176" s="40" t="s">
        <v>7175</v>
      </c>
      <c r="H1176" s="44">
        <v>45079</v>
      </c>
      <c r="I1176">
        <v>5000</v>
      </c>
      <c r="J1176" s="40">
        <v>12</v>
      </c>
      <c r="K1176" s="43">
        <f t="shared" si="18"/>
        <v>45443</v>
      </c>
      <c r="L1176" s="40">
        <v>0</v>
      </c>
      <c r="M1176" s="42">
        <v>0.02</v>
      </c>
      <c r="N1176" s="42">
        <v>0.02</v>
      </c>
      <c r="O1176" s="40" t="s">
        <v>7178</v>
      </c>
      <c r="X1176">
        <v>5000</v>
      </c>
      <c r="Y1176" s="40">
        <v>0</v>
      </c>
    </row>
    <row r="1177" spans="1:25" x14ac:dyDescent="0.25">
      <c r="A1177">
        <v>1576</v>
      </c>
      <c r="B1177" s="40" t="s">
        <v>7179</v>
      </c>
      <c r="C1177" s="40" t="s">
        <v>7180</v>
      </c>
      <c r="D1177">
        <v>1175</v>
      </c>
      <c r="E1177" s="40" t="s">
        <v>7181</v>
      </c>
      <c r="G1177" s="40" t="s">
        <v>7175</v>
      </c>
      <c r="H1177" s="44">
        <v>45381</v>
      </c>
      <c r="I1177">
        <v>25000</v>
      </c>
      <c r="J1177" s="40">
        <v>12</v>
      </c>
      <c r="K1177" s="43">
        <f t="shared" si="18"/>
        <v>45745</v>
      </c>
      <c r="L1177" s="40">
        <v>0</v>
      </c>
      <c r="M1177" s="42">
        <v>0.02</v>
      </c>
      <c r="N1177" s="42">
        <v>0.02</v>
      </c>
      <c r="O1177" s="40" t="s">
        <v>7178</v>
      </c>
      <c r="X1177">
        <v>25000</v>
      </c>
      <c r="Y1177" s="40">
        <v>0</v>
      </c>
    </row>
    <row r="1178" spans="1:25" x14ac:dyDescent="0.25">
      <c r="A1178">
        <v>1577</v>
      </c>
      <c r="B1178" s="40" t="s">
        <v>7179</v>
      </c>
      <c r="C1178" s="40" t="s">
        <v>7180</v>
      </c>
      <c r="D1178">
        <v>1176</v>
      </c>
      <c r="E1178" s="40" t="s">
        <v>7181</v>
      </c>
      <c r="G1178" s="40" t="s">
        <v>7175</v>
      </c>
      <c r="H1178" s="44">
        <v>45381</v>
      </c>
      <c r="I1178">
        <v>25000</v>
      </c>
      <c r="J1178" s="40">
        <v>12</v>
      </c>
      <c r="K1178" s="43">
        <f t="shared" si="18"/>
        <v>45745</v>
      </c>
      <c r="L1178" s="40">
        <v>0</v>
      </c>
      <c r="M1178" s="42">
        <v>0.02</v>
      </c>
      <c r="N1178" s="42">
        <v>0.02</v>
      </c>
      <c r="O1178" s="40" t="s">
        <v>7178</v>
      </c>
      <c r="X1178">
        <v>25000</v>
      </c>
      <c r="Y1178" s="40">
        <v>0</v>
      </c>
    </row>
    <row r="1179" spans="1:25" x14ac:dyDescent="0.25">
      <c r="A1179">
        <v>1578</v>
      </c>
      <c r="B1179" s="40" t="s">
        <v>7179</v>
      </c>
      <c r="C1179" s="40" t="s">
        <v>7180</v>
      </c>
      <c r="D1179">
        <v>1177</v>
      </c>
      <c r="E1179" s="40" t="s">
        <v>7181</v>
      </c>
      <c r="G1179" s="40" t="s">
        <v>7175</v>
      </c>
      <c r="H1179" s="44">
        <v>45381</v>
      </c>
      <c r="I1179">
        <v>25000</v>
      </c>
      <c r="J1179" s="40">
        <v>12</v>
      </c>
      <c r="K1179" s="43">
        <f t="shared" si="18"/>
        <v>45745</v>
      </c>
      <c r="L1179" s="40">
        <v>0</v>
      </c>
      <c r="M1179" s="42">
        <v>0.02</v>
      </c>
      <c r="N1179" s="42">
        <v>0.02</v>
      </c>
      <c r="O1179" s="40" t="s">
        <v>7178</v>
      </c>
      <c r="X1179">
        <v>25000</v>
      </c>
      <c r="Y1179" s="40">
        <v>0</v>
      </c>
    </row>
    <row r="1180" spans="1:25" x14ac:dyDescent="0.25">
      <c r="A1180">
        <v>1579</v>
      </c>
      <c r="B1180" s="40" t="s">
        <v>7179</v>
      </c>
      <c r="C1180" s="40" t="s">
        <v>7180</v>
      </c>
      <c r="D1180">
        <v>1178</v>
      </c>
      <c r="E1180" s="40" t="s">
        <v>7181</v>
      </c>
      <c r="G1180" s="40" t="s">
        <v>7175</v>
      </c>
      <c r="H1180" s="44">
        <v>45065</v>
      </c>
      <c r="I1180">
        <v>108000</v>
      </c>
      <c r="J1180" s="40">
        <v>12</v>
      </c>
      <c r="K1180" s="43">
        <f t="shared" si="18"/>
        <v>45429</v>
      </c>
      <c r="L1180" s="40">
        <v>0</v>
      </c>
      <c r="M1180" s="42">
        <v>0.02</v>
      </c>
      <c r="N1180" s="42">
        <v>0.02</v>
      </c>
      <c r="O1180" s="40" t="s">
        <v>7178</v>
      </c>
      <c r="X1180">
        <v>108000</v>
      </c>
      <c r="Y1180" s="40">
        <v>0</v>
      </c>
    </row>
    <row r="1181" spans="1:25" x14ac:dyDescent="0.25">
      <c r="A1181">
        <v>1580</v>
      </c>
      <c r="B1181" s="40" t="s">
        <v>7179</v>
      </c>
      <c r="C1181" s="40" t="s">
        <v>7180</v>
      </c>
      <c r="D1181">
        <v>1179</v>
      </c>
      <c r="E1181" s="40" t="s">
        <v>7181</v>
      </c>
      <c r="G1181" s="40" t="s">
        <v>7175</v>
      </c>
      <c r="H1181" s="44">
        <v>45079</v>
      </c>
      <c r="I1181">
        <v>168000</v>
      </c>
      <c r="J1181" s="40">
        <v>12</v>
      </c>
      <c r="K1181" s="43">
        <f t="shared" si="18"/>
        <v>45443</v>
      </c>
      <c r="L1181" s="40">
        <v>0</v>
      </c>
      <c r="M1181" s="42">
        <v>0.02</v>
      </c>
      <c r="N1181" s="42">
        <v>0.02</v>
      </c>
      <c r="O1181" s="40" t="s">
        <v>7178</v>
      </c>
      <c r="X1181">
        <v>168000</v>
      </c>
      <c r="Y1181" s="40">
        <v>0</v>
      </c>
    </row>
    <row r="1182" spans="1:25" x14ac:dyDescent="0.25">
      <c r="A1182">
        <v>1581</v>
      </c>
      <c r="B1182" s="40" t="s">
        <v>7179</v>
      </c>
      <c r="C1182" s="40" t="s">
        <v>7180</v>
      </c>
      <c r="D1182">
        <v>1180</v>
      </c>
      <c r="E1182" s="40" t="s">
        <v>7181</v>
      </c>
      <c r="G1182" s="40" t="s">
        <v>7175</v>
      </c>
      <c r="H1182" s="44">
        <v>45065</v>
      </c>
      <c r="I1182">
        <v>220000</v>
      </c>
      <c r="J1182" s="40">
        <v>12</v>
      </c>
      <c r="K1182" s="43">
        <f t="shared" si="18"/>
        <v>45429</v>
      </c>
      <c r="L1182" s="40">
        <v>0</v>
      </c>
      <c r="M1182" s="42">
        <v>0.02</v>
      </c>
      <c r="N1182" s="42">
        <v>0.02</v>
      </c>
      <c r="O1182" s="40" t="s">
        <v>7178</v>
      </c>
      <c r="X1182">
        <v>220000</v>
      </c>
      <c r="Y1182" s="40">
        <v>0</v>
      </c>
    </row>
    <row r="1183" spans="1:25" x14ac:dyDescent="0.25">
      <c r="A1183">
        <v>1582</v>
      </c>
      <c r="B1183" s="40" t="s">
        <v>7179</v>
      </c>
      <c r="C1183" s="40" t="s">
        <v>7180</v>
      </c>
      <c r="D1183">
        <v>1181</v>
      </c>
      <c r="E1183" s="40" t="s">
        <v>7181</v>
      </c>
      <c r="G1183" s="40" t="s">
        <v>7175</v>
      </c>
      <c r="H1183" s="44">
        <v>45065</v>
      </c>
      <c r="I1183">
        <v>39000</v>
      </c>
      <c r="J1183" s="40">
        <v>12</v>
      </c>
      <c r="K1183" s="43">
        <f t="shared" si="18"/>
        <v>45429</v>
      </c>
      <c r="L1183" s="40">
        <v>0</v>
      </c>
      <c r="M1183" s="42">
        <v>0.02</v>
      </c>
      <c r="N1183" s="42">
        <v>0.02</v>
      </c>
      <c r="O1183" s="40" t="s">
        <v>7178</v>
      </c>
      <c r="X1183">
        <v>39000</v>
      </c>
      <c r="Y1183" s="40">
        <v>0</v>
      </c>
    </row>
    <row r="1184" spans="1:25" x14ac:dyDescent="0.25">
      <c r="A1184">
        <v>1583</v>
      </c>
      <c r="B1184" s="40" t="s">
        <v>7179</v>
      </c>
      <c r="C1184" s="40" t="s">
        <v>7180</v>
      </c>
      <c r="D1184">
        <v>1182</v>
      </c>
      <c r="E1184" s="40" t="s">
        <v>7181</v>
      </c>
      <c r="G1184" s="40" t="s">
        <v>7175</v>
      </c>
      <c r="H1184" s="44">
        <v>45065</v>
      </c>
      <c r="I1184">
        <v>48000</v>
      </c>
      <c r="J1184" s="40">
        <v>12</v>
      </c>
      <c r="K1184" s="43">
        <f t="shared" si="18"/>
        <v>45429</v>
      </c>
      <c r="L1184" s="40">
        <v>0</v>
      </c>
      <c r="M1184" s="42">
        <v>0.02</v>
      </c>
      <c r="N1184" s="42">
        <v>0.02</v>
      </c>
      <c r="O1184" s="40" t="s">
        <v>7178</v>
      </c>
      <c r="X1184">
        <v>48000</v>
      </c>
      <c r="Y1184" s="40">
        <v>0</v>
      </c>
    </row>
    <row r="1185" spans="1:25" x14ac:dyDescent="0.25">
      <c r="A1185">
        <v>1584</v>
      </c>
      <c r="B1185" s="40" t="s">
        <v>7179</v>
      </c>
      <c r="C1185" s="40" t="s">
        <v>7180</v>
      </c>
      <c r="D1185">
        <v>1183</v>
      </c>
      <c r="E1185" s="40" t="s">
        <v>7181</v>
      </c>
      <c r="G1185" s="40" t="s">
        <v>7175</v>
      </c>
      <c r="H1185" s="44">
        <v>45079</v>
      </c>
      <c r="I1185">
        <v>80000</v>
      </c>
      <c r="J1185" s="40">
        <v>12</v>
      </c>
      <c r="K1185" s="43">
        <f t="shared" si="18"/>
        <v>45443</v>
      </c>
      <c r="L1185" s="40">
        <v>0</v>
      </c>
      <c r="M1185" s="42">
        <v>0.02</v>
      </c>
      <c r="N1185" s="42">
        <v>0.02</v>
      </c>
      <c r="O1185" s="40" t="s">
        <v>7178</v>
      </c>
      <c r="X1185">
        <v>80000</v>
      </c>
      <c r="Y1185" s="40">
        <v>0</v>
      </c>
    </row>
    <row r="1186" spans="1:25" x14ac:dyDescent="0.25">
      <c r="A1186">
        <v>1585</v>
      </c>
      <c r="B1186" s="40" t="s">
        <v>7179</v>
      </c>
      <c r="C1186" s="40" t="s">
        <v>7180</v>
      </c>
      <c r="D1186">
        <v>1184</v>
      </c>
      <c r="E1186" s="40" t="s">
        <v>7181</v>
      </c>
      <c r="G1186" s="40" t="s">
        <v>7175</v>
      </c>
      <c r="H1186" s="44">
        <v>45079</v>
      </c>
      <c r="I1186">
        <v>33000</v>
      </c>
      <c r="J1186" s="40">
        <v>12</v>
      </c>
      <c r="K1186" s="43">
        <f t="shared" si="18"/>
        <v>45443</v>
      </c>
      <c r="L1186" s="40">
        <v>0</v>
      </c>
      <c r="M1186" s="42">
        <v>0.02</v>
      </c>
      <c r="N1186" s="42">
        <v>0.02</v>
      </c>
      <c r="O1186" s="40" t="s">
        <v>7178</v>
      </c>
      <c r="X1186">
        <v>33000</v>
      </c>
      <c r="Y1186" s="40">
        <v>0</v>
      </c>
    </row>
    <row r="1187" spans="1:25" x14ac:dyDescent="0.25">
      <c r="A1187">
        <v>1587</v>
      </c>
      <c r="B1187" s="40" t="s">
        <v>7179</v>
      </c>
      <c r="C1187" s="40" t="s">
        <v>7180</v>
      </c>
      <c r="D1187">
        <v>1186</v>
      </c>
      <c r="E1187" s="40" t="s">
        <v>7181</v>
      </c>
      <c r="G1187" s="40" t="s">
        <v>7175</v>
      </c>
      <c r="H1187" s="44">
        <v>45381</v>
      </c>
      <c r="I1187">
        <v>39000</v>
      </c>
      <c r="J1187" s="40">
        <v>12</v>
      </c>
      <c r="K1187" s="43">
        <f t="shared" si="18"/>
        <v>45745</v>
      </c>
      <c r="L1187" s="40">
        <v>0</v>
      </c>
      <c r="M1187" s="42">
        <v>0.02</v>
      </c>
      <c r="N1187" s="42">
        <v>0.02</v>
      </c>
      <c r="O1187" s="40" t="s">
        <v>7178</v>
      </c>
      <c r="X1187">
        <v>39000</v>
      </c>
      <c r="Y1187" s="40">
        <v>0</v>
      </c>
    </row>
    <row r="1188" spans="1:25" x14ac:dyDescent="0.25">
      <c r="A1188">
        <v>1588</v>
      </c>
      <c r="B1188" s="40" t="s">
        <v>7179</v>
      </c>
      <c r="C1188" s="40" t="s">
        <v>7180</v>
      </c>
      <c r="D1188">
        <v>1187</v>
      </c>
      <c r="E1188" s="40" t="s">
        <v>7181</v>
      </c>
      <c r="G1188" s="40" t="s">
        <v>7175</v>
      </c>
      <c r="H1188" s="44">
        <v>45381</v>
      </c>
      <c r="I1188">
        <v>39000</v>
      </c>
      <c r="J1188" s="40">
        <v>12</v>
      </c>
      <c r="K1188" s="43">
        <f t="shared" si="18"/>
        <v>45745</v>
      </c>
      <c r="L1188" s="40">
        <v>0</v>
      </c>
      <c r="M1188" s="42">
        <v>0.02</v>
      </c>
      <c r="N1188" s="42">
        <v>0.02</v>
      </c>
      <c r="O1188" s="40" t="s">
        <v>7178</v>
      </c>
      <c r="X1188">
        <v>39000</v>
      </c>
      <c r="Y1188" s="40">
        <v>0</v>
      </c>
    </row>
    <row r="1189" spans="1:25" x14ac:dyDescent="0.25">
      <c r="A1189">
        <v>1589</v>
      </c>
      <c r="B1189" s="40" t="s">
        <v>7179</v>
      </c>
      <c r="C1189" s="40" t="s">
        <v>7180</v>
      </c>
      <c r="D1189">
        <v>1188</v>
      </c>
      <c r="E1189" s="40" t="s">
        <v>7181</v>
      </c>
      <c r="G1189" s="40" t="s">
        <v>7175</v>
      </c>
      <c r="H1189" s="44">
        <v>45050</v>
      </c>
      <c r="I1189">
        <v>34000</v>
      </c>
      <c r="J1189" s="40">
        <v>12</v>
      </c>
      <c r="K1189" s="43">
        <f t="shared" si="18"/>
        <v>45414</v>
      </c>
      <c r="L1189" s="40">
        <v>0</v>
      </c>
      <c r="M1189" s="42">
        <v>0.02</v>
      </c>
      <c r="N1189" s="42">
        <v>0.02</v>
      </c>
      <c r="O1189" s="40" t="s">
        <v>7178</v>
      </c>
      <c r="X1189">
        <v>34000</v>
      </c>
      <c r="Y1189" s="40">
        <v>0</v>
      </c>
    </row>
    <row r="1190" spans="1:25" x14ac:dyDescent="0.25">
      <c r="A1190">
        <v>1589</v>
      </c>
      <c r="B1190" s="40" t="s">
        <v>7179</v>
      </c>
      <c r="C1190" s="40" t="s">
        <v>7180</v>
      </c>
      <c r="D1190">
        <v>1188</v>
      </c>
      <c r="E1190" s="40" t="s">
        <v>7181</v>
      </c>
      <c r="G1190" s="40" t="s">
        <v>7175</v>
      </c>
      <c r="H1190" s="44">
        <v>45097</v>
      </c>
      <c r="I1190">
        <v>5000</v>
      </c>
      <c r="J1190" s="40">
        <v>12</v>
      </c>
      <c r="K1190" s="43">
        <f t="shared" si="18"/>
        <v>45461</v>
      </c>
      <c r="L1190" s="40">
        <v>0</v>
      </c>
      <c r="M1190" s="42">
        <v>0.02</v>
      </c>
      <c r="N1190" s="42">
        <v>0.02</v>
      </c>
      <c r="O1190" s="40" t="s">
        <v>7178</v>
      </c>
      <c r="X1190">
        <v>5000</v>
      </c>
      <c r="Y1190" s="40">
        <v>0</v>
      </c>
    </row>
    <row r="1191" spans="1:25" x14ac:dyDescent="0.25">
      <c r="A1191">
        <v>1590</v>
      </c>
      <c r="B1191" s="40" t="s">
        <v>7179</v>
      </c>
      <c r="C1191" s="40" t="s">
        <v>7180</v>
      </c>
      <c r="D1191">
        <v>1189</v>
      </c>
      <c r="E1191" s="40" t="s">
        <v>7181</v>
      </c>
      <c r="G1191" s="40" t="s">
        <v>7175</v>
      </c>
      <c r="H1191" s="44">
        <v>45065</v>
      </c>
      <c r="I1191">
        <v>30000</v>
      </c>
      <c r="J1191" s="40">
        <v>12</v>
      </c>
      <c r="K1191" s="43">
        <f t="shared" si="18"/>
        <v>45429</v>
      </c>
      <c r="L1191" s="40">
        <v>0</v>
      </c>
      <c r="M1191" s="42">
        <v>0.02</v>
      </c>
      <c r="N1191" s="42">
        <v>0.02</v>
      </c>
      <c r="O1191" s="40" t="s">
        <v>7178</v>
      </c>
      <c r="X1191">
        <v>30000</v>
      </c>
      <c r="Y1191" s="40">
        <v>0</v>
      </c>
    </row>
    <row r="1192" spans="1:25" x14ac:dyDescent="0.25">
      <c r="A1192">
        <v>1591</v>
      </c>
      <c r="B1192" s="40" t="s">
        <v>7179</v>
      </c>
      <c r="C1192" s="40" t="s">
        <v>7180</v>
      </c>
      <c r="D1192">
        <v>1190</v>
      </c>
      <c r="E1192" s="40" t="s">
        <v>7181</v>
      </c>
      <c r="G1192" s="40" t="s">
        <v>7175</v>
      </c>
      <c r="H1192" s="44">
        <v>45050</v>
      </c>
      <c r="I1192">
        <v>39000</v>
      </c>
      <c r="J1192" s="40">
        <v>12</v>
      </c>
      <c r="K1192" s="43">
        <f t="shared" si="18"/>
        <v>45414</v>
      </c>
      <c r="L1192" s="40">
        <v>0</v>
      </c>
      <c r="M1192" s="42">
        <v>0.02</v>
      </c>
      <c r="N1192" s="42">
        <v>0.02</v>
      </c>
      <c r="O1192" s="40" t="s">
        <v>7178</v>
      </c>
      <c r="X1192">
        <v>39000</v>
      </c>
      <c r="Y1192" s="40">
        <v>0</v>
      </c>
    </row>
    <row r="1193" spans="1:25" x14ac:dyDescent="0.25">
      <c r="A1193">
        <v>1591</v>
      </c>
      <c r="B1193" s="40" t="s">
        <v>7179</v>
      </c>
      <c r="C1193" s="40" t="s">
        <v>7180</v>
      </c>
      <c r="D1193">
        <v>1190</v>
      </c>
      <c r="E1193" s="40" t="s">
        <v>7181</v>
      </c>
      <c r="G1193" s="40" t="s">
        <v>7175</v>
      </c>
      <c r="H1193" s="44">
        <v>45097</v>
      </c>
      <c r="I1193">
        <v>6000</v>
      </c>
      <c r="J1193" s="40">
        <v>12</v>
      </c>
      <c r="K1193" s="43">
        <f t="shared" si="18"/>
        <v>45461</v>
      </c>
      <c r="L1193" s="40">
        <v>0</v>
      </c>
      <c r="M1193" s="42">
        <v>0.02</v>
      </c>
      <c r="N1193" s="42">
        <v>0.02</v>
      </c>
      <c r="O1193" s="40" t="s">
        <v>7178</v>
      </c>
      <c r="X1193">
        <v>6000</v>
      </c>
      <c r="Y1193" s="40">
        <v>0</v>
      </c>
    </row>
    <row r="1194" spans="1:25" x14ac:dyDescent="0.25">
      <c r="A1194">
        <v>1592</v>
      </c>
      <c r="B1194" s="40" t="s">
        <v>7179</v>
      </c>
      <c r="C1194" s="40" t="s">
        <v>7180</v>
      </c>
      <c r="D1194">
        <v>1191</v>
      </c>
      <c r="E1194" s="40" t="s">
        <v>7181</v>
      </c>
      <c r="G1194" s="40" t="s">
        <v>7175</v>
      </c>
      <c r="H1194" s="44">
        <v>45050</v>
      </c>
      <c r="I1194">
        <v>39000</v>
      </c>
      <c r="J1194" s="40">
        <v>12</v>
      </c>
      <c r="K1194" s="43">
        <f t="shared" si="18"/>
        <v>45414</v>
      </c>
      <c r="L1194" s="40">
        <v>0</v>
      </c>
      <c r="M1194" s="42">
        <v>0.02</v>
      </c>
      <c r="N1194" s="42">
        <v>0.02</v>
      </c>
      <c r="O1194" s="40" t="s">
        <v>7178</v>
      </c>
      <c r="X1194">
        <v>39000</v>
      </c>
      <c r="Y1194" s="40">
        <v>0</v>
      </c>
    </row>
    <row r="1195" spans="1:25" x14ac:dyDescent="0.25">
      <c r="A1195">
        <v>1592</v>
      </c>
      <c r="B1195" s="40" t="s">
        <v>7179</v>
      </c>
      <c r="C1195" s="40" t="s">
        <v>7180</v>
      </c>
      <c r="D1195">
        <v>1191</v>
      </c>
      <c r="E1195" s="40" t="s">
        <v>7181</v>
      </c>
      <c r="G1195" s="40" t="s">
        <v>7175</v>
      </c>
      <c r="H1195" s="44">
        <v>45097</v>
      </c>
      <c r="I1195">
        <v>6000</v>
      </c>
      <c r="J1195" s="40">
        <v>12</v>
      </c>
      <c r="K1195" s="43">
        <f t="shared" si="18"/>
        <v>45461</v>
      </c>
      <c r="L1195" s="40">
        <v>0</v>
      </c>
      <c r="M1195" s="42">
        <v>0.02</v>
      </c>
      <c r="N1195" s="42">
        <v>0.02</v>
      </c>
      <c r="O1195" s="40" t="s">
        <v>7178</v>
      </c>
      <c r="X1195">
        <v>6000</v>
      </c>
      <c r="Y1195" s="40">
        <v>0</v>
      </c>
    </row>
    <row r="1196" spans="1:25" x14ac:dyDescent="0.25">
      <c r="A1196">
        <v>1593</v>
      </c>
      <c r="B1196" s="40" t="s">
        <v>7179</v>
      </c>
      <c r="C1196" s="40" t="s">
        <v>7180</v>
      </c>
      <c r="D1196">
        <v>1192</v>
      </c>
      <c r="E1196" s="40" t="s">
        <v>7181</v>
      </c>
      <c r="G1196" s="40" t="s">
        <v>7175</v>
      </c>
      <c r="H1196" s="44">
        <v>45079</v>
      </c>
      <c r="I1196">
        <v>6000</v>
      </c>
      <c r="J1196" s="40">
        <v>12</v>
      </c>
      <c r="K1196" s="43">
        <f t="shared" si="18"/>
        <v>45443</v>
      </c>
      <c r="L1196" s="40">
        <v>0</v>
      </c>
      <c r="M1196" s="42">
        <v>0.02</v>
      </c>
      <c r="N1196" s="42">
        <v>0.02</v>
      </c>
      <c r="O1196" s="40" t="s">
        <v>7178</v>
      </c>
      <c r="X1196">
        <v>6000</v>
      </c>
      <c r="Y1196" s="40">
        <v>0</v>
      </c>
    </row>
    <row r="1197" spans="1:25" x14ac:dyDescent="0.25">
      <c r="A1197">
        <v>1594</v>
      </c>
      <c r="B1197" s="40" t="s">
        <v>7179</v>
      </c>
      <c r="C1197" s="40" t="s">
        <v>7180</v>
      </c>
      <c r="D1197">
        <v>1193</v>
      </c>
      <c r="E1197" s="40" t="s">
        <v>7181</v>
      </c>
      <c r="G1197" s="40" t="s">
        <v>7175</v>
      </c>
      <c r="H1197" s="44">
        <v>45079</v>
      </c>
      <c r="I1197">
        <v>40000</v>
      </c>
      <c r="J1197" s="40">
        <v>12</v>
      </c>
      <c r="K1197" s="43">
        <f t="shared" si="18"/>
        <v>45443</v>
      </c>
      <c r="L1197" s="40">
        <v>0</v>
      </c>
      <c r="M1197" s="42">
        <v>0.02</v>
      </c>
      <c r="N1197" s="42">
        <v>0.02</v>
      </c>
      <c r="O1197" s="40" t="s">
        <v>7178</v>
      </c>
      <c r="X1197">
        <v>40000</v>
      </c>
      <c r="Y1197" s="40">
        <v>0</v>
      </c>
    </row>
    <row r="1198" spans="1:25" x14ac:dyDescent="0.25">
      <c r="A1198">
        <v>1595</v>
      </c>
      <c r="B1198" s="40" t="s">
        <v>7179</v>
      </c>
      <c r="C1198" s="40" t="s">
        <v>7180</v>
      </c>
      <c r="D1198">
        <v>1194</v>
      </c>
      <c r="E1198" s="40" t="s">
        <v>7181</v>
      </c>
      <c r="G1198" s="40" t="s">
        <v>7175</v>
      </c>
      <c r="H1198" s="44">
        <v>45065</v>
      </c>
      <c r="I1198">
        <v>20000</v>
      </c>
      <c r="J1198" s="40">
        <v>12</v>
      </c>
      <c r="K1198" s="43">
        <f t="shared" si="18"/>
        <v>45429</v>
      </c>
      <c r="L1198" s="40">
        <v>0</v>
      </c>
      <c r="M1198" s="42">
        <v>0.02</v>
      </c>
      <c r="N1198" s="42">
        <v>0.02</v>
      </c>
      <c r="O1198" s="40" t="s">
        <v>7178</v>
      </c>
      <c r="X1198">
        <v>20000</v>
      </c>
      <c r="Y1198" s="40">
        <v>0</v>
      </c>
    </row>
    <row r="1199" spans="1:25" x14ac:dyDescent="0.25">
      <c r="A1199">
        <v>1596</v>
      </c>
      <c r="B1199" s="40" t="s">
        <v>7179</v>
      </c>
      <c r="C1199" s="40" t="s">
        <v>7180</v>
      </c>
      <c r="D1199">
        <v>1195</v>
      </c>
      <c r="E1199" s="40" t="s">
        <v>7181</v>
      </c>
      <c r="G1199" s="40" t="s">
        <v>7175</v>
      </c>
      <c r="H1199" s="44">
        <v>45079</v>
      </c>
      <c r="I1199">
        <v>29000</v>
      </c>
      <c r="J1199" s="40">
        <v>12</v>
      </c>
      <c r="K1199" s="43">
        <f t="shared" si="18"/>
        <v>45443</v>
      </c>
      <c r="L1199" s="40">
        <v>0</v>
      </c>
      <c r="M1199" s="42">
        <v>0.02</v>
      </c>
      <c r="N1199" s="42">
        <v>0.02</v>
      </c>
      <c r="O1199" s="40" t="s">
        <v>7178</v>
      </c>
      <c r="X1199">
        <v>29000</v>
      </c>
      <c r="Y1199" s="40">
        <v>0</v>
      </c>
    </row>
    <row r="1200" spans="1:25" x14ac:dyDescent="0.25">
      <c r="A1200">
        <v>1597</v>
      </c>
      <c r="B1200" s="40" t="s">
        <v>7179</v>
      </c>
      <c r="C1200" s="40" t="s">
        <v>7180</v>
      </c>
      <c r="D1200">
        <v>1196</v>
      </c>
      <c r="E1200" s="40" t="s">
        <v>7181</v>
      </c>
      <c r="G1200" s="40" t="s">
        <v>7175</v>
      </c>
      <c r="H1200" s="44">
        <v>45079</v>
      </c>
      <c r="I1200">
        <v>26000</v>
      </c>
      <c r="J1200" s="40">
        <v>12</v>
      </c>
      <c r="K1200" s="43">
        <f t="shared" si="18"/>
        <v>45443</v>
      </c>
      <c r="L1200" s="40">
        <v>0</v>
      </c>
      <c r="M1200" s="42">
        <v>0.02</v>
      </c>
      <c r="N1200" s="42">
        <v>0.02</v>
      </c>
      <c r="O1200" s="40" t="s">
        <v>7178</v>
      </c>
      <c r="X1200">
        <v>26000</v>
      </c>
      <c r="Y1200" s="40">
        <v>0</v>
      </c>
    </row>
    <row r="1201" spans="1:25" x14ac:dyDescent="0.25">
      <c r="A1201">
        <v>1598</v>
      </c>
      <c r="B1201" s="40" t="s">
        <v>7179</v>
      </c>
      <c r="C1201" s="40" t="s">
        <v>7180</v>
      </c>
      <c r="D1201">
        <v>1197</v>
      </c>
      <c r="E1201" s="40" t="s">
        <v>7181</v>
      </c>
      <c r="G1201" s="40" t="s">
        <v>7175</v>
      </c>
      <c r="H1201" s="44">
        <v>45050</v>
      </c>
      <c r="I1201">
        <v>118000</v>
      </c>
      <c r="J1201" s="40">
        <v>12</v>
      </c>
      <c r="K1201" s="43">
        <f t="shared" si="18"/>
        <v>45414</v>
      </c>
      <c r="L1201" s="40">
        <v>0</v>
      </c>
      <c r="M1201" s="42">
        <v>0.02</v>
      </c>
      <c r="N1201" s="42">
        <v>0.02</v>
      </c>
      <c r="O1201" s="40" t="s">
        <v>7178</v>
      </c>
      <c r="X1201">
        <v>118000</v>
      </c>
      <c r="Y1201" s="40">
        <v>0</v>
      </c>
    </row>
    <row r="1202" spans="1:25" x14ac:dyDescent="0.25">
      <c r="A1202">
        <v>1598</v>
      </c>
      <c r="B1202" s="40" t="s">
        <v>7179</v>
      </c>
      <c r="C1202" s="40" t="s">
        <v>7180</v>
      </c>
      <c r="D1202">
        <v>1197</v>
      </c>
      <c r="E1202" s="40" t="s">
        <v>7181</v>
      </c>
      <c r="G1202" s="40" t="s">
        <v>7175</v>
      </c>
      <c r="H1202" s="44">
        <v>45097</v>
      </c>
      <c r="I1202">
        <v>17000</v>
      </c>
      <c r="J1202" s="40">
        <v>12</v>
      </c>
      <c r="K1202" s="43">
        <f t="shared" si="18"/>
        <v>45461</v>
      </c>
      <c r="L1202" s="40">
        <v>0</v>
      </c>
      <c r="M1202" s="42">
        <v>0.02</v>
      </c>
      <c r="N1202" s="42">
        <v>0.02</v>
      </c>
      <c r="O1202" s="40" t="s">
        <v>7178</v>
      </c>
      <c r="X1202">
        <v>17000</v>
      </c>
      <c r="Y1202" s="40">
        <v>0</v>
      </c>
    </row>
    <row r="1203" spans="1:25" x14ac:dyDescent="0.25">
      <c r="A1203">
        <v>1600</v>
      </c>
      <c r="B1203" s="40" t="s">
        <v>7179</v>
      </c>
      <c r="C1203" s="40" t="s">
        <v>7180</v>
      </c>
      <c r="D1203">
        <v>1199</v>
      </c>
      <c r="E1203" s="40" t="s">
        <v>7181</v>
      </c>
      <c r="G1203" s="40" t="s">
        <v>7175</v>
      </c>
      <c r="H1203" s="44">
        <v>45079</v>
      </c>
      <c r="I1203">
        <v>107000</v>
      </c>
      <c r="J1203" s="40">
        <v>12</v>
      </c>
      <c r="K1203" s="43">
        <f t="shared" si="18"/>
        <v>45443</v>
      </c>
      <c r="L1203" s="40">
        <v>0</v>
      </c>
      <c r="M1203" s="42">
        <v>0.02</v>
      </c>
      <c r="N1203" s="42">
        <v>0.02</v>
      </c>
      <c r="O1203" s="40" t="s">
        <v>7178</v>
      </c>
      <c r="X1203">
        <v>107000</v>
      </c>
      <c r="Y1203" s="40">
        <v>0</v>
      </c>
    </row>
    <row r="1204" spans="1:25" x14ac:dyDescent="0.25">
      <c r="A1204">
        <v>1601</v>
      </c>
      <c r="B1204" s="40" t="s">
        <v>7179</v>
      </c>
      <c r="C1204" s="40" t="s">
        <v>7180</v>
      </c>
      <c r="D1204">
        <v>1200</v>
      </c>
      <c r="E1204" s="40" t="s">
        <v>7181</v>
      </c>
      <c r="G1204" s="40" t="s">
        <v>7175</v>
      </c>
      <c r="H1204" s="44">
        <v>45365</v>
      </c>
      <c r="I1204">
        <v>177000</v>
      </c>
      <c r="J1204" s="40">
        <v>12</v>
      </c>
      <c r="K1204" s="43">
        <f t="shared" si="18"/>
        <v>45729</v>
      </c>
      <c r="L1204" s="40">
        <v>0</v>
      </c>
      <c r="M1204" s="42">
        <v>0.02</v>
      </c>
      <c r="N1204" s="42">
        <v>0.02</v>
      </c>
      <c r="O1204" s="40" t="s">
        <v>7178</v>
      </c>
      <c r="X1204">
        <v>177000</v>
      </c>
      <c r="Y1204" s="40">
        <v>0</v>
      </c>
    </row>
    <row r="1205" spans="1:25" x14ac:dyDescent="0.25">
      <c r="A1205">
        <v>1602</v>
      </c>
      <c r="B1205" s="40" t="s">
        <v>7179</v>
      </c>
      <c r="C1205" s="40" t="s">
        <v>7180</v>
      </c>
      <c r="D1205">
        <v>1201</v>
      </c>
      <c r="E1205" s="40" t="s">
        <v>7181</v>
      </c>
      <c r="G1205" s="40" t="s">
        <v>7175</v>
      </c>
      <c r="H1205" s="44">
        <v>45079</v>
      </c>
      <c r="I1205">
        <v>66000</v>
      </c>
      <c r="J1205" s="40">
        <v>12</v>
      </c>
      <c r="K1205" s="43">
        <f t="shared" si="18"/>
        <v>45443</v>
      </c>
      <c r="L1205" s="40">
        <v>0</v>
      </c>
      <c r="M1205" s="42">
        <v>0.02</v>
      </c>
      <c r="N1205" s="42">
        <v>0.02</v>
      </c>
      <c r="O1205" s="40" t="s">
        <v>7178</v>
      </c>
      <c r="X1205">
        <v>66000</v>
      </c>
      <c r="Y1205" s="40">
        <v>0</v>
      </c>
    </row>
    <row r="1206" spans="1:25" x14ac:dyDescent="0.25">
      <c r="A1206">
        <v>1603</v>
      </c>
      <c r="B1206" s="40" t="s">
        <v>7179</v>
      </c>
      <c r="C1206" s="40" t="s">
        <v>7180</v>
      </c>
      <c r="D1206">
        <v>1202</v>
      </c>
      <c r="E1206" s="40" t="s">
        <v>7181</v>
      </c>
      <c r="G1206" s="40" t="s">
        <v>7175</v>
      </c>
      <c r="H1206" s="44">
        <v>45041</v>
      </c>
      <c r="I1206">
        <v>138000</v>
      </c>
      <c r="J1206" s="40">
        <v>12</v>
      </c>
      <c r="K1206" s="43">
        <f t="shared" si="18"/>
        <v>45405</v>
      </c>
      <c r="L1206" s="40">
        <v>0</v>
      </c>
      <c r="M1206" s="42">
        <v>0.02</v>
      </c>
      <c r="N1206" s="42">
        <v>0.02</v>
      </c>
      <c r="O1206" s="40" t="s">
        <v>7178</v>
      </c>
      <c r="X1206">
        <v>138000</v>
      </c>
      <c r="Y1206" s="40">
        <v>0</v>
      </c>
    </row>
    <row r="1207" spans="1:25" x14ac:dyDescent="0.25">
      <c r="A1207">
        <v>1603</v>
      </c>
      <c r="B1207" s="40" t="s">
        <v>7179</v>
      </c>
      <c r="C1207" s="40" t="s">
        <v>7180</v>
      </c>
      <c r="D1207">
        <v>1202</v>
      </c>
      <c r="E1207" s="40" t="s">
        <v>7181</v>
      </c>
      <c r="G1207" s="40" t="s">
        <v>7175</v>
      </c>
      <c r="H1207" s="44">
        <v>45097</v>
      </c>
      <c r="I1207">
        <v>20000</v>
      </c>
      <c r="J1207" s="40">
        <v>12</v>
      </c>
      <c r="K1207" s="43">
        <f t="shared" si="18"/>
        <v>45461</v>
      </c>
      <c r="L1207" s="40">
        <v>0</v>
      </c>
      <c r="M1207" s="42">
        <v>0.02</v>
      </c>
      <c r="N1207" s="42">
        <v>0.02</v>
      </c>
      <c r="O1207" s="40" t="s">
        <v>7178</v>
      </c>
      <c r="X1207">
        <v>20000</v>
      </c>
      <c r="Y1207" s="40">
        <v>0</v>
      </c>
    </row>
    <row r="1208" spans="1:25" x14ac:dyDescent="0.25">
      <c r="A1208">
        <v>1604</v>
      </c>
      <c r="B1208" s="40" t="s">
        <v>7179</v>
      </c>
      <c r="C1208" s="40" t="s">
        <v>7180</v>
      </c>
      <c r="D1208">
        <v>1203</v>
      </c>
      <c r="E1208" s="40" t="s">
        <v>7181</v>
      </c>
      <c r="G1208" s="40" t="s">
        <v>7175</v>
      </c>
      <c r="H1208" s="44">
        <v>45365</v>
      </c>
      <c r="I1208">
        <v>185000</v>
      </c>
      <c r="J1208" s="40">
        <v>12</v>
      </c>
      <c r="K1208" s="43">
        <f t="shared" si="18"/>
        <v>45729</v>
      </c>
      <c r="L1208" s="40">
        <v>0</v>
      </c>
      <c r="M1208" s="42">
        <v>0.02</v>
      </c>
      <c r="N1208" s="42">
        <v>0.02</v>
      </c>
      <c r="O1208" s="40" t="s">
        <v>7178</v>
      </c>
      <c r="X1208">
        <v>185000</v>
      </c>
      <c r="Y1208" s="40">
        <v>0</v>
      </c>
    </row>
    <row r="1209" spans="1:25" x14ac:dyDescent="0.25">
      <c r="A1209">
        <v>1605</v>
      </c>
      <c r="B1209" s="40" t="s">
        <v>7179</v>
      </c>
      <c r="C1209" s="40" t="s">
        <v>7180</v>
      </c>
      <c r="D1209">
        <v>1204</v>
      </c>
      <c r="E1209" s="40" t="s">
        <v>7181</v>
      </c>
      <c r="G1209" s="40" t="s">
        <v>7175</v>
      </c>
      <c r="H1209" s="44">
        <v>45079</v>
      </c>
      <c r="I1209">
        <v>47000</v>
      </c>
      <c r="J1209" s="40">
        <v>12</v>
      </c>
      <c r="K1209" s="43">
        <f t="shared" si="18"/>
        <v>45443</v>
      </c>
      <c r="L1209" s="40">
        <v>0</v>
      </c>
      <c r="M1209" s="42">
        <v>0.02</v>
      </c>
      <c r="N1209" s="42">
        <v>0.02</v>
      </c>
      <c r="O1209" s="40" t="s">
        <v>7178</v>
      </c>
      <c r="X1209">
        <v>47000</v>
      </c>
      <c r="Y1209" s="40">
        <v>0</v>
      </c>
    </row>
    <row r="1210" spans="1:25" x14ac:dyDescent="0.25">
      <c r="A1210">
        <v>1606</v>
      </c>
      <c r="B1210" s="40" t="s">
        <v>7179</v>
      </c>
      <c r="C1210" s="40" t="s">
        <v>7180</v>
      </c>
      <c r="D1210">
        <v>1205</v>
      </c>
      <c r="E1210" s="40" t="s">
        <v>7181</v>
      </c>
      <c r="G1210" s="40" t="s">
        <v>7175</v>
      </c>
      <c r="H1210" s="44">
        <v>45065</v>
      </c>
      <c r="I1210">
        <v>47000</v>
      </c>
      <c r="J1210" s="40">
        <v>12</v>
      </c>
      <c r="K1210" s="43">
        <f t="shared" si="18"/>
        <v>45429</v>
      </c>
      <c r="L1210" s="40">
        <v>0</v>
      </c>
      <c r="M1210" s="42">
        <v>0.02</v>
      </c>
      <c r="N1210" s="42">
        <v>0.02</v>
      </c>
      <c r="O1210" s="40" t="s">
        <v>7178</v>
      </c>
      <c r="X1210">
        <v>47000</v>
      </c>
      <c r="Y1210" s="40">
        <v>0</v>
      </c>
    </row>
    <row r="1211" spans="1:25" x14ac:dyDescent="0.25">
      <c r="A1211">
        <v>1607</v>
      </c>
      <c r="B1211" s="40" t="s">
        <v>7179</v>
      </c>
      <c r="C1211" s="40" t="s">
        <v>7180</v>
      </c>
      <c r="D1211">
        <v>1206</v>
      </c>
      <c r="E1211" s="40" t="s">
        <v>7181</v>
      </c>
      <c r="G1211" s="40" t="s">
        <v>7175</v>
      </c>
      <c r="H1211" s="44">
        <v>45365</v>
      </c>
      <c r="I1211">
        <v>115000</v>
      </c>
      <c r="J1211" s="40">
        <v>12</v>
      </c>
      <c r="K1211" s="43">
        <f t="shared" si="18"/>
        <v>45729</v>
      </c>
      <c r="L1211" s="40">
        <v>0</v>
      </c>
      <c r="M1211" s="42">
        <v>0.02</v>
      </c>
      <c r="N1211" s="42">
        <v>0.02</v>
      </c>
      <c r="O1211" s="40" t="s">
        <v>7178</v>
      </c>
      <c r="X1211">
        <v>115000</v>
      </c>
      <c r="Y1211" s="40">
        <v>0</v>
      </c>
    </row>
    <row r="1212" spans="1:25" x14ac:dyDescent="0.25">
      <c r="A1212">
        <v>1608</v>
      </c>
      <c r="B1212" s="40" t="s">
        <v>7179</v>
      </c>
      <c r="C1212" s="40" t="s">
        <v>7180</v>
      </c>
      <c r="D1212">
        <v>1207</v>
      </c>
      <c r="E1212" s="40" t="s">
        <v>7181</v>
      </c>
      <c r="G1212" s="40" t="s">
        <v>7175</v>
      </c>
      <c r="H1212" s="44">
        <v>45079</v>
      </c>
      <c r="I1212">
        <v>58000</v>
      </c>
      <c r="J1212" s="40">
        <v>12</v>
      </c>
      <c r="K1212" s="43">
        <f t="shared" si="18"/>
        <v>45443</v>
      </c>
      <c r="L1212" s="40">
        <v>0</v>
      </c>
      <c r="M1212" s="42">
        <v>0.02</v>
      </c>
      <c r="N1212" s="42">
        <v>0.02</v>
      </c>
      <c r="O1212" s="40" t="s">
        <v>7178</v>
      </c>
      <c r="X1212">
        <v>58000</v>
      </c>
      <c r="Y1212" s="40">
        <v>0</v>
      </c>
    </row>
    <row r="1213" spans="1:25" x14ac:dyDescent="0.25">
      <c r="A1213">
        <v>1610</v>
      </c>
      <c r="B1213" s="40" t="s">
        <v>7179</v>
      </c>
      <c r="C1213" s="40" t="s">
        <v>7180</v>
      </c>
      <c r="D1213">
        <v>1209</v>
      </c>
      <c r="E1213" s="40" t="s">
        <v>7181</v>
      </c>
      <c r="G1213" s="40" t="s">
        <v>7175</v>
      </c>
      <c r="H1213" s="44">
        <v>45079</v>
      </c>
      <c r="I1213">
        <v>15000</v>
      </c>
      <c r="J1213" s="40">
        <v>12</v>
      </c>
      <c r="K1213" s="43">
        <f t="shared" si="18"/>
        <v>45443</v>
      </c>
      <c r="L1213" s="40">
        <v>0</v>
      </c>
      <c r="M1213" s="42">
        <v>0.02</v>
      </c>
      <c r="N1213" s="42">
        <v>0.02</v>
      </c>
      <c r="O1213" s="40" t="s">
        <v>7178</v>
      </c>
      <c r="X1213">
        <v>15000</v>
      </c>
      <c r="Y1213" s="40">
        <v>0</v>
      </c>
    </row>
    <row r="1214" spans="1:25" x14ac:dyDescent="0.25">
      <c r="A1214">
        <v>1611</v>
      </c>
      <c r="B1214" s="40" t="s">
        <v>7179</v>
      </c>
      <c r="C1214" s="40" t="s">
        <v>7180</v>
      </c>
      <c r="D1214">
        <v>1210</v>
      </c>
      <c r="E1214" s="40" t="s">
        <v>7181</v>
      </c>
      <c r="G1214" s="40" t="s">
        <v>7175</v>
      </c>
      <c r="H1214" s="44">
        <v>45065</v>
      </c>
      <c r="I1214">
        <v>11000</v>
      </c>
      <c r="J1214" s="40">
        <v>12</v>
      </c>
      <c r="K1214" s="43">
        <f t="shared" si="18"/>
        <v>45429</v>
      </c>
      <c r="L1214" s="40">
        <v>0</v>
      </c>
      <c r="M1214" s="42">
        <v>0.02</v>
      </c>
      <c r="N1214" s="42">
        <v>0.02</v>
      </c>
      <c r="O1214" s="40" t="s">
        <v>7178</v>
      </c>
      <c r="X1214">
        <v>11000</v>
      </c>
      <c r="Y1214" s="40">
        <v>0</v>
      </c>
    </row>
    <row r="1215" spans="1:25" x14ac:dyDescent="0.25">
      <c r="A1215">
        <v>1612</v>
      </c>
      <c r="B1215" s="40" t="s">
        <v>7179</v>
      </c>
      <c r="C1215" s="40" t="s">
        <v>7180</v>
      </c>
      <c r="D1215">
        <v>1211</v>
      </c>
      <c r="E1215" s="40" t="s">
        <v>7181</v>
      </c>
      <c r="G1215" s="40" t="s">
        <v>7175</v>
      </c>
      <c r="H1215" s="44">
        <v>45065</v>
      </c>
      <c r="I1215">
        <v>15000</v>
      </c>
      <c r="J1215" s="40">
        <v>12</v>
      </c>
      <c r="K1215" s="43">
        <f t="shared" si="18"/>
        <v>45429</v>
      </c>
      <c r="L1215" s="40">
        <v>0</v>
      </c>
      <c r="M1215" s="42">
        <v>0.02</v>
      </c>
      <c r="N1215" s="42">
        <v>0.02</v>
      </c>
      <c r="O1215" s="40" t="s">
        <v>7178</v>
      </c>
      <c r="X1215">
        <v>15000</v>
      </c>
      <c r="Y1215" s="40">
        <v>0</v>
      </c>
    </row>
    <row r="1216" spans="1:25" x14ac:dyDescent="0.25">
      <c r="A1216">
        <v>1613</v>
      </c>
      <c r="B1216" s="40" t="s">
        <v>7179</v>
      </c>
      <c r="C1216" s="40" t="s">
        <v>7180</v>
      </c>
      <c r="D1216">
        <v>1212</v>
      </c>
      <c r="E1216" s="40" t="s">
        <v>7181</v>
      </c>
      <c r="G1216" s="40" t="s">
        <v>7175</v>
      </c>
      <c r="H1216" s="44">
        <v>45079</v>
      </c>
      <c r="I1216">
        <v>240000</v>
      </c>
      <c r="J1216" s="40">
        <v>12</v>
      </c>
      <c r="K1216" s="43">
        <f t="shared" si="18"/>
        <v>45443</v>
      </c>
      <c r="L1216" s="40">
        <v>0</v>
      </c>
      <c r="M1216" s="42">
        <v>0.02</v>
      </c>
      <c r="N1216" s="42">
        <v>0.02</v>
      </c>
      <c r="O1216" s="40" t="s">
        <v>7178</v>
      </c>
      <c r="X1216">
        <v>240000</v>
      </c>
      <c r="Y1216" s="40">
        <v>0</v>
      </c>
    </row>
    <row r="1217" spans="1:25" x14ac:dyDescent="0.25">
      <c r="A1217">
        <v>1614</v>
      </c>
      <c r="B1217" s="40" t="s">
        <v>7179</v>
      </c>
      <c r="C1217" s="40" t="s">
        <v>7180</v>
      </c>
      <c r="D1217">
        <v>1213</v>
      </c>
      <c r="E1217" s="40" t="s">
        <v>7181</v>
      </c>
      <c r="G1217" s="40" t="s">
        <v>7175</v>
      </c>
      <c r="H1217" s="44">
        <v>45079</v>
      </c>
      <c r="I1217">
        <v>179000</v>
      </c>
      <c r="J1217" s="40">
        <v>12</v>
      </c>
      <c r="K1217" s="43">
        <f t="shared" si="18"/>
        <v>45443</v>
      </c>
      <c r="L1217" s="40">
        <v>0</v>
      </c>
      <c r="M1217" s="42">
        <v>0.02</v>
      </c>
      <c r="N1217" s="42">
        <v>0.02</v>
      </c>
      <c r="O1217" s="40" t="s">
        <v>7178</v>
      </c>
      <c r="X1217">
        <v>179000</v>
      </c>
      <c r="Y1217" s="40">
        <v>0</v>
      </c>
    </row>
    <row r="1218" spans="1:25" x14ac:dyDescent="0.25">
      <c r="A1218">
        <v>1615</v>
      </c>
      <c r="B1218" s="40" t="s">
        <v>7179</v>
      </c>
      <c r="C1218" s="40" t="s">
        <v>7180</v>
      </c>
      <c r="D1218">
        <v>1214</v>
      </c>
      <c r="E1218" s="40" t="s">
        <v>7181</v>
      </c>
      <c r="G1218" s="40" t="s">
        <v>7175</v>
      </c>
      <c r="H1218" s="44">
        <v>45065</v>
      </c>
      <c r="I1218">
        <v>300000</v>
      </c>
      <c r="J1218" s="40">
        <v>12</v>
      </c>
      <c r="K1218" s="43">
        <f t="shared" si="18"/>
        <v>45429</v>
      </c>
      <c r="L1218" s="40">
        <v>0</v>
      </c>
      <c r="M1218" s="42">
        <v>0.02</v>
      </c>
      <c r="N1218" s="42">
        <v>0.02</v>
      </c>
      <c r="O1218" s="40" t="s">
        <v>7178</v>
      </c>
      <c r="X1218">
        <v>300000</v>
      </c>
      <c r="Y1218" s="40">
        <v>0</v>
      </c>
    </row>
    <row r="1219" spans="1:25" x14ac:dyDescent="0.25">
      <c r="A1219">
        <v>1616</v>
      </c>
      <c r="B1219" s="40" t="s">
        <v>7179</v>
      </c>
      <c r="C1219" s="40" t="s">
        <v>7180</v>
      </c>
      <c r="D1219">
        <v>1215</v>
      </c>
      <c r="E1219" s="40" t="s">
        <v>7181</v>
      </c>
      <c r="G1219" s="40" t="s">
        <v>7175</v>
      </c>
      <c r="H1219" s="44">
        <v>45065</v>
      </c>
      <c r="I1219">
        <v>300000</v>
      </c>
      <c r="J1219" s="40">
        <v>12</v>
      </c>
      <c r="K1219" s="43">
        <f t="shared" ref="K1219:K1282" si="19">H1219+364</f>
        <v>45429</v>
      </c>
      <c r="L1219" s="40">
        <v>0</v>
      </c>
      <c r="M1219" s="42">
        <v>0.02</v>
      </c>
      <c r="N1219" s="42">
        <v>0.02</v>
      </c>
      <c r="O1219" s="40" t="s">
        <v>7178</v>
      </c>
      <c r="X1219">
        <v>300000</v>
      </c>
      <c r="Y1219" s="40">
        <v>0</v>
      </c>
    </row>
    <row r="1220" spans="1:25" x14ac:dyDescent="0.25">
      <c r="A1220">
        <v>1617</v>
      </c>
      <c r="B1220" s="40" t="s">
        <v>7179</v>
      </c>
      <c r="C1220" s="40" t="s">
        <v>7180</v>
      </c>
      <c r="D1220">
        <v>1216</v>
      </c>
      <c r="E1220" s="40" t="s">
        <v>7181</v>
      </c>
      <c r="G1220" s="40" t="s">
        <v>7175</v>
      </c>
      <c r="H1220" s="44">
        <v>45381</v>
      </c>
      <c r="I1220">
        <v>81000</v>
      </c>
      <c r="J1220" s="40">
        <v>12</v>
      </c>
      <c r="K1220" s="43">
        <f t="shared" si="19"/>
        <v>45745</v>
      </c>
      <c r="L1220" s="40">
        <v>0</v>
      </c>
      <c r="M1220" s="42">
        <v>0.02</v>
      </c>
      <c r="N1220" s="42">
        <v>0.02</v>
      </c>
      <c r="O1220" s="40" t="s">
        <v>7178</v>
      </c>
      <c r="X1220">
        <v>81000</v>
      </c>
      <c r="Y1220" s="40">
        <v>0</v>
      </c>
    </row>
    <row r="1221" spans="1:25" x14ac:dyDescent="0.25">
      <c r="A1221">
        <v>1618</v>
      </c>
      <c r="B1221" s="40" t="s">
        <v>7179</v>
      </c>
      <c r="C1221" s="40" t="s">
        <v>7180</v>
      </c>
      <c r="D1221">
        <v>1217</v>
      </c>
      <c r="E1221" s="40" t="s">
        <v>7181</v>
      </c>
      <c r="G1221" s="40" t="s">
        <v>7175</v>
      </c>
      <c r="H1221" s="44">
        <v>45079</v>
      </c>
      <c r="I1221">
        <v>42000</v>
      </c>
      <c r="J1221" s="40">
        <v>12</v>
      </c>
      <c r="K1221" s="43">
        <f t="shared" si="19"/>
        <v>45443</v>
      </c>
      <c r="L1221" s="40">
        <v>0</v>
      </c>
      <c r="M1221" s="42">
        <v>0.02</v>
      </c>
      <c r="N1221" s="42">
        <v>0.02</v>
      </c>
      <c r="O1221" s="40" t="s">
        <v>7178</v>
      </c>
      <c r="X1221">
        <v>42000</v>
      </c>
      <c r="Y1221" s="40">
        <v>0</v>
      </c>
    </row>
    <row r="1222" spans="1:25" x14ac:dyDescent="0.25">
      <c r="A1222">
        <v>1619</v>
      </c>
      <c r="B1222" s="40" t="s">
        <v>7179</v>
      </c>
      <c r="C1222" s="40" t="s">
        <v>7180</v>
      </c>
      <c r="D1222">
        <v>1218</v>
      </c>
      <c r="E1222" s="40" t="s">
        <v>7181</v>
      </c>
      <c r="G1222" s="40" t="s">
        <v>7175</v>
      </c>
      <c r="H1222" s="44">
        <v>45041</v>
      </c>
      <c r="I1222">
        <v>70000</v>
      </c>
      <c r="J1222" s="40">
        <v>12</v>
      </c>
      <c r="K1222" s="43">
        <f t="shared" si="19"/>
        <v>45405</v>
      </c>
      <c r="L1222" s="40">
        <v>0</v>
      </c>
      <c r="M1222" s="42">
        <v>0.02</v>
      </c>
      <c r="N1222" s="42">
        <v>0.02</v>
      </c>
      <c r="O1222" s="40" t="s">
        <v>7178</v>
      </c>
      <c r="X1222">
        <v>70000</v>
      </c>
      <c r="Y1222" s="40">
        <v>0</v>
      </c>
    </row>
    <row r="1223" spans="1:25" x14ac:dyDescent="0.25">
      <c r="A1223">
        <v>1619</v>
      </c>
      <c r="B1223" s="40" t="s">
        <v>7179</v>
      </c>
      <c r="C1223" s="40" t="s">
        <v>7180</v>
      </c>
      <c r="D1223">
        <v>1218</v>
      </c>
      <c r="E1223" s="40" t="s">
        <v>7181</v>
      </c>
      <c r="G1223" s="40" t="s">
        <v>7175</v>
      </c>
      <c r="H1223" s="44">
        <v>45097</v>
      </c>
      <c r="I1223">
        <v>11000</v>
      </c>
      <c r="J1223" s="40">
        <v>12</v>
      </c>
      <c r="K1223" s="43">
        <f t="shared" si="19"/>
        <v>45461</v>
      </c>
      <c r="L1223" s="40">
        <v>0</v>
      </c>
      <c r="M1223" s="42">
        <v>0.02</v>
      </c>
      <c r="N1223" s="42">
        <v>0.02</v>
      </c>
      <c r="O1223" s="40" t="s">
        <v>7178</v>
      </c>
      <c r="X1223">
        <v>11000</v>
      </c>
      <c r="Y1223" s="40">
        <v>0</v>
      </c>
    </row>
    <row r="1224" spans="1:25" x14ac:dyDescent="0.25">
      <c r="A1224">
        <v>1620</v>
      </c>
      <c r="B1224" s="40" t="s">
        <v>7179</v>
      </c>
      <c r="C1224" s="40" t="s">
        <v>7180</v>
      </c>
      <c r="D1224">
        <v>1219</v>
      </c>
      <c r="E1224" s="40" t="s">
        <v>7181</v>
      </c>
      <c r="G1224" s="40" t="s">
        <v>7175</v>
      </c>
      <c r="H1224" s="44">
        <v>45041</v>
      </c>
      <c r="I1224">
        <v>43000</v>
      </c>
      <c r="J1224" s="40">
        <v>12</v>
      </c>
      <c r="K1224" s="43">
        <f t="shared" si="19"/>
        <v>45405</v>
      </c>
      <c r="L1224" s="40">
        <v>0</v>
      </c>
      <c r="M1224" s="42">
        <v>0.02</v>
      </c>
      <c r="N1224" s="42">
        <v>0.02</v>
      </c>
      <c r="O1224" s="40" t="s">
        <v>7178</v>
      </c>
      <c r="X1224">
        <v>43000</v>
      </c>
      <c r="Y1224" s="40">
        <v>0</v>
      </c>
    </row>
    <row r="1225" spans="1:25" x14ac:dyDescent="0.25">
      <c r="A1225">
        <v>1620</v>
      </c>
      <c r="B1225" s="40" t="s">
        <v>7179</v>
      </c>
      <c r="C1225" s="40" t="s">
        <v>7180</v>
      </c>
      <c r="D1225">
        <v>1219</v>
      </c>
      <c r="E1225" s="40" t="s">
        <v>7181</v>
      </c>
      <c r="G1225" s="40" t="s">
        <v>7175</v>
      </c>
      <c r="H1225" s="44">
        <v>45097</v>
      </c>
      <c r="I1225">
        <v>7000</v>
      </c>
      <c r="J1225" s="40">
        <v>12</v>
      </c>
      <c r="K1225" s="43">
        <f t="shared" si="19"/>
        <v>45461</v>
      </c>
      <c r="L1225" s="40">
        <v>0</v>
      </c>
      <c r="M1225" s="42">
        <v>0.02</v>
      </c>
      <c r="N1225" s="42">
        <v>0.02</v>
      </c>
      <c r="O1225" s="40" t="s">
        <v>7178</v>
      </c>
      <c r="X1225">
        <v>7000</v>
      </c>
      <c r="Y1225" s="40">
        <v>0</v>
      </c>
    </row>
    <row r="1226" spans="1:25" x14ac:dyDescent="0.25">
      <c r="A1226">
        <v>1621</v>
      </c>
      <c r="B1226" s="40" t="s">
        <v>7179</v>
      </c>
      <c r="C1226" s="40" t="s">
        <v>7180</v>
      </c>
      <c r="D1226">
        <v>1220</v>
      </c>
      <c r="E1226" s="40" t="s">
        <v>7181</v>
      </c>
      <c r="G1226" s="40" t="s">
        <v>7175</v>
      </c>
      <c r="H1226" s="44">
        <v>45050</v>
      </c>
      <c r="I1226">
        <v>41000</v>
      </c>
      <c r="J1226" s="40">
        <v>12</v>
      </c>
      <c r="K1226" s="43">
        <f t="shared" si="19"/>
        <v>45414</v>
      </c>
      <c r="L1226" s="40">
        <v>0</v>
      </c>
      <c r="M1226" s="42">
        <v>0.02</v>
      </c>
      <c r="N1226" s="42">
        <v>0.02</v>
      </c>
      <c r="O1226" s="40" t="s">
        <v>7178</v>
      </c>
      <c r="X1226">
        <v>41000</v>
      </c>
      <c r="Y1226" s="40">
        <v>0</v>
      </c>
    </row>
    <row r="1227" spans="1:25" x14ac:dyDescent="0.25">
      <c r="A1227">
        <v>1621</v>
      </c>
      <c r="B1227" s="40" t="s">
        <v>7179</v>
      </c>
      <c r="C1227" s="40" t="s">
        <v>7180</v>
      </c>
      <c r="D1227">
        <v>1220</v>
      </c>
      <c r="E1227" s="40" t="s">
        <v>7181</v>
      </c>
      <c r="G1227" s="40" t="s">
        <v>7175</v>
      </c>
      <c r="H1227" s="44">
        <v>45097</v>
      </c>
      <c r="I1227">
        <v>6000</v>
      </c>
      <c r="J1227" s="40">
        <v>12</v>
      </c>
      <c r="K1227" s="43">
        <f t="shared" si="19"/>
        <v>45461</v>
      </c>
      <c r="L1227" s="40">
        <v>0</v>
      </c>
      <c r="M1227" s="42">
        <v>0.02</v>
      </c>
      <c r="N1227" s="42">
        <v>0.02</v>
      </c>
      <c r="O1227" s="40" t="s">
        <v>7178</v>
      </c>
      <c r="X1227">
        <v>6000</v>
      </c>
      <c r="Y1227" s="40">
        <v>0</v>
      </c>
    </row>
    <row r="1228" spans="1:25" x14ac:dyDescent="0.25">
      <c r="A1228">
        <v>1622</v>
      </c>
      <c r="B1228" s="40" t="s">
        <v>7179</v>
      </c>
      <c r="C1228" s="40" t="s">
        <v>7180</v>
      </c>
      <c r="D1228">
        <v>1221</v>
      </c>
      <c r="E1228" s="40" t="s">
        <v>7181</v>
      </c>
      <c r="G1228" s="40" t="s">
        <v>7175</v>
      </c>
      <c r="H1228" s="44">
        <v>45041</v>
      </c>
      <c r="I1228">
        <v>70000</v>
      </c>
      <c r="J1228" s="40">
        <v>12</v>
      </c>
      <c r="K1228" s="43">
        <f t="shared" si="19"/>
        <v>45405</v>
      </c>
      <c r="L1228" s="40">
        <v>0</v>
      </c>
      <c r="M1228" s="42">
        <v>0.02</v>
      </c>
      <c r="N1228" s="42">
        <v>0.02</v>
      </c>
      <c r="O1228" s="40" t="s">
        <v>7178</v>
      </c>
      <c r="X1228">
        <v>70000</v>
      </c>
      <c r="Y1228" s="40">
        <v>0</v>
      </c>
    </row>
    <row r="1229" spans="1:25" x14ac:dyDescent="0.25">
      <c r="A1229">
        <v>1622</v>
      </c>
      <c r="B1229" s="40" t="s">
        <v>7179</v>
      </c>
      <c r="C1229" s="40" t="s">
        <v>7180</v>
      </c>
      <c r="D1229">
        <v>1221</v>
      </c>
      <c r="E1229" s="40" t="s">
        <v>7181</v>
      </c>
      <c r="G1229" s="40" t="s">
        <v>7175</v>
      </c>
      <c r="H1229" s="44">
        <v>45097</v>
      </c>
      <c r="I1229">
        <v>9000</v>
      </c>
      <c r="J1229" s="40">
        <v>12</v>
      </c>
      <c r="K1229" s="43">
        <f t="shared" si="19"/>
        <v>45461</v>
      </c>
      <c r="L1229" s="40">
        <v>0</v>
      </c>
      <c r="M1229" s="42">
        <v>0.02</v>
      </c>
      <c r="N1229" s="42">
        <v>0.02</v>
      </c>
      <c r="O1229" s="40" t="s">
        <v>7178</v>
      </c>
      <c r="X1229">
        <v>9000</v>
      </c>
      <c r="Y1229" s="40">
        <v>0</v>
      </c>
    </row>
    <row r="1230" spans="1:25" x14ac:dyDescent="0.25">
      <c r="A1230">
        <v>1624</v>
      </c>
      <c r="B1230" s="40" t="s">
        <v>7179</v>
      </c>
      <c r="C1230" s="40" t="s">
        <v>7180</v>
      </c>
      <c r="D1230">
        <v>1223</v>
      </c>
      <c r="E1230" s="40" t="s">
        <v>7181</v>
      </c>
      <c r="G1230" s="40" t="s">
        <v>7175</v>
      </c>
      <c r="H1230" s="44">
        <v>45065</v>
      </c>
      <c r="I1230">
        <v>114000</v>
      </c>
      <c r="J1230" s="40">
        <v>12</v>
      </c>
      <c r="K1230" s="43">
        <f t="shared" si="19"/>
        <v>45429</v>
      </c>
      <c r="L1230" s="40">
        <v>0</v>
      </c>
      <c r="M1230" s="42">
        <v>0.02</v>
      </c>
      <c r="N1230" s="42">
        <v>0.02</v>
      </c>
      <c r="O1230" s="40" t="s">
        <v>7178</v>
      </c>
      <c r="X1230">
        <v>114000</v>
      </c>
      <c r="Y1230" s="40">
        <v>0</v>
      </c>
    </row>
    <row r="1231" spans="1:25" x14ac:dyDescent="0.25">
      <c r="A1231">
        <v>1625</v>
      </c>
      <c r="B1231" s="40" t="s">
        <v>7179</v>
      </c>
      <c r="C1231" s="40" t="s">
        <v>7180</v>
      </c>
      <c r="D1231">
        <v>1224</v>
      </c>
      <c r="E1231" s="40" t="s">
        <v>7181</v>
      </c>
      <c r="G1231" s="40" t="s">
        <v>7175</v>
      </c>
      <c r="H1231" s="44">
        <v>45050</v>
      </c>
      <c r="I1231">
        <v>77000</v>
      </c>
      <c r="J1231" s="40">
        <v>12</v>
      </c>
      <c r="K1231" s="43">
        <f t="shared" si="19"/>
        <v>45414</v>
      </c>
      <c r="L1231" s="40">
        <v>0</v>
      </c>
      <c r="M1231" s="42">
        <v>0.02</v>
      </c>
      <c r="N1231" s="42">
        <v>0.02</v>
      </c>
      <c r="O1231" s="40" t="s">
        <v>7178</v>
      </c>
      <c r="X1231">
        <v>77000</v>
      </c>
      <c r="Y1231" s="40">
        <v>0</v>
      </c>
    </row>
    <row r="1232" spans="1:25" x14ac:dyDescent="0.25">
      <c r="A1232">
        <v>1625</v>
      </c>
      <c r="B1232" s="40" t="s">
        <v>7179</v>
      </c>
      <c r="C1232" s="40" t="s">
        <v>7180</v>
      </c>
      <c r="D1232">
        <v>1224</v>
      </c>
      <c r="E1232" s="40" t="s">
        <v>7181</v>
      </c>
      <c r="G1232" s="40" t="s">
        <v>7175</v>
      </c>
      <c r="H1232" s="44">
        <v>45097</v>
      </c>
      <c r="I1232">
        <v>12000</v>
      </c>
      <c r="J1232" s="40">
        <v>12</v>
      </c>
      <c r="K1232" s="43">
        <f t="shared" si="19"/>
        <v>45461</v>
      </c>
      <c r="L1232" s="40">
        <v>0</v>
      </c>
      <c r="M1232" s="42">
        <v>0.02</v>
      </c>
      <c r="N1232" s="42">
        <v>0.02</v>
      </c>
      <c r="O1232" s="40" t="s">
        <v>7178</v>
      </c>
      <c r="X1232">
        <v>12000</v>
      </c>
      <c r="Y1232" s="40">
        <v>0</v>
      </c>
    </row>
    <row r="1233" spans="1:25" x14ac:dyDescent="0.25">
      <c r="A1233">
        <v>1627</v>
      </c>
      <c r="B1233" s="40" t="s">
        <v>7179</v>
      </c>
      <c r="C1233" s="40" t="s">
        <v>7180</v>
      </c>
      <c r="D1233">
        <v>1226</v>
      </c>
      <c r="E1233" s="40" t="s">
        <v>7181</v>
      </c>
      <c r="G1233" s="40" t="s">
        <v>7175</v>
      </c>
      <c r="H1233" s="44">
        <v>45065</v>
      </c>
      <c r="I1233">
        <v>64000</v>
      </c>
      <c r="J1233" s="40">
        <v>12</v>
      </c>
      <c r="K1233" s="43">
        <f t="shared" si="19"/>
        <v>45429</v>
      </c>
      <c r="L1233" s="40">
        <v>0</v>
      </c>
      <c r="M1233" s="42">
        <v>0.02</v>
      </c>
      <c r="N1233" s="42">
        <v>0.02</v>
      </c>
      <c r="O1233" s="40" t="s">
        <v>7178</v>
      </c>
      <c r="X1233">
        <v>64000</v>
      </c>
      <c r="Y1233" s="40">
        <v>0</v>
      </c>
    </row>
    <row r="1234" spans="1:25" x14ac:dyDescent="0.25">
      <c r="A1234">
        <v>1628</v>
      </c>
      <c r="B1234" s="40" t="s">
        <v>7179</v>
      </c>
      <c r="C1234" s="40" t="s">
        <v>7180</v>
      </c>
      <c r="D1234">
        <v>1227</v>
      </c>
      <c r="E1234" s="40" t="s">
        <v>7181</v>
      </c>
      <c r="G1234" s="40" t="s">
        <v>7175</v>
      </c>
      <c r="H1234" s="44">
        <v>45050</v>
      </c>
      <c r="I1234">
        <v>62000</v>
      </c>
      <c r="J1234" s="40">
        <v>12</v>
      </c>
      <c r="K1234" s="43">
        <f t="shared" si="19"/>
        <v>45414</v>
      </c>
      <c r="L1234" s="40">
        <v>0</v>
      </c>
      <c r="M1234" s="42">
        <v>0.02</v>
      </c>
      <c r="N1234" s="42">
        <v>0.02</v>
      </c>
      <c r="O1234" s="40" t="s">
        <v>7178</v>
      </c>
      <c r="X1234">
        <v>62000</v>
      </c>
      <c r="Y1234" s="40">
        <v>0</v>
      </c>
    </row>
    <row r="1235" spans="1:25" x14ac:dyDescent="0.25">
      <c r="A1235">
        <v>1628</v>
      </c>
      <c r="B1235" s="40" t="s">
        <v>7179</v>
      </c>
      <c r="C1235" s="40" t="s">
        <v>7180</v>
      </c>
      <c r="D1235">
        <v>1227</v>
      </c>
      <c r="E1235" s="40" t="s">
        <v>7181</v>
      </c>
      <c r="G1235" s="40" t="s">
        <v>7175</v>
      </c>
      <c r="H1235" s="44">
        <v>45097</v>
      </c>
      <c r="I1235">
        <v>9000</v>
      </c>
      <c r="J1235" s="40">
        <v>12</v>
      </c>
      <c r="K1235" s="43">
        <f t="shared" si="19"/>
        <v>45461</v>
      </c>
      <c r="L1235" s="40">
        <v>0</v>
      </c>
      <c r="M1235" s="42">
        <v>0.02</v>
      </c>
      <c r="N1235" s="42">
        <v>0.02</v>
      </c>
      <c r="O1235" s="40" t="s">
        <v>7178</v>
      </c>
      <c r="X1235">
        <v>9000</v>
      </c>
      <c r="Y1235" s="40">
        <v>0</v>
      </c>
    </row>
    <row r="1236" spans="1:25" x14ac:dyDescent="0.25">
      <c r="A1236">
        <v>1629</v>
      </c>
      <c r="B1236" s="40" t="s">
        <v>7179</v>
      </c>
      <c r="C1236" s="40" t="s">
        <v>7180</v>
      </c>
      <c r="D1236">
        <v>1228</v>
      </c>
      <c r="E1236" s="40" t="s">
        <v>7181</v>
      </c>
      <c r="G1236" s="40" t="s">
        <v>7175</v>
      </c>
      <c r="H1236" s="44">
        <v>45065</v>
      </c>
      <c r="I1236">
        <v>43000</v>
      </c>
      <c r="J1236" s="40">
        <v>12</v>
      </c>
      <c r="K1236" s="43">
        <f t="shared" si="19"/>
        <v>45429</v>
      </c>
      <c r="L1236" s="40">
        <v>0</v>
      </c>
      <c r="M1236" s="42">
        <v>0.02</v>
      </c>
      <c r="N1236" s="42">
        <v>0.02</v>
      </c>
      <c r="O1236" s="40" t="s">
        <v>7178</v>
      </c>
      <c r="X1236">
        <v>43000</v>
      </c>
      <c r="Y1236" s="40">
        <v>0</v>
      </c>
    </row>
    <row r="1237" spans="1:25" x14ac:dyDescent="0.25">
      <c r="A1237">
        <v>1630</v>
      </c>
      <c r="B1237" s="40" t="s">
        <v>7179</v>
      </c>
      <c r="C1237" s="40" t="s">
        <v>7180</v>
      </c>
      <c r="D1237">
        <v>1229</v>
      </c>
      <c r="E1237" s="40" t="s">
        <v>7181</v>
      </c>
      <c r="G1237" s="40" t="s">
        <v>7175</v>
      </c>
      <c r="H1237" s="44">
        <v>45381</v>
      </c>
      <c r="I1237">
        <v>37000</v>
      </c>
      <c r="J1237" s="40">
        <v>12</v>
      </c>
      <c r="K1237" s="43">
        <f t="shared" si="19"/>
        <v>45745</v>
      </c>
      <c r="L1237" s="40">
        <v>0</v>
      </c>
      <c r="M1237" s="42">
        <v>0.02</v>
      </c>
      <c r="N1237" s="42">
        <v>0.02</v>
      </c>
      <c r="O1237" s="40" t="s">
        <v>7178</v>
      </c>
      <c r="X1237">
        <v>37000</v>
      </c>
      <c r="Y1237" s="40">
        <v>0</v>
      </c>
    </row>
    <row r="1238" spans="1:25" x14ac:dyDescent="0.25">
      <c r="A1238">
        <v>1631</v>
      </c>
      <c r="B1238" s="40" t="s">
        <v>7179</v>
      </c>
      <c r="C1238" s="40" t="s">
        <v>7180</v>
      </c>
      <c r="D1238">
        <v>1230</v>
      </c>
      <c r="E1238" s="40" t="s">
        <v>7181</v>
      </c>
      <c r="G1238" s="40" t="s">
        <v>7175</v>
      </c>
      <c r="H1238" s="44">
        <v>45381</v>
      </c>
      <c r="I1238">
        <v>37000</v>
      </c>
      <c r="J1238" s="40">
        <v>12</v>
      </c>
      <c r="K1238" s="43">
        <f t="shared" si="19"/>
        <v>45745</v>
      </c>
      <c r="L1238" s="40">
        <v>0</v>
      </c>
      <c r="M1238" s="42">
        <v>0.02</v>
      </c>
      <c r="N1238" s="42">
        <v>0.02</v>
      </c>
      <c r="O1238" s="40" t="s">
        <v>7178</v>
      </c>
      <c r="X1238">
        <v>37000</v>
      </c>
      <c r="Y1238" s="40">
        <v>0</v>
      </c>
    </row>
    <row r="1239" spans="1:25" x14ac:dyDescent="0.25">
      <c r="A1239">
        <v>1632</v>
      </c>
      <c r="B1239" s="40" t="s">
        <v>7179</v>
      </c>
      <c r="C1239" s="40" t="s">
        <v>7180</v>
      </c>
      <c r="D1239">
        <v>1231</v>
      </c>
      <c r="E1239" s="40" t="s">
        <v>7181</v>
      </c>
      <c r="G1239" s="40" t="s">
        <v>7175</v>
      </c>
      <c r="H1239" s="44">
        <v>45065</v>
      </c>
      <c r="I1239">
        <v>33000</v>
      </c>
      <c r="J1239" s="40">
        <v>12</v>
      </c>
      <c r="K1239" s="43">
        <f t="shared" si="19"/>
        <v>45429</v>
      </c>
      <c r="L1239" s="40">
        <v>0</v>
      </c>
      <c r="M1239" s="42">
        <v>0.02</v>
      </c>
      <c r="N1239" s="42">
        <v>0.02</v>
      </c>
      <c r="O1239" s="40" t="s">
        <v>7178</v>
      </c>
      <c r="X1239">
        <v>33000</v>
      </c>
      <c r="Y1239" s="40">
        <v>0</v>
      </c>
    </row>
    <row r="1240" spans="1:25" x14ac:dyDescent="0.25">
      <c r="A1240">
        <v>1633</v>
      </c>
      <c r="B1240" s="40" t="s">
        <v>7179</v>
      </c>
      <c r="C1240" s="40" t="s">
        <v>7180</v>
      </c>
      <c r="D1240">
        <v>1232</v>
      </c>
      <c r="E1240" s="40" t="s">
        <v>7181</v>
      </c>
      <c r="G1240" s="40" t="s">
        <v>7175</v>
      </c>
      <c r="H1240" s="44">
        <v>45065</v>
      </c>
      <c r="I1240">
        <v>33000</v>
      </c>
      <c r="J1240" s="40">
        <v>12</v>
      </c>
      <c r="K1240" s="43">
        <f t="shared" si="19"/>
        <v>45429</v>
      </c>
      <c r="L1240" s="40">
        <v>0</v>
      </c>
      <c r="M1240" s="42">
        <v>0.02</v>
      </c>
      <c r="N1240" s="42">
        <v>0.02</v>
      </c>
      <c r="O1240" s="40" t="s">
        <v>7178</v>
      </c>
      <c r="X1240">
        <v>33000</v>
      </c>
      <c r="Y1240" s="40">
        <v>0</v>
      </c>
    </row>
    <row r="1241" spans="1:25" x14ac:dyDescent="0.25">
      <c r="A1241">
        <v>1635</v>
      </c>
      <c r="B1241" s="40" t="s">
        <v>7179</v>
      </c>
      <c r="C1241" s="40" t="s">
        <v>7180</v>
      </c>
      <c r="D1241">
        <v>1234</v>
      </c>
      <c r="E1241" s="40" t="s">
        <v>7181</v>
      </c>
      <c r="G1241" s="40" t="s">
        <v>7175</v>
      </c>
      <c r="H1241" s="44">
        <v>45079</v>
      </c>
      <c r="I1241">
        <v>78000</v>
      </c>
      <c r="J1241" s="40">
        <v>12</v>
      </c>
      <c r="K1241" s="43">
        <f t="shared" si="19"/>
        <v>45443</v>
      </c>
      <c r="L1241" s="40">
        <v>0</v>
      </c>
      <c r="M1241" s="42">
        <v>0.02</v>
      </c>
      <c r="N1241" s="42">
        <v>0.02</v>
      </c>
      <c r="O1241" s="40" t="s">
        <v>7178</v>
      </c>
      <c r="X1241">
        <v>78000</v>
      </c>
      <c r="Y1241" s="40">
        <v>0</v>
      </c>
    </row>
    <row r="1242" spans="1:25" x14ac:dyDescent="0.25">
      <c r="A1242">
        <v>1636</v>
      </c>
      <c r="B1242" s="40" t="s">
        <v>7179</v>
      </c>
      <c r="C1242" s="40" t="s">
        <v>7180</v>
      </c>
      <c r="D1242">
        <v>1235</v>
      </c>
      <c r="E1242" s="40" t="s">
        <v>7181</v>
      </c>
      <c r="G1242" s="40" t="s">
        <v>7175</v>
      </c>
      <c r="H1242" s="44">
        <v>45079</v>
      </c>
      <c r="I1242">
        <v>139000</v>
      </c>
      <c r="J1242" s="40">
        <v>12</v>
      </c>
      <c r="K1242" s="43">
        <f t="shared" si="19"/>
        <v>45443</v>
      </c>
      <c r="L1242" s="40">
        <v>0</v>
      </c>
      <c r="M1242" s="42">
        <v>0.02</v>
      </c>
      <c r="N1242" s="42">
        <v>0.02</v>
      </c>
      <c r="O1242" s="40" t="s">
        <v>7178</v>
      </c>
      <c r="X1242">
        <v>139000</v>
      </c>
      <c r="Y1242" s="40">
        <v>0</v>
      </c>
    </row>
    <row r="1243" spans="1:25" x14ac:dyDescent="0.25">
      <c r="A1243">
        <v>1637</v>
      </c>
      <c r="B1243" s="40" t="s">
        <v>7179</v>
      </c>
      <c r="C1243" s="40" t="s">
        <v>7180</v>
      </c>
      <c r="D1243">
        <v>1236</v>
      </c>
      <c r="E1243" s="40" t="s">
        <v>7181</v>
      </c>
      <c r="G1243" s="40" t="s">
        <v>7175</v>
      </c>
      <c r="H1243" s="44">
        <v>45079</v>
      </c>
      <c r="I1243">
        <v>84000</v>
      </c>
      <c r="J1243" s="40">
        <v>12</v>
      </c>
      <c r="K1243" s="43">
        <f t="shared" si="19"/>
        <v>45443</v>
      </c>
      <c r="L1243" s="40">
        <v>0</v>
      </c>
      <c r="M1243" s="42">
        <v>0.02</v>
      </c>
      <c r="N1243" s="42">
        <v>0.02</v>
      </c>
      <c r="O1243" s="40" t="s">
        <v>7178</v>
      </c>
      <c r="X1243">
        <v>84000</v>
      </c>
      <c r="Y1243" s="40">
        <v>0</v>
      </c>
    </row>
    <row r="1244" spans="1:25" x14ac:dyDescent="0.25">
      <c r="A1244">
        <v>1638</v>
      </c>
      <c r="B1244" s="40" t="s">
        <v>7179</v>
      </c>
      <c r="C1244" s="40" t="s">
        <v>7180</v>
      </c>
      <c r="D1244">
        <v>1237</v>
      </c>
      <c r="E1244" s="40" t="s">
        <v>7181</v>
      </c>
      <c r="G1244" s="40" t="s">
        <v>7175</v>
      </c>
      <c r="H1244" s="44">
        <v>45065</v>
      </c>
      <c r="I1244">
        <v>135000</v>
      </c>
      <c r="J1244" s="40">
        <v>12</v>
      </c>
      <c r="K1244" s="43">
        <f t="shared" si="19"/>
        <v>45429</v>
      </c>
      <c r="L1244" s="40">
        <v>0</v>
      </c>
      <c r="M1244" s="42">
        <v>0.02</v>
      </c>
      <c r="N1244" s="42">
        <v>0.02</v>
      </c>
      <c r="O1244" s="40" t="s">
        <v>7178</v>
      </c>
      <c r="X1244">
        <v>135000</v>
      </c>
      <c r="Y1244" s="40">
        <v>0</v>
      </c>
    </row>
    <row r="1245" spans="1:25" x14ac:dyDescent="0.25">
      <c r="A1245">
        <v>1641</v>
      </c>
      <c r="B1245" s="40" t="s">
        <v>7179</v>
      </c>
      <c r="C1245" s="40" t="s">
        <v>7180</v>
      </c>
      <c r="D1245">
        <v>1240</v>
      </c>
      <c r="E1245" s="40" t="s">
        <v>7181</v>
      </c>
      <c r="G1245" s="40" t="s">
        <v>7175</v>
      </c>
      <c r="H1245" s="44">
        <v>45065</v>
      </c>
      <c r="I1245">
        <v>40000</v>
      </c>
      <c r="J1245" s="40">
        <v>12</v>
      </c>
      <c r="K1245" s="43">
        <f t="shared" si="19"/>
        <v>45429</v>
      </c>
      <c r="L1245" s="40">
        <v>0</v>
      </c>
      <c r="M1245" s="42">
        <v>0.02</v>
      </c>
      <c r="N1245" s="42">
        <v>0.02</v>
      </c>
      <c r="O1245" s="40" t="s">
        <v>7178</v>
      </c>
      <c r="X1245">
        <v>40000</v>
      </c>
      <c r="Y1245" s="40">
        <v>0</v>
      </c>
    </row>
    <row r="1246" spans="1:25" x14ac:dyDescent="0.25">
      <c r="A1246">
        <v>1643</v>
      </c>
      <c r="B1246" s="40" t="s">
        <v>7179</v>
      </c>
      <c r="C1246" s="40" t="s">
        <v>7180</v>
      </c>
      <c r="D1246">
        <v>1242</v>
      </c>
      <c r="E1246" s="40" t="s">
        <v>7181</v>
      </c>
      <c r="G1246" s="40" t="s">
        <v>7175</v>
      </c>
      <c r="H1246" s="44">
        <v>45381</v>
      </c>
      <c r="I1246">
        <v>30000</v>
      </c>
      <c r="J1246" s="40">
        <v>12</v>
      </c>
      <c r="K1246" s="43">
        <f t="shared" si="19"/>
        <v>45745</v>
      </c>
      <c r="L1246" s="40">
        <v>0</v>
      </c>
      <c r="M1246" s="42">
        <v>0.02</v>
      </c>
      <c r="N1246" s="42">
        <v>0.02</v>
      </c>
      <c r="O1246" s="40" t="s">
        <v>7178</v>
      </c>
      <c r="X1246">
        <v>30000</v>
      </c>
      <c r="Y1246" s="40">
        <v>0</v>
      </c>
    </row>
    <row r="1247" spans="1:25" x14ac:dyDescent="0.25">
      <c r="A1247">
        <v>1644</v>
      </c>
      <c r="B1247" s="40" t="s">
        <v>7179</v>
      </c>
      <c r="C1247" s="40" t="s">
        <v>7180</v>
      </c>
      <c r="D1247">
        <v>1243</v>
      </c>
      <c r="E1247" s="40" t="s">
        <v>7181</v>
      </c>
      <c r="G1247" s="40" t="s">
        <v>7175</v>
      </c>
      <c r="H1247" s="44">
        <v>45065</v>
      </c>
      <c r="I1247">
        <v>111000</v>
      </c>
      <c r="J1247" s="40">
        <v>12</v>
      </c>
      <c r="K1247" s="43">
        <f t="shared" si="19"/>
        <v>45429</v>
      </c>
      <c r="L1247" s="40">
        <v>0</v>
      </c>
      <c r="M1247" s="42">
        <v>0.02</v>
      </c>
      <c r="N1247" s="42">
        <v>0.02</v>
      </c>
      <c r="O1247" s="40" t="s">
        <v>7178</v>
      </c>
      <c r="X1247">
        <v>111000</v>
      </c>
      <c r="Y1247" s="40">
        <v>0</v>
      </c>
    </row>
    <row r="1248" spans="1:25" x14ac:dyDescent="0.25">
      <c r="A1248">
        <v>1648</v>
      </c>
      <c r="B1248" s="40" t="s">
        <v>7179</v>
      </c>
      <c r="C1248" s="40" t="s">
        <v>7180</v>
      </c>
      <c r="D1248">
        <v>1247</v>
      </c>
      <c r="E1248" s="40" t="s">
        <v>7181</v>
      </c>
      <c r="G1248" s="40" t="s">
        <v>7175</v>
      </c>
      <c r="H1248" s="44">
        <v>45041</v>
      </c>
      <c r="I1248">
        <v>300000</v>
      </c>
      <c r="J1248" s="40">
        <v>12</v>
      </c>
      <c r="K1248" s="43">
        <f t="shared" si="19"/>
        <v>45405</v>
      </c>
      <c r="L1248" s="40">
        <v>0</v>
      </c>
      <c r="M1248" s="42">
        <v>0.02</v>
      </c>
      <c r="N1248" s="42">
        <v>0.02</v>
      </c>
      <c r="O1248" s="40" t="s">
        <v>7178</v>
      </c>
      <c r="X1248">
        <v>300000</v>
      </c>
      <c r="Y1248" s="40">
        <v>0</v>
      </c>
    </row>
    <row r="1249" spans="1:25" x14ac:dyDescent="0.25">
      <c r="A1249">
        <v>1649</v>
      </c>
      <c r="B1249" s="40" t="s">
        <v>7179</v>
      </c>
      <c r="C1249" s="40" t="s">
        <v>7180</v>
      </c>
      <c r="D1249">
        <v>1248</v>
      </c>
      <c r="E1249" s="40" t="s">
        <v>7181</v>
      </c>
      <c r="G1249" s="40" t="s">
        <v>7175</v>
      </c>
      <c r="H1249" s="44">
        <v>45041</v>
      </c>
      <c r="I1249">
        <v>187000</v>
      </c>
      <c r="J1249" s="40">
        <v>12</v>
      </c>
      <c r="K1249" s="43">
        <f t="shared" si="19"/>
        <v>45405</v>
      </c>
      <c r="L1249" s="40">
        <v>0</v>
      </c>
      <c r="M1249" s="42">
        <v>0.02</v>
      </c>
      <c r="N1249" s="42">
        <v>0.02</v>
      </c>
      <c r="O1249" s="40" t="s">
        <v>7178</v>
      </c>
      <c r="X1249">
        <v>187000</v>
      </c>
      <c r="Y1249" s="40">
        <v>0</v>
      </c>
    </row>
    <row r="1250" spans="1:25" x14ac:dyDescent="0.25">
      <c r="A1250">
        <v>1649</v>
      </c>
      <c r="B1250" s="40" t="s">
        <v>7179</v>
      </c>
      <c r="C1250" s="40" t="s">
        <v>7180</v>
      </c>
      <c r="D1250">
        <v>1248</v>
      </c>
      <c r="E1250" s="40" t="s">
        <v>7181</v>
      </c>
      <c r="G1250" s="40" t="s">
        <v>7175</v>
      </c>
      <c r="H1250" s="44">
        <v>45097</v>
      </c>
      <c r="I1250">
        <v>27000</v>
      </c>
      <c r="J1250" s="40">
        <v>12</v>
      </c>
      <c r="K1250" s="43">
        <f t="shared" si="19"/>
        <v>45461</v>
      </c>
      <c r="L1250" s="40">
        <v>0</v>
      </c>
      <c r="M1250" s="42">
        <v>0.02</v>
      </c>
      <c r="N1250" s="42">
        <v>0.02</v>
      </c>
      <c r="O1250" s="40" t="s">
        <v>7178</v>
      </c>
      <c r="X1250">
        <v>27000</v>
      </c>
      <c r="Y1250" s="40">
        <v>0</v>
      </c>
    </row>
    <row r="1251" spans="1:25" x14ac:dyDescent="0.25">
      <c r="A1251">
        <v>1650</v>
      </c>
      <c r="B1251" s="40" t="s">
        <v>7179</v>
      </c>
      <c r="C1251" s="40" t="s">
        <v>7180</v>
      </c>
      <c r="D1251">
        <v>1249</v>
      </c>
      <c r="E1251" s="40" t="s">
        <v>7181</v>
      </c>
      <c r="G1251" s="40" t="s">
        <v>7175</v>
      </c>
      <c r="H1251" s="44">
        <v>45065</v>
      </c>
      <c r="I1251">
        <v>200000</v>
      </c>
      <c r="J1251" s="40">
        <v>12</v>
      </c>
      <c r="K1251" s="43">
        <f t="shared" si="19"/>
        <v>45429</v>
      </c>
      <c r="L1251" s="40">
        <v>0</v>
      </c>
      <c r="M1251" s="42">
        <v>0.02</v>
      </c>
      <c r="N1251" s="42">
        <v>0.02</v>
      </c>
      <c r="O1251" s="40" t="s">
        <v>7178</v>
      </c>
      <c r="X1251">
        <v>200000</v>
      </c>
      <c r="Y1251" s="40">
        <v>0</v>
      </c>
    </row>
    <row r="1252" spans="1:25" x14ac:dyDescent="0.25">
      <c r="A1252">
        <v>1651</v>
      </c>
      <c r="B1252" s="40" t="s">
        <v>7179</v>
      </c>
      <c r="C1252" s="40" t="s">
        <v>7180</v>
      </c>
      <c r="D1252">
        <v>1250</v>
      </c>
      <c r="E1252" s="40" t="s">
        <v>7181</v>
      </c>
      <c r="G1252" s="40" t="s">
        <v>7175</v>
      </c>
      <c r="H1252" s="44">
        <v>45050</v>
      </c>
      <c r="I1252">
        <v>175000</v>
      </c>
      <c r="J1252" s="40">
        <v>12</v>
      </c>
      <c r="K1252" s="43">
        <f t="shared" si="19"/>
        <v>45414</v>
      </c>
      <c r="L1252" s="40">
        <v>0</v>
      </c>
      <c r="M1252" s="42">
        <v>0.02</v>
      </c>
      <c r="N1252" s="42">
        <v>0.02</v>
      </c>
      <c r="O1252" s="40" t="s">
        <v>7178</v>
      </c>
      <c r="X1252">
        <v>175000</v>
      </c>
      <c r="Y1252" s="40">
        <v>0</v>
      </c>
    </row>
    <row r="1253" spans="1:25" x14ac:dyDescent="0.25">
      <c r="A1253">
        <v>1651</v>
      </c>
      <c r="B1253" s="40" t="s">
        <v>7179</v>
      </c>
      <c r="C1253" s="40" t="s">
        <v>7180</v>
      </c>
      <c r="D1253">
        <v>1250</v>
      </c>
      <c r="E1253" s="40" t="s">
        <v>7181</v>
      </c>
      <c r="G1253" s="40" t="s">
        <v>7175</v>
      </c>
      <c r="H1253" s="44">
        <v>45097</v>
      </c>
      <c r="I1253">
        <v>25000</v>
      </c>
      <c r="J1253" s="40">
        <v>12</v>
      </c>
      <c r="K1253" s="43">
        <f t="shared" si="19"/>
        <v>45461</v>
      </c>
      <c r="L1253" s="40">
        <v>0</v>
      </c>
      <c r="M1253" s="42">
        <v>0.02</v>
      </c>
      <c r="N1253" s="42">
        <v>0.02</v>
      </c>
      <c r="O1253" s="40" t="s">
        <v>7178</v>
      </c>
      <c r="X1253">
        <v>25000</v>
      </c>
      <c r="Y1253" s="40">
        <v>0</v>
      </c>
    </row>
    <row r="1254" spans="1:25" x14ac:dyDescent="0.25">
      <c r="A1254">
        <v>1652</v>
      </c>
      <c r="B1254" s="40" t="s">
        <v>7179</v>
      </c>
      <c r="C1254" s="40" t="s">
        <v>7180</v>
      </c>
      <c r="D1254">
        <v>1251</v>
      </c>
      <c r="E1254" s="40" t="s">
        <v>7181</v>
      </c>
      <c r="G1254" s="40" t="s">
        <v>7175</v>
      </c>
      <c r="H1254" s="44">
        <v>45079</v>
      </c>
      <c r="I1254">
        <v>300000</v>
      </c>
      <c r="J1254" s="40">
        <v>12</v>
      </c>
      <c r="K1254" s="43">
        <f t="shared" si="19"/>
        <v>45443</v>
      </c>
      <c r="L1254" s="40">
        <v>0</v>
      </c>
      <c r="M1254" s="42">
        <v>0.02</v>
      </c>
      <c r="N1254" s="42">
        <v>0.02</v>
      </c>
      <c r="O1254" s="40" t="s">
        <v>7178</v>
      </c>
      <c r="X1254">
        <v>300000</v>
      </c>
      <c r="Y1254" s="40">
        <v>0</v>
      </c>
    </row>
    <row r="1255" spans="1:25" x14ac:dyDescent="0.25">
      <c r="A1255">
        <v>1655</v>
      </c>
      <c r="B1255" s="40" t="s">
        <v>7179</v>
      </c>
      <c r="C1255" s="40" t="s">
        <v>7180</v>
      </c>
      <c r="D1255">
        <v>1254</v>
      </c>
      <c r="E1255" s="40" t="s">
        <v>7181</v>
      </c>
      <c r="G1255" s="40" t="s">
        <v>7175</v>
      </c>
      <c r="H1255" s="44">
        <v>45050</v>
      </c>
      <c r="I1255">
        <v>21000</v>
      </c>
      <c r="J1255" s="40">
        <v>12</v>
      </c>
      <c r="K1255" s="43">
        <f t="shared" si="19"/>
        <v>45414</v>
      </c>
      <c r="L1255" s="40">
        <v>0</v>
      </c>
      <c r="M1255" s="42">
        <v>0.02</v>
      </c>
      <c r="N1255" s="42">
        <v>0.02</v>
      </c>
      <c r="O1255" s="40" t="s">
        <v>7178</v>
      </c>
      <c r="X1255">
        <v>21000</v>
      </c>
      <c r="Y1255" s="40">
        <v>0</v>
      </c>
    </row>
    <row r="1256" spans="1:25" x14ac:dyDescent="0.25">
      <c r="A1256">
        <v>1655</v>
      </c>
      <c r="B1256" s="40" t="s">
        <v>7179</v>
      </c>
      <c r="C1256" s="40" t="s">
        <v>7180</v>
      </c>
      <c r="D1256">
        <v>1254</v>
      </c>
      <c r="E1256" s="40" t="s">
        <v>7181</v>
      </c>
      <c r="G1256" s="40" t="s">
        <v>7175</v>
      </c>
      <c r="H1256" s="44">
        <v>45097</v>
      </c>
      <c r="I1256">
        <v>4000</v>
      </c>
      <c r="J1256" s="40">
        <v>12</v>
      </c>
      <c r="K1256" s="43">
        <f t="shared" si="19"/>
        <v>45461</v>
      </c>
      <c r="L1256" s="40">
        <v>0</v>
      </c>
      <c r="M1256" s="42">
        <v>0.02</v>
      </c>
      <c r="N1256" s="42">
        <v>0.02</v>
      </c>
      <c r="O1256" s="40" t="s">
        <v>7178</v>
      </c>
      <c r="X1256">
        <v>4000</v>
      </c>
      <c r="Y1256" s="40">
        <v>0</v>
      </c>
    </row>
    <row r="1257" spans="1:25" x14ac:dyDescent="0.25">
      <c r="A1257">
        <v>1656</v>
      </c>
      <c r="B1257" s="40" t="s">
        <v>7179</v>
      </c>
      <c r="C1257" s="40" t="s">
        <v>7180</v>
      </c>
      <c r="D1257">
        <v>1255</v>
      </c>
      <c r="E1257" s="40" t="s">
        <v>7181</v>
      </c>
      <c r="G1257" s="40" t="s">
        <v>7175</v>
      </c>
      <c r="H1257" s="44">
        <v>45365</v>
      </c>
      <c r="I1257">
        <v>38000</v>
      </c>
      <c r="J1257" s="40">
        <v>12</v>
      </c>
      <c r="K1257" s="43">
        <f t="shared" si="19"/>
        <v>45729</v>
      </c>
      <c r="L1257" s="40">
        <v>0</v>
      </c>
      <c r="M1257" s="42">
        <v>0.02</v>
      </c>
      <c r="N1257" s="42">
        <v>0.02</v>
      </c>
      <c r="O1257" s="40" t="s">
        <v>7178</v>
      </c>
      <c r="X1257">
        <v>38000</v>
      </c>
      <c r="Y1257" s="40">
        <v>0</v>
      </c>
    </row>
    <row r="1258" spans="1:25" x14ac:dyDescent="0.25">
      <c r="A1258">
        <v>1657</v>
      </c>
      <c r="B1258" s="40" t="s">
        <v>7179</v>
      </c>
      <c r="C1258" s="40" t="s">
        <v>7180</v>
      </c>
      <c r="D1258">
        <v>1256</v>
      </c>
      <c r="E1258" s="40" t="s">
        <v>7181</v>
      </c>
      <c r="G1258" s="40" t="s">
        <v>7175</v>
      </c>
      <c r="H1258" s="44">
        <v>45365</v>
      </c>
      <c r="I1258">
        <v>38000</v>
      </c>
      <c r="J1258" s="40">
        <v>12</v>
      </c>
      <c r="K1258" s="43">
        <f t="shared" si="19"/>
        <v>45729</v>
      </c>
      <c r="L1258" s="40">
        <v>0</v>
      </c>
      <c r="M1258" s="42">
        <v>0.02</v>
      </c>
      <c r="N1258" s="42">
        <v>0.02</v>
      </c>
      <c r="O1258" s="40" t="s">
        <v>7178</v>
      </c>
      <c r="X1258">
        <v>38000</v>
      </c>
      <c r="Y1258" s="40">
        <v>0</v>
      </c>
    </row>
    <row r="1259" spans="1:25" x14ac:dyDescent="0.25">
      <c r="A1259">
        <v>1660</v>
      </c>
      <c r="B1259" s="40" t="s">
        <v>7179</v>
      </c>
      <c r="C1259" s="40" t="s">
        <v>7180</v>
      </c>
      <c r="D1259">
        <v>1259</v>
      </c>
      <c r="E1259" s="40" t="s">
        <v>7181</v>
      </c>
      <c r="G1259" s="40" t="s">
        <v>7175</v>
      </c>
      <c r="H1259" s="44">
        <v>45365</v>
      </c>
      <c r="I1259">
        <v>168000</v>
      </c>
      <c r="J1259" s="40">
        <v>12</v>
      </c>
      <c r="K1259" s="43">
        <f t="shared" si="19"/>
        <v>45729</v>
      </c>
      <c r="L1259" s="40">
        <v>0</v>
      </c>
      <c r="M1259" s="42">
        <v>0.02</v>
      </c>
      <c r="N1259" s="42">
        <v>0.02</v>
      </c>
      <c r="O1259" s="40" t="s">
        <v>7178</v>
      </c>
      <c r="X1259">
        <v>168000</v>
      </c>
      <c r="Y1259" s="40">
        <v>0</v>
      </c>
    </row>
    <row r="1260" spans="1:25" x14ac:dyDescent="0.25">
      <c r="A1260">
        <v>1661</v>
      </c>
      <c r="B1260" s="40" t="s">
        <v>7179</v>
      </c>
      <c r="C1260" s="40" t="s">
        <v>7180</v>
      </c>
      <c r="D1260">
        <v>1260</v>
      </c>
      <c r="E1260" s="40" t="s">
        <v>7181</v>
      </c>
      <c r="G1260" s="40" t="s">
        <v>7175</v>
      </c>
      <c r="H1260" s="44">
        <v>45065</v>
      </c>
      <c r="I1260">
        <v>82000</v>
      </c>
      <c r="J1260" s="40">
        <v>12</v>
      </c>
      <c r="K1260" s="43">
        <f t="shared" si="19"/>
        <v>45429</v>
      </c>
      <c r="L1260" s="40">
        <v>0</v>
      </c>
      <c r="M1260" s="42">
        <v>0.02</v>
      </c>
      <c r="N1260" s="42">
        <v>0.02</v>
      </c>
      <c r="O1260" s="40" t="s">
        <v>7178</v>
      </c>
      <c r="X1260">
        <v>82000</v>
      </c>
      <c r="Y1260" s="40">
        <v>0</v>
      </c>
    </row>
    <row r="1261" spans="1:25" x14ac:dyDescent="0.25">
      <c r="A1261">
        <v>1662</v>
      </c>
      <c r="B1261" s="40" t="s">
        <v>7179</v>
      </c>
      <c r="C1261" s="40" t="s">
        <v>7180</v>
      </c>
      <c r="D1261">
        <v>1261</v>
      </c>
      <c r="E1261" s="40" t="s">
        <v>7181</v>
      </c>
      <c r="G1261" s="40" t="s">
        <v>7175</v>
      </c>
      <c r="H1261" s="44">
        <v>45050</v>
      </c>
      <c r="I1261">
        <v>115000</v>
      </c>
      <c r="J1261" s="40">
        <v>12</v>
      </c>
      <c r="K1261" s="43">
        <f t="shared" si="19"/>
        <v>45414</v>
      </c>
      <c r="L1261" s="40">
        <v>0</v>
      </c>
      <c r="M1261" s="42">
        <v>0.02</v>
      </c>
      <c r="N1261" s="42">
        <v>0.02</v>
      </c>
      <c r="O1261" s="40" t="s">
        <v>7178</v>
      </c>
      <c r="X1261">
        <v>115000</v>
      </c>
      <c r="Y1261" s="40">
        <v>0</v>
      </c>
    </row>
    <row r="1262" spans="1:25" x14ac:dyDescent="0.25">
      <c r="A1262">
        <v>1662</v>
      </c>
      <c r="B1262" s="40" t="s">
        <v>7179</v>
      </c>
      <c r="C1262" s="40" t="s">
        <v>7180</v>
      </c>
      <c r="D1262">
        <v>1261</v>
      </c>
      <c r="E1262" s="40" t="s">
        <v>7181</v>
      </c>
      <c r="G1262" s="40" t="s">
        <v>7175</v>
      </c>
      <c r="H1262" s="44">
        <v>45097</v>
      </c>
      <c r="I1262">
        <v>37000</v>
      </c>
      <c r="J1262" s="40">
        <v>12</v>
      </c>
      <c r="K1262" s="43">
        <f t="shared" si="19"/>
        <v>45461</v>
      </c>
      <c r="L1262" s="40">
        <v>0</v>
      </c>
      <c r="M1262" s="42">
        <v>0.02</v>
      </c>
      <c r="N1262" s="42">
        <v>0.02</v>
      </c>
      <c r="O1262" s="40" t="s">
        <v>7178</v>
      </c>
      <c r="X1262">
        <v>37000</v>
      </c>
      <c r="Y1262" s="40">
        <v>0</v>
      </c>
    </row>
    <row r="1263" spans="1:25" x14ac:dyDescent="0.25">
      <c r="A1263">
        <v>1663</v>
      </c>
      <c r="B1263" s="40" t="s">
        <v>7179</v>
      </c>
      <c r="C1263" s="40" t="s">
        <v>7180</v>
      </c>
      <c r="D1263">
        <v>1262</v>
      </c>
      <c r="E1263" s="40" t="s">
        <v>7181</v>
      </c>
      <c r="G1263" s="40" t="s">
        <v>7175</v>
      </c>
      <c r="H1263" s="44">
        <v>45381</v>
      </c>
      <c r="I1263">
        <v>27000</v>
      </c>
      <c r="J1263" s="40">
        <v>12</v>
      </c>
      <c r="K1263" s="43">
        <f t="shared" si="19"/>
        <v>45745</v>
      </c>
      <c r="L1263" s="40">
        <v>0</v>
      </c>
      <c r="M1263" s="42">
        <v>0.02</v>
      </c>
      <c r="N1263" s="42">
        <v>0.02</v>
      </c>
      <c r="O1263" s="40" t="s">
        <v>7178</v>
      </c>
      <c r="X1263">
        <v>27000</v>
      </c>
      <c r="Y1263" s="40">
        <v>0</v>
      </c>
    </row>
    <row r="1264" spans="1:25" x14ac:dyDescent="0.25">
      <c r="A1264">
        <v>1664</v>
      </c>
      <c r="B1264" s="40" t="s">
        <v>7179</v>
      </c>
      <c r="C1264" s="40" t="s">
        <v>7180</v>
      </c>
      <c r="D1264">
        <v>1263</v>
      </c>
      <c r="E1264" s="40" t="s">
        <v>7181</v>
      </c>
      <c r="G1264" s="40" t="s">
        <v>7175</v>
      </c>
      <c r="H1264" s="44">
        <v>45079</v>
      </c>
      <c r="I1264">
        <v>223000</v>
      </c>
      <c r="J1264" s="40">
        <v>12</v>
      </c>
      <c r="K1264" s="43">
        <f t="shared" si="19"/>
        <v>45443</v>
      </c>
      <c r="L1264" s="40">
        <v>0</v>
      </c>
      <c r="M1264" s="42">
        <v>0.02</v>
      </c>
      <c r="N1264" s="42">
        <v>0.02</v>
      </c>
      <c r="O1264" s="40" t="s">
        <v>7178</v>
      </c>
      <c r="X1264">
        <v>223000</v>
      </c>
      <c r="Y1264" s="40">
        <v>0</v>
      </c>
    </row>
    <row r="1265" spans="1:25" x14ac:dyDescent="0.25">
      <c r="A1265">
        <v>1667</v>
      </c>
      <c r="B1265" s="40" t="s">
        <v>7179</v>
      </c>
      <c r="C1265" s="40" t="s">
        <v>7180</v>
      </c>
      <c r="D1265">
        <v>1266</v>
      </c>
      <c r="E1265" s="40" t="s">
        <v>7181</v>
      </c>
      <c r="G1265" s="40" t="s">
        <v>7175</v>
      </c>
      <c r="H1265" s="44">
        <v>45041</v>
      </c>
      <c r="I1265">
        <v>119000</v>
      </c>
      <c r="J1265" s="40">
        <v>12</v>
      </c>
      <c r="K1265" s="43">
        <f t="shared" si="19"/>
        <v>45405</v>
      </c>
      <c r="L1265" s="40">
        <v>0</v>
      </c>
      <c r="M1265" s="42">
        <v>0.02</v>
      </c>
      <c r="N1265" s="42">
        <v>0.02</v>
      </c>
      <c r="O1265" s="40" t="s">
        <v>7178</v>
      </c>
      <c r="X1265">
        <v>119000</v>
      </c>
      <c r="Y1265" s="40">
        <v>0</v>
      </c>
    </row>
    <row r="1266" spans="1:25" x14ac:dyDescent="0.25">
      <c r="A1266">
        <v>1667</v>
      </c>
      <c r="B1266" s="40" t="s">
        <v>7179</v>
      </c>
      <c r="C1266" s="40" t="s">
        <v>7180</v>
      </c>
      <c r="D1266">
        <v>1266</v>
      </c>
      <c r="E1266" s="40" t="s">
        <v>7181</v>
      </c>
      <c r="G1266" s="40" t="s">
        <v>7175</v>
      </c>
      <c r="H1266" s="44">
        <v>45097</v>
      </c>
      <c r="I1266">
        <v>17000</v>
      </c>
      <c r="J1266" s="40">
        <v>12</v>
      </c>
      <c r="K1266" s="43">
        <f t="shared" si="19"/>
        <v>45461</v>
      </c>
      <c r="L1266" s="40">
        <v>0</v>
      </c>
      <c r="M1266" s="42">
        <v>0.02</v>
      </c>
      <c r="N1266" s="42">
        <v>0.02</v>
      </c>
      <c r="O1266" s="40" t="s">
        <v>7178</v>
      </c>
      <c r="X1266">
        <v>17000</v>
      </c>
      <c r="Y1266" s="40">
        <v>0</v>
      </c>
    </row>
    <row r="1267" spans="1:25" x14ac:dyDescent="0.25">
      <c r="A1267">
        <v>1668</v>
      </c>
      <c r="B1267" s="40" t="s">
        <v>7179</v>
      </c>
      <c r="C1267" s="40" t="s">
        <v>7180</v>
      </c>
      <c r="D1267">
        <v>1267</v>
      </c>
      <c r="E1267" s="40" t="s">
        <v>7181</v>
      </c>
      <c r="G1267" s="40" t="s">
        <v>7175</v>
      </c>
      <c r="H1267" s="44">
        <v>45065</v>
      </c>
      <c r="I1267">
        <v>105000</v>
      </c>
      <c r="J1267" s="40">
        <v>12</v>
      </c>
      <c r="K1267" s="43">
        <f t="shared" si="19"/>
        <v>45429</v>
      </c>
      <c r="L1267" s="40">
        <v>0</v>
      </c>
      <c r="M1267" s="42">
        <v>0.02</v>
      </c>
      <c r="N1267" s="42">
        <v>0.02</v>
      </c>
      <c r="O1267" s="40" t="s">
        <v>7178</v>
      </c>
      <c r="X1267">
        <v>105000</v>
      </c>
      <c r="Y1267" s="40">
        <v>0</v>
      </c>
    </row>
    <row r="1268" spans="1:25" x14ac:dyDescent="0.25">
      <c r="A1268">
        <v>1669</v>
      </c>
      <c r="B1268" s="40" t="s">
        <v>7179</v>
      </c>
      <c r="C1268" s="40" t="s">
        <v>7180</v>
      </c>
      <c r="D1268">
        <v>1268</v>
      </c>
      <c r="E1268" s="40" t="s">
        <v>7181</v>
      </c>
      <c r="G1268" s="40" t="s">
        <v>7175</v>
      </c>
      <c r="H1268" s="44">
        <v>45079</v>
      </c>
      <c r="I1268">
        <v>80000</v>
      </c>
      <c r="J1268" s="40">
        <v>12</v>
      </c>
      <c r="K1268" s="43">
        <f t="shared" si="19"/>
        <v>45443</v>
      </c>
      <c r="L1268" s="40">
        <v>0</v>
      </c>
      <c r="M1268" s="42">
        <v>0.02</v>
      </c>
      <c r="N1268" s="42">
        <v>0.02</v>
      </c>
      <c r="O1268" s="40" t="s">
        <v>7178</v>
      </c>
      <c r="X1268">
        <v>80000</v>
      </c>
      <c r="Y1268" s="40">
        <v>0</v>
      </c>
    </row>
    <row r="1269" spans="1:25" x14ac:dyDescent="0.25">
      <c r="A1269">
        <v>1670</v>
      </c>
      <c r="B1269" s="40" t="s">
        <v>7179</v>
      </c>
      <c r="C1269" s="40" t="s">
        <v>7180</v>
      </c>
      <c r="D1269">
        <v>1269</v>
      </c>
      <c r="E1269" s="40" t="s">
        <v>7181</v>
      </c>
      <c r="G1269" s="40" t="s">
        <v>7175</v>
      </c>
      <c r="H1269" s="44">
        <v>45079</v>
      </c>
      <c r="I1269">
        <v>44000</v>
      </c>
      <c r="J1269" s="40">
        <v>12</v>
      </c>
      <c r="K1269" s="43">
        <f t="shared" si="19"/>
        <v>45443</v>
      </c>
      <c r="L1269" s="40">
        <v>0</v>
      </c>
      <c r="M1269" s="42">
        <v>0.02</v>
      </c>
      <c r="N1269" s="42">
        <v>0.02</v>
      </c>
      <c r="O1269" s="40" t="s">
        <v>7178</v>
      </c>
      <c r="X1269">
        <v>44000</v>
      </c>
      <c r="Y1269" s="40">
        <v>0</v>
      </c>
    </row>
    <row r="1270" spans="1:25" x14ac:dyDescent="0.25">
      <c r="A1270">
        <v>1671</v>
      </c>
      <c r="B1270" s="40" t="s">
        <v>7179</v>
      </c>
      <c r="C1270" s="40" t="s">
        <v>7180</v>
      </c>
      <c r="D1270">
        <v>1270</v>
      </c>
      <c r="E1270" s="40" t="s">
        <v>7181</v>
      </c>
      <c r="G1270" s="40" t="s">
        <v>7175</v>
      </c>
      <c r="H1270" s="44">
        <v>45079</v>
      </c>
      <c r="I1270">
        <v>44000</v>
      </c>
      <c r="J1270" s="40">
        <v>12</v>
      </c>
      <c r="K1270" s="43">
        <f t="shared" si="19"/>
        <v>45443</v>
      </c>
      <c r="L1270" s="40">
        <v>0</v>
      </c>
      <c r="M1270" s="42">
        <v>0.02</v>
      </c>
      <c r="N1270" s="42">
        <v>0.02</v>
      </c>
      <c r="O1270" s="40" t="s">
        <v>7178</v>
      </c>
      <c r="X1270">
        <v>44000</v>
      </c>
      <c r="Y1270" s="40">
        <v>0</v>
      </c>
    </row>
    <row r="1271" spans="1:25" x14ac:dyDescent="0.25">
      <c r="A1271">
        <v>1672</v>
      </c>
      <c r="B1271" s="40" t="s">
        <v>7179</v>
      </c>
      <c r="C1271" s="40" t="s">
        <v>7180</v>
      </c>
      <c r="D1271">
        <v>1271</v>
      </c>
      <c r="E1271" s="40" t="s">
        <v>7181</v>
      </c>
      <c r="G1271" s="40" t="s">
        <v>7175</v>
      </c>
      <c r="H1271" s="44">
        <v>45381</v>
      </c>
      <c r="I1271">
        <v>43000</v>
      </c>
      <c r="J1271" s="40">
        <v>12</v>
      </c>
      <c r="K1271" s="43">
        <f t="shared" si="19"/>
        <v>45745</v>
      </c>
      <c r="L1271" s="40">
        <v>0</v>
      </c>
      <c r="M1271" s="42">
        <v>0.02</v>
      </c>
      <c r="N1271" s="42">
        <v>0.02</v>
      </c>
      <c r="O1271" s="40" t="s">
        <v>7178</v>
      </c>
      <c r="X1271">
        <v>43000</v>
      </c>
      <c r="Y1271" s="40">
        <v>0</v>
      </c>
    </row>
    <row r="1272" spans="1:25" x14ac:dyDescent="0.25">
      <c r="A1272">
        <v>1673</v>
      </c>
      <c r="B1272" s="40" t="s">
        <v>7179</v>
      </c>
      <c r="C1272" s="40" t="s">
        <v>7180</v>
      </c>
      <c r="D1272">
        <v>1272</v>
      </c>
      <c r="E1272" s="40" t="s">
        <v>7181</v>
      </c>
      <c r="G1272" s="40" t="s">
        <v>7175</v>
      </c>
      <c r="H1272" s="44">
        <v>45079</v>
      </c>
      <c r="I1272">
        <v>86000</v>
      </c>
      <c r="J1272" s="40">
        <v>12</v>
      </c>
      <c r="K1272" s="43">
        <f t="shared" si="19"/>
        <v>45443</v>
      </c>
      <c r="L1272" s="40">
        <v>0</v>
      </c>
      <c r="M1272" s="42">
        <v>0.02</v>
      </c>
      <c r="N1272" s="42">
        <v>0.02</v>
      </c>
      <c r="O1272" s="40" t="s">
        <v>7178</v>
      </c>
      <c r="X1272">
        <v>86000</v>
      </c>
      <c r="Y1272" s="40">
        <v>0</v>
      </c>
    </row>
    <row r="1273" spans="1:25" x14ac:dyDescent="0.25">
      <c r="A1273">
        <v>1674</v>
      </c>
      <c r="B1273" s="40" t="s">
        <v>7179</v>
      </c>
      <c r="C1273" s="40" t="s">
        <v>7180</v>
      </c>
      <c r="D1273">
        <v>1273</v>
      </c>
      <c r="E1273" s="40" t="s">
        <v>7181</v>
      </c>
      <c r="G1273" s="40" t="s">
        <v>7175</v>
      </c>
      <c r="H1273" s="44">
        <v>45050</v>
      </c>
      <c r="I1273">
        <v>175000</v>
      </c>
      <c r="J1273" s="40">
        <v>12</v>
      </c>
      <c r="K1273" s="43">
        <f t="shared" si="19"/>
        <v>45414</v>
      </c>
      <c r="L1273" s="40">
        <v>0</v>
      </c>
      <c r="M1273" s="42">
        <v>0.02</v>
      </c>
      <c r="N1273" s="42">
        <v>0.02</v>
      </c>
      <c r="O1273" s="40" t="s">
        <v>7178</v>
      </c>
      <c r="X1273">
        <v>175000</v>
      </c>
      <c r="Y1273" s="40">
        <v>0</v>
      </c>
    </row>
    <row r="1274" spans="1:25" x14ac:dyDescent="0.25">
      <c r="A1274">
        <v>1674</v>
      </c>
      <c r="B1274" s="40" t="s">
        <v>7179</v>
      </c>
      <c r="C1274" s="40" t="s">
        <v>7180</v>
      </c>
      <c r="D1274">
        <v>1273</v>
      </c>
      <c r="E1274" s="40" t="s">
        <v>7181</v>
      </c>
      <c r="G1274" s="40" t="s">
        <v>7175</v>
      </c>
      <c r="H1274" s="44">
        <v>45097</v>
      </c>
      <c r="I1274">
        <v>25000</v>
      </c>
      <c r="J1274" s="40">
        <v>12</v>
      </c>
      <c r="K1274" s="43">
        <f t="shared" si="19"/>
        <v>45461</v>
      </c>
      <c r="L1274" s="40">
        <v>0</v>
      </c>
      <c r="M1274" s="42">
        <v>0.02</v>
      </c>
      <c r="N1274" s="42">
        <v>0.02</v>
      </c>
      <c r="O1274" s="40" t="s">
        <v>7178</v>
      </c>
      <c r="X1274">
        <v>25000</v>
      </c>
      <c r="Y1274" s="40">
        <v>0</v>
      </c>
    </row>
    <row r="1275" spans="1:25" x14ac:dyDescent="0.25">
      <c r="A1275">
        <v>1675</v>
      </c>
      <c r="B1275" s="40" t="s">
        <v>7179</v>
      </c>
      <c r="C1275" s="40" t="s">
        <v>7180</v>
      </c>
      <c r="D1275">
        <v>1274</v>
      </c>
      <c r="E1275" s="40" t="s">
        <v>7181</v>
      </c>
      <c r="G1275" s="40" t="s">
        <v>7175</v>
      </c>
      <c r="H1275" s="44">
        <v>45381</v>
      </c>
      <c r="I1275">
        <v>95000</v>
      </c>
      <c r="J1275" s="40">
        <v>12</v>
      </c>
      <c r="K1275" s="43">
        <f t="shared" si="19"/>
        <v>45745</v>
      </c>
      <c r="L1275" s="40">
        <v>0</v>
      </c>
      <c r="M1275" s="42">
        <v>0.02</v>
      </c>
      <c r="N1275" s="42">
        <v>0.02</v>
      </c>
      <c r="O1275" s="40" t="s">
        <v>7178</v>
      </c>
      <c r="X1275">
        <v>95000</v>
      </c>
      <c r="Y1275" s="40">
        <v>0</v>
      </c>
    </row>
    <row r="1276" spans="1:25" x14ac:dyDescent="0.25">
      <c r="A1276">
        <v>1676</v>
      </c>
      <c r="B1276" s="40" t="s">
        <v>7179</v>
      </c>
      <c r="C1276" s="40" t="s">
        <v>7180</v>
      </c>
      <c r="D1276">
        <v>1275</v>
      </c>
      <c r="E1276" s="40" t="s">
        <v>7181</v>
      </c>
      <c r="G1276" s="40" t="s">
        <v>7175</v>
      </c>
      <c r="H1276" s="44">
        <v>45065</v>
      </c>
      <c r="I1276">
        <v>137000</v>
      </c>
      <c r="J1276" s="40">
        <v>12</v>
      </c>
      <c r="K1276" s="43">
        <f t="shared" si="19"/>
        <v>45429</v>
      </c>
      <c r="L1276" s="40">
        <v>0</v>
      </c>
      <c r="M1276" s="42">
        <v>0.02</v>
      </c>
      <c r="N1276" s="42">
        <v>0.02</v>
      </c>
      <c r="O1276" s="40" t="s">
        <v>7178</v>
      </c>
      <c r="X1276">
        <v>137000</v>
      </c>
      <c r="Y1276" s="40">
        <v>0</v>
      </c>
    </row>
    <row r="1277" spans="1:25" x14ac:dyDescent="0.25">
      <c r="A1277">
        <v>1677</v>
      </c>
      <c r="B1277" s="40" t="s">
        <v>7179</v>
      </c>
      <c r="C1277" s="40" t="s">
        <v>7180</v>
      </c>
      <c r="D1277">
        <v>1276</v>
      </c>
      <c r="E1277" s="40" t="s">
        <v>7181</v>
      </c>
      <c r="G1277" s="40" t="s">
        <v>7175</v>
      </c>
      <c r="H1277" s="44">
        <v>45079</v>
      </c>
      <c r="I1277">
        <v>40000</v>
      </c>
      <c r="J1277" s="40">
        <v>12</v>
      </c>
      <c r="K1277" s="43">
        <f t="shared" si="19"/>
        <v>45443</v>
      </c>
      <c r="L1277" s="40">
        <v>0</v>
      </c>
      <c r="M1277" s="42">
        <v>0.02</v>
      </c>
      <c r="N1277" s="42">
        <v>0.02</v>
      </c>
      <c r="O1277" s="40" t="s">
        <v>7178</v>
      </c>
      <c r="X1277">
        <v>40000</v>
      </c>
      <c r="Y1277" s="40">
        <v>0</v>
      </c>
    </row>
    <row r="1278" spans="1:25" x14ac:dyDescent="0.25">
      <c r="A1278">
        <v>1678</v>
      </c>
      <c r="B1278" s="40" t="s">
        <v>7179</v>
      </c>
      <c r="C1278" s="40" t="s">
        <v>7180</v>
      </c>
      <c r="D1278">
        <v>1277</v>
      </c>
      <c r="E1278" s="40" t="s">
        <v>7181</v>
      </c>
      <c r="G1278" s="40" t="s">
        <v>7175</v>
      </c>
      <c r="H1278" s="44">
        <v>45065</v>
      </c>
      <c r="I1278">
        <v>91000</v>
      </c>
      <c r="J1278" s="40">
        <v>12</v>
      </c>
      <c r="K1278" s="43">
        <f t="shared" si="19"/>
        <v>45429</v>
      </c>
      <c r="L1278" s="40">
        <v>0</v>
      </c>
      <c r="M1278" s="42">
        <v>0.02</v>
      </c>
      <c r="N1278" s="42">
        <v>0.02</v>
      </c>
      <c r="O1278" s="40" t="s">
        <v>7178</v>
      </c>
      <c r="X1278">
        <v>91000</v>
      </c>
      <c r="Y1278" s="40">
        <v>0</v>
      </c>
    </row>
    <row r="1279" spans="1:25" x14ac:dyDescent="0.25">
      <c r="A1279">
        <v>1679</v>
      </c>
      <c r="B1279" s="40" t="s">
        <v>7179</v>
      </c>
      <c r="C1279" s="40" t="s">
        <v>7180</v>
      </c>
      <c r="D1279">
        <v>1278</v>
      </c>
      <c r="E1279" s="40" t="s">
        <v>7181</v>
      </c>
      <c r="G1279" s="40" t="s">
        <v>7175</v>
      </c>
      <c r="H1279" s="44">
        <v>45079</v>
      </c>
      <c r="I1279">
        <v>43000</v>
      </c>
      <c r="J1279" s="40">
        <v>12</v>
      </c>
      <c r="K1279" s="43">
        <f t="shared" si="19"/>
        <v>45443</v>
      </c>
      <c r="L1279" s="40">
        <v>0</v>
      </c>
      <c r="M1279" s="42">
        <v>0.02</v>
      </c>
      <c r="N1279" s="42">
        <v>0.02</v>
      </c>
      <c r="O1279" s="40" t="s">
        <v>7178</v>
      </c>
      <c r="X1279">
        <v>43000</v>
      </c>
      <c r="Y1279" s="40">
        <v>0</v>
      </c>
    </row>
    <row r="1280" spans="1:25" x14ac:dyDescent="0.25">
      <c r="A1280">
        <v>1680</v>
      </c>
      <c r="B1280" s="40" t="s">
        <v>7179</v>
      </c>
      <c r="C1280" s="40" t="s">
        <v>7180</v>
      </c>
      <c r="D1280">
        <v>1279</v>
      </c>
      <c r="E1280" s="40" t="s">
        <v>7181</v>
      </c>
      <c r="G1280" s="40" t="s">
        <v>7175</v>
      </c>
      <c r="H1280" s="44">
        <v>45079</v>
      </c>
      <c r="I1280">
        <v>90000</v>
      </c>
      <c r="J1280" s="40">
        <v>12</v>
      </c>
      <c r="K1280" s="43">
        <f t="shared" si="19"/>
        <v>45443</v>
      </c>
      <c r="L1280" s="40">
        <v>0</v>
      </c>
      <c r="M1280" s="42">
        <v>0.02</v>
      </c>
      <c r="N1280" s="42">
        <v>0.02</v>
      </c>
      <c r="O1280" s="40" t="s">
        <v>7178</v>
      </c>
      <c r="X1280">
        <v>90000</v>
      </c>
      <c r="Y1280" s="40">
        <v>0</v>
      </c>
    </row>
    <row r="1281" spans="1:25" x14ac:dyDescent="0.25">
      <c r="A1281">
        <v>1682</v>
      </c>
      <c r="B1281" s="40" t="s">
        <v>7179</v>
      </c>
      <c r="C1281" s="40" t="s">
        <v>7180</v>
      </c>
      <c r="D1281">
        <v>1281</v>
      </c>
      <c r="E1281" s="40" t="s">
        <v>7181</v>
      </c>
      <c r="G1281" s="40" t="s">
        <v>7175</v>
      </c>
      <c r="H1281" s="44">
        <v>45079</v>
      </c>
      <c r="I1281">
        <v>18000</v>
      </c>
      <c r="J1281" s="40">
        <v>12</v>
      </c>
      <c r="K1281" s="43">
        <f t="shared" si="19"/>
        <v>45443</v>
      </c>
      <c r="L1281" s="40">
        <v>0</v>
      </c>
      <c r="M1281" s="42">
        <v>0.02</v>
      </c>
      <c r="N1281" s="42">
        <v>0.02</v>
      </c>
      <c r="O1281" s="40" t="s">
        <v>7178</v>
      </c>
      <c r="X1281">
        <v>18000</v>
      </c>
      <c r="Y1281" s="40">
        <v>0</v>
      </c>
    </row>
    <row r="1282" spans="1:25" x14ac:dyDescent="0.25">
      <c r="A1282">
        <v>1683</v>
      </c>
      <c r="B1282" s="40" t="s">
        <v>7179</v>
      </c>
      <c r="C1282" s="40" t="s">
        <v>7180</v>
      </c>
      <c r="D1282">
        <v>1282</v>
      </c>
      <c r="E1282" s="40" t="s">
        <v>7181</v>
      </c>
      <c r="G1282" s="40" t="s">
        <v>7175</v>
      </c>
      <c r="H1282" s="44">
        <v>45041</v>
      </c>
      <c r="I1282">
        <v>35000</v>
      </c>
      <c r="J1282" s="40">
        <v>12</v>
      </c>
      <c r="K1282" s="43">
        <f t="shared" si="19"/>
        <v>45405</v>
      </c>
      <c r="L1282" s="40">
        <v>0</v>
      </c>
      <c r="M1282" s="42">
        <v>0.02</v>
      </c>
      <c r="N1282" s="42">
        <v>0.02</v>
      </c>
      <c r="O1282" s="40" t="s">
        <v>7178</v>
      </c>
      <c r="X1282">
        <v>35000</v>
      </c>
      <c r="Y1282" s="40">
        <v>0</v>
      </c>
    </row>
    <row r="1283" spans="1:25" x14ac:dyDescent="0.25">
      <c r="A1283">
        <v>1683</v>
      </c>
      <c r="B1283" s="40" t="s">
        <v>7179</v>
      </c>
      <c r="C1283" s="40" t="s">
        <v>7180</v>
      </c>
      <c r="D1283">
        <v>1282</v>
      </c>
      <c r="E1283" s="40" t="s">
        <v>7181</v>
      </c>
      <c r="G1283" s="40" t="s">
        <v>7175</v>
      </c>
      <c r="H1283" s="44">
        <v>45097</v>
      </c>
      <c r="I1283">
        <v>5000</v>
      </c>
      <c r="J1283" s="40">
        <v>12</v>
      </c>
      <c r="K1283" s="43">
        <f t="shared" ref="K1283:K1346" si="20">H1283+364</f>
        <v>45461</v>
      </c>
      <c r="L1283" s="40">
        <v>0</v>
      </c>
      <c r="M1283" s="42">
        <v>0.02</v>
      </c>
      <c r="N1283" s="42">
        <v>0.02</v>
      </c>
      <c r="O1283" s="40" t="s">
        <v>7178</v>
      </c>
      <c r="X1283">
        <v>5000</v>
      </c>
      <c r="Y1283" s="40">
        <v>0</v>
      </c>
    </row>
    <row r="1284" spans="1:25" x14ac:dyDescent="0.25">
      <c r="A1284">
        <v>1685</v>
      </c>
      <c r="B1284" s="40" t="s">
        <v>7179</v>
      </c>
      <c r="C1284" s="40" t="s">
        <v>7180</v>
      </c>
      <c r="D1284">
        <v>1284</v>
      </c>
      <c r="E1284" s="40" t="s">
        <v>7181</v>
      </c>
      <c r="G1284" s="40" t="s">
        <v>7175</v>
      </c>
      <c r="H1284" s="44">
        <v>45381</v>
      </c>
      <c r="I1284">
        <v>32000</v>
      </c>
      <c r="J1284" s="40">
        <v>12</v>
      </c>
      <c r="K1284" s="43">
        <f t="shared" si="20"/>
        <v>45745</v>
      </c>
      <c r="L1284" s="40">
        <v>0</v>
      </c>
      <c r="M1284" s="42">
        <v>0.02</v>
      </c>
      <c r="N1284" s="42">
        <v>0.02</v>
      </c>
      <c r="O1284" s="40" t="s">
        <v>7178</v>
      </c>
      <c r="X1284">
        <v>32000</v>
      </c>
      <c r="Y1284" s="40">
        <v>0</v>
      </c>
    </row>
    <row r="1285" spans="1:25" x14ac:dyDescent="0.25">
      <c r="A1285">
        <v>1686</v>
      </c>
      <c r="B1285" s="40" t="s">
        <v>7179</v>
      </c>
      <c r="C1285" s="40" t="s">
        <v>7180</v>
      </c>
      <c r="D1285">
        <v>1285</v>
      </c>
      <c r="E1285" s="40" t="s">
        <v>7181</v>
      </c>
      <c r="G1285" s="40" t="s">
        <v>7175</v>
      </c>
      <c r="H1285" s="44">
        <v>45381</v>
      </c>
      <c r="I1285">
        <v>70000</v>
      </c>
      <c r="J1285" s="40">
        <v>12</v>
      </c>
      <c r="K1285" s="43">
        <f t="shared" si="20"/>
        <v>45745</v>
      </c>
      <c r="L1285" s="40">
        <v>0</v>
      </c>
      <c r="M1285" s="42">
        <v>0.02</v>
      </c>
      <c r="N1285" s="42">
        <v>0.02</v>
      </c>
      <c r="O1285" s="40" t="s">
        <v>7178</v>
      </c>
      <c r="X1285">
        <v>70000</v>
      </c>
      <c r="Y1285" s="40">
        <v>0</v>
      </c>
    </row>
    <row r="1286" spans="1:25" x14ac:dyDescent="0.25">
      <c r="A1286">
        <v>1688</v>
      </c>
      <c r="B1286" s="40" t="s">
        <v>7179</v>
      </c>
      <c r="C1286" s="40" t="s">
        <v>7180</v>
      </c>
      <c r="D1286">
        <v>1287</v>
      </c>
      <c r="E1286" s="40" t="s">
        <v>7181</v>
      </c>
      <c r="G1286" s="40" t="s">
        <v>7175</v>
      </c>
      <c r="H1286" s="44">
        <v>45065</v>
      </c>
      <c r="I1286">
        <v>111000</v>
      </c>
      <c r="J1286" s="40">
        <v>12</v>
      </c>
      <c r="K1286" s="43">
        <f t="shared" si="20"/>
        <v>45429</v>
      </c>
      <c r="L1286" s="40">
        <v>0</v>
      </c>
      <c r="M1286" s="42">
        <v>0.02</v>
      </c>
      <c r="N1286" s="42">
        <v>0.02</v>
      </c>
      <c r="O1286" s="40" t="s">
        <v>7178</v>
      </c>
      <c r="X1286">
        <v>111000</v>
      </c>
      <c r="Y1286" s="40">
        <v>0</v>
      </c>
    </row>
    <row r="1287" spans="1:25" x14ac:dyDescent="0.25">
      <c r="A1287">
        <v>1689</v>
      </c>
      <c r="B1287" s="40" t="s">
        <v>7179</v>
      </c>
      <c r="C1287" s="40" t="s">
        <v>7180</v>
      </c>
      <c r="D1287">
        <v>1288</v>
      </c>
      <c r="E1287" s="40" t="s">
        <v>7181</v>
      </c>
      <c r="G1287" s="40" t="s">
        <v>7175</v>
      </c>
      <c r="H1287" s="44">
        <v>45065</v>
      </c>
      <c r="I1287">
        <v>37000</v>
      </c>
      <c r="J1287" s="40">
        <v>12</v>
      </c>
      <c r="K1287" s="43">
        <f t="shared" si="20"/>
        <v>45429</v>
      </c>
      <c r="L1287" s="40">
        <v>0</v>
      </c>
      <c r="M1287" s="42">
        <v>0.02</v>
      </c>
      <c r="N1287" s="42">
        <v>0.02</v>
      </c>
      <c r="O1287" s="40" t="s">
        <v>7178</v>
      </c>
      <c r="X1287">
        <v>37000</v>
      </c>
      <c r="Y1287" s="40">
        <v>0</v>
      </c>
    </row>
    <row r="1288" spans="1:25" x14ac:dyDescent="0.25">
      <c r="A1288">
        <v>1690</v>
      </c>
      <c r="B1288" s="40" t="s">
        <v>7179</v>
      </c>
      <c r="C1288" s="40" t="s">
        <v>7180</v>
      </c>
      <c r="D1288">
        <v>1289</v>
      </c>
      <c r="E1288" s="40" t="s">
        <v>7181</v>
      </c>
      <c r="G1288" s="40" t="s">
        <v>7175</v>
      </c>
      <c r="H1288" s="44">
        <v>45065</v>
      </c>
      <c r="I1288">
        <v>37000</v>
      </c>
      <c r="J1288" s="40">
        <v>12</v>
      </c>
      <c r="K1288" s="43">
        <f t="shared" si="20"/>
        <v>45429</v>
      </c>
      <c r="L1288" s="40">
        <v>0</v>
      </c>
      <c r="M1288" s="42">
        <v>0.02</v>
      </c>
      <c r="N1288" s="42">
        <v>0.02</v>
      </c>
      <c r="O1288" s="40" t="s">
        <v>7178</v>
      </c>
      <c r="X1288">
        <v>37000</v>
      </c>
      <c r="Y1288" s="40">
        <v>0</v>
      </c>
    </row>
    <row r="1289" spans="1:25" x14ac:dyDescent="0.25">
      <c r="A1289">
        <v>1691</v>
      </c>
      <c r="B1289" s="40" t="s">
        <v>7179</v>
      </c>
      <c r="C1289" s="40" t="s">
        <v>7180</v>
      </c>
      <c r="D1289">
        <v>1290</v>
      </c>
      <c r="E1289" s="40" t="s">
        <v>7181</v>
      </c>
      <c r="G1289" s="40" t="s">
        <v>7175</v>
      </c>
      <c r="H1289" s="44">
        <v>45065</v>
      </c>
      <c r="I1289">
        <v>38000</v>
      </c>
      <c r="J1289" s="40">
        <v>12</v>
      </c>
      <c r="K1289" s="43">
        <f t="shared" si="20"/>
        <v>45429</v>
      </c>
      <c r="L1289" s="40">
        <v>0</v>
      </c>
      <c r="M1289" s="42">
        <v>0.02</v>
      </c>
      <c r="N1289" s="42">
        <v>0.02</v>
      </c>
      <c r="O1289" s="40" t="s">
        <v>7178</v>
      </c>
      <c r="X1289">
        <v>38000</v>
      </c>
      <c r="Y1289" s="40">
        <v>0</v>
      </c>
    </row>
    <row r="1290" spans="1:25" x14ac:dyDescent="0.25">
      <c r="A1290">
        <v>1692</v>
      </c>
      <c r="B1290" s="40" t="s">
        <v>7179</v>
      </c>
      <c r="C1290" s="40" t="s">
        <v>7180</v>
      </c>
      <c r="D1290">
        <v>1291</v>
      </c>
      <c r="E1290" s="40" t="s">
        <v>7181</v>
      </c>
      <c r="G1290" s="40" t="s">
        <v>7175</v>
      </c>
      <c r="H1290" s="44">
        <v>45079</v>
      </c>
      <c r="I1290">
        <v>39000</v>
      </c>
      <c r="J1290" s="40">
        <v>12</v>
      </c>
      <c r="K1290" s="43">
        <f t="shared" si="20"/>
        <v>45443</v>
      </c>
      <c r="L1290" s="40">
        <v>0</v>
      </c>
      <c r="M1290" s="42">
        <v>0.02</v>
      </c>
      <c r="N1290" s="42">
        <v>0.02</v>
      </c>
      <c r="O1290" s="40" t="s">
        <v>7178</v>
      </c>
      <c r="X1290">
        <v>39000</v>
      </c>
      <c r="Y1290" s="40">
        <v>0</v>
      </c>
    </row>
    <row r="1291" spans="1:25" x14ac:dyDescent="0.25">
      <c r="A1291">
        <v>1693</v>
      </c>
      <c r="B1291" s="40" t="s">
        <v>7179</v>
      </c>
      <c r="C1291" s="40" t="s">
        <v>7180</v>
      </c>
      <c r="D1291">
        <v>1292</v>
      </c>
      <c r="E1291" s="40" t="s">
        <v>7181</v>
      </c>
      <c r="G1291" s="40" t="s">
        <v>7175</v>
      </c>
      <c r="H1291" s="44">
        <v>45065</v>
      </c>
      <c r="I1291">
        <v>92000</v>
      </c>
      <c r="J1291" s="40">
        <v>12</v>
      </c>
      <c r="K1291" s="43">
        <f t="shared" si="20"/>
        <v>45429</v>
      </c>
      <c r="L1291" s="40">
        <v>0</v>
      </c>
      <c r="M1291" s="42">
        <v>0.02</v>
      </c>
      <c r="N1291" s="42">
        <v>0.02</v>
      </c>
      <c r="O1291" s="40" t="s">
        <v>7178</v>
      </c>
      <c r="X1291">
        <v>92000</v>
      </c>
      <c r="Y1291" s="40">
        <v>0</v>
      </c>
    </row>
    <row r="1292" spans="1:25" x14ac:dyDescent="0.25">
      <c r="A1292">
        <v>1694</v>
      </c>
      <c r="B1292" s="40" t="s">
        <v>7179</v>
      </c>
      <c r="C1292" s="40" t="s">
        <v>7180</v>
      </c>
      <c r="D1292">
        <v>1293</v>
      </c>
      <c r="E1292" s="40" t="s">
        <v>7181</v>
      </c>
      <c r="G1292" s="40" t="s">
        <v>7175</v>
      </c>
      <c r="H1292" s="44">
        <v>45079</v>
      </c>
      <c r="I1292">
        <v>20000</v>
      </c>
      <c r="J1292" s="40">
        <v>12</v>
      </c>
      <c r="K1292" s="43">
        <f t="shared" si="20"/>
        <v>45443</v>
      </c>
      <c r="L1292" s="40">
        <v>0</v>
      </c>
      <c r="M1292" s="42">
        <v>0.02</v>
      </c>
      <c r="N1292" s="42">
        <v>0.02</v>
      </c>
      <c r="O1292" s="40" t="s">
        <v>7178</v>
      </c>
      <c r="X1292">
        <v>20000</v>
      </c>
      <c r="Y1292" s="40">
        <v>0</v>
      </c>
    </row>
    <row r="1293" spans="1:25" x14ac:dyDescent="0.25">
      <c r="A1293">
        <v>1695</v>
      </c>
      <c r="B1293" s="40" t="s">
        <v>7179</v>
      </c>
      <c r="C1293" s="40" t="s">
        <v>7180</v>
      </c>
      <c r="D1293">
        <v>1294</v>
      </c>
      <c r="E1293" s="40" t="s">
        <v>7181</v>
      </c>
      <c r="G1293" s="40" t="s">
        <v>7175</v>
      </c>
      <c r="H1293" s="44">
        <v>45050</v>
      </c>
      <c r="I1293">
        <v>140000</v>
      </c>
      <c r="J1293" s="40">
        <v>12</v>
      </c>
      <c r="K1293" s="43">
        <f t="shared" si="20"/>
        <v>45414</v>
      </c>
      <c r="L1293" s="40">
        <v>0</v>
      </c>
      <c r="M1293" s="42">
        <v>0.02</v>
      </c>
      <c r="N1293" s="42">
        <v>0.02</v>
      </c>
      <c r="O1293" s="40" t="s">
        <v>7178</v>
      </c>
      <c r="X1293">
        <v>140000</v>
      </c>
      <c r="Y1293" s="40">
        <v>0</v>
      </c>
    </row>
    <row r="1294" spans="1:25" x14ac:dyDescent="0.25">
      <c r="A1294">
        <v>1695</v>
      </c>
      <c r="B1294" s="40" t="s">
        <v>7179</v>
      </c>
      <c r="C1294" s="40" t="s">
        <v>7180</v>
      </c>
      <c r="D1294">
        <v>1294</v>
      </c>
      <c r="E1294" s="40" t="s">
        <v>7181</v>
      </c>
      <c r="G1294" s="40" t="s">
        <v>7175</v>
      </c>
      <c r="H1294" s="44">
        <v>45097</v>
      </c>
      <c r="I1294">
        <v>20000</v>
      </c>
      <c r="J1294" s="40">
        <v>12</v>
      </c>
      <c r="K1294" s="43">
        <f t="shared" si="20"/>
        <v>45461</v>
      </c>
      <c r="L1294" s="40">
        <v>0</v>
      </c>
      <c r="M1294" s="42">
        <v>0.02</v>
      </c>
      <c r="N1294" s="42">
        <v>0.02</v>
      </c>
      <c r="O1294" s="40" t="s">
        <v>7178</v>
      </c>
      <c r="X1294">
        <v>20000</v>
      </c>
      <c r="Y1294" s="40">
        <v>0</v>
      </c>
    </row>
    <row r="1295" spans="1:25" x14ac:dyDescent="0.25">
      <c r="A1295">
        <v>1696</v>
      </c>
      <c r="B1295" s="40" t="s">
        <v>7179</v>
      </c>
      <c r="C1295" s="40" t="s">
        <v>7180</v>
      </c>
      <c r="D1295">
        <v>1295</v>
      </c>
      <c r="E1295" s="40" t="s">
        <v>7181</v>
      </c>
      <c r="G1295" s="40" t="s">
        <v>7175</v>
      </c>
      <c r="H1295" s="44">
        <v>45065</v>
      </c>
      <c r="I1295">
        <v>48000</v>
      </c>
      <c r="J1295" s="40">
        <v>12</v>
      </c>
      <c r="K1295" s="43">
        <f t="shared" si="20"/>
        <v>45429</v>
      </c>
      <c r="L1295" s="40">
        <v>0</v>
      </c>
      <c r="M1295" s="42">
        <v>0.02</v>
      </c>
      <c r="N1295" s="42">
        <v>0.02</v>
      </c>
      <c r="O1295" s="40" t="s">
        <v>7178</v>
      </c>
      <c r="X1295">
        <v>48000</v>
      </c>
      <c r="Y1295" s="40">
        <v>0</v>
      </c>
    </row>
    <row r="1296" spans="1:25" x14ac:dyDescent="0.25">
      <c r="A1296">
        <v>1697</v>
      </c>
      <c r="B1296" s="40" t="s">
        <v>7179</v>
      </c>
      <c r="C1296" s="40" t="s">
        <v>7180</v>
      </c>
      <c r="D1296">
        <v>1296</v>
      </c>
      <c r="E1296" s="40" t="s">
        <v>7181</v>
      </c>
      <c r="G1296" s="40" t="s">
        <v>7175</v>
      </c>
      <c r="H1296" s="44">
        <v>45065</v>
      </c>
      <c r="I1296">
        <v>60000</v>
      </c>
      <c r="J1296" s="40">
        <v>12</v>
      </c>
      <c r="K1296" s="43">
        <f t="shared" si="20"/>
        <v>45429</v>
      </c>
      <c r="L1296" s="40">
        <v>0</v>
      </c>
      <c r="M1296" s="42">
        <v>0.02</v>
      </c>
      <c r="N1296" s="42">
        <v>0.02</v>
      </c>
      <c r="O1296" s="40" t="s">
        <v>7178</v>
      </c>
      <c r="X1296">
        <v>60000</v>
      </c>
      <c r="Y1296" s="40">
        <v>0</v>
      </c>
    </row>
    <row r="1297" spans="1:25" x14ac:dyDescent="0.25">
      <c r="A1297">
        <v>1700</v>
      </c>
      <c r="B1297" s="40" t="s">
        <v>7179</v>
      </c>
      <c r="C1297" s="40" t="s">
        <v>7180</v>
      </c>
      <c r="D1297">
        <v>1299</v>
      </c>
      <c r="E1297" s="40" t="s">
        <v>7181</v>
      </c>
      <c r="G1297" s="40" t="s">
        <v>7175</v>
      </c>
      <c r="H1297" s="44">
        <v>45050</v>
      </c>
      <c r="I1297">
        <v>80000</v>
      </c>
      <c r="J1297" s="40">
        <v>12</v>
      </c>
      <c r="K1297" s="43">
        <f t="shared" si="20"/>
        <v>45414</v>
      </c>
      <c r="L1297" s="40">
        <v>0</v>
      </c>
      <c r="M1297" s="42">
        <v>0.02</v>
      </c>
      <c r="N1297" s="42">
        <v>0.02</v>
      </c>
      <c r="O1297" s="40" t="s">
        <v>7178</v>
      </c>
      <c r="X1297">
        <v>80000</v>
      </c>
      <c r="Y1297" s="40">
        <v>0</v>
      </c>
    </row>
    <row r="1298" spans="1:25" x14ac:dyDescent="0.25">
      <c r="A1298">
        <v>1700</v>
      </c>
      <c r="B1298" s="40" t="s">
        <v>7179</v>
      </c>
      <c r="C1298" s="40" t="s">
        <v>7180</v>
      </c>
      <c r="D1298">
        <v>1299</v>
      </c>
      <c r="E1298" s="40" t="s">
        <v>7181</v>
      </c>
      <c r="G1298" s="40" t="s">
        <v>7175</v>
      </c>
      <c r="H1298" s="44">
        <v>45097</v>
      </c>
      <c r="I1298">
        <v>12000</v>
      </c>
      <c r="J1298" s="40">
        <v>12</v>
      </c>
      <c r="K1298" s="43">
        <f t="shared" si="20"/>
        <v>45461</v>
      </c>
      <c r="L1298" s="40">
        <v>0</v>
      </c>
      <c r="M1298" s="42">
        <v>0.02</v>
      </c>
      <c r="N1298" s="42">
        <v>0.02</v>
      </c>
      <c r="O1298" s="40" t="s">
        <v>7178</v>
      </c>
      <c r="X1298">
        <v>12000</v>
      </c>
      <c r="Y1298" s="40">
        <v>0</v>
      </c>
    </row>
    <row r="1299" spans="1:25" x14ac:dyDescent="0.25">
      <c r="A1299">
        <v>1701</v>
      </c>
      <c r="B1299" s="40" t="s">
        <v>7179</v>
      </c>
      <c r="C1299" s="40" t="s">
        <v>7180</v>
      </c>
      <c r="D1299">
        <v>1300</v>
      </c>
      <c r="E1299" s="40" t="s">
        <v>7181</v>
      </c>
      <c r="G1299" s="40" t="s">
        <v>7175</v>
      </c>
      <c r="H1299" s="44">
        <v>45079</v>
      </c>
      <c r="I1299">
        <v>10000</v>
      </c>
      <c r="J1299" s="40">
        <v>12</v>
      </c>
      <c r="K1299" s="43">
        <f t="shared" si="20"/>
        <v>45443</v>
      </c>
      <c r="L1299" s="40">
        <v>0</v>
      </c>
      <c r="M1299" s="42">
        <v>0.02</v>
      </c>
      <c r="N1299" s="42">
        <v>0.02</v>
      </c>
      <c r="O1299" s="40" t="s">
        <v>7178</v>
      </c>
      <c r="X1299">
        <v>10000</v>
      </c>
      <c r="Y1299" s="40">
        <v>0</v>
      </c>
    </row>
    <row r="1300" spans="1:25" x14ac:dyDescent="0.25">
      <c r="A1300">
        <v>1702</v>
      </c>
      <c r="B1300" s="40" t="s">
        <v>7179</v>
      </c>
      <c r="C1300" s="40" t="s">
        <v>7180</v>
      </c>
      <c r="D1300">
        <v>1301</v>
      </c>
      <c r="E1300" s="40" t="s">
        <v>7181</v>
      </c>
      <c r="G1300" s="40" t="s">
        <v>7175</v>
      </c>
      <c r="H1300" s="44">
        <v>45079</v>
      </c>
      <c r="I1300">
        <v>41000</v>
      </c>
      <c r="J1300" s="40">
        <v>12</v>
      </c>
      <c r="K1300" s="43">
        <f t="shared" si="20"/>
        <v>45443</v>
      </c>
      <c r="L1300" s="40">
        <v>0</v>
      </c>
      <c r="M1300" s="42">
        <v>0.02</v>
      </c>
      <c r="N1300" s="42">
        <v>0.02</v>
      </c>
      <c r="O1300" s="40" t="s">
        <v>7178</v>
      </c>
      <c r="X1300">
        <v>41000</v>
      </c>
      <c r="Y1300" s="40">
        <v>0</v>
      </c>
    </row>
    <row r="1301" spans="1:25" x14ac:dyDescent="0.25">
      <c r="A1301">
        <v>1703</v>
      </c>
      <c r="B1301" s="40" t="s">
        <v>7179</v>
      </c>
      <c r="C1301" s="40" t="s">
        <v>7180</v>
      </c>
      <c r="D1301">
        <v>1302</v>
      </c>
      <c r="E1301" s="40" t="s">
        <v>7181</v>
      </c>
      <c r="G1301" s="40" t="s">
        <v>7175</v>
      </c>
      <c r="H1301" s="44">
        <v>45065</v>
      </c>
      <c r="I1301">
        <v>182000</v>
      </c>
      <c r="J1301" s="40">
        <v>12</v>
      </c>
      <c r="K1301" s="43">
        <f t="shared" si="20"/>
        <v>45429</v>
      </c>
      <c r="L1301" s="40">
        <v>0</v>
      </c>
      <c r="M1301" s="42">
        <v>0.02</v>
      </c>
      <c r="N1301" s="42">
        <v>0.02</v>
      </c>
      <c r="O1301" s="40" t="s">
        <v>7178</v>
      </c>
      <c r="X1301">
        <v>182000</v>
      </c>
      <c r="Y1301" s="40">
        <v>0</v>
      </c>
    </row>
    <row r="1302" spans="1:25" x14ac:dyDescent="0.25">
      <c r="A1302">
        <v>1706</v>
      </c>
      <c r="B1302" s="40" t="s">
        <v>7179</v>
      </c>
      <c r="C1302" s="40" t="s">
        <v>7180</v>
      </c>
      <c r="D1302">
        <v>1305</v>
      </c>
      <c r="E1302" s="40" t="s">
        <v>7181</v>
      </c>
      <c r="G1302" s="40" t="s">
        <v>7175</v>
      </c>
      <c r="H1302" s="44">
        <v>45050</v>
      </c>
      <c r="I1302">
        <v>28000</v>
      </c>
      <c r="J1302" s="40">
        <v>12</v>
      </c>
      <c r="K1302" s="43">
        <f t="shared" si="20"/>
        <v>45414</v>
      </c>
      <c r="L1302" s="40">
        <v>0</v>
      </c>
      <c r="M1302" s="42">
        <v>0.02</v>
      </c>
      <c r="N1302" s="42">
        <v>0.02</v>
      </c>
      <c r="O1302" s="40" t="s">
        <v>7178</v>
      </c>
      <c r="X1302">
        <v>28000</v>
      </c>
      <c r="Y1302" s="40">
        <v>0</v>
      </c>
    </row>
    <row r="1303" spans="1:25" x14ac:dyDescent="0.25">
      <c r="A1303">
        <v>1706</v>
      </c>
      <c r="B1303" s="40" t="s">
        <v>7179</v>
      </c>
      <c r="C1303" s="40" t="s">
        <v>7180</v>
      </c>
      <c r="D1303">
        <v>1305</v>
      </c>
      <c r="E1303" s="40" t="s">
        <v>7181</v>
      </c>
      <c r="G1303" s="40" t="s">
        <v>7175</v>
      </c>
      <c r="H1303" s="44">
        <v>45097</v>
      </c>
      <c r="I1303">
        <v>11000</v>
      </c>
      <c r="J1303" s="40">
        <v>12</v>
      </c>
      <c r="K1303" s="43">
        <f t="shared" si="20"/>
        <v>45461</v>
      </c>
      <c r="L1303" s="40">
        <v>0</v>
      </c>
      <c r="M1303" s="42">
        <v>0.02</v>
      </c>
      <c r="N1303" s="42">
        <v>0.02</v>
      </c>
      <c r="O1303" s="40" t="s">
        <v>7178</v>
      </c>
      <c r="X1303">
        <v>11000</v>
      </c>
      <c r="Y1303" s="40">
        <v>0</v>
      </c>
    </row>
    <row r="1304" spans="1:25" x14ac:dyDescent="0.25">
      <c r="A1304">
        <v>1708</v>
      </c>
      <c r="B1304" s="40" t="s">
        <v>7179</v>
      </c>
      <c r="C1304" s="40" t="s">
        <v>7180</v>
      </c>
      <c r="D1304">
        <v>1307</v>
      </c>
      <c r="E1304" s="40" t="s">
        <v>7181</v>
      </c>
      <c r="G1304" s="40" t="s">
        <v>7175</v>
      </c>
      <c r="H1304" s="44">
        <v>45381</v>
      </c>
      <c r="I1304">
        <v>22000</v>
      </c>
      <c r="J1304" s="40">
        <v>12</v>
      </c>
      <c r="K1304" s="43">
        <f t="shared" si="20"/>
        <v>45745</v>
      </c>
      <c r="L1304" s="40">
        <v>0</v>
      </c>
      <c r="M1304" s="42">
        <v>0.02</v>
      </c>
      <c r="N1304" s="42">
        <v>0.02</v>
      </c>
      <c r="O1304" s="40" t="s">
        <v>7178</v>
      </c>
      <c r="X1304">
        <v>22000</v>
      </c>
      <c r="Y1304" s="40">
        <v>0</v>
      </c>
    </row>
    <row r="1305" spans="1:25" x14ac:dyDescent="0.25">
      <c r="A1305">
        <v>1709</v>
      </c>
      <c r="B1305" s="40" t="s">
        <v>7179</v>
      </c>
      <c r="C1305" s="40" t="s">
        <v>7180</v>
      </c>
      <c r="D1305">
        <v>1308</v>
      </c>
      <c r="E1305" s="40" t="s">
        <v>7181</v>
      </c>
      <c r="G1305" s="40" t="s">
        <v>7175</v>
      </c>
      <c r="H1305" s="44">
        <v>45065</v>
      </c>
      <c r="I1305">
        <v>19000</v>
      </c>
      <c r="J1305" s="40">
        <v>12</v>
      </c>
      <c r="K1305" s="43">
        <f t="shared" si="20"/>
        <v>45429</v>
      </c>
      <c r="L1305" s="40">
        <v>0</v>
      </c>
      <c r="M1305" s="42">
        <v>0.02</v>
      </c>
      <c r="N1305" s="42">
        <v>0.02</v>
      </c>
      <c r="O1305" s="40" t="s">
        <v>7178</v>
      </c>
      <c r="X1305">
        <v>19000</v>
      </c>
      <c r="Y1305" s="40">
        <v>0</v>
      </c>
    </row>
    <row r="1306" spans="1:25" x14ac:dyDescent="0.25">
      <c r="A1306">
        <v>1710</v>
      </c>
      <c r="B1306" s="40" t="s">
        <v>7179</v>
      </c>
      <c r="C1306" s="40" t="s">
        <v>7180</v>
      </c>
      <c r="D1306">
        <v>1309</v>
      </c>
      <c r="E1306" s="40" t="s">
        <v>7181</v>
      </c>
      <c r="G1306" s="40" t="s">
        <v>7175</v>
      </c>
      <c r="H1306" s="44">
        <v>45079</v>
      </c>
      <c r="I1306">
        <v>53000</v>
      </c>
      <c r="J1306" s="40">
        <v>12</v>
      </c>
      <c r="K1306" s="43">
        <f t="shared" si="20"/>
        <v>45443</v>
      </c>
      <c r="L1306" s="40">
        <v>0</v>
      </c>
      <c r="M1306" s="42">
        <v>0.02</v>
      </c>
      <c r="N1306" s="42">
        <v>0.02</v>
      </c>
      <c r="O1306" s="40" t="s">
        <v>7178</v>
      </c>
      <c r="X1306">
        <v>53000</v>
      </c>
      <c r="Y1306" s="40">
        <v>0</v>
      </c>
    </row>
    <row r="1307" spans="1:25" x14ac:dyDescent="0.25">
      <c r="A1307">
        <v>1711</v>
      </c>
      <c r="B1307" s="40" t="s">
        <v>7179</v>
      </c>
      <c r="C1307" s="40" t="s">
        <v>7180</v>
      </c>
      <c r="D1307">
        <v>1310</v>
      </c>
      <c r="E1307" s="40" t="s">
        <v>7181</v>
      </c>
      <c r="G1307" s="40" t="s">
        <v>7175</v>
      </c>
      <c r="H1307" s="44">
        <v>45079</v>
      </c>
      <c r="I1307">
        <v>127000</v>
      </c>
      <c r="J1307" s="40">
        <v>12</v>
      </c>
      <c r="K1307" s="43">
        <f t="shared" si="20"/>
        <v>45443</v>
      </c>
      <c r="L1307" s="40">
        <v>0</v>
      </c>
      <c r="M1307" s="42">
        <v>0.02</v>
      </c>
      <c r="N1307" s="42">
        <v>0.02</v>
      </c>
      <c r="O1307" s="40" t="s">
        <v>7178</v>
      </c>
      <c r="X1307">
        <v>127000</v>
      </c>
      <c r="Y1307" s="40">
        <v>0</v>
      </c>
    </row>
    <row r="1308" spans="1:25" x14ac:dyDescent="0.25">
      <c r="A1308">
        <v>1712</v>
      </c>
      <c r="B1308" s="40" t="s">
        <v>7179</v>
      </c>
      <c r="C1308" s="40" t="s">
        <v>7180</v>
      </c>
      <c r="D1308">
        <v>1311</v>
      </c>
      <c r="E1308" s="40" t="s">
        <v>7181</v>
      </c>
      <c r="G1308" s="40" t="s">
        <v>7175</v>
      </c>
      <c r="H1308" s="44">
        <v>45065</v>
      </c>
      <c r="I1308">
        <v>300000</v>
      </c>
      <c r="J1308" s="40">
        <v>12</v>
      </c>
      <c r="K1308" s="43">
        <f t="shared" si="20"/>
        <v>45429</v>
      </c>
      <c r="L1308" s="40">
        <v>0</v>
      </c>
      <c r="M1308" s="42">
        <v>0.02</v>
      </c>
      <c r="N1308" s="42">
        <v>0.02</v>
      </c>
      <c r="O1308" s="40" t="s">
        <v>7178</v>
      </c>
      <c r="X1308">
        <v>300000</v>
      </c>
      <c r="Y1308" s="40">
        <v>0</v>
      </c>
    </row>
    <row r="1309" spans="1:25" x14ac:dyDescent="0.25">
      <c r="A1309">
        <v>1714</v>
      </c>
      <c r="B1309" s="40" t="s">
        <v>7179</v>
      </c>
      <c r="C1309" s="40" t="s">
        <v>7180</v>
      </c>
      <c r="D1309">
        <v>1313</v>
      </c>
      <c r="E1309" s="40" t="s">
        <v>7181</v>
      </c>
      <c r="G1309" s="40" t="s">
        <v>7175</v>
      </c>
      <c r="H1309" s="44">
        <v>45041</v>
      </c>
      <c r="I1309">
        <v>63000</v>
      </c>
      <c r="J1309" s="40">
        <v>12</v>
      </c>
      <c r="K1309" s="43">
        <f t="shared" si="20"/>
        <v>45405</v>
      </c>
      <c r="L1309" s="40">
        <v>0</v>
      </c>
      <c r="M1309" s="42">
        <v>0.02</v>
      </c>
      <c r="N1309" s="42">
        <v>0.02</v>
      </c>
      <c r="O1309" s="40" t="s">
        <v>7178</v>
      </c>
      <c r="X1309">
        <v>63000</v>
      </c>
      <c r="Y1309" s="40">
        <v>0</v>
      </c>
    </row>
    <row r="1310" spans="1:25" x14ac:dyDescent="0.25">
      <c r="A1310">
        <v>1714</v>
      </c>
      <c r="B1310" s="40" t="s">
        <v>7179</v>
      </c>
      <c r="C1310" s="40" t="s">
        <v>7180</v>
      </c>
      <c r="D1310">
        <v>1313</v>
      </c>
      <c r="E1310" s="40" t="s">
        <v>7181</v>
      </c>
      <c r="G1310" s="40" t="s">
        <v>7175</v>
      </c>
      <c r="H1310" s="44">
        <v>45097</v>
      </c>
      <c r="I1310">
        <v>10000</v>
      </c>
      <c r="J1310" s="40">
        <v>12</v>
      </c>
      <c r="K1310" s="43">
        <f t="shared" si="20"/>
        <v>45461</v>
      </c>
      <c r="L1310" s="40">
        <v>0</v>
      </c>
      <c r="M1310" s="42">
        <v>0.02</v>
      </c>
      <c r="N1310" s="42">
        <v>0.02</v>
      </c>
      <c r="O1310" s="40" t="s">
        <v>7178</v>
      </c>
      <c r="X1310">
        <v>10000</v>
      </c>
      <c r="Y1310" s="40">
        <v>0</v>
      </c>
    </row>
    <row r="1311" spans="1:25" x14ac:dyDescent="0.25">
      <c r="A1311">
        <v>1715</v>
      </c>
      <c r="B1311" s="40" t="s">
        <v>7179</v>
      </c>
      <c r="C1311" s="40" t="s">
        <v>7180</v>
      </c>
      <c r="D1311">
        <v>1314</v>
      </c>
      <c r="E1311" s="40" t="s">
        <v>7181</v>
      </c>
      <c r="G1311" s="40" t="s">
        <v>7175</v>
      </c>
      <c r="H1311" s="44">
        <v>45381</v>
      </c>
      <c r="I1311">
        <v>64000</v>
      </c>
      <c r="J1311" s="40">
        <v>12</v>
      </c>
      <c r="K1311" s="43">
        <f t="shared" si="20"/>
        <v>45745</v>
      </c>
      <c r="L1311" s="40">
        <v>0</v>
      </c>
      <c r="M1311" s="42">
        <v>0.02</v>
      </c>
      <c r="N1311" s="42">
        <v>0.02</v>
      </c>
      <c r="O1311" s="40" t="s">
        <v>7178</v>
      </c>
      <c r="X1311">
        <v>64000</v>
      </c>
      <c r="Y1311" s="40">
        <v>0</v>
      </c>
    </row>
    <row r="1312" spans="1:25" x14ac:dyDescent="0.25">
      <c r="A1312">
        <v>1716</v>
      </c>
      <c r="B1312" s="40" t="s">
        <v>7179</v>
      </c>
      <c r="C1312" s="40" t="s">
        <v>7180</v>
      </c>
      <c r="D1312">
        <v>1315</v>
      </c>
      <c r="E1312" s="40" t="s">
        <v>7181</v>
      </c>
      <c r="G1312" s="40" t="s">
        <v>7175</v>
      </c>
      <c r="H1312" s="44">
        <v>45381</v>
      </c>
      <c r="I1312">
        <v>21000</v>
      </c>
      <c r="J1312" s="40">
        <v>12</v>
      </c>
      <c r="K1312" s="43">
        <f t="shared" si="20"/>
        <v>45745</v>
      </c>
      <c r="L1312" s="40">
        <v>0</v>
      </c>
      <c r="M1312" s="42">
        <v>0.02</v>
      </c>
      <c r="N1312" s="42">
        <v>0.02</v>
      </c>
      <c r="O1312" s="40" t="s">
        <v>7178</v>
      </c>
      <c r="X1312">
        <v>21000</v>
      </c>
      <c r="Y1312" s="40">
        <v>0</v>
      </c>
    </row>
    <row r="1313" spans="1:25" x14ac:dyDescent="0.25">
      <c r="A1313">
        <v>1717</v>
      </c>
      <c r="B1313" s="40" t="s">
        <v>7179</v>
      </c>
      <c r="C1313" s="40" t="s">
        <v>7180</v>
      </c>
      <c r="D1313">
        <v>1316</v>
      </c>
      <c r="E1313" s="40" t="s">
        <v>7181</v>
      </c>
      <c r="G1313" s="40" t="s">
        <v>7175</v>
      </c>
      <c r="H1313" s="44">
        <v>45381</v>
      </c>
      <c r="I1313">
        <v>60000</v>
      </c>
      <c r="J1313" s="40">
        <v>12</v>
      </c>
      <c r="K1313" s="43">
        <f t="shared" si="20"/>
        <v>45745</v>
      </c>
      <c r="L1313" s="40">
        <v>0</v>
      </c>
      <c r="M1313" s="42">
        <v>0.02</v>
      </c>
      <c r="N1313" s="42">
        <v>0.02</v>
      </c>
      <c r="O1313" s="40" t="s">
        <v>7178</v>
      </c>
      <c r="X1313">
        <v>60000</v>
      </c>
      <c r="Y1313" s="40">
        <v>0</v>
      </c>
    </row>
    <row r="1314" spans="1:25" x14ac:dyDescent="0.25">
      <c r="A1314">
        <v>1718</v>
      </c>
      <c r="B1314" s="40" t="s">
        <v>7179</v>
      </c>
      <c r="C1314" s="40" t="s">
        <v>7180</v>
      </c>
      <c r="D1314">
        <v>1317</v>
      </c>
      <c r="E1314" s="40" t="s">
        <v>7181</v>
      </c>
      <c r="G1314" s="40" t="s">
        <v>7175</v>
      </c>
      <c r="H1314" s="44">
        <v>45065</v>
      </c>
      <c r="I1314">
        <v>119000</v>
      </c>
      <c r="J1314" s="40">
        <v>12</v>
      </c>
      <c r="K1314" s="43">
        <f t="shared" si="20"/>
        <v>45429</v>
      </c>
      <c r="L1314" s="40">
        <v>0</v>
      </c>
      <c r="M1314" s="42">
        <v>0.02</v>
      </c>
      <c r="N1314" s="42">
        <v>0.02</v>
      </c>
      <c r="O1314" s="40" t="s">
        <v>7178</v>
      </c>
      <c r="X1314">
        <v>119000</v>
      </c>
      <c r="Y1314" s="40">
        <v>0</v>
      </c>
    </row>
    <row r="1315" spans="1:25" x14ac:dyDescent="0.25">
      <c r="A1315">
        <v>1719</v>
      </c>
      <c r="B1315" s="40" t="s">
        <v>7179</v>
      </c>
      <c r="C1315" s="40" t="s">
        <v>7180</v>
      </c>
      <c r="D1315">
        <v>1318</v>
      </c>
      <c r="E1315" s="40" t="s">
        <v>7181</v>
      </c>
      <c r="G1315" s="40" t="s">
        <v>7175</v>
      </c>
      <c r="H1315" s="44">
        <v>45050</v>
      </c>
      <c r="I1315">
        <v>21000</v>
      </c>
      <c r="J1315" s="40">
        <v>12</v>
      </c>
      <c r="K1315" s="43">
        <f t="shared" si="20"/>
        <v>45414</v>
      </c>
      <c r="L1315" s="40">
        <v>0</v>
      </c>
      <c r="M1315" s="42">
        <v>0.02</v>
      </c>
      <c r="N1315" s="42">
        <v>0.02</v>
      </c>
      <c r="O1315" s="40" t="s">
        <v>7178</v>
      </c>
      <c r="X1315">
        <v>21000</v>
      </c>
      <c r="Y1315" s="40">
        <v>0</v>
      </c>
    </row>
    <row r="1316" spans="1:25" x14ac:dyDescent="0.25">
      <c r="A1316">
        <v>1719</v>
      </c>
      <c r="B1316" s="40" t="s">
        <v>7179</v>
      </c>
      <c r="C1316" s="40" t="s">
        <v>7180</v>
      </c>
      <c r="D1316">
        <v>1318</v>
      </c>
      <c r="E1316" s="40" t="s">
        <v>7181</v>
      </c>
      <c r="G1316" s="40" t="s">
        <v>7175</v>
      </c>
      <c r="H1316" s="44">
        <v>45097</v>
      </c>
      <c r="I1316">
        <v>4000</v>
      </c>
      <c r="J1316" s="40">
        <v>12</v>
      </c>
      <c r="K1316" s="43">
        <f t="shared" si="20"/>
        <v>45461</v>
      </c>
      <c r="L1316" s="40">
        <v>0</v>
      </c>
      <c r="M1316" s="42">
        <v>0.02</v>
      </c>
      <c r="N1316" s="42">
        <v>0.02</v>
      </c>
      <c r="O1316" s="40" t="s">
        <v>7178</v>
      </c>
      <c r="X1316">
        <v>4000</v>
      </c>
      <c r="Y1316" s="40">
        <v>0</v>
      </c>
    </row>
    <row r="1317" spans="1:25" x14ac:dyDescent="0.25">
      <c r="A1317">
        <v>1720</v>
      </c>
      <c r="B1317" s="40" t="s">
        <v>7179</v>
      </c>
      <c r="C1317" s="40" t="s">
        <v>7180</v>
      </c>
      <c r="D1317">
        <v>1319</v>
      </c>
      <c r="E1317" s="40" t="s">
        <v>7181</v>
      </c>
      <c r="G1317" s="40" t="s">
        <v>7175</v>
      </c>
      <c r="H1317" s="44">
        <v>45381</v>
      </c>
      <c r="I1317">
        <v>81000</v>
      </c>
      <c r="J1317" s="40">
        <v>12</v>
      </c>
      <c r="K1317" s="43">
        <f t="shared" si="20"/>
        <v>45745</v>
      </c>
      <c r="L1317" s="40">
        <v>0</v>
      </c>
      <c r="M1317" s="42">
        <v>0.02</v>
      </c>
      <c r="N1317" s="42">
        <v>0.02</v>
      </c>
      <c r="O1317" s="40" t="s">
        <v>7178</v>
      </c>
      <c r="X1317">
        <v>81000</v>
      </c>
      <c r="Y1317" s="40">
        <v>0</v>
      </c>
    </row>
    <row r="1318" spans="1:25" x14ac:dyDescent="0.25">
      <c r="A1318">
        <v>1721</v>
      </c>
      <c r="B1318" s="40" t="s">
        <v>7179</v>
      </c>
      <c r="C1318" s="40" t="s">
        <v>7180</v>
      </c>
      <c r="D1318">
        <v>1320</v>
      </c>
      <c r="E1318" s="40" t="s">
        <v>7181</v>
      </c>
      <c r="G1318" s="40" t="s">
        <v>7175</v>
      </c>
      <c r="H1318" s="44">
        <v>45381</v>
      </c>
      <c r="I1318">
        <v>32000</v>
      </c>
      <c r="J1318" s="40">
        <v>12</v>
      </c>
      <c r="K1318" s="43">
        <f t="shared" si="20"/>
        <v>45745</v>
      </c>
      <c r="L1318" s="40">
        <v>0</v>
      </c>
      <c r="M1318" s="42">
        <v>0.02</v>
      </c>
      <c r="N1318" s="42">
        <v>0.02</v>
      </c>
      <c r="O1318" s="40" t="s">
        <v>7178</v>
      </c>
      <c r="X1318">
        <v>32000</v>
      </c>
      <c r="Y1318" s="40">
        <v>0</v>
      </c>
    </row>
    <row r="1319" spans="1:25" x14ac:dyDescent="0.25">
      <c r="A1319">
        <v>1724</v>
      </c>
      <c r="B1319" s="40" t="s">
        <v>7179</v>
      </c>
      <c r="C1319" s="40" t="s">
        <v>7180</v>
      </c>
      <c r="D1319">
        <v>1323</v>
      </c>
      <c r="E1319" s="40" t="s">
        <v>7181</v>
      </c>
      <c r="G1319" s="40" t="s">
        <v>7175</v>
      </c>
      <c r="H1319" s="44">
        <v>45065</v>
      </c>
      <c r="I1319">
        <v>40000</v>
      </c>
      <c r="J1319" s="40">
        <v>12</v>
      </c>
      <c r="K1319" s="43">
        <f t="shared" si="20"/>
        <v>45429</v>
      </c>
      <c r="L1319" s="40">
        <v>0</v>
      </c>
      <c r="M1319" s="42">
        <v>0.02</v>
      </c>
      <c r="N1319" s="42">
        <v>0.02</v>
      </c>
      <c r="O1319" s="40" t="s">
        <v>7178</v>
      </c>
      <c r="X1319">
        <v>40000</v>
      </c>
      <c r="Y1319" s="40">
        <v>0</v>
      </c>
    </row>
    <row r="1320" spans="1:25" x14ac:dyDescent="0.25">
      <c r="A1320">
        <v>1725</v>
      </c>
      <c r="B1320" s="40" t="s">
        <v>7179</v>
      </c>
      <c r="C1320" s="40" t="s">
        <v>7180</v>
      </c>
      <c r="D1320">
        <v>1324</v>
      </c>
      <c r="E1320" s="40" t="s">
        <v>7181</v>
      </c>
      <c r="G1320" s="40" t="s">
        <v>7175</v>
      </c>
      <c r="H1320" s="44">
        <v>45079</v>
      </c>
      <c r="I1320">
        <v>61000</v>
      </c>
      <c r="J1320" s="40">
        <v>12</v>
      </c>
      <c r="K1320" s="43">
        <f t="shared" si="20"/>
        <v>45443</v>
      </c>
      <c r="L1320" s="40">
        <v>0</v>
      </c>
      <c r="M1320" s="42">
        <v>0.02</v>
      </c>
      <c r="N1320" s="42">
        <v>0.02</v>
      </c>
      <c r="O1320" s="40" t="s">
        <v>7178</v>
      </c>
      <c r="X1320">
        <v>61000</v>
      </c>
      <c r="Y1320" s="40">
        <v>0</v>
      </c>
    </row>
    <row r="1321" spans="1:25" x14ac:dyDescent="0.25">
      <c r="A1321">
        <v>1728</v>
      </c>
      <c r="B1321" s="40" t="s">
        <v>7179</v>
      </c>
      <c r="C1321" s="40" t="s">
        <v>7180</v>
      </c>
      <c r="D1321">
        <v>1326</v>
      </c>
      <c r="E1321" s="40" t="s">
        <v>7181</v>
      </c>
      <c r="G1321" s="40" t="s">
        <v>7175</v>
      </c>
      <c r="H1321" s="44">
        <v>45381</v>
      </c>
      <c r="I1321">
        <v>289000</v>
      </c>
      <c r="J1321" s="40">
        <v>12</v>
      </c>
      <c r="K1321" s="43">
        <f t="shared" si="20"/>
        <v>45745</v>
      </c>
      <c r="L1321" s="40">
        <v>0</v>
      </c>
      <c r="M1321" s="42">
        <v>0.02</v>
      </c>
      <c r="N1321" s="42">
        <v>0.02</v>
      </c>
      <c r="O1321" s="40" t="s">
        <v>7178</v>
      </c>
      <c r="X1321">
        <v>289000</v>
      </c>
      <c r="Y1321" s="40">
        <v>0</v>
      </c>
    </row>
    <row r="1322" spans="1:25" x14ac:dyDescent="0.25">
      <c r="A1322">
        <v>1730</v>
      </c>
      <c r="B1322" s="40" t="s">
        <v>7179</v>
      </c>
      <c r="C1322" s="40" t="s">
        <v>7180</v>
      </c>
      <c r="D1322">
        <v>1328</v>
      </c>
      <c r="E1322" s="40" t="s">
        <v>7181</v>
      </c>
      <c r="G1322" s="40" t="s">
        <v>7175</v>
      </c>
      <c r="H1322" s="44">
        <v>45050</v>
      </c>
      <c r="I1322">
        <v>129000</v>
      </c>
      <c r="J1322" s="40">
        <v>12</v>
      </c>
      <c r="K1322" s="43">
        <f t="shared" si="20"/>
        <v>45414</v>
      </c>
      <c r="L1322" s="40">
        <v>0</v>
      </c>
      <c r="M1322" s="42">
        <v>0.02</v>
      </c>
      <c r="N1322" s="42">
        <v>0.02</v>
      </c>
      <c r="O1322" s="40" t="s">
        <v>7178</v>
      </c>
      <c r="X1322">
        <v>129000</v>
      </c>
      <c r="Y1322" s="40">
        <v>0</v>
      </c>
    </row>
    <row r="1323" spans="1:25" x14ac:dyDescent="0.25">
      <c r="A1323">
        <v>1730</v>
      </c>
      <c r="B1323" s="40" t="s">
        <v>7179</v>
      </c>
      <c r="C1323" s="40" t="s">
        <v>7180</v>
      </c>
      <c r="D1323">
        <v>1328</v>
      </c>
      <c r="E1323" s="40" t="s">
        <v>7181</v>
      </c>
      <c r="G1323" s="40" t="s">
        <v>7175</v>
      </c>
      <c r="H1323" s="44">
        <v>45097</v>
      </c>
      <c r="I1323">
        <v>19000</v>
      </c>
      <c r="J1323" s="40">
        <v>12</v>
      </c>
      <c r="K1323" s="43">
        <f t="shared" si="20"/>
        <v>45461</v>
      </c>
      <c r="L1323" s="40">
        <v>0</v>
      </c>
      <c r="M1323" s="42">
        <v>0.02</v>
      </c>
      <c r="N1323" s="42">
        <v>0.02</v>
      </c>
      <c r="O1323" s="40" t="s">
        <v>7178</v>
      </c>
      <c r="X1323">
        <v>19000</v>
      </c>
      <c r="Y1323" s="40">
        <v>0</v>
      </c>
    </row>
    <row r="1324" spans="1:25" x14ac:dyDescent="0.25">
      <c r="A1324">
        <v>1731</v>
      </c>
      <c r="B1324" s="40" t="s">
        <v>7179</v>
      </c>
      <c r="C1324" s="40" t="s">
        <v>7180</v>
      </c>
      <c r="D1324">
        <v>1329</v>
      </c>
      <c r="E1324" s="40" t="s">
        <v>7181</v>
      </c>
      <c r="G1324" s="40" t="s">
        <v>7175</v>
      </c>
      <c r="H1324" s="44">
        <v>45050</v>
      </c>
      <c r="I1324">
        <v>133000</v>
      </c>
      <c r="J1324" s="40">
        <v>12</v>
      </c>
      <c r="K1324" s="43">
        <f t="shared" si="20"/>
        <v>45414</v>
      </c>
      <c r="L1324" s="40">
        <v>0</v>
      </c>
      <c r="M1324" s="42">
        <v>0.02</v>
      </c>
      <c r="N1324" s="42">
        <v>0.02</v>
      </c>
      <c r="O1324" s="40" t="s">
        <v>7178</v>
      </c>
      <c r="X1324">
        <v>133000</v>
      </c>
      <c r="Y1324" s="40">
        <v>0</v>
      </c>
    </row>
    <row r="1325" spans="1:25" x14ac:dyDescent="0.25">
      <c r="A1325">
        <v>1731</v>
      </c>
      <c r="B1325" s="40" t="s">
        <v>7179</v>
      </c>
      <c r="C1325" s="40" t="s">
        <v>7180</v>
      </c>
      <c r="D1325">
        <v>1329</v>
      </c>
      <c r="E1325" s="40" t="s">
        <v>7181</v>
      </c>
      <c r="G1325" s="40" t="s">
        <v>7175</v>
      </c>
      <c r="H1325" s="44">
        <v>45097</v>
      </c>
      <c r="I1325">
        <v>20000</v>
      </c>
      <c r="J1325" s="40">
        <v>12</v>
      </c>
      <c r="K1325" s="43">
        <f t="shared" si="20"/>
        <v>45461</v>
      </c>
      <c r="L1325" s="40">
        <v>0</v>
      </c>
      <c r="M1325" s="42">
        <v>0.02</v>
      </c>
      <c r="N1325" s="42">
        <v>0.02</v>
      </c>
      <c r="O1325" s="40" t="s">
        <v>7178</v>
      </c>
      <c r="X1325">
        <v>20000</v>
      </c>
      <c r="Y1325" s="40">
        <v>0</v>
      </c>
    </row>
    <row r="1326" spans="1:25" x14ac:dyDescent="0.25">
      <c r="A1326">
        <v>1732</v>
      </c>
      <c r="B1326" s="40" t="s">
        <v>7179</v>
      </c>
      <c r="C1326" s="40" t="s">
        <v>7180</v>
      </c>
      <c r="D1326">
        <v>1330</v>
      </c>
      <c r="E1326" s="40" t="s">
        <v>7181</v>
      </c>
      <c r="G1326" s="40" t="s">
        <v>7175</v>
      </c>
      <c r="H1326" s="44">
        <v>45065</v>
      </c>
      <c r="I1326">
        <v>80000</v>
      </c>
      <c r="J1326" s="40">
        <v>12</v>
      </c>
      <c r="K1326" s="43">
        <f t="shared" si="20"/>
        <v>45429</v>
      </c>
      <c r="L1326" s="40">
        <v>0</v>
      </c>
      <c r="M1326" s="42">
        <v>0.02</v>
      </c>
      <c r="N1326" s="42">
        <v>0.02</v>
      </c>
      <c r="O1326" s="40" t="s">
        <v>7178</v>
      </c>
      <c r="X1326">
        <v>80000</v>
      </c>
      <c r="Y1326" s="40">
        <v>0</v>
      </c>
    </row>
    <row r="1327" spans="1:25" x14ac:dyDescent="0.25">
      <c r="A1327">
        <v>1733</v>
      </c>
      <c r="B1327" s="40" t="s">
        <v>7179</v>
      </c>
      <c r="C1327" s="40" t="s">
        <v>7180</v>
      </c>
      <c r="D1327">
        <v>1331</v>
      </c>
      <c r="E1327" s="40" t="s">
        <v>7181</v>
      </c>
      <c r="G1327" s="40" t="s">
        <v>7175</v>
      </c>
      <c r="H1327" s="44">
        <v>45065</v>
      </c>
      <c r="I1327">
        <v>119000</v>
      </c>
      <c r="J1327" s="40">
        <v>12</v>
      </c>
      <c r="K1327" s="43">
        <f t="shared" si="20"/>
        <v>45429</v>
      </c>
      <c r="L1327" s="40">
        <v>0</v>
      </c>
      <c r="M1327" s="42">
        <v>0.02</v>
      </c>
      <c r="N1327" s="42">
        <v>0.02</v>
      </c>
      <c r="O1327" s="40" t="s">
        <v>7178</v>
      </c>
      <c r="X1327">
        <v>119000</v>
      </c>
      <c r="Y1327" s="40">
        <v>0</v>
      </c>
    </row>
    <row r="1328" spans="1:25" x14ac:dyDescent="0.25">
      <c r="A1328">
        <v>1743</v>
      </c>
      <c r="B1328" s="40" t="s">
        <v>7179</v>
      </c>
      <c r="C1328" s="40" t="s">
        <v>7180</v>
      </c>
      <c r="D1328">
        <v>1332</v>
      </c>
      <c r="E1328" s="40" t="s">
        <v>7181</v>
      </c>
      <c r="G1328" s="40" t="s">
        <v>7175</v>
      </c>
      <c r="H1328" s="44">
        <v>45107</v>
      </c>
      <c r="I1328">
        <v>24000</v>
      </c>
      <c r="J1328" s="40">
        <v>12</v>
      </c>
      <c r="K1328" s="43">
        <f t="shared" si="20"/>
        <v>45471</v>
      </c>
      <c r="L1328" s="40">
        <v>0</v>
      </c>
      <c r="M1328" s="42">
        <v>0.02</v>
      </c>
      <c r="N1328" s="42">
        <v>0.02</v>
      </c>
      <c r="O1328" s="40" t="s">
        <v>7178</v>
      </c>
      <c r="X1328">
        <v>24000</v>
      </c>
      <c r="Y1328" s="40">
        <v>0</v>
      </c>
    </row>
    <row r="1329" spans="1:25" x14ac:dyDescent="0.25">
      <c r="A1329">
        <v>1744</v>
      </c>
      <c r="B1329" s="40" t="s">
        <v>7179</v>
      </c>
      <c r="C1329" s="40" t="s">
        <v>7180</v>
      </c>
      <c r="D1329">
        <v>1333</v>
      </c>
      <c r="E1329" s="40" t="s">
        <v>7181</v>
      </c>
      <c r="G1329" s="40" t="s">
        <v>7175</v>
      </c>
      <c r="H1329" s="44">
        <v>45065</v>
      </c>
      <c r="I1329">
        <v>80000</v>
      </c>
      <c r="J1329" s="40">
        <v>12</v>
      </c>
      <c r="K1329" s="43">
        <f t="shared" si="20"/>
        <v>45429</v>
      </c>
      <c r="L1329" s="40">
        <v>0</v>
      </c>
      <c r="M1329" s="42">
        <v>0.02</v>
      </c>
      <c r="N1329" s="42">
        <v>0.02</v>
      </c>
      <c r="O1329" s="40" t="s">
        <v>7178</v>
      </c>
      <c r="X1329">
        <v>80000</v>
      </c>
      <c r="Y1329" s="40">
        <v>0</v>
      </c>
    </row>
    <row r="1330" spans="1:25" x14ac:dyDescent="0.25">
      <c r="A1330">
        <v>1745</v>
      </c>
      <c r="B1330" s="40" t="s">
        <v>7179</v>
      </c>
      <c r="C1330" s="40" t="s">
        <v>7180</v>
      </c>
      <c r="D1330">
        <v>1334</v>
      </c>
      <c r="E1330" s="40" t="s">
        <v>7181</v>
      </c>
      <c r="G1330" s="40" t="s">
        <v>7175</v>
      </c>
      <c r="H1330" s="44">
        <v>45050</v>
      </c>
      <c r="I1330">
        <v>26000</v>
      </c>
      <c r="J1330" s="40">
        <v>12</v>
      </c>
      <c r="K1330" s="43">
        <f t="shared" si="20"/>
        <v>45414</v>
      </c>
      <c r="L1330" s="40">
        <v>0</v>
      </c>
      <c r="M1330" s="42">
        <v>0.02</v>
      </c>
      <c r="N1330" s="42">
        <v>0.02</v>
      </c>
      <c r="O1330" s="40" t="s">
        <v>7178</v>
      </c>
      <c r="X1330">
        <v>26000</v>
      </c>
      <c r="Y1330" s="40">
        <v>0</v>
      </c>
    </row>
    <row r="1331" spans="1:25" x14ac:dyDescent="0.25">
      <c r="A1331">
        <v>1745</v>
      </c>
      <c r="B1331" s="40" t="s">
        <v>7179</v>
      </c>
      <c r="C1331" s="40" t="s">
        <v>7180</v>
      </c>
      <c r="D1331">
        <v>1334</v>
      </c>
      <c r="E1331" s="40" t="s">
        <v>7181</v>
      </c>
      <c r="G1331" s="40" t="s">
        <v>7175</v>
      </c>
      <c r="H1331" s="44">
        <v>45097</v>
      </c>
      <c r="I1331">
        <v>4000</v>
      </c>
      <c r="J1331" s="40">
        <v>12</v>
      </c>
      <c r="K1331" s="43">
        <f t="shared" si="20"/>
        <v>45461</v>
      </c>
      <c r="L1331" s="40">
        <v>0</v>
      </c>
      <c r="M1331" s="42">
        <v>0.02</v>
      </c>
      <c r="N1331" s="42">
        <v>0.02</v>
      </c>
      <c r="O1331" s="40" t="s">
        <v>7178</v>
      </c>
      <c r="X1331">
        <v>4000</v>
      </c>
      <c r="Y1331" s="40">
        <v>0</v>
      </c>
    </row>
    <row r="1332" spans="1:25" x14ac:dyDescent="0.25">
      <c r="A1332">
        <v>1746</v>
      </c>
      <c r="B1332" s="40" t="s">
        <v>7179</v>
      </c>
      <c r="C1332" s="40" t="s">
        <v>7180</v>
      </c>
      <c r="D1332">
        <v>1335</v>
      </c>
      <c r="E1332" s="40" t="s">
        <v>7181</v>
      </c>
      <c r="G1332" s="40" t="s">
        <v>7175</v>
      </c>
      <c r="H1332" s="44">
        <v>45065</v>
      </c>
      <c r="I1332">
        <v>25000</v>
      </c>
      <c r="J1332" s="40">
        <v>12</v>
      </c>
      <c r="K1332" s="43">
        <f t="shared" si="20"/>
        <v>45429</v>
      </c>
      <c r="L1332" s="40">
        <v>0</v>
      </c>
      <c r="M1332" s="42">
        <v>0.02</v>
      </c>
      <c r="N1332" s="42">
        <v>0.02</v>
      </c>
      <c r="O1332" s="40" t="s">
        <v>7178</v>
      </c>
      <c r="X1332">
        <v>25000</v>
      </c>
      <c r="Y1332" s="40">
        <v>0</v>
      </c>
    </row>
    <row r="1333" spans="1:25" x14ac:dyDescent="0.25">
      <c r="A1333">
        <v>1747</v>
      </c>
      <c r="B1333" s="40" t="s">
        <v>7179</v>
      </c>
      <c r="C1333" s="40" t="s">
        <v>7180</v>
      </c>
      <c r="D1333">
        <v>1336</v>
      </c>
      <c r="E1333" s="40" t="s">
        <v>7181</v>
      </c>
      <c r="G1333" s="40" t="s">
        <v>7175</v>
      </c>
      <c r="H1333" s="44">
        <v>45050</v>
      </c>
      <c r="I1333">
        <v>14000</v>
      </c>
      <c r="J1333" s="40">
        <v>12</v>
      </c>
      <c r="K1333" s="43">
        <f t="shared" si="20"/>
        <v>45414</v>
      </c>
      <c r="L1333" s="40">
        <v>0</v>
      </c>
      <c r="M1333" s="42">
        <v>0.02</v>
      </c>
      <c r="N1333" s="42">
        <v>0.02</v>
      </c>
      <c r="O1333" s="40" t="s">
        <v>7178</v>
      </c>
      <c r="X1333">
        <v>14000</v>
      </c>
      <c r="Y1333" s="40">
        <v>0</v>
      </c>
    </row>
    <row r="1334" spans="1:25" x14ac:dyDescent="0.25">
      <c r="A1334">
        <v>1747</v>
      </c>
      <c r="B1334" s="40" t="s">
        <v>7179</v>
      </c>
      <c r="C1334" s="40" t="s">
        <v>7180</v>
      </c>
      <c r="D1334">
        <v>1336</v>
      </c>
      <c r="E1334" s="40" t="s">
        <v>7181</v>
      </c>
      <c r="G1334" s="40" t="s">
        <v>7175</v>
      </c>
      <c r="H1334" s="44">
        <v>45097</v>
      </c>
      <c r="I1334">
        <v>2000</v>
      </c>
      <c r="J1334" s="40">
        <v>12</v>
      </c>
      <c r="K1334" s="43">
        <f t="shared" si="20"/>
        <v>45461</v>
      </c>
      <c r="L1334" s="40">
        <v>0</v>
      </c>
      <c r="M1334" s="42">
        <v>0.02</v>
      </c>
      <c r="N1334" s="42">
        <v>0.02</v>
      </c>
      <c r="O1334" s="40" t="s">
        <v>7178</v>
      </c>
      <c r="X1334">
        <v>2000</v>
      </c>
      <c r="Y1334" s="40">
        <v>0</v>
      </c>
    </row>
    <row r="1335" spans="1:25" x14ac:dyDescent="0.25">
      <c r="A1335">
        <v>1748</v>
      </c>
      <c r="B1335" s="40" t="s">
        <v>7179</v>
      </c>
      <c r="C1335" s="40" t="s">
        <v>7180</v>
      </c>
      <c r="D1335">
        <v>1337</v>
      </c>
      <c r="E1335" s="40" t="s">
        <v>7181</v>
      </c>
      <c r="G1335" s="40" t="s">
        <v>7175</v>
      </c>
      <c r="H1335" s="44">
        <v>45050</v>
      </c>
      <c r="I1335">
        <v>14000</v>
      </c>
      <c r="J1335" s="40">
        <v>12</v>
      </c>
      <c r="K1335" s="43">
        <f t="shared" si="20"/>
        <v>45414</v>
      </c>
      <c r="L1335" s="40">
        <v>0</v>
      </c>
      <c r="M1335" s="42">
        <v>0.02</v>
      </c>
      <c r="N1335" s="42">
        <v>0.02</v>
      </c>
      <c r="O1335" s="40" t="s">
        <v>7178</v>
      </c>
      <c r="X1335">
        <v>14000</v>
      </c>
      <c r="Y1335" s="40">
        <v>0</v>
      </c>
    </row>
    <row r="1336" spans="1:25" x14ac:dyDescent="0.25">
      <c r="A1336">
        <v>1748</v>
      </c>
      <c r="B1336" s="40" t="s">
        <v>7179</v>
      </c>
      <c r="C1336" s="40" t="s">
        <v>7180</v>
      </c>
      <c r="D1336">
        <v>1337</v>
      </c>
      <c r="E1336" s="40" t="s">
        <v>7181</v>
      </c>
      <c r="G1336" s="40" t="s">
        <v>7175</v>
      </c>
      <c r="H1336" s="44">
        <v>45097</v>
      </c>
      <c r="I1336">
        <v>2000</v>
      </c>
      <c r="J1336" s="40">
        <v>12</v>
      </c>
      <c r="K1336" s="43">
        <f t="shared" si="20"/>
        <v>45461</v>
      </c>
      <c r="L1336" s="40">
        <v>0</v>
      </c>
      <c r="M1336" s="42">
        <v>0.02</v>
      </c>
      <c r="N1336" s="42">
        <v>0.02</v>
      </c>
      <c r="O1336" s="40" t="s">
        <v>7178</v>
      </c>
      <c r="X1336">
        <v>2000</v>
      </c>
      <c r="Y1336" s="40">
        <v>0</v>
      </c>
    </row>
    <row r="1337" spans="1:25" x14ac:dyDescent="0.25">
      <c r="A1337">
        <v>1749</v>
      </c>
      <c r="B1337" s="40" t="s">
        <v>7179</v>
      </c>
      <c r="C1337" s="40" t="s">
        <v>7180</v>
      </c>
      <c r="D1337">
        <v>1338</v>
      </c>
      <c r="E1337" s="40" t="s">
        <v>7181</v>
      </c>
      <c r="G1337" s="40" t="s">
        <v>7175</v>
      </c>
      <c r="H1337" s="44">
        <v>45079</v>
      </c>
      <c r="I1337">
        <v>16000</v>
      </c>
      <c r="J1337" s="40">
        <v>12</v>
      </c>
      <c r="K1337" s="43">
        <f t="shared" si="20"/>
        <v>45443</v>
      </c>
      <c r="L1337" s="40">
        <v>0</v>
      </c>
      <c r="M1337" s="42">
        <v>0.02</v>
      </c>
      <c r="N1337" s="42">
        <v>0.02</v>
      </c>
      <c r="O1337" s="40" t="s">
        <v>7178</v>
      </c>
      <c r="X1337">
        <v>16000</v>
      </c>
      <c r="Y1337" s="40">
        <v>0</v>
      </c>
    </row>
    <row r="1338" spans="1:25" x14ac:dyDescent="0.25">
      <c r="A1338">
        <v>1750</v>
      </c>
      <c r="B1338" s="40" t="s">
        <v>7179</v>
      </c>
      <c r="C1338" s="40" t="s">
        <v>7180</v>
      </c>
      <c r="D1338">
        <v>1339</v>
      </c>
      <c r="E1338" s="40" t="s">
        <v>7181</v>
      </c>
      <c r="G1338" s="40" t="s">
        <v>7175</v>
      </c>
      <c r="H1338" s="44">
        <v>45107</v>
      </c>
      <c r="I1338">
        <v>57000</v>
      </c>
      <c r="J1338" s="40">
        <v>12</v>
      </c>
      <c r="K1338" s="43">
        <f t="shared" si="20"/>
        <v>45471</v>
      </c>
      <c r="L1338" s="40">
        <v>0</v>
      </c>
      <c r="M1338" s="42">
        <v>0.02</v>
      </c>
      <c r="N1338" s="42">
        <v>0.02</v>
      </c>
      <c r="O1338" s="40" t="s">
        <v>7178</v>
      </c>
      <c r="X1338">
        <v>57000</v>
      </c>
      <c r="Y1338" s="40">
        <v>0</v>
      </c>
    </row>
    <row r="1339" spans="1:25" x14ac:dyDescent="0.25">
      <c r="A1339">
        <v>1751</v>
      </c>
      <c r="B1339" s="40" t="s">
        <v>7179</v>
      </c>
      <c r="C1339" s="40" t="s">
        <v>7180</v>
      </c>
      <c r="D1339">
        <v>1340</v>
      </c>
      <c r="E1339" s="40" t="s">
        <v>7181</v>
      </c>
      <c r="G1339" s="40" t="s">
        <v>7175</v>
      </c>
      <c r="H1339" s="44">
        <v>45107</v>
      </c>
      <c r="I1339">
        <v>129000</v>
      </c>
      <c r="J1339" s="40">
        <v>12</v>
      </c>
      <c r="K1339" s="43">
        <f t="shared" si="20"/>
        <v>45471</v>
      </c>
      <c r="L1339" s="40">
        <v>0</v>
      </c>
      <c r="M1339" s="42">
        <v>0.02</v>
      </c>
      <c r="N1339" s="42">
        <v>0.02</v>
      </c>
      <c r="O1339" s="40" t="s">
        <v>7178</v>
      </c>
      <c r="X1339">
        <v>129000</v>
      </c>
      <c r="Y1339" s="40">
        <v>0</v>
      </c>
    </row>
    <row r="1340" spans="1:25" x14ac:dyDescent="0.25">
      <c r="A1340">
        <v>1752</v>
      </c>
      <c r="B1340" s="40" t="s">
        <v>7179</v>
      </c>
      <c r="C1340" s="40" t="s">
        <v>7180</v>
      </c>
      <c r="D1340">
        <v>1341</v>
      </c>
      <c r="E1340" s="40" t="s">
        <v>7181</v>
      </c>
      <c r="G1340" s="40" t="s">
        <v>7175</v>
      </c>
      <c r="H1340" s="44">
        <v>45065</v>
      </c>
      <c r="I1340">
        <v>135000</v>
      </c>
      <c r="J1340" s="40">
        <v>12</v>
      </c>
      <c r="K1340" s="43">
        <f t="shared" si="20"/>
        <v>45429</v>
      </c>
      <c r="L1340" s="40">
        <v>0</v>
      </c>
      <c r="M1340" s="42">
        <v>0.02</v>
      </c>
      <c r="N1340" s="42">
        <v>0.02</v>
      </c>
      <c r="O1340" s="40" t="s">
        <v>7178</v>
      </c>
      <c r="X1340">
        <v>135000</v>
      </c>
      <c r="Y1340" s="40">
        <v>0</v>
      </c>
    </row>
    <row r="1341" spans="1:25" x14ac:dyDescent="0.25">
      <c r="A1341">
        <v>1753</v>
      </c>
      <c r="B1341" s="40" t="s">
        <v>7179</v>
      </c>
      <c r="C1341" s="40" t="s">
        <v>7180</v>
      </c>
      <c r="D1341">
        <v>1342</v>
      </c>
      <c r="E1341" s="40" t="s">
        <v>7181</v>
      </c>
      <c r="G1341" s="40" t="s">
        <v>7175</v>
      </c>
      <c r="H1341" s="44">
        <v>45107</v>
      </c>
      <c r="I1341">
        <v>81000</v>
      </c>
      <c r="J1341" s="40">
        <v>12</v>
      </c>
      <c r="K1341" s="43">
        <f t="shared" si="20"/>
        <v>45471</v>
      </c>
      <c r="L1341" s="40">
        <v>0</v>
      </c>
      <c r="M1341" s="42">
        <v>0.02</v>
      </c>
      <c r="N1341" s="42">
        <v>0.02</v>
      </c>
      <c r="O1341" s="40" t="s">
        <v>7178</v>
      </c>
      <c r="X1341">
        <v>81000</v>
      </c>
      <c r="Y1341" s="40">
        <v>0</v>
      </c>
    </row>
    <row r="1342" spans="1:25" x14ac:dyDescent="0.25">
      <c r="A1342">
        <v>1755</v>
      </c>
      <c r="B1342" s="40" t="s">
        <v>7179</v>
      </c>
      <c r="C1342" s="40" t="s">
        <v>7180</v>
      </c>
      <c r="D1342">
        <v>1344</v>
      </c>
      <c r="E1342" s="40" t="s">
        <v>7181</v>
      </c>
      <c r="G1342" s="40" t="s">
        <v>7175</v>
      </c>
      <c r="H1342" s="44">
        <v>45107</v>
      </c>
      <c r="I1342">
        <v>137000</v>
      </c>
      <c r="J1342" s="40">
        <v>12</v>
      </c>
      <c r="K1342" s="43">
        <f t="shared" si="20"/>
        <v>45471</v>
      </c>
      <c r="L1342" s="40">
        <v>0</v>
      </c>
      <c r="M1342" s="42">
        <v>0.02</v>
      </c>
      <c r="N1342" s="42">
        <v>0.02</v>
      </c>
      <c r="O1342" s="40" t="s">
        <v>7178</v>
      </c>
      <c r="X1342">
        <v>137000</v>
      </c>
      <c r="Y1342" s="40">
        <v>0</v>
      </c>
    </row>
    <row r="1343" spans="1:25" x14ac:dyDescent="0.25">
      <c r="A1343">
        <v>1756</v>
      </c>
      <c r="B1343" s="40" t="s">
        <v>7179</v>
      </c>
      <c r="C1343" s="40" t="s">
        <v>7180</v>
      </c>
      <c r="D1343">
        <v>1345</v>
      </c>
      <c r="E1343" s="40" t="s">
        <v>7181</v>
      </c>
      <c r="G1343" s="40" t="s">
        <v>7175</v>
      </c>
      <c r="H1343" s="44">
        <v>45107</v>
      </c>
      <c r="I1343">
        <v>40000</v>
      </c>
      <c r="J1343" s="40">
        <v>12</v>
      </c>
      <c r="K1343" s="43">
        <f t="shared" si="20"/>
        <v>45471</v>
      </c>
      <c r="L1343" s="40">
        <v>0</v>
      </c>
      <c r="M1343" s="42">
        <v>0.02</v>
      </c>
      <c r="N1343" s="42">
        <v>0.02</v>
      </c>
      <c r="O1343" s="40" t="s">
        <v>7178</v>
      </c>
      <c r="X1343">
        <v>40000</v>
      </c>
      <c r="Y1343" s="40">
        <v>0</v>
      </c>
    </row>
    <row r="1344" spans="1:25" x14ac:dyDescent="0.25">
      <c r="A1344">
        <v>1757</v>
      </c>
      <c r="B1344" s="40" t="s">
        <v>7179</v>
      </c>
      <c r="C1344" s="40" t="s">
        <v>7180</v>
      </c>
      <c r="D1344">
        <v>1346</v>
      </c>
      <c r="E1344" s="40" t="s">
        <v>7181</v>
      </c>
      <c r="G1344" s="40" t="s">
        <v>7175</v>
      </c>
      <c r="H1344" s="44">
        <v>45381</v>
      </c>
      <c r="I1344">
        <v>80000</v>
      </c>
      <c r="J1344" s="40">
        <v>12</v>
      </c>
      <c r="K1344" s="43">
        <f t="shared" si="20"/>
        <v>45745</v>
      </c>
      <c r="L1344" s="40">
        <v>0</v>
      </c>
      <c r="M1344" s="42">
        <v>0.02</v>
      </c>
      <c r="N1344" s="42">
        <v>0.02</v>
      </c>
      <c r="O1344" s="40" t="s">
        <v>7178</v>
      </c>
      <c r="X1344">
        <v>80000</v>
      </c>
      <c r="Y1344" s="40">
        <v>0</v>
      </c>
    </row>
    <row r="1345" spans="1:25" x14ac:dyDescent="0.25">
      <c r="A1345">
        <v>1758</v>
      </c>
      <c r="B1345" s="40" t="s">
        <v>7179</v>
      </c>
      <c r="C1345" s="40" t="s">
        <v>7180</v>
      </c>
      <c r="D1345">
        <v>1347</v>
      </c>
      <c r="E1345" s="40" t="s">
        <v>7181</v>
      </c>
      <c r="G1345" s="40" t="s">
        <v>7175</v>
      </c>
      <c r="H1345" s="44">
        <v>45107</v>
      </c>
      <c r="I1345">
        <v>157000</v>
      </c>
      <c r="J1345" s="40">
        <v>12</v>
      </c>
      <c r="K1345" s="43">
        <f t="shared" si="20"/>
        <v>45471</v>
      </c>
      <c r="L1345" s="40">
        <v>0</v>
      </c>
      <c r="M1345" s="42">
        <v>0.02</v>
      </c>
      <c r="N1345" s="42">
        <v>0.02</v>
      </c>
      <c r="O1345" s="40" t="s">
        <v>7178</v>
      </c>
      <c r="X1345">
        <v>157000</v>
      </c>
      <c r="Y1345" s="40">
        <v>0</v>
      </c>
    </row>
    <row r="1346" spans="1:25" x14ac:dyDescent="0.25">
      <c r="A1346">
        <v>1759</v>
      </c>
      <c r="B1346" s="40" t="s">
        <v>7179</v>
      </c>
      <c r="C1346" s="40" t="s">
        <v>7180</v>
      </c>
      <c r="D1346">
        <v>1348</v>
      </c>
      <c r="E1346" s="40" t="s">
        <v>7181</v>
      </c>
      <c r="G1346" s="40" t="s">
        <v>7175</v>
      </c>
      <c r="H1346" s="44">
        <v>45107</v>
      </c>
      <c r="I1346">
        <v>225000</v>
      </c>
      <c r="J1346" s="40">
        <v>12</v>
      </c>
      <c r="K1346" s="43">
        <f t="shared" si="20"/>
        <v>45471</v>
      </c>
      <c r="L1346" s="40">
        <v>0</v>
      </c>
      <c r="M1346" s="42">
        <v>0.02</v>
      </c>
      <c r="N1346" s="42">
        <v>0.02</v>
      </c>
      <c r="O1346" s="40" t="s">
        <v>7178</v>
      </c>
      <c r="X1346">
        <v>225000</v>
      </c>
      <c r="Y1346" s="40">
        <v>0</v>
      </c>
    </row>
    <row r="1347" spans="1:25" x14ac:dyDescent="0.25">
      <c r="A1347">
        <v>1760</v>
      </c>
      <c r="B1347" s="40" t="s">
        <v>7179</v>
      </c>
      <c r="C1347" s="40" t="s">
        <v>7180</v>
      </c>
      <c r="D1347">
        <v>1349</v>
      </c>
      <c r="E1347" s="40" t="s">
        <v>7181</v>
      </c>
      <c r="G1347" s="40" t="s">
        <v>7175</v>
      </c>
      <c r="H1347" s="44">
        <v>45107</v>
      </c>
      <c r="I1347">
        <v>13000</v>
      </c>
      <c r="J1347" s="40">
        <v>12</v>
      </c>
      <c r="K1347" s="43">
        <f t="shared" ref="K1347:K1410" si="21">H1347+364</f>
        <v>45471</v>
      </c>
      <c r="L1347" s="40">
        <v>0</v>
      </c>
      <c r="M1347" s="42">
        <v>0.02</v>
      </c>
      <c r="N1347" s="42">
        <v>0.02</v>
      </c>
      <c r="O1347" s="40" t="s">
        <v>7178</v>
      </c>
      <c r="X1347">
        <v>13000</v>
      </c>
      <c r="Y1347" s="40">
        <v>0</v>
      </c>
    </row>
    <row r="1348" spans="1:25" x14ac:dyDescent="0.25">
      <c r="A1348">
        <v>1761</v>
      </c>
      <c r="B1348" s="40" t="s">
        <v>7179</v>
      </c>
      <c r="C1348" s="40" t="s">
        <v>7180</v>
      </c>
      <c r="D1348">
        <v>1350</v>
      </c>
      <c r="E1348" s="40" t="s">
        <v>7181</v>
      </c>
      <c r="G1348" s="40" t="s">
        <v>7175</v>
      </c>
      <c r="H1348" s="44">
        <v>45107</v>
      </c>
      <c r="I1348">
        <v>120000</v>
      </c>
      <c r="J1348" s="40">
        <v>12</v>
      </c>
      <c r="K1348" s="43">
        <f t="shared" si="21"/>
        <v>45471</v>
      </c>
      <c r="L1348" s="40">
        <v>0</v>
      </c>
      <c r="M1348" s="42">
        <v>0.02</v>
      </c>
      <c r="N1348" s="42">
        <v>0.02</v>
      </c>
      <c r="O1348" s="40" t="s">
        <v>7178</v>
      </c>
      <c r="X1348">
        <v>120000</v>
      </c>
      <c r="Y1348" s="40">
        <v>0</v>
      </c>
    </row>
    <row r="1349" spans="1:25" x14ac:dyDescent="0.25">
      <c r="A1349">
        <v>1762</v>
      </c>
      <c r="B1349" s="40" t="s">
        <v>7179</v>
      </c>
      <c r="C1349" s="40" t="s">
        <v>7180</v>
      </c>
      <c r="D1349">
        <v>1351</v>
      </c>
      <c r="E1349" s="40" t="s">
        <v>7181</v>
      </c>
      <c r="G1349" s="40" t="s">
        <v>7175</v>
      </c>
      <c r="H1349" s="44">
        <v>45107</v>
      </c>
      <c r="I1349">
        <v>26000</v>
      </c>
      <c r="J1349" s="40">
        <v>12</v>
      </c>
      <c r="K1349" s="43">
        <f t="shared" si="21"/>
        <v>45471</v>
      </c>
      <c r="L1349" s="40">
        <v>0</v>
      </c>
      <c r="M1349" s="42">
        <v>0.02</v>
      </c>
      <c r="N1349" s="42">
        <v>0.02</v>
      </c>
      <c r="O1349" s="40" t="s">
        <v>7178</v>
      </c>
      <c r="X1349">
        <v>26000</v>
      </c>
      <c r="Y1349" s="40">
        <v>0</v>
      </c>
    </row>
    <row r="1350" spans="1:25" x14ac:dyDescent="0.25">
      <c r="A1350">
        <v>1763</v>
      </c>
      <c r="B1350" s="40" t="s">
        <v>7179</v>
      </c>
      <c r="C1350" s="40" t="s">
        <v>7180</v>
      </c>
      <c r="D1350">
        <v>1352</v>
      </c>
      <c r="E1350" s="40" t="s">
        <v>7181</v>
      </c>
      <c r="G1350" s="40" t="s">
        <v>7175</v>
      </c>
      <c r="H1350" s="44">
        <v>45107</v>
      </c>
      <c r="I1350">
        <v>55000</v>
      </c>
      <c r="J1350" s="40">
        <v>12</v>
      </c>
      <c r="K1350" s="43">
        <f t="shared" si="21"/>
        <v>45471</v>
      </c>
      <c r="L1350" s="40">
        <v>0</v>
      </c>
      <c r="M1350" s="42">
        <v>0.02</v>
      </c>
      <c r="N1350" s="42">
        <v>0.02</v>
      </c>
      <c r="O1350" s="40" t="s">
        <v>7178</v>
      </c>
      <c r="X1350">
        <v>55000</v>
      </c>
      <c r="Y1350" s="40">
        <v>0</v>
      </c>
    </row>
    <row r="1351" spans="1:25" x14ac:dyDescent="0.25">
      <c r="A1351">
        <v>1764</v>
      </c>
      <c r="B1351" s="40" t="s">
        <v>7179</v>
      </c>
      <c r="C1351" s="40" t="s">
        <v>7180</v>
      </c>
      <c r="D1351">
        <v>1353</v>
      </c>
      <c r="E1351" s="40" t="s">
        <v>7181</v>
      </c>
      <c r="G1351" s="40" t="s">
        <v>7175</v>
      </c>
      <c r="H1351" s="44">
        <v>45107</v>
      </c>
      <c r="I1351">
        <v>16000</v>
      </c>
      <c r="J1351" s="40">
        <v>12</v>
      </c>
      <c r="K1351" s="43">
        <f t="shared" si="21"/>
        <v>45471</v>
      </c>
      <c r="L1351" s="40">
        <v>0</v>
      </c>
      <c r="M1351" s="42">
        <v>0.02</v>
      </c>
      <c r="N1351" s="42">
        <v>0.02</v>
      </c>
      <c r="O1351" s="40" t="s">
        <v>7178</v>
      </c>
      <c r="X1351">
        <v>16000</v>
      </c>
      <c r="Y1351" s="40">
        <v>0</v>
      </c>
    </row>
    <row r="1352" spans="1:25" x14ac:dyDescent="0.25">
      <c r="A1352">
        <v>1765</v>
      </c>
      <c r="B1352" s="40" t="s">
        <v>7179</v>
      </c>
      <c r="C1352" s="40" t="s">
        <v>7180</v>
      </c>
      <c r="D1352">
        <v>1354</v>
      </c>
      <c r="E1352" s="40" t="s">
        <v>7181</v>
      </c>
      <c r="G1352" s="40" t="s">
        <v>7175</v>
      </c>
      <c r="H1352" s="44">
        <v>45107</v>
      </c>
      <c r="I1352">
        <v>57000</v>
      </c>
      <c r="J1352" s="40">
        <v>12</v>
      </c>
      <c r="K1352" s="43">
        <f t="shared" si="21"/>
        <v>45471</v>
      </c>
      <c r="L1352" s="40">
        <v>0</v>
      </c>
      <c r="M1352" s="42">
        <v>0.02</v>
      </c>
      <c r="N1352" s="42">
        <v>0.02</v>
      </c>
      <c r="O1352" s="40" t="s">
        <v>7178</v>
      </c>
      <c r="X1352">
        <v>57000</v>
      </c>
      <c r="Y1352" s="40">
        <v>0</v>
      </c>
    </row>
    <row r="1353" spans="1:25" x14ac:dyDescent="0.25">
      <c r="A1353">
        <v>1766</v>
      </c>
      <c r="B1353" s="40" t="s">
        <v>7179</v>
      </c>
      <c r="C1353" s="40" t="s">
        <v>7180</v>
      </c>
      <c r="D1353">
        <v>1355</v>
      </c>
      <c r="E1353" s="40" t="s">
        <v>7181</v>
      </c>
      <c r="G1353" s="40" t="s">
        <v>7175</v>
      </c>
      <c r="H1353" s="44">
        <v>45107</v>
      </c>
      <c r="I1353">
        <v>70000</v>
      </c>
      <c r="J1353" s="40">
        <v>12</v>
      </c>
      <c r="K1353" s="43">
        <f t="shared" si="21"/>
        <v>45471</v>
      </c>
      <c r="L1353" s="40">
        <v>0</v>
      </c>
      <c r="M1353" s="42">
        <v>0.02</v>
      </c>
      <c r="N1353" s="42">
        <v>0.02</v>
      </c>
      <c r="O1353" s="40" t="s">
        <v>7178</v>
      </c>
      <c r="X1353">
        <v>70000</v>
      </c>
      <c r="Y1353" s="40">
        <v>0</v>
      </c>
    </row>
    <row r="1354" spans="1:25" x14ac:dyDescent="0.25">
      <c r="A1354">
        <v>1767</v>
      </c>
      <c r="B1354" s="40" t="s">
        <v>7179</v>
      </c>
      <c r="C1354" s="40" t="s">
        <v>7180</v>
      </c>
      <c r="D1354">
        <v>1356</v>
      </c>
      <c r="E1354" s="40" t="s">
        <v>7181</v>
      </c>
      <c r="G1354" s="40" t="s">
        <v>7175</v>
      </c>
      <c r="H1354" s="44">
        <v>45050</v>
      </c>
      <c r="I1354">
        <v>20000</v>
      </c>
      <c r="J1354" s="40">
        <v>12</v>
      </c>
      <c r="K1354" s="43">
        <f t="shared" si="21"/>
        <v>45414</v>
      </c>
      <c r="L1354" s="40">
        <v>0</v>
      </c>
      <c r="M1354" s="42">
        <v>0.02</v>
      </c>
      <c r="N1354" s="42">
        <v>0.02</v>
      </c>
      <c r="O1354" s="40" t="s">
        <v>7178</v>
      </c>
      <c r="X1354">
        <v>20000</v>
      </c>
      <c r="Y1354" s="40">
        <v>0</v>
      </c>
    </row>
    <row r="1355" spans="1:25" x14ac:dyDescent="0.25">
      <c r="A1355">
        <v>1767</v>
      </c>
      <c r="B1355" s="40" t="s">
        <v>7179</v>
      </c>
      <c r="C1355" s="40" t="s">
        <v>7180</v>
      </c>
      <c r="D1355">
        <v>1356</v>
      </c>
      <c r="E1355" s="40" t="s">
        <v>7181</v>
      </c>
      <c r="G1355" s="40" t="s">
        <v>7175</v>
      </c>
      <c r="H1355" s="44">
        <v>45097</v>
      </c>
      <c r="I1355">
        <v>3000</v>
      </c>
      <c r="J1355" s="40">
        <v>12</v>
      </c>
      <c r="K1355" s="43">
        <f t="shared" si="21"/>
        <v>45461</v>
      </c>
      <c r="L1355" s="40">
        <v>0</v>
      </c>
      <c r="M1355" s="42">
        <v>0.02</v>
      </c>
      <c r="N1355" s="42">
        <v>0.02</v>
      </c>
      <c r="O1355" s="40" t="s">
        <v>7178</v>
      </c>
      <c r="X1355">
        <v>3000</v>
      </c>
      <c r="Y1355" s="40">
        <v>0</v>
      </c>
    </row>
    <row r="1356" spans="1:25" x14ac:dyDescent="0.25">
      <c r="A1356">
        <v>1768</v>
      </c>
      <c r="B1356" s="40" t="s">
        <v>7179</v>
      </c>
      <c r="C1356" s="40" t="s">
        <v>7180</v>
      </c>
      <c r="D1356">
        <v>1357</v>
      </c>
      <c r="E1356" s="40" t="s">
        <v>7181</v>
      </c>
      <c r="G1356" s="40" t="s">
        <v>7175</v>
      </c>
      <c r="H1356" s="44">
        <v>45079</v>
      </c>
      <c r="I1356">
        <v>169000</v>
      </c>
      <c r="J1356" s="40">
        <v>12</v>
      </c>
      <c r="K1356" s="43">
        <f t="shared" si="21"/>
        <v>45443</v>
      </c>
      <c r="L1356" s="40">
        <v>0</v>
      </c>
      <c r="M1356" s="42">
        <v>0.02</v>
      </c>
      <c r="N1356" s="42">
        <v>0.02</v>
      </c>
      <c r="O1356" s="40" t="s">
        <v>7178</v>
      </c>
      <c r="X1356">
        <v>169000</v>
      </c>
      <c r="Y1356" s="40">
        <v>0</v>
      </c>
    </row>
    <row r="1357" spans="1:25" x14ac:dyDescent="0.25">
      <c r="A1357">
        <v>1769</v>
      </c>
      <c r="B1357" s="40" t="s">
        <v>7179</v>
      </c>
      <c r="C1357" s="40" t="s">
        <v>7180</v>
      </c>
      <c r="D1357">
        <v>1358</v>
      </c>
      <c r="E1357" s="40" t="s">
        <v>7181</v>
      </c>
      <c r="G1357" s="40" t="s">
        <v>7175</v>
      </c>
      <c r="H1357" s="44">
        <v>45065</v>
      </c>
      <c r="I1357">
        <v>169000</v>
      </c>
      <c r="J1357" s="40">
        <v>12</v>
      </c>
      <c r="K1357" s="43">
        <f t="shared" si="21"/>
        <v>45429</v>
      </c>
      <c r="L1357" s="40">
        <v>0</v>
      </c>
      <c r="M1357" s="42">
        <v>0.02</v>
      </c>
      <c r="N1357" s="42">
        <v>0.02</v>
      </c>
      <c r="O1357" s="40" t="s">
        <v>7178</v>
      </c>
      <c r="X1357">
        <v>169000</v>
      </c>
      <c r="Y1357" s="40">
        <v>0</v>
      </c>
    </row>
    <row r="1358" spans="1:25" x14ac:dyDescent="0.25">
      <c r="A1358">
        <v>1770</v>
      </c>
      <c r="B1358" s="40" t="s">
        <v>7179</v>
      </c>
      <c r="C1358" s="40" t="s">
        <v>7180</v>
      </c>
      <c r="D1358">
        <v>1359</v>
      </c>
      <c r="E1358" s="40" t="s">
        <v>7181</v>
      </c>
      <c r="G1358" s="40" t="s">
        <v>7175</v>
      </c>
      <c r="H1358" s="44">
        <v>45107</v>
      </c>
      <c r="I1358">
        <v>80000</v>
      </c>
      <c r="J1358" s="40">
        <v>12</v>
      </c>
      <c r="K1358" s="43">
        <f t="shared" si="21"/>
        <v>45471</v>
      </c>
      <c r="L1358" s="40">
        <v>0</v>
      </c>
      <c r="M1358" s="42">
        <v>0.02</v>
      </c>
      <c r="N1358" s="42">
        <v>0.02</v>
      </c>
      <c r="O1358" s="40" t="s">
        <v>7178</v>
      </c>
      <c r="X1358">
        <v>80000</v>
      </c>
      <c r="Y1358" s="40">
        <v>0</v>
      </c>
    </row>
    <row r="1359" spans="1:25" x14ac:dyDescent="0.25">
      <c r="A1359">
        <v>1773</v>
      </c>
      <c r="B1359" s="40" t="s">
        <v>7179</v>
      </c>
      <c r="C1359" s="40" t="s">
        <v>7180</v>
      </c>
      <c r="D1359">
        <v>1362</v>
      </c>
      <c r="E1359" s="40" t="s">
        <v>7181</v>
      </c>
      <c r="G1359" s="40" t="s">
        <v>7175</v>
      </c>
      <c r="H1359" s="44">
        <v>45107</v>
      </c>
      <c r="I1359">
        <v>79000</v>
      </c>
      <c r="J1359" s="40">
        <v>12</v>
      </c>
      <c r="K1359" s="43">
        <f t="shared" si="21"/>
        <v>45471</v>
      </c>
      <c r="L1359" s="40">
        <v>0</v>
      </c>
      <c r="M1359" s="42">
        <v>0.02</v>
      </c>
      <c r="N1359" s="42">
        <v>0.02</v>
      </c>
      <c r="O1359" s="40" t="s">
        <v>7178</v>
      </c>
      <c r="X1359">
        <v>79000</v>
      </c>
      <c r="Y1359" s="40">
        <v>0</v>
      </c>
    </row>
    <row r="1360" spans="1:25" x14ac:dyDescent="0.25">
      <c r="A1360">
        <v>1774</v>
      </c>
      <c r="B1360" s="40" t="s">
        <v>7179</v>
      </c>
      <c r="C1360" s="40" t="s">
        <v>7180</v>
      </c>
      <c r="D1360">
        <v>1363</v>
      </c>
      <c r="E1360" s="40" t="s">
        <v>7181</v>
      </c>
      <c r="G1360" s="40" t="s">
        <v>7175</v>
      </c>
      <c r="H1360" s="44">
        <v>45079</v>
      </c>
      <c r="I1360">
        <v>91000</v>
      </c>
      <c r="J1360" s="40">
        <v>12</v>
      </c>
      <c r="K1360" s="43">
        <f t="shared" si="21"/>
        <v>45443</v>
      </c>
      <c r="L1360" s="40">
        <v>0</v>
      </c>
      <c r="M1360" s="42">
        <v>0.02</v>
      </c>
      <c r="N1360" s="42">
        <v>0.02</v>
      </c>
      <c r="O1360" s="40" t="s">
        <v>7178</v>
      </c>
      <c r="X1360">
        <v>91000</v>
      </c>
      <c r="Y1360" s="40">
        <v>0</v>
      </c>
    </row>
    <row r="1361" spans="1:25" x14ac:dyDescent="0.25">
      <c r="A1361">
        <v>1775</v>
      </c>
      <c r="B1361" s="40" t="s">
        <v>7179</v>
      </c>
      <c r="C1361" s="40" t="s">
        <v>7180</v>
      </c>
      <c r="D1361">
        <v>1364</v>
      </c>
      <c r="E1361" s="40" t="s">
        <v>7181</v>
      </c>
      <c r="G1361" s="40" t="s">
        <v>7175</v>
      </c>
      <c r="H1361" s="44">
        <v>45107</v>
      </c>
      <c r="I1361">
        <v>101000</v>
      </c>
      <c r="J1361" s="40">
        <v>12</v>
      </c>
      <c r="K1361" s="43">
        <f t="shared" si="21"/>
        <v>45471</v>
      </c>
      <c r="L1361" s="40">
        <v>0</v>
      </c>
      <c r="M1361" s="42">
        <v>0.02</v>
      </c>
      <c r="N1361" s="42">
        <v>0.02</v>
      </c>
      <c r="O1361" s="40" t="s">
        <v>7178</v>
      </c>
      <c r="X1361">
        <v>101000</v>
      </c>
      <c r="Y1361" s="40">
        <v>0</v>
      </c>
    </row>
    <row r="1362" spans="1:25" x14ac:dyDescent="0.25">
      <c r="A1362">
        <v>1776</v>
      </c>
      <c r="B1362" s="40" t="s">
        <v>7179</v>
      </c>
      <c r="C1362" s="40" t="s">
        <v>7180</v>
      </c>
      <c r="D1362">
        <v>1365</v>
      </c>
      <c r="E1362" s="40" t="s">
        <v>7181</v>
      </c>
      <c r="G1362" s="40" t="s">
        <v>7175</v>
      </c>
      <c r="H1362" s="44">
        <v>45107</v>
      </c>
      <c r="I1362">
        <v>50000</v>
      </c>
      <c r="J1362" s="40">
        <v>12</v>
      </c>
      <c r="K1362" s="43">
        <f t="shared" si="21"/>
        <v>45471</v>
      </c>
      <c r="L1362" s="40">
        <v>0</v>
      </c>
      <c r="M1362" s="42">
        <v>0.02</v>
      </c>
      <c r="N1362" s="42">
        <v>0.02</v>
      </c>
      <c r="O1362" s="40" t="s">
        <v>7178</v>
      </c>
      <c r="X1362">
        <v>50000</v>
      </c>
      <c r="Y1362" s="40">
        <v>0</v>
      </c>
    </row>
    <row r="1363" spans="1:25" x14ac:dyDescent="0.25">
      <c r="A1363">
        <v>1777</v>
      </c>
      <c r="B1363" s="40" t="s">
        <v>7179</v>
      </c>
      <c r="C1363" s="40" t="s">
        <v>7180</v>
      </c>
      <c r="D1363">
        <v>1366</v>
      </c>
      <c r="E1363" s="40" t="s">
        <v>7181</v>
      </c>
      <c r="G1363" s="40" t="s">
        <v>7175</v>
      </c>
      <c r="H1363" s="44">
        <v>45107</v>
      </c>
      <c r="I1363">
        <v>30000</v>
      </c>
      <c r="J1363" s="40">
        <v>12</v>
      </c>
      <c r="K1363" s="43">
        <f t="shared" si="21"/>
        <v>45471</v>
      </c>
      <c r="L1363" s="40">
        <v>0</v>
      </c>
      <c r="M1363" s="42">
        <v>0.02</v>
      </c>
      <c r="N1363" s="42">
        <v>0.02</v>
      </c>
      <c r="O1363" s="40" t="s">
        <v>7178</v>
      </c>
      <c r="X1363">
        <v>30000</v>
      </c>
      <c r="Y1363" s="40">
        <v>0</v>
      </c>
    </row>
    <row r="1364" spans="1:25" x14ac:dyDescent="0.25">
      <c r="A1364">
        <v>1778</v>
      </c>
      <c r="B1364" s="40" t="s">
        <v>7179</v>
      </c>
      <c r="C1364" s="40" t="s">
        <v>7180</v>
      </c>
      <c r="D1364">
        <v>1367</v>
      </c>
      <c r="E1364" s="40" t="s">
        <v>7181</v>
      </c>
      <c r="G1364" s="40" t="s">
        <v>7175</v>
      </c>
      <c r="H1364" s="44">
        <v>45107</v>
      </c>
      <c r="I1364">
        <v>78000</v>
      </c>
      <c r="J1364" s="40">
        <v>12</v>
      </c>
      <c r="K1364" s="43">
        <f t="shared" si="21"/>
        <v>45471</v>
      </c>
      <c r="L1364" s="40">
        <v>0</v>
      </c>
      <c r="M1364" s="42">
        <v>0.02</v>
      </c>
      <c r="N1364" s="42">
        <v>0.02</v>
      </c>
      <c r="O1364" s="40" t="s">
        <v>7178</v>
      </c>
      <c r="X1364">
        <v>78000</v>
      </c>
      <c r="Y1364" s="40">
        <v>0</v>
      </c>
    </row>
    <row r="1365" spans="1:25" x14ac:dyDescent="0.25">
      <c r="A1365">
        <v>1779</v>
      </c>
      <c r="B1365" s="40" t="s">
        <v>7179</v>
      </c>
      <c r="C1365" s="40" t="s">
        <v>7180</v>
      </c>
      <c r="D1365">
        <v>1368</v>
      </c>
      <c r="E1365" s="40" t="s">
        <v>7181</v>
      </c>
      <c r="G1365" s="40" t="s">
        <v>7175</v>
      </c>
      <c r="H1365" s="44">
        <v>45107</v>
      </c>
      <c r="I1365">
        <v>54000</v>
      </c>
      <c r="J1365" s="40">
        <v>12</v>
      </c>
      <c r="K1365" s="43">
        <f t="shared" si="21"/>
        <v>45471</v>
      </c>
      <c r="L1365" s="40">
        <v>0</v>
      </c>
      <c r="M1365" s="42">
        <v>0.02</v>
      </c>
      <c r="N1365" s="42">
        <v>0.02</v>
      </c>
      <c r="O1365" s="40" t="s">
        <v>7178</v>
      </c>
      <c r="X1365">
        <v>54000</v>
      </c>
      <c r="Y1365" s="40">
        <v>0</v>
      </c>
    </row>
    <row r="1366" spans="1:25" x14ac:dyDescent="0.25">
      <c r="A1366">
        <v>1780</v>
      </c>
      <c r="B1366" s="40" t="s">
        <v>7179</v>
      </c>
      <c r="C1366" s="40" t="s">
        <v>7180</v>
      </c>
      <c r="D1366">
        <v>1369</v>
      </c>
      <c r="E1366" s="40" t="s">
        <v>7181</v>
      </c>
      <c r="G1366" s="40" t="s">
        <v>7175</v>
      </c>
      <c r="H1366" s="44">
        <v>45107</v>
      </c>
      <c r="I1366">
        <v>13000</v>
      </c>
      <c r="J1366" s="40">
        <v>12</v>
      </c>
      <c r="K1366" s="43">
        <f t="shared" si="21"/>
        <v>45471</v>
      </c>
      <c r="L1366" s="40">
        <v>0</v>
      </c>
      <c r="M1366" s="42">
        <v>0.02</v>
      </c>
      <c r="N1366" s="42">
        <v>0.02</v>
      </c>
      <c r="O1366" s="40" t="s">
        <v>7178</v>
      </c>
      <c r="X1366">
        <v>13000</v>
      </c>
      <c r="Y1366" s="40">
        <v>0</v>
      </c>
    </row>
    <row r="1367" spans="1:25" x14ac:dyDescent="0.25">
      <c r="A1367">
        <v>1781</v>
      </c>
      <c r="B1367" s="40" t="s">
        <v>7179</v>
      </c>
      <c r="C1367" s="40" t="s">
        <v>7180</v>
      </c>
      <c r="D1367">
        <v>1370</v>
      </c>
      <c r="E1367" s="40" t="s">
        <v>7181</v>
      </c>
      <c r="G1367" s="40" t="s">
        <v>7175</v>
      </c>
      <c r="H1367" s="44">
        <v>45107</v>
      </c>
      <c r="I1367">
        <v>13000</v>
      </c>
      <c r="J1367" s="40">
        <v>12</v>
      </c>
      <c r="K1367" s="43">
        <f t="shared" si="21"/>
        <v>45471</v>
      </c>
      <c r="L1367" s="40">
        <v>0</v>
      </c>
      <c r="M1367" s="42">
        <v>0.02</v>
      </c>
      <c r="N1367" s="42">
        <v>0.02</v>
      </c>
      <c r="O1367" s="40" t="s">
        <v>7178</v>
      </c>
      <c r="X1367">
        <v>13000</v>
      </c>
      <c r="Y1367" s="40">
        <v>0</v>
      </c>
    </row>
    <row r="1368" spans="1:25" x14ac:dyDescent="0.25">
      <c r="A1368">
        <v>1782</v>
      </c>
      <c r="B1368" s="40" t="s">
        <v>7179</v>
      </c>
      <c r="C1368" s="40" t="s">
        <v>7180</v>
      </c>
      <c r="D1368">
        <v>1371</v>
      </c>
      <c r="E1368" s="40" t="s">
        <v>7181</v>
      </c>
      <c r="G1368" s="40" t="s">
        <v>7175</v>
      </c>
      <c r="H1368" s="44">
        <v>45107</v>
      </c>
      <c r="I1368">
        <v>13000</v>
      </c>
      <c r="J1368" s="40">
        <v>12</v>
      </c>
      <c r="K1368" s="43">
        <f t="shared" si="21"/>
        <v>45471</v>
      </c>
      <c r="L1368" s="40">
        <v>0</v>
      </c>
      <c r="M1368" s="42">
        <v>0.02</v>
      </c>
      <c r="N1368" s="42">
        <v>0.02</v>
      </c>
      <c r="O1368" s="40" t="s">
        <v>7178</v>
      </c>
      <c r="X1368">
        <v>13000</v>
      </c>
      <c r="Y1368" s="40">
        <v>0</v>
      </c>
    </row>
    <row r="1369" spans="1:25" x14ac:dyDescent="0.25">
      <c r="A1369">
        <v>1783</v>
      </c>
      <c r="B1369" s="40" t="s">
        <v>7179</v>
      </c>
      <c r="C1369" s="40" t="s">
        <v>7180</v>
      </c>
      <c r="D1369">
        <v>1372</v>
      </c>
      <c r="E1369" s="40" t="s">
        <v>7181</v>
      </c>
      <c r="G1369" s="40" t="s">
        <v>7175</v>
      </c>
      <c r="H1369" s="44">
        <v>45107</v>
      </c>
      <c r="I1369">
        <v>13000</v>
      </c>
      <c r="J1369" s="40">
        <v>12</v>
      </c>
      <c r="K1369" s="43">
        <f t="shared" si="21"/>
        <v>45471</v>
      </c>
      <c r="L1369" s="40">
        <v>0</v>
      </c>
      <c r="M1369" s="42">
        <v>0.02</v>
      </c>
      <c r="N1369" s="42">
        <v>0.02</v>
      </c>
      <c r="O1369" s="40" t="s">
        <v>7178</v>
      </c>
      <c r="X1369">
        <v>13000</v>
      </c>
      <c r="Y1369" s="40">
        <v>0</v>
      </c>
    </row>
    <row r="1370" spans="1:25" x14ac:dyDescent="0.25">
      <c r="A1370">
        <v>1784</v>
      </c>
      <c r="B1370" s="40" t="s">
        <v>7179</v>
      </c>
      <c r="C1370" s="40" t="s">
        <v>7180</v>
      </c>
      <c r="D1370">
        <v>1373</v>
      </c>
      <c r="E1370" s="40" t="s">
        <v>7181</v>
      </c>
      <c r="G1370" s="40" t="s">
        <v>7175</v>
      </c>
      <c r="H1370" s="44">
        <v>45041</v>
      </c>
      <c r="I1370">
        <v>84000</v>
      </c>
      <c r="J1370" s="40">
        <v>12</v>
      </c>
      <c r="K1370" s="43">
        <f t="shared" si="21"/>
        <v>45405</v>
      </c>
      <c r="L1370" s="40">
        <v>0</v>
      </c>
      <c r="M1370" s="42">
        <v>0.02</v>
      </c>
      <c r="N1370" s="42">
        <v>0.02</v>
      </c>
      <c r="O1370" s="40" t="s">
        <v>7178</v>
      </c>
      <c r="X1370">
        <v>84000</v>
      </c>
      <c r="Y1370" s="40">
        <v>0</v>
      </c>
    </row>
    <row r="1371" spans="1:25" x14ac:dyDescent="0.25">
      <c r="A1371">
        <v>1784</v>
      </c>
      <c r="B1371" s="40" t="s">
        <v>7179</v>
      </c>
      <c r="C1371" s="40" t="s">
        <v>7180</v>
      </c>
      <c r="D1371">
        <v>1373</v>
      </c>
      <c r="E1371" s="40" t="s">
        <v>7181</v>
      </c>
      <c r="G1371" s="40" t="s">
        <v>7175</v>
      </c>
      <c r="H1371" s="44">
        <v>45097</v>
      </c>
      <c r="I1371">
        <v>13000</v>
      </c>
      <c r="J1371" s="40">
        <v>12</v>
      </c>
      <c r="K1371" s="43">
        <f t="shared" si="21"/>
        <v>45461</v>
      </c>
      <c r="L1371" s="40">
        <v>0</v>
      </c>
      <c r="M1371" s="42">
        <v>0.02</v>
      </c>
      <c r="N1371" s="42">
        <v>0.02</v>
      </c>
      <c r="O1371" s="40" t="s">
        <v>7178</v>
      </c>
      <c r="X1371">
        <v>13000</v>
      </c>
      <c r="Y1371" s="40">
        <v>0</v>
      </c>
    </row>
    <row r="1372" spans="1:25" x14ac:dyDescent="0.25">
      <c r="A1372">
        <v>1785</v>
      </c>
      <c r="B1372" s="40" t="s">
        <v>7179</v>
      </c>
      <c r="C1372" s="40" t="s">
        <v>7180</v>
      </c>
      <c r="D1372">
        <v>1374</v>
      </c>
      <c r="E1372" s="40" t="s">
        <v>7181</v>
      </c>
      <c r="G1372" s="40" t="s">
        <v>7175</v>
      </c>
      <c r="H1372" s="44">
        <v>45050</v>
      </c>
      <c r="I1372">
        <v>43000</v>
      </c>
      <c r="J1372" s="40">
        <v>12</v>
      </c>
      <c r="K1372" s="43">
        <f t="shared" si="21"/>
        <v>45414</v>
      </c>
      <c r="L1372" s="40">
        <v>0</v>
      </c>
      <c r="M1372" s="42">
        <v>0.02</v>
      </c>
      <c r="N1372" s="42">
        <v>0.02</v>
      </c>
      <c r="O1372" s="40" t="s">
        <v>7178</v>
      </c>
      <c r="X1372">
        <v>43000</v>
      </c>
      <c r="Y1372" s="40">
        <v>0</v>
      </c>
    </row>
    <row r="1373" spans="1:25" x14ac:dyDescent="0.25">
      <c r="A1373">
        <v>1785</v>
      </c>
      <c r="B1373" s="40" t="s">
        <v>7179</v>
      </c>
      <c r="C1373" s="40" t="s">
        <v>7180</v>
      </c>
      <c r="D1373">
        <v>1374</v>
      </c>
      <c r="E1373" s="40" t="s">
        <v>7181</v>
      </c>
      <c r="G1373" s="40" t="s">
        <v>7175</v>
      </c>
      <c r="H1373" s="44">
        <v>45097</v>
      </c>
      <c r="I1373">
        <v>7000</v>
      </c>
      <c r="J1373" s="40">
        <v>12</v>
      </c>
      <c r="K1373" s="43">
        <f t="shared" si="21"/>
        <v>45461</v>
      </c>
      <c r="L1373" s="40">
        <v>0</v>
      </c>
      <c r="M1373" s="42">
        <v>0.02</v>
      </c>
      <c r="N1373" s="42">
        <v>0.02</v>
      </c>
      <c r="O1373" s="40" t="s">
        <v>7178</v>
      </c>
      <c r="X1373">
        <v>7000</v>
      </c>
      <c r="Y1373" s="40">
        <v>0</v>
      </c>
    </row>
    <row r="1374" spans="1:25" x14ac:dyDescent="0.25">
      <c r="A1374">
        <v>1786</v>
      </c>
      <c r="B1374" s="40" t="s">
        <v>7179</v>
      </c>
      <c r="C1374" s="40" t="s">
        <v>7180</v>
      </c>
      <c r="D1374">
        <v>1375</v>
      </c>
      <c r="E1374" s="40" t="s">
        <v>7181</v>
      </c>
      <c r="G1374" s="40" t="s">
        <v>7175</v>
      </c>
      <c r="H1374" s="44">
        <v>45065</v>
      </c>
      <c r="I1374">
        <v>80000</v>
      </c>
      <c r="J1374" s="40">
        <v>12</v>
      </c>
      <c r="K1374" s="43">
        <f t="shared" si="21"/>
        <v>45429</v>
      </c>
      <c r="L1374" s="40">
        <v>0</v>
      </c>
      <c r="M1374" s="42">
        <v>0.02</v>
      </c>
      <c r="N1374" s="42">
        <v>0.02</v>
      </c>
      <c r="O1374" s="40" t="s">
        <v>7178</v>
      </c>
      <c r="X1374">
        <v>80000</v>
      </c>
      <c r="Y1374" s="40">
        <v>0</v>
      </c>
    </row>
    <row r="1375" spans="1:25" x14ac:dyDescent="0.25">
      <c r="A1375">
        <v>1787</v>
      </c>
      <c r="B1375" s="40" t="s">
        <v>7179</v>
      </c>
      <c r="C1375" s="40" t="s">
        <v>7180</v>
      </c>
      <c r="D1375">
        <v>1376</v>
      </c>
      <c r="E1375" s="40" t="s">
        <v>7181</v>
      </c>
      <c r="G1375" s="40" t="s">
        <v>7175</v>
      </c>
      <c r="H1375" s="44">
        <v>45107</v>
      </c>
      <c r="I1375">
        <v>78000</v>
      </c>
      <c r="J1375" s="40">
        <v>12</v>
      </c>
      <c r="K1375" s="43">
        <f t="shared" si="21"/>
        <v>45471</v>
      </c>
      <c r="L1375" s="40">
        <v>0</v>
      </c>
      <c r="M1375" s="42">
        <v>0.02</v>
      </c>
      <c r="N1375" s="42">
        <v>0.02</v>
      </c>
      <c r="O1375" s="40" t="s">
        <v>7178</v>
      </c>
      <c r="X1375">
        <v>78000</v>
      </c>
      <c r="Y1375" s="40">
        <v>0</v>
      </c>
    </row>
    <row r="1376" spans="1:25" x14ac:dyDescent="0.25">
      <c r="A1376">
        <v>1788</v>
      </c>
      <c r="B1376" s="40" t="s">
        <v>7179</v>
      </c>
      <c r="C1376" s="40" t="s">
        <v>7180</v>
      </c>
      <c r="D1376">
        <v>1377</v>
      </c>
      <c r="E1376" s="40" t="s">
        <v>7181</v>
      </c>
      <c r="G1376" s="40" t="s">
        <v>7175</v>
      </c>
      <c r="H1376" s="44">
        <v>45107</v>
      </c>
      <c r="I1376">
        <v>91000</v>
      </c>
      <c r="J1376" s="40">
        <v>12</v>
      </c>
      <c r="K1376" s="43">
        <f t="shared" si="21"/>
        <v>45471</v>
      </c>
      <c r="L1376" s="40">
        <v>0</v>
      </c>
      <c r="M1376" s="42">
        <v>0.02</v>
      </c>
      <c r="N1376" s="42">
        <v>0.02</v>
      </c>
      <c r="O1376" s="40" t="s">
        <v>7178</v>
      </c>
      <c r="X1376">
        <v>91000</v>
      </c>
      <c r="Y1376" s="40">
        <v>0</v>
      </c>
    </row>
    <row r="1377" spans="1:25" x14ac:dyDescent="0.25">
      <c r="A1377">
        <v>1789</v>
      </c>
      <c r="B1377" s="40" t="s">
        <v>7179</v>
      </c>
      <c r="C1377" s="40" t="s">
        <v>7180</v>
      </c>
      <c r="D1377">
        <v>1378</v>
      </c>
      <c r="E1377" s="40" t="s">
        <v>7181</v>
      </c>
      <c r="G1377" s="40" t="s">
        <v>7175</v>
      </c>
      <c r="H1377" s="44">
        <v>45041</v>
      </c>
      <c r="I1377">
        <v>20000</v>
      </c>
      <c r="J1377" s="40">
        <v>12</v>
      </c>
      <c r="K1377" s="43">
        <f t="shared" si="21"/>
        <v>45405</v>
      </c>
      <c r="L1377" s="40">
        <v>0</v>
      </c>
      <c r="M1377" s="42">
        <v>0.02</v>
      </c>
      <c r="N1377" s="42">
        <v>0.02</v>
      </c>
      <c r="O1377" s="40" t="s">
        <v>7178</v>
      </c>
      <c r="X1377">
        <v>20000</v>
      </c>
      <c r="Y1377" s="40">
        <v>0</v>
      </c>
    </row>
    <row r="1378" spans="1:25" x14ac:dyDescent="0.25">
      <c r="A1378">
        <v>1789</v>
      </c>
      <c r="B1378" s="40" t="s">
        <v>7179</v>
      </c>
      <c r="C1378" s="40" t="s">
        <v>7180</v>
      </c>
      <c r="D1378">
        <v>1378</v>
      </c>
      <c r="E1378" s="40" t="s">
        <v>7181</v>
      </c>
      <c r="G1378" s="40" t="s">
        <v>7175</v>
      </c>
      <c r="H1378" s="44">
        <v>45097</v>
      </c>
      <c r="I1378">
        <v>3000</v>
      </c>
      <c r="J1378" s="40">
        <v>12</v>
      </c>
      <c r="K1378" s="43">
        <f t="shared" si="21"/>
        <v>45461</v>
      </c>
      <c r="L1378" s="40">
        <v>0</v>
      </c>
      <c r="M1378" s="42">
        <v>0.02</v>
      </c>
      <c r="N1378" s="42">
        <v>0.02</v>
      </c>
      <c r="O1378" s="40" t="s">
        <v>7178</v>
      </c>
      <c r="X1378">
        <v>3000</v>
      </c>
      <c r="Y1378" s="40">
        <v>0</v>
      </c>
    </row>
    <row r="1379" spans="1:25" x14ac:dyDescent="0.25">
      <c r="A1379">
        <v>1791</v>
      </c>
      <c r="B1379" s="40" t="s">
        <v>7179</v>
      </c>
      <c r="C1379" s="40" t="s">
        <v>7180</v>
      </c>
      <c r="D1379">
        <v>1380</v>
      </c>
      <c r="E1379" s="40" t="s">
        <v>7181</v>
      </c>
      <c r="G1379" s="40" t="s">
        <v>7175</v>
      </c>
      <c r="H1379" s="44">
        <v>45107</v>
      </c>
      <c r="I1379">
        <v>36000</v>
      </c>
      <c r="J1379" s="40">
        <v>12</v>
      </c>
      <c r="K1379" s="43">
        <f t="shared" si="21"/>
        <v>45471</v>
      </c>
      <c r="L1379" s="40">
        <v>0</v>
      </c>
      <c r="M1379" s="42">
        <v>0.02</v>
      </c>
      <c r="N1379" s="42">
        <v>0.02</v>
      </c>
      <c r="O1379" s="40" t="s">
        <v>7178</v>
      </c>
      <c r="X1379">
        <v>36000</v>
      </c>
      <c r="Y1379" s="40">
        <v>0</v>
      </c>
    </row>
    <row r="1380" spans="1:25" x14ac:dyDescent="0.25">
      <c r="A1380">
        <v>1792</v>
      </c>
      <c r="B1380" s="40" t="s">
        <v>7179</v>
      </c>
      <c r="C1380" s="40" t="s">
        <v>7180</v>
      </c>
      <c r="D1380">
        <v>1381</v>
      </c>
      <c r="E1380" s="40" t="s">
        <v>7181</v>
      </c>
      <c r="G1380" s="40" t="s">
        <v>7175</v>
      </c>
      <c r="H1380" s="44">
        <v>45107</v>
      </c>
      <c r="I1380">
        <v>20000</v>
      </c>
      <c r="J1380" s="40">
        <v>12</v>
      </c>
      <c r="K1380" s="43">
        <f t="shared" si="21"/>
        <v>45471</v>
      </c>
      <c r="L1380" s="40">
        <v>0</v>
      </c>
      <c r="M1380" s="42">
        <v>0.02</v>
      </c>
      <c r="N1380" s="42">
        <v>0.02</v>
      </c>
      <c r="O1380" s="40" t="s">
        <v>7178</v>
      </c>
      <c r="X1380">
        <v>20000</v>
      </c>
      <c r="Y1380" s="40">
        <v>0</v>
      </c>
    </row>
    <row r="1381" spans="1:25" x14ac:dyDescent="0.25">
      <c r="A1381">
        <v>1793</v>
      </c>
      <c r="B1381" s="40" t="s">
        <v>7179</v>
      </c>
      <c r="C1381" s="40" t="s">
        <v>7180</v>
      </c>
      <c r="D1381">
        <v>1382</v>
      </c>
      <c r="E1381" s="40" t="s">
        <v>7181</v>
      </c>
      <c r="G1381" s="40" t="s">
        <v>7175</v>
      </c>
      <c r="H1381" s="44">
        <v>45107</v>
      </c>
      <c r="I1381">
        <v>20000</v>
      </c>
      <c r="J1381" s="40">
        <v>12</v>
      </c>
      <c r="K1381" s="43">
        <f t="shared" si="21"/>
        <v>45471</v>
      </c>
      <c r="L1381" s="40">
        <v>0</v>
      </c>
      <c r="M1381" s="42">
        <v>0.02</v>
      </c>
      <c r="N1381" s="42">
        <v>0.02</v>
      </c>
      <c r="O1381" s="40" t="s">
        <v>7178</v>
      </c>
      <c r="X1381">
        <v>20000</v>
      </c>
      <c r="Y1381" s="40">
        <v>0</v>
      </c>
    </row>
    <row r="1382" spans="1:25" x14ac:dyDescent="0.25">
      <c r="A1382">
        <v>1794</v>
      </c>
      <c r="B1382" s="40" t="s">
        <v>7179</v>
      </c>
      <c r="C1382" s="40" t="s">
        <v>7180</v>
      </c>
      <c r="D1382">
        <v>1383</v>
      </c>
      <c r="E1382" s="40" t="s">
        <v>7181</v>
      </c>
      <c r="G1382" s="40" t="s">
        <v>7175</v>
      </c>
      <c r="H1382" s="44">
        <v>45065</v>
      </c>
      <c r="I1382">
        <v>124000</v>
      </c>
      <c r="J1382" s="40">
        <v>12</v>
      </c>
      <c r="K1382" s="43">
        <f t="shared" si="21"/>
        <v>45429</v>
      </c>
      <c r="L1382" s="40">
        <v>0</v>
      </c>
      <c r="M1382" s="42">
        <v>0.02</v>
      </c>
      <c r="N1382" s="42">
        <v>0.02</v>
      </c>
      <c r="O1382" s="40" t="s">
        <v>7178</v>
      </c>
      <c r="X1382">
        <v>124000</v>
      </c>
      <c r="Y1382" s="40">
        <v>0</v>
      </c>
    </row>
    <row r="1383" spans="1:25" x14ac:dyDescent="0.25">
      <c r="A1383">
        <v>1796</v>
      </c>
      <c r="B1383" s="40" t="s">
        <v>7179</v>
      </c>
      <c r="C1383" s="40" t="s">
        <v>7180</v>
      </c>
      <c r="D1383">
        <v>1385</v>
      </c>
      <c r="E1383" s="40" t="s">
        <v>7181</v>
      </c>
      <c r="G1383" s="40" t="s">
        <v>7175</v>
      </c>
      <c r="H1383" s="44">
        <v>45107</v>
      </c>
      <c r="I1383">
        <v>45000</v>
      </c>
      <c r="J1383" s="40">
        <v>12</v>
      </c>
      <c r="K1383" s="43">
        <f t="shared" si="21"/>
        <v>45471</v>
      </c>
      <c r="L1383" s="40">
        <v>0</v>
      </c>
      <c r="M1383" s="42">
        <v>0.02</v>
      </c>
      <c r="N1383" s="42">
        <v>0.02</v>
      </c>
      <c r="O1383" s="40" t="s">
        <v>7178</v>
      </c>
      <c r="X1383">
        <v>45000</v>
      </c>
      <c r="Y1383" s="40">
        <v>0</v>
      </c>
    </row>
    <row r="1384" spans="1:25" x14ac:dyDescent="0.25">
      <c r="A1384">
        <v>1797</v>
      </c>
      <c r="B1384" s="40" t="s">
        <v>7179</v>
      </c>
      <c r="C1384" s="40" t="s">
        <v>7180</v>
      </c>
      <c r="D1384">
        <v>1386</v>
      </c>
      <c r="E1384" s="40" t="s">
        <v>7181</v>
      </c>
      <c r="G1384" s="40" t="s">
        <v>7175</v>
      </c>
      <c r="H1384" s="44">
        <v>45065</v>
      </c>
      <c r="I1384">
        <v>164000</v>
      </c>
      <c r="J1384" s="40">
        <v>12</v>
      </c>
      <c r="K1384" s="43">
        <f t="shared" si="21"/>
        <v>45429</v>
      </c>
      <c r="L1384" s="40">
        <v>0</v>
      </c>
      <c r="M1384" s="42">
        <v>0.02</v>
      </c>
      <c r="N1384" s="42">
        <v>0.02</v>
      </c>
      <c r="O1384" s="40" t="s">
        <v>7178</v>
      </c>
      <c r="X1384">
        <v>164000</v>
      </c>
      <c r="Y1384" s="40">
        <v>0</v>
      </c>
    </row>
    <row r="1385" spans="1:25" x14ac:dyDescent="0.25">
      <c r="A1385">
        <v>1798</v>
      </c>
      <c r="B1385" s="40" t="s">
        <v>7179</v>
      </c>
      <c r="C1385" s="40" t="s">
        <v>7180</v>
      </c>
      <c r="D1385">
        <v>1387</v>
      </c>
      <c r="E1385" s="40" t="s">
        <v>7181</v>
      </c>
      <c r="G1385" s="40" t="s">
        <v>7175</v>
      </c>
      <c r="H1385" s="44">
        <v>45107</v>
      </c>
      <c r="I1385">
        <v>43000</v>
      </c>
      <c r="J1385" s="40">
        <v>12</v>
      </c>
      <c r="K1385" s="43">
        <f t="shared" si="21"/>
        <v>45471</v>
      </c>
      <c r="L1385" s="40">
        <v>0</v>
      </c>
      <c r="M1385" s="42">
        <v>0.02</v>
      </c>
      <c r="N1385" s="42">
        <v>0.02</v>
      </c>
      <c r="O1385" s="40" t="s">
        <v>7178</v>
      </c>
      <c r="X1385">
        <v>43000</v>
      </c>
      <c r="Y1385" s="40">
        <v>0</v>
      </c>
    </row>
    <row r="1386" spans="1:25" x14ac:dyDescent="0.25">
      <c r="A1386">
        <v>1799</v>
      </c>
      <c r="B1386" s="40" t="s">
        <v>7179</v>
      </c>
      <c r="C1386" s="40" t="s">
        <v>7180</v>
      </c>
      <c r="D1386">
        <v>1388</v>
      </c>
      <c r="E1386" s="40" t="s">
        <v>7181</v>
      </c>
      <c r="G1386" s="40" t="s">
        <v>7175</v>
      </c>
      <c r="H1386" s="44">
        <v>45107</v>
      </c>
      <c r="I1386">
        <v>43000</v>
      </c>
      <c r="J1386" s="40">
        <v>12</v>
      </c>
      <c r="K1386" s="43">
        <f t="shared" si="21"/>
        <v>45471</v>
      </c>
      <c r="L1386" s="40">
        <v>0</v>
      </c>
      <c r="M1386" s="42">
        <v>0.02</v>
      </c>
      <c r="N1386" s="42">
        <v>0.02</v>
      </c>
      <c r="O1386" s="40" t="s">
        <v>7178</v>
      </c>
      <c r="X1386">
        <v>43000</v>
      </c>
      <c r="Y1386" s="40">
        <v>0</v>
      </c>
    </row>
    <row r="1387" spans="1:25" x14ac:dyDescent="0.25">
      <c r="A1387">
        <v>1800</v>
      </c>
      <c r="B1387" s="40" t="s">
        <v>7179</v>
      </c>
      <c r="C1387" s="40" t="s">
        <v>7180</v>
      </c>
      <c r="D1387">
        <v>1389</v>
      </c>
      <c r="E1387" s="40" t="s">
        <v>7181</v>
      </c>
      <c r="G1387" s="40" t="s">
        <v>7175</v>
      </c>
      <c r="H1387" s="44">
        <v>45107</v>
      </c>
      <c r="I1387">
        <v>30000</v>
      </c>
      <c r="J1387" s="40">
        <v>12</v>
      </c>
      <c r="K1387" s="43">
        <f t="shared" si="21"/>
        <v>45471</v>
      </c>
      <c r="L1387" s="40">
        <v>0</v>
      </c>
      <c r="M1387" s="42">
        <v>0.02</v>
      </c>
      <c r="N1387" s="42">
        <v>0.02</v>
      </c>
      <c r="O1387" s="40" t="s">
        <v>7178</v>
      </c>
      <c r="X1387">
        <v>30000</v>
      </c>
      <c r="Y1387" s="40">
        <v>0</v>
      </c>
    </row>
    <row r="1388" spans="1:25" x14ac:dyDescent="0.25">
      <c r="A1388">
        <v>1801</v>
      </c>
      <c r="B1388" s="40" t="s">
        <v>7179</v>
      </c>
      <c r="C1388" s="40" t="s">
        <v>7180</v>
      </c>
      <c r="D1388">
        <v>1390</v>
      </c>
      <c r="E1388" s="40" t="s">
        <v>7181</v>
      </c>
      <c r="G1388" s="40" t="s">
        <v>7175</v>
      </c>
      <c r="H1388" s="44">
        <v>45107</v>
      </c>
      <c r="I1388">
        <v>28000</v>
      </c>
      <c r="J1388" s="40">
        <v>12</v>
      </c>
      <c r="K1388" s="43">
        <f t="shared" si="21"/>
        <v>45471</v>
      </c>
      <c r="L1388" s="40">
        <v>0</v>
      </c>
      <c r="M1388" s="42">
        <v>0.02</v>
      </c>
      <c r="N1388" s="42">
        <v>0.02</v>
      </c>
      <c r="O1388" s="40" t="s">
        <v>7178</v>
      </c>
      <c r="X1388">
        <v>28000</v>
      </c>
      <c r="Y1388" s="40">
        <v>0</v>
      </c>
    </row>
    <row r="1389" spans="1:25" x14ac:dyDescent="0.25">
      <c r="A1389">
        <v>1802</v>
      </c>
      <c r="B1389" s="40" t="s">
        <v>7179</v>
      </c>
      <c r="C1389" s="40" t="s">
        <v>7180</v>
      </c>
      <c r="D1389">
        <v>1391</v>
      </c>
      <c r="E1389" s="40" t="s">
        <v>7181</v>
      </c>
      <c r="G1389" s="40" t="s">
        <v>7175</v>
      </c>
      <c r="H1389" s="44">
        <v>45107</v>
      </c>
      <c r="I1389">
        <v>28000</v>
      </c>
      <c r="J1389" s="40">
        <v>12</v>
      </c>
      <c r="K1389" s="43">
        <f t="shared" si="21"/>
        <v>45471</v>
      </c>
      <c r="L1389" s="40">
        <v>0</v>
      </c>
      <c r="M1389" s="42">
        <v>0.02</v>
      </c>
      <c r="N1389" s="42">
        <v>0.02</v>
      </c>
      <c r="O1389" s="40" t="s">
        <v>7178</v>
      </c>
      <c r="X1389">
        <v>28000</v>
      </c>
      <c r="Y1389" s="40">
        <v>0</v>
      </c>
    </row>
    <row r="1390" spans="1:25" x14ac:dyDescent="0.25">
      <c r="A1390">
        <v>1803</v>
      </c>
      <c r="B1390" s="40" t="s">
        <v>7179</v>
      </c>
      <c r="C1390" s="40" t="s">
        <v>7180</v>
      </c>
      <c r="D1390">
        <v>1392</v>
      </c>
      <c r="E1390" s="40" t="s">
        <v>7181</v>
      </c>
      <c r="G1390" s="40" t="s">
        <v>7175</v>
      </c>
      <c r="H1390" s="44">
        <v>45107</v>
      </c>
      <c r="I1390">
        <v>96000</v>
      </c>
      <c r="J1390" s="40">
        <v>12</v>
      </c>
      <c r="K1390" s="43">
        <f t="shared" si="21"/>
        <v>45471</v>
      </c>
      <c r="L1390" s="40">
        <v>0</v>
      </c>
      <c r="M1390" s="42">
        <v>0.02</v>
      </c>
      <c r="N1390" s="42">
        <v>0.02</v>
      </c>
      <c r="O1390" s="40" t="s">
        <v>7178</v>
      </c>
      <c r="X1390">
        <v>96000</v>
      </c>
      <c r="Y1390" s="40">
        <v>0</v>
      </c>
    </row>
    <row r="1391" spans="1:25" x14ac:dyDescent="0.25">
      <c r="A1391">
        <v>1804</v>
      </c>
      <c r="B1391" s="40" t="s">
        <v>7179</v>
      </c>
      <c r="C1391" s="40" t="s">
        <v>7180</v>
      </c>
      <c r="D1391">
        <v>1393</v>
      </c>
      <c r="E1391" s="40" t="s">
        <v>7181</v>
      </c>
      <c r="G1391" s="40" t="s">
        <v>7175</v>
      </c>
      <c r="H1391" s="44">
        <v>45050</v>
      </c>
      <c r="I1391">
        <v>98000</v>
      </c>
      <c r="J1391" s="40">
        <v>12</v>
      </c>
      <c r="K1391" s="43">
        <f t="shared" si="21"/>
        <v>45414</v>
      </c>
      <c r="L1391" s="40">
        <v>0</v>
      </c>
      <c r="M1391" s="42">
        <v>0.02</v>
      </c>
      <c r="N1391" s="42">
        <v>0.02</v>
      </c>
      <c r="O1391" s="40" t="s">
        <v>7178</v>
      </c>
      <c r="X1391">
        <v>98000</v>
      </c>
      <c r="Y1391" s="40">
        <v>0</v>
      </c>
    </row>
    <row r="1392" spans="1:25" x14ac:dyDescent="0.25">
      <c r="A1392">
        <v>1804</v>
      </c>
      <c r="B1392" s="40" t="s">
        <v>7179</v>
      </c>
      <c r="C1392" s="40" t="s">
        <v>7180</v>
      </c>
      <c r="D1392">
        <v>1393</v>
      </c>
      <c r="E1392" s="40" t="s">
        <v>7181</v>
      </c>
      <c r="G1392" s="40" t="s">
        <v>7175</v>
      </c>
      <c r="H1392" s="44">
        <v>45097</v>
      </c>
      <c r="I1392">
        <v>12000</v>
      </c>
      <c r="J1392" s="40">
        <v>12</v>
      </c>
      <c r="K1392" s="43">
        <f t="shared" si="21"/>
        <v>45461</v>
      </c>
      <c r="L1392" s="40">
        <v>0</v>
      </c>
      <c r="M1392" s="42">
        <v>0.02</v>
      </c>
      <c r="N1392" s="42">
        <v>0.02</v>
      </c>
      <c r="O1392" s="40" t="s">
        <v>7178</v>
      </c>
      <c r="X1392">
        <v>12000</v>
      </c>
      <c r="Y1392" s="40">
        <v>0</v>
      </c>
    </row>
    <row r="1393" spans="1:25" x14ac:dyDescent="0.25">
      <c r="A1393">
        <v>1805</v>
      </c>
      <c r="B1393" s="40" t="s">
        <v>7179</v>
      </c>
      <c r="C1393" s="40" t="s">
        <v>7180</v>
      </c>
      <c r="D1393">
        <v>1394</v>
      </c>
      <c r="E1393" s="40" t="s">
        <v>7181</v>
      </c>
      <c r="G1393" s="40" t="s">
        <v>7175</v>
      </c>
      <c r="H1393" s="44">
        <v>45107</v>
      </c>
      <c r="I1393">
        <v>54000</v>
      </c>
      <c r="J1393" s="40">
        <v>12</v>
      </c>
      <c r="K1393" s="43">
        <f t="shared" si="21"/>
        <v>45471</v>
      </c>
      <c r="L1393" s="40">
        <v>0</v>
      </c>
      <c r="M1393" s="42">
        <v>0.02</v>
      </c>
      <c r="N1393" s="42">
        <v>0.02</v>
      </c>
      <c r="O1393" s="40" t="s">
        <v>7178</v>
      </c>
      <c r="X1393">
        <v>54000</v>
      </c>
      <c r="Y1393" s="40">
        <v>0</v>
      </c>
    </row>
    <row r="1394" spans="1:25" x14ac:dyDescent="0.25">
      <c r="A1394">
        <v>1806</v>
      </c>
      <c r="B1394" s="40" t="s">
        <v>7179</v>
      </c>
      <c r="C1394" s="40" t="s">
        <v>7180</v>
      </c>
      <c r="D1394">
        <v>1395</v>
      </c>
      <c r="E1394" s="40" t="s">
        <v>7181</v>
      </c>
      <c r="G1394" s="40" t="s">
        <v>7175</v>
      </c>
      <c r="H1394" s="44">
        <v>45107</v>
      </c>
      <c r="I1394">
        <v>54000</v>
      </c>
      <c r="J1394" s="40">
        <v>12</v>
      </c>
      <c r="K1394" s="43">
        <f t="shared" si="21"/>
        <v>45471</v>
      </c>
      <c r="L1394" s="40">
        <v>0</v>
      </c>
      <c r="M1394" s="42">
        <v>0.02</v>
      </c>
      <c r="N1394" s="42">
        <v>0.02</v>
      </c>
      <c r="O1394" s="40" t="s">
        <v>7178</v>
      </c>
      <c r="X1394">
        <v>54000</v>
      </c>
      <c r="Y1394" s="40">
        <v>0</v>
      </c>
    </row>
    <row r="1395" spans="1:25" x14ac:dyDescent="0.25">
      <c r="A1395">
        <v>1807</v>
      </c>
      <c r="B1395" s="40" t="s">
        <v>7179</v>
      </c>
      <c r="C1395" s="40" t="s">
        <v>7180</v>
      </c>
      <c r="D1395">
        <v>1396</v>
      </c>
      <c r="E1395" s="40" t="s">
        <v>7181</v>
      </c>
      <c r="G1395" s="40" t="s">
        <v>7175</v>
      </c>
      <c r="H1395" s="44">
        <v>45107</v>
      </c>
      <c r="I1395">
        <v>91000</v>
      </c>
      <c r="J1395" s="40">
        <v>12</v>
      </c>
      <c r="K1395" s="43">
        <f t="shared" si="21"/>
        <v>45471</v>
      </c>
      <c r="L1395" s="40">
        <v>0</v>
      </c>
      <c r="M1395" s="42">
        <v>0.02</v>
      </c>
      <c r="N1395" s="42">
        <v>0.02</v>
      </c>
      <c r="O1395" s="40" t="s">
        <v>7178</v>
      </c>
      <c r="X1395">
        <v>91000</v>
      </c>
      <c r="Y1395" s="40">
        <v>0</v>
      </c>
    </row>
    <row r="1396" spans="1:25" x14ac:dyDescent="0.25">
      <c r="A1396">
        <v>1808</v>
      </c>
      <c r="B1396" s="40" t="s">
        <v>7179</v>
      </c>
      <c r="C1396" s="40" t="s">
        <v>7180</v>
      </c>
      <c r="D1396">
        <v>1397</v>
      </c>
      <c r="E1396" s="40" t="s">
        <v>7181</v>
      </c>
      <c r="G1396" s="40" t="s">
        <v>7175</v>
      </c>
      <c r="H1396" s="44">
        <v>45107</v>
      </c>
      <c r="I1396">
        <v>28000</v>
      </c>
      <c r="J1396" s="40">
        <v>12</v>
      </c>
      <c r="K1396" s="43">
        <f t="shared" si="21"/>
        <v>45471</v>
      </c>
      <c r="L1396" s="40">
        <v>0</v>
      </c>
      <c r="M1396" s="42">
        <v>0.02</v>
      </c>
      <c r="N1396" s="42">
        <v>0.02</v>
      </c>
      <c r="O1396" s="40" t="s">
        <v>7178</v>
      </c>
      <c r="X1396">
        <v>28000</v>
      </c>
      <c r="Y1396" s="40">
        <v>0</v>
      </c>
    </row>
    <row r="1397" spans="1:25" x14ac:dyDescent="0.25">
      <c r="A1397">
        <v>1809</v>
      </c>
      <c r="B1397" s="40" t="s">
        <v>7179</v>
      </c>
      <c r="C1397" s="40" t="s">
        <v>7180</v>
      </c>
      <c r="D1397">
        <v>1398</v>
      </c>
      <c r="E1397" s="40" t="s">
        <v>7181</v>
      </c>
      <c r="G1397" s="40" t="s">
        <v>7175</v>
      </c>
      <c r="H1397" s="44">
        <v>45107</v>
      </c>
      <c r="I1397">
        <v>117000</v>
      </c>
      <c r="J1397" s="40">
        <v>12</v>
      </c>
      <c r="K1397" s="43">
        <f t="shared" si="21"/>
        <v>45471</v>
      </c>
      <c r="L1397" s="40">
        <v>0</v>
      </c>
      <c r="M1397" s="42">
        <v>0.02</v>
      </c>
      <c r="N1397" s="42">
        <v>0.02</v>
      </c>
      <c r="O1397" s="40" t="s">
        <v>7178</v>
      </c>
      <c r="X1397">
        <v>117000</v>
      </c>
      <c r="Y1397" s="40">
        <v>0</v>
      </c>
    </row>
    <row r="1398" spans="1:25" x14ac:dyDescent="0.25">
      <c r="A1398">
        <v>1810</v>
      </c>
      <c r="B1398" s="40" t="s">
        <v>7179</v>
      </c>
      <c r="C1398" s="40" t="s">
        <v>7180</v>
      </c>
      <c r="D1398">
        <v>1399</v>
      </c>
      <c r="E1398" s="40" t="s">
        <v>7181</v>
      </c>
      <c r="G1398" s="40" t="s">
        <v>7175</v>
      </c>
      <c r="H1398" s="44">
        <v>45065</v>
      </c>
      <c r="I1398">
        <v>57000</v>
      </c>
      <c r="J1398" s="40">
        <v>12</v>
      </c>
      <c r="K1398" s="43">
        <f t="shared" si="21"/>
        <v>45429</v>
      </c>
      <c r="L1398" s="40">
        <v>0</v>
      </c>
      <c r="M1398" s="42">
        <v>0.02</v>
      </c>
      <c r="N1398" s="42">
        <v>0.02</v>
      </c>
      <c r="O1398" s="40" t="s">
        <v>7178</v>
      </c>
      <c r="X1398">
        <v>57000</v>
      </c>
      <c r="Y1398" s="40">
        <v>0</v>
      </c>
    </row>
    <row r="1399" spans="1:25" x14ac:dyDescent="0.25">
      <c r="A1399">
        <v>1811</v>
      </c>
      <c r="B1399" s="40" t="s">
        <v>7179</v>
      </c>
      <c r="C1399" s="40" t="s">
        <v>7180</v>
      </c>
      <c r="D1399">
        <v>1400</v>
      </c>
      <c r="E1399" s="40" t="s">
        <v>7181</v>
      </c>
      <c r="G1399" s="40" t="s">
        <v>7175</v>
      </c>
      <c r="H1399" s="44">
        <v>45107</v>
      </c>
      <c r="I1399">
        <v>16000</v>
      </c>
      <c r="J1399" s="40">
        <v>12</v>
      </c>
      <c r="K1399" s="43">
        <f t="shared" si="21"/>
        <v>45471</v>
      </c>
      <c r="L1399" s="40">
        <v>0</v>
      </c>
      <c r="M1399" s="42">
        <v>0.02</v>
      </c>
      <c r="N1399" s="42">
        <v>0.02</v>
      </c>
      <c r="O1399" s="40" t="s">
        <v>7178</v>
      </c>
      <c r="X1399">
        <v>16000</v>
      </c>
      <c r="Y1399" s="40">
        <v>0</v>
      </c>
    </row>
    <row r="1400" spans="1:25" x14ac:dyDescent="0.25">
      <c r="A1400">
        <v>1812</v>
      </c>
      <c r="B1400" s="40" t="s">
        <v>7179</v>
      </c>
      <c r="C1400" s="40" t="s">
        <v>7180</v>
      </c>
      <c r="D1400">
        <v>1401</v>
      </c>
      <c r="E1400" s="40" t="s">
        <v>7181</v>
      </c>
      <c r="G1400" s="40" t="s">
        <v>7175</v>
      </c>
      <c r="H1400" s="44">
        <v>45107</v>
      </c>
      <c r="I1400">
        <v>6000</v>
      </c>
      <c r="J1400" s="40">
        <v>12</v>
      </c>
      <c r="K1400" s="43">
        <f t="shared" si="21"/>
        <v>45471</v>
      </c>
      <c r="L1400" s="40">
        <v>0</v>
      </c>
      <c r="M1400" s="42">
        <v>0.02</v>
      </c>
      <c r="N1400" s="42">
        <v>0.02</v>
      </c>
      <c r="O1400" s="40" t="s">
        <v>7178</v>
      </c>
      <c r="X1400">
        <v>6000</v>
      </c>
      <c r="Y1400" s="40">
        <v>0</v>
      </c>
    </row>
    <row r="1401" spans="1:25" x14ac:dyDescent="0.25">
      <c r="A1401">
        <v>1813</v>
      </c>
      <c r="B1401" s="40" t="s">
        <v>7179</v>
      </c>
      <c r="C1401" s="40" t="s">
        <v>7180</v>
      </c>
      <c r="D1401">
        <v>1402</v>
      </c>
      <c r="E1401" s="40" t="s">
        <v>7181</v>
      </c>
      <c r="G1401" s="40" t="s">
        <v>7175</v>
      </c>
      <c r="H1401" s="44">
        <v>45107</v>
      </c>
      <c r="I1401">
        <v>30000</v>
      </c>
      <c r="J1401" s="40">
        <v>12</v>
      </c>
      <c r="K1401" s="43">
        <f t="shared" si="21"/>
        <v>45471</v>
      </c>
      <c r="L1401" s="40">
        <v>0</v>
      </c>
      <c r="M1401" s="42">
        <v>0.02</v>
      </c>
      <c r="N1401" s="42">
        <v>0.02</v>
      </c>
      <c r="O1401" s="40" t="s">
        <v>7178</v>
      </c>
      <c r="X1401">
        <v>30000</v>
      </c>
      <c r="Y1401" s="40">
        <v>0</v>
      </c>
    </row>
    <row r="1402" spans="1:25" x14ac:dyDescent="0.25">
      <c r="A1402">
        <v>1814</v>
      </c>
      <c r="B1402" s="40" t="s">
        <v>7179</v>
      </c>
      <c r="C1402" s="40" t="s">
        <v>7180</v>
      </c>
      <c r="D1402">
        <v>1403</v>
      </c>
      <c r="E1402" s="40" t="s">
        <v>7181</v>
      </c>
      <c r="G1402" s="40" t="s">
        <v>7175</v>
      </c>
      <c r="H1402" s="44">
        <v>45107</v>
      </c>
      <c r="I1402">
        <v>72000</v>
      </c>
      <c r="J1402" s="40">
        <v>12</v>
      </c>
      <c r="K1402" s="43">
        <f t="shared" si="21"/>
        <v>45471</v>
      </c>
      <c r="L1402" s="40">
        <v>0</v>
      </c>
      <c r="M1402" s="42">
        <v>0.02</v>
      </c>
      <c r="N1402" s="42">
        <v>0.02</v>
      </c>
      <c r="O1402" s="40" t="s">
        <v>7178</v>
      </c>
      <c r="X1402">
        <v>72000</v>
      </c>
      <c r="Y1402" s="40">
        <v>0</v>
      </c>
    </row>
    <row r="1403" spans="1:25" x14ac:dyDescent="0.25">
      <c r="A1403">
        <v>1815</v>
      </c>
      <c r="B1403" s="40" t="s">
        <v>7179</v>
      </c>
      <c r="C1403" s="40" t="s">
        <v>7180</v>
      </c>
      <c r="D1403">
        <v>1404</v>
      </c>
      <c r="E1403" s="40" t="s">
        <v>7181</v>
      </c>
      <c r="G1403" s="40" t="s">
        <v>7175</v>
      </c>
      <c r="H1403" s="44">
        <v>45079</v>
      </c>
      <c r="I1403">
        <v>159000</v>
      </c>
      <c r="J1403" s="40">
        <v>12</v>
      </c>
      <c r="K1403" s="43">
        <f t="shared" si="21"/>
        <v>45443</v>
      </c>
      <c r="L1403" s="40">
        <v>0</v>
      </c>
      <c r="M1403" s="42">
        <v>0.02</v>
      </c>
      <c r="N1403" s="42">
        <v>0.02</v>
      </c>
      <c r="O1403" s="40" t="s">
        <v>7178</v>
      </c>
      <c r="X1403">
        <v>159000</v>
      </c>
      <c r="Y1403" s="40">
        <v>0</v>
      </c>
    </row>
    <row r="1404" spans="1:25" x14ac:dyDescent="0.25">
      <c r="A1404">
        <v>1816</v>
      </c>
      <c r="B1404" s="40" t="s">
        <v>7179</v>
      </c>
      <c r="C1404" s="40" t="s">
        <v>7180</v>
      </c>
      <c r="D1404">
        <v>1405</v>
      </c>
      <c r="E1404" s="40" t="s">
        <v>7181</v>
      </c>
      <c r="G1404" s="40" t="s">
        <v>7175</v>
      </c>
      <c r="H1404" s="44">
        <v>45107</v>
      </c>
      <c r="I1404">
        <v>111000</v>
      </c>
      <c r="J1404" s="40">
        <v>12</v>
      </c>
      <c r="K1404" s="43">
        <f t="shared" si="21"/>
        <v>45471</v>
      </c>
      <c r="L1404" s="40">
        <v>0</v>
      </c>
      <c r="M1404" s="42">
        <v>0.02</v>
      </c>
      <c r="N1404" s="42">
        <v>0.02</v>
      </c>
      <c r="O1404" s="40" t="s">
        <v>7178</v>
      </c>
      <c r="X1404">
        <v>111000</v>
      </c>
      <c r="Y1404" s="40">
        <v>0</v>
      </c>
    </row>
    <row r="1405" spans="1:25" x14ac:dyDescent="0.25">
      <c r="A1405">
        <v>1817</v>
      </c>
      <c r="B1405" s="40" t="s">
        <v>7179</v>
      </c>
      <c r="C1405" s="40" t="s">
        <v>7180</v>
      </c>
      <c r="D1405">
        <v>1406</v>
      </c>
      <c r="E1405" s="40" t="s">
        <v>7181</v>
      </c>
      <c r="G1405" s="40" t="s">
        <v>7175</v>
      </c>
      <c r="H1405" s="44">
        <v>45107</v>
      </c>
      <c r="I1405">
        <v>37000</v>
      </c>
      <c r="J1405" s="40">
        <v>12</v>
      </c>
      <c r="K1405" s="43">
        <f t="shared" si="21"/>
        <v>45471</v>
      </c>
      <c r="L1405" s="40">
        <v>0</v>
      </c>
      <c r="M1405" s="42">
        <v>0.02</v>
      </c>
      <c r="N1405" s="42">
        <v>0.02</v>
      </c>
      <c r="O1405" s="40" t="s">
        <v>7178</v>
      </c>
      <c r="X1405">
        <v>37000</v>
      </c>
      <c r="Y1405" s="40">
        <v>0</v>
      </c>
    </row>
    <row r="1406" spans="1:25" x14ac:dyDescent="0.25">
      <c r="A1406">
        <v>1818</v>
      </c>
      <c r="B1406" s="40" t="s">
        <v>7179</v>
      </c>
      <c r="C1406" s="40" t="s">
        <v>7180</v>
      </c>
      <c r="D1406">
        <v>1407</v>
      </c>
      <c r="E1406" s="40" t="s">
        <v>7181</v>
      </c>
      <c r="G1406" s="40" t="s">
        <v>7175</v>
      </c>
      <c r="H1406" s="44">
        <v>45107</v>
      </c>
      <c r="I1406">
        <v>6000</v>
      </c>
      <c r="J1406" s="40">
        <v>12</v>
      </c>
      <c r="K1406" s="43">
        <f t="shared" si="21"/>
        <v>45471</v>
      </c>
      <c r="L1406" s="40">
        <v>0</v>
      </c>
      <c r="M1406" s="42">
        <v>0.02</v>
      </c>
      <c r="N1406" s="42">
        <v>0.02</v>
      </c>
      <c r="O1406" s="40" t="s">
        <v>7178</v>
      </c>
      <c r="X1406">
        <v>6000</v>
      </c>
      <c r="Y1406" s="40">
        <v>0</v>
      </c>
    </row>
    <row r="1407" spans="1:25" x14ac:dyDescent="0.25">
      <c r="A1407">
        <v>1819</v>
      </c>
      <c r="B1407" s="40" t="s">
        <v>7179</v>
      </c>
      <c r="C1407" s="40" t="s">
        <v>7180</v>
      </c>
      <c r="D1407">
        <v>1408</v>
      </c>
      <c r="E1407" s="40" t="s">
        <v>7181</v>
      </c>
      <c r="G1407" s="40" t="s">
        <v>7175</v>
      </c>
      <c r="H1407" s="44">
        <v>45107</v>
      </c>
      <c r="I1407">
        <v>51000</v>
      </c>
      <c r="J1407" s="40">
        <v>12</v>
      </c>
      <c r="K1407" s="43">
        <f t="shared" si="21"/>
        <v>45471</v>
      </c>
      <c r="L1407" s="40">
        <v>0</v>
      </c>
      <c r="M1407" s="42">
        <v>0.02</v>
      </c>
      <c r="N1407" s="42">
        <v>0.02</v>
      </c>
      <c r="O1407" s="40" t="s">
        <v>7178</v>
      </c>
      <c r="X1407">
        <v>51000</v>
      </c>
      <c r="Y1407" s="40">
        <v>0</v>
      </c>
    </row>
    <row r="1408" spans="1:25" x14ac:dyDescent="0.25">
      <c r="A1408">
        <v>1821</v>
      </c>
      <c r="B1408" s="40" t="s">
        <v>7179</v>
      </c>
      <c r="C1408" s="40" t="s">
        <v>7180</v>
      </c>
      <c r="D1408">
        <v>1410</v>
      </c>
      <c r="E1408" s="40" t="s">
        <v>7181</v>
      </c>
      <c r="G1408" s="40" t="s">
        <v>7175</v>
      </c>
      <c r="H1408" s="44">
        <v>45107</v>
      </c>
      <c r="I1408">
        <v>30000</v>
      </c>
      <c r="J1408" s="40">
        <v>12</v>
      </c>
      <c r="K1408" s="43">
        <f t="shared" si="21"/>
        <v>45471</v>
      </c>
      <c r="L1408" s="40">
        <v>0</v>
      </c>
      <c r="M1408" s="42">
        <v>0.02</v>
      </c>
      <c r="N1408" s="42">
        <v>0.02</v>
      </c>
      <c r="O1408" s="40" t="s">
        <v>7178</v>
      </c>
      <c r="X1408">
        <v>30000</v>
      </c>
      <c r="Y1408" s="40">
        <v>0</v>
      </c>
    </row>
    <row r="1409" spans="1:25" x14ac:dyDescent="0.25">
      <c r="A1409">
        <v>1822</v>
      </c>
      <c r="B1409" s="40" t="s">
        <v>7179</v>
      </c>
      <c r="C1409" s="40" t="s">
        <v>7180</v>
      </c>
      <c r="D1409">
        <v>1411</v>
      </c>
      <c r="E1409" s="40" t="s">
        <v>7181</v>
      </c>
      <c r="G1409" s="40" t="s">
        <v>7175</v>
      </c>
      <c r="H1409" s="44">
        <v>45107</v>
      </c>
      <c r="I1409">
        <v>9000</v>
      </c>
      <c r="J1409" s="40">
        <v>12</v>
      </c>
      <c r="K1409" s="43">
        <f t="shared" si="21"/>
        <v>45471</v>
      </c>
      <c r="L1409" s="40">
        <v>0</v>
      </c>
      <c r="M1409" s="42">
        <v>0.02</v>
      </c>
      <c r="N1409" s="42">
        <v>0.02</v>
      </c>
      <c r="O1409" s="40" t="s">
        <v>7178</v>
      </c>
      <c r="X1409">
        <v>9000</v>
      </c>
      <c r="Y1409" s="40">
        <v>0</v>
      </c>
    </row>
    <row r="1410" spans="1:25" x14ac:dyDescent="0.25">
      <c r="A1410">
        <v>1825</v>
      </c>
      <c r="B1410" s="40" t="s">
        <v>7179</v>
      </c>
      <c r="C1410" s="40" t="s">
        <v>7180</v>
      </c>
      <c r="D1410">
        <v>1414</v>
      </c>
      <c r="E1410" s="40" t="s">
        <v>7181</v>
      </c>
      <c r="G1410" s="40" t="s">
        <v>7175</v>
      </c>
      <c r="H1410" s="44">
        <v>45107</v>
      </c>
      <c r="I1410">
        <v>91000</v>
      </c>
      <c r="J1410" s="40">
        <v>12</v>
      </c>
      <c r="K1410" s="43">
        <f t="shared" si="21"/>
        <v>45471</v>
      </c>
      <c r="L1410" s="40">
        <v>0</v>
      </c>
      <c r="M1410" s="42">
        <v>0.02</v>
      </c>
      <c r="N1410" s="42">
        <v>0.02</v>
      </c>
      <c r="O1410" s="40" t="s">
        <v>7178</v>
      </c>
      <c r="X1410">
        <v>91000</v>
      </c>
      <c r="Y1410" s="40">
        <v>0</v>
      </c>
    </row>
    <row r="1411" spans="1:25" x14ac:dyDescent="0.25">
      <c r="A1411">
        <v>1826</v>
      </c>
      <c r="B1411" s="40" t="s">
        <v>7179</v>
      </c>
      <c r="C1411" s="40" t="s">
        <v>7180</v>
      </c>
      <c r="D1411">
        <v>1415</v>
      </c>
      <c r="E1411" s="40" t="s">
        <v>7181</v>
      </c>
      <c r="G1411" s="40" t="s">
        <v>7175</v>
      </c>
      <c r="H1411" s="44">
        <v>45107</v>
      </c>
      <c r="I1411">
        <v>35000</v>
      </c>
      <c r="J1411" s="40">
        <v>12</v>
      </c>
      <c r="K1411" s="43">
        <f t="shared" ref="K1411:K1474" si="22">H1411+364</f>
        <v>45471</v>
      </c>
      <c r="L1411" s="40">
        <v>0</v>
      </c>
      <c r="M1411" s="42">
        <v>0.02</v>
      </c>
      <c r="N1411" s="42">
        <v>0.02</v>
      </c>
      <c r="O1411" s="40" t="s">
        <v>7178</v>
      </c>
      <c r="X1411">
        <v>35000</v>
      </c>
      <c r="Y1411" s="40">
        <v>0</v>
      </c>
    </row>
    <row r="1412" spans="1:25" x14ac:dyDescent="0.25">
      <c r="A1412">
        <v>1827</v>
      </c>
      <c r="B1412" s="40" t="s">
        <v>7179</v>
      </c>
      <c r="C1412" s="40" t="s">
        <v>7180</v>
      </c>
      <c r="D1412">
        <v>1416</v>
      </c>
      <c r="E1412" s="40" t="s">
        <v>7181</v>
      </c>
      <c r="G1412" s="40" t="s">
        <v>7175</v>
      </c>
      <c r="H1412" s="44">
        <v>45107</v>
      </c>
      <c r="I1412">
        <v>37000</v>
      </c>
      <c r="J1412" s="40">
        <v>12</v>
      </c>
      <c r="K1412" s="43">
        <f t="shared" si="22"/>
        <v>45471</v>
      </c>
      <c r="L1412" s="40">
        <v>0</v>
      </c>
      <c r="M1412" s="42">
        <v>0.02</v>
      </c>
      <c r="N1412" s="42">
        <v>0.02</v>
      </c>
      <c r="O1412" s="40" t="s">
        <v>7178</v>
      </c>
      <c r="X1412">
        <v>37000</v>
      </c>
      <c r="Y1412" s="40">
        <v>0</v>
      </c>
    </row>
    <row r="1413" spans="1:25" x14ac:dyDescent="0.25">
      <c r="A1413">
        <v>1828</v>
      </c>
      <c r="B1413" s="40" t="s">
        <v>7179</v>
      </c>
      <c r="C1413" s="40" t="s">
        <v>7180</v>
      </c>
      <c r="D1413">
        <v>1417</v>
      </c>
      <c r="E1413" s="40" t="s">
        <v>7181</v>
      </c>
      <c r="G1413" s="40" t="s">
        <v>7175</v>
      </c>
      <c r="H1413" s="44">
        <v>45107</v>
      </c>
      <c r="I1413">
        <v>37000</v>
      </c>
      <c r="J1413" s="40">
        <v>12</v>
      </c>
      <c r="K1413" s="43">
        <f t="shared" si="22"/>
        <v>45471</v>
      </c>
      <c r="L1413" s="40">
        <v>0</v>
      </c>
      <c r="M1413" s="42">
        <v>0.02</v>
      </c>
      <c r="N1413" s="42">
        <v>0.02</v>
      </c>
      <c r="O1413" s="40" t="s">
        <v>7178</v>
      </c>
      <c r="X1413">
        <v>37000</v>
      </c>
      <c r="Y1413" s="40">
        <v>0</v>
      </c>
    </row>
    <row r="1414" spans="1:25" x14ac:dyDescent="0.25">
      <c r="A1414">
        <v>1829</v>
      </c>
      <c r="B1414" s="40" t="s">
        <v>7179</v>
      </c>
      <c r="C1414" s="40" t="s">
        <v>7180</v>
      </c>
      <c r="D1414">
        <v>1418</v>
      </c>
      <c r="E1414" s="40" t="s">
        <v>7181</v>
      </c>
      <c r="G1414" s="40" t="s">
        <v>7175</v>
      </c>
      <c r="H1414" s="44">
        <v>45107</v>
      </c>
      <c r="I1414">
        <v>74000</v>
      </c>
      <c r="J1414" s="40">
        <v>12</v>
      </c>
      <c r="K1414" s="43">
        <f t="shared" si="22"/>
        <v>45471</v>
      </c>
      <c r="L1414" s="40">
        <v>0</v>
      </c>
      <c r="M1414" s="42">
        <v>0.02</v>
      </c>
      <c r="N1414" s="42">
        <v>0.02</v>
      </c>
      <c r="O1414" s="40" t="s">
        <v>7178</v>
      </c>
      <c r="X1414">
        <v>74000</v>
      </c>
      <c r="Y1414" s="40">
        <v>0</v>
      </c>
    </row>
    <row r="1415" spans="1:25" x14ac:dyDescent="0.25">
      <c r="A1415">
        <v>1830</v>
      </c>
      <c r="B1415" s="40" t="s">
        <v>7179</v>
      </c>
      <c r="C1415" s="40" t="s">
        <v>7180</v>
      </c>
      <c r="D1415">
        <v>1419</v>
      </c>
      <c r="E1415" s="40" t="s">
        <v>7181</v>
      </c>
      <c r="G1415" s="40" t="s">
        <v>7175</v>
      </c>
      <c r="H1415" s="44">
        <v>45381</v>
      </c>
      <c r="I1415">
        <v>51000</v>
      </c>
      <c r="J1415" s="40">
        <v>12</v>
      </c>
      <c r="K1415" s="43">
        <f t="shared" si="22"/>
        <v>45745</v>
      </c>
      <c r="L1415" s="40">
        <v>0</v>
      </c>
      <c r="M1415" s="42">
        <v>0.02</v>
      </c>
      <c r="N1415" s="42">
        <v>0.02</v>
      </c>
      <c r="O1415" s="40" t="s">
        <v>7178</v>
      </c>
      <c r="X1415">
        <v>51000</v>
      </c>
      <c r="Y1415" s="40">
        <v>0</v>
      </c>
    </row>
    <row r="1416" spans="1:25" x14ac:dyDescent="0.25">
      <c r="A1416">
        <v>1831</v>
      </c>
      <c r="B1416" s="40" t="s">
        <v>7179</v>
      </c>
      <c r="C1416" s="40" t="s">
        <v>7180</v>
      </c>
      <c r="D1416">
        <v>1420</v>
      </c>
      <c r="E1416" s="40" t="s">
        <v>7181</v>
      </c>
      <c r="G1416" s="40" t="s">
        <v>7175</v>
      </c>
      <c r="H1416" s="44">
        <v>45381</v>
      </c>
      <c r="I1416">
        <v>51000</v>
      </c>
      <c r="J1416" s="40">
        <v>12</v>
      </c>
      <c r="K1416" s="43">
        <f t="shared" si="22"/>
        <v>45745</v>
      </c>
      <c r="L1416" s="40">
        <v>0</v>
      </c>
      <c r="M1416" s="42">
        <v>0.02</v>
      </c>
      <c r="N1416" s="42">
        <v>0.02</v>
      </c>
      <c r="O1416" s="40" t="s">
        <v>7178</v>
      </c>
      <c r="X1416">
        <v>51000</v>
      </c>
      <c r="Y1416" s="40">
        <v>0</v>
      </c>
    </row>
    <row r="1417" spans="1:25" x14ac:dyDescent="0.25">
      <c r="A1417">
        <v>1832</v>
      </c>
      <c r="B1417" s="40" t="s">
        <v>7179</v>
      </c>
      <c r="C1417" s="40" t="s">
        <v>7180</v>
      </c>
      <c r="D1417">
        <v>1421</v>
      </c>
      <c r="E1417" s="40" t="s">
        <v>7181</v>
      </c>
      <c r="G1417" s="40" t="s">
        <v>7175</v>
      </c>
      <c r="H1417" s="44">
        <v>45107</v>
      </c>
      <c r="I1417">
        <v>55000</v>
      </c>
      <c r="J1417" s="40">
        <v>12</v>
      </c>
      <c r="K1417" s="43">
        <f t="shared" si="22"/>
        <v>45471</v>
      </c>
      <c r="L1417" s="40">
        <v>0</v>
      </c>
      <c r="M1417" s="42">
        <v>0.02</v>
      </c>
      <c r="N1417" s="42">
        <v>0.02</v>
      </c>
      <c r="O1417" s="40" t="s">
        <v>7178</v>
      </c>
      <c r="X1417">
        <v>55000</v>
      </c>
      <c r="Y1417" s="40">
        <v>0</v>
      </c>
    </row>
    <row r="1418" spans="1:25" x14ac:dyDescent="0.25">
      <c r="A1418">
        <v>1833</v>
      </c>
      <c r="B1418" s="40" t="s">
        <v>7179</v>
      </c>
      <c r="C1418" s="40" t="s">
        <v>7180</v>
      </c>
      <c r="D1418">
        <v>1422</v>
      </c>
      <c r="E1418" s="40" t="s">
        <v>7181</v>
      </c>
      <c r="G1418" s="40" t="s">
        <v>7175</v>
      </c>
      <c r="H1418" s="44">
        <v>45107</v>
      </c>
      <c r="I1418">
        <v>67000</v>
      </c>
      <c r="J1418" s="40">
        <v>12</v>
      </c>
      <c r="K1418" s="43">
        <f t="shared" si="22"/>
        <v>45471</v>
      </c>
      <c r="L1418" s="40">
        <v>0</v>
      </c>
      <c r="M1418" s="42">
        <v>0.02</v>
      </c>
      <c r="N1418" s="42">
        <v>0.02</v>
      </c>
      <c r="O1418" s="40" t="s">
        <v>7178</v>
      </c>
      <c r="X1418">
        <v>67000</v>
      </c>
      <c r="Y1418" s="40">
        <v>0</v>
      </c>
    </row>
    <row r="1419" spans="1:25" x14ac:dyDescent="0.25">
      <c r="A1419">
        <v>1834</v>
      </c>
      <c r="B1419" s="40" t="s">
        <v>7179</v>
      </c>
      <c r="C1419" s="40" t="s">
        <v>7180</v>
      </c>
      <c r="D1419">
        <v>1423</v>
      </c>
      <c r="E1419" s="40" t="s">
        <v>7181</v>
      </c>
      <c r="G1419" s="40" t="s">
        <v>7175</v>
      </c>
      <c r="H1419" s="44">
        <v>45107</v>
      </c>
      <c r="I1419">
        <v>80000</v>
      </c>
      <c r="J1419" s="40">
        <v>12</v>
      </c>
      <c r="K1419" s="43">
        <f t="shared" si="22"/>
        <v>45471</v>
      </c>
      <c r="L1419" s="40">
        <v>0</v>
      </c>
      <c r="M1419" s="42">
        <v>0.02</v>
      </c>
      <c r="N1419" s="42">
        <v>0.02</v>
      </c>
      <c r="O1419" s="40" t="s">
        <v>7178</v>
      </c>
      <c r="X1419">
        <v>80000</v>
      </c>
      <c r="Y1419" s="40">
        <v>0</v>
      </c>
    </row>
    <row r="1420" spans="1:25" x14ac:dyDescent="0.25">
      <c r="A1420">
        <v>1837</v>
      </c>
      <c r="B1420" s="40" t="s">
        <v>7179</v>
      </c>
      <c r="C1420" s="40" t="s">
        <v>7180</v>
      </c>
      <c r="D1420">
        <v>1426</v>
      </c>
      <c r="E1420" s="40" t="s">
        <v>7181</v>
      </c>
      <c r="G1420" s="40" t="s">
        <v>7175</v>
      </c>
      <c r="H1420" s="44">
        <v>45050</v>
      </c>
      <c r="I1420">
        <v>33000</v>
      </c>
      <c r="J1420" s="40">
        <v>12</v>
      </c>
      <c r="K1420" s="43">
        <f t="shared" si="22"/>
        <v>45414</v>
      </c>
      <c r="L1420" s="40">
        <v>0</v>
      </c>
      <c r="M1420" s="42">
        <v>0.02</v>
      </c>
      <c r="N1420" s="42">
        <v>0.02</v>
      </c>
      <c r="O1420" s="40" t="s">
        <v>7178</v>
      </c>
      <c r="X1420">
        <v>33000</v>
      </c>
      <c r="Y1420" s="40">
        <v>0</v>
      </c>
    </row>
    <row r="1421" spans="1:25" x14ac:dyDescent="0.25">
      <c r="A1421">
        <v>1837</v>
      </c>
      <c r="B1421" s="40" t="s">
        <v>7179</v>
      </c>
      <c r="C1421" s="40" t="s">
        <v>7180</v>
      </c>
      <c r="D1421">
        <v>1426</v>
      </c>
      <c r="E1421" s="40" t="s">
        <v>7181</v>
      </c>
      <c r="G1421" s="40" t="s">
        <v>7175</v>
      </c>
      <c r="H1421" s="44">
        <v>45097</v>
      </c>
      <c r="I1421">
        <v>5000</v>
      </c>
      <c r="J1421" s="40">
        <v>12</v>
      </c>
      <c r="K1421" s="43">
        <f t="shared" si="22"/>
        <v>45461</v>
      </c>
      <c r="L1421" s="40">
        <v>0</v>
      </c>
      <c r="M1421" s="42">
        <v>0.02</v>
      </c>
      <c r="N1421" s="42">
        <v>0.02</v>
      </c>
      <c r="O1421" s="40" t="s">
        <v>7178</v>
      </c>
      <c r="X1421">
        <v>5000</v>
      </c>
      <c r="Y1421" s="40">
        <v>0</v>
      </c>
    </row>
    <row r="1422" spans="1:25" x14ac:dyDescent="0.25">
      <c r="A1422">
        <v>1838</v>
      </c>
      <c r="B1422" s="40" t="s">
        <v>7179</v>
      </c>
      <c r="C1422" s="40" t="s">
        <v>7180</v>
      </c>
      <c r="D1422">
        <v>1427</v>
      </c>
      <c r="E1422" s="40" t="s">
        <v>7181</v>
      </c>
      <c r="G1422" s="40" t="s">
        <v>7175</v>
      </c>
      <c r="H1422" s="44">
        <v>45107</v>
      </c>
      <c r="I1422">
        <v>30000</v>
      </c>
      <c r="J1422" s="40">
        <v>12</v>
      </c>
      <c r="K1422" s="43">
        <f t="shared" si="22"/>
        <v>45471</v>
      </c>
      <c r="L1422" s="40">
        <v>0</v>
      </c>
      <c r="M1422" s="42">
        <v>0.02</v>
      </c>
      <c r="N1422" s="42">
        <v>0.02</v>
      </c>
      <c r="O1422" s="40" t="s">
        <v>7178</v>
      </c>
      <c r="X1422">
        <v>30000</v>
      </c>
      <c r="Y1422" s="40">
        <v>0</v>
      </c>
    </row>
    <row r="1423" spans="1:25" x14ac:dyDescent="0.25">
      <c r="A1423">
        <v>1839</v>
      </c>
      <c r="B1423" s="40" t="s">
        <v>7179</v>
      </c>
      <c r="C1423" s="40" t="s">
        <v>7180</v>
      </c>
      <c r="D1423">
        <v>1428</v>
      </c>
      <c r="E1423" s="40" t="s">
        <v>7181</v>
      </c>
      <c r="G1423" s="40" t="s">
        <v>7175</v>
      </c>
      <c r="H1423" s="44">
        <v>45107</v>
      </c>
      <c r="I1423">
        <v>43000</v>
      </c>
      <c r="J1423" s="40">
        <v>12</v>
      </c>
      <c r="K1423" s="43">
        <f t="shared" si="22"/>
        <v>45471</v>
      </c>
      <c r="L1423" s="40">
        <v>0</v>
      </c>
      <c r="M1423" s="42">
        <v>0.02</v>
      </c>
      <c r="N1423" s="42">
        <v>0.02</v>
      </c>
      <c r="O1423" s="40" t="s">
        <v>7178</v>
      </c>
      <c r="X1423">
        <v>43000</v>
      </c>
      <c r="Y1423" s="40">
        <v>0</v>
      </c>
    </row>
    <row r="1424" spans="1:25" x14ac:dyDescent="0.25">
      <c r="A1424">
        <v>1841</v>
      </c>
      <c r="B1424" s="40" t="s">
        <v>7179</v>
      </c>
      <c r="C1424" s="40" t="s">
        <v>7180</v>
      </c>
      <c r="D1424">
        <v>1430</v>
      </c>
      <c r="E1424" s="40" t="s">
        <v>7181</v>
      </c>
      <c r="G1424" s="40" t="s">
        <v>7175</v>
      </c>
      <c r="H1424" s="44">
        <v>45107</v>
      </c>
      <c r="I1424">
        <v>54000</v>
      </c>
      <c r="J1424" s="40">
        <v>12</v>
      </c>
      <c r="K1424" s="43">
        <f t="shared" si="22"/>
        <v>45471</v>
      </c>
      <c r="L1424" s="40">
        <v>0</v>
      </c>
      <c r="M1424" s="42">
        <v>0.02</v>
      </c>
      <c r="N1424" s="42">
        <v>0.02</v>
      </c>
      <c r="O1424" s="40" t="s">
        <v>7178</v>
      </c>
      <c r="X1424">
        <v>54000</v>
      </c>
      <c r="Y1424" s="40">
        <v>0</v>
      </c>
    </row>
    <row r="1425" spans="1:25" x14ac:dyDescent="0.25">
      <c r="A1425">
        <v>1842</v>
      </c>
      <c r="B1425" s="40" t="s">
        <v>7179</v>
      </c>
      <c r="C1425" s="40" t="s">
        <v>7180</v>
      </c>
      <c r="D1425">
        <v>1431</v>
      </c>
      <c r="E1425" s="40" t="s">
        <v>7181</v>
      </c>
      <c r="G1425" s="40" t="s">
        <v>7175</v>
      </c>
      <c r="H1425" s="44">
        <v>45065</v>
      </c>
      <c r="I1425">
        <v>159000</v>
      </c>
      <c r="J1425" s="40">
        <v>12</v>
      </c>
      <c r="K1425" s="43">
        <f t="shared" si="22"/>
        <v>45429</v>
      </c>
      <c r="L1425" s="40">
        <v>0</v>
      </c>
      <c r="M1425" s="42">
        <v>0.02</v>
      </c>
      <c r="N1425" s="42">
        <v>0.02</v>
      </c>
      <c r="O1425" s="40" t="s">
        <v>7178</v>
      </c>
      <c r="X1425">
        <v>159000</v>
      </c>
      <c r="Y1425" s="40">
        <v>0</v>
      </c>
    </row>
    <row r="1426" spans="1:25" x14ac:dyDescent="0.25">
      <c r="A1426">
        <v>1843</v>
      </c>
      <c r="B1426" s="40" t="s">
        <v>7179</v>
      </c>
      <c r="C1426" s="40" t="s">
        <v>7180</v>
      </c>
      <c r="D1426">
        <v>1432</v>
      </c>
      <c r="E1426" s="40" t="s">
        <v>7181</v>
      </c>
      <c r="G1426" s="40" t="s">
        <v>7175</v>
      </c>
      <c r="H1426" s="44">
        <v>45107</v>
      </c>
      <c r="I1426">
        <v>11000</v>
      </c>
      <c r="J1426" s="40">
        <v>12</v>
      </c>
      <c r="K1426" s="43">
        <f t="shared" si="22"/>
        <v>45471</v>
      </c>
      <c r="L1426" s="40">
        <v>0</v>
      </c>
      <c r="M1426" s="42">
        <v>0.02</v>
      </c>
      <c r="N1426" s="42">
        <v>0.02</v>
      </c>
      <c r="O1426" s="40" t="s">
        <v>7178</v>
      </c>
      <c r="X1426">
        <v>11000</v>
      </c>
      <c r="Y1426" s="40">
        <v>0</v>
      </c>
    </row>
    <row r="1427" spans="1:25" x14ac:dyDescent="0.25">
      <c r="A1427">
        <v>1845</v>
      </c>
      <c r="B1427" s="40" t="s">
        <v>7179</v>
      </c>
      <c r="C1427" s="40" t="s">
        <v>7180</v>
      </c>
      <c r="D1427">
        <v>1434</v>
      </c>
      <c r="E1427" s="40" t="s">
        <v>7181</v>
      </c>
      <c r="G1427" s="40" t="s">
        <v>7175</v>
      </c>
      <c r="H1427" s="44">
        <v>45065</v>
      </c>
      <c r="I1427">
        <v>178000</v>
      </c>
      <c r="J1427" s="40">
        <v>12</v>
      </c>
      <c r="K1427" s="43">
        <f t="shared" si="22"/>
        <v>45429</v>
      </c>
      <c r="L1427" s="40">
        <v>0</v>
      </c>
      <c r="M1427" s="42">
        <v>0.02</v>
      </c>
      <c r="N1427" s="42">
        <v>0.02</v>
      </c>
      <c r="O1427" s="40" t="s">
        <v>7178</v>
      </c>
      <c r="X1427">
        <v>178000</v>
      </c>
      <c r="Y1427" s="40">
        <v>0</v>
      </c>
    </row>
    <row r="1428" spans="1:25" x14ac:dyDescent="0.25">
      <c r="A1428">
        <v>1847</v>
      </c>
      <c r="B1428" s="40" t="s">
        <v>7179</v>
      </c>
      <c r="C1428" s="40" t="s">
        <v>7180</v>
      </c>
      <c r="D1428">
        <v>1436</v>
      </c>
      <c r="E1428" s="40" t="s">
        <v>7181</v>
      </c>
      <c r="G1428" s="40" t="s">
        <v>7175</v>
      </c>
      <c r="H1428" s="44">
        <v>45107</v>
      </c>
      <c r="I1428">
        <v>9000</v>
      </c>
      <c r="J1428" s="40">
        <v>12</v>
      </c>
      <c r="K1428" s="43">
        <f t="shared" si="22"/>
        <v>45471</v>
      </c>
      <c r="L1428" s="40">
        <v>0</v>
      </c>
      <c r="M1428" s="42">
        <v>0.02</v>
      </c>
      <c r="N1428" s="42">
        <v>0.02</v>
      </c>
      <c r="O1428" s="40" t="s">
        <v>7178</v>
      </c>
      <c r="X1428">
        <v>9000</v>
      </c>
      <c r="Y1428" s="40">
        <v>0</v>
      </c>
    </row>
    <row r="1429" spans="1:25" x14ac:dyDescent="0.25">
      <c r="A1429">
        <v>1848</v>
      </c>
      <c r="B1429" s="40" t="s">
        <v>7179</v>
      </c>
      <c r="C1429" s="40" t="s">
        <v>7180</v>
      </c>
      <c r="D1429">
        <v>1437</v>
      </c>
      <c r="E1429" s="40" t="s">
        <v>7181</v>
      </c>
      <c r="G1429" s="40" t="s">
        <v>7175</v>
      </c>
      <c r="H1429" s="44">
        <v>45079</v>
      </c>
      <c r="I1429">
        <v>26000</v>
      </c>
      <c r="J1429" s="40">
        <v>12</v>
      </c>
      <c r="K1429" s="43">
        <f t="shared" si="22"/>
        <v>45443</v>
      </c>
      <c r="L1429" s="40">
        <v>0</v>
      </c>
      <c r="M1429" s="42">
        <v>0.02</v>
      </c>
      <c r="N1429" s="42">
        <v>0.02</v>
      </c>
      <c r="O1429" s="40" t="s">
        <v>7178</v>
      </c>
      <c r="X1429">
        <v>26000</v>
      </c>
      <c r="Y1429" s="40">
        <v>0</v>
      </c>
    </row>
    <row r="1430" spans="1:25" x14ac:dyDescent="0.25">
      <c r="A1430">
        <v>1849</v>
      </c>
      <c r="B1430" s="40" t="s">
        <v>7179</v>
      </c>
      <c r="C1430" s="40" t="s">
        <v>7180</v>
      </c>
      <c r="D1430">
        <v>1438</v>
      </c>
      <c r="E1430" s="40" t="s">
        <v>7181</v>
      </c>
      <c r="G1430" s="40" t="s">
        <v>7175</v>
      </c>
      <c r="H1430" s="44">
        <v>45107</v>
      </c>
      <c r="I1430">
        <v>14000</v>
      </c>
      <c r="J1430" s="40">
        <v>12</v>
      </c>
      <c r="K1430" s="43">
        <f t="shared" si="22"/>
        <v>45471</v>
      </c>
      <c r="L1430" s="40">
        <v>0</v>
      </c>
      <c r="M1430" s="42">
        <v>0.02</v>
      </c>
      <c r="N1430" s="42">
        <v>0.02</v>
      </c>
      <c r="O1430" s="40" t="s">
        <v>7178</v>
      </c>
      <c r="X1430">
        <v>14000</v>
      </c>
      <c r="Y1430" s="40">
        <v>0</v>
      </c>
    </row>
    <row r="1431" spans="1:25" x14ac:dyDescent="0.25">
      <c r="A1431">
        <v>1850</v>
      </c>
      <c r="B1431" s="40" t="s">
        <v>7179</v>
      </c>
      <c r="C1431" s="40" t="s">
        <v>7180</v>
      </c>
      <c r="D1431">
        <v>1439</v>
      </c>
      <c r="E1431" s="40" t="s">
        <v>7181</v>
      </c>
      <c r="G1431" s="40" t="s">
        <v>7175</v>
      </c>
      <c r="H1431" s="44">
        <v>45107</v>
      </c>
      <c r="I1431">
        <v>14000</v>
      </c>
      <c r="J1431" s="40">
        <v>12</v>
      </c>
      <c r="K1431" s="43">
        <f t="shared" si="22"/>
        <v>45471</v>
      </c>
      <c r="L1431" s="40">
        <v>0</v>
      </c>
      <c r="M1431" s="42">
        <v>0.02</v>
      </c>
      <c r="N1431" s="42">
        <v>0.02</v>
      </c>
      <c r="O1431" s="40" t="s">
        <v>7178</v>
      </c>
      <c r="X1431">
        <v>14000</v>
      </c>
      <c r="Y1431" s="40">
        <v>0</v>
      </c>
    </row>
    <row r="1432" spans="1:25" x14ac:dyDescent="0.25">
      <c r="A1432">
        <v>1851</v>
      </c>
      <c r="B1432" s="40" t="s">
        <v>7179</v>
      </c>
      <c r="C1432" s="40" t="s">
        <v>7180</v>
      </c>
      <c r="D1432">
        <v>1440</v>
      </c>
      <c r="E1432" s="40" t="s">
        <v>7181</v>
      </c>
      <c r="G1432" s="40" t="s">
        <v>7175</v>
      </c>
      <c r="H1432" s="44">
        <v>45065</v>
      </c>
      <c r="I1432">
        <v>14000</v>
      </c>
      <c r="J1432" s="40">
        <v>12</v>
      </c>
      <c r="K1432" s="43">
        <f t="shared" si="22"/>
        <v>45429</v>
      </c>
      <c r="L1432" s="40">
        <v>0</v>
      </c>
      <c r="M1432" s="42">
        <v>0.02</v>
      </c>
      <c r="N1432" s="42">
        <v>0.02</v>
      </c>
      <c r="O1432" s="40" t="s">
        <v>7178</v>
      </c>
      <c r="X1432">
        <v>14000</v>
      </c>
      <c r="Y1432" s="40">
        <v>0</v>
      </c>
    </row>
    <row r="1433" spans="1:25" x14ac:dyDescent="0.25">
      <c r="A1433">
        <v>1852</v>
      </c>
      <c r="B1433" s="40" t="s">
        <v>7179</v>
      </c>
      <c r="C1433" s="40" t="s">
        <v>7180</v>
      </c>
      <c r="D1433">
        <v>1441</v>
      </c>
      <c r="E1433" s="40" t="s">
        <v>7181</v>
      </c>
      <c r="G1433" s="40" t="s">
        <v>7175</v>
      </c>
      <c r="H1433" s="44">
        <v>45107</v>
      </c>
      <c r="I1433">
        <v>78000</v>
      </c>
      <c r="J1433" s="40">
        <v>12</v>
      </c>
      <c r="K1433" s="43">
        <f t="shared" si="22"/>
        <v>45471</v>
      </c>
      <c r="L1433" s="40">
        <v>0</v>
      </c>
      <c r="M1433" s="42">
        <v>0.02</v>
      </c>
      <c r="N1433" s="42">
        <v>0.02</v>
      </c>
      <c r="O1433" s="40" t="s">
        <v>7178</v>
      </c>
      <c r="X1433">
        <v>78000</v>
      </c>
      <c r="Y1433" s="40">
        <v>0</v>
      </c>
    </row>
    <row r="1434" spans="1:25" x14ac:dyDescent="0.25">
      <c r="A1434">
        <v>1855</v>
      </c>
      <c r="B1434" s="40" t="s">
        <v>7179</v>
      </c>
      <c r="C1434" s="40" t="s">
        <v>7180</v>
      </c>
      <c r="D1434">
        <v>1444</v>
      </c>
      <c r="E1434" s="40" t="s">
        <v>7181</v>
      </c>
      <c r="G1434" s="40" t="s">
        <v>7175</v>
      </c>
      <c r="H1434" s="44">
        <v>45065</v>
      </c>
      <c r="I1434">
        <v>200000</v>
      </c>
      <c r="J1434" s="40">
        <v>12</v>
      </c>
      <c r="K1434" s="43">
        <f t="shared" si="22"/>
        <v>45429</v>
      </c>
      <c r="L1434" s="40">
        <v>0</v>
      </c>
      <c r="M1434" s="42">
        <v>0.02</v>
      </c>
      <c r="N1434" s="42">
        <v>0.02</v>
      </c>
      <c r="O1434" s="40" t="s">
        <v>7178</v>
      </c>
      <c r="X1434">
        <v>200000</v>
      </c>
      <c r="Y1434" s="40">
        <v>0</v>
      </c>
    </row>
    <row r="1435" spans="1:25" x14ac:dyDescent="0.25">
      <c r="A1435">
        <v>1856</v>
      </c>
      <c r="B1435" s="40" t="s">
        <v>7179</v>
      </c>
      <c r="C1435" s="40" t="s">
        <v>7180</v>
      </c>
      <c r="D1435">
        <v>1445</v>
      </c>
      <c r="E1435" s="40" t="s">
        <v>7181</v>
      </c>
      <c r="G1435" s="40" t="s">
        <v>7175</v>
      </c>
      <c r="H1435" s="44">
        <v>45107</v>
      </c>
      <c r="I1435">
        <v>20000</v>
      </c>
      <c r="J1435" s="40">
        <v>12</v>
      </c>
      <c r="K1435" s="43">
        <f t="shared" si="22"/>
        <v>45471</v>
      </c>
      <c r="L1435" s="40">
        <v>0</v>
      </c>
      <c r="M1435" s="42">
        <v>0.02</v>
      </c>
      <c r="N1435" s="42">
        <v>0.02</v>
      </c>
      <c r="O1435" s="40" t="s">
        <v>7178</v>
      </c>
      <c r="X1435">
        <v>20000</v>
      </c>
      <c r="Y1435" s="40">
        <v>0</v>
      </c>
    </row>
    <row r="1436" spans="1:25" x14ac:dyDescent="0.25">
      <c r="A1436">
        <v>1857</v>
      </c>
      <c r="B1436" s="40" t="s">
        <v>7179</v>
      </c>
      <c r="C1436" s="40" t="s">
        <v>7180</v>
      </c>
      <c r="D1436">
        <v>1446</v>
      </c>
      <c r="E1436" s="40" t="s">
        <v>7181</v>
      </c>
      <c r="G1436" s="40" t="s">
        <v>7175</v>
      </c>
      <c r="H1436" s="44">
        <v>45065</v>
      </c>
      <c r="I1436">
        <v>14000</v>
      </c>
      <c r="J1436" s="40">
        <v>12</v>
      </c>
      <c r="K1436" s="43">
        <f t="shared" si="22"/>
        <v>45429</v>
      </c>
      <c r="L1436" s="40">
        <v>0</v>
      </c>
      <c r="M1436" s="42">
        <v>0.02</v>
      </c>
      <c r="N1436" s="42">
        <v>0.02</v>
      </c>
      <c r="O1436" s="40" t="s">
        <v>7178</v>
      </c>
      <c r="X1436">
        <v>14000</v>
      </c>
      <c r="Y1436" s="40">
        <v>0</v>
      </c>
    </row>
    <row r="1437" spans="1:25" x14ac:dyDescent="0.25">
      <c r="A1437">
        <v>1858</v>
      </c>
      <c r="B1437" s="40" t="s">
        <v>7179</v>
      </c>
      <c r="C1437" s="40" t="s">
        <v>7180</v>
      </c>
      <c r="D1437">
        <v>1447</v>
      </c>
      <c r="E1437" s="40" t="s">
        <v>7181</v>
      </c>
      <c r="G1437" s="40" t="s">
        <v>7175</v>
      </c>
      <c r="H1437" s="44">
        <v>45107</v>
      </c>
      <c r="I1437">
        <v>23000</v>
      </c>
      <c r="J1437" s="40">
        <v>12</v>
      </c>
      <c r="K1437" s="43">
        <f t="shared" si="22"/>
        <v>45471</v>
      </c>
      <c r="L1437" s="40">
        <v>0</v>
      </c>
      <c r="M1437" s="42">
        <v>0.02</v>
      </c>
      <c r="N1437" s="42">
        <v>0.02</v>
      </c>
      <c r="O1437" s="40" t="s">
        <v>7178</v>
      </c>
      <c r="X1437">
        <v>23000</v>
      </c>
      <c r="Y1437" s="40">
        <v>0</v>
      </c>
    </row>
    <row r="1438" spans="1:25" x14ac:dyDescent="0.25">
      <c r="A1438">
        <v>1859</v>
      </c>
      <c r="B1438" s="40" t="s">
        <v>7179</v>
      </c>
      <c r="C1438" s="40" t="s">
        <v>7180</v>
      </c>
      <c r="D1438">
        <v>1448</v>
      </c>
      <c r="E1438" s="40" t="s">
        <v>7181</v>
      </c>
      <c r="G1438" s="40" t="s">
        <v>7175</v>
      </c>
      <c r="H1438" s="44">
        <v>45107</v>
      </c>
      <c r="I1438">
        <v>139000</v>
      </c>
      <c r="J1438" s="40">
        <v>12</v>
      </c>
      <c r="K1438" s="43">
        <f t="shared" si="22"/>
        <v>45471</v>
      </c>
      <c r="L1438" s="40">
        <v>0</v>
      </c>
      <c r="M1438" s="42">
        <v>0.02</v>
      </c>
      <c r="N1438" s="42">
        <v>0.02</v>
      </c>
      <c r="O1438" s="40" t="s">
        <v>7178</v>
      </c>
      <c r="X1438">
        <v>139000</v>
      </c>
      <c r="Y1438" s="40">
        <v>0</v>
      </c>
    </row>
    <row r="1439" spans="1:25" x14ac:dyDescent="0.25">
      <c r="A1439">
        <v>1860</v>
      </c>
      <c r="B1439" s="40" t="s">
        <v>7179</v>
      </c>
      <c r="C1439" s="40" t="s">
        <v>7180</v>
      </c>
      <c r="D1439">
        <v>1449</v>
      </c>
      <c r="E1439" s="40" t="s">
        <v>7181</v>
      </c>
      <c r="G1439" s="40" t="s">
        <v>7175</v>
      </c>
      <c r="H1439" s="44">
        <v>45107</v>
      </c>
      <c r="I1439">
        <v>53000</v>
      </c>
      <c r="J1439" s="40">
        <v>12</v>
      </c>
      <c r="K1439" s="43">
        <f t="shared" si="22"/>
        <v>45471</v>
      </c>
      <c r="L1439" s="40">
        <v>0</v>
      </c>
      <c r="M1439" s="42">
        <v>0.02</v>
      </c>
      <c r="N1439" s="42">
        <v>0.02</v>
      </c>
      <c r="O1439" s="40" t="s">
        <v>7178</v>
      </c>
      <c r="X1439">
        <v>53000</v>
      </c>
      <c r="Y1439" s="40">
        <v>0</v>
      </c>
    </row>
    <row r="1440" spans="1:25" x14ac:dyDescent="0.25">
      <c r="A1440">
        <v>1861</v>
      </c>
      <c r="B1440" s="40" t="s">
        <v>7179</v>
      </c>
      <c r="C1440" s="40" t="s">
        <v>7180</v>
      </c>
      <c r="D1440">
        <v>1450</v>
      </c>
      <c r="E1440" s="40" t="s">
        <v>7181</v>
      </c>
      <c r="G1440" s="40" t="s">
        <v>7175</v>
      </c>
      <c r="H1440" s="44">
        <v>45107</v>
      </c>
      <c r="I1440">
        <v>208000</v>
      </c>
      <c r="J1440" s="40">
        <v>12</v>
      </c>
      <c r="K1440" s="43">
        <f t="shared" si="22"/>
        <v>45471</v>
      </c>
      <c r="L1440" s="40">
        <v>0</v>
      </c>
      <c r="M1440" s="42">
        <v>0.02</v>
      </c>
      <c r="N1440" s="42">
        <v>0.02</v>
      </c>
      <c r="O1440" s="40" t="s">
        <v>7178</v>
      </c>
      <c r="X1440">
        <v>208000</v>
      </c>
      <c r="Y1440" s="40">
        <v>0</v>
      </c>
    </row>
    <row r="1441" spans="1:25" x14ac:dyDescent="0.25">
      <c r="A1441">
        <v>1862</v>
      </c>
      <c r="B1441" s="40" t="s">
        <v>7179</v>
      </c>
      <c r="C1441" s="40" t="s">
        <v>7180</v>
      </c>
      <c r="D1441">
        <v>1451</v>
      </c>
      <c r="E1441" s="40" t="s">
        <v>7181</v>
      </c>
      <c r="G1441" s="40" t="s">
        <v>7175</v>
      </c>
      <c r="H1441" s="44">
        <v>45107</v>
      </c>
      <c r="I1441">
        <v>51000</v>
      </c>
      <c r="J1441" s="40">
        <v>12</v>
      </c>
      <c r="K1441" s="43">
        <f t="shared" si="22"/>
        <v>45471</v>
      </c>
      <c r="L1441" s="40">
        <v>0</v>
      </c>
      <c r="M1441" s="42">
        <v>0.02</v>
      </c>
      <c r="N1441" s="42">
        <v>0.02</v>
      </c>
      <c r="O1441" s="40" t="s">
        <v>7178</v>
      </c>
      <c r="X1441">
        <v>51000</v>
      </c>
      <c r="Y1441" s="40">
        <v>0</v>
      </c>
    </row>
    <row r="1442" spans="1:25" x14ac:dyDescent="0.25">
      <c r="A1442">
        <v>1863</v>
      </c>
      <c r="B1442" s="40" t="s">
        <v>7179</v>
      </c>
      <c r="C1442" s="40" t="s">
        <v>7180</v>
      </c>
      <c r="D1442">
        <v>1452</v>
      </c>
      <c r="E1442" s="40" t="s">
        <v>7181</v>
      </c>
      <c r="G1442" s="40" t="s">
        <v>7175</v>
      </c>
      <c r="H1442" s="44">
        <v>45107</v>
      </c>
      <c r="I1442">
        <v>207000</v>
      </c>
      <c r="J1442" s="40">
        <v>12</v>
      </c>
      <c r="K1442" s="43">
        <f t="shared" si="22"/>
        <v>45471</v>
      </c>
      <c r="L1442" s="40">
        <v>0</v>
      </c>
      <c r="M1442" s="42">
        <v>0.02</v>
      </c>
      <c r="N1442" s="42">
        <v>0.02</v>
      </c>
      <c r="O1442" s="40" t="s">
        <v>7178</v>
      </c>
      <c r="X1442">
        <v>207000</v>
      </c>
      <c r="Y1442" s="40">
        <v>0</v>
      </c>
    </row>
    <row r="1443" spans="1:25" x14ac:dyDescent="0.25">
      <c r="A1443">
        <v>1864</v>
      </c>
      <c r="B1443" s="40" t="s">
        <v>7179</v>
      </c>
      <c r="C1443" s="40" t="s">
        <v>7180</v>
      </c>
      <c r="D1443">
        <v>1453</v>
      </c>
      <c r="E1443" s="40" t="s">
        <v>7181</v>
      </c>
      <c r="G1443" s="40" t="s">
        <v>7175</v>
      </c>
      <c r="H1443" s="44">
        <v>45107</v>
      </c>
      <c r="I1443">
        <v>207000</v>
      </c>
      <c r="J1443" s="40">
        <v>12</v>
      </c>
      <c r="K1443" s="43">
        <f t="shared" si="22"/>
        <v>45471</v>
      </c>
      <c r="L1443" s="40">
        <v>0</v>
      </c>
      <c r="M1443" s="42">
        <v>0.02</v>
      </c>
      <c r="N1443" s="42">
        <v>0.02</v>
      </c>
      <c r="O1443" s="40" t="s">
        <v>7178</v>
      </c>
      <c r="X1443">
        <v>207000</v>
      </c>
      <c r="Y1443" s="40">
        <v>0</v>
      </c>
    </row>
    <row r="1444" spans="1:25" x14ac:dyDescent="0.25">
      <c r="A1444">
        <v>1865</v>
      </c>
      <c r="B1444" s="40" t="s">
        <v>7179</v>
      </c>
      <c r="C1444" s="40" t="s">
        <v>7180</v>
      </c>
      <c r="D1444">
        <v>1454</v>
      </c>
      <c r="E1444" s="40" t="s">
        <v>7181</v>
      </c>
      <c r="G1444" s="40" t="s">
        <v>7175</v>
      </c>
      <c r="H1444" s="44">
        <v>45107</v>
      </c>
      <c r="I1444">
        <v>93000</v>
      </c>
      <c r="J1444" s="40">
        <v>12</v>
      </c>
      <c r="K1444" s="43">
        <f t="shared" si="22"/>
        <v>45471</v>
      </c>
      <c r="L1444" s="40">
        <v>0</v>
      </c>
      <c r="M1444" s="42">
        <v>0.02</v>
      </c>
      <c r="N1444" s="42">
        <v>0.02</v>
      </c>
      <c r="O1444" s="40" t="s">
        <v>7178</v>
      </c>
      <c r="X1444">
        <v>93000</v>
      </c>
      <c r="Y1444" s="40">
        <v>0</v>
      </c>
    </row>
    <row r="1445" spans="1:25" x14ac:dyDescent="0.25">
      <c r="A1445">
        <v>1866</v>
      </c>
      <c r="B1445" s="40" t="s">
        <v>7179</v>
      </c>
      <c r="C1445" s="40" t="s">
        <v>7180</v>
      </c>
      <c r="D1445">
        <v>1455</v>
      </c>
      <c r="E1445" s="40" t="s">
        <v>7181</v>
      </c>
      <c r="G1445" s="40" t="s">
        <v>7175</v>
      </c>
      <c r="H1445" s="44">
        <v>45107</v>
      </c>
      <c r="I1445">
        <v>98000</v>
      </c>
      <c r="J1445" s="40">
        <v>12</v>
      </c>
      <c r="K1445" s="43">
        <f t="shared" si="22"/>
        <v>45471</v>
      </c>
      <c r="L1445" s="40">
        <v>0</v>
      </c>
      <c r="M1445" s="42">
        <v>0.02</v>
      </c>
      <c r="N1445" s="42">
        <v>0.02</v>
      </c>
      <c r="O1445" s="40" t="s">
        <v>7178</v>
      </c>
      <c r="X1445">
        <v>98000</v>
      </c>
      <c r="Y1445" s="40">
        <v>0</v>
      </c>
    </row>
    <row r="1446" spans="1:25" x14ac:dyDescent="0.25">
      <c r="A1446">
        <v>1868</v>
      </c>
      <c r="B1446" s="40" t="s">
        <v>7179</v>
      </c>
      <c r="C1446" s="40" t="s">
        <v>7180</v>
      </c>
      <c r="D1446">
        <v>1457</v>
      </c>
      <c r="E1446" s="40" t="s">
        <v>7181</v>
      </c>
      <c r="G1446" s="40" t="s">
        <v>7175</v>
      </c>
      <c r="H1446" s="44">
        <v>45107</v>
      </c>
      <c r="I1446">
        <v>36000</v>
      </c>
      <c r="J1446" s="40">
        <v>12</v>
      </c>
      <c r="K1446" s="43">
        <f t="shared" si="22"/>
        <v>45471</v>
      </c>
      <c r="L1446" s="40">
        <v>0</v>
      </c>
      <c r="M1446" s="42">
        <v>0.02</v>
      </c>
      <c r="N1446" s="42">
        <v>0.02</v>
      </c>
      <c r="O1446" s="40" t="s">
        <v>7178</v>
      </c>
      <c r="X1446">
        <v>36000</v>
      </c>
      <c r="Y1446" s="40">
        <v>0</v>
      </c>
    </row>
    <row r="1447" spans="1:25" x14ac:dyDescent="0.25">
      <c r="A1447">
        <v>1869</v>
      </c>
      <c r="B1447" s="40" t="s">
        <v>7179</v>
      </c>
      <c r="C1447" s="40" t="s">
        <v>7180</v>
      </c>
      <c r="D1447">
        <v>1458</v>
      </c>
      <c r="E1447" s="40" t="s">
        <v>7181</v>
      </c>
      <c r="G1447" s="40" t="s">
        <v>7175</v>
      </c>
      <c r="H1447" s="44">
        <v>45107</v>
      </c>
      <c r="I1447">
        <v>31000</v>
      </c>
      <c r="J1447" s="40">
        <v>12</v>
      </c>
      <c r="K1447" s="43">
        <f t="shared" si="22"/>
        <v>45471</v>
      </c>
      <c r="L1447" s="40">
        <v>0</v>
      </c>
      <c r="M1447" s="42">
        <v>0.02</v>
      </c>
      <c r="N1447" s="42">
        <v>0.02</v>
      </c>
      <c r="O1447" s="40" t="s">
        <v>7178</v>
      </c>
      <c r="X1447">
        <v>31000</v>
      </c>
      <c r="Y1447" s="40">
        <v>0</v>
      </c>
    </row>
    <row r="1448" spans="1:25" x14ac:dyDescent="0.25">
      <c r="A1448">
        <v>1870</v>
      </c>
      <c r="B1448" s="40" t="s">
        <v>7179</v>
      </c>
      <c r="C1448" s="40" t="s">
        <v>7180</v>
      </c>
      <c r="D1448">
        <v>1459</v>
      </c>
      <c r="E1448" s="40" t="s">
        <v>7181</v>
      </c>
      <c r="G1448" s="40" t="s">
        <v>7175</v>
      </c>
      <c r="H1448" s="44">
        <v>45107</v>
      </c>
      <c r="I1448">
        <v>137000</v>
      </c>
      <c r="J1448" s="40">
        <v>12</v>
      </c>
      <c r="K1448" s="43">
        <f t="shared" si="22"/>
        <v>45471</v>
      </c>
      <c r="L1448" s="40">
        <v>0</v>
      </c>
      <c r="M1448" s="42">
        <v>0.02</v>
      </c>
      <c r="N1448" s="42">
        <v>0.02</v>
      </c>
      <c r="O1448" s="40" t="s">
        <v>7178</v>
      </c>
      <c r="X1448">
        <v>137000</v>
      </c>
      <c r="Y1448" s="40">
        <v>0</v>
      </c>
    </row>
    <row r="1449" spans="1:25" x14ac:dyDescent="0.25">
      <c r="A1449">
        <v>1871</v>
      </c>
      <c r="B1449" s="40" t="s">
        <v>7179</v>
      </c>
      <c r="C1449" s="40" t="s">
        <v>7180</v>
      </c>
      <c r="D1449">
        <v>1460</v>
      </c>
      <c r="E1449" s="40" t="s">
        <v>7181</v>
      </c>
      <c r="G1449" s="40" t="s">
        <v>7175</v>
      </c>
      <c r="H1449" s="44">
        <v>45107</v>
      </c>
      <c r="I1449">
        <v>51000</v>
      </c>
      <c r="J1449" s="40">
        <v>12</v>
      </c>
      <c r="K1449" s="43">
        <f t="shared" si="22"/>
        <v>45471</v>
      </c>
      <c r="L1449" s="40">
        <v>0</v>
      </c>
      <c r="M1449" s="42">
        <v>0.02</v>
      </c>
      <c r="N1449" s="42">
        <v>0.02</v>
      </c>
      <c r="O1449" s="40" t="s">
        <v>7178</v>
      </c>
      <c r="X1449">
        <v>51000</v>
      </c>
      <c r="Y1449" s="40">
        <v>0</v>
      </c>
    </row>
    <row r="1450" spans="1:25" x14ac:dyDescent="0.25">
      <c r="A1450">
        <v>1872</v>
      </c>
      <c r="B1450" s="40" t="s">
        <v>7179</v>
      </c>
      <c r="C1450" s="40" t="s">
        <v>7180</v>
      </c>
      <c r="D1450">
        <v>1461</v>
      </c>
      <c r="E1450" s="40" t="s">
        <v>7181</v>
      </c>
      <c r="G1450" s="40" t="s">
        <v>7175</v>
      </c>
      <c r="H1450" s="44">
        <v>45107</v>
      </c>
      <c r="I1450">
        <v>96000</v>
      </c>
      <c r="J1450" s="40">
        <v>12</v>
      </c>
      <c r="K1450" s="43">
        <f t="shared" si="22"/>
        <v>45471</v>
      </c>
      <c r="L1450" s="40">
        <v>0</v>
      </c>
      <c r="M1450" s="42">
        <v>0.02</v>
      </c>
      <c r="N1450" s="42">
        <v>0.02</v>
      </c>
      <c r="O1450" s="40" t="s">
        <v>7178</v>
      </c>
      <c r="X1450">
        <v>96000</v>
      </c>
      <c r="Y1450" s="40">
        <v>0</v>
      </c>
    </row>
    <row r="1451" spans="1:25" x14ac:dyDescent="0.25">
      <c r="A1451">
        <v>1873</v>
      </c>
      <c r="B1451" s="40" t="s">
        <v>7179</v>
      </c>
      <c r="C1451" s="40" t="s">
        <v>7180</v>
      </c>
      <c r="D1451">
        <v>1462</v>
      </c>
      <c r="E1451" s="40" t="s">
        <v>7181</v>
      </c>
      <c r="G1451" s="40" t="s">
        <v>7175</v>
      </c>
      <c r="H1451" s="44">
        <v>45107</v>
      </c>
      <c r="I1451">
        <v>54000</v>
      </c>
      <c r="J1451" s="40">
        <v>12</v>
      </c>
      <c r="K1451" s="43">
        <f t="shared" si="22"/>
        <v>45471</v>
      </c>
      <c r="L1451" s="40">
        <v>0</v>
      </c>
      <c r="M1451" s="42">
        <v>0.02</v>
      </c>
      <c r="N1451" s="42">
        <v>0.02</v>
      </c>
      <c r="O1451" s="40" t="s">
        <v>7178</v>
      </c>
      <c r="X1451">
        <v>54000</v>
      </c>
      <c r="Y1451" s="40">
        <v>0</v>
      </c>
    </row>
    <row r="1452" spans="1:25" x14ac:dyDescent="0.25">
      <c r="A1452">
        <v>1874</v>
      </c>
      <c r="B1452" s="40" t="s">
        <v>7179</v>
      </c>
      <c r="C1452" s="40" t="s">
        <v>7180</v>
      </c>
      <c r="D1452">
        <v>1463</v>
      </c>
      <c r="E1452" s="40" t="s">
        <v>7181</v>
      </c>
      <c r="G1452" s="40" t="s">
        <v>7175</v>
      </c>
      <c r="H1452" s="44">
        <v>45107</v>
      </c>
      <c r="I1452">
        <v>40000</v>
      </c>
      <c r="J1452" s="40">
        <v>12</v>
      </c>
      <c r="K1452" s="43">
        <f t="shared" si="22"/>
        <v>45471</v>
      </c>
      <c r="L1452" s="40">
        <v>0</v>
      </c>
      <c r="M1452" s="42">
        <v>0.02</v>
      </c>
      <c r="N1452" s="42">
        <v>0.02</v>
      </c>
      <c r="O1452" s="40" t="s">
        <v>7178</v>
      </c>
      <c r="X1452">
        <v>40000</v>
      </c>
      <c r="Y1452" s="40">
        <v>0</v>
      </c>
    </row>
    <row r="1453" spans="1:25" x14ac:dyDescent="0.25">
      <c r="A1453">
        <v>1875</v>
      </c>
      <c r="B1453" s="40" t="s">
        <v>7179</v>
      </c>
      <c r="C1453" s="40" t="s">
        <v>7180</v>
      </c>
      <c r="D1453">
        <v>1464</v>
      </c>
      <c r="E1453" s="40" t="s">
        <v>7181</v>
      </c>
      <c r="G1453" s="40" t="s">
        <v>7175</v>
      </c>
      <c r="H1453" s="44">
        <v>45107</v>
      </c>
      <c r="I1453">
        <v>44000</v>
      </c>
      <c r="J1453" s="40">
        <v>12</v>
      </c>
      <c r="K1453" s="43">
        <f t="shared" si="22"/>
        <v>45471</v>
      </c>
      <c r="L1453" s="40">
        <v>0</v>
      </c>
      <c r="M1453" s="42">
        <v>0.02</v>
      </c>
      <c r="N1453" s="42">
        <v>0.02</v>
      </c>
      <c r="O1453" s="40" t="s">
        <v>7178</v>
      </c>
      <c r="X1453">
        <v>44000</v>
      </c>
      <c r="Y1453" s="40">
        <v>0</v>
      </c>
    </row>
    <row r="1454" spans="1:25" x14ac:dyDescent="0.25">
      <c r="A1454">
        <v>1876</v>
      </c>
      <c r="B1454" s="40" t="s">
        <v>7179</v>
      </c>
      <c r="C1454" s="40" t="s">
        <v>7180</v>
      </c>
      <c r="D1454">
        <v>1465</v>
      </c>
      <c r="E1454" s="40" t="s">
        <v>7181</v>
      </c>
      <c r="G1454" s="40" t="s">
        <v>7175</v>
      </c>
      <c r="H1454" s="44">
        <v>45065</v>
      </c>
      <c r="I1454">
        <v>17000</v>
      </c>
      <c r="J1454" s="40">
        <v>12</v>
      </c>
      <c r="K1454" s="43">
        <f t="shared" si="22"/>
        <v>45429</v>
      </c>
      <c r="L1454" s="40">
        <v>0</v>
      </c>
      <c r="M1454" s="42">
        <v>0.02</v>
      </c>
      <c r="N1454" s="42">
        <v>0.02</v>
      </c>
      <c r="O1454" s="40" t="s">
        <v>7178</v>
      </c>
      <c r="X1454">
        <v>17000</v>
      </c>
      <c r="Y1454" s="40">
        <v>0</v>
      </c>
    </row>
    <row r="1455" spans="1:25" x14ac:dyDescent="0.25">
      <c r="A1455">
        <v>1877</v>
      </c>
      <c r="B1455" s="40" t="s">
        <v>7179</v>
      </c>
      <c r="C1455" s="40" t="s">
        <v>7180</v>
      </c>
      <c r="D1455">
        <v>1466</v>
      </c>
      <c r="E1455" s="40" t="s">
        <v>7181</v>
      </c>
      <c r="G1455" s="40" t="s">
        <v>7175</v>
      </c>
      <c r="H1455" s="44">
        <v>45381</v>
      </c>
      <c r="I1455">
        <v>72000</v>
      </c>
      <c r="J1455" s="40">
        <v>12</v>
      </c>
      <c r="K1455" s="43">
        <f t="shared" si="22"/>
        <v>45745</v>
      </c>
      <c r="L1455" s="40">
        <v>0</v>
      </c>
      <c r="M1455" s="42">
        <v>0.02</v>
      </c>
      <c r="N1455" s="42">
        <v>0.02</v>
      </c>
      <c r="O1455" s="40" t="s">
        <v>7178</v>
      </c>
      <c r="X1455">
        <v>72000</v>
      </c>
      <c r="Y1455" s="40">
        <v>0</v>
      </c>
    </row>
    <row r="1456" spans="1:25" x14ac:dyDescent="0.25">
      <c r="A1456">
        <v>1878</v>
      </c>
      <c r="B1456" s="40" t="s">
        <v>7179</v>
      </c>
      <c r="C1456" s="40" t="s">
        <v>7180</v>
      </c>
      <c r="D1456">
        <v>1467</v>
      </c>
      <c r="E1456" s="40" t="s">
        <v>7181</v>
      </c>
      <c r="G1456" s="40" t="s">
        <v>7175</v>
      </c>
      <c r="H1456" s="44">
        <v>45107</v>
      </c>
      <c r="I1456">
        <v>67000</v>
      </c>
      <c r="J1456" s="40">
        <v>12</v>
      </c>
      <c r="K1456" s="43">
        <f t="shared" si="22"/>
        <v>45471</v>
      </c>
      <c r="L1456" s="40">
        <v>0</v>
      </c>
      <c r="M1456" s="42">
        <v>0.02</v>
      </c>
      <c r="N1456" s="42">
        <v>0.02</v>
      </c>
      <c r="O1456" s="40" t="s">
        <v>7178</v>
      </c>
      <c r="X1456">
        <v>67000</v>
      </c>
      <c r="Y1456" s="40">
        <v>0</v>
      </c>
    </row>
    <row r="1457" spans="1:25" x14ac:dyDescent="0.25">
      <c r="A1457">
        <v>1879</v>
      </c>
      <c r="B1457" s="40" t="s">
        <v>7179</v>
      </c>
      <c r="C1457" s="40" t="s">
        <v>7180</v>
      </c>
      <c r="D1457">
        <v>1468</v>
      </c>
      <c r="E1457" s="40" t="s">
        <v>7181</v>
      </c>
      <c r="G1457" s="40" t="s">
        <v>7175</v>
      </c>
      <c r="H1457" s="44">
        <v>45107</v>
      </c>
      <c r="I1457">
        <v>45000</v>
      </c>
      <c r="J1457" s="40">
        <v>12</v>
      </c>
      <c r="K1457" s="43">
        <f t="shared" si="22"/>
        <v>45471</v>
      </c>
      <c r="L1457" s="40">
        <v>0</v>
      </c>
      <c r="M1457" s="42">
        <v>0.02</v>
      </c>
      <c r="N1457" s="42">
        <v>0.02</v>
      </c>
      <c r="O1457" s="40" t="s">
        <v>7178</v>
      </c>
      <c r="X1457">
        <v>45000</v>
      </c>
      <c r="Y1457" s="40">
        <v>0</v>
      </c>
    </row>
    <row r="1458" spans="1:25" x14ac:dyDescent="0.25">
      <c r="A1458">
        <v>1880</v>
      </c>
      <c r="B1458" s="40" t="s">
        <v>7179</v>
      </c>
      <c r="C1458" s="40" t="s">
        <v>7180</v>
      </c>
      <c r="D1458">
        <v>1469</v>
      </c>
      <c r="E1458" s="40" t="s">
        <v>7181</v>
      </c>
      <c r="G1458" s="40" t="s">
        <v>7175</v>
      </c>
      <c r="H1458" s="44">
        <v>45107</v>
      </c>
      <c r="I1458">
        <v>53000</v>
      </c>
      <c r="J1458" s="40">
        <v>12</v>
      </c>
      <c r="K1458" s="43">
        <f t="shared" si="22"/>
        <v>45471</v>
      </c>
      <c r="L1458" s="40">
        <v>0</v>
      </c>
      <c r="M1458" s="42">
        <v>0.02</v>
      </c>
      <c r="N1458" s="42">
        <v>0.02</v>
      </c>
      <c r="O1458" s="40" t="s">
        <v>7178</v>
      </c>
      <c r="X1458">
        <v>53000</v>
      </c>
      <c r="Y1458" s="40">
        <v>0</v>
      </c>
    </row>
    <row r="1459" spans="1:25" x14ac:dyDescent="0.25">
      <c r="A1459">
        <v>1881</v>
      </c>
      <c r="B1459" s="40" t="s">
        <v>7179</v>
      </c>
      <c r="C1459" s="40" t="s">
        <v>7180</v>
      </c>
      <c r="D1459">
        <v>1470</v>
      </c>
      <c r="E1459" s="40" t="s">
        <v>7181</v>
      </c>
      <c r="G1459" s="40" t="s">
        <v>7175</v>
      </c>
      <c r="H1459" s="44">
        <v>45107</v>
      </c>
      <c r="I1459">
        <v>12000</v>
      </c>
      <c r="J1459" s="40">
        <v>12</v>
      </c>
      <c r="K1459" s="43">
        <f t="shared" si="22"/>
        <v>45471</v>
      </c>
      <c r="L1459" s="40">
        <v>0</v>
      </c>
      <c r="M1459" s="42">
        <v>0.02</v>
      </c>
      <c r="N1459" s="42">
        <v>0.02</v>
      </c>
      <c r="O1459" s="40" t="s">
        <v>7178</v>
      </c>
      <c r="X1459">
        <v>12000</v>
      </c>
      <c r="Y1459" s="40">
        <v>0</v>
      </c>
    </row>
    <row r="1460" spans="1:25" x14ac:dyDescent="0.25">
      <c r="A1460">
        <v>1882</v>
      </c>
      <c r="B1460" s="40" t="s">
        <v>7179</v>
      </c>
      <c r="C1460" s="40" t="s">
        <v>7180</v>
      </c>
      <c r="D1460">
        <v>1471</v>
      </c>
      <c r="E1460" s="40" t="s">
        <v>7181</v>
      </c>
      <c r="G1460" s="40" t="s">
        <v>7175</v>
      </c>
      <c r="H1460" s="44">
        <v>45107</v>
      </c>
      <c r="I1460">
        <v>5000</v>
      </c>
      <c r="J1460" s="40">
        <v>12</v>
      </c>
      <c r="K1460" s="43">
        <f t="shared" si="22"/>
        <v>45471</v>
      </c>
      <c r="L1460" s="40">
        <v>0</v>
      </c>
      <c r="M1460" s="42">
        <v>0.02</v>
      </c>
      <c r="N1460" s="42">
        <v>0.02</v>
      </c>
      <c r="O1460" s="40" t="s">
        <v>7178</v>
      </c>
      <c r="X1460">
        <v>5000</v>
      </c>
      <c r="Y1460" s="40">
        <v>0</v>
      </c>
    </row>
    <row r="1461" spans="1:25" x14ac:dyDescent="0.25">
      <c r="A1461">
        <v>1883</v>
      </c>
      <c r="B1461" s="40" t="s">
        <v>7179</v>
      </c>
      <c r="C1461" s="40" t="s">
        <v>7180</v>
      </c>
      <c r="D1461">
        <v>1472</v>
      </c>
      <c r="E1461" s="40" t="s">
        <v>7181</v>
      </c>
      <c r="G1461" s="40" t="s">
        <v>7175</v>
      </c>
      <c r="H1461" s="44">
        <v>45381</v>
      </c>
      <c r="I1461">
        <v>135000</v>
      </c>
      <c r="J1461" s="40">
        <v>12</v>
      </c>
      <c r="K1461" s="43">
        <f t="shared" si="22"/>
        <v>45745</v>
      </c>
      <c r="L1461" s="40">
        <v>0</v>
      </c>
      <c r="M1461" s="42">
        <v>0.02</v>
      </c>
      <c r="N1461" s="42">
        <v>0.02</v>
      </c>
      <c r="O1461" s="40" t="s">
        <v>7178</v>
      </c>
      <c r="X1461">
        <v>135000</v>
      </c>
      <c r="Y1461" s="40">
        <v>0</v>
      </c>
    </row>
    <row r="1462" spans="1:25" x14ac:dyDescent="0.25">
      <c r="A1462">
        <v>1884</v>
      </c>
      <c r="B1462" s="40" t="s">
        <v>7179</v>
      </c>
      <c r="C1462" s="40" t="s">
        <v>7180</v>
      </c>
      <c r="D1462">
        <v>1473</v>
      </c>
      <c r="E1462" s="40" t="s">
        <v>7181</v>
      </c>
      <c r="G1462" s="40" t="s">
        <v>7175</v>
      </c>
      <c r="H1462" s="44">
        <v>45050</v>
      </c>
      <c r="I1462">
        <v>300000</v>
      </c>
      <c r="J1462" s="40">
        <v>12</v>
      </c>
      <c r="K1462" s="43">
        <f t="shared" si="22"/>
        <v>45414</v>
      </c>
      <c r="L1462" s="40">
        <v>0</v>
      </c>
      <c r="M1462" s="42">
        <v>0.02</v>
      </c>
      <c r="N1462" s="42">
        <v>0.02</v>
      </c>
      <c r="O1462" s="40" t="s">
        <v>7178</v>
      </c>
      <c r="X1462">
        <v>300000</v>
      </c>
      <c r="Y1462" s="40">
        <v>0</v>
      </c>
    </row>
    <row r="1463" spans="1:25" x14ac:dyDescent="0.25">
      <c r="A1463">
        <v>1885</v>
      </c>
      <c r="B1463" s="40" t="s">
        <v>7179</v>
      </c>
      <c r="C1463" s="40" t="s">
        <v>7180</v>
      </c>
      <c r="D1463">
        <v>1474</v>
      </c>
      <c r="E1463" s="40" t="s">
        <v>7181</v>
      </c>
      <c r="G1463" s="40" t="s">
        <v>7175</v>
      </c>
      <c r="H1463" s="44">
        <v>45107</v>
      </c>
      <c r="I1463">
        <v>25000</v>
      </c>
      <c r="J1463" s="40">
        <v>12</v>
      </c>
      <c r="K1463" s="43">
        <f t="shared" si="22"/>
        <v>45471</v>
      </c>
      <c r="L1463" s="40">
        <v>0</v>
      </c>
      <c r="M1463" s="42">
        <v>0.02</v>
      </c>
      <c r="N1463" s="42">
        <v>0.02</v>
      </c>
      <c r="O1463" s="40" t="s">
        <v>7178</v>
      </c>
      <c r="X1463">
        <v>25000</v>
      </c>
      <c r="Y1463" s="40">
        <v>0</v>
      </c>
    </row>
    <row r="1464" spans="1:25" x14ac:dyDescent="0.25">
      <c r="A1464">
        <v>1887</v>
      </c>
      <c r="B1464" s="40" t="s">
        <v>7179</v>
      </c>
      <c r="C1464" s="40" t="s">
        <v>7180</v>
      </c>
      <c r="D1464">
        <v>1476</v>
      </c>
      <c r="E1464" s="40" t="s">
        <v>7181</v>
      </c>
      <c r="G1464" s="40" t="s">
        <v>7175</v>
      </c>
      <c r="H1464" s="44">
        <v>45079</v>
      </c>
      <c r="I1464">
        <v>20000</v>
      </c>
      <c r="J1464" s="40">
        <v>12</v>
      </c>
      <c r="K1464" s="43">
        <f t="shared" si="22"/>
        <v>45443</v>
      </c>
      <c r="L1464" s="40">
        <v>0</v>
      </c>
      <c r="M1464" s="42">
        <v>0.02</v>
      </c>
      <c r="N1464" s="42">
        <v>0.02</v>
      </c>
      <c r="O1464" s="40" t="s">
        <v>7178</v>
      </c>
      <c r="X1464">
        <v>20000</v>
      </c>
      <c r="Y1464" s="40">
        <v>0</v>
      </c>
    </row>
    <row r="1465" spans="1:25" x14ac:dyDescent="0.25">
      <c r="A1465">
        <v>1888</v>
      </c>
      <c r="B1465" s="40" t="s">
        <v>7179</v>
      </c>
      <c r="C1465" s="40" t="s">
        <v>7180</v>
      </c>
      <c r="D1465">
        <v>1477</v>
      </c>
      <c r="E1465" s="40" t="s">
        <v>7181</v>
      </c>
      <c r="G1465" s="40" t="s">
        <v>7175</v>
      </c>
      <c r="H1465" s="44">
        <v>45381</v>
      </c>
      <c r="I1465">
        <v>106000</v>
      </c>
      <c r="J1465" s="40">
        <v>12</v>
      </c>
      <c r="K1465" s="43">
        <f t="shared" si="22"/>
        <v>45745</v>
      </c>
      <c r="L1465" s="40">
        <v>0</v>
      </c>
      <c r="M1465" s="42">
        <v>0.02</v>
      </c>
      <c r="N1465" s="42">
        <v>0.02</v>
      </c>
      <c r="O1465" s="40" t="s">
        <v>7178</v>
      </c>
      <c r="X1465">
        <v>106000</v>
      </c>
      <c r="Y1465" s="40">
        <v>0</v>
      </c>
    </row>
    <row r="1466" spans="1:25" x14ac:dyDescent="0.25">
      <c r="A1466">
        <v>1889</v>
      </c>
      <c r="B1466" s="40" t="s">
        <v>7179</v>
      </c>
      <c r="C1466" s="40" t="s">
        <v>7180</v>
      </c>
      <c r="D1466">
        <v>1478</v>
      </c>
      <c r="E1466" s="40" t="s">
        <v>7181</v>
      </c>
      <c r="G1466" s="40" t="s">
        <v>7175</v>
      </c>
      <c r="H1466" s="44">
        <v>45079</v>
      </c>
      <c r="I1466">
        <v>16000</v>
      </c>
      <c r="J1466" s="40">
        <v>12</v>
      </c>
      <c r="K1466" s="43">
        <f t="shared" si="22"/>
        <v>45443</v>
      </c>
      <c r="L1466" s="40">
        <v>0</v>
      </c>
      <c r="M1466" s="42">
        <v>0.02</v>
      </c>
      <c r="N1466" s="42">
        <v>0.02</v>
      </c>
      <c r="O1466" s="40" t="s">
        <v>7178</v>
      </c>
      <c r="X1466">
        <v>16000</v>
      </c>
      <c r="Y1466" s="40">
        <v>0</v>
      </c>
    </row>
    <row r="1467" spans="1:25" x14ac:dyDescent="0.25">
      <c r="A1467">
        <v>1890</v>
      </c>
      <c r="B1467" s="40" t="s">
        <v>7179</v>
      </c>
      <c r="C1467" s="40" t="s">
        <v>7180</v>
      </c>
      <c r="D1467">
        <v>1479</v>
      </c>
      <c r="E1467" s="40" t="s">
        <v>7181</v>
      </c>
      <c r="G1467" s="40" t="s">
        <v>7175</v>
      </c>
      <c r="H1467" s="44">
        <v>45065</v>
      </c>
      <c r="I1467">
        <v>20000</v>
      </c>
      <c r="J1467" s="40">
        <v>12</v>
      </c>
      <c r="K1467" s="43">
        <f t="shared" si="22"/>
        <v>45429</v>
      </c>
      <c r="L1467" s="40">
        <v>0</v>
      </c>
      <c r="M1467" s="42">
        <v>0.02</v>
      </c>
      <c r="N1467" s="42">
        <v>0.02</v>
      </c>
      <c r="O1467" s="40" t="s">
        <v>7178</v>
      </c>
      <c r="X1467">
        <v>20000</v>
      </c>
      <c r="Y1467" s="40">
        <v>0</v>
      </c>
    </row>
    <row r="1468" spans="1:25" x14ac:dyDescent="0.25">
      <c r="A1468">
        <v>1891</v>
      </c>
      <c r="B1468" s="40" t="s">
        <v>7179</v>
      </c>
      <c r="C1468" s="40" t="s">
        <v>7180</v>
      </c>
      <c r="D1468">
        <v>1480</v>
      </c>
      <c r="E1468" s="40" t="s">
        <v>7181</v>
      </c>
      <c r="G1468" s="40" t="s">
        <v>7175</v>
      </c>
      <c r="H1468" s="44">
        <v>45107</v>
      </c>
      <c r="I1468">
        <v>68000</v>
      </c>
      <c r="J1468" s="40">
        <v>12</v>
      </c>
      <c r="K1468" s="43">
        <f t="shared" si="22"/>
        <v>45471</v>
      </c>
      <c r="L1468" s="40">
        <v>0</v>
      </c>
      <c r="M1468" s="42">
        <v>0.02</v>
      </c>
      <c r="N1468" s="42">
        <v>0.02</v>
      </c>
      <c r="O1468" s="40" t="s">
        <v>7178</v>
      </c>
      <c r="X1468">
        <v>68000</v>
      </c>
      <c r="Y1468" s="40">
        <v>0</v>
      </c>
    </row>
    <row r="1469" spans="1:25" x14ac:dyDescent="0.25">
      <c r="A1469">
        <v>1892</v>
      </c>
      <c r="B1469" s="40" t="s">
        <v>7179</v>
      </c>
      <c r="C1469" s="40" t="s">
        <v>7180</v>
      </c>
      <c r="D1469">
        <v>1481</v>
      </c>
      <c r="E1469" s="40" t="s">
        <v>7181</v>
      </c>
      <c r="G1469" s="40" t="s">
        <v>7175</v>
      </c>
      <c r="H1469" s="44">
        <v>45107</v>
      </c>
      <c r="I1469">
        <v>3000</v>
      </c>
      <c r="J1469" s="40">
        <v>12</v>
      </c>
      <c r="K1469" s="43">
        <f t="shared" si="22"/>
        <v>45471</v>
      </c>
      <c r="L1469" s="40">
        <v>0</v>
      </c>
      <c r="M1469" s="42">
        <v>0.02</v>
      </c>
      <c r="N1469" s="42">
        <v>0.02</v>
      </c>
      <c r="O1469" s="40" t="s">
        <v>7178</v>
      </c>
      <c r="X1469">
        <v>3000</v>
      </c>
      <c r="Y1469" s="40">
        <v>0</v>
      </c>
    </row>
    <row r="1470" spans="1:25" x14ac:dyDescent="0.25">
      <c r="A1470">
        <v>1893</v>
      </c>
      <c r="B1470" s="40" t="s">
        <v>7179</v>
      </c>
      <c r="C1470" s="40" t="s">
        <v>7180</v>
      </c>
      <c r="D1470">
        <v>1482</v>
      </c>
      <c r="E1470" s="40" t="s">
        <v>7181</v>
      </c>
      <c r="G1470" s="40" t="s">
        <v>7175</v>
      </c>
      <c r="H1470" s="44">
        <v>45107</v>
      </c>
      <c r="I1470">
        <v>20000</v>
      </c>
      <c r="J1470" s="40">
        <v>12</v>
      </c>
      <c r="K1470" s="43">
        <f t="shared" si="22"/>
        <v>45471</v>
      </c>
      <c r="L1470" s="40">
        <v>0</v>
      </c>
      <c r="M1470" s="42">
        <v>0.02</v>
      </c>
      <c r="N1470" s="42">
        <v>0.02</v>
      </c>
      <c r="O1470" s="40" t="s">
        <v>7178</v>
      </c>
      <c r="X1470">
        <v>20000</v>
      </c>
      <c r="Y1470" s="40">
        <v>0</v>
      </c>
    </row>
    <row r="1471" spans="1:25" x14ac:dyDescent="0.25">
      <c r="A1471">
        <v>1894</v>
      </c>
      <c r="B1471" s="40" t="s">
        <v>7179</v>
      </c>
      <c r="C1471" s="40" t="s">
        <v>7180</v>
      </c>
      <c r="D1471">
        <v>1483</v>
      </c>
      <c r="E1471" s="40" t="s">
        <v>7181</v>
      </c>
      <c r="G1471" s="40" t="s">
        <v>7175</v>
      </c>
      <c r="H1471" s="44">
        <v>45107</v>
      </c>
      <c r="I1471">
        <v>63000</v>
      </c>
      <c r="J1471" s="40">
        <v>12</v>
      </c>
      <c r="K1471" s="43">
        <f t="shared" si="22"/>
        <v>45471</v>
      </c>
      <c r="L1471" s="40">
        <v>0</v>
      </c>
      <c r="M1471" s="42">
        <v>0.02</v>
      </c>
      <c r="N1471" s="42">
        <v>0.02</v>
      </c>
      <c r="O1471" s="40" t="s">
        <v>7178</v>
      </c>
      <c r="X1471">
        <v>63000</v>
      </c>
      <c r="Y1471" s="40">
        <v>0</v>
      </c>
    </row>
    <row r="1472" spans="1:25" x14ac:dyDescent="0.25">
      <c r="A1472">
        <v>1895</v>
      </c>
      <c r="B1472" s="40" t="s">
        <v>7179</v>
      </c>
      <c r="C1472" s="40" t="s">
        <v>7180</v>
      </c>
      <c r="D1472">
        <v>1484</v>
      </c>
      <c r="E1472" s="40" t="s">
        <v>7181</v>
      </c>
      <c r="G1472" s="40" t="s">
        <v>7175</v>
      </c>
      <c r="H1472" s="44">
        <v>45107</v>
      </c>
      <c r="I1472">
        <v>198000</v>
      </c>
      <c r="J1472" s="40">
        <v>12</v>
      </c>
      <c r="K1472" s="43">
        <f t="shared" si="22"/>
        <v>45471</v>
      </c>
      <c r="L1472" s="40">
        <v>0</v>
      </c>
      <c r="M1472" s="42">
        <v>0.02</v>
      </c>
      <c r="N1472" s="42">
        <v>0.02</v>
      </c>
      <c r="O1472" s="40" t="s">
        <v>7178</v>
      </c>
      <c r="X1472">
        <v>198000</v>
      </c>
      <c r="Y1472" s="40">
        <v>0</v>
      </c>
    </row>
    <row r="1473" spans="1:25" x14ac:dyDescent="0.25">
      <c r="A1473">
        <v>1896</v>
      </c>
      <c r="B1473" s="40" t="s">
        <v>7179</v>
      </c>
      <c r="C1473" s="40" t="s">
        <v>7180</v>
      </c>
      <c r="D1473">
        <v>1485</v>
      </c>
      <c r="E1473" s="40" t="s">
        <v>7181</v>
      </c>
      <c r="G1473" s="40" t="s">
        <v>7175</v>
      </c>
      <c r="H1473" s="44">
        <v>45107</v>
      </c>
      <c r="I1473">
        <v>198000</v>
      </c>
      <c r="J1473" s="40">
        <v>12</v>
      </c>
      <c r="K1473" s="43">
        <f t="shared" si="22"/>
        <v>45471</v>
      </c>
      <c r="L1473" s="40">
        <v>0</v>
      </c>
      <c r="M1473" s="42">
        <v>0.02</v>
      </c>
      <c r="N1473" s="42">
        <v>0.02</v>
      </c>
      <c r="O1473" s="40" t="s">
        <v>7178</v>
      </c>
      <c r="X1473">
        <v>198000</v>
      </c>
      <c r="Y1473" s="40">
        <v>0</v>
      </c>
    </row>
    <row r="1474" spans="1:25" x14ac:dyDescent="0.25">
      <c r="A1474">
        <v>1897</v>
      </c>
      <c r="B1474" s="40" t="s">
        <v>7179</v>
      </c>
      <c r="C1474" s="40" t="s">
        <v>7180</v>
      </c>
      <c r="D1474">
        <v>1486</v>
      </c>
      <c r="E1474" s="40" t="s">
        <v>7181</v>
      </c>
      <c r="G1474" s="40" t="s">
        <v>7175</v>
      </c>
      <c r="H1474" s="44">
        <v>45107</v>
      </c>
      <c r="I1474">
        <v>63000</v>
      </c>
      <c r="J1474" s="40">
        <v>12</v>
      </c>
      <c r="K1474" s="43">
        <f t="shared" si="22"/>
        <v>45471</v>
      </c>
      <c r="L1474" s="40">
        <v>0</v>
      </c>
      <c r="M1474" s="42">
        <v>0.02</v>
      </c>
      <c r="N1474" s="42">
        <v>0.02</v>
      </c>
      <c r="O1474" s="40" t="s">
        <v>7178</v>
      </c>
      <c r="X1474">
        <v>63000</v>
      </c>
      <c r="Y1474" s="40">
        <v>0</v>
      </c>
    </row>
    <row r="1475" spans="1:25" x14ac:dyDescent="0.25">
      <c r="A1475">
        <v>1900</v>
      </c>
      <c r="B1475" s="40" t="s">
        <v>7179</v>
      </c>
      <c r="C1475" s="40" t="s">
        <v>7180</v>
      </c>
      <c r="D1475">
        <v>1489</v>
      </c>
      <c r="E1475" s="40" t="s">
        <v>7181</v>
      </c>
      <c r="G1475" s="40" t="s">
        <v>7175</v>
      </c>
      <c r="H1475" s="44">
        <v>45065</v>
      </c>
      <c r="I1475">
        <v>193000</v>
      </c>
      <c r="J1475" s="40">
        <v>12</v>
      </c>
      <c r="K1475" s="43">
        <f t="shared" ref="K1475:K1538" si="23">H1475+364</f>
        <v>45429</v>
      </c>
      <c r="L1475" s="40">
        <v>0</v>
      </c>
      <c r="M1475" s="42">
        <v>0.02</v>
      </c>
      <c r="N1475" s="42">
        <v>0.02</v>
      </c>
      <c r="O1475" s="40" t="s">
        <v>7178</v>
      </c>
      <c r="X1475">
        <v>193000</v>
      </c>
      <c r="Y1475" s="40">
        <v>0</v>
      </c>
    </row>
    <row r="1476" spans="1:25" x14ac:dyDescent="0.25">
      <c r="A1476">
        <v>1901</v>
      </c>
      <c r="B1476" s="40" t="s">
        <v>7179</v>
      </c>
      <c r="C1476" s="40" t="s">
        <v>7180</v>
      </c>
      <c r="D1476">
        <v>1490</v>
      </c>
      <c r="E1476" s="40" t="s">
        <v>7181</v>
      </c>
      <c r="G1476" s="40" t="s">
        <v>7175</v>
      </c>
      <c r="H1476" s="44">
        <v>45065</v>
      </c>
      <c r="I1476">
        <v>48000</v>
      </c>
      <c r="J1476" s="40">
        <v>12</v>
      </c>
      <c r="K1476" s="43">
        <f t="shared" si="23"/>
        <v>45429</v>
      </c>
      <c r="L1476" s="40">
        <v>0</v>
      </c>
      <c r="M1476" s="42">
        <v>0.02</v>
      </c>
      <c r="N1476" s="42">
        <v>0.02</v>
      </c>
      <c r="O1476" s="40" t="s">
        <v>7178</v>
      </c>
      <c r="X1476">
        <v>48000</v>
      </c>
      <c r="Y1476" s="40">
        <v>0</v>
      </c>
    </row>
    <row r="1477" spans="1:25" x14ac:dyDescent="0.25">
      <c r="A1477">
        <v>1902</v>
      </c>
      <c r="B1477" s="40" t="s">
        <v>7179</v>
      </c>
      <c r="C1477" s="40" t="s">
        <v>7180</v>
      </c>
      <c r="D1477">
        <v>1491</v>
      </c>
      <c r="E1477" s="40" t="s">
        <v>7181</v>
      </c>
      <c r="G1477" s="40" t="s">
        <v>7175</v>
      </c>
      <c r="H1477" s="44">
        <v>45065</v>
      </c>
      <c r="I1477">
        <v>47000</v>
      </c>
      <c r="J1477" s="40">
        <v>12</v>
      </c>
      <c r="K1477" s="43">
        <f t="shared" si="23"/>
        <v>45429</v>
      </c>
      <c r="L1477" s="40">
        <v>0</v>
      </c>
      <c r="M1477" s="42">
        <v>0.02</v>
      </c>
      <c r="N1477" s="42">
        <v>0.02</v>
      </c>
      <c r="O1477" s="40" t="s">
        <v>7178</v>
      </c>
      <c r="X1477">
        <v>47000</v>
      </c>
      <c r="Y1477" s="40">
        <v>0</v>
      </c>
    </row>
    <row r="1478" spans="1:25" x14ac:dyDescent="0.25">
      <c r="A1478">
        <v>1903</v>
      </c>
      <c r="B1478" s="40" t="s">
        <v>7179</v>
      </c>
      <c r="C1478" s="40" t="s">
        <v>7180</v>
      </c>
      <c r="D1478">
        <v>1492</v>
      </c>
      <c r="E1478" s="40" t="s">
        <v>7181</v>
      </c>
      <c r="G1478" s="40" t="s">
        <v>7175</v>
      </c>
      <c r="H1478" s="44">
        <v>45107</v>
      </c>
      <c r="I1478">
        <v>242000</v>
      </c>
      <c r="J1478" s="40">
        <v>12</v>
      </c>
      <c r="K1478" s="43">
        <f t="shared" si="23"/>
        <v>45471</v>
      </c>
      <c r="L1478" s="40">
        <v>0</v>
      </c>
      <c r="M1478" s="42">
        <v>0.02</v>
      </c>
      <c r="N1478" s="42">
        <v>0.02</v>
      </c>
      <c r="O1478" s="40" t="s">
        <v>7178</v>
      </c>
      <c r="X1478">
        <v>242000</v>
      </c>
      <c r="Y1478" s="40">
        <v>0</v>
      </c>
    </row>
    <row r="1479" spans="1:25" x14ac:dyDescent="0.25">
      <c r="A1479">
        <v>1904</v>
      </c>
      <c r="B1479" s="40" t="s">
        <v>7179</v>
      </c>
      <c r="C1479" s="40" t="s">
        <v>7180</v>
      </c>
      <c r="D1479">
        <v>1493</v>
      </c>
      <c r="E1479" s="40" t="s">
        <v>7181</v>
      </c>
      <c r="G1479" s="40" t="s">
        <v>7175</v>
      </c>
      <c r="H1479" s="44">
        <v>45107</v>
      </c>
      <c r="I1479">
        <v>61000</v>
      </c>
      <c r="J1479" s="40">
        <v>12</v>
      </c>
      <c r="K1479" s="43">
        <f t="shared" si="23"/>
        <v>45471</v>
      </c>
      <c r="L1479" s="40">
        <v>0</v>
      </c>
      <c r="M1479" s="42">
        <v>0.02</v>
      </c>
      <c r="N1479" s="42">
        <v>0.02</v>
      </c>
      <c r="O1479" s="40" t="s">
        <v>7178</v>
      </c>
      <c r="X1479">
        <v>61000</v>
      </c>
      <c r="Y1479" s="40">
        <v>0</v>
      </c>
    </row>
    <row r="1480" spans="1:25" x14ac:dyDescent="0.25">
      <c r="A1480">
        <v>1905</v>
      </c>
      <c r="B1480" s="40" t="s">
        <v>7179</v>
      </c>
      <c r="C1480" s="40" t="s">
        <v>7180</v>
      </c>
      <c r="D1480">
        <v>1494</v>
      </c>
      <c r="E1480" s="40" t="s">
        <v>7181</v>
      </c>
      <c r="G1480" s="40" t="s">
        <v>7175</v>
      </c>
      <c r="H1480" s="44">
        <v>45107</v>
      </c>
      <c r="I1480">
        <v>44000</v>
      </c>
      <c r="J1480" s="40">
        <v>12</v>
      </c>
      <c r="K1480" s="43">
        <f t="shared" si="23"/>
        <v>45471</v>
      </c>
      <c r="L1480" s="40">
        <v>0</v>
      </c>
      <c r="M1480" s="42">
        <v>0.02</v>
      </c>
      <c r="N1480" s="42">
        <v>0.02</v>
      </c>
      <c r="O1480" s="40" t="s">
        <v>7178</v>
      </c>
      <c r="X1480">
        <v>44000</v>
      </c>
      <c r="Y1480" s="40">
        <v>0</v>
      </c>
    </row>
    <row r="1481" spans="1:25" x14ac:dyDescent="0.25">
      <c r="A1481">
        <v>1906</v>
      </c>
      <c r="B1481" s="40" t="s">
        <v>7179</v>
      </c>
      <c r="C1481" s="40" t="s">
        <v>7180</v>
      </c>
      <c r="D1481">
        <v>1495</v>
      </c>
      <c r="E1481" s="40" t="s">
        <v>7181</v>
      </c>
      <c r="G1481" s="40" t="s">
        <v>7175</v>
      </c>
      <c r="H1481" s="44">
        <v>45107</v>
      </c>
      <c r="I1481">
        <v>77000</v>
      </c>
      <c r="J1481" s="40">
        <v>12</v>
      </c>
      <c r="K1481" s="43">
        <f t="shared" si="23"/>
        <v>45471</v>
      </c>
      <c r="L1481" s="40">
        <v>0</v>
      </c>
      <c r="M1481" s="42">
        <v>0.02</v>
      </c>
      <c r="N1481" s="42">
        <v>0.02</v>
      </c>
      <c r="O1481" s="40" t="s">
        <v>7178</v>
      </c>
      <c r="X1481">
        <v>77000</v>
      </c>
      <c r="Y1481" s="40">
        <v>0</v>
      </c>
    </row>
    <row r="1482" spans="1:25" x14ac:dyDescent="0.25">
      <c r="A1482">
        <v>1907</v>
      </c>
      <c r="B1482" s="40" t="s">
        <v>7179</v>
      </c>
      <c r="C1482" s="40" t="s">
        <v>7180</v>
      </c>
      <c r="D1482">
        <v>1496</v>
      </c>
      <c r="E1482" s="40" t="s">
        <v>7181</v>
      </c>
      <c r="G1482" s="40" t="s">
        <v>7175</v>
      </c>
      <c r="H1482" s="44">
        <v>45107</v>
      </c>
      <c r="I1482">
        <v>77000</v>
      </c>
      <c r="J1482" s="40">
        <v>12</v>
      </c>
      <c r="K1482" s="43">
        <f t="shared" si="23"/>
        <v>45471</v>
      </c>
      <c r="L1482" s="40">
        <v>0</v>
      </c>
      <c r="M1482" s="42">
        <v>0.02</v>
      </c>
      <c r="N1482" s="42">
        <v>0.02</v>
      </c>
      <c r="O1482" s="40" t="s">
        <v>7178</v>
      </c>
      <c r="X1482">
        <v>77000</v>
      </c>
      <c r="Y1482" s="40">
        <v>0</v>
      </c>
    </row>
    <row r="1483" spans="1:25" x14ac:dyDescent="0.25">
      <c r="A1483">
        <v>1908</v>
      </c>
      <c r="B1483" s="40" t="s">
        <v>7179</v>
      </c>
      <c r="C1483" s="40" t="s">
        <v>7180</v>
      </c>
      <c r="D1483">
        <v>1497</v>
      </c>
      <c r="E1483" s="40" t="s">
        <v>7181</v>
      </c>
      <c r="G1483" s="40" t="s">
        <v>7175</v>
      </c>
      <c r="H1483" s="44">
        <v>45107</v>
      </c>
      <c r="I1483">
        <v>288000</v>
      </c>
      <c r="J1483" s="40">
        <v>12</v>
      </c>
      <c r="K1483" s="43">
        <f t="shared" si="23"/>
        <v>45471</v>
      </c>
      <c r="L1483" s="40">
        <v>0</v>
      </c>
      <c r="M1483" s="42">
        <v>0.02</v>
      </c>
      <c r="N1483" s="42">
        <v>0.02</v>
      </c>
      <c r="O1483" s="40" t="s">
        <v>7178</v>
      </c>
      <c r="X1483">
        <v>288000</v>
      </c>
      <c r="Y1483" s="40">
        <v>0</v>
      </c>
    </row>
    <row r="1484" spans="1:25" x14ac:dyDescent="0.25">
      <c r="A1484">
        <v>1909</v>
      </c>
      <c r="B1484" s="40" t="s">
        <v>7179</v>
      </c>
      <c r="C1484" s="40" t="s">
        <v>7180</v>
      </c>
      <c r="D1484">
        <v>1498</v>
      </c>
      <c r="E1484" s="40" t="s">
        <v>7181</v>
      </c>
      <c r="G1484" s="40" t="s">
        <v>7175</v>
      </c>
      <c r="H1484" s="44">
        <v>45079</v>
      </c>
      <c r="I1484">
        <v>85000</v>
      </c>
      <c r="J1484" s="40">
        <v>12</v>
      </c>
      <c r="K1484" s="43">
        <f t="shared" si="23"/>
        <v>45443</v>
      </c>
      <c r="L1484" s="40">
        <v>0</v>
      </c>
      <c r="M1484" s="42">
        <v>0.02</v>
      </c>
      <c r="N1484" s="42">
        <v>0.02</v>
      </c>
      <c r="O1484" s="40" t="s">
        <v>7178</v>
      </c>
      <c r="X1484">
        <v>85000</v>
      </c>
      <c r="Y1484" s="40">
        <v>0</v>
      </c>
    </row>
    <row r="1485" spans="1:25" x14ac:dyDescent="0.25">
      <c r="A1485">
        <v>1910</v>
      </c>
      <c r="B1485" s="40" t="s">
        <v>7179</v>
      </c>
      <c r="C1485" s="40" t="s">
        <v>7180</v>
      </c>
      <c r="D1485">
        <v>1499</v>
      </c>
      <c r="E1485" s="40" t="s">
        <v>7181</v>
      </c>
      <c r="G1485" s="40" t="s">
        <v>7175</v>
      </c>
      <c r="H1485" s="44">
        <v>45079</v>
      </c>
      <c r="I1485">
        <v>85000</v>
      </c>
      <c r="J1485" s="40">
        <v>12</v>
      </c>
      <c r="K1485" s="43">
        <f t="shared" si="23"/>
        <v>45443</v>
      </c>
      <c r="L1485" s="40">
        <v>0</v>
      </c>
      <c r="M1485" s="42">
        <v>0.02</v>
      </c>
      <c r="N1485" s="42">
        <v>0.02</v>
      </c>
      <c r="O1485" s="40" t="s">
        <v>7178</v>
      </c>
      <c r="X1485">
        <v>85000</v>
      </c>
      <c r="Y1485" s="40">
        <v>0</v>
      </c>
    </row>
    <row r="1486" spans="1:25" x14ac:dyDescent="0.25">
      <c r="A1486">
        <v>1911</v>
      </c>
      <c r="B1486" s="40" t="s">
        <v>7179</v>
      </c>
      <c r="C1486" s="40" t="s">
        <v>7180</v>
      </c>
      <c r="D1486">
        <v>1500</v>
      </c>
      <c r="E1486" s="40" t="s">
        <v>7181</v>
      </c>
      <c r="G1486" s="40" t="s">
        <v>7175</v>
      </c>
      <c r="H1486" s="44">
        <v>45107</v>
      </c>
      <c r="I1486">
        <v>6000</v>
      </c>
      <c r="J1486" s="40">
        <v>12</v>
      </c>
      <c r="K1486" s="43">
        <f t="shared" si="23"/>
        <v>45471</v>
      </c>
      <c r="L1486" s="40">
        <v>0</v>
      </c>
      <c r="M1486" s="42">
        <v>0.02</v>
      </c>
      <c r="N1486" s="42">
        <v>0.02</v>
      </c>
      <c r="O1486" s="40" t="s">
        <v>7178</v>
      </c>
      <c r="X1486">
        <v>6000</v>
      </c>
      <c r="Y1486" s="40">
        <v>0</v>
      </c>
    </row>
    <row r="1487" spans="1:25" x14ac:dyDescent="0.25">
      <c r="A1487">
        <v>1913</v>
      </c>
      <c r="B1487" s="40" t="s">
        <v>7179</v>
      </c>
      <c r="C1487" s="40" t="s">
        <v>7180</v>
      </c>
      <c r="D1487">
        <v>1502</v>
      </c>
      <c r="E1487" s="40" t="s">
        <v>7181</v>
      </c>
      <c r="G1487" s="40" t="s">
        <v>7175</v>
      </c>
      <c r="H1487" s="44">
        <v>45107</v>
      </c>
      <c r="I1487">
        <v>80000</v>
      </c>
      <c r="J1487" s="40">
        <v>12</v>
      </c>
      <c r="K1487" s="43">
        <f t="shared" si="23"/>
        <v>45471</v>
      </c>
      <c r="L1487" s="40">
        <v>0</v>
      </c>
      <c r="M1487" s="42">
        <v>0.02</v>
      </c>
      <c r="N1487" s="42">
        <v>0.02</v>
      </c>
      <c r="O1487" s="40" t="s">
        <v>7178</v>
      </c>
      <c r="X1487">
        <v>80000</v>
      </c>
      <c r="Y1487" s="40">
        <v>0</v>
      </c>
    </row>
    <row r="1488" spans="1:25" x14ac:dyDescent="0.25">
      <c r="A1488">
        <v>1914</v>
      </c>
      <c r="B1488" s="40" t="s">
        <v>7179</v>
      </c>
      <c r="C1488" s="40" t="s">
        <v>7180</v>
      </c>
      <c r="D1488">
        <v>1503</v>
      </c>
      <c r="E1488" s="40" t="s">
        <v>7181</v>
      </c>
      <c r="G1488" s="40" t="s">
        <v>7175</v>
      </c>
      <c r="H1488" s="44">
        <v>45107</v>
      </c>
      <c r="I1488">
        <v>42000</v>
      </c>
      <c r="J1488" s="40">
        <v>12</v>
      </c>
      <c r="K1488" s="43">
        <f t="shared" si="23"/>
        <v>45471</v>
      </c>
      <c r="L1488" s="40">
        <v>0</v>
      </c>
      <c r="M1488" s="42">
        <v>0.02</v>
      </c>
      <c r="N1488" s="42">
        <v>0.02</v>
      </c>
      <c r="O1488" s="40" t="s">
        <v>7178</v>
      </c>
      <c r="X1488">
        <v>42000</v>
      </c>
      <c r="Y1488" s="40">
        <v>0</v>
      </c>
    </row>
    <row r="1489" spans="1:25" x14ac:dyDescent="0.25">
      <c r="A1489">
        <v>1915</v>
      </c>
      <c r="B1489" s="40" t="s">
        <v>7179</v>
      </c>
      <c r="C1489" s="40" t="s">
        <v>7180</v>
      </c>
      <c r="D1489">
        <v>1504</v>
      </c>
      <c r="E1489" s="40" t="s">
        <v>7181</v>
      </c>
      <c r="G1489" s="40" t="s">
        <v>7175</v>
      </c>
      <c r="H1489" s="44">
        <v>45107</v>
      </c>
      <c r="I1489">
        <v>10000</v>
      </c>
      <c r="J1489" s="40">
        <v>12</v>
      </c>
      <c r="K1489" s="43">
        <f t="shared" si="23"/>
        <v>45471</v>
      </c>
      <c r="L1489" s="40">
        <v>0</v>
      </c>
      <c r="M1489" s="42">
        <v>0.02</v>
      </c>
      <c r="N1489" s="42">
        <v>0.02</v>
      </c>
      <c r="O1489" s="40" t="s">
        <v>7178</v>
      </c>
      <c r="X1489">
        <v>10000</v>
      </c>
      <c r="Y1489" s="40">
        <v>0</v>
      </c>
    </row>
    <row r="1490" spans="1:25" x14ac:dyDescent="0.25">
      <c r="A1490">
        <v>1916</v>
      </c>
      <c r="B1490" s="40" t="s">
        <v>7179</v>
      </c>
      <c r="C1490" s="40" t="s">
        <v>7180</v>
      </c>
      <c r="D1490">
        <v>1505</v>
      </c>
      <c r="E1490" s="40" t="s">
        <v>7181</v>
      </c>
      <c r="G1490" s="40" t="s">
        <v>7175</v>
      </c>
      <c r="H1490" s="44">
        <v>45107</v>
      </c>
      <c r="I1490">
        <v>10000</v>
      </c>
      <c r="J1490" s="40">
        <v>12</v>
      </c>
      <c r="K1490" s="43">
        <f t="shared" si="23"/>
        <v>45471</v>
      </c>
      <c r="L1490" s="40">
        <v>0</v>
      </c>
      <c r="M1490" s="42">
        <v>0.02</v>
      </c>
      <c r="N1490" s="42">
        <v>0.02</v>
      </c>
      <c r="O1490" s="40" t="s">
        <v>7178</v>
      </c>
      <c r="X1490">
        <v>10000</v>
      </c>
      <c r="Y1490" s="40">
        <v>0</v>
      </c>
    </row>
    <row r="1491" spans="1:25" x14ac:dyDescent="0.25">
      <c r="A1491">
        <v>1917</v>
      </c>
      <c r="B1491" s="40" t="s">
        <v>7179</v>
      </c>
      <c r="C1491" s="40" t="s">
        <v>7180</v>
      </c>
      <c r="D1491">
        <v>1506</v>
      </c>
      <c r="E1491" s="40" t="s">
        <v>7181</v>
      </c>
      <c r="G1491" s="40" t="s">
        <v>7175</v>
      </c>
      <c r="H1491" s="44">
        <v>45135</v>
      </c>
      <c r="I1491">
        <v>10000</v>
      </c>
      <c r="J1491" s="40">
        <v>12</v>
      </c>
      <c r="K1491" s="43">
        <f t="shared" si="23"/>
        <v>45499</v>
      </c>
      <c r="L1491" s="40">
        <v>0</v>
      </c>
      <c r="M1491" s="42">
        <v>0.02</v>
      </c>
      <c r="N1491" s="42">
        <v>0.02</v>
      </c>
      <c r="O1491" s="40" t="s">
        <v>7178</v>
      </c>
      <c r="X1491">
        <v>10000</v>
      </c>
      <c r="Y1491" s="40">
        <v>0</v>
      </c>
    </row>
    <row r="1492" spans="1:25" x14ac:dyDescent="0.25">
      <c r="A1492">
        <v>1918</v>
      </c>
      <c r="B1492" s="40" t="s">
        <v>7179</v>
      </c>
      <c r="C1492" s="40" t="s">
        <v>7180</v>
      </c>
      <c r="D1492">
        <v>1507</v>
      </c>
      <c r="E1492" s="40" t="s">
        <v>7181</v>
      </c>
      <c r="G1492" s="40" t="s">
        <v>7175</v>
      </c>
      <c r="H1492" s="44">
        <v>45107</v>
      </c>
      <c r="I1492">
        <v>10000</v>
      </c>
      <c r="J1492" s="40">
        <v>12</v>
      </c>
      <c r="K1492" s="43">
        <f t="shared" si="23"/>
        <v>45471</v>
      </c>
      <c r="L1492" s="40">
        <v>0</v>
      </c>
      <c r="M1492" s="42">
        <v>0.02</v>
      </c>
      <c r="N1492" s="42">
        <v>0.02</v>
      </c>
      <c r="O1492" s="40" t="s">
        <v>7178</v>
      </c>
      <c r="X1492">
        <v>10000</v>
      </c>
      <c r="Y1492" s="40">
        <v>0</v>
      </c>
    </row>
    <row r="1493" spans="1:25" x14ac:dyDescent="0.25">
      <c r="A1493">
        <v>1919</v>
      </c>
      <c r="B1493" s="40" t="s">
        <v>7179</v>
      </c>
      <c r="C1493" s="40" t="s">
        <v>7180</v>
      </c>
      <c r="D1493">
        <v>1508</v>
      </c>
      <c r="E1493" s="40" t="s">
        <v>7181</v>
      </c>
      <c r="G1493" s="40" t="s">
        <v>7175</v>
      </c>
      <c r="H1493" s="44">
        <v>45107</v>
      </c>
      <c r="I1493">
        <v>10000</v>
      </c>
      <c r="J1493" s="40">
        <v>12</v>
      </c>
      <c r="K1493" s="43">
        <f t="shared" si="23"/>
        <v>45471</v>
      </c>
      <c r="L1493" s="40">
        <v>0</v>
      </c>
      <c r="M1493" s="42">
        <v>0.02</v>
      </c>
      <c r="N1493" s="42">
        <v>0.02</v>
      </c>
      <c r="O1493" s="40" t="s">
        <v>7178</v>
      </c>
      <c r="X1493">
        <v>10000</v>
      </c>
      <c r="Y1493" s="40">
        <v>0</v>
      </c>
    </row>
    <row r="1494" spans="1:25" x14ac:dyDescent="0.25">
      <c r="A1494">
        <v>1921</v>
      </c>
      <c r="B1494" s="40" t="s">
        <v>7179</v>
      </c>
      <c r="C1494" s="40" t="s">
        <v>7180</v>
      </c>
      <c r="D1494">
        <v>1510</v>
      </c>
      <c r="E1494" s="40" t="s">
        <v>7181</v>
      </c>
      <c r="G1494" s="40" t="s">
        <v>7175</v>
      </c>
      <c r="H1494" s="44">
        <v>45107</v>
      </c>
      <c r="I1494">
        <v>24000</v>
      </c>
      <c r="J1494" s="40">
        <v>12</v>
      </c>
      <c r="K1494" s="43">
        <f t="shared" si="23"/>
        <v>45471</v>
      </c>
      <c r="L1494" s="40">
        <v>0</v>
      </c>
      <c r="M1494" s="42">
        <v>0.02</v>
      </c>
      <c r="N1494" s="42">
        <v>0.02</v>
      </c>
      <c r="O1494" s="40" t="s">
        <v>7178</v>
      </c>
      <c r="X1494">
        <v>24000</v>
      </c>
      <c r="Y1494" s="40">
        <v>0</v>
      </c>
    </row>
    <row r="1495" spans="1:25" x14ac:dyDescent="0.25">
      <c r="A1495">
        <v>1922</v>
      </c>
      <c r="B1495" s="40" t="s">
        <v>7179</v>
      </c>
      <c r="C1495" s="40" t="s">
        <v>7180</v>
      </c>
      <c r="D1495">
        <v>1511</v>
      </c>
      <c r="E1495" s="40" t="s">
        <v>7181</v>
      </c>
      <c r="G1495" s="40" t="s">
        <v>7175</v>
      </c>
      <c r="H1495" s="44">
        <v>45107</v>
      </c>
      <c r="I1495">
        <v>24000</v>
      </c>
      <c r="J1495" s="40">
        <v>12</v>
      </c>
      <c r="K1495" s="43">
        <f t="shared" si="23"/>
        <v>45471</v>
      </c>
      <c r="L1495" s="40">
        <v>0</v>
      </c>
      <c r="M1495" s="42">
        <v>0.02</v>
      </c>
      <c r="N1495" s="42">
        <v>0.02</v>
      </c>
      <c r="O1495" s="40" t="s">
        <v>7178</v>
      </c>
      <c r="X1495">
        <v>24000</v>
      </c>
      <c r="Y1495" s="40">
        <v>0</v>
      </c>
    </row>
    <row r="1496" spans="1:25" x14ac:dyDescent="0.25">
      <c r="A1496">
        <v>1923</v>
      </c>
      <c r="B1496" s="40" t="s">
        <v>7179</v>
      </c>
      <c r="C1496" s="40" t="s">
        <v>7180</v>
      </c>
      <c r="D1496">
        <v>1512</v>
      </c>
      <c r="E1496" s="40" t="s">
        <v>7181</v>
      </c>
      <c r="G1496" s="40" t="s">
        <v>7175</v>
      </c>
      <c r="H1496" s="44">
        <v>45107</v>
      </c>
      <c r="I1496">
        <v>24000</v>
      </c>
      <c r="J1496" s="40">
        <v>12</v>
      </c>
      <c r="K1496" s="43">
        <f t="shared" si="23"/>
        <v>45471</v>
      </c>
      <c r="L1496" s="40">
        <v>0</v>
      </c>
      <c r="M1496" s="42">
        <v>0.02</v>
      </c>
      <c r="N1496" s="42">
        <v>0.02</v>
      </c>
      <c r="O1496" s="40" t="s">
        <v>7178</v>
      </c>
      <c r="X1496">
        <v>24000</v>
      </c>
      <c r="Y1496" s="40">
        <v>0</v>
      </c>
    </row>
    <row r="1497" spans="1:25" x14ac:dyDescent="0.25">
      <c r="A1497">
        <v>1924</v>
      </c>
      <c r="B1497" s="40" t="s">
        <v>7179</v>
      </c>
      <c r="C1497" s="40" t="s">
        <v>7180</v>
      </c>
      <c r="D1497">
        <v>1513</v>
      </c>
      <c r="E1497" s="40" t="s">
        <v>7181</v>
      </c>
      <c r="G1497" s="40" t="s">
        <v>7175</v>
      </c>
      <c r="H1497" s="44">
        <v>45381</v>
      </c>
      <c r="I1497">
        <v>157000</v>
      </c>
      <c r="J1497" s="40">
        <v>12</v>
      </c>
      <c r="K1497" s="43">
        <f t="shared" si="23"/>
        <v>45745</v>
      </c>
      <c r="L1497" s="40">
        <v>0</v>
      </c>
      <c r="M1497" s="42">
        <v>0.02</v>
      </c>
      <c r="N1497" s="42">
        <v>0.02</v>
      </c>
      <c r="O1497" s="40" t="s">
        <v>7178</v>
      </c>
      <c r="X1497">
        <v>157000</v>
      </c>
      <c r="Y1497" s="40">
        <v>0</v>
      </c>
    </row>
    <row r="1498" spans="1:25" x14ac:dyDescent="0.25">
      <c r="A1498">
        <v>1925</v>
      </c>
      <c r="B1498" s="40" t="s">
        <v>7179</v>
      </c>
      <c r="C1498" s="40" t="s">
        <v>7180</v>
      </c>
      <c r="D1498">
        <v>1514</v>
      </c>
      <c r="E1498" s="40" t="s">
        <v>7181</v>
      </c>
      <c r="G1498" s="40" t="s">
        <v>7175</v>
      </c>
      <c r="H1498" s="44">
        <v>45107</v>
      </c>
      <c r="I1498">
        <v>48000</v>
      </c>
      <c r="J1498" s="40">
        <v>12</v>
      </c>
      <c r="K1498" s="43">
        <f t="shared" si="23"/>
        <v>45471</v>
      </c>
      <c r="L1498" s="40">
        <v>0</v>
      </c>
      <c r="M1498" s="42">
        <v>0.02</v>
      </c>
      <c r="N1498" s="42">
        <v>0.02</v>
      </c>
      <c r="O1498" s="40" t="s">
        <v>7178</v>
      </c>
      <c r="X1498">
        <v>48000</v>
      </c>
      <c r="Y1498" s="40">
        <v>0</v>
      </c>
    </row>
    <row r="1499" spans="1:25" x14ac:dyDescent="0.25">
      <c r="A1499">
        <v>1926</v>
      </c>
      <c r="B1499" s="40" t="s">
        <v>7179</v>
      </c>
      <c r="C1499" s="40" t="s">
        <v>7180</v>
      </c>
      <c r="D1499">
        <v>1515</v>
      </c>
      <c r="E1499" s="40" t="s">
        <v>7181</v>
      </c>
      <c r="G1499" s="40" t="s">
        <v>7175</v>
      </c>
      <c r="H1499" s="44">
        <v>45065</v>
      </c>
      <c r="I1499">
        <v>5000</v>
      </c>
      <c r="J1499" s="40">
        <v>12</v>
      </c>
      <c r="K1499" s="43">
        <f t="shared" si="23"/>
        <v>45429</v>
      </c>
      <c r="L1499" s="40">
        <v>0</v>
      </c>
      <c r="M1499" s="42">
        <v>0.02</v>
      </c>
      <c r="N1499" s="42">
        <v>0.02</v>
      </c>
      <c r="O1499" s="40" t="s">
        <v>7178</v>
      </c>
      <c r="X1499">
        <v>5000</v>
      </c>
      <c r="Y1499" s="40">
        <v>0</v>
      </c>
    </row>
    <row r="1500" spans="1:25" x14ac:dyDescent="0.25">
      <c r="A1500">
        <v>1927</v>
      </c>
      <c r="B1500" s="40" t="s">
        <v>7179</v>
      </c>
      <c r="C1500" s="40" t="s">
        <v>7180</v>
      </c>
      <c r="D1500">
        <v>1516</v>
      </c>
      <c r="E1500" s="40" t="s">
        <v>7181</v>
      </c>
      <c r="G1500" s="40" t="s">
        <v>7175</v>
      </c>
      <c r="H1500" s="44">
        <v>45050</v>
      </c>
      <c r="I1500">
        <v>17000</v>
      </c>
      <c r="J1500" s="40">
        <v>12</v>
      </c>
      <c r="K1500" s="43">
        <f t="shared" si="23"/>
        <v>45414</v>
      </c>
      <c r="L1500" s="40">
        <v>0</v>
      </c>
      <c r="M1500" s="42">
        <v>0.02</v>
      </c>
      <c r="N1500" s="42">
        <v>0.02</v>
      </c>
      <c r="O1500" s="40" t="s">
        <v>7178</v>
      </c>
      <c r="X1500">
        <v>17000</v>
      </c>
      <c r="Y1500" s="40">
        <v>0</v>
      </c>
    </row>
    <row r="1501" spans="1:25" x14ac:dyDescent="0.25">
      <c r="A1501">
        <v>1927</v>
      </c>
      <c r="B1501" s="40" t="s">
        <v>7179</v>
      </c>
      <c r="C1501" s="40" t="s">
        <v>7180</v>
      </c>
      <c r="D1501">
        <v>1516</v>
      </c>
      <c r="E1501" s="40" t="s">
        <v>7181</v>
      </c>
      <c r="G1501" s="40" t="s">
        <v>7175</v>
      </c>
      <c r="H1501" s="44">
        <v>45097</v>
      </c>
      <c r="I1501">
        <v>3000</v>
      </c>
      <c r="J1501" s="40">
        <v>12</v>
      </c>
      <c r="K1501" s="43">
        <f t="shared" si="23"/>
        <v>45461</v>
      </c>
      <c r="L1501" s="40">
        <v>0</v>
      </c>
      <c r="M1501" s="42">
        <v>0.02</v>
      </c>
      <c r="N1501" s="42">
        <v>0.02</v>
      </c>
      <c r="O1501" s="40" t="s">
        <v>7178</v>
      </c>
      <c r="X1501">
        <v>3000</v>
      </c>
      <c r="Y1501" s="40">
        <v>0</v>
      </c>
    </row>
    <row r="1502" spans="1:25" x14ac:dyDescent="0.25">
      <c r="A1502">
        <v>1929</v>
      </c>
      <c r="B1502" s="40" t="s">
        <v>7179</v>
      </c>
      <c r="C1502" s="40" t="s">
        <v>7180</v>
      </c>
      <c r="D1502">
        <v>1518</v>
      </c>
      <c r="E1502" s="40" t="s">
        <v>7181</v>
      </c>
      <c r="G1502" s="40" t="s">
        <v>7175</v>
      </c>
      <c r="H1502" s="44">
        <v>45107</v>
      </c>
      <c r="I1502">
        <v>36000</v>
      </c>
      <c r="J1502" s="40">
        <v>12</v>
      </c>
      <c r="K1502" s="43">
        <f t="shared" si="23"/>
        <v>45471</v>
      </c>
      <c r="L1502" s="40">
        <v>0</v>
      </c>
      <c r="M1502" s="42">
        <v>0.02</v>
      </c>
      <c r="N1502" s="42">
        <v>0.02</v>
      </c>
      <c r="O1502" s="40" t="s">
        <v>7178</v>
      </c>
      <c r="X1502">
        <v>36000</v>
      </c>
      <c r="Y1502" s="40">
        <v>0</v>
      </c>
    </row>
    <row r="1503" spans="1:25" x14ac:dyDescent="0.25">
      <c r="A1503">
        <v>1930</v>
      </c>
      <c r="B1503" s="40" t="s">
        <v>7179</v>
      </c>
      <c r="C1503" s="40" t="s">
        <v>7180</v>
      </c>
      <c r="D1503">
        <v>1519</v>
      </c>
      <c r="E1503" s="40" t="s">
        <v>7181</v>
      </c>
      <c r="G1503" s="40" t="s">
        <v>7175</v>
      </c>
      <c r="H1503" s="44">
        <v>45107</v>
      </c>
      <c r="I1503">
        <v>59000</v>
      </c>
      <c r="J1503" s="40">
        <v>12</v>
      </c>
      <c r="K1503" s="43">
        <f t="shared" si="23"/>
        <v>45471</v>
      </c>
      <c r="L1503" s="40">
        <v>0</v>
      </c>
      <c r="M1503" s="42">
        <v>0.02</v>
      </c>
      <c r="N1503" s="42">
        <v>0.02</v>
      </c>
      <c r="O1503" s="40" t="s">
        <v>7178</v>
      </c>
      <c r="X1503">
        <v>59000</v>
      </c>
      <c r="Y1503" s="40">
        <v>0</v>
      </c>
    </row>
    <row r="1504" spans="1:25" x14ac:dyDescent="0.25">
      <c r="A1504">
        <v>1931</v>
      </c>
      <c r="B1504" s="40" t="s">
        <v>7179</v>
      </c>
      <c r="C1504" s="40" t="s">
        <v>7180</v>
      </c>
      <c r="D1504">
        <v>1520</v>
      </c>
      <c r="E1504" s="40" t="s">
        <v>7181</v>
      </c>
      <c r="G1504" s="40" t="s">
        <v>7175</v>
      </c>
      <c r="H1504" s="44">
        <v>45079</v>
      </c>
      <c r="I1504">
        <v>28000</v>
      </c>
      <c r="J1504" s="40">
        <v>12</v>
      </c>
      <c r="K1504" s="43">
        <f t="shared" si="23"/>
        <v>45443</v>
      </c>
      <c r="L1504" s="40">
        <v>0</v>
      </c>
      <c r="M1504" s="42">
        <v>0.02</v>
      </c>
      <c r="N1504" s="42">
        <v>0.02</v>
      </c>
      <c r="O1504" s="40" t="s">
        <v>7178</v>
      </c>
      <c r="X1504">
        <v>28000</v>
      </c>
      <c r="Y1504" s="40">
        <v>0</v>
      </c>
    </row>
    <row r="1505" spans="1:25" x14ac:dyDescent="0.25">
      <c r="A1505">
        <v>1932</v>
      </c>
      <c r="B1505" s="40" t="s">
        <v>7179</v>
      </c>
      <c r="C1505" s="40" t="s">
        <v>7180</v>
      </c>
      <c r="D1505">
        <v>1521</v>
      </c>
      <c r="E1505" s="40" t="s">
        <v>7181</v>
      </c>
      <c r="G1505" s="40" t="s">
        <v>7175</v>
      </c>
      <c r="H1505" s="44">
        <v>45107</v>
      </c>
      <c r="I1505">
        <v>36000</v>
      </c>
      <c r="J1505" s="40">
        <v>12</v>
      </c>
      <c r="K1505" s="43">
        <f t="shared" si="23"/>
        <v>45471</v>
      </c>
      <c r="L1505" s="40">
        <v>0</v>
      </c>
      <c r="M1505" s="42">
        <v>0.02</v>
      </c>
      <c r="N1505" s="42">
        <v>0.02</v>
      </c>
      <c r="O1505" s="40" t="s">
        <v>7178</v>
      </c>
      <c r="X1505">
        <v>36000</v>
      </c>
      <c r="Y1505" s="40">
        <v>0</v>
      </c>
    </row>
    <row r="1506" spans="1:25" x14ac:dyDescent="0.25">
      <c r="A1506">
        <v>1933</v>
      </c>
      <c r="B1506" s="40" t="s">
        <v>7179</v>
      </c>
      <c r="C1506" s="40" t="s">
        <v>7180</v>
      </c>
      <c r="D1506">
        <v>1522</v>
      </c>
      <c r="E1506" s="40" t="s">
        <v>7181</v>
      </c>
      <c r="G1506" s="40" t="s">
        <v>7175</v>
      </c>
      <c r="H1506" s="44">
        <v>45107</v>
      </c>
      <c r="I1506">
        <v>48000</v>
      </c>
      <c r="J1506" s="40">
        <v>12</v>
      </c>
      <c r="K1506" s="43">
        <f t="shared" si="23"/>
        <v>45471</v>
      </c>
      <c r="L1506" s="40">
        <v>0</v>
      </c>
      <c r="M1506" s="42">
        <v>0.02</v>
      </c>
      <c r="N1506" s="42">
        <v>0.02</v>
      </c>
      <c r="O1506" s="40" t="s">
        <v>7178</v>
      </c>
      <c r="X1506">
        <v>48000</v>
      </c>
      <c r="Y1506" s="40">
        <v>0</v>
      </c>
    </row>
    <row r="1507" spans="1:25" x14ac:dyDescent="0.25">
      <c r="A1507">
        <v>1934</v>
      </c>
      <c r="B1507" s="40" t="s">
        <v>7179</v>
      </c>
      <c r="C1507" s="40" t="s">
        <v>7180</v>
      </c>
      <c r="D1507">
        <v>1523</v>
      </c>
      <c r="E1507" s="40" t="s">
        <v>7181</v>
      </c>
      <c r="G1507" s="40" t="s">
        <v>7175</v>
      </c>
      <c r="H1507" s="44">
        <v>45107</v>
      </c>
      <c r="I1507">
        <v>25000</v>
      </c>
      <c r="J1507" s="40">
        <v>12</v>
      </c>
      <c r="K1507" s="43">
        <f t="shared" si="23"/>
        <v>45471</v>
      </c>
      <c r="L1507" s="40">
        <v>0</v>
      </c>
      <c r="M1507" s="42">
        <v>0.02</v>
      </c>
      <c r="N1507" s="42">
        <v>0.02</v>
      </c>
      <c r="O1507" s="40" t="s">
        <v>7178</v>
      </c>
      <c r="X1507">
        <v>25000</v>
      </c>
      <c r="Y1507" s="40">
        <v>0</v>
      </c>
    </row>
    <row r="1508" spans="1:25" x14ac:dyDescent="0.25">
      <c r="A1508">
        <v>1935</v>
      </c>
      <c r="B1508" s="40" t="s">
        <v>7179</v>
      </c>
      <c r="C1508" s="40" t="s">
        <v>7180</v>
      </c>
      <c r="D1508">
        <v>1524</v>
      </c>
      <c r="E1508" s="40" t="s">
        <v>7181</v>
      </c>
      <c r="G1508" s="40" t="s">
        <v>7175</v>
      </c>
      <c r="H1508" s="44">
        <v>45107</v>
      </c>
      <c r="I1508">
        <v>4000</v>
      </c>
      <c r="J1508" s="40">
        <v>12</v>
      </c>
      <c r="K1508" s="43">
        <f t="shared" si="23"/>
        <v>45471</v>
      </c>
      <c r="L1508" s="40">
        <v>0</v>
      </c>
      <c r="M1508" s="42">
        <v>0.02</v>
      </c>
      <c r="N1508" s="42">
        <v>0.02</v>
      </c>
      <c r="O1508" s="40" t="s">
        <v>7178</v>
      </c>
      <c r="X1508">
        <v>4000</v>
      </c>
      <c r="Y1508" s="40">
        <v>0</v>
      </c>
    </row>
    <row r="1509" spans="1:25" x14ac:dyDescent="0.25">
      <c r="A1509">
        <v>1936</v>
      </c>
      <c r="B1509" s="40" t="s">
        <v>7179</v>
      </c>
      <c r="C1509" s="40" t="s">
        <v>7180</v>
      </c>
      <c r="D1509">
        <v>1525</v>
      </c>
      <c r="E1509" s="40" t="s">
        <v>7181</v>
      </c>
      <c r="G1509" s="40" t="s">
        <v>7175</v>
      </c>
      <c r="H1509" s="44">
        <v>45107</v>
      </c>
      <c r="I1509">
        <v>25000</v>
      </c>
      <c r="J1509" s="40">
        <v>12</v>
      </c>
      <c r="K1509" s="43">
        <f t="shared" si="23"/>
        <v>45471</v>
      </c>
      <c r="L1509" s="40">
        <v>0</v>
      </c>
      <c r="M1509" s="42">
        <v>0.02</v>
      </c>
      <c r="N1509" s="42">
        <v>0.02</v>
      </c>
      <c r="O1509" s="40" t="s">
        <v>7178</v>
      </c>
      <c r="X1509">
        <v>25000</v>
      </c>
      <c r="Y1509" s="40">
        <v>0</v>
      </c>
    </row>
    <row r="1510" spans="1:25" x14ac:dyDescent="0.25">
      <c r="A1510">
        <v>1937</v>
      </c>
      <c r="B1510" s="40" t="s">
        <v>7179</v>
      </c>
      <c r="C1510" s="40" t="s">
        <v>7180</v>
      </c>
      <c r="D1510">
        <v>1526</v>
      </c>
      <c r="E1510" s="40" t="s">
        <v>7181</v>
      </c>
      <c r="G1510" s="40" t="s">
        <v>7175</v>
      </c>
      <c r="H1510" s="44">
        <v>45107</v>
      </c>
      <c r="I1510">
        <v>25000</v>
      </c>
      <c r="J1510" s="40">
        <v>12</v>
      </c>
      <c r="K1510" s="43">
        <f t="shared" si="23"/>
        <v>45471</v>
      </c>
      <c r="L1510" s="40">
        <v>0</v>
      </c>
      <c r="M1510" s="42">
        <v>0.02</v>
      </c>
      <c r="N1510" s="42">
        <v>0.02</v>
      </c>
      <c r="O1510" s="40" t="s">
        <v>7178</v>
      </c>
      <c r="X1510">
        <v>25000</v>
      </c>
      <c r="Y1510" s="40">
        <v>0</v>
      </c>
    </row>
    <row r="1511" spans="1:25" x14ac:dyDescent="0.25">
      <c r="A1511">
        <v>1938</v>
      </c>
      <c r="B1511" s="40" t="s">
        <v>7179</v>
      </c>
      <c r="C1511" s="40" t="s">
        <v>7180</v>
      </c>
      <c r="D1511">
        <v>1527</v>
      </c>
      <c r="E1511" s="40" t="s">
        <v>7181</v>
      </c>
      <c r="G1511" s="40" t="s">
        <v>7175</v>
      </c>
      <c r="H1511" s="44">
        <v>45107</v>
      </c>
      <c r="I1511">
        <v>20000</v>
      </c>
      <c r="J1511" s="40">
        <v>12</v>
      </c>
      <c r="K1511" s="43">
        <f t="shared" si="23"/>
        <v>45471</v>
      </c>
      <c r="L1511" s="40">
        <v>0</v>
      </c>
      <c r="M1511" s="42">
        <v>0.02</v>
      </c>
      <c r="N1511" s="42">
        <v>0.02</v>
      </c>
      <c r="O1511" s="40" t="s">
        <v>7178</v>
      </c>
      <c r="X1511">
        <v>20000</v>
      </c>
      <c r="Y1511" s="40">
        <v>0</v>
      </c>
    </row>
    <row r="1512" spans="1:25" x14ac:dyDescent="0.25">
      <c r="A1512">
        <v>1939</v>
      </c>
      <c r="B1512" s="40" t="s">
        <v>7179</v>
      </c>
      <c r="C1512" s="40" t="s">
        <v>7180</v>
      </c>
      <c r="D1512">
        <v>1528</v>
      </c>
      <c r="E1512" s="40" t="s">
        <v>7181</v>
      </c>
      <c r="G1512" s="40" t="s">
        <v>7175</v>
      </c>
      <c r="H1512" s="44">
        <v>45107</v>
      </c>
      <c r="I1512">
        <v>20000</v>
      </c>
      <c r="J1512" s="40">
        <v>12</v>
      </c>
      <c r="K1512" s="43">
        <f t="shared" si="23"/>
        <v>45471</v>
      </c>
      <c r="L1512" s="40">
        <v>0</v>
      </c>
      <c r="M1512" s="42">
        <v>0.02</v>
      </c>
      <c r="N1512" s="42">
        <v>0.02</v>
      </c>
      <c r="O1512" s="40" t="s">
        <v>7178</v>
      </c>
      <c r="X1512">
        <v>20000</v>
      </c>
      <c r="Y1512" s="40">
        <v>0</v>
      </c>
    </row>
    <row r="1513" spans="1:25" x14ac:dyDescent="0.25">
      <c r="A1513">
        <v>1940</v>
      </c>
      <c r="B1513" s="40" t="s">
        <v>7179</v>
      </c>
      <c r="C1513" s="40" t="s">
        <v>7180</v>
      </c>
      <c r="D1513">
        <v>1529</v>
      </c>
      <c r="E1513" s="40" t="s">
        <v>7181</v>
      </c>
      <c r="G1513" s="40" t="s">
        <v>7175</v>
      </c>
      <c r="H1513" s="44">
        <v>45107</v>
      </c>
      <c r="I1513">
        <v>46000</v>
      </c>
      <c r="J1513" s="40">
        <v>12</v>
      </c>
      <c r="K1513" s="43">
        <f t="shared" si="23"/>
        <v>45471</v>
      </c>
      <c r="L1513" s="40">
        <v>0</v>
      </c>
      <c r="M1513" s="42">
        <v>0.02</v>
      </c>
      <c r="N1513" s="42">
        <v>0.02</v>
      </c>
      <c r="O1513" s="40" t="s">
        <v>7178</v>
      </c>
      <c r="X1513">
        <v>46000</v>
      </c>
      <c r="Y1513" s="40">
        <v>0</v>
      </c>
    </row>
    <row r="1514" spans="1:25" x14ac:dyDescent="0.25">
      <c r="A1514">
        <v>1942</v>
      </c>
      <c r="B1514" s="40" t="s">
        <v>7179</v>
      </c>
      <c r="C1514" s="40" t="s">
        <v>7180</v>
      </c>
      <c r="D1514">
        <v>1531</v>
      </c>
      <c r="E1514" s="40" t="s">
        <v>7181</v>
      </c>
      <c r="G1514" s="40" t="s">
        <v>7175</v>
      </c>
      <c r="H1514" s="44">
        <v>45079</v>
      </c>
      <c r="I1514">
        <v>300000</v>
      </c>
      <c r="J1514" s="40">
        <v>12</v>
      </c>
      <c r="K1514" s="43">
        <f t="shared" si="23"/>
        <v>45443</v>
      </c>
      <c r="L1514" s="40">
        <v>0</v>
      </c>
      <c r="M1514" s="42">
        <v>0.02</v>
      </c>
      <c r="N1514" s="42">
        <v>0.02</v>
      </c>
      <c r="O1514" s="40" t="s">
        <v>7178</v>
      </c>
      <c r="X1514">
        <v>300000</v>
      </c>
      <c r="Y1514" s="40">
        <v>0</v>
      </c>
    </row>
    <row r="1515" spans="1:25" x14ac:dyDescent="0.25">
      <c r="A1515">
        <v>1943</v>
      </c>
      <c r="B1515" s="40" t="s">
        <v>7179</v>
      </c>
      <c r="C1515" s="40" t="s">
        <v>7180</v>
      </c>
      <c r="D1515">
        <v>1532</v>
      </c>
      <c r="E1515" s="40" t="s">
        <v>7181</v>
      </c>
      <c r="G1515" s="40" t="s">
        <v>7175</v>
      </c>
      <c r="H1515" s="44">
        <v>45065</v>
      </c>
      <c r="I1515">
        <v>31000</v>
      </c>
      <c r="J1515" s="40">
        <v>12</v>
      </c>
      <c r="K1515" s="43">
        <f t="shared" si="23"/>
        <v>45429</v>
      </c>
      <c r="L1515" s="40">
        <v>0</v>
      </c>
      <c r="M1515" s="42">
        <v>0.02</v>
      </c>
      <c r="N1515" s="42">
        <v>0.02</v>
      </c>
      <c r="O1515" s="40" t="s">
        <v>7178</v>
      </c>
      <c r="X1515">
        <v>31000</v>
      </c>
      <c r="Y1515" s="40">
        <v>0</v>
      </c>
    </row>
    <row r="1516" spans="1:25" x14ac:dyDescent="0.25">
      <c r="A1516">
        <v>1944</v>
      </c>
      <c r="B1516" s="40" t="s">
        <v>7179</v>
      </c>
      <c r="C1516" s="40" t="s">
        <v>7180</v>
      </c>
      <c r="D1516">
        <v>1533</v>
      </c>
      <c r="E1516" s="40" t="s">
        <v>7181</v>
      </c>
      <c r="G1516" s="40" t="s">
        <v>7175</v>
      </c>
      <c r="H1516" s="44">
        <v>45107</v>
      </c>
      <c r="I1516">
        <v>74000</v>
      </c>
      <c r="J1516" s="40">
        <v>12</v>
      </c>
      <c r="K1516" s="43">
        <f t="shared" si="23"/>
        <v>45471</v>
      </c>
      <c r="L1516" s="40">
        <v>0</v>
      </c>
      <c r="M1516" s="42">
        <v>0.02</v>
      </c>
      <c r="N1516" s="42">
        <v>0.02</v>
      </c>
      <c r="O1516" s="40" t="s">
        <v>7178</v>
      </c>
      <c r="X1516">
        <v>74000</v>
      </c>
      <c r="Y1516" s="40">
        <v>0</v>
      </c>
    </row>
    <row r="1517" spans="1:25" x14ac:dyDescent="0.25">
      <c r="A1517">
        <v>1945</v>
      </c>
      <c r="B1517" s="40" t="s">
        <v>7179</v>
      </c>
      <c r="C1517" s="40" t="s">
        <v>7180</v>
      </c>
      <c r="D1517">
        <v>1534</v>
      </c>
      <c r="E1517" s="40" t="s">
        <v>7181</v>
      </c>
      <c r="G1517" s="40" t="s">
        <v>7175</v>
      </c>
      <c r="H1517" s="44">
        <v>45107</v>
      </c>
      <c r="I1517">
        <v>54000</v>
      </c>
      <c r="J1517" s="40">
        <v>12</v>
      </c>
      <c r="K1517" s="43">
        <f t="shared" si="23"/>
        <v>45471</v>
      </c>
      <c r="L1517" s="40">
        <v>0</v>
      </c>
      <c r="M1517" s="42">
        <v>0.02</v>
      </c>
      <c r="N1517" s="42">
        <v>0.02</v>
      </c>
      <c r="O1517" s="40" t="s">
        <v>7178</v>
      </c>
      <c r="X1517">
        <v>54000</v>
      </c>
      <c r="Y1517" s="40">
        <v>0</v>
      </c>
    </row>
    <row r="1518" spans="1:25" x14ac:dyDescent="0.25">
      <c r="A1518">
        <v>1946</v>
      </c>
      <c r="B1518" s="40" t="s">
        <v>7179</v>
      </c>
      <c r="C1518" s="40" t="s">
        <v>7180</v>
      </c>
      <c r="D1518">
        <v>1535</v>
      </c>
      <c r="E1518" s="40" t="s">
        <v>7181</v>
      </c>
      <c r="G1518" s="40" t="s">
        <v>7175</v>
      </c>
      <c r="H1518" s="44">
        <v>45107</v>
      </c>
      <c r="I1518">
        <v>34000</v>
      </c>
      <c r="J1518" s="40">
        <v>12</v>
      </c>
      <c r="K1518" s="43">
        <f t="shared" si="23"/>
        <v>45471</v>
      </c>
      <c r="L1518" s="40">
        <v>0</v>
      </c>
      <c r="M1518" s="42">
        <v>0.02</v>
      </c>
      <c r="N1518" s="42">
        <v>0.02</v>
      </c>
      <c r="O1518" s="40" t="s">
        <v>7178</v>
      </c>
      <c r="X1518">
        <v>34000</v>
      </c>
      <c r="Y1518" s="40">
        <v>0</v>
      </c>
    </row>
    <row r="1519" spans="1:25" x14ac:dyDescent="0.25">
      <c r="A1519">
        <v>1947</v>
      </c>
      <c r="B1519" s="40" t="s">
        <v>7179</v>
      </c>
      <c r="C1519" s="40" t="s">
        <v>7180</v>
      </c>
      <c r="D1519">
        <v>1536</v>
      </c>
      <c r="E1519" s="40" t="s">
        <v>7181</v>
      </c>
      <c r="G1519" s="40" t="s">
        <v>7175</v>
      </c>
      <c r="H1519" s="44">
        <v>45381</v>
      </c>
      <c r="I1519">
        <v>80000</v>
      </c>
      <c r="J1519" s="40">
        <v>12</v>
      </c>
      <c r="K1519" s="43">
        <f t="shared" si="23"/>
        <v>45745</v>
      </c>
      <c r="L1519" s="40">
        <v>0</v>
      </c>
      <c r="M1519" s="42">
        <v>0.02</v>
      </c>
      <c r="N1519" s="42">
        <v>0.02</v>
      </c>
      <c r="O1519" s="40" t="s">
        <v>7178</v>
      </c>
      <c r="X1519">
        <v>80000</v>
      </c>
      <c r="Y1519" s="40">
        <v>0</v>
      </c>
    </row>
    <row r="1520" spans="1:25" x14ac:dyDescent="0.25">
      <c r="A1520">
        <v>1948</v>
      </c>
      <c r="B1520" s="40" t="s">
        <v>7179</v>
      </c>
      <c r="C1520" s="40" t="s">
        <v>7180</v>
      </c>
      <c r="D1520">
        <v>1537</v>
      </c>
      <c r="E1520" s="40" t="s">
        <v>7181</v>
      </c>
      <c r="G1520" s="40" t="s">
        <v>7175</v>
      </c>
      <c r="H1520" s="44">
        <v>45135</v>
      </c>
      <c r="I1520">
        <v>39000</v>
      </c>
      <c r="J1520" s="40">
        <v>12</v>
      </c>
      <c r="K1520" s="43">
        <f t="shared" si="23"/>
        <v>45499</v>
      </c>
      <c r="L1520" s="40">
        <v>0</v>
      </c>
      <c r="M1520" s="42">
        <v>0.02</v>
      </c>
      <c r="N1520" s="42">
        <v>0.02</v>
      </c>
      <c r="O1520" s="40" t="s">
        <v>7178</v>
      </c>
      <c r="X1520">
        <v>39000</v>
      </c>
      <c r="Y1520" s="40">
        <v>0</v>
      </c>
    </row>
    <row r="1521" spans="1:25" x14ac:dyDescent="0.25">
      <c r="A1521">
        <v>1949</v>
      </c>
      <c r="B1521" s="40" t="s">
        <v>7179</v>
      </c>
      <c r="C1521" s="40" t="s">
        <v>7180</v>
      </c>
      <c r="D1521">
        <v>1538</v>
      </c>
      <c r="E1521" s="40" t="s">
        <v>7181</v>
      </c>
      <c r="G1521" s="40" t="s">
        <v>7175</v>
      </c>
      <c r="H1521" s="44">
        <v>45065</v>
      </c>
      <c r="I1521">
        <v>25000</v>
      </c>
      <c r="J1521" s="40">
        <v>12</v>
      </c>
      <c r="K1521" s="43">
        <f t="shared" si="23"/>
        <v>45429</v>
      </c>
      <c r="L1521" s="40">
        <v>0</v>
      </c>
      <c r="M1521" s="42">
        <v>0.02</v>
      </c>
      <c r="N1521" s="42">
        <v>0.02</v>
      </c>
      <c r="O1521" s="40" t="s">
        <v>7178</v>
      </c>
      <c r="X1521">
        <v>25000</v>
      </c>
      <c r="Y1521" s="40">
        <v>0</v>
      </c>
    </row>
    <row r="1522" spans="1:25" x14ac:dyDescent="0.25">
      <c r="A1522">
        <v>1951</v>
      </c>
      <c r="B1522" s="40" t="s">
        <v>7179</v>
      </c>
      <c r="C1522" s="40" t="s">
        <v>7180</v>
      </c>
      <c r="D1522">
        <v>1540</v>
      </c>
      <c r="E1522" s="40" t="s">
        <v>7181</v>
      </c>
      <c r="G1522" s="40" t="s">
        <v>7175</v>
      </c>
      <c r="H1522" s="44">
        <v>45107</v>
      </c>
      <c r="I1522">
        <v>50000</v>
      </c>
      <c r="J1522" s="40">
        <v>12</v>
      </c>
      <c r="K1522" s="43">
        <f t="shared" si="23"/>
        <v>45471</v>
      </c>
      <c r="L1522" s="40">
        <v>0</v>
      </c>
      <c r="M1522" s="42">
        <v>0.02</v>
      </c>
      <c r="N1522" s="42">
        <v>0.02</v>
      </c>
      <c r="O1522" s="40" t="s">
        <v>7178</v>
      </c>
      <c r="X1522">
        <v>50000</v>
      </c>
      <c r="Y1522" s="40">
        <v>0</v>
      </c>
    </row>
    <row r="1523" spans="1:25" x14ac:dyDescent="0.25">
      <c r="A1523">
        <v>1952</v>
      </c>
      <c r="B1523" s="40" t="s">
        <v>7179</v>
      </c>
      <c r="C1523" s="40" t="s">
        <v>7180</v>
      </c>
      <c r="D1523">
        <v>1541</v>
      </c>
      <c r="E1523" s="40" t="s">
        <v>7181</v>
      </c>
      <c r="G1523" s="40" t="s">
        <v>7175</v>
      </c>
      <c r="H1523" s="44">
        <v>45381</v>
      </c>
      <c r="I1523">
        <v>20000</v>
      </c>
      <c r="J1523" s="40">
        <v>12</v>
      </c>
      <c r="K1523" s="43">
        <f t="shared" si="23"/>
        <v>45745</v>
      </c>
      <c r="L1523" s="40">
        <v>0</v>
      </c>
      <c r="M1523" s="42">
        <v>0.02</v>
      </c>
      <c r="N1523" s="42">
        <v>0.02</v>
      </c>
      <c r="O1523" s="40" t="s">
        <v>7178</v>
      </c>
      <c r="X1523">
        <v>20000</v>
      </c>
      <c r="Y1523" s="40">
        <v>0</v>
      </c>
    </row>
    <row r="1524" spans="1:25" x14ac:dyDescent="0.25">
      <c r="A1524">
        <v>1953</v>
      </c>
      <c r="B1524" s="40" t="s">
        <v>7179</v>
      </c>
      <c r="C1524" s="40" t="s">
        <v>7180</v>
      </c>
      <c r="D1524">
        <v>1542</v>
      </c>
      <c r="E1524" s="40" t="s">
        <v>7181</v>
      </c>
      <c r="G1524" s="40" t="s">
        <v>7175</v>
      </c>
      <c r="H1524" s="44">
        <v>45041</v>
      </c>
      <c r="I1524">
        <v>208000</v>
      </c>
      <c r="J1524" s="40">
        <v>12</v>
      </c>
      <c r="K1524" s="43">
        <f t="shared" si="23"/>
        <v>45405</v>
      </c>
      <c r="L1524" s="40">
        <v>0</v>
      </c>
      <c r="M1524" s="42">
        <v>0.02</v>
      </c>
      <c r="N1524" s="42">
        <v>0.02</v>
      </c>
      <c r="O1524" s="40" t="s">
        <v>7178</v>
      </c>
      <c r="X1524">
        <v>208000</v>
      </c>
      <c r="Y1524" s="40">
        <v>0</v>
      </c>
    </row>
    <row r="1525" spans="1:25" x14ac:dyDescent="0.25">
      <c r="A1525">
        <v>1953</v>
      </c>
      <c r="B1525" s="40" t="s">
        <v>7179</v>
      </c>
      <c r="C1525" s="40" t="s">
        <v>7180</v>
      </c>
      <c r="D1525">
        <v>1542</v>
      </c>
      <c r="E1525" s="40" t="s">
        <v>7181</v>
      </c>
      <c r="G1525" s="40" t="s">
        <v>7175</v>
      </c>
      <c r="H1525" s="44">
        <v>45097</v>
      </c>
      <c r="I1525">
        <v>30000</v>
      </c>
      <c r="J1525" s="40">
        <v>12</v>
      </c>
      <c r="K1525" s="43">
        <f t="shared" si="23"/>
        <v>45461</v>
      </c>
      <c r="L1525" s="40">
        <v>0</v>
      </c>
      <c r="M1525" s="42">
        <v>0.02</v>
      </c>
      <c r="N1525" s="42">
        <v>0.02</v>
      </c>
      <c r="O1525" s="40" t="s">
        <v>7178</v>
      </c>
      <c r="X1525">
        <v>30000</v>
      </c>
      <c r="Y1525" s="40">
        <v>0</v>
      </c>
    </row>
    <row r="1526" spans="1:25" x14ac:dyDescent="0.25">
      <c r="A1526">
        <v>1954</v>
      </c>
      <c r="B1526" s="40" t="s">
        <v>7179</v>
      </c>
      <c r="C1526" s="40" t="s">
        <v>7180</v>
      </c>
      <c r="D1526">
        <v>1543</v>
      </c>
      <c r="E1526" s="40" t="s">
        <v>7181</v>
      </c>
      <c r="G1526" s="40" t="s">
        <v>7175</v>
      </c>
      <c r="H1526" s="44">
        <v>45107</v>
      </c>
      <c r="I1526">
        <v>40000</v>
      </c>
      <c r="J1526" s="40">
        <v>12</v>
      </c>
      <c r="K1526" s="43">
        <f t="shared" si="23"/>
        <v>45471</v>
      </c>
      <c r="L1526" s="40">
        <v>0</v>
      </c>
      <c r="M1526" s="42">
        <v>0.02</v>
      </c>
      <c r="N1526" s="42">
        <v>0.02</v>
      </c>
      <c r="O1526" s="40" t="s">
        <v>7178</v>
      </c>
      <c r="X1526">
        <v>40000</v>
      </c>
      <c r="Y1526" s="40">
        <v>0</v>
      </c>
    </row>
    <row r="1527" spans="1:25" x14ac:dyDescent="0.25">
      <c r="A1527">
        <v>1955</v>
      </c>
      <c r="B1527" s="40" t="s">
        <v>7179</v>
      </c>
      <c r="C1527" s="40" t="s">
        <v>7180</v>
      </c>
      <c r="D1527">
        <v>1544</v>
      </c>
      <c r="E1527" s="40" t="s">
        <v>7181</v>
      </c>
      <c r="G1527" s="40" t="s">
        <v>7175</v>
      </c>
      <c r="H1527" s="44">
        <v>45041</v>
      </c>
      <c r="I1527">
        <v>158000</v>
      </c>
      <c r="J1527" s="40">
        <v>12</v>
      </c>
      <c r="K1527" s="43">
        <f t="shared" si="23"/>
        <v>45405</v>
      </c>
      <c r="L1527" s="40">
        <v>0</v>
      </c>
      <c r="M1527" s="42">
        <v>0.02</v>
      </c>
      <c r="N1527" s="42">
        <v>0.02</v>
      </c>
      <c r="O1527" s="40" t="s">
        <v>7178</v>
      </c>
      <c r="X1527">
        <v>158000</v>
      </c>
      <c r="Y1527" s="40">
        <v>0</v>
      </c>
    </row>
    <row r="1528" spans="1:25" x14ac:dyDescent="0.25">
      <c r="A1528">
        <v>1955</v>
      </c>
      <c r="B1528" s="40" t="s">
        <v>7179</v>
      </c>
      <c r="C1528" s="40" t="s">
        <v>7180</v>
      </c>
      <c r="D1528">
        <v>1544</v>
      </c>
      <c r="E1528" s="40" t="s">
        <v>7181</v>
      </c>
      <c r="G1528" s="40" t="s">
        <v>7175</v>
      </c>
      <c r="H1528" s="44">
        <v>45097</v>
      </c>
      <c r="I1528">
        <v>23000</v>
      </c>
      <c r="J1528" s="40">
        <v>12</v>
      </c>
      <c r="K1528" s="43">
        <f t="shared" si="23"/>
        <v>45461</v>
      </c>
      <c r="L1528" s="40">
        <v>0</v>
      </c>
      <c r="M1528" s="42">
        <v>0.02</v>
      </c>
      <c r="N1528" s="42">
        <v>0.02</v>
      </c>
      <c r="O1528" s="40" t="s">
        <v>7178</v>
      </c>
      <c r="X1528">
        <v>23000</v>
      </c>
      <c r="Y1528" s="40">
        <v>0</v>
      </c>
    </row>
    <row r="1529" spans="1:25" x14ac:dyDescent="0.25">
      <c r="A1529">
        <v>1956</v>
      </c>
      <c r="B1529" s="40" t="s">
        <v>7179</v>
      </c>
      <c r="C1529" s="40" t="s">
        <v>7180</v>
      </c>
      <c r="D1529">
        <v>1545</v>
      </c>
      <c r="E1529" s="40" t="s">
        <v>7181</v>
      </c>
      <c r="G1529" s="40" t="s">
        <v>7175</v>
      </c>
      <c r="H1529" s="44">
        <v>45065</v>
      </c>
      <c r="I1529">
        <v>160000</v>
      </c>
      <c r="J1529" s="40">
        <v>12</v>
      </c>
      <c r="K1529" s="43">
        <f t="shared" si="23"/>
        <v>45429</v>
      </c>
      <c r="L1529" s="40">
        <v>0</v>
      </c>
      <c r="M1529" s="42">
        <v>0.02</v>
      </c>
      <c r="N1529" s="42">
        <v>0.02</v>
      </c>
      <c r="O1529" s="40" t="s">
        <v>7178</v>
      </c>
      <c r="X1529">
        <v>160000</v>
      </c>
      <c r="Y1529" s="40">
        <v>0</v>
      </c>
    </row>
    <row r="1530" spans="1:25" x14ac:dyDescent="0.25">
      <c r="A1530">
        <v>1957</v>
      </c>
      <c r="B1530" s="40" t="s">
        <v>7179</v>
      </c>
      <c r="C1530" s="40" t="s">
        <v>7180</v>
      </c>
      <c r="D1530">
        <v>1546</v>
      </c>
      <c r="E1530" s="40" t="s">
        <v>7181</v>
      </c>
      <c r="G1530" s="40" t="s">
        <v>7175</v>
      </c>
      <c r="H1530" s="44">
        <v>45107</v>
      </c>
      <c r="I1530">
        <v>95000</v>
      </c>
      <c r="J1530" s="40">
        <v>12</v>
      </c>
      <c r="K1530" s="43">
        <f t="shared" si="23"/>
        <v>45471</v>
      </c>
      <c r="L1530" s="40">
        <v>0</v>
      </c>
      <c r="M1530" s="42">
        <v>0.02</v>
      </c>
      <c r="N1530" s="42">
        <v>0.02</v>
      </c>
      <c r="O1530" s="40" t="s">
        <v>7178</v>
      </c>
      <c r="X1530">
        <v>95000</v>
      </c>
      <c r="Y1530" s="40">
        <v>0</v>
      </c>
    </row>
    <row r="1531" spans="1:25" x14ac:dyDescent="0.25">
      <c r="A1531">
        <v>1958</v>
      </c>
      <c r="B1531" s="40" t="s">
        <v>7179</v>
      </c>
      <c r="C1531" s="40" t="s">
        <v>7180</v>
      </c>
      <c r="D1531">
        <v>1547</v>
      </c>
      <c r="E1531" s="40" t="s">
        <v>7181</v>
      </c>
      <c r="G1531" s="40" t="s">
        <v>7175</v>
      </c>
      <c r="H1531" s="44">
        <v>45381</v>
      </c>
      <c r="I1531">
        <v>37000</v>
      </c>
      <c r="J1531" s="40">
        <v>12</v>
      </c>
      <c r="K1531" s="43">
        <f t="shared" si="23"/>
        <v>45745</v>
      </c>
      <c r="L1531" s="40">
        <v>0</v>
      </c>
      <c r="M1531" s="42">
        <v>0.02</v>
      </c>
      <c r="N1531" s="42">
        <v>0.02</v>
      </c>
      <c r="O1531" s="40" t="s">
        <v>7178</v>
      </c>
      <c r="X1531">
        <v>37000</v>
      </c>
      <c r="Y1531" s="40">
        <v>0</v>
      </c>
    </row>
    <row r="1532" spans="1:25" x14ac:dyDescent="0.25">
      <c r="A1532">
        <v>1959</v>
      </c>
      <c r="B1532" s="40" t="s">
        <v>7179</v>
      </c>
      <c r="C1532" s="40" t="s">
        <v>7180</v>
      </c>
      <c r="D1532">
        <v>1548</v>
      </c>
      <c r="E1532" s="40" t="s">
        <v>7181</v>
      </c>
      <c r="G1532" s="40" t="s">
        <v>7175</v>
      </c>
      <c r="H1532" s="44">
        <v>45381</v>
      </c>
      <c r="I1532">
        <v>37000</v>
      </c>
      <c r="J1532" s="40">
        <v>12</v>
      </c>
      <c r="K1532" s="43">
        <f t="shared" si="23"/>
        <v>45745</v>
      </c>
      <c r="L1532" s="40">
        <v>0</v>
      </c>
      <c r="M1532" s="42">
        <v>0.02</v>
      </c>
      <c r="N1532" s="42">
        <v>0.02</v>
      </c>
      <c r="O1532" s="40" t="s">
        <v>7178</v>
      </c>
      <c r="X1532">
        <v>37000</v>
      </c>
      <c r="Y1532" s="40">
        <v>0</v>
      </c>
    </row>
    <row r="1533" spans="1:25" x14ac:dyDescent="0.25">
      <c r="A1533">
        <v>1961</v>
      </c>
      <c r="B1533" s="40" t="s">
        <v>7179</v>
      </c>
      <c r="C1533" s="40" t="s">
        <v>7180</v>
      </c>
      <c r="D1533">
        <v>1550</v>
      </c>
      <c r="E1533" s="40" t="s">
        <v>7181</v>
      </c>
      <c r="G1533" s="40" t="s">
        <v>7175</v>
      </c>
      <c r="H1533" s="44">
        <v>45107</v>
      </c>
      <c r="I1533">
        <v>72000</v>
      </c>
      <c r="J1533" s="40">
        <v>12</v>
      </c>
      <c r="K1533" s="43">
        <f t="shared" si="23"/>
        <v>45471</v>
      </c>
      <c r="L1533" s="40">
        <v>0</v>
      </c>
      <c r="M1533" s="42">
        <v>0.02</v>
      </c>
      <c r="N1533" s="42">
        <v>0.02</v>
      </c>
      <c r="O1533" s="40" t="s">
        <v>7178</v>
      </c>
      <c r="X1533">
        <v>72000</v>
      </c>
      <c r="Y1533" s="40">
        <v>0</v>
      </c>
    </row>
    <row r="1534" spans="1:25" x14ac:dyDescent="0.25">
      <c r="A1534">
        <v>1962</v>
      </c>
      <c r="B1534" s="40" t="s">
        <v>7179</v>
      </c>
      <c r="C1534" s="40" t="s">
        <v>7180</v>
      </c>
      <c r="D1534">
        <v>1551</v>
      </c>
      <c r="E1534" s="40" t="s">
        <v>7181</v>
      </c>
      <c r="G1534" s="40" t="s">
        <v>7175</v>
      </c>
      <c r="H1534" s="44">
        <v>45107</v>
      </c>
      <c r="I1534">
        <v>26000</v>
      </c>
      <c r="J1534" s="40">
        <v>12</v>
      </c>
      <c r="K1534" s="43">
        <f t="shared" si="23"/>
        <v>45471</v>
      </c>
      <c r="L1534" s="40">
        <v>0</v>
      </c>
      <c r="M1534" s="42">
        <v>0.02</v>
      </c>
      <c r="N1534" s="42">
        <v>0.02</v>
      </c>
      <c r="O1534" s="40" t="s">
        <v>7178</v>
      </c>
      <c r="X1534">
        <v>26000</v>
      </c>
      <c r="Y1534" s="40">
        <v>0</v>
      </c>
    </row>
    <row r="1535" spans="1:25" x14ac:dyDescent="0.25">
      <c r="A1535">
        <v>1963</v>
      </c>
      <c r="B1535" s="40" t="s">
        <v>7179</v>
      </c>
      <c r="C1535" s="40" t="s">
        <v>7180</v>
      </c>
      <c r="D1535">
        <v>1552</v>
      </c>
      <c r="E1535" s="40" t="s">
        <v>7181</v>
      </c>
      <c r="G1535" s="40" t="s">
        <v>7175</v>
      </c>
      <c r="H1535" s="44">
        <v>45107</v>
      </c>
      <c r="I1535">
        <v>112000</v>
      </c>
      <c r="J1535" s="40">
        <v>12</v>
      </c>
      <c r="K1535" s="43">
        <f t="shared" si="23"/>
        <v>45471</v>
      </c>
      <c r="L1535" s="40">
        <v>0</v>
      </c>
      <c r="M1535" s="42">
        <v>0.02</v>
      </c>
      <c r="N1535" s="42">
        <v>0.02</v>
      </c>
      <c r="O1535" s="40" t="s">
        <v>7178</v>
      </c>
      <c r="X1535">
        <v>112000</v>
      </c>
      <c r="Y1535" s="40">
        <v>0</v>
      </c>
    </row>
    <row r="1536" spans="1:25" x14ac:dyDescent="0.25">
      <c r="A1536">
        <v>1964</v>
      </c>
      <c r="B1536" s="40" t="s">
        <v>7179</v>
      </c>
      <c r="C1536" s="40" t="s">
        <v>7180</v>
      </c>
      <c r="D1536">
        <v>1553</v>
      </c>
      <c r="E1536" s="40" t="s">
        <v>7181</v>
      </c>
      <c r="G1536" s="40" t="s">
        <v>7175</v>
      </c>
      <c r="H1536" s="44">
        <v>45065</v>
      </c>
      <c r="I1536">
        <v>140000</v>
      </c>
      <c r="J1536" s="40">
        <v>12</v>
      </c>
      <c r="K1536" s="43">
        <f t="shared" si="23"/>
        <v>45429</v>
      </c>
      <c r="L1536" s="40">
        <v>0</v>
      </c>
      <c r="M1536" s="42">
        <v>0.02</v>
      </c>
      <c r="N1536" s="42">
        <v>0.02</v>
      </c>
      <c r="O1536" s="40" t="s">
        <v>7178</v>
      </c>
      <c r="X1536">
        <v>140000</v>
      </c>
      <c r="Y1536" s="40">
        <v>0</v>
      </c>
    </row>
    <row r="1537" spans="1:25" x14ac:dyDescent="0.25">
      <c r="A1537">
        <v>1965</v>
      </c>
      <c r="B1537" s="40" t="s">
        <v>7179</v>
      </c>
      <c r="C1537" s="40" t="s">
        <v>7180</v>
      </c>
      <c r="D1537">
        <v>1554</v>
      </c>
      <c r="E1537" s="40" t="s">
        <v>7181</v>
      </c>
      <c r="G1537" s="40" t="s">
        <v>7175</v>
      </c>
      <c r="H1537" s="44">
        <v>45065</v>
      </c>
      <c r="I1537">
        <v>164000</v>
      </c>
      <c r="J1537" s="40">
        <v>12</v>
      </c>
      <c r="K1537" s="43">
        <f t="shared" si="23"/>
        <v>45429</v>
      </c>
      <c r="L1537" s="40">
        <v>0</v>
      </c>
      <c r="M1537" s="42">
        <v>0.02</v>
      </c>
      <c r="N1537" s="42">
        <v>0.02</v>
      </c>
      <c r="O1537" s="40" t="s">
        <v>7178</v>
      </c>
      <c r="X1537">
        <v>164000</v>
      </c>
      <c r="Y1537" s="40">
        <v>0</v>
      </c>
    </row>
    <row r="1538" spans="1:25" x14ac:dyDescent="0.25">
      <c r="A1538">
        <v>1966</v>
      </c>
      <c r="B1538" s="40" t="s">
        <v>7179</v>
      </c>
      <c r="C1538" s="40" t="s">
        <v>7180</v>
      </c>
      <c r="D1538">
        <v>1555</v>
      </c>
      <c r="E1538" s="40" t="s">
        <v>7181</v>
      </c>
      <c r="G1538" s="40" t="s">
        <v>7175</v>
      </c>
      <c r="H1538" s="44">
        <v>45065</v>
      </c>
      <c r="I1538">
        <v>140000</v>
      </c>
      <c r="J1538" s="40">
        <v>12</v>
      </c>
      <c r="K1538" s="43">
        <f t="shared" si="23"/>
        <v>45429</v>
      </c>
      <c r="L1538" s="40">
        <v>0</v>
      </c>
      <c r="M1538" s="42">
        <v>0.02</v>
      </c>
      <c r="N1538" s="42">
        <v>0.02</v>
      </c>
      <c r="O1538" s="40" t="s">
        <v>7178</v>
      </c>
      <c r="X1538">
        <v>140000</v>
      </c>
      <c r="Y1538" s="40">
        <v>0</v>
      </c>
    </row>
    <row r="1539" spans="1:25" x14ac:dyDescent="0.25">
      <c r="A1539">
        <v>1967</v>
      </c>
      <c r="B1539" s="40" t="s">
        <v>7179</v>
      </c>
      <c r="C1539" s="40" t="s">
        <v>7180</v>
      </c>
      <c r="D1539">
        <v>1556</v>
      </c>
      <c r="E1539" s="40" t="s">
        <v>7181</v>
      </c>
      <c r="G1539" s="40" t="s">
        <v>7175</v>
      </c>
      <c r="H1539" s="44">
        <v>45107</v>
      </c>
      <c r="I1539">
        <v>97000</v>
      </c>
      <c r="J1539" s="40">
        <v>12</v>
      </c>
      <c r="K1539" s="43">
        <f t="shared" ref="K1539:K1602" si="24">H1539+364</f>
        <v>45471</v>
      </c>
      <c r="L1539" s="40">
        <v>0</v>
      </c>
      <c r="M1539" s="42">
        <v>0.02</v>
      </c>
      <c r="N1539" s="42">
        <v>0.02</v>
      </c>
      <c r="O1539" s="40" t="s">
        <v>7178</v>
      </c>
      <c r="X1539">
        <v>97000</v>
      </c>
      <c r="Y1539" s="40">
        <v>0</v>
      </c>
    </row>
    <row r="1540" spans="1:25" x14ac:dyDescent="0.25">
      <c r="A1540">
        <v>1968</v>
      </c>
      <c r="B1540" s="40" t="s">
        <v>7179</v>
      </c>
      <c r="C1540" s="40" t="s">
        <v>7180</v>
      </c>
      <c r="D1540">
        <v>1557</v>
      </c>
      <c r="E1540" s="40" t="s">
        <v>7181</v>
      </c>
      <c r="G1540" s="40" t="s">
        <v>7175</v>
      </c>
      <c r="H1540" s="44">
        <v>45107</v>
      </c>
      <c r="I1540">
        <v>97000</v>
      </c>
      <c r="J1540" s="40">
        <v>12</v>
      </c>
      <c r="K1540" s="43">
        <f t="shared" si="24"/>
        <v>45471</v>
      </c>
      <c r="L1540" s="40">
        <v>0</v>
      </c>
      <c r="M1540" s="42">
        <v>0.02</v>
      </c>
      <c r="N1540" s="42">
        <v>0.02</v>
      </c>
      <c r="O1540" s="40" t="s">
        <v>7178</v>
      </c>
      <c r="X1540">
        <v>97000</v>
      </c>
      <c r="Y1540" s="40">
        <v>0</v>
      </c>
    </row>
    <row r="1541" spans="1:25" x14ac:dyDescent="0.25">
      <c r="A1541">
        <v>1969</v>
      </c>
      <c r="B1541" s="40" t="s">
        <v>7179</v>
      </c>
      <c r="C1541" s="40" t="s">
        <v>7180</v>
      </c>
      <c r="D1541">
        <v>1558</v>
      </c>
      <c r="E1541" s="40" t="s">
        <v>7181</v>
      </c>
      <c r="G1541" s="40" t="s">
        <v>7175</v>
      </c>
      <c r="H1541" s="44">
        <v>45107</v>
      </c>
      <c r="I1541">
        <v>97000</v>
      </c>
      <c r="J1541" s="40">
        <v>12</v>
      </c>
      <c r="K1541" s="43">
        <f t="shared" si="24"/>
        <v>45471</v>
      </c>
      <c r="L1541" s="40">
        <v>0</v>
      </c>
      <c r="M1541" s="42">
        <v>0.02</v>
      </c>
      <c r="N1541" s="42">
        <v>0.02</v>
      </c>
      <c r="O1541" s="40" t="s">
        <v>7178</v>
      </c>
      <c r="X1541">
        <v>97000</v>
      </c>
      <c r="Y1541" s="40">
        <v>0</v>
      </c>
    </row>
    <row r="1542" spans="1:25" x14ac:dyDescent="0.25">
      <c r="A1542">
        <v>1970</v>
      </c>
      <c r="B1542" s="40" t="s">
        <v>7179</v>
      </c>
      <c r="C1542" s="40" t="s">
        <v>7180</v>
      </c>
      <c r="D1542">
        <v>1559</v>
      </c>
      <c r="E1542" s="40" t="s">
        <v>7181</v>
      </c>
      <c r="G1542" s="40" t="s">
        <v>7175</v>
      </c>
      <c r="H1542" s="44">
        <v>45107</v>
      </c>
      <c r="I1542">
        <v>83000</v>
      </c>
      <c r="J1542" s="40">
        <v>12</v>
      </c>
      <c r="K1542" s="43">
        <f t="shared" si="24"/>
        <v>45471</v>
      </c>
      <c r="L1542" s="40">
        <v>0</v>
      </c>
      <c r="M1542" s="42">
        <v>0.02</v>
      </c>
      <c r="N1542" s="42">
        <v>0.02</v>
      </c>
      <c r="O1542" s="40" t="s">
        <v>7178</v>
      </c>
      <c r="X1542">
        <v>83000</v>
      </c>
      <c r="Y1542" s="40">
        <v>0</v>
      </c>
    </row>
    <row r="1543" spans="1:25" x14ac:dyDescent="0.25">
      <c r="A1543">
        <v>1971</v>
      </c>
      <c r="B1543" s="40" t="s">
        <v>7179</v>
      </c>
      <c r="C1543" s="40" t="s">
        <v>7180</v>
      </c>
      <c r="D1543">
        <v>1560</v>
      </c>
      <c r="E1543" s="40" t="s">
        <v>7181</v>
      </c>
      <c r="G1543" s="40" t="s">
        <v>7175</v>
      </c>
      <c r="H1543" s="44">
        <v>45065</v>
      </c>
      <c r="I1543">
        <v>31000</v>
      </c>
      <c r="J1543" s="40">
        <v>12</v>
      </c>
      <c r="K1543" s="43">
        <f t="shared" si="24"/>
        <v>45429</v>
      </c>
      <c r="L1543" s="40">
        <v>0</v>
      </c>
      <c r="M1543" s="42">
        <v>0.02</v>
      </c>
      <c r="N1543" s="42">
        <v>0.02</v>
      </c>
      <c r="O1543" s="40" t="s">
        <v>7178</v>
      </c>
      <c r="X1543">
        <v>31000</v>
      </c>
      <c r="Y1543" s="40">
        <v>0</v>
      </c>
    </row>
    <row r="1544" spans="1:25" x14ac:dyDescent="0.25">
      <c r="A1544">
        <v>1972</v>
      </c>
      <c r="B1544" s="40" t="s">
        <v>7179</v>
      </c>
      <c r="C1544" s="40" t="s">
        <v>7180</v>
      </c>
      <c r="D1544">
        <v>1561</v>
      </c>
      <c r="E1544" s="40" t="s">
        <v>7181</v>
      </c>
      <c r="G1544" s="40" t="s">
        <v>7175</v>
      </c>
      <c r="H1544" s="44">
        <v>45107</v>
      </c>
      <c r="I1544">
        <v>23000</v>
      </c>
      <c r="J1544" s="40">
        <v>12</v>
      </c>
      <c r="K1544" s="43">
        <f t="shared" si="24"/>
        <v>45471</v>
      </c>
      <c r="L1544" s="40">
        <v>0</v>
      </c>
      <c r="M1544" s="42">
        <v>0.02</v>
      </c>
      <c r="N1544" s="42">
        <v>0.02</v>
      </c>
      <c r="O1544" s="40" t="s">
        <v>7178</v>
      </c>
      <c r="X1544">
        <v>23000</v>
      </c>
      <c r="Y1544" s="40">
        <v>0</v>
      </c>
    </row>
    <row r="1545" spans="1:25" x14ac:dyDescent="0.25">
      <c r="A1545">
        <v>1973</v>
      </c>
      <c r="B1545" s="40" t="s">
        <v>7179</v>
      </c>
      <c r="C1545" s="40" t="s">
        <v>7180</v>
      </c>
      <c r="D1545">
        <v>1562</v>
      </c>
      <c r="E1545" s="40" t="s">
        <v>7181</v>
      </c>
      <c r="G1545" s="40" t="s">
        <v>7175</v>
      </c>
      <c r="H1545" s="44">
        <v>45065</v>
      </c>
      <c r="I1545">
        <v>23000</v>
      </c>
      <c r="J1545" s="40">
        <v>12</v>
      </c>
      <c r="K1545" s="43">
        <f t="shared" si="24"/>
        <v>45429</v>
      </c>
      <c r="L1545" s="40">
        <v>0</v>
      </c>
      <c r="M1545" s="42">
        <v>0.02</v>
      </c>
      <c r="N1545" s="42">
        <v>0.02</v>
      </c>
      <c r="O1545" s="40" t="s">
        <v>7178</v>
      </c>
      <c r="X1545">
        <v>23000</v>
      </c>
      <c r="Y1545" s="40">
        <v>0</v>
      </c>
    </row>
    <row r="1546" spans="1:25" x14ac:dyDescent="0.25">
      <c r="A1546">
        <v>1974</v>
      </c>
      <c r="B1546" s="40" t="s">
        <v>7179</v>
      </c>
      <c r="C1546" s="40" t="s">
        <v>7180</v>
      </c>
      <c r="D1546">
        <v>1563</v>
      </c>
      <c r="E1546" s="40" t="s">
        <v>7181</v>
      </c>
      <c r="G1546" s="40" t="s">
        <v>7175</v>
      </c>
      <c r="H1546" s="44">
        <v>45107</v>
      </c>
      <c r="I1546">
        <v>40000</v>
      </c>
      <c r="J1546" s="40">
        <v>12</v>
      </c>
      <c r="K1546" s="43">
        <f t="shared" si="24"/>
        <v>45471</v>
      </c>
      <c r="L1546" s="40">
        <v>0</v>
      </c>
      <c r="M1546" s="42">
        <v>0.02</v>
      </c>
      <c r="N1546" s="42">
        <v>0.02</v>
      </c>
      <c r="O1546" s="40" t="s">
        <v>7178</v>
      </c>
      <c r="X1546">
        <v>40000</v>
      </c>
      <c r="Y1546" s="40">
        <v>0</v>
      </c>
    </row>
    <row r="1547" spans="1:25" x14ac:dyDescent="0.25">
      <c r="A1547">
        <v>1976</v>
      </c>
      <c r="B1547" s="40" t="s">
        <v>7179</v>
      </c>
      <c r="C1547" s="40" t="s">
        <v>7180</v>
      </c>
      <c r="D1547">
        <v>1565</v>
      </c>
      <c r="E1547" s="40" t="s">
        <v>7181</v>
      </c>
      <c r="G1547" s="40" t="s">
        <v>7175</v>
      </c>
      <c r="H1547" s="44">
        <v>45107</v>
      </c>
      <c r="I1547">
        <v>40000</v>
      </c>
      <c r="J1547" s="40">
        <v>12</v>
      </c>
      <c r="K1547" s="43">
        <f t="shared" si="24"/>
        <v>45471</v>
      </c>
      <c r="L1547" s="40">
        <v>0</v>
      </c>
      <c r="M1547" s="42">
        <v>0.02</v>
      </c>
      <c r="N1547" s="42">
        <v>0.02</v>
      </c>
      <c r="O1547" s="40" t="s">
        <v>7178</v>
      </c>
      <c r="X1547">
        <v>40000</v>
      </c>
      <c r="Y1547" s="40">
        <v>0</v>
      </c>
    </row>
    <row r="1548" spans="1:25" x14ac:dyDescent="0.25">
      <c r="A1548">
        <v>1978</v>
      </c>
      <c r="B1548" s="40" t="s">
        <v>7179</v>
      </c>
      <c r="C1548" s="40" t="s">
        <v>7180</v>
      </c>
      <c r="D1548">
        <v>1566</v>
      </c>
      <c r="E1548" s="40" t="s">
        <v>7181</v>
      </c>
      <c r="G1548" s="40" t="s">
        <v>7175</v>
      </c>
      <c r="H1548" s="44">
        <v>45107</v>
      </c>
      <c r="I1548">
        <v>7000</v>
      </c>
      <c r="J1548" s="40">
        <v>12</v>
      </c>
      <c r="K1548" s="43">
        <f t="shared" si="24"/>
        <v>45471</v>
      </c>
      <c r="L1548" s="40">
        <v>0</v>
      </c>
      <c r="M1548" s="42">
        <v>0.02</v>
      </c>
      <c r="N1548" s="42">
        <v>0.02</v>
      </c>
      <c r="O1548" s="40" t="s">
        <v>7178</v>
      </c>
      <c r="X1548">
        <v>7000</v>
      </c>
      <c r="Y1548" s="40">
        <v>0</v>
      </c>
    </row>
    <row r="1549" spans="1:25" x14ac:dyDescent="0.25">
      <c r="A1549">
        <v>1979</v>
      </c>
      <c r="B1549" s="40" t="s">
        <v>7179</v>
      </c>
      <c r="C1549" s="40" t="s">
        <v>7180</v>
      </c>
      <c r="D1549">
        <v>1567</v>
      </c>
      <c r="E1549" s="40" t="s">
        <v>7181</v>
      </c>
      <c r="G1549" s="40" t="s">
        <v>7175</v>
      </c>
      <c r="H1549" s="44">
        <v>45107</v>
      </c>
      <c r="I1549">
        <v>50000</v>
      </c>
      <c r="J1549" s="40">
        <v>12</v>
      </c>
      <c r="K1549" s="43">
        <f t="shared" si="24"/>
        <v>45471</v>
      </c>
      <c r="L1549" s="40">
        <v>0</v>
      </c>
      <c r="M1549" s="42">
        <v>0.02</v>
      </c>
      <c r="N1549" s="42">
        <v>0.02</v>
      </c>
      <c r="O1549" s="40" t="s">
        <v>7178</v>
      </c>
      <c r="X1549">
        <v>50000</v>
      </c>
      <c r="Y1549" s="40">
        <v>0</v>
      </c>
    </row>
    <row r="1550" spans="1:25" x14ac:dyDescent="0.25">
      <c r="A1550">
        <v>1981</v>
      </c>
      <c r="B1550" s="40" t="s">
        <v>7179</v>
      </c>
      <c r="C1550" s="40" t="s">
        <v>7180</v>
      </c>
      <c r="D1550">
        <v>1570</v>
      </c>
      <c r="E1550" s="40" t="s">
        <v>7181</v>
      </c>
      <c r="G1550" s="40" t="s">
        <v>7175</v>
      </c>
      <c r="H1550" s="44">
        <v>45107</v>
      </c>
      <c r="I1550">
        <v>130000</v>
      </c>
      <c r="J1550" s="40">
        <v>12</v>
      </c>
      <c r="K1550" s="43">
        <f t="shared" si="24"/>
        <v>45471</v>
      </c>
      <c r="L1550" s="40">
        <v>0</v>
      </c>
      <c r="M1550" s="42">
        <v>0.02</v>
      </c>
      <c r="N1550" s="42">
        <v>0.02</v>
      </c>
      <c r="O1550" s="40" t="s">
        <v>7178</v>
      </c>
      <c r="X1550">
        <v>130000</v>
      </c>
      <c r="Y1550" s="40">
        <v>0</v>
      </c>
    </row>
    <row r="1551" spans="1:25" x14ac:dyDescent="0.25">
      <c r="A1551">
        <v>1986</v>
      </c>
      <c r="B1551" s="40" t="s">
        <v>7179</v>
      </c>
      <c r="C1551" s="40" t="s">
        <v>7180</v>
      </c>
      <c r="D1551">
        <v>1571</v>
      </c>
      <c r="E1551" s="40" t="s">
        <v>7181</v>
      </c>
      <c r="G1551" s="40" t="s">
        <v>7175</v>
      </c>
      <c r="H1551" s="44">
        <v>45365</v>
      </c>
      <c r="I1551">
        <v>119000</v>
      </c>
      <c r="J1551" s="40">
        <v>12</v>
      </c>
      <c r="K1551" s="43">
        <f t="shared" si="24"/>
        <v>45729</v>
      </c>
      <c r="L1551" s="40">
        <v>0</v>
      </c>
      <c r="M1551" s="42">
        <v>0.02</v>
      </c>
      <c r="N1551" s="42">
        <v>0.02</v>
      </c>
      <c r="O1551" s="40" t="s">
        <v>7178</v>
      </c>
      <c r="X1551">
        <v>119000</v>
      </c>
      <c r="Y1551" s="40">
        <v>0</v>
      </c>
    </row>
    <row r="1552" spans="1:25" x14ac:dyDescent="0.25">
      <c r="A1552">
        <v>2020</v>
      </c>
      <c r="B1552" s="40" t="s">
        <v>7179</v>
      </c>
      <c r="C1552" s="40" t="s">
        <v>7180</v>
      </c>
      <c r="D1552">
        <v>1572</v>
      </c>
      <c r="E1552" s="40" t="s">
        <v>7181</v>
      </c>
      <c r="G1552" s="40" t="s">
        <v>7175</v>
      </c>
      <c r="H1552" s="44">
        <v>45079</v>
      </c>
      <c r="I1552">
        <v>55000</v>
      </c>
      <c r="J1552" s="40">
        <v>12</v>
      </c>
      <c r="K1552" s="43">
        <f t="shared" si="24"/>
        <v>45443</v>
      </c>
      <c r="L1552" s="40">
        <v>0</v>
      </c>
      <c r="M1552" s="42">
        <v>0.02</v>
      </c>
      <c r="N1552" s="42">
        <v>0.02</v>
      </c>
      <c r="O1552" s="40" t="s">
        <v>7178</v>
      </c>
      <c r="X1552">
        <v>55000</v>
      </c>
      <c r="Y1552" s="40">
        <v>0</v>
      </c>
    </row>
    <row r="1553" spans="1:25" x14ac:dyDescent="0.25">
      <c r="A1553">
        <v>2021</v>
      </c>
      <c r="B1553" s="40" t="s">
        <v>7179</v>
      </c>
      <c r="C1553" s="40" t="s">
        <v>7180</v>
      </c>
      <c r="D1553">
        <v>1573</v>
      </c>
      <c r="E1553" s="40" t="s">
        <v>7181</v>
      </c>
      <c r="G1553" s="40" t="s">
        <v>7175</v>
      </c>
      <c r="H1553" s="44">
        <v>45107</v>
      </c>
      <c r="I1553">
        <v>182000</v>
      </c>
      <c r="J1553" s="40">
        <v>12</v>
      </c>
      <c r="K1553" s="43">
        <f t="shared" si="24"/>
        <v>45471</v>
      </c>
      <c r="L1553" s="40">
        <v>0</v>
      </c>
      <c r="M1553" s="42">
        <v>0.02</v>
      </c>
      <c r="N1553" s="42">
        <v>0.02</v>
      </c>
      <c r="O1553" s="40" t="s">
        <v>7178</v>
      </c>
      <c r="X1553">
        <v>182000</v>
      </c>
      <c r="Y1553" s="40">
        <v>0</v>
      </c>
    </row>
    <row r="1554" spans="1:25" x14ac:dyDescent="0.25">
      <c r="A1554">
        <v>2022</v>
      </c>
      <c r="B1554" s="40" t="s">
        <v>7179</v>
      </c>
      <c r="C1554" s="40" t="s">
        <v>7180</v>
      </c>
      <c r="D1554">
        <v>1574</v>
      </c>
      <c r="E1554" s="40" t="s">
        <v>7181</v>
      </c>
      <c r="G1554" s="40" t="s">
        <v>7175</v>
      </c>
      <c r="H1554" s="44">
        <v>45107</v>
      </c>
      <c r="I1554">
        <v>67000</v>
      </c>
      <c r="J1554" s="40">
        <v>12</v>
      </c>
      <c r="K1554" s="43">
        <f t="shared" si="24"/>
        <v>45471</v>
      </c>
      <c r="L1554" s="40">
        <v>0</v>
      </c>
      <c r="M1554" s="42">
        <v>0.02</v>
      </c>
      <c r="N1554" s="42">
        <v>0.02</v>
      </c>
      <c r="O1554" s="40" t="s">
        <v>7178</v>
      </c>
      <c r="X1554">
        <v>67000</v>
      </c>
      <c r="Y1554" s="40">
        <v>0</v>
      </c>
    </row>
    <row r="1555" spans="1:25" x14ac:dyDescent="0.25">
      <c r="A1555">
        <v>2023</v>
      </c>
      <c r="B1555" s="40" t="s">
        <v>7179</v>
      </c>
      <c r="C1555" s="40" t="s">
        <v>7180</v>
      </c>
      <c r="D1555">
        <v>1575</v>
      </c>
      <c r="E1555" s="40" t="s">
        <v>7181</v>
      </c>
      <c r="G1555" s="40" t="s">
        <v>7175</v>
      </c>
      <c r="H1555" s="44">
        <v>45381</v>
      </c>
      <c r="I1555">
        <v>82000</v>
      </c>
      <c r="J1555" s="40">
        <v>12</v>
      </c>
      <c r="K1555" s="43">
        <f t="shared" si="24"/>
        <v>45745</v>
      </c>
      <c r="L1555" s="40">
        <v>0</v>
      </c>
      <c r="M1555" s="42">
        <v>0.02</v>
      </c>
      <c r="N1555" s="42">
        <v>0.02</v>
      </c>
      <c r="O1555" s="40" t="s">
        <v>7178</v>
      </c>
      <c r="X1555">
        <v>82000</v>
      </c>
      <c r="Y1555" s="40">
        <v>0</v>
      </c>
    </row>
    <row r="1556" spans="1:25" x14ac:dyDescent="0.25">
      <c r="A1556">
        <v>2024</v>
      </c>
      <c r="B1556" s="40" t="s">
        <v>7179</v>
      </c>
      <c r="C1556" s="40" t="s">
        <v>7180</v>
      </c>
      <c r="D1556">
        <v>1576</v>
      </c>
      <c r="E1556" s="40" t="s">
        <v>7181</v>
      </c>
      <c r="G1556" s="40" t="s">
        <v>7175</v>
      </c>
      <c r="H1556" s="44">
        <v>45381</v>
      </c>
      <c r="I1556">
        <v>40000</v>
      </c>
      <c r="J1556" s="40">
        <v>12</v>
      </c>
      <c r="K1556" s="43">
        <f t="shared" si="24"/>
        <v>45745</v>
      </c>
      <c r="L1556" s="40">
        <v>0</v>
      </c>
      <c r="M1556" s="42">
        <v>0.02</v>
      </c>
      <c r="N1556" s="42">
        <v>0.02</v>
      </c>
      <c r="O1556" s="40" t="s">
        <v>7178</v>
      </c>
      <c r="X1556">
        <v>40000</v>
      </c>
      <c r="Y1556" s="40">
        <v>0</v>
      </c>
    </row>
    <row r="1557" spans="1:25" x14ac:dyDescent="0.25">
      <c r="A1557">
        <v>2025</v>
      </c>
      <c r="B1557" s="40" t="s">
        <v>7179</v>
      </c>
      <c r="C1557" s="40" t="s">
        <v>7180</v>
      </c>
      <c r="D1557">
        <v>1577</v>
      </c>
      <c r="E1557" s="40" t="s">
        <v>7181</v>
      </c>
      <c r="G1557" s="40" t="s">
        <v>7175</v>
      </c>
      <c r="H1557" s="44">
        <v>45381</v>
      </c>
      <c r="I1557">
        <v>40000</v>
      </c>
      <c r="J1557" s="40">
        <v>12</v>
      </c>
      <c r="K1557" s="43">
        <f t="shared" si="24"/>
        <v>45745</v>
      </c>
      <c r="L1557" s="40">
        <v>0</v>
      </c>
      <c r="M1557" s="42">
        <v>0.02</v>
      </c>
      <c r="N1557" s="42">
        <v>0.02</v>
      </c>
      <c r="O1557" s="40" t="s">
        <v>7178</v>
      </c>
      <c r="X1557">
        <v>40000</v>
      </c>
      <c r="Y1557" s="40">
        <v>0</v>
      </c>
    </row>
    <row r="1558" spans="1:25" x14ac:dyDescent="0.25">
      <c r="A1558">
        <v>2027</v>
      </c>
      <c r="B1558" s="40" t="s">
        <v>7179</v>
      </c>
      <c r="C1558" s="40" t="s">
        <v>7180</v>
      </c>
      <c r="D1558">
        <v>1578</v>
      </c>
      <c r="E1558" s="40" t="s">
        <v>7181</v>
      </c>
      <c r="G1558" s="40" t="s">
        <v>7175</v>
      </c>
      <c r="H1558" s="44">
        <v>45381</v>
      </c>
      <c r="I1558">
        <v>35000</v>
      </c>
      <c r="J1558" s="40">
        <v>12</v>
      </c>
      <c r="K1558" s="43">
        <f t="shared" si="24"/>
        <v>45745</v>
      </c>
      <c r="L1558" s="40">
        <v>0</v>
      </c>
      <c r="M1558" s="42">
        <v>0.02</v>
      </c>
      <c r="N1558" s="42">
        <v>0.02</v>
      </c>
      <c r="O1558" s="40" t="s">
        <v>7178</v>
      </c>
      <c r="X1558">
        <v>35000</v>
      </c>
      <c r="Y1558" s="40">
        <v>0</v>
      </c>
    </row>
    <row r="1559" spans="1:25" x14ac:dyDescent="0.25">
      <c r="A1559">
        <v>2028</v>
      </c>
      <c r="B1559" s="40" t="s">
        <v>7179</v>
      </c>
      <c r="C1559" s="40" t="s">
        <v>7180</v>
      </c>
      <c r="D1559">
        <v>1579</v>
      </c>
      <c r="E1559" s="40" t="s">
        <v>7181</v>
      </c>
      <c r="G1559" s="40" t="s">
        <v>7175</v>
      </c>
      <c r="H1559" s="44">
        <v>45050</v>
      </c>
      <c r="I1559">
        <v>156000</v>
      </c>
      <c r="J1559" s="40">
        <v>12</v>
      </c>
      <c r="K1559" s="43">
        <f t="shared" si="24"/>
        <v>45414</v>
      </c>
      <c r="L1559" s="40">
        <v>0</v>
      </c>
      <c r="M1559" s="42">
        <v>0.02</v>
      </c>
      <c r="N1559" s="42">
        <v>0.02</v>
      </c>
      <c r="O1559" s="40" t="s">
        <v>7178</v>
      </c>
      <c r="X1559">
        <v>156000</v>
      </c>
      <c r="Y1559" s="40">
        <v>0</v>
      </c>
    </row>
    <row r="1560" spans="1:25" x14ac:dyDescent="0.25">
      <c r="A1560">
        <v>2028</v>
      </c>
      <c r="B1560" s="40" t="s">
        <v>7179</v>
      </c>
      <c r="C1560" s="40" t="s">
        <v>7180</v>
      </c>
      <c r="D1560">
        <v>1579</v>
      </c>
      <c r="E1560" s="40" t="s">
        <v>7181</v>
      </c>
      <c r="G1560" s="40" t="s">
        <v>7175</v>
      </c>
      <c r="H1560" s="44">
        <v>45097</v>
      </c>
      <c r="I1560">
        <v>23000</v>
      </c>
      <c r="J1560" s="40">
        <v>12</v>
      </c>
      <c r="K1560" s="43">
        <f t="shared" si="24"/>
        <v>45461</v>
      </c>
      <c r="L1560" s="40">
        <v>0</v>
      </c>
      <c r="M1560" s="42">
        <v>0.02</v>
      </c>
      <c r="N1560" s="42">
        <v>0.02</v>
      </c>
      <c r="O1560" s="40" t="s">
        <v>7178</v>
      </c>
      <c r="X1560">
        <v>23000</v>
      </c>
      <c r="Y1560" s="40">
        <v>0</v>
      </c>
    </row>
    <row r="1561" spans="1:25" x14ac:dyDescent="0.25">
      <c r="A1561">
        <v>2029</v>
      </c>
      <c r="B1561" s="40" t="s">
        <v>7179</v>
      </c>
      <c r="C1561" s="40" t="s">
        <v>7180</v>
      </c>
      <c r="D1561">
        <v>1580</v>
      </c>
      <c r="E1561" s="40" t="s">
        <v>7181</v>
      </c>
      <c r="G1561" s="40" t="s">
        <v>7175</v>
      </c>
      <c r="H1561" s="44">
        <v>45050</v>
      </c>
      <c r="I1561">
        <v>101000</v>
      </c>
      <c r="J1561" s="40">
        <v>12</v>
      </c>
      <c r="K1561" s="43">
        <f t="shared" si="24"/>
        <v>45414</v>
      </c>
      <c r="L1561" s="40">
        <v>0</v>
      </c>
      <c r="M1561" s="42">
        <v>0.02</v>
      </c>
      <c r="N1561" s="42">
        <v>0.02</v>
      </c>
      <c r="O1561" s="40" t="s">
        <v>7178</v>
      </c>
      <c r="X1561">
        <v>101000</v>
      </c>
      <c r="Y1561" s="40">
        <v>0</v>
      </c>
    </row>
    <row r="1562" spans="1:25" x14ac:dyDescent="0.25">
      <c r="A1562">
        <v>2029</v>
      </c>
      <c r="B1562" s="40" t="s">
        <v>7179</v>
      </c>
      <c r="C1562" s="40" t="s">
        <v>7180</v>
      </c>
      <c r="D1562">
        <v>1580</v>
      </c>
      <c r="E1562" s="40" t="s">
        <v>7181</v>
      </c>
      <c r="G1562" s="40" t="s">
        <v>7175</v>
      </c>
      <c r="H1562" s="44">
        <v>45097</v>
      </c>
      <c r="I1562">
        <v>15000</v>
      </c>
      <c r="J1562" s="40">
        <v>12</v>
      </c>
      <c r="K1562" s="43">
        <f t="shared" si="24"/>
        <v>45461</v>
      </c>
      <c r="L1562" s="40">
        <v>0</v>
      </c>
      <c r="M1562" s="42">
        <v>0.02</v>
      </c>
      <c r="N1562" s="42">
        <v>0.02</v>
      </c>
      <c r="O1562" s="40" t="s">
        <v>7178</v>
      </c>
      <c r="X1562">
        <v>15000</v>
      </c>
      <c r="Y1562" s="40">
        <v>0</v>
      </c>
    </row>
    <row r="1563" spans="1:25" x14ac:dyDescent="0.25">
      <c r="A1563">
        <v>2030</v>
      </c>
      <c r="B1563" s="40" t="s">
        <v>7179</v>
      </c>
      <c r="C1563" s="40" t="s">
        <v>7180</v>
      </c>
      <c r="D1563">
        <v>1581</v>
      </c>
      <c r="E1563" s="40" t="s">
        <v>7181</v>
      </c>
      <c r="G1563" s="40" t="s">
        <v>7175</v>
      </c>
      <c r="H1563" s="44">
        <v>45041</v>
      </c>
      <c r="I1563">
        <v>17000</v>
      </c>
      <c r="J1563" s="40">
        <v>12</v>
      </c>
      <c r="K1563" s="43">
        <f t="shared" si="24"/>
        <v>45405</v>
      </c>
      <c r="L1563" s="40">
        <v>0</v>
      </c>
      <c r="M1563" s="42">
        <v>0.02</v>
      </c>
      <c r="N1563" s="42">
        <v>0.02</v>
      </c>
      <c r="O1563" s="40" t="s">
        <v>7178</v>
      </c>
      <c r="X1563">
        <v>17000</v>
      </c>
      <c r="Y1563" s="40">
        <v>0</v>
      </c>
    </row>
    <row r="1564" spans="1:25" x14ac:dyDescent="0.25">
      <c r="A1564">
        <v>2030</v>
      </c>
      <c r="B1564" s="40" t="s">
        <v>7179</v>
      </c>
      <c r="C1564" s="40" t="s">
        <v>7180</v>
      </c>
      <c r="D1564">
        <v>1581</v>
      </c>
      <c r="E1564" s="40" t="s">
        <v>7181</v>
      </c>
      <c r="G1564" s="40" t="s">
        <v>7175</v>
      </c>
      <c r="H1564" s="44">
        <v>45097</v>
      </c>
      <c r="I1564">
        <v>3000</v>
      </c>
      <c r="J1564" s="40">
        <v>12</v>
      </c>
      <c r="K1564" s="43">
        <f t="shared" si="24"/>
        <v>45461</v>
      </c>
      <c r="L1564" s="40">
        <v>0</v>
      </c>
      <c r="M1564" s="42">
        <v>0.02</v>
      </c>
      <c r="N1564" s="42">
        <v>0.02</v>
      </c>
      <c r="O1564" s="40" t="s">
        <v>7178</v>
      </c>
      <c r="X1564">
        <v>3000</v>
      </c>
      <c r="Y1564" s="40">
        <v>0</v>
      </c>
    </row>
    <row r="1565" spans="1:25" x14ac:dyDescent="0.25">
      <c r="A1565">
        <v>2031</v>
      </c>
      <c r="B1565" s="40" t="s">
        <v>7179</v>
      </c>
      <c r="C1565" s="40" t="s">
        <v>7180</v>
      </c>
      <c r="D1565">
        <v>1582</v>
      </c>
      <c r="E1565" s="40" t="s">
        <v>7181</v>
      </c>
      <c r="G1565" s="40" t="s">
        <v>7175</v>
      </c>
      <c r="H1565" s="44">
        <v>45041</v>
      </c>
      <c r="I1565">
        <v>18000</v>
      </c>
      <c r="J1565" s="40">
        <v>12</v>
      </c>
      <c r="K1565" s="43">
        <f t="shared" si="24"/>
        <v>45405</v>
      </c>
      <c r="L1565" s="40">
        <v>0</v>
      </c>
      <c r="M1565" s="42">
        <v>0.02</v>
      </c>
      <c r="N1565" s="42">
        <v>0.02</v>
      </c>
      <c r="O1565" s="40" t="s">
        <v>7178</v>
      </c>
      <c r="X1565">
        <v>18000</v>
      </c>
      <c r="Y1565" s="40">
        <v>0</v>
      </c>
    </row>
    <row r="1566" spans="1:25" x14ac:dyDescent="0.25">
      <c r="A1566">
        <v>2031</v>
      </c>
      <c r="B1566" s="40" t="s">
        <v>7179</v>
      </c>
      <c r="C1566" s="40" t="s">
        <v>7180</v>
      </c>
      <c r="D1566">
        <v>1582</v>
      </c>
      <c r="E1566" s="40" t="s">
        <v>7181</v>
      </c>
      <c r="G1566" s="40" t="s">
        <v>7175</v>
      </c>
      <c r="H1566" s="44">
        <v>45097</v>
      </c>
      <c r="I1566">
        <v>3000</v>
      </c>
      <c r="J1566" s="40">
        <v>12</v>
      </c>
      <c r="K1566" s="43">
        <f t="shared" si="24"/>
        <v>45461</v>
      </c>
      <c r="L1566" s="40">
        <v>0</v>
      </c>
      <c r="M1566" s="42">
        <v>0.02</v>
      </c>
      <c r="N1566" s="42">
        <v>0.02</v>
      </c>
      <c r="O1566" s="40" t="s">
        <v>7178</v>
      </c>
      <c r="X1566">
        <v>3000</v>
      </c>
      <c r="Y1566" s="40">
        <v>0</v>
      </c>
    </row>
    <row r="1567" spans="1:25" x14ac:dyDescent="0.25">
      <c r="A1567">
        <v>2032</v>
      </c>
      <c r="B1567" s="40" t="s">
        <v>7179</v>
      </c>
      <c r="C1567" s="40" t="s">
        <v>7180</v>
      </c>
      <c r="D1567">
        <v>1583</v>
      </c>
      <c r="E1567" s="40" t="s">
        <v>7181</v>
      </c>
      <c r="G1567" s="40" t="s">
        <v>7175</v>
      </c>
      <c r="H1567" s="44">
        <v>45041</v>
      </c>
      <c r="I1567">
        <v>18000</v>
      </c>
      <c r="J1567" s="40">
        <v>12</v>
      </c>
      <c r="K1567" s="43">
        <f t="shared" si="24"/>
        <v>45405</v>
      </c>
      <c r="L1567" s="40">
        <v>0</v>
      </c>
      <c r="M1567" s="42">
        <v>0.02</v>
      </c>
      <c r="N1567" s="42">
        <v>0.02</v>
      </c>
      <c r="O1567" s="40" t="s">
        <v>7178</v>
      </c>
      <c r="X1567">
        <v>18000</v>
      </c>
      <c r="Y1567" s="40">
        <v>0</v>
      </c>
    </row>
    <row r="1568" spans="1:25" x14ac:dyDescent="0.25">
      <c r="A1568">
        <v>2032</v>
      </c>
      <c r="B1568" s="40" t="s">
        <v>7179</v>
      </c>
      <c r="C1568" s="40" t="s">
        <v>7180</v>
      </c>
      <c r="D1568">
        <v>1583</v>
      </c>
      <c r="E1568" s="40" t="s">
        <v>7181</v>
      </c>
      <c r="G1568" s="40" t="s">
        <v>7175</v>
      </c>
      <c r="H1568" s="44">
        <v>45097</v>
      </c>
      <c r="I1568">
        <v>3000</v>
      </c>
      <c r="J1568" s="40">
        <v>12</v>
      </c>
      <c r="K1568" s="43">
        <f t="shared" si="24"/>
        <v>45461</v>
      </c>
      <c r="L1568" s="40">
        <v>0</v>
      </c>
      <c r="M1568" s="42">
        <v>0.02</v>
      </c>
      <c r="N1568" s="42">
        <v>0.02</v>
      </c>
      <c r="O1568" s="40" t="s">
        <v>7178</v>
      </c>
      <c r="X1568">
        <v>3000</v>
      </c>
      <c r="Y1568" s="40">
        <v>0</v>
      </c>
    </row>
    <row r="1569" spans="1:25" x14ac:dyDescent="0.25">
      <c r="A1569">
        <v>2033</v>
      </c>
      <c r="B1569" s="40" t="s">
        <v>7179</v>
      </c>
      <c r="C1569" s="40" t="s">
        <v>7180</v>
      </c>
      <c r="D1569">
        <v>1584</v>
      </c>
      <c r="E1569" s="40" t="s">
        <v>7181</v>
      </c>
      <c r="G1569" s="40" t="s">
        <v>7175</v>
      </c>
      <c r="H1569" s="44">
        <v>45041</v>
      </c>
      <c r="I1569">
        <v>91000</v>
      </c>
      <c r="J1569" s="40">
        <v>12</v>
      </c>
      <c r="K1569" s="43">
        <f t="shared" si="24"/>
        <v>45405</v>
      </c>
      <c r="L1569" s="40">
        <v>0</v>
      </c>
      <c r="M1569" s="42">
        <v>0.02</v>
      </c>
      <c r="N1569" s="42">
        <v>0.02</v>
      </c>
      <c r="O1569" s="40" t="s">
        <v>7178</v>
      </c>
      <c r="X1569">
        <v>91000</v>
      </c>
      <c r="Y1569" s="40">
        <v>0</v>
      </c>
    </row>
    <row r="1570" spans="1:25" x14ac:dyDescent="0.25">
      <c r="A1570">
        <v>2033</v>
      </c>
      <c r="B1570" s="40" t="s">
        <v>7179</v>
      </c>
      <c r="C1570" s="40" t="s">
        <v>7180</v>
      </c>
      <c r="D1570">
        <v>1584</v>
      </c>
      <c r="E1570" s="40" t="s">
        <v>7181</v>
      </c>
      <c r="G1570" s="40" t="s">
        <v>7175</v>
      </c>
      <c r="H1570" s="44">
        <v>45097</v>
      </c>
      <c r="I1570">
        <v>13000</v>
      </c>
      <c r="J1570" s="40">
        <v>12</v>
      </c>
      <c r="K1570" s="43">
        <f t="shared" si="24"/>
        <v>45461</v>
      </c>
      <c r="L1570" s="40">
        <v>0</v>
      </c>
      <c r="M1570" s="42">
        <v>0.02</v>
      </c>
      <c r="N1570" s="42">
        <v>0.02</v>
      </c>
      <c r="O1570" s="40" t="s">
        <v>7178</v>
      </c>
      <c r="X1570">
        <v>13000</v>
      </c>
      <c r="Y1570" s="40">
        <v>0</v>
      </c>
    </row>
    <row r="1571" spans="1:25" x14ac:dyDescent="0.25">
      <c r="A1571">
        <v>2034</v>
      </c>
      <c r="B1571" s="40" t="s">
        <v>7179</v>
      </c>
      <c r="C1571" s="40" t="s">
        <v>7180</v>
      </c>
      <c r="D1571">
        <v>1585</v>
      </c>
      <c r="E1571" s="40" t="s">
        <v>7181</v>
      </c>
      <c r="G1571" s="40" t="s">
        <v>7175</v>
      </c>
      <c r="H1571" s="44">
        <v>45050</v>
      </c>
      <c r="I1571">
        <v>74000</v>
      </c>
      <c r="J1571" s="40">
        <v>12</v>
      </c>
      <c r="K1571" s="43">
        <f t="shared" si="24"/>
        <v>45414</v>
      </c>
      <c r="L1571" s="40">
        <v>0</v>
      </c>
      <c r="M1571" s="42">
        <v>0.02</v>
      </c>
      <c r="N1571" s="42">
        <v>0.02</v>
      </c>
      <c r="O1571" s="40" t="s">
        <v>7178</v>
      </c>
      <c r="X1571">
        <v>74000</v>
      </c>
      <c r="Y1571" s="40">
        <v>0</v>
      </c>
    </row>
    <row r="1572" spans="1:25" x14ac:dyDescent="0.25">
      <c r="A1572">
        <v>2034</v>
      </c>
      <c r="B1572" s="40" t="s">
        <v>7179</v>
      </c>
      <c r="C1572" s="40" t="s">
        <v>7180</v>
      </c>
      <c r="D1572">
        <v>1585</v>
      </c>
      <c r="E1572" s="40" t="s">
        <v>7181</v>
      </c>
      <c r="G1572" s="40" t="s">
        <v>7175</v>
      </c>
      <c r="H1572" s="44">
        <v>45097</v>
      </c>
      <c r="I1572">
        <v>11000</v>
      </c>
      <c r="J1572" s="40">
        <v>12</v>
      </c>
      <c r="K1572" s="43">
        <f t="shared" si="24"/>
        <v>45461</v>
      </c>
      <c r="L1572" s="40">
        <v>0</v>
      </c>
      <c r="M1572" s="42">
        <v>0.02</v>
      </c>
      <c r="N1572" s="42">
        <v>0.02</v>
      </c>
      <c r="O1572" s="40" t="s">
        <v>7178</v>
      </c>
      <c r="X1572">
        <v>11000</v>
      </c>
      <c r="Y1572" s="40">
        <v>0</v>
      </c>
    </row>
    <row r="1573" spans="1:25" x14ac:dyDescent="0.25">
      <c r="A1573">
        <v>2035</v>
      </c>
      <c r="B1573" s="40" t="s">
        <v>7179</v>
      </c>
      <c r="C1573" s="40" t="s">
        <v>7180</v>
      </c>
      <c r="D1573">
        <v>1586</v>
      </c>
      <c r="E1573" s="40" t="s">
        <v>7181</v>
      </c>
      <c r="G1573" s="40" t="s">
        <v>7175</v>
      </c>
      <c r="H1573" s="44">
        <v>45050</v>
      </c>
      <c r="I1573">
        <v>59000</v>
      </c>
      <c r="J1573" s="40">
        <v>12</v>
      </c>
      <c r="K1573" s="43">
        <f t="shared" si="24"/>
        <v>45414</v>
      </c>
      <c r="L1573" s="40">
        <v>0</v>
      </c>
      <c r="M1573" s="42">
        <v>0.02</v>
      </c>
      <c r="N1573" s="42">
        <v>0.02</v>
      </c>
      <c r="O1573" s="40" t="s">
        <v>7178</v>
      </c>
      <c r="X1573">
        <v>59000</v>
      </c>
      <c r="Y1573" s="40">
        <v>0</v>
      </c>
    </row>
    <row r="1574" spans="1:25" x14ac:dyDescent="0.25">
      <c r="A1574">
        <v>2035</v>
      </c>
      <c r="B1574" s="40" t="s">
        <v>7179</v>
      </c>
      <c r="C1574" s="40" t="s">
        <v>7180</v>
      </c>
      <c r="D1574">
        <v>1586</v>
      </c>
      <c r="E1574" s="40" t="s">
        <v>7181</v>
      </c>
      <c r="G1574" s="40" t="s">
        <v>7175</v>
      </c>
      <c r="H1574" s="44">
        <v>45097</v>
      </c>
      <c r="I1574">
        <v>32000</v>
      </c>
      <c r="J1574" s="40">
        <v>12</v>
      </c>
      <c r="K1574" s="43">
        <f t="shared" si="24"/>
        <v>45461</v>
      </c>
      <c r="L1574" s="40">
        <v>0</v>
      </c>
      <c r="M1574" s="42">
        <v>0.02</v>
      </c>
      <c r="N1574" s="42">
        <v>0.02</v>
      </c>
      <c r="O1574" s="40" t="s">
        <v>7178</v>
      </c>
      <c r="X1574">
        <v>32000</v>
      </c>
      <c r="Y1574" s="40">
        <v>0</v>
      </c>
    </row>
    <row r="1575" spans="1:25" x14ac:dyDescent="0.25">
      <c r="A1575">
        <v>2036</v>
      </c>
      <c r="B1575" s="40" t="s">
        <v>7179</v>
      </c>
      <c r="C1575" s="40" t="s">
        <v>7180</v>
      </c>
      <c r="D1575">
        <v>1587</v>
      </c>
      <c r="E1575" s="40" t="s">
        <v>7181</v>
      </c>
      <c r="G1575" s="40" t="s">
        <v>7175</v>
      </c>
      <c r="H1575" s="44">
        <v>45050</v>
      </c>
      <c r="I1575">
        <v>59000</v>
      </c>
      <c r="J1575" s="40">
        <v>12</v>
      </c>
      <c r="K1575" s="43">
        <f t="shared" si="24"/>
        <v>45414</v>
      </c>
      <c r="L1575" s="40">
        <v>0</v>
      </c>
      <c r="M1575" s="42">
        <v>0.02</v>
      </c>
      <c r="N1575" s="42">
        <v>0.02</v>
      </c>
      <c r="O1575" s="40" t="s">
        <v>7178</v>
      </c>
      <c r="X1575">
        <v>59000</v>
      </c>
      <c r="Y1575" s="40">
        <v>0</v>
      </c>
    </row>
    <row r="1576" spans="1:25" x14ac:dyDescent="0.25">
      <c r="A1576">
        <v>2036</v>
      </c>
      <c r="B1576" s="40" t="s">
        <v>7179</v>
      </c>
      <c r="C1576" s="40" t="s">
        <v>7180</v>
      </c>
      <c r="D1576">
        <v>1587</v>
      </c>
      <c r="E1576" s="40" t="s">
        <v>7181</v>
      </c>
      <c r="G1576" s="40" t="s">
        <v>7175</v>
      </c>
      <c r="H1576" s="44">
        <v>45097</v>
      </c>
      <c r="I1576">
        <v>32000</v>
      </c>
      <c r="J1576" s="40">
        <v>12</v>
      </c>
      <c r="K1576" s="43">
        <f t="shared" si="24"/>
        <v>45461</v>
      </c>
      <c r="L1576" s="40">
        <v>0</v>
      </c>
      <c r="M1576" s="42">
        <v>0.02</v>
      </c>
      <c r="N1576" s="42">
        <v>0.02</v>
      </c>
      <c r="O1576" s="40" t="s">
        <v>7178</v>
      </c>
      <c r="X1576">
        <v>32000</v>
      </c>
      <c r="Y1576" s="40">
        <v>0</v>
      </c>
    </row>
    <row r="1577" spans="1:25" x14ac:dyDescent="0.25">
      <c r="A1577">
        <v>2037</v>
      </c>
      <c r="B1577" s="40" t="s">
        <v>7179</v>
      </c>
      <c r="C1577" s="40" t="s">
        <v>7180</v>
      </c>
      <c r="D1577">
        <v>1588</v>
      </c>
      <c r="E1577" s="40" t="s">
        <v>7181</v>
      </c>
      <c r="G1577" s="40" t="s">
        <v>7175</v>
      </c>
      <c r="H1577" s="44">
        <v>45079</v>
      </c>
      <c r="I1577">
        <v>300000</v>
      </c>
      <c r="J1577" s="40">
        <v>12</v>
      </c>
      <c r="K1577" s="43">
        <f t="shared" si="24"/>
        <v>45443</v>
      </c>
      <c r="L1577" s="40">
        <v>0</v>
      </c>
      <c r="M1577" s="42">
        <v>0.02</v>
      </c>
      <c r="N1577" s="42">
        <v>0.02</v>
      </c>
      <c r="O1577" s="40" t="s">
        <v>7178</v>
      </c>
      <c r="X1577">
        <v>300000</v>
      </c>
      <c r="Y1577" s="40">
        <v>0</v>
      </c>
    </row>
    <row r="1578" spans="1:25" x14ac:dyDescent="0.25">
      <c r="A1578">
        <v>2038</v>
      </c>
      <c r="B1578" s="40" t="s">
        <v>7179</v>
      </c>
      <c r="C1578" s="40" t="s">
        <v>7180</v>
      </c>
      <c r="D1578">
        <v>1589</v>
      </c>
      <c r="E1578" s="40" t="s">
        <v>7181</v>
      </c>
      <c r="G1578" s="40" t="s">
        <v>7175</v>
      </c>
      <c r="H1578" s="44">
        <v>45065</v>
      </c>
      <c r="I1578">
        <v>255000</v>
      </c>
      <c r="J1578" s="40">
        <v>12</v>
      </c>
      <c r="K1578" s="43">
        <f t="shared" si="24"/>
        <v>45429</v>
      </c>
      <c r="L1578" s="40">
        <v>0</v>
      </c>
      <c r="M1578" s="42">
        <v>0.02</v>
      </c>
      <c r="N1578" s="42">
        <v>0.02</v>
      </c>
      <c r="O1578" s="40" t="s">
        <v>7178</v>
      </c>
      <c r="X1578">
        <v>255000</v>
      </c>
      <c r="Y1578" s="40">
        <v>0</v>
      </c>
    </row>
    <row r="1579" spans="1:25" x14ac:dyDescent="0.25">
      <c r="A1579">
        <v>2039</v>
      </c>
      <c r="B1579" s="40" t="s">
        <v>7179</v>
      </c>
      <c r="C1579" s="40" t="s">
        <v>7180</v>
      </c>
      <c r="D1579">
        <v>1590</v>
      </c>
      <c r="E1579" s="40" t="s">
        <v>7181</v>
      </c>
      <c r="G1579" s="40" t="s">
        <v>7175</v>
      </c>
      <c r="H1579" s="44">
        <v>45065</v>
      </c>
      <c r="I1579">
        <v>24000</v>
      </c>
      <c r="J1579" s="40">
        <v>12</v>
      </c>
      <c r="K1579" s="43">
        <f t="shared" si="24"/>
        <v>45429</v>
      </c>
      <c r="L1579" s="40">
        <v>0</v>
      </c>
      <c r="M1579" s="42">
        <v>0.02</v>
      </c>
      <c r="N1579" s="42">
        <v>0.02</v>
      </c>
      <c r="O1579" s="40" t="s">
        <v>7178</v>
      </c>
      <c r="X1579">
        <v>24000</v>
      </c>
      <c r="Y1579" s="40">
        <v>0</v>
      </c>
    </row>
    <row r="1580" spans="1:25" x14ac:dyDescent="0.25">
      <c r="A1580">
        <v>2040</v>
      </c>
      <c r="B1580" s="40" t="s">
        <v>7179</v>
      </c>
      <c r="C1580" s="40" t="s">
        <v>7180</v>
      </c>
      <c r="D1580">
        <v>1591</v>
      </c>
      <c r="E1580" s="40" t="s">
        <v>7181</v>
      </c>
      <c r="G1580" s="40" t="s">
        <v>7175</v>
      </c>
      <c r="H1580" s="44">
        <v>45065</v>
      </c>
      <c r="I1580">
        <v>24000</v>
      </c>
      <c r="J1580" s="40">
        <v>12</v>
      </c>
      <c r="K1580" s="43">
        <f t="shared" si="24"/>
        <v>45429</v>
      </c>
      <c r="L1580" s="40">
        <v>0</v>
      </c>
      <c r="M1580" s="42">
        <v>0.02</v>
      </c>
      <c r="N1580" s="42">
        <v>0.02</v>
      </c>
      <c r="O1580" s="40" t="s">
        <v>7178</v>
      </c>
      <c r="X1580">
        <v>24000</v>
      </c>
      <c r="Y1580" s="40">
        <v>0</v>
      </c>
    </row>
    <row r="1581" spans="1:25" x14ac:dyDescent="0.25">
      <c r="A1581">
        <v>2041</v>
      </c>
      <c r="B1581" s="40" t="s">
        <v>7179</v>
      </c>
      <c r="C1581" s="40" t="s">
        <v>7180</v>
      </c>
      <c r="D1581">
        <v>1592</v>
      </c>
      <c r="E1581" s="40" t="s">
        <v>7181</v>
      </c>
      <c r="G1581" s="40" t="s">
        <v>7175</v>
      </c>
      <c r="H1581" s="44">
        <v>45065</v>
      </c>
      <c r="I1581">
        <v>57000</v>
      </c>
      <c r="J1581" s="40">
        <v>12</v>
      </c>
      <c r="K1581" s="43">
        <f t="shared" si="24"/>
        <v>45429</v>
      </c>
      <c r="L1581" s="40">
        <v>0</v>
      </c>
      <c r="M1581" s="42">
        <v>0.02</v>
      </c>
      <c r="N1581" s="42">
        <v>0.02</v>
      </c>
      <c r="O1581" s="40" t="s">
        <v>7178</v>
      </c>
      <c r="X1581">
        <v>57000</v>
      </c>
      <c r="Y1581" s="40">
        <v>0</v>
      </c>
    </row>
    <row r="1582" spans="1:25" x14ac:dyDescent="0.25">
      <c r="A1582">
        <v>2042</v>
      </c>
      <c r="B1582" s="40" t="s">
        <v>7179</v>
      </c>
      <c r="C1582" s="40" t="s">
        <v>7180</v>
      </c>
      <c r="D1582">
        <v>1593</v>
      </c>
      <c r="E1582" s="40" t="s">
        <v>7181</v>
      </c>
      <c r="G1582" s="40" t="s">
        <v>7175</v>
      </c>
      <c r="H1582" s="44">
        <v>45065</v>
      </c>
      <c r="I1582">
        <v>57000</v>
      </c>
      <c r="J1582" s="40">
        <v>12</v>
      </c>
      <c r="K1582" s="43">
        <f t="shared" si="24"/>
        <v>45429</v>
      </c>
      <c r="L1582" s="40">
        <v>0</v>
      </c>
      <c r="M1582" s="42">
        <v>0.02</v>
      </c>
      <c r="N1582" s="42">
        <v>0.02</v>
      </c>
      <c r="O1582" s="40" t="s">
        <v>7178</v>
      </c>
      <c r="X1582">
        <v>57000</v>
      </c>
      <c r="Y1582" s="40">
        <v>0</v>
      </c>
    </row>
    <row r="1583" spans="1:25" x14ac:dyDescent="0.25">
      <c r="A1583">
        <v>2043</v>
      </c>
      <c r="B1583" s="40" t="s">
        <v>7179</v>
      </c>
      <c r="C1583" s="40" t="s">
        <v>7180</v>
      </c>
      <c r="D1583">
        <v>1594</v>
      </c>
      <c r="E1583" s="40" t="s">
        <v>7181</v>
      </c>
      <c r="G1583" s="40" t="s">
        <v>7175</v>
      </c>
      <c r="H1583" s="44">
        <v>45065</v>
      </c>
      <c r="I1583">
        <v>57000</v>
      </c>
      <c r="J1583" s="40">
        <v>12</v>
      </c>
      <c r="K1583" s="43">
        <f t="shared" si="24"/>
        <v>45429</v>
      </c>
      <c r="L1583" s="40">
        <v>0</v>
      </c>
      <c r="M1583" s="42">
        <v>0.02</v>
      </c>
      <c r="N1583" s="42">
        <v>0.02</v>
      </c>
      <c r="O1583" s="40" t="s">
        <v>7178</v>
      </c>
      <c r="X1583">
        <v>57000</v>
      </c>
      <c r="Y1583" s="40">
        <v>0</v>
      </c>
    </row>
    <row r="1584" spans="1:25" x14ac:dyDescent="0.25">
      <c r="A1584">
        <v>2044</v>
      </c>
      <c r="B1584" s="40" t="s">
        <v>7179</v>
      </c>
      <c r="C1584" s="40" t="s">
        <v>7180</v>
      </c>
      <c r="D1584">
        <v>1595</v>
      </c>
      <c r="E1584" s="40" t="s">
        <v>7181</v>
      </c>
      <c r="G1584" s="40" t="s">
        <v>7175</v>
      </c>
      <c r="H1584" s="44">
        <v>45065</v>
      </c>
      <c r="I1584">
        <v>13000</v>
      </c>
      <c r="J1584" s="40">
        <v>12</v>
      </c>
      <c r="K1584" s="43">
        <f t="shared" si="24"/>
        <v>45429</v>
      </c>
      <c r="L1584" s="40">
        <v>0</v>
      </c>
      <c r="M1584" s="42">
        <v>0.02</v>
      </c>
      <c r="N1584" s="42">
        <v>0.02</v>
      </c>
      <c r="O1584" s="40" t="s">
        <v>7178</v>
      </c>
      <c r="X1584">
        <v>13000</v>
      </c>
      <c r="Y1584" s="40">
        <v>0</v>
      </c>
    </row>
    <row r="1585" spans="1:25" x14ac:dyDescent="0.25">
      <c r="A1585">
        <v>2045</v>
      </c>
      <c r="B1585" s="40" t="s">
        <v>7179</v>
      </c>
      <c r="C1585" s="40" t="s">
        <v>7180</v>
      </c>
      <c r="D1585">
        <v>1596</v>
      </c>
      <c r="E1585" s="40" t="s">
        <v>7181</v>
      </c>
      <c r="G1585" s="40" t="s">
        <v>7175</v>
      </c>
      <c r="H1585" s="44">
        <v>45065</v>
      </c>
      <c r="I1585">
        <v>13000</v>
      </c>
      <c r="J1585" s="40">
        <v>12</v>
      </c>
      <c r="K1585" s="43">
        <f t="shared" si="24"/>
        <v>45429</v>
      </c>
      <c r="L1585" s="40">
        <v>0</v>
      </c>
      <c r="M1585" s="42">
        <v>0.02</v>
      </c>
      <c r="N1585" s="42">
        <v>0.02</v>
      </c>
      <c r="O1585" s="40" t="s">
        <v>7178</v>
      </c>
      <c r="X1585">
        <v>13000</v>
      </c>
      <c r="Y1585" s="40">
        <v>0</v>
      </c>
    </row>
    <row r="1586" spans="1:25" x14ac:dyDescent="0.25">
      <c r="A1586">
        <v>2046</v>
      </c>
      <c r="B1586" s="40" t="s">
        <v>7179</v>
      </c>
      <c r="C1586" s="40" t="s">
        <v>7180</v>
      </c>
      <c r="D1586">
        <v>1597</v>
      </c>
      <c r="E1586" s="40" t="s">
        <v>7181</v>
      </c>
      <c r="G1586" s="40" t="s">
        <v>7175</v>
      </c>
      <c r="H1586" s="44">
        <v>45079</v>
      </c>
      <c r="I1586">
        <v>13000</v>
      </c>
      <c r="J1586" s="40">
        <v>12</v>
      </c>
      <c r="K1586" s="43">
        <f t="shared" si="24"/>
        <v>45443</v>
      </c>
      <c r="L1586" s="40">
        <v>0</v>
      </c>
      <c r="M1586" s="42">
        <v>0.02</v>
      </c>
      <c r="N1586" s="42">
        <v>0.02</v>
      </c>
      <c r="O1586" s="40" t="s">
        <v>7178</v>
      </c>
      <c r="X1586">
        <v>13000</v>
      </c>
      <c r="Y1586" s="40">
        <v>0</v>
      </c>
    </row>
    <row r="1587" spans="1:25" x14ac:dyDescent="0.25">
      <c r="A1587">
        <v>2047</v>
      </c>
      <c r="B1587" s="40" t="s">
        <v>7179</v>
      </c>
      <c r="C1587" s="40" t="s">
        <v>7180</v>
      </c>
      <c r="D1587">
        <v>1598</v>
      </c>
      <c r="E1587" s="40" t="s">
        <v>7181</v>
      </c>
      <c r="G1587" s="40" t="s">
        <v>7175</v>
      </c>
      <c r="H1587" s="44">
        <v>45065</v>
      </c>
      <c r="I1587">
        <v>121000</v>
      </c>
      <c r="J1587" s="40">
        <v>12</v>
      </c>
      <c r="K1587" s="43">
        <f t="shared" si="24"/>
        <v>45429</v>
      </c>
      <c r="L1587" s="40">
        <v>0</v>
      </c>
      <c r="M1587" s="42">
        <v>0.02</v>
      </c>
      <c r="N1587" s="42">
        <v>0.02</v>
      </c>
      <c r="O1587" s="40" t="s">
        <v>7178</v>
      </c>
      <c r="X1587">
        <v>121000</v>
      </c>
      <c r="Y1587" s="40">
        <v>0</v>
      </c>
    </row>
    <row r="1588" spans="1:25" x14ac:dyDescent="0.25">
      <c r="A1588">
        <v>2048</v>
      </c>
      <c r="B1588" s="40" t="s">
        <v>7179</v>
      </c>
      <c r="C1588" s="40" t="s">
        <v>7180</v>
      </c>
      <c r="D1588">
        <v>1599</v>
      </c>
      <c r="E1588" s="40" t="s">
        <v>7181</v>
      </c>
      <c r="G1588" s="40" t="s">
        <v>7175</v>
      </c>
      <c r="H1588" s="44">
        <v>45065</v>
      </c>
      <c r="I1588">
        <v>36000</v>
      </c>
      <c r="J1588" s="40">
        <v>12</v>
      </c>
      <c r="K1588" s="43">
        <f t="shared" si="24"/>
        <v>45429</v>
      </c>
      <c r="L1588" s="40">
        <v>0</v>
      </c>
      <c r="M1588" s="42">
        <v>0.02</v>
      </c>
      <c r="N1588" s="42">
        <v>0.02</v>
      </c>
      <c r="O1588" s="40" t="s">
        <v>7178</v>
      </c>
      <c r="X1588">
        <v>36000</v>
      </c>
      <c r="Y1588" s="40">
        <v>0</v>
      </c>
    </row>
    <row r="1589" spans="1:25" x14ac:dyDescent="0.25">
      <c r="A1589">
        <v>2049</v>
      </c>
      <c r="B1589" s="40" t="s">
        <v>7179</v>
      </c>
      <c r="C1589" s="40" t="s">
        <v>7180</v>
      </c>
      <c r="D1589">
        <v>1600</v>
      </c>
      <c r="E1589" s="40" t="s">
        <v>7181</v>
      </c>
      <c r="G1589" s="40" t="s">
        <v>7175</v>
      </c>
      <c r="H1589" s="44">
        <v>45107</v>
      </c>
      <c r="I1589">
        <v>23000</v>
      </c>
      <c r="J1589" s="40">
        <v>12</v>
      </c>
      <c r="K1589" s="43">
        <f t="shared" si="24"/>
        <v>45471</v>
      </c>
      <c r="L1589" s="40">
        <v>0</v>
      </c>
      <c r="M1589" s="42">
        <v>0.02</v>
      </c>
      <c r="N1589" s="42">
        <v>0.02</v>
      </c>
      <c r="O1589" s="40" t="s">
        <v>7178</v>
      </c>
      <c r="X1589">
        <v>23000</v>
      </c>
      <c r="Y1589" s="40">
        <v>0</v>
      </c>
    </row>
    <row r="1590" spans="1:25" x14ac:dyDescent="0.25">
      <c r="A1590">
        <v>2162</v>
      </c>
      <c r="B1590" s="40" t="s">
        <v>7179</v>
      </c>
      <c r="C1590" s="40" t="s">
        <v>7180</v>
      </c>
      <c r="D1590">
        <v>1601</v>
      </c>
      <c r="E1590" s="40" t="s">
        <v>7181</v>
      </c>
      <c r="G1590" s="40" t="s">
        <v>7175</v>
      </c>
      <c r="H1590" s="44">
        <v>45135</v>
      </c>
      <c r="I1590">
        <v>45000</v>
      </c>
      <c r="J1590" s="40">
        <v>12</v>
      </c>
      <c r="K1590" s="43">
        <f t="shared" si="24"/>
        <v>45499</v>
      </c>
      <c r="L1590" s="40">
        <v>0</v>
      </c>
      <c r="M1590" s="42">
        <v>0.02</v>
      </c>
      <c r="N1590" s="42">
        <v>0.02</v>
      </c>
      <c r="O1590" s="40" t="s">
        <v>7178</v>
      </c>
      <c r="X1590">
        <v>45000</v>
      </c>
      <c r="Y1590" s="40">
        <v>0</v>
      </c>
    </row>
    <row r="1591" spans="1:25" x14ac:dyDescent="0.25">
      <c r="A1591">
        <v>2163</v>
      </c>
      <c r="B1591" s="40" t="s">
        <v>7179</v>
      </c>
      <c r="C1591" s="40" t="s">
        <v>7180</v>
      </c>
      <c r="D1591">
        <v>1602</v>
      </c>
      <c r="E1591" s="40" t="s">
        <v>7181</v>
      </c>
      <c r="G1591" s="40" t="s">
        <v>7175</v>
      </c>
      <c r="H1591" s="44">
        <v>45135</v>
      </c>
      <c r="I1591">
        <v>129000</v>
      </c>
      <c r="J1591" s="40">
        <v>12</v>
      </c>
      <c r="K1591" s="43">
        <f t="shared" si="24"/>
        <v>45499</v>
      </c>
      <c r="L1591" s="40">
        <v>0</v>
      </c>
      <c r="M1591" s="42">
        <v>0.02</v>
      </c>
      <c r="N1591" s="42">
        <v>0.02</v>
      </c>
      <c r="O1591" s="40" t="s">
        <v>7178</v>
      </c>
      <c r="X1591">
        <v>129000</v>
      </c>
      <c r="Y1591" s="40">
        <v>0</v>
      </c>
    </row>
    <row r="1592" spans="1:25" x14ac:dyDescent="0.25">
      <c r="A1592">
        <v>2164</v>
      </c>
      <c r="B1592" s="40" t="s">
        <v>7179</v>
      </c>
      <c r="C1592" s="40" t="s">
        <v>7180</v>
      </c>
      <c r="D1592">
        <v>1603</v>
      </c>
      <c r="E1592" s="40" t="s">
        <v>7181</v>
      </c>
      <c r="G1592" s="40" t="s">
        <v>7175</v>
      </c>
      <c r="H1592" s="44">
        <v>45135</v>
      </c>
      <c r="I1592">
        <v>129000</v>
      </c>
      <c r="J1592" s="40">
        <v>12</v>
      </c>
      <c r="K1592" s="43">
        <f t="shared" si="24"/>
        <v>45499</v>
      </c>
      <c r="L1592" s="40">
        <v>0</v>
      </c>
      <c r="M1592" s="42">
        <v>0.02</v>
      </c>
      <c r="N1592" s="42">
        <v>0.02</v>
      </c>
      <c r="O1592" s="40" t="s">
        <v>7178</v>
      </c>
      <c r="X1592">
        <v>129000</v>
      </c>
      <c r="Y1592" s="40">
        <v>0</v>
      </c>
    </row>
    <row r="1593" spans="1:25" x14ac:dyDescent="0.25">
      <c r="A1593">
        <v>2165</v>
      </c>
      <c r="B1593" s="40" t="s">
        <v>7179</v>
      </c>
      <c r="C1593" s="40" t="s">
        <v>7180</v>
      </c>
      <c r="D1593">
        <v>1604</v>
      </c>
      <c r="E1593" s="40" t="s">
        <v>7181</v>
      </c>
      <c r="G1593" s="40" t="s">
        <v>7175</v>
      </c>
      <c r="H1593" s="44">
        <v>45135</v>
      </c>
      <c r="I1593">
        <v>129000</v>
      </c>
      <c r="J1593" s="40">
        <v>12</v>
      </c>
      <c r="K1593" s="43">
        <f t="shared" si="24"/>
        <v>45499</v>
      </c>
      <c r="L1593" s="40">
        <v>0</v>
      </c>
      <c r="M1593" s="42">
        <v>0.02</v>
      </c>
      <c r="N1593" s="42">
        <v>0.02</v>
      </c>
      <c r="O1593" s="40" t="s">
        <v>7178</v>
      </c>
      <c r="X1593">
        <v>129000</v>
      </c>
      <c r="Y1593" s="40">
        <v>0</v>
      </c>
    </row>
    <row r="1594" spans="1:25" x14ac:dyDescent="0.25">
      <c r="A1594">
        <v>2166</v>
      </c>
      <c r="B1594" s="40" t="s">
        <v>7179</v>
      </c>
      <c r="C1594" s="40" t="s">
        <v>7180</v>
      </c>
      <c r="D1594">
        <v>1605</v>
      </c>
      <c r="E1594" s="40" t="s">
        <v>7181</v>
      </c>
      <c r="G1594" s="40" t="s">
        <v>7175</v>
      </c>
      <c r="H1594" s="44">
        <v>45135</v>
      </c>
      <c r="I1594">
        <v>104000</v>
      </c>
      <c r="J1594" s="40">
        <v>12</v>
      </c>
      <c r="K1594" s="43">
        <f t="shared" si="24"/>
        <v>45499</v>
      </c>
      <c r="L1594" s="40">
        <v>0</v>
      </c>
      <c r="M1594" s="42">
        <v>0.02</v>
      </c>
      <c r="N1594" s="42">
        <v>0.02</v>
      </c>
      <c r="O1594" s="40" t="s">
        <v>7178</v>
      </c>
      <c r="X1594">
        <v>104000</v>
      </c>
      <c r="Y1594" s="40">
        <v>0</v>
      </c>
    </row>
    <row r="1595" spans="1:25" x14ac:dyDescent="0.25">
      <c r="A1595">
        <v>2169</v>
      </c>
      <c r="B1595" s="40" t="s">
        <v>7179</v>
      </c>
      <c r="C1595" s="40" t="s">
        <v>7180</v>
      </c>
      <c r="D1595">
        <v>1608</v>
      </c>
      <c r="E1595" s="40" t="s">
        <v>7181</v>
      </c>
      <c r="G1595" s="40" t="s">
        <v>7175</v>
      </c>
      <c r="H1595" s="44">
        <v>45135</v>
      </c>
      <c r="I1595">
        <v>39000</v>
      </c>
      <c r="J1595" s="40">
        <v>12</v>
      </c>
      <c r="K1595" s="43">
        <f t="shared" si="24"/>
        <v>45499</v>
      </c>
      <c r="L1595" s="40">
        <v>0</v>
      </c>
      <c r="M1595" s="42">
        <v>0.02</v>
      </c>
      <c r="N1595" s="42">
        <v>0.02</v>
      </c>
      <c r="O1595" s="40" t="s">
        <v>7178</v>
      </c>
      <c r="X1595">
        <v>39000</v>
      </c>
      <c r="Y1595" s="40">
        <v>0</v>
      </c>
    </row>
    <row r="1596" spans="1:25" x14ac:dyDescent="0.25">
      <c r="A1596">
        <v>2173</v>
      </c>
      <c r="B1596" s="40" t="s">
        <v>7179</v>
      </c>
      <c r="C1596" s="40" t="s">
        <v>7180</v>
      </c>
      <c r="D1596">
        <v>1612</v>
      </c>
      <c r="E1596" s="40" t="s">
        <v>7181</v>
      </c>
      <c r="G1596" s="40" t="s">
        <v>7175</v>
      </c>
      <c r="H1596" s="44">
        <v>45135</v>
      </c>
      <c r="I1596">
        <v>76000</v>
      </c>
      <c r="J1596" s="40">
        <v>12</v>
      </c>
      <c r="K1596" s="43">
        <f t="shared" si="24"/>
        <v>45499</v>
      </c>
      <c r="L1596" s="40">
        <v>0</v>
      </c>
      <c r="M1596" s="42">
        <v>0.02</v>
      </c>
      <c r="N1596" s="42">
        <v>0.02</v>
      </c>
      <c r="O1596" s="40" t="s">
        <v>7178</v>
      </c>
      <c r="X1596">
        <v>76000</v>
      </c>
      <c r="Y1596" s="40">
        <v>0</v>
      </c>
    </row>
    <row r="1597" spans="1:25" x14ac:dyDescent="0.25">
      <c r="A1597">
        <v>2175</v>
      </c>
      <c r="B1597" s="40" t="s">
        <v>7179</v>
      </c>
      <c r="C1597" s="40" t="s">
        <v>7180</v>
      </c>
      <c r="D1597">
        <v>1614</v>
      </c>
      <c r="E1597" s="40" t="s">
        <v>7181</v>
      </c>
      <c r="G1597" s="40" t="s">
        <v>7175</v>
      </c>
      <c r="H1597" s="44">
        <v>45135</v>
      </c>
      <c r="I1597">
        <v>22000</v>
      </c>
      <c r="J1597" s="40">
        <v>12</v>
      </c>
      <c r="K1597" s="43">
        <f t="shared" si="24"/>
        <v>45499</v>
      </c>
      <c r="L1597" s="40">
        <v>0</v>
      </c>
      <c r="M1597" s="42">
        <v>0.02</v>
      </c>
      <c r="N1597" s="42">
        <v>0.02</v>
      </c>
      <c r="O1597" s="40" t="s">
        <v>7178</v>
      </c>
      <c r="X1597">
        <v>22000</v>
      </c>
      <c r="Y1597" s="40">
        <v>0</v>
      </c>
    </row>
    <row r="1598" spans="1:25" x14ac:dyDescent="0.25">
      <c r="A1598">
        <v>2176</v>
      </c>
      <c r="B1598" s="40" t="s">
        <v>7179</v>
      </c>
      <c r="C1598" s="40" t="s">
        <v>7180</v>
      </c>
      <c r="D1598">
        <v>1615</v>
      </c>
      <c r="E1598" s="40" t="s">
        <v>7181</v>
      </c>
      <c r="G1598" s="40" t="s">
        <v>7175</v>
      </c>
      <c r="H1598" s="44">
        <v>45135</v>
      </c>
      <c r="I1598">
        <v>22000</v>
      </c>
      <c r="J1598" s="40">
        <v>12</v>
      </c>
      <c r="K1598" s="43">
        <f t="shared" si="24"/>
        <v>45499</v>
      </c>
      <c r="L1598" s="40">
        <v>0</v>
      </c>
      <c r="M1598" s="42">
        <v>0.02</v>
      </c>
      <c r="N1598" s="42">
        <v>0.02</v>
      </c>
      <c r="O1598" s="40" t="s">
        <v>7178</v>
      </c>
      <c r="X1598">
        <v>22000</v>
      </c>
      <c r="Y1598" s="40">
        <v>0</v>
      </c>
    </row>
    <row r="1599" spans="1:25" x14ac:dyDescent="0.25">
      <c r="A1599">
        <v>2177</v>
      </c>
      <c r="B1599" s="40" t="s">
        <v>7179</v>
      </c>
      <c r="C1599" s="40" t="s">
        <v>7180</v>
      </c>
      <c r="D1599">
        <v>1616</v>
      </c>
      <c r="E1599" s="40" t="s">
        <v>7181</v>
      </c>
      <c r="G1599" s="40" t="s">
        <v>7175</v>
      </c>
      <c r="H1599" s="44">
        <v>45135</v>
      </c>
      <c r="I1599">
        <v>24000</v>
      </c>
      <c r="J1599" s="40">
        <v>12</v>
      </c>
      <c r="K1599" s="43">
        <f t="shared" si="24"/>
        <v>45499</v>
      </c>
      <c r="L1599" s="40">
        <v>0</v>
      </c>
      <c r="M1599" s="42">
        <v>0.02</v>
      </c>
      <c r="N1599" s="42">
        <v>0.02</v>
      </c>
      <c r="O1599" s="40" t="s">
        <v>7178</v>
      </c>
      <c r="X1599">
        <v>24000</v>
      </c>
      <c r="Y1599" s="40">
        <v>0</v>
      </c>
    </row>
    <row r="1600" spans="1:25" x14ac:dyDescent="0.25">
      <c r="A1600">
        <v>2178</v>
      </c>
      <c r="B1600" s="40" t="s">
        <v>7179</v>
      </c>
      <c r="C1600" s="40" t="s">
        <v>7180</v>
      </c>
      <c r="D1600">
        <v>1617</v>
      </c>
      <c r="E1600" s="40" t="s">
        <v>7181</v>
      </c>
      <c r="G1600" s="40" t="s">
        <v>7175</v>
      </c>
      <c r="H1600" s="44">
        <v>45135</v>
      </c>
      <c r="I1600">
        <v>123000</v>
      </c>
      <c r="J1600" s="40">
        <v>12</v>
      </c>
      <c r="K1600" s="43">
        <f t="shared" si="24"/>
        <v>45499</v>
      </c>
      <c r="L1600" s="40">
        <v>0</v>
      </c>
      <c r="M1600" s="42">
        <v>0.02</v>
      </c>
      <c r="N1600" s="42">
        <v>0.02</v>
      </c>
      <c r="O1600" s="40" t="s">
        <v>7178</v>
      </c>
      <c r="X1600">
        <v>123000</v>
      </c>
      <c r="Y1600" s="40">
        <v>0</v>
      </c>
    </row>
    <row r="1601" spans="1:25" x14ac:dyDescent="0.25">
      <c r="A1601">
        <v>2179</v>
      </c>
      <c r="B1601" s="40" t="s">
        <v>7179</v>
      </c>
      <c r="C1601" s="40" t="s">
        <v>7180</v>
      </c>
      <c r="D1601">
        <v>1618</v>
      </c>
      <c r="E1601" s="40" t="s">
        <v>7181</v>
      </c>
      <c r="G1601" s="40" t="s">
        <v>7175</v>
      </c>
      <c r="H1601" s="44">
        <v>45135</v>
      </c>
      <c r="I1601">
        <v>114000</v>
      </c>
      <c r="J1601" s="40">
        <v>12</v>
      </c>
      <c r="K1601" s="43">
        <f t="shared" si="24"/>
        <v>45499</v>
      </c>
      <c r="L1601" s="40">
        <v>0</v>
      </c>
      <c r="M1601" s="42">
        <v>0.02</v>
      </c>
      <c r="N1601" s="42">
        <v>0.02</v>
      </c>
      <c r="O1601" s="40" t="s">
        <v>7178</v>
      </c>
      <c r="X1601">
        <v>114000</v>
      </c>
      <c r="Y1601" s="40">
        <v>0</v>
      </c>
    </row>
    <row r="1602" spans="1:25" x14ac:dyDescent="0.25">
      <c r="A1602">
        <v>2182</v>
      </c>
      <c r="B1602" s="40" t="s">
        <v>7179</v>
      </c>
      <c r="C1602" s="40" t="s">
        <v>7180</v>
      </c>
      <c r="D1602">
        <v>1621</v>
      </c>
      <c r="E1602" s="40" t="s">
        <v>7181</v>
      </c>
      <c r="G1602" s="40" t="s">
        <v>7175</v>
      </c>
      <c r="H1602" s="44">
        <v>45135</v>
      </c>
      <c r="I1602">
        <v>24000</v>
      </c>
      <c r="J1602" s="40">
        <v>12</v>
      </c>
      <c r="K1602" s="43">
        <f t="shared" si="24"/>
        <v>45499</v>
      </c>
      <c r="L1602" s="40">
        <v>0</v>
      </c>
      <c r="M1602" s="42">
        <v>0.02</v>
      </c>
      <c r="N1602" s="42">
        <v>0.02</v>
      </c>
      <c r="O1602" s="40" t="s">
        <v>7178</v>
      </c>
      <c r="X1602">
        <v>24000</v>
      </c>
      <c r="Y1602" s="40">
        <v>0</v>
      </c>
    </row>
    <row r="1603" spans="1:25" x14ac:dyDescent="0.25">
      <c r="A1603">
        <v>2183</v>
      </c>
      <c r="B1603" s="40" t="s">
        <v>7179</v>
      </c>
      <c r="C1603" s="40" t="s">
        <v>7180</v>
      </c>
      <c r="D1603">
        <v>1622</v>
      </c>
      <c r="E1603" s="40" t="s">
        <v>7181</v>
      </c>
      <c r="G1603" s="40" t="s">
        <v>7175</v>
      </c>
      <c r="H1603" s="44">
        <v>45135</v>
      </c>
      <c r="I1603">
        <v>24000</v>
      </c>
      <c r="J1603" s="40">
        <v>12</v>
      </c>
      <c r="K1603" s="43">
        <f t="shared" ref="K1603:K1666" si="25">H1603+364</f>
        <v>45499</v>
      </c>
      <c r="L1603" s="40">
        <v>0</v>
      </c>
      <c r="M1603" s="42">
        <v>0.02</v>
      </c>
      <c r="N1603" s="42">
        <v>0.02</v>
      </c>
      <c r="O1603" s="40" t="s">
        <v>7178</v>
      </c>
      <c r="X1603">
        <v>24000</v>
      </c>
      <c r="Y1603" s="40">
        <v>0</v>
      </c>
    </row>
    <row r="1604" spans="1:25" x14ac:dyDescent="0.25">
      <c r="A1604">
        <v>2184</v>
      </c>
      <c r="B1604" s="40" t="s">
        <v>7179</v>
      </c>
      <c r="C1604" s="40" t="s">
        <v>7180</v>
      </c>
      <c r="D1604">
        <v>1623</v>
      </c>
      <c r="E1604" s="40" t="s">
        <v>7181</v>
      </c>
      <c r="G1604" s="40" t="s">
        <v>7175</v>
      </c>
      <c r="H1604" s="44">
        <v>45135</v>
      </c>
      <c r="I1604">
        <v>78000</v>
      </c>
      <c r="J1604" s="40">
        <v>12</v>
      </c>
      <c r="K1604" s="43">
        <f t="shared" si="25"/>
        <v>45499</v>
      </c>
      <c r="L1604" s="40">
        <v>0</v>
      </c>
      <c r="M1604" s="42">
        <v>0.02</v>
      </c>
      <c r="N1604" s="42">
        <v>0.02</v>
      </c>
      <c r="O1604" s="40" t="s">
        <v>7178</v>
      </c>
      <c r="X1604">
        <v>78000</v>
      </c>
      <c r="Y1604" s="40">
        <v>0</v>
      </c>
    </row>
    <row r="1605" spans="1:25" x14ac:dyDescent="0.25">
      <c r="A1605">
        <v>2185</v>
      </c>
      <c r="B1605" s="40" t="s">
        <v>7179</v>
      </c>
      <c r="C1605" s="40" t="s">
        <v>7180</v>
      </c>
      <c r="D1605">
        <v>1624</v>
      </c>
      <c r="E1605" s="40" t="s">
        <v>7181</v>
      </c>
      <c r="G1605" s="40" t="s">
        <v>7175</v>
      </c>
      <c r="H1605" s="44">
        <v>45135</v>
      </c>
      <c r="I1605">
        <v>9000</v>
      </c>
      <c r="J1605" s="40">
        <v>12</v>
      </c>
      <c r="K1605" s="43">
        <f t="shared" si="25"/>
        <v>45499</v>
      </c>
      <c r="L1605" s="40">
        <v>0</v>
      </c>
      <c r="M1605" s="42">
        <v>0.02</v>
      </c>
      <c r="N1605" s="42">
        <v>0.02</v>
      </c>
      <c r="O1605" s="40" t="s">
        <v>7178</v>
      </c>
      <c r="X1605">
        <v>9000</v>
      </c>
      <c r="Y1605" s="40">
        <v>0</v>
      </c>
    </row>
    <row r="1606" spans="1:25" x14ac:dyDescent="0.25">
      <c r="A1606">
        <v>2187</v>
      </c>
      <c r="B1606" s="40" t="s">
        <v>7179</v>
      </c>
      <c r="C1606" s="40" t="s">
        <v>7180</v>
      </c>
      <c r="D1606">
        <v>1626</v>
      </c>
      <c r="E1606" s="40" t="s">
        <v>7181</v>
      </c>
      <c r="G1606" s="40" t="s">
        <v>7175</v>
      </c>
      <c r="H1606" s="44">
        <v>45135</v>
      </c>
      <c r="I1606">
        <v>31000</v>
      </c>
      <c r="J1606" s="40">
        <v>12</v>
      </c>
      <c r="K1606" s="43">
        <f t="shared" si="25"/>
        <v>45499</v>
      </c>
      <c r="L1606" s="40">
        <v>0</v>
      </c>
      <c r="M1606" s="42">
        <v>0.02</v>
      </c>
      <c r="N1606" s="42">
        <v>0.02</v>
      </c>
      <c r="O1606" s="40" t="s">
        <v>7178</v>
      </c>
      <c r="X1606">
        <v>31000</v>
      </c>
      <c r="Y1606" s="40">
        <v>0</v>
      </c>
    </row>
    <row r="1607" spans="1:25" x14ac:dyDescent="0.25">
      <c r="A1607">
        <v>2191</v>
      </c>
      <c r="B1607" s="40" t="s">
        <v>7179</v>
      </c>
      <c r="C1607" s="40" t="s">
        <v>7180</v>
      </c>
      <c r="D1607">
        <v>1630</v>
      </c>
      <c r="E1607" s="40" t="s">
        <v>7181</v>
      </c>
      <c r="G1607" s="40" t="s">
        <v>7175</v>
      </c>
      <c r="H1607" s="44">
        <v>45135</v>
      </c>
      <c r="I1607">
        <v>30000</v>
      </c>
      <c r="J1607" s="40">
        <v>12</v>
      </c>
      <c r="K1607" s="43">
        <f t="shared" si="25"/>
        <v>45499</v>
      </c>
      <c r="L1607" s="40">
        <v>0</v>
      </c>
      <c r="M1607" s="42">
        <v>0.02</v>
      </c>
      <c r="N1607" s="42">
        <v>0.02</v>
      </c>
      <c r="O1607" s="40" t="s">
        <v>7178</v>
      </c>
      <c r="X1607">
        <v>30000</v>
      </c>
      <c r="Y1607" s="40">
        <v>0</v>
      </c>
    </row>
    <row r="1608" spans="1:25" x14ac:dyDescent="0.25">
      <c r="A1608">
        <v>2192</v>
      </c>
      <c r="B1608" s="40" t="s">
        <v>7179</v>
      </c>
      <c r="C1608" s="40" t="s">
        <v>7180</v>
      </c>
      <c r="D1608">
        <v>1631</v>
      </c>
      <c r="E1608" s="40" t="s">
        <v>7181</v>
      </c>
      <c r="G1608" s="40" t="s">
        <v>7175</v>
      </c>
      <c r="H1608" s="44">
        <v>45135</v>
      </c>
      <c r="I1608">
        <v>30000</v>
      </c>
      <c r="J1608" s="40">
        <v>12</v>
      </c>
      <c r="K1608" s="43">
        <f t="shared" si="25"/>
        <v>45499</v>
      </c>
      <c r="L1608" s="40">
        <v>0</v>
      </c>
      <c r="M1608" s="42">
        <v>0.02</v>
      </c>
      <c r="N1608" s="42">
        <v>0.02</v>
      </c>
      <c r="O1608" s="40" t="s">
        <v>7178</v>
      </c>
      <c r="X1608">
        <v>30000</v>
      </c>
      <c r="Y1608" s="40">
        <v>0</v>
      </c>
    </row>
    <row r="1609" spans="1:25" x14ac:dyDescent="0.25">
      <c r="A1609">
        <v>2194</v>
      </c>
      <c r="B1609" s="40" t="s">
        <v>7179</v>
      </c>
      <c r="C1609" s="40" t="s">
        <v>7180</v>
      </c>
      <c r="D1609">
        <v>1633</v>
      </c>
      <c r="E1609" s="40" t="s">
        <v>7181</v>
      </c>
      <c r="G1609" s="40" t="s">
        <v>7175</v>
      </c>
      <c r="H1609" s="44">
        <v>45135</v>
      </c>
      <c r="I1609">
        <v>6000</v>
      </c>
      <c r="J1609" s="40">
        <v>12</v>
      </c>
      <c r="K1609" s="43">
        <f t="shared" si="25"/>
        <v>45499</v>
      </c>
      <c r="L1609" s="40">
        <v>0</v>
      </c>
      <c r="M1609" s="42">
        <v>0.02</v>
      </c>
      <c r="N1609" s="42">
        <v>0.02</v>
      </c>
      <c r="O1609" s="40" t="s">
        <v>7178</v>
      </c>
      <c r="X1609">
        <v>6000</v>
      </c>
      <c r="Y1609" s="40">
        <v>0</v>
      </c>
    </row>
    <row r="1610" spans="1:25" x14ac:dyDescent="0.25">
      <c r="A1610">
        <v>2196</v>
      </c>
      <c r="B1610" s="40" t="s">
        <v>7179</v>
      </c>
      <c r="C1610" s="40" t="s">
        <v>7180</v>
      </c>
      <c r="D1610">
        <v>1635</v>
      </c>
      <c r="E1610" s="40" t="s">
        <v>7181</v>
      </c>
      <c r="G1610" s="40" t="s">
        <v>7175</v>
      </c>
      <c r="H1610" s="44">
        <v>45135</v>
      </c>
      <c r="I1610">
        <v>25000</v>
      </c>
      <c r="J1610" s="40">
        <v>12</v>
      </c>
      <c r="K1610" s="43">
        <f t="shared" si="25"/>
        <v>45499</v>
      </c>
      <c r="L1610" s="40">
        <v>0</v>
      </c>
      <c r="M1610" s="42">
        <v>0.02</v>
      </c>
      <c r="N1610" s="42">
        <v>0.02</v>
      </c>
      <c r="O1610" s="40" t="s">
        <v>7178</v>
      </c>
      <c r="X1610">
        <v>25000</v>
      </c>
      <c r="Y1610" s="40">
        <v>0</v>
      </c>
    </row>
    <row r="1611" spans="1:25" x14ac:dyDescent="0.25">
      <c r="A1611">
        <v>2198</v>
      </c>
      <c r="B1611" s="40" t="s">
        <v>7179</v>
      </c>
      <c r="C1611" s="40" t="s">
        <v>7180</v>
      </c>
      <c r="D1611">
        <v>1637</v>
      </c>
      <c r="E1611" s="40" t="s">
        <v>7181</v>
      </c>
      <c r="G1611" s="40" t="s">
        <v>7175</v>
      </c>
      <c r="H1611" s="44">
        <v>45135</v>
      </c>
      <c r="I1611">
        <v>187000</v>
      </c>
      <c r="J1611" s="40">
        <v>12</v>
      </c>
      <c r="K1611" s="43">
        <f t="shared" si="25"/>
        <v>45499</v>
      </c>
      <c r="L1611" s="40">
        <v>0</v>
      </c>
      <c r="M1611" s="42">
        <v>0.02</v>
      </c>
      <c r="N1611" s="42">
        <v>0.02</v>
      </c>
      <c r="O1611" s="40" t="s">
        <v>7178</v>
      </c>
      <c r="X1611">
        <v>187000</v>
      </c>
      <c r="Y1611" s="40">
        <v>0</v>
      </c>
    </row>
    <row r="1612" spans="1:25" x14ac:dyDescent="0.25">
      <c r="A1612">
        <v>2199</v>
      </c>
      <c r="B1612" s="40" t="s">
        <v>7179</v>
      </c>
      <c r="C1612" s="40" t="s">
        <v>7180</v>
      </c>
      <c r="D1612">
        <v>1638</v>
      </c>
      <c r="E1612" s="40" t="s">
        <v>7181</v>
      </c>
      <c r="G1612" s="40" t="s">
        <v>7175</v>
      </c>
      <c r="H1612" s="44">
        <v>45135</v>
      </c>
      <c r="I1612">
        <v>34000</v>
      </c>
      <c r="J1612" s="40">
        <v>12</v>
      </c>
      <c r="K1612" s="43">
        <f t="shared" si="25"/>
        <v>45499</v>
      </c>
      <c r="L1612" s="40">
        <v>0</v>
      </c>
      <c r="M1612" s="42">
        <v>0.02</v>
      </c>
      <c r="N1612" s="42">
        <v>0.02</v>
      </c>
      <c r="O1612" s="40" t="s">
        <v>7178</v>
      </c>
      <c r="X1612">
        <v>34000</v>
      </c>
      <c r="Y1612" s="40">
        <v>0</v>
      </c>
    </row>
    <row r="1613" spans="1:25" x14ac:dyDescent="0.25">
      <c r="A1613">
        <v>2200</v>
      </c>
      <c r="B1613" s="40" t="s">
        <v>7179</v>
      </c>
      <c r="C1613" s="40" t="s">
        <v>7180</v>
      </c>
      <c r="D1613">
        <v>1639</v>
      </c>
      <c r="E1613" s="40" t="s">
        <v>7181</v>
      </c>
      <c r="G1613" s="40" t="s">
        <v>7175</v>
      </c>
      <c r="H1613" s="44">
        <v>45135</v>
      </c>
      <c r="I1613">
        <v>111000</v>
      </c>
      <c r="J1613" s="40">
        <v>12</v>
      </c>
      <c r="K1613" s="43">
        <f t="shared" si="25"/>
        <v>45499</v>
      </c>
      <c r="L1613" s="40">
        <v>0</v>
      </c>
      <c r="M1613" s="42">
        <v>0.02</v>
      </c>
      <c r="N1613" s="42">
        <v>0.02</v>
      </c>
      <c r="O1613" s="40" t="s">
        <v>7178</v>
      </c>
      <c r="X1613">
        <v>111000</v>
      </c>
      <c r="Y1613" s="40">
        <v>0</v>
      </c>
    </row>
    <row r="1614" spans="1:25" x14ac:dyDescent="0.25">
      <c r="A1614">
        <v>2201</v>
      </c>
      <c r="B1614" s="40" t="s">
        <v>7179</v>
      </c>
      <c r="C1614" s="40" t="s">
        <v>7180</v>
      </c>
      <c r="D1614">
        <v>1640</v>
      </c>
      <c r="E1614" s="40" t="s">
        <v>7181</v>
      </c>
      <c r="G1614" s="40" t="s">
        <v>7175</v>
      </c>
      <c r="H1614" s="44">
        <v>45135</v>
      </c>
      <c r="I1614">
        <v>21000</v>
      </c>
      <c r="J1614" s="40">
        <v>12</v>
      </c>
      <c r="K1614" s="43">
        <f t="shared" si="25"/>
        <v>45499</v>
      </c>
      <c r="L1614" s="40">
        <v>0</v>
      </c>
      <c r="M1614" s="42">
        <v>0.02</v>
      </c>
      <c r="N1614" s="42">
        <v>0.02</v>
      </c>
      <c r="O1614" s="40" t="s">
        <v>7178</v>
      </c>
      <c r="X1614">
        <v>21000</v>
      </c>
      <c r="Y1614" s="40">
        <v>0</v>
      </c>
    </row>
    <row r="1615" spans="1:25" x14ac:dyDescent="0.25">
      <c r="A1615">
        <v>2202</v>
      </c>
      <c r="B1615" s="40" t="s">
        <v>7179</v>
      </c>
      <c r="C1615" s="40" t="s">
        <v>7180</v>
      </c>
      <c r="D1615">
        <v>1641</v>
      </c>
      <c r="E1615" s="40" t="s">
        <v>7181</v>
      </c>
      <c r="G1615" s="40" t="s">
        <v>7175</v>
      </c>
      <c r="H1615" s="44">
        <v>45135</v>
      </c>
      <c r="I1615">
        <v>17000</v>
      </c>
      <c r="J1615" s="40">
        <v>12</v>
      </c>
      <c r="K1615" s="43">
        <f t="shared" si="25"/>
        <v>45499</v>
      </c>
      <c r="L1615" s="40">
        <v>0</v>
      </c>
      <c r="M1615" s="42">
        <v>0.02</v>
      </c>
      <c r="N1615" s="42">
        <v>0.02</v>
      </c>
      <c r="O1615" s="40" t="s">
        <v>7178</v>
      </c>
      <c r="X1615">
        <v>17000</v>
      </c>
      <c r="Y1615" s="40">
        <v>0</v>
      </c>
    </row>
    <row r="1616" spans="1:25" x14ac:dyDescent="0.25">
      <c r="A1616">
        <v>2203</v>
      </c>
      <c r="B1616" s="40" t="s">
        <v>7179</v>
      </c>
      <c r="C1616" s="40" t="s">
        <v>7180</v>
      </c>
      <c r="D1616">
        <v>1642</v>
      </c>
      <c r="E1616" s="40" t="s">
        <v>7181</v>
      </c>
      <c r="G1616" s="40" t="s">
        <v>7175</v>
      </c>
      <c r="H1616" s="44">
        <v>45135</v>
      </c>
      <c r="I1616">
        <v>26000</v>
      </c>
      <c r="J1616" s="40">
        <v>12</v>
      </c>
      <c r="K1616" s="43">
        <f t="shared" si="25"/>
        <v>45499</v>
      </c>
      <c r="L1616" s="40">
        <v>0</v>
      </c>
      <c r="M1616" s="42">
        <v>0.02</v>
      </c>
      <c r="N1616" s="42">
        <v>0.02</v>
      </c>
      <c r="O1616" s="40" t="s">
        <v>7178</v>
      </c>
      <c r="X1616">
        <v>26000</v>
      </c>
      <c r="Y1616" s="40">
        <v>0</v>
      </c>
    </row>
    <row r="1617" spans="1:25" x14ac:dyDescent="0.25">
      <c r="A1617">
        <v>2204</v>
      </c>
      <c r="B1617" s="40" t="s">
        <v>7179</v>
      </c>
      <c r="C1617" s="40" t="s">
        <v>7180</v>
      </c>
      <c r="D1617">
        <v>1643</v>
      </c>
      <c r="E1617" s="40" t="s">
        <v>7181</v>
      </c>
      <c r="G1617" s="40" t="s">
        <v>7175</v>
      </c>
      <c r="H1617" s="44">
        <v>45135</v>
      </c>
      <c r="I1617">
        <v>45000</v>
      </c>
      <c r="J1617" s="40">
        <v>12</v>
      </c>
      <c r="K1617" s="43">
        <f t="shared" si="25"/>
        <v>45499</v>
      </c>
      <c r="L1617" s="40">
        <v>0</v>
      </c>
      <c r="M1617" s="42">
        <v>0.02</v>
      </c>
      <c r="N1617" s="42">
        <v>0.02</v>
      </c>
      <c r="O1617" s="40" t="s">
        <v>7178</v>
      </c>
      <c r="X1617">
        <v>45000</v>
      </c>
      <c r="Y1617" s="40">
        <v>0</v>
      </c>
    </row>
    <row r="1618" spans="1:25" x14ac:dyDescent="0.25">
      <c r="A1618">
        <v>2205</v>
      </c>
      <c r="B1618" s="40" t="s">
        <v>7179</v>
      </c>
      <c r="C1618" s="40" t="s">
        <v>7180</v>
      </c>
      <c r="D1618">
        <v>1644</v>
      </c>
      <c r="E1618" s="40" t="s">
        <v>7181</v>
      </c>
      <c r="G1618" s="40" t="s">
        <v>7175</v>
      </c>
      <c r="H1618" s="44">
        <v>45135</v>
      </c>
      <c r="I1618">
        <v>97000</v>
      </c>
      <c r="J1618" s="40">
        <v>12</v>
      </c>
      <c r="K1618" s="43">
        <f t="shared" si="25"/>
        <v>45499</v>
      </c>
      <c r="L1618" s="40">
        <v>0</v>
      </c>
      <c r="M1618" s="42">
        <v>0.02</v>
      </c>
      <c r="N1618" s="42">
        <v>0.02</v>
      </c>
      <c r="O1618" s="40" t="s">
        <v>7178</v>
      </c>
      <c r="X1618">
        <v>97000</v>
      </c>
      <c r="Y1618" s="40">
        <v>0</v>
      </c>
    </row>
    <row r="1619" spans="1:25" x14ac:dyDescent="0.25">
      <c r="A1619">
        <v>2206</v>
      </c>
      <c r="B1619" s="40" t="s">
        <v>7179</v>
      </c>
      <c r="C1619" s="40" t="s">
        <v>7180</v>
      </c>
      <c r="D1619">
        <v>1645</v>
      </c>
      <c r="E1619" s="40" t="s">
        <v>7181</v>
      </c>
      <c r="G1619" s="40" t="s">
        <v>7175</v>
      </c>
      <c r="H1619" s="44">
        <v>45135</v>
      </c>
      <c r="I1619">
        <v>98000</v>
      </c>
      <c r="J1619" s="40">
        <v>12</v>
      </c>
      <c r="K1619" s="43">
        <f t="shared" si="25"/>
        <v>45499</v>
      </c>
      <c r="L1619" s="40">
        <v>0</v>
      </c>
      <c r="M1619" s="42">
        <v>0.02</v>
      </c>
      <c r="N1619" s="42">
        <v>0.02</v>
      </c>
      <c r="O1619" s="40" t="s">
        <v>7178</v>
      </c>
      <c r="X1619">
        <v>98000</v>
      </c>
      <c r="Y1619" s="40">
        <v>0</v>
      </c>
    </row>
    <row r="1620" spans="1:25" x14ac:dyDescent="0.25">
      <c r="A1620">
        <v>2207</v>
      </c>
      <c r="B1620" s="40" t="s">
        <v>7179</v>
      </c>
      <c r="C1620" s="40" t="s">
        <v>7180</v>
      </c>
      <c r="D1620">
        <v>1646</v>
      </c>
      <c r="E1620" s="40" t="s">
        <v>7181</v>
      </c>
      <c r="G1620" s="40" t="s">
        <v>7175</v>
      </c>
      <c r="H1620" s="44">
        <v>45135</v>
      </c>
      <c r="I1620">
        <v>128000</v>
      </c>
      <c r="J1620" s="40">
        <v>12</v>
      </c>
      <c r="K1620" s="43">
        <f t="shared" si="25"/>
        <v>45499</v>
      </c>
      <c r="L1620" s="40">
        <v>0</v>
      </c>
      <c r="M1620" s="42">
        <v>0.02</v>
      </c>
      <c r="N1620" s="42">
        <v>0.02</v>
      </c>
      <c r="O1620" s="40" t="s">
        <v>7178</v>
      </c>
      <c r="X1620">
        <v>128000</v>
      </c>
      <c r="Y1620" s="40">
        <v>0</v>
      </c>
    </row>
    <row r="1621" spans="1:25" x14ac:dyDescent="0.25">
      <c r="A1621">
        <v>2208</v>
      </c>
      <c r="B1621" s="40" t="s">
        <v>7179</v>
      </c>
      <c r="C1621" s="40" t="s">
        <v>7180</v>
      </c>
      <c r="D1621">
        <v>1647</v>
      </c>
      <c r="E1621" s="40" t="s">
        <v>7181</v>
      </c>
      <c r="G1621" s="40" t="s">
        <v>7175</v>
      </c>
      <c r="H1621" s="44">
        <v>45135</v>
      </c>
      <c r="I1621">
        <v>100000</v>
      </c>
      <c r="J1621" s="40">
        <v>12</v>
      </c>
      <c r="K1621" s="43">
        <f t="shared" si="25"/>
        <v>45499</v>
      </c>
      <c r="L1621" s="40">
        <v>0</v>
      </c>
      <c r="M1621" s="42">
        <v>0.02</v>
      </c>
      <c r="N1621" s="42">
        <v>0.02</v>
      </c>
      <c r="O1621" s="40" t="s">
        <v>7178</v>
      </c>
      <c r="X1621">
        <v>100000</v>
      </c>
      <c r="Y1621" s="40">
        <v>0</v>
      </c>
    </row>
    <row r="1622" spans="1:25" x14ac:dyDescent="0.25">
      <c r="A1622">
        <v>2209</v>
      </c>
      <c r="B1622" s="40" t="s">
        <v>7179</v>
      </c>
      <c r="C1622" s="40" t="s">
        <v>7180</v>
      </c>
      <c r="D1622">
        <v>1648</v>
      </c>
      <c r="E1622" s="40" t="s">
        <v>7181</v>
      </c>
      <c r="G1622" s="40" t="s">
        <v>7175</v>
      </c>
      <c r="H1622" s="44">
        <v>45135</v>
      </c>
      <c r="I1622">
        <v>100000</v>
      </c>
      <c r="J1622" s="40">
        <v>12</v>
      </c>
      <c r="K1622" s="43">
        <f t="shared" si="25"/>
        <v>45499</v>
      </c>
      <c r="L1622" s="40">
        <v>0</v>
      </c>
      <c r="M1622" s="42">
        <v>0.02</v>
      </c>
      <c r="N1622" s="42">
        <v>0.02</v>
      </c>
      <c r="O1622" s="40" t="s">
        <v>7178</v>
      </c>
      <c r="X1622">
        <v>100000</v>
      </c>
      <c r="Y1622" s="40">
        <v>0</v>
      </c>
    </row>
    <row r="1623" spans="1:25" x14ac:dyDescent="0.25">
      <c r="A1623">
        <v>2210</v>
      </c>
      <c r="B1623" s="40" t="s">
        <v>7179</v>
      </c>
      <c r="C1623" s="40" t="s">
        <v>7180</v>
      </c>
      <c r="D1623">
        <v>1649</v>
      </c>
      <c r="E1623" s="40" t="s">
        <v>7181</v>
      </c>
      <c r="G1623" s="40" t="s">
        <v>7175</v>
      </c>
      <c r="H1623" s="44">
        <v>45135</v>
      </c>
      <c r="I1623">
        <v>40000</v>
      </c>
      <c r="J1623" s="40">
        <v>12</v>
      </c>
      <c r="K1623" s="43">
        <f t="shared" si="25"/>
        <v>45499</v>
      </c>
      <c r="L1623" s="40">
        <v>0</v>
      </c>
      <c r="M1623" s="42">
        <v>0.02</v>
      </c>
      <c r="N1623" s="42">
        <v>0.02</v>
      </c>
      <c r="O1623" s="40" t="s">
        <v>7178</v>
      </c>
      <c r="X1623">
        <v>40000</v>
      </c>
      <c r="Y1623" s="40">
        <v>0</v>
      </c>
    </row>
    <row r="1624" spans="1:25" x14ac:dyDescent="0.25">
      <c r="A1624">
        <v>2214</v>
      </c>
      <c r="B1624" s="40" t="s">
        <v>7179</v>
      </c>
      <c r="C1624" s="40" t="s">
        <v>7180</v>
      </c>
      <c r="D1624">
        <v>1653</v>
      </c>
      <c r="E1624" s="40" t="s">
        <v>7181</v>
      </c>
      <c r="G1624" s="40" t="s">
        <v>7175</v>
      </c>
      <c r="H1624" s="44">
        <v>45135</v>
      </c>
      <c r="I1624">
        <v>113000</v>
      </c>
      <c r="J1624" s="40">
        <v>12</v>
      </c>
      <c r="K1624" s="43">
        <f t="shared" si="25"/>
        <v>45499</v>
      </c>
      <c r="L1624" s="40">
        <v>0</v>
      </c>
      <c r="M1624" s="42">
        <v>0.02</v>
      </c>
      <c r="N1624" s="42">
        <v>0.02</v>
      </c>
      <c r="O1624" s="40" t="s">
        <v>7178</v>
      </c>
      <c r="X1624">
        <v>113000</v>
      </c>
      <c r="Y1624" s="40">
        <v>0</v>
      </c>
    </row>
    <row r="1625" spans="1:25" x14ac:dyDescent="0.25">
      <c r="A1625">
        <v>2217</v>
      </c>
      <c r="B1625" s="40" t="s">
        <v>7179</v>
      </c>
      <c r="C1625" s="40" t="s">
        <v>7180</v>
      </c>
      <c r="D1625">
        <v>1656</v>
      </c>
      <c r="E1625" s="40" t="s">
        <v>7181</v>
      </c>
      <c r="G1625" s="40" t="s">
        <v>7175</v>
      </c>
      <c r="H1625" s="44">
        <v>45135</v>
      </c>
      <c r="I1625">
        <v>20000</v>
      </c>
      <c r="J1625" s="40">
        <v>12</v>
      </c>
      <c r="K1625" s="43">
        <f t="shared" si="25"/>
        <v>45499</v>
      </c>
      <c r="L1625" s="40">
        <v>0</v>
      </c>
      <c r="M1625" s="42">
        <v>0.02</v>
      </c>
      <c r="N1625" s="42">
        <v>0.02</v>
      </c>
      <c r="O1625" s="40" t="s">
        <v>7178</v>
      </c>
      <c r="X1625">
        <v>20000</v>
      </c>
      <c r="Y1625" s="40">
        <v>0</v>
      </c>
    </row>
    <row r="1626" spans="1:25" x14ac:dyDescent="0.25">
      <c r="A1626">
        <v>2218</v>
      </c>
      <c r="B1626" s="40" t="s">
        <v>7179</v>
      </c>
      <c r="C1626" s="40" t="s">
        <v>7180</v>
      </c>
      <c r="D1626">
        <v>1657</v>
      </c>
      <c r="E1626" s="40" t="s">
        <v>7181</v>
      </c>
      <c r="G1626" s="40" t="s">
        <v>7175</v>
      </c>
      <c r="H1626" s="44">
        <v>45135</v>
      </c>
      <c r="I1626">
        <v>20000</v>
      </c>
      <c r="J1626" s="40">
        <v>12</v>
      </c>
      <c r="K1626" s="43">
        <f t="shared" si="25"/>
        <v>45499</v>
      </c>
      <c r="L1626" s="40">
        <v>0</v>
      </c>
      <c r="M1626" s="42">
        <v>0.02</v>
      </c>
      <c r="N1626" s="42">
        <v>0.02</v>
      </c>
      <c r="O1626" s="40" t="s">
        <v>7178</v>
      </c>
      <c r="X1626">
        <v>20000</v>
      </c>
      <c r="Y1626" s="40">
        <v>0</v>
      </c>
    </row>
    <row r="1627" spans="1:25" x14ac:dyDescent="0.25">
      <c r="A1627">
        <v>2219</v>
      </c>
      <c r="B1627" s="40" t="s">
        <v>7179</v>
      </c>
      <c r="C1627" s="40" t="s">
        <v>7180</v>
      </c>
      <c r="D1627">
        <v>1658</v>
      </c>
      <c r="E1627" s="40" t="s">
        <v>7181</v>
      </c>
      <c r="G1627" s="40" t="s">
        <v>7175</v>
      </c>
      <c r="H1627" s="44">
        <v>45135</v>
      </c>
      <c r="I1627">
        <v>28000</v>
      </c>
      <c r="J1627" s="40">
        <v>12</v>
      </c>
      <c r="K1627" s="43">
        <f t="shared" si="25"/>
        <v>45499</v>
      </c>
      <c r="L1627" s="40">
        <v>0</v>
      </c>
      <c r="M1627" s="42">
        <v>0.02</v>
      </c>
      <c r="N1627" s="42">
        <v>0.02</v>
      </c>
      <c r="O1627" s="40" t="s">
        <v>7178</v>
      </c>
      <c r="X1627">
        <v>28000</v>
      </c>
      <c r="Y1627" s="40">
        <v>0</v>
      </c>
    </row>
    <row r="1628" spans="1:25" x14ac:dyDescent="0.25">
      <c r="A1628">
        <v>2220</v>
      </c>
      <c r="B1628" s="40" t="s">
        <v>7179</v>
      </c>
      <c r="C1628" s="40" t="s">
        <v>7180</v>
      </c>
      <c r="D1628">
        <v>1659</v>
      </c>
      <c r="E1628" s="40" t="s">
        <v>7181</v>
      </c>
      <c r="G1628" s="40" t="s">
        <v>7175</v>
      </c>
      <c r="H1628" s="44">
        <v>45135</v>
      </c>
      <c r="I1628">
        <v>134000</v>
      </c>
      <c r="J1628" s="40">
        <v>12</v>
      </c>
      <c r="K1628" s="43">
        <f t="shared" si="25"/>
        <v>45499</v>
      </c>
      <c r="L1628" s="40">
        <v>0</v>
      </c>
      <c r="M1628" s="42">
        <v>0.02</v>
      </c>
      <c r="N1628" s="42">
        <v>0.02</v>
      </c>
      <c r="O1628" s="40" t="s">
        <v>7178</v>
      </c>
      <c r="X1628">
        <v>134000</v>
      </c>
      <c r="Y1628" s="40">
        <v>0</v>
      </c>
    </row>
    <row r="1629" spans="1:25" x14ac:dyDescent="0.25">
      <c r="A1629">
        <v>2221</v>
      </c>
      <c r="B1629" s="40" t="s">
        <v>7179</v>
      </c>
      <c r="C1629" s="40" t="s">
        <v>7180</v>
      </c>
      <c r="D1629">
        <v>1660</v>
      </c>
      <c r="E1629" s="40" t="s">
        <v>7181</v>
      </c>
      <c r="G1629" s="40" t="s">
        <v>7175</v>
      </c>
      <c r="H1629" s="44">
        <v>45135</v>
      </c>
      <c r="I1629">
        <v>104000</v>
      </c>
      <c r="J1629" s="40">
        <v>12</v>
      </c>
      <c r="K1629" s="43">
        <f t="shared" si="25"/>
        <v>45499</v>
      </c>
      <c r="L1629" s="40">
        <v>0</v>
      </c>
      <c r="M1629" s="42">
        <v>0.02</v>
      </c>
      <c r="N1629" s="42">
        <v>0.02</v>
      </c>
      <c r="O1629" s="40" t="s">
        <v>7178</v>
      </c>
      <c r="X1629">
        <v>104000</v>
      </c>
      <c r="Y1629" s="40">
        <v>0</v>
      </c>
    </row>
    <row r="1630" spans="1:25" x14ac:dyDescent="0.25">
      <c r="A1630">
        <v>2222</v>
      </c>
      <c r="B1630" s="40" t="s">
        <v>7179</v>
      </c>
      <c r="C1630" s="40" t="s">
        <v>7180</v>
      </c>
      <c r="D1630">
        <v>1661</v>
      </c>
      <c r="E1630" s="40" t="s">
        <v>7181</v>
      </c>
      <c r="G1630" s="40" t="s">
        <v>7175</v>
      </c>
      <c r="H1630" s="44">
        <v>45135</v>
      </c>
      <c r="I1630">
        <v>9000</v>
      </c>
      <c r="J1630" s="40">
        <v>12</v>
      </c>
      <c r="K1630" s="43">
        <f t="shared" si="25"/>
        <v>45499</v>
      </c>
      <c r="L1630" s="40">
        <v>0</v>
      </c>
      <c r="M1630" s="42">
        <v>0.02</v>
      </c>
      <c r="N1630" s="42">
        <v>0.02</v>
      </c>
      <c r="O1630" s="40" t="s">
        <v>7178</v>
      </c>
      <c r="X1630">
        <v>9000</v>
      </c>
      <c r="Y1630" s="40">
        <v>0</v>
      </c>
    </row>
    <row r="1631" spans="1:25" x14ac:dyDescent="0.25">
      <c r="A1631">
        <v>2223</v>
      </c>
      <c r="B1631" s="40" t="s">
        <v>7179</v>
      </c>
      <c r="C1631" s="40" t="s">
        <v>7180</v>
      </c>
      <c r="D1631">
        <v>1662</v>
      </c>
      <c r="E1631" s="40" t="s">
        <v>7181</v>
      </c>
      <c r="G1631" s="40" t="s">
        <v>7175</v>
      </c>
      <c r="H1631" s="44">
        <v>45135</v>
      </c>
      <c r="I1631">
        <v>158000</v>
      </c>
      <c r="J1631" s="40">
        <v>12</v>
      </c>
      <c r="K1631" s="43">
        <f t="shared" si="25"/>
        <v>45499</v>
      </c>
      <c r="L1631" s="40">
        <v>0</v>
      </c>
      <c r="M1631" s="42">
        <v>0.02</v>
      </c>
      <c r="N1631" s="42">
        <v>0.02</v>
      </c>
      <c r="O1631" s="40" t="s">
        <v>7178</v>
      </c>
      <c r="X1631">
        <v>158000</v>
      </c>
      <c r="Y1631" s="40">
        <v>0</v>
      </c>
    </row>
    <row r="1632" spans="1:25" x14ac:dyDescent="0.25">
      <c r="A1632">
        <v>2225</v>
      </c>
      <c r="B1632" s="40" t="s">
        <v>7179</v>
      </c>
      <c r="C1632" s="40" t="s">
        <v>7180</v>
      </c>
      <c r="D1632">
        <v>1664</v>
      </c>
      <c r="E1632" s="40" t="s">
        <v>7181</v>
      </c>
      <c r="G1632" s="40" t="s">
        <v>7175</v>
      </c>
      <c r="H1632" s="44">
        <v>45135</v>
      </c>
      <c r="I1632">
        <v>20000</v>
      </c>
      <c r="J1632" s="40">
        <v>12</v>
      </c>
      <c r="K1632" s="43">
        <f t="shared" si="25"/>
        <v>45499</v>
      </c>
      <c r="L1632" s="40">
        <v>0</v>
      </c>
      <c r="M1632" s="42">
        <v>0.02</v>
      </c>
      <c r="N1632" s="42">
        <v>0.02</v>
      </c>
      <c r="O1632" s="40" t="s">
        <v>7178</v>
      </c>
      <c r="X1632">
        <v>20000</v>
      </c>
      <c r="Y1632" s="40">
        <v>0</v>
      </c>
    </row>
    <row r="1633" spans="1:25" x14ac:dyDescent="0.25">
      <c r="A1633">
        <v>2226</v>
      </c>
      <c r="B1633" s="40" t="s">
        <v>7179</v>
      </c>
      <c r="C1633" s="40" t="s">
        <v>7180</v>
      </c>
      <c r="D1633">
        <v>1665</v>
      </c>
      <c r="E1633" s="40" t="s">
        <v>7181</v>
      </c>
      <c r="G1633" s="40" t="s">
        <v>7175</v>
      </c>
      <c r="H1633" s="44">
        <v>45135</v>
      </c>
      <c r="I1633">
        <v>20000</v>
      </c>
      <c r="J1633" s="40">
        <v>12</v>
      </c>
      <c r="K1633" s="43">
        <f t="shared" si="25"/>
        <v>45499</v>
      </c>
      <c r="L1633" s="40">
        <v>0</v>
      </c>
      <c r="M1633" s="42">
        <v>0.02</v>
      </c>
      <c r="N1633" s="42">
        <v>0.02</v>
      </c>
      <c r="O1633" s="40" t="s">
        <v>7178</v>
      </c>
      <c r="X1633">
        <v>20000</v>
      </c>
      <c r="Y1633" s="40">
        <v>0</v>
      </c>
    </row>
    <row r="1634" spans="1:25" x14ac:dyDescent="0.25">
      <c r="A1634">
        <v>2227</v>
      </c>
      <c r="B1634" s="40" t="s">
        <v>7179</v>
      </c>
      <c r="C1634" s="40" t="s">
        <v>7180</v>
      </c>
      <c r="D1634">
        <v>1666</v>
      </c>
      <c r="E1634" s="40" t="s">
        <v>7181</v>
      </c>
      <c r="G1634" s="40" t="s">
        <v>7175</v>
      </c>
      <c r="H1634" s="44">
        <v>45135</v>
      </c>
      <c r="I1634">
        <v>27000</v>
      </c>
      <c r="J1634" s="40">
        <v>12</v>
      </c>
      <c r="K1634" s="43">
        <f t="shared" si="25"/>
        <v>45499</v>
      </c>
      <c r="L1634" s="40">
        <v>0</v>
      </c>
      <c r="M1634" s="42">
        <v>0.02</v>
      </c>
      <c r="N1634" s="42">
        <v>0.02</v>
      </c>
      <c r="O1634" s="40" t="s">
        <v>7178</v>
      </c>
      <c r="X1634">
        <v>27000</v>
      </c>
      <c r="Y1634" s="40">
        <v>0</v>
      </c>
    </row>
    <row r="1635" spans="1:25" x14ac:dyDescent="0.25">
      <c r="A1635">
        <v>2228</v>
      </c>
      <c r="B1635" s="40" t="s">
        <v>7179</v>
      </c>
      <c r="C1635" s="40" t="s">
        <v>7180</v>
      </c>
      <c r="D1635">
        <v>1667</v>
      </c>
      <c r="E1635" s="40" t="s">
        <v>7181</v>
      </c>
      <c r="G1635" s="40" t="s">
        <v>7175</v>
      </c>
      <c r="H1635" s="44">
        <v>45135</v>
      </c>
      <c r="I1635">
        <v>1000</v>
      </c>
      <c r="J1635" s="40">
        <v>12</v>
      </c>
      <c r="K1635" s="43">
        <f t="shared" si="25"/>
        <v>45499</v>
      </c>
      <c r="L1635" s="40">
        <v>0</v>
      </c>
      <c r="M1635" s="42">
        <v>0.02</v>
      </c>
      <c r="N1635" s="42">
        <v>0.02</v>
      </c>
      <c r="O1635" s="40" t="s">
        <v>7178</v>
      </c>
      <c r="X1635">
        <v>1000</v>
      </c>
      <c r="Y1635" s="40">
        <v>0</v>
      </c>
    </row>
    <row r="1636" spans="1:25" x14ac:dyDescent="0.25">
      <c r="A1636">
        <v>2229</v>
      </c>
      <c r="B1636" s="40" t="s">
        <v>7179</v>
      </c>
      <c r="C1636" s="40" t="s">
        <v>7180</v>
      </c>
      <c r="D1636">
        <v>1668</v>
      </c>
      <c r="E1636" s="40" t="s">
        <v>7181</v>
      </c>
      <c r="G1636" s="40" t="s">
        <v>7175</v>
      </c>
      <c r="H1636" s="44">
        <v>45135</v>
      </c>
      <c r="I1636">
        <v>76000</v>
      </c>
      <c r="J1636" s="40">
        <v>12</v>
      </c>
      <c r="K1636" s="43">
        <f t="shared" si="25"/>
        <v>45499</v>
      </c>
      <c r="L1636" s="40">
        <v>0</v>
      </c>
      <c r="M1636" s="42">
        <v>0.02</v>
      </c>
      <c r="N1636" s="42">
        <v>0.02</v>
      </c>
      <c r="O1636" s="40" t="s">
        <v>7178</v>
      </c>
      <c r="X1636">
        <v>76000</v>
      </c>
      <c r="Y1636" s="40">
        <v>0</v>
      </c>
    </row>
    <row r="1637" spans="1:25" x14ac:dyDescent="0.25">
      <c r="A1637">
        <v>2231</v>
      </c>
      <c r="B1637" s="40" t="s">
        <v>7179</v>
      </c>
      <c r="C1637" s="40" t="s">
        <v>7180</v>
      </c>
      <c r="D1637">
        <v>1670</v>
      </c>
      <c r="E1637" s="40" t="s">
        <v>7181</v>
      </c>
      <c r="G1637" s="40" t="s">
        <v>7175</v>
      </c>
      <c r="H1637" s="44">
        <v>45097</v>
      </c>
      <c r="I1637">
        <v>222000</v>
      </c>
      <c r="J1637" s="40">
        <v>12</v>
      </c>
      <c r="K1637" s="43">
        <f t="shared" si="25"/>
        <v>45461</v>
      </c>
      <c r="L1637" s="40">
        <v>0</v>
      </c>
      <c r="M1637" s="42">
        <v>0.02</v>
      </c>
      <c r="N1637" s="42">
        <v>0.02</v>
      </c>
      <c r="O1637" s="40" t="s">
        <v>7178</v>
      </c>
      <c r="X1637">
        <v>222000</v>
      </c>
      <c r="Y1637" s="40">
        <v>0</v>
      </c>
    </row>
    <row r="1638" spans="1:25" x14ac:dyDescent="0.25">
      <c r="A1638">
        <v>2232</v>
      </c>
      <c r="B1638" s="40" t="s">
        <v>7179</v>
      </c>
      <c r="C1638" s="40" t="s">
        <v>7180</v>
      </c>
      <c r="D1638">
        <v>1671</v>
      </c>
      <c r="E1638" s="40" t="s">
        <v>7181</v>
      </c>
      <c r="G1638" s="40" t="s">
        <v>7175</v>
      </c>
      <c r="H1638" s="44">
        <v>45135</v>
      </c>
      <c r="I1638">
        <v>185000</v>
      </c>
      <c r="J1638" s="40">
        <v>12</v>
      </c>
      <c r="K1638" s="43">
        <f t="shared" si="25"/>
        <v>45499</v>
      </c>
      <c r="L1638" s="40">
        <v>0</v>
      </c>
      <c r="M1638" s="42">
        <v>0.02</v>
      </c>
      <c r="N1638" s="42">
        <v>0.02</v>
      </c>
      <c r="O1638" s="40" t="s">
        <v>7178</v>
      </c>
      <c r="X1638">
        <v>185000</v>
      </c>
      <c r="Y1638" s="40">
        <v>0</v>
      </c>
    </row>
    <row r="1639" spans="1:25" x14ac:dyDescent="0.25">
      <c r="A1639">
        <v>2235</v>
      </c>
      <c r="B1639" s="40" t="s">
        <v>7179</v>
      </c>
      <c r="C1639" s="40" t="s">
        <v>7180</v>
      </c>
      <c r="D1639">
        <v>1674</v>
      </c>
      <c r="E1639" s="40" t="s">
        <v>7181</v>
      </c>
      <c r="G1639" s="40" t="s">
        <v>7175</v>
      </c>
      <c r="H1639" s="44">
        <v>45135</v>
      </c>
      <c r="I1639">
        <v>84000</v>
      </c>
      <c r="J1639" s="40">
        <v>12</v>
      </c>
      <c r="K1639" s="43">
        <f t="shared" si="25"/>
        <v>45499</v>
      </c>
      <c r="L1639" s="40">
        <v>0</v>
      </c>
      <c r="M1639" s="42">
        <v>0.02</v>
      </c>
      <c r="N1639" s="42">
        <v>0.02</v>
      </c>
      <c r="O1639" s="40" t="s">
        <v>7178</v>
      </c>
      <c r="X1639">
        <v>84000</v>
      </c>
      <c r="Y1639" s="40">
        <v>0</v>
      </c>
    </row>
    <row r="1640" spans="1:25" x14ac:dyDescent="0.25">
      <c r="A1640">
        <v>2236</v>
      </c>
      <c r="B1640" s="40" t="s">
        <v>7179</v>
      </c>
      <c r="C1640" s="40" t="s">
        <v>7180</v>
      </c>
      <c r="D1640">
        <v>1675</v>
      </c>
      <c r="E1640" s="40" t="s">
        <v>7181</v>
      </c>
      <c r="G1640" s="40" t="s">
        <v>7175</v>
      </c>
      <c r="H1640" s="44">
        <v>45135</v>
      </c>
      <c r="I1640">
        <v>106000</v>
      </c>
      <c r="J1640" s="40">
        <v>12</v>
      </c>
      <c r="K1640" s="43">
        <f t="shared" si="25"/>
        <v>45499</v>
      </c>
      <c r="L1640" s="40">
        <v>0</v>
      </c>
      <c r="M1640" s="42">
        <v>0.02</v>
      </c>
      <c r="N1640" s="42">
        <v>0.02</v>
      </c>
      <c r="O1640" s="40" t="s">
        <v>7178</v>
      </c>
      <c r="X1640">
        <v>106000</v>
      </c>
      <c r="Y1640" s="40">
        <v>0</v>
      </c>
    </row>
    <row r="1641" spans="1:25" x14ac:dyDescent="0.25">
      <c r="A1641">
        <v>2237</v>
      </c>
      <c r="B1641" s="40" t="s">
        <v>7179</v>
      </c>
      <c r="C1641" s="40" t="s">
        <v>7180</v>
      </c>
      <c r="D1641">
        <v>1676</v>
      </c>
      <c r="E1641" s="40" t="s">
        <v>7181</v>
      </c>
      <c r="G1641" s="40" t="s">
        <v>7175</v>
      </c>
      <c r="H1641" s="44">
        <v>45135</v>
      </c>
      <c r="I1641">
        <v>21000</v>
      </c>
      <c r="J1641" s="40">
        <v>12</v>
      </c>
      <c r="K1641" s="43">
        <f t="shared" si="25"/>
        <v>45499</v>
      </c>
      <c r="L1641" s="40">
        <v>0</v>
      </c>
      <c r="M1641" s="42">
        <v>0.02</v>
      </c>
      <c r="N1641" s="42">
        <v>0.02</v>
      </c>
      <c r="O1641" s="40" t="s">
        <v>7178</v>
      </c>
      <c r="X1641">
        <v>21000</v>
      </c>
      <c r="Y1641" s="40">
        <v>0</v>
      </c>
    </row>
    <row r="1642" spans="1:25" x14ac:dyDescent="0.25">
      <c r="A1642">
        <v>2238</v>
      </c>
      <c r="B1642" s="40" t="s">
        <v>7179</v>
      </c>
      <c r="C1642" s="40" t="s">
        <v>7180</v>
      </c>
      <c r="D1642">
        <v>1677</v>
      </c>
      <c r="E1642" s="40" t="s">
        <v>7181</v>
      </c>
      <c r="G1642" s="40" t="s">
        <v>7175</v>
      </c>
      <c r="H1642" s="44">
        <v>45135</v>
      </c>
      <c r="I1642">
        <v>42000</v>
      </c>
      <c r="J1642" s="40">
        <v>12</v>
      </c>
      <c r="K1642" s="43">
        <f t="shared" si="25"/>
        <v>45499</v>
      </c>
      <c r="L1642" s="40">
        <v>0</v>
      </c>
      <c r="M1642" s="42">
        <v>0.02</v>
      </c>
      <c r="N1642" s="42">
        <v>0.02</v>
      </c>
      <c r="O1642" s="40" t="s">
        <v>7178</v>
      </c>
      <c r="X1642">
        <v>42000</v>
      </c>
      <c r="Y1642" s="40">
        <v>0</v>
      </c>
    </row>
    <row r="1643" spans="1:25" x14ac:dyDescent="0.25">
      <c r="A1643">
        <v>2239</v>
      </c>
      <c r="B1643" s="40" t="s">
        <v>7179</v>
      </c>
      <c r="C1643" s="40" t="s">
        <v>7180</v>
      </c>
      <c r="D1643">
        <v>1678</v>
      </c>
      <c r="E1643" s="40" t="s">
        <v>7181</v>
      </c>
      <c r="G1643" s="40" t="s">
        <v>7175</v>
      </c>
      <c r="H1643" s="44">
        <v>45135</v>
      </c>
      <c r="I1643">
        <v>21000</v>
      </c>
      <c r="J1643" s="40">
        <v>12</v>
      </c>
      <c r="K1643" s="43">
        <f t="shared" si="25"/>
        <v>45499</v>
      </c>
      <c r="L1643" s="40">
        <v>0</v>
      </c>
      <c r="M1643" s="42">
        <v>0.02</v>
      </c>
      <c r="N1643" s="42">
        <v>0.02</v>
      </c>
      <c r="O1643" s="40" t="s">
        <v>7178</v>
      </c>
      <c r="X1643">
        <v>21000</v>
      </c>
      <c r="Y1643" s="40">
        <v>0</v>
      </c>
    </row>
    <row r="1644" spans="1:25" x14ac:dyDescent="0.25">
      <c r="A1644">
        <v>2242</v>
      </c>
      <c r="B1644" s="40" t="s">
        <v>7179</v>
      </c>
      <c r="C1644" s="40" t="s">
        <v>7180</v>
      </c>
      <c r="D1644">
        <v>1681</v>
      </c>
      <c r="E1644" s="40" t="s">
        <v>7181</v>
      </c>
      <c r="G1644" s="40" t="s">
        <v>7175</v>
      </c>
      <c r="H1644" s="44">
        <v>45135</v>
      </c>
      <c r="I1644">
        <v>118000</v>
      </c>
      <c r="J1644" s="40">
        <v>12</v>
      </c>
      <c r="K1644" s="43">
        <f t="shared" si="25"/>
        <v>45499</v>
      </c>
      <c r="L1644" s="40">
        <v>0</v>
      </c>
      <c r="M1644" s="42">
        <v>0.02</v>
      </c>
      <c r="N1644" s="42">
        <v>0.02</v>
      </c>
      <c r="O1644" s="40" t="s">
        <v>7178</v>
      </c>
      <c r="X1644">
        <v>118000</v>
      </c>
      <c r="Y1644" s="40">
        <v>0</v>
      </c>
    </row>
    <row r="1645" spans="1:25" x14ac:dyDescent="0.25">
      <c r="A1645">
        <v>2245</v>
      </c>
      <c r="B1645" s="40" t="s">
        <v>7179</v>
      </c>
      <c r="C1645" s="40" t="s">
        <v>7180</v>
      </c>
      <c r="D1645">
        <v>1684</v>
      </c>
      <c r="E1645" s="40" t="s">
        <v>7181</v>
      </c>
      <c r="G1645" s="40" t="s">
        <v>7175</v>
      </c>
      <c r="H1645" s="44">
        <v>45135</v>
      </c>
      <c r="I1645">
        <v>56000</v>
      </c>
      <c r="J1645" s="40">
        <v>12</v>
      </c>
      <c r="K1645" s="43">
        <f t="shared" si="25"/>
        <v>45499</v>
      </c>
      <c r="L1645" s="40">
        <v>0</v>
      </c>
      <c r="M1645" s="42">
        <v>0.02</v>
      </c>
      <c r="N1645" s="42">
        <v>0.02</v>
      </c>
      <c r="O1645" s="40" t="s">
        <v>7178</v>
      </c>
      <c r="X1645">
        <v>56000</v>
      </c>
      <c r="Y1645" s="40">
        <v>0</v>
      </c>
    </row>
    <row r="1646" spans="1:25" x14ac:dyDescent="0.25">
      <c r="A1646">
        <v>2246</v>
      </c>
      <c r="B1646" s="40" t="s">
        <v>7179</v>
      </c>
      <c r="C1646" s="40" t="s">
        <v>7180</v>
      </c>
      <c r="D1646">
        <v>1685</v>
      </c>
      <c r="E1646" s="40" t="s">
        <v>7181</v>
      </c>
      <c r="G1646" s="40" t="s">
        <v>7175</v>
      </c>
      <c r="H1646" s="44">
        <v>45135</v>
      </c>
      <c r="I1646">
        <v>56000</v>
      </c>
      <c r="J1646" s="40">
        <v>12</v>
      </c>
      <c r="K1646" s="43">
        <f t="shared" si="25"/>
        <v>45499</v>
      </c>
      <c r="L1646" s="40">
        <v>0</v>
      </c>
      <c r="M1646" s="42">
        <v>0.02</v>
      </c>
      <c r="N1646" s="42">
        <v>0.02</v>
      </c>
      <c r="O1646" s="40" t="s">
        <v>7178</v>
      </c>
      <c r="X1646">
        <v>56000</v>
      </c>
      <c r="Y1646" s="40">
        <v>0</v>
      </c>
    </row>
    <row r="1647" spans="1:25" x14ac:dyDescent="0.25">
      <c r="A1647">
        <v>2247</v>
      </c>
      <c r="B1647" s="40" t="s">
        <v>7179</v>
      </c>
      <c r="C1647" s="40" t="s">
        <v>7180</v>
      </c>
      <c r="D1647">
        <v>1686</v>
      </c>
      <c r="E1647" s="40" t="s">
        <v>7181</v>
      </c>
      <c r="G1647" s="40" t="s">
        <v>7175</v>
      </c>
      <c r="H1647" s="44">
        <v>45135</v>
      </c>
      <c r="I1647">
        <v>37000</v>
      </c>
      <c r="J1647" s="40">
        <v>12</v>
      </c>
      <c r="K1647" s="43">
        <f t="shared" si="25"/>
        <v>45499</v>
      </c>
      <c r="L1647" s="40">
        <v>0</v>
      </c>
      <c r="M1647" s="42">
        <v>0.02</v>
      </c>
      <c r="N1647" s="42">
        <v>0.02</v>
      </c>
      <c r="O1647" s="40" t="s">
        <v>7178</v>
      </c>
      <c r="X1647">
        <v>37000</v>
      </c>
      <c r="Y1647" s="40">
        <v>0</v>
      </c>
    </row>
    <row r="1648" spans="1:25" x14ac:dyDescent="0.25">
      <c r="A1648">
        <v>2249</v>
      </c>
      <c r="B1648" s="40" t="s">
        <v>7179</v>
      </c>
      <c r="C1648" s="40" t="s">
        <v>7180</v>
      </c>
      <c r="D1648">
        <v>1688</v>
      </c>
      <c r="E1648" s="40" t="s">
        <v>7181</v>
      </c>
      <c r="G1648" s="40" t="s">
        <v>7175</v>
      </c>
      <c r="H1648" s="44">
        <v>45135</v>
      </c>
      <c r="I1648">
        <v>30000</v>
      </c>
      <c r="J1648" s="40">
        <v>12</v>
      </c>
      <c r="K1648" s="43">
        <f t="shared" si="25"/>
        <v>45499</v>
      </c>
      <c r="L1648" s="40">
        <v>0</v>
      </c>
      <c r="M1648" s="42">
        <v>0.02</v>
      </c>
      <c r="N1648" s="42">
        <v>0.02</v>
      </c>
      <c r="O1648" s="40" t="s">
        <v>7178</v>
      </c>
      <c r="X1648">
        <v>30000</v>
      </c>
      <c r="Y1648" s="40">
        <v>0</v>
      </c>
    </row>
    <row r="1649" spans="1:25" x14ac:dyDescent="0.25">
      <c r="A1649">
        <v>2251</v>
      </c>
      <c r="B1649" s="40" t="s">
        <v>7179</v>
      </c>
      <c r="C1649" s="40" t="s">
        <v>7180</v>
      </c>
      <c r="D1649">
        <v>1690</v>
      </c>
      <c r="E1649" s="40" t="s">
        <v>7181</v>
      </c>
      <c r="G1649" s="40" t="s">
        <v>7175</v>
      </c>
      <c r="H1649" s="44">
        <v>45135</v>
      </c>
      <c r="I1649">
        <v>40000</v>
      </c>
      <c r="J1649" s="40">
        <v>12</v>
      </c>
      <c r="K1649" s="43">
        <f t="shared" si="25"/>
        <v>45499</v>
      </c>
      <c r="L1649" s="40">
        <v>0</v>
      </c>
      <c r="M1649" s="42">
        <v>0.02</v>
      </c>
      <c r="N1649" s="42">
        <v>0.02</v>
      </c>
      <c r="O1649" s="40" t="s">
        <v>7178</v>
      </c>
      <c r="X1649">
        <v>40000</v>
      </c>
      <c r="Y1649" s="40">
        <v>0</v>
      </c>
    </row>
    <row r="1650" spans="1:25" x14ac:dyDescent="0.25">
      <c r="A1650">
        <v>2255</v>
      </c>
      <c r="B1650" s="40" t="s">
        <v>7179</v>
      </c>
      <c r="C1650" s="40" t="s">
        <v>7180</v>
      </c>
      <c r="D1650">
        <v>1694</v>
      </c>
      <c r="E1650" s="40" t="s">
        <v>7181</v>
      </c>
      <c r="G1650" s="40" t="s">
        <v>7175</v>
      </c>
      <c r="H1650" s="44">
        <v>45135</v>
      </c>
      <c r="I1650">
        <v>127000</v>
      </c>
      <c r="J1650" s="40">
        <v>12</v>
      </c>
      <c r="K1650" s="43">
        <f t="shared" si="25"/>
        <v>45499</v>
      </c>
      <c r="L1650" s="40">
        <v>0</v>
      </c>
      <c r="M1650" s="42">
        <v>0.02</v>
      </c>
      <c r="N1650" s="42">
        <v>0.02</v>
      </c>
      <c r="O1650" s="40" t="s">
        <v>7178</v>
      </c>
      <c r="X1650">
        <v>127000</v>
      </c>
      <c r="Y1650" s="40">
        <v>0</v>
      </c>
    </row>
    <row r="1651" spans="1:25" x14ac:dyDescent="0.25">
      <c r="A1651">
        <v>2257</v>
      </c>
      <c r="B1651" s="40" t="s">
        <v>7179</v>
      </c>
      <c r="C1651" s="40" t="s">
        <v>7180</v>
      </c>
      <c r="D1651">
        <v>1696</v>
      </c>
      <c r="E1651" s="40" t="s">
        <v>7181</v>
      </c>
      <c r="G1651" s="40" t="s">
        <v>7175</v>
      </c>
      <c r="H1651" s="44">
        <v>45135</v>
      </c>
      <c r="I1651">
        <v>108000</v>
      </c>
      <c r="J1651" s="40">
        <v>12</v>
      </c>
      <c r="K1651" s="43">
        <f t="shared" si="25"/>
        <v>45499</v>
      </c>
      <c r="L1651" s="40">
        <v>0</v>
      </c>
      <c r="M1651" s="42">
        <v>0.02</v>
      </c>
      <c r="N1651" s="42">
        <v>0.02</v>
      </c>
      <c r="O1651" s="40" t="s">
        <v>7178</v>
      </c>
      <c r="X1651">
        <v>108000</v>
      </c>
      <c r="Y1651" s="40">
        <v>0</v>
      </c>
    </row>
    <row r="1652" spans="1:25" x14ac:dyDescent="0.25">
      <c r="A1652">
        <v>2263</v>
      </c>
      <c r="B1652" s="40" t="s">
        <v>7179</v>
      </c>
      <c r="C1652" s="40" t="s">
        <v>7180</v>
      </c>
      <c r="D1652">
        <v>1702</v>
      </c>
      <c r="E1652" s="40" t="s">
        <v>7181</v>
      </c>
      <c r="G1652" s="40" t="s">
        <v>7175</v>
      </c>
      <c r="H1652" s="44">
        <v>45135</v>
      </c>
      <c r="I1652">
        <v>74000</v>
      </c>
      <c r="J1652" s="40">
        <v>12</v>
      </c>
      <c r="K1652" s="43">
        <f t="shared" si="25"/>
        <v>45499</v>
      </c>
      <c r="L1652" s="40">
        <v>0</v>
      </c>
      <c r="M1652" s="42">
        <v>0.02</v>
      </c>
      <c r="N1652" s="42">
        <v>0.02</v>
      </c>
      <c r="O1652" s="40" t="s">
        <v>7178</v>
      </c>
      <c r="X1652">
        <v>74000</v>
      </c>
      <c r="Y1652" s="40">
        <v>0</v>
      </c>
    </row>
    <row r="1653" spans="1:25" x14ac:dyDescent="0.25">
      <c r="A1653">
        <v>2265</v>
      </c>
      <c r="B1653" s="40" t="s">
        <v>7179</v>
      </c>
      <c r="C1653" s="40" t="s">
        <v>7180</v>
      </c>
      <c r="D1653">
        <v>1704</v>
      </c>
      <c r="E1653" s="40" t="s">
        <v>7181</v>
      </c>
      <c r="G1653" s="40" t="s">
        <v>7175</v>
      </c>
      <c r="H1653" s="44">
        <v>45135</v>
      </c>
      <c r="I1653">
        <v>40000</v>
      </c>
      <c r="J1653" s="40">
        <v>12</v>
      </c>
      <c r="K1653" s="43">
        <f t="shared" si="25"/>
        <v>45499</v>
      </c>
      <c r="L1653" s="40">
        <v>0</v>
      </c>
      <c r="M1653" s="42">
        <v>0.02</v>
      </c>
      <c r="N1653" s="42">
        <v>0.02</v>
      </c>
      <c r="O1653" s="40" t="s">
        <v>7178</v>
      </c>
      <c r="X1653">
        <v>40000</v>
      </c>
      <c r="Y1653" s="40">
        <v>0</v>
      </c>
    </row>
    <row r="1654" spans="1:25" x14ac:dyDescent="0.25">
      <c r="A1654">
        <v>2266</v>
      </c>
      <c r="B1654" s="40" t="s">
        <v>7179</v>
      </c>
      <c r="C1654" s="40" t="s">
        <v>7180</v>
      </c>
      <c r="D1654">
        <v>1705</v>
      </c>
      <c r="E1654" s="40" t="s">
        <v>7181</v>
      </c>
      <c r="G1654" s="40" t="s">
        <v>7175</v>
      </c>
      <c r="H1654" s="44">
        <v>45135</v>
      </c>
      <c r="I1654">
        <v>92000</v>
      </c>
      <c r="J1654" s="40">
        <v>12</v>
      </c>
      <c r="K1654" s="43">
        <f t="shared" si="25"/>
        <v>45499</v>
      </c>
      <c r="L1654" s="40">
        <v>0</v>
      </c>
      <c r="M1654" s="42">
        <v>0.02</v>
      </c>
      <c r="N1654" s="42">
        <v>0.02</v>
      </c>
      <c r="O1654" s="40" t="s">
        <v>7178</v>
      </c>
      <c r="X1654">
        <v>92000</v>
      </c>
      <c r="Y1654" s="40">
        <v>0</v>
      </c>
    </row>
    <row r="1655" spans="1:25" x14ac:dyDescent="0.25">
      <c r="A1655">
        <v>2267</v>
      </c>
      <c r="B1655" s="40" t="s">
        <v>7179</v>
      </c>
      <c r="C1655" s="40" t="s">
        <v>7180</v>
      </c>
      <c r="D1655">
        <v>1706</v>
      </c>
      <c r="E1655" s="40" t="s">
        <v>7181</v>
      </c>
      <c r="G1655" s="40" t="s">
        <v>7175</v>
      </c>
      <c r="H1655" s="44">
        <v>45135</v>
      </c>
      <c r="I1655">
        <v>109000</v>
      </c>
      <c r="J1655" s="40">
        <v>12</v>
      </c>
      <c r="K1655" s="43">
        <f t="shared" si="25"/>
        <v>45499</v>
      </c>
      <c r="L1655" s="40">
        <v>0</v>
      </c>
      <c r="M1655" s="42">
        <v>0.02</v>
      </c>
      <c r="N1655" s="42">
        <v>0.02</v>
      </c>
      <c r="O1655" s="40" t="s">
        <v>7178</v>
      </c>
      <c r="X1655">
        <v>109000</v>
      </c>
      <c r="Y1655" s="40">
        <v>0</v>
      </c>
    </row>
    <row r="1656" spans="1:25" x14ac:dyDescent="0.25">
      <c r="A1656">
        <v>2268</v>
      </c>
      <c r="B1656" s="40" t="s">
        <v>7179</v>
      </c>
      <c r="C1656" s="40" t="s">
        <v>7180</v>
      </c>
      <c r="D1656">
        <v>1707</v>
      </c>
      <c r="E1656" s="40" t="s">
        <v>7181</v>
      </c>
      <c r="G1656" s="40" t="s">
        <v>7175</v>
      </c>
      <c r="H1656" s="44">
        <v>45135</v>
      </c>
      <c r="I1656">
        <v>111000</v>
      </c>
      <c r="J1656" s="40">
        <v>12</v>
      </c>
      <c r="K1656" s="43">
        <f t="shared" si="25"/>
        <v>45499</v>
      </c>
      <c r="L1656" s="40">
        <v>0</v>
      </c>
      <c r="M1656" s="42">
        <v>0.02</v>
      </c>
      <c r="N1656" s="42">
        <v>0.02</v>
      </c>
      <c r="O1656" s="40" t="s">
        <v>7178</v>
      </c>
      <c r="X1656">
        <v>111000</v>
      </c>
      <c r="Y1656" s="40">
        <v>0</v>
      </c>
    </row>
    <row r="1657" spans="1:25" x14ac:dyDescent="0.25">
      <c r="A1657">
        <v>2269</v>
      </c>
      <c r="B1657" s="40" t="s">
        <v>7179</v>
      </c>
      <c r="C1657" s="40" t="s">
        <v>7180</v>
      </c>
      <c r="D1657">
        <v>1708</v>
      </c>
      <c r="E1657" s="40" t="s">
        <v>7181</v>
      </c>
      <c r="G1657" s="40" t="s">
        <v>7175</v>
      </c>
      <c r="H1657" s="44">
        <v>45135</v>
      </c>
      <c r="I1657">
        <v>45000</v>
      </c>
      <c r="J1657" s="40">
        <v>12</v>
      </c>
      <c r="K1657" s="43">
        <f t="shared" si="25"/>
        <v>45499</v>
      </c>
      <c r="L1657" s="40">
        <v>0</v>
      </c>
      <c r="M1657" s="42">
        <v>0.02</v>
      </c>
      <c r="N1657" s="42">
        <v>0.02</v>
      </c>
      <c r="O1657" s="40" t="s">
        <v>7178</v>
      </c>
      <c r="X1657">
        <v>45000</v>
      </c>
      <c r="Y1657" s="40">
        <v>0</v>
      </c>
    </row>
    <row r="1658" spans="1:25" x14ac:dyDescent="0.25">
      <c r="A1658">
        <v>2272</v>
      </c>
      <c r="B1658" s="40" t="s">
        <v>7179</v>
      </c>
      <c r="C1658" s="40" t="s">
        <v>7180</v>
      </c>
      <c r="D1658">
        <v>1711</v>
      </c>
      <c r="E1658" s="40" t="s">
        <v>7181</v>
      </c>
      <c r="G1658" s="40" t="s">
        <v>7175</v>
      </c>
      <c r="H1658" s="44">
        <v>45135</v>
      </c>
      <c r="I1658">
        <v>42000</v>
      </c>
      <c r="J1658" s="40">
        <v>12</v>
      </c>
      <c r="K1658" s="43">
        <f t="shared" si="25"/>
        <v>45499</v>
      </c>
      <c r="L1658" s="40">
        <v>0</v>
      </c>
      <c r="M1658" s="42">
        <v>0.02</v>
      </c>
      <c r="N1658" s="42">
        <v>0.02</v>
      </c>
      <c r="O1658" s="40" t="s">
        <v>7178</v>
      </c>
      <c r="X1658">
        <v>42000</v>
      </c>
      <c r="Y1658" s="40">
        <v>0</v>
      </c>
    </row>
    <row r="1659" spans="1:25" x14ac:dyDescent="0.25">
      <c r="A1659">
        <v>2273</v>
      </c>
      <c r="B1659" s="40" t="s">
        <v>7179</v>
      </c>
      <c r="C1659" s="40" t="s">
        <v>7180</v>
      </c>
      <c r="D1659">
        <v>1712</v>
      </c>
      <c r="E1659" s="40" t="s">
        <v>7181</v>
      </c>
      <c r="G1659" s="40" t="s">
        <v>7175</v>
      </c>
      <c r="H1659" s="44">
        <v>45135</v>
      </c>
      <c r="I1659">
        <v>73000</v>
      </c>
      <c r="J1659" s="40">
        <v>12</v>
      </c>
      <c r="K1659" s="43">
        <f t="shared" si="25"/>
        <v>45499</v>
      </c>
      <c r="L1659" s="40">
        <v>0</v>
      </c>
      <c r="M1659" s="42">
        <v>0.02</v>
      </c>
      <c r="N1659" s="42">
        <v>0.02</v>
      </c>
      <c r="O1659" s="40" t="s">
        <v>7178</v>
      </c>
      <c r="X1659">
        <v>73000</v>
      </c>
      <c r="Y1659" s="40">
        <v>0</v>
      </c>
    </row>
    <row r="1660" spans="1:25" x14ac:dyDescent="0.25">
      <c r="A1660">
        <v>2274</v>
      </c>
      <c r="B1660" s="40" t="s">
        <v>7179</v>
      </c>
      <c r="C1660" s="40" t="s">
        <v>7180</v>
      </c>
      <c r="D1660">
        <v>1713</v>
      </c>
      <c r="E1660" s="40" t="s">
        <v>7181</v>
      </c>
      <c r="G1660" s="40" t="s">
        <v>7175</v>
      </c>
      <c r="H1660" s="44">
        <v>45135</v>
      </c>
      <c r="I1660">
        <v>112000</v>
      </c>
      <c r="J1660" s="40">
        <v>12</v>
      </c>
      <c r="K1660" s="43">
        <f t="shared" si="25"/>
        <v>45499</v>
      </c>
      <c r="L1660" s="40">
        <v>0</v>
      </c>
      <c r="M1660" s="42">
        <v>0.02</v>
      </c>
      <c r="N1660" s="42">
        <v>0.02</v>
      </c>
      <c r="O1660" s="40" t="s">
        <v>7178</v>
      </c>
      <c r="X1660">
        <v>112000</v>
      </c>
      <c r="Y1660" s="40">
        <v>0</v>
      </c>
    </row>
    <row r="1661" spans="1:25" x14ac:dyDescent="0.25">
      <c r="A1661">
        <v>2276</v>
      </c>
      <c r="B1661" s="40" t="s">
        <v>7179</v>
      </c>
      <c r="C1661" s="40" t="s">
        <v>7180</v>
      </c>
      <c r="D1661">
        <v>1715</v>
      </c>
      <c r="E1661" s="40" t="s">
        <v>7181</v>
      </c>
      <c r="G1661" s="40" t="s">
        <v>7175</v>
      </c>
      <c r="H1661" s="44">
        <v>45135</v>
      </c>
      <c r="I1661">
        <v>39000</v>
      </c>
      <c r="J1661" s="40">
        <v>12</v>
      </c>
      <c r="K1661" s="43">
        <f t="shared" si="25"/>
        <v>45499</v>
      </c>
      <c r="L1661" s="40">
        <v>0</v>
      </c>
      <c r="M1661" s="42">
        <v>0.02</v>
      </c>
      <c r="N1661" s="42">
        <v>0.02</v>
      </c>
      <c r="O1661" s="40" t="s">
        <v>7178</v>
      </c>
      <c r="X1661">
        <v>39000</v>
      </c>
      <c r="Y1661" s="40">
        <v>0</v>
      </c>
    </row>
    <row r="1662" spans="1:25" x14ac:dyDescent="0.25">
      <c r="A1662">
        <v>2277</v>
      </c>
      <c r="B1662" s="40" t="s">
        <v>7179</v>
      </c>
      <c r="C1662" s="40" t="s">
        <v>7180</v>
      </c>
      <c r="D1662">
        <v>1716</v>
      </c>
      <c r="E1662" s="40" t="s">
        <v>7181</v>
      </c>
      <c r="G1662" s="40" t="s">
        <v>7175</v>
      </c>
      <c r="H1662" s="44">
        <v>45135</v>
      </c>
      <c r="I1662">
        <v>64000</v>
      </c>
      <c r="J1662" s="40">
        <v>12</v>
      </c>
      <c r="K1662" s="43">
        <f t="shared" si="25"/>
        <v>45499</v>
      </c>
      <c r="L1662" s="40">
        <v>0</v>
      </c>
      <c r="M1662" s="42">
        <v>0.02</v>
      </c>
      <c r="N1662" s="42">
        <v>0.02</v>
      </c>
      <c r="O1662" s="40" t="s">
        <v>7178</v>
      </c>
      <c r="X1662">
        <v>64000</v>
      </c>
      <c r="Y1662" s="40">
        <v>0</v>
      </c>
    </row>
    <row r="1663" spans="1:25" x14ac:dyDescent="0.25">
      <c r="A1663">
        <v>2278</v>
      </c>
      <c r="B1663" s="40" t="s">
        <v>7179</v>
      </c>
      <c r="C1663" s="40" t="s">
        <v>7180</v>
      </c>
      <c r="D1663">
        <v>1717</v>
      </c>
      <c r="E1663" s="40" t="s">
        <v>7181</v>
      </c>
      <c r="G1663" s="40" t="s">
        <v>7175</v>
      </c>
      <c r="H1663" s="44">
        <v>45135</v>
      </c>
      <c r="I1663">
        <v>64000</v>
      </c>
      <c r="J1663" s="40">
        <v>12</v>
      </c>
      <c r="K1663" s="43">
        <f t="shared" si="25"/>
        <v>45499</v>
      </c>
      <c r="L1663" s="40">
        <v>0</v>
      </c>
      <c r="M1663" s="42">
        <v>0.02</v>
      </c>
      <c r="N1663" s="42">
        <v>0.02</v>
      </c>
      <c r="O1663" s="40" t="s">
        <v>7178</v>
      </c>
      <c r="X1663">
        <v>64000</v>
      </c>
      <c r="Y1663" s="40">
        <v>0</v>
      </c>
    </row>
    <row r="1664" spans="1:25" x14ac:dyDescent="0.25">
      <c r="A1664">
        <v>2279</v>
      </c>
      <c r="B1664" s="40" t="s">
        <v>7179</v>
      </c>
      <c r="C1664" s="40" t="s">
        <v>7180</v>
      </c>
      <c r="D1664">
        <v>1718</v>
      </c>
      <c r="E1664" s="40" t="s">
        <v>7181</v>
      </c>
      <c r="G1664" s="40" t="s">
        <v>7175</v>
      </c>
      <c r="H1664" s="44">
        <v>45135</v>
      </c>
      <c r="I1664">
        <v>64000</v>
      </c>
      <c r="J1664" s="40">
        <v>12</v>
      </c>
      <c r="K1664" s="43">
        <f t="shared" si="25"/>
        <v>45499</v>
      </c>
      <c r="L1664" s="40">
        <v>0</v>
      </c>
      <c r="M1664" s="42">
        <v>0.02</v>
      </c>
      <c r="N1664" s="42">
        <v>0.02</v>
      </c>
      <c r="O1664" s="40" t="s">
        <v>7178</v>
      </c>
      <c r="X1664">
        <v>64000</v>
      </c>
      <c r="Y1664" s="40">
        <v>0</v>
      </c>
    </row>
    <row r="1665" spans="1:25" x14ac:dyDescent="0.25">
      <c r="A1665">
        <v>2280</v>
      </c>
      <c r="B1665" s="40" t="s">
        <v>7179</v>
      </c>
      <c r="C1665" s="40" t="s">
        <v>7180</v>
      </c>
      <c r="D1665">
        <v>1719</v>
      </c>
      <c r="E1665" s="40" t="s">
        <v>7181</v>
      </c>
      <c r="G1665" s="40" t="s">
        <v>7175</v>
      </c>
      <c r="H1665" s="44">
        <v>45135</v>
      </c>
      <c r="I1665">
        <v>119000</v>
      </c>
      <c r="J1665" s="40">
        <v>12</v>
      </c>
      <c r="K1665" s="43">
        <f t="shared" si="25"/>
        <v>45499</v>
      </c>
      <c r="L1665" s="40">
        <v>0</v>
      </c>
      <c r="M1665" s="42">
        <v>0.02</v>
      </c>
      <c r="N1665" s="42">
        <v>0.02</v>
      </c>
      <c r="O1665" s="40" t="s">
        <v>7178</v>
      </c>
      <c r="X1665">
        <v>119000</v>
      </c>
      <c r="Y1665" s="40">
        <v>0</v>
      </c>
    </row>
    <row r="1666" spans="1:25" x14ac:dyDescent="0.25">
      <c r="A1666">
        <v>2281</v>
      </c>
      <c r="B1666" s="40" t="s">
        <v>7179</v>
      </c>
      <c r="C1666" s="40" t="s">
        <v>7180</v>
      </c>
      <c r="D1666">
        <v>1720</v>
      </c>
      <c r="E1666" s="40" t="s">
        <v>7181</v>
      </c>
      <c r="G1666" s="40" t="s">
        <v>7175</v>
      </c>
      <c r="H1666" s="44">
        <v>45135</v>
      </c>
      <c r="I1666">
        <v>20000</v>
      </c>
      <c r="J1666" s="40">
        <v>12</v>
      </c>
      <c r="K1666" s="43">
        <f t="shared" si="25"/>
        <v>45499</v>
      </c>
      <c r="L1666" s="40">
        <v>0</v>
      </c>
      <c r="M1666" s="42">
        <v>0.02</v>
      </c>
      <c r="N1666" s="42">
        <v>0.02</v>
      </c>
      <c r="O1666" s="40" t="s">
        <v>7178</v>
      </c>
      <c r="X1666">
        <v>20000</v>
      </c>
      <c r="Y1666" s="40">
        <v>0</v>
      </c>
    </row>
    <row r="1667" spans="1:25" x14ac:dyDescent="0.25">
      <c r="A1667">
        <v>2282</v>
      </c>
      <c r="B1667" s="40" t="s">
        <v>7179</v>
      </c>
      <c r="C1667" s="40" t="s">
        <v>7180</v>
      </c>
      <c r="D1667">
        <v>1721</v>
      </c>
      <c r="E1667" s="40" t="s">
        <v>7181</v>
      </c>
      <c r="G1667" s="40" t="s">
        <v>7175</v>
      </c>
      <c r="H1667" s="44">
        <v>45135</v>
      </c>
      <c r="I1667">
        <v>40000</v>
      </c>
      <c r="J1667" s="40">
        <v>12</v>
      </c>
      <c r="K1667" s="43">
        <f t="shared" ref="K1667:K1722" si="26">H1667+364</f>
        <v>45499</v>
      </c>
      <c r="L1667" s="40">
        <v>0</v>
      </c>
      <c r="M1667" s="42">
        <v>0.02</v>
      </c>
      <c r="N1667" s="42">
        <v>0.02</v>
      </c>
      <c r="O1667" s="40" t="s">
        <v>7178</v>
      </c>
      <c r="X1667">
        <v>40000</v>
      </c>
      <c r="Y1667" s="40">
        <v>0</v>
      </c>
    </row>
    <row r="1668" spans="1:25" x14ac:dyDescent="0.25">
      <c r="A1668">
        <v>2283</v>
      </c>
      <c r="B1668" s="40" t="s">
        <v>7179</v>
      </c>
      <c r="C1668" s="40" t="s">
        <v>7180</v>
      </c>
      <c r="D1668">
        <v>1722</v>
      </c>
      <c r="E1668" s="40" t="s">
        <v>7181</v>
      </c>
      <c r="G1668" s="40" t="s">
        <v>7175</v>
      </c>
      <c r="H1668" s="44">
        <v>45135</v>
      </c>
      <c r="I1668">
        <v>40000</v>
      </c>
      <c r="J1668" s="40">
        <v>12</v>
      </c>
      <c r="K1668" s="43">
        <f t="shared" si="26"/>
        <v>45499</v>
      </c>
      <c r="L1668" s="40">
        <v>0</v>
      </c>
      <c r="M1668" s="42">
        <v>0.02</v>
      </c>
      <c r="N1668" s="42">
        <v>0.02</v>
      </c>
      <c r="O1668" s="40" t="s">
        <v>7178</v>
      </c>
      <c r="X1668">
        <v>40000</v>
      </c>
      <c r="Y1668" s="40">
        <v>0</v>
      </c>
    </row>
    <row r="1669" spans="1:25" x14ac:dyDescent="0.25">
      <c r="A1669">
        <v>2284</v>
      </c>
      <c r="B1669" s="40" t="s">
        <v>7179</v>
      </c>
      <c r="C1669" s="40" t="s">
        <v>7180</v>
      </c>
      <c r="D1669">
        <v>1723</v>
      </c>
      <c r="E1669" s="40" t="s">
        <v>7181</v>
      </c>
      <c r="G1669" s="40" t="s">
        <v>7175</v>
      </c>
      <c r="H1669" s="44">
        <v>45135</v>
      </c>
      <c r="I1669">
        <v>40000</v>
      </c>
      <c r="J1669" s="40">
        <v>12</v>
      </c>
      <c r="K1669" s="43">
        <f t="shared" si="26"/>
        <v>45499</v>
      </c>
      <c r="L1669" s="40">
        <v>0</v>
      </c>
      <c r="M1669" s="42">
        <v>0.02</v>
      </c>
      <c r="N1669" s="42">
        <v>0.02</v>
      </c>
      <c r="O1669" s="40" t="s">
        <v>7178</v>
      </c>
      <c r="X1669">
        <v>40000</v>
      </c>
      <c r="Y1669" s="40">
        <v>0</v>
      </c>
    </row>
    <row r="1670" spans="1:25" x14ac:dyDescent="0.25">
      <c r="A1670">
        <v>2285</v>
      </c>
      <c r="B1670" s="40" t="s">
        <v>7179</v>
      </c>
      <c r="C1670" s="40" t="s">
        <v>7180</v>
      </c>
      <c r="D1670">
        <v>1724</v>
      </c>
      <c r="E1670" s="40" t="s">
        <v>7181</v>
      </c>
      <c r="G1670" s="40" t="s">
        <v>7175</v>
      </c>
      <c r="H1670" s="44">
        <v>45135</v>
      </c>
      <c r="I1670">
        <v>74000</v>
      </c>
      <c r="J1670" s="40">
        <v>12</v>
      </c>
      <c r="K1670" s="43">
        <f t="shared" si="26"/>
        <v>45499</v>
      </c>
      <c r="L1670" s="40">
        <v>0</v>
      </c>
      <c r="M1670" s="42">
        <v>0.02</v>
      </c>
      <c r="N1670" s="42">
        <v>0.02</v>
      </c>
      <c r="O1670" s="40" t="s">
        <v>7178</v>
      </c>
      <c r="X1670">
        <v>74000</v>
      </c>
      <c r="Y1670" s="40">
        <v>0</v>
      </c>
    </row>
    <row r="1671" spans="1:25" x14ac:dyDescent="0.25">
      <c r="A1671">
        <v>2286</v>
      </c>
      <c r="B1671" s="40" t="s">
        <v>7179</v>
      </c>
      <c r="C1671" s="40" t="s">
        <v>7180</v>
      </c>
      <c r="D1671">
        <v>1725</v>
      </c>
      <c r="E1671" s="40" t="s">
        <v>7181</v>
      </c>
      <c r="G1671" s="40" t="s">
        <v>7175</v>
      </c>
      <c r="H1671" s="44">
        <v>45135</v>
      </c>
      <c r="I1671">
        <v>138000</v>
      </c>
      <c r="J1671" s="40">
        <v>12</v>
      </c>
      <c r="K1671" s="43">
        <f t="shared" si="26"/>
        <v>45499</v>
      </c>
      <c r="L1671" s="40">
        <v>0</v>
      </c>
      <c r="M1671" s="42">
        <v>0.02</v>
      </c>
      <c r="N1671" s="42">
        <v>0.02</v>
      </c>
      <c r="O1671" s="40" t="s">
        <v>7178</v>
      </c>
      <c r="X1671">
        <v>138000</v>
      </c>
      <c r="Y1671" s="40">
        <v>0</v>
      </c>
    </row>
    <row r="1672" spans="1:25" x14ac:dyDescent="0.25">
      <c r="A1672">
        <v>2287</v>
      </c>
      <c r="B1672" s="40" t="s">
        <v>7179</v>
      </c>
      <c r="C1672" s="40" t="s">
        <v>7180</v>
      </c>
      <c r="D1672">
        <v>1726</v>
      </c>
      <c r="E1672" s="40" t="s">
        <v>7181</v>
      </c>
      <c r="G1672" s="40" t="s">
        <v>7175</v>
      </c>
      <c r="H1672" s="44">
        <v>45135</v>
      </c>
      <c r="I1672">
        <v>78000</v>
      </c>
      <c r="J1672" s="40">
        <v>12</v>
      </c>
      <c r="K1672" s="43">
        <f t="shared" si="26"/>
        <v>45499</v>
      </c>
      <c r="L1672" s="40">
        <v>0</v>
      </c>
      <c r="M1672" s="42">
        <v>0.02</v>
      </c>
      <c r="N1672" s="42">
        <v>0.02</v>
      </c>
      <c r="O1672" s="40" t="s">
        <v>7178</v>
      </c>
      <c r="X1672">
        <v>78000</v>
      </c>
      <c r="Y1672" s="40">
        <v>0</v>
      </c>
    </row>
    <row r="1673" spans="1:25" x14ac:dyDescent="0.25">
      <c r="A1673">
        <v>2290</v>
      </c>
      <c r="B1673" s="40" t="s">
        <v>7179</v>
      </c>
      <c r="C1673" s="40" t="s">
        <v>7180</v>
      </c>
      <c r="D1673">
        <v>1729</v>
      </c>
      <c r="E1673" s="40" t="s">
        <v>7181</v>
      </c>
      <c r="G1673" s="40" t="s">
        <v>7175</v>
      </c>
      <c r="H1673" s="44">
        <v>45135</v>
      </c>
      <c r="I1673">
        <v>74000</v>
      </c>
      <c r="J1673" s="40">
        <v>12</v>
      </c>
      <c r="K1673" s="43">
        <f t="shared" si="26"/>
        <v>45499</v>
      </c>
      <c r="L1673" s="40">
        <v>0</v>
      </c>
      <c r="M1673" s="42">
        <v>0.02</v>
      </c>
      <c r="N1673" s="42">
        <v>0.02</v>
      </c>
      <c r="O1673" s="40" t="s">
        <v>7178</v>
      </c>
      <c r="X1673">
        <v>74000</v>
      </c>
      <c r="Y1673" s="40">
        <v>0</v>
      </c>
    </row>
    <row r="1674" spans="1:25" x14ac:dyDescent="0.25">
      <c r="A1674">
        <v>2293</v>
      </c>
      <c r="B1674" s="40" t="s">
        <v>7179</v>
      </c>
      <c r="C1674" s="40" t="s">
        <v>7180</v>
      </c>
      <c r="D1674">
        <v>1732</v>
      </c>
      <c r="E1674" s="40" t="s">
        <v>7181</v>
      </c>
      <c r="G1674" s="40" t="s">
        <v>7175</v>
      </c>
      <c r="H1674" s="44">
        <v>45135</v>
      </c>
      <c r="I1674">
        <v>50000</v>
      </c>
      <c r="J1674" s="40">
        <v>12</v>
      </c>
      <c r="K1674" s="43">
        <f t="shared" si="26"/>
        <v>45499</v>
      </c>
      <c r="L1674" s="40">
        <v>0</v>
      </c>
      <c r="M1674" s="42">
        <v>0.02</v>
      </c>
      <c r="N1674" s="42">
        <v>0.02</v>
      </c>
      <c r="O1674" s="40" t="s">
        <v>7178</v>
      </c>
      <c r="X1674">
        <v>50000</v>
      </c>
      <c r="Y1674" s="40">
        <v>0</v>
      </c>
    </row>
    <row r="1675" spans="1:25" x14ac:dyDescent="0.25">
      <c r="A1675">
        <v>2294</v>
      </c>
      <c r="B1675" s="40" t="s">
        <v>7179</v>
      </c>
      <c r="C1675" s="40" t="s">
        <v>7180</v>
      </c>
      <c r="D1675">
        <v>1733</v>
      </c>
      <c r="E1675" s="40" t="s">
        <v>7181</v>
      </c>
      <c r="G1675" s="40" t="s">
        <v>7175</v>
      </c>
      <c r="H1675" s="44">
        <v>45135</v>
      </c>
      <c r="I1675">
        <v>50000</v>
      </c>
      <c r="J1675" s="40">
        <v>12</v>
      </c>
      <c r="K1675" s="43">
        <f t="shared" si="26"/>
        <v>45499</v>
      </c>
      <c r="L1675" s="40">
        <v>0</v>
      </c>
      <c r="M1675" s="42">
        <v>0.02</v>
      </c>
      <c r="N1675" s="42">
        <v>0.02</v>
      </c>
      <c r="O1675" s="40" t="s">
        <v>7178</v>
      </c>
      <c r="X1675">
        <v>50000</v>
      </c>
      <c r="Y1675" s="40">
        <v>0</v>
      </c>
    </row>
    <row r="1676" spans="1:25" x14ac:dyDescent="0.25">
      <c r="A1676">
        <v>2295</v>
      </c>
      <c r="B1676" s="40" t="s">
        <v>7179</v>
      </c>
      <c r="C1676" s="40" t="s">
        <v>7180</v>
      </c>
      <c r="D1676">
        <v>1734</v>
      </c>
      <c r="E1676" s="40" t="s">
        <v>7181</v>
      </c>
      <c r="G1676" s="40" t="s">
        <v>7175</v>
      </c>
      <c r="H1676" s="44">
        <v>45135</v>
      </c>
      <c r="I1676">
        <v>130000</v>
      </c>
      <c r="J1676" s="40">
        <v>12</v>
      </c>
      <c r="K1676" s="43">
        <f t="shared" si="26"/>
        <v>45499</v>
      </c>
      <c r="L1676" s="40">
        <v>0</v>
      </c>
      <c r="M1676" s="42">
        <v>0.02</v>
      </c>
      <c r="N1676" s="42">
        <v>0.02</v>
      </c>
      <c r="O1676" s="40" t="s">
        <v>7178</v>
      </c>
      <c r="X1676">
        <v>130000</v>
      </c>
      <c r="Y1676" s="40">
        <v>0</v>
      </c>
    </row>
    <row r="1677" spans="1:25" x14ac:dyDescent="0.25">
      <c r="A1677">
        <v>2298</v>
      </c>
      <c r="B1677" s="40" t="s">
        <v>7179</v>
      </c>
      <c r="C1677" s="40" t="s">
        <v>7180</v>
      </c>
      <c r="D1677">
        <v>1737</v>
      </c>
      <c r="E1677" s="40" t="s">
        <v>7181</v>
      </c>
      <c r="G1677" s="40" t="s">
        <v>7175</v>
      </c>
      <c r="H1677" s="44">
        <v>45135</v>
      </c>
      <c r="I1677">
        <v>89000</v>
      </c>
      <c r="J1677" s="40">
        <v>12</v>
      </c>
      <c r="K1677" s="43">
        <f t="shared" si="26"/>
        <v>45499</v>
      </c>
      <c r="L1677" s="40">
        <v>0</v>
      </c>
      <c r="M1677" s="42">
        <v>0.02</v>
      </c>
      <c r="N1677" s="42">
        <v>0.02</v>
      </c>
      <c r="O1677" s="40" t="s">
        <v>7178</v>
      </c>
      <c r="X1677">
        <v>89000</v>
      </c>
      <c r="Y1677" s="40">
        <v>0</v>
      </c>
    </row>
    <row r="1678" spans="1:25" x14ac:dyDescent="0.25">
      <c r="A1678">
        <v>2299</v>
      </c>
      <c r="B1678" s="40" t="s">
        <v>7179</v>
      </c>
      <c r="C1678" s="40" t="s">
        <v>7180</v>
      </c>
      <c r="D1678">
        <v>1738</v>
      </c>
      <c r="E1678" s="40" t="s">
        <v>7181</v>
      </c>
      <c r="G1678" s="40" t="s">
        <v>7175</v>
      </c>
      <c r="H1678" s="44">
        <v>45135</v>
      </c>
      <c r="I1678">
        <v>28000</v>
      </c>
      <c r="J1678" s="40">
        <v>12</v>
      </c>
      <c r="K1678" s="43">
        <f t="shared" si="26"/>
        <v>45499</v>
      </c>
      <c r="L1678" s="40">
        <v>0</v>
      </c>
      <c r="M1678" s="42">
        <v>0.02</v>
      </c>
      <c r="N1678" s="42">
        <v>0.02</v>
      </c>
      <c r="O1678" s="40" t="s">
        <v>7178</v>
      </c>
      <c r="X1678">
        <v>28000</v>
      </c>
      <c r="Y1678" s="40">
        <v>0</v>
      </c>
    </row>
    <row r="1679" spans="1:25" x14ac:dyDescent="0.25">
      <c r="A1679">
        <v>2300</v>
      </c>
      <c r="B1679" s="40" t="s">
        <v>7179</v>
      </c>
      <c r="C1679" s="40" t="s">
        <v>7180</v>
      </c>
      <c r="D1679">
        <v>1739</v>
      </c>
      <c r="E1679" s="40" t="s">
        <v>7181</v>
      </c>
      <c r="G1679" s="40" t="s">
        <v>7175</v>
      </c>
      <c r="H1679" s="44">
        <v>45135</v>
      </c>
      <c r="I1679">
        <v>254000</v>
      </c>
      <c r="J1679" s="40">
        <v>12</v>
      </c>
      <c r="K1679" s="43">
        <f t="shared" si="26"/>
        <v>45499</v>
      </c>
      <c r="L1679" s="40">
        <v>0</v>
      </c>
      <c r="M1679" s="42">
        <v>0.02</v>
      </c>
      <c r="N1679" s="42">
        <v>0.02</v>
      </c>
      <c r="O1679" s="40" t="s">
        <v>7178</v>
      </c>
      <c r="X1679">
        <v>254000</v>
      </c>
      <c r="Y1679" s="40">
        <v>0</v>
      </c>
    </row>
    <row r="1680" spans="1:25" x14ac:dyDescent="0.25">
      <c r="A1680">
        <v>2301</v>
      </c>
      <c r="B1680" s="40" t="s">
        <v>7179</v>
      </c>
      <c r="C1680" s="40" t="s">
        <v>7180</v>
      </c>
      <c r="D1680">
        <v>1740</v>
      </c>
      <c r="E1680" s="40" t="s">
        <v>7181</v>
      </c>
      <c r="G1680" s="40" t="s">
        <v>7175</v>
      </c>
      <c r="H1680" s="44">
        <v>45135</v>
      </c>
      <c r="I1680">
        <v>20000</v>
      </c>
      <c r="J1680" s="40">
        <v>12</v>
      </c>
      <c r="K1680" s="43">
        <f t="shared" si="26"/>
        <v>45499</v>
      </c>
      <c r="L1680" s="40">
        <v>0</v>
      </c>
      <c r="M1680" s="42">
        <v>0.02</v>
      </c>
      <c r="N1680" s="42">
        <v>0.02</v>
      </c>
      <c r="O1680" s="40" t="s">
        <v>7178</v>
      </c>
      <c r="X1680">
        <v>20000</v>
      </c>
      <c r="Y1680" s="40">
        <v>0</v>
      </c>
    </row>
    <row r="1681" spans="1:25" x14ac:dyDescent="0.25">
      <c r="A1681">
        <v>2302</v>
      </c>
      <c r="B1681" s="40" t="s">
        <v>7179</v>
      </c>
      <c r="C1681" s="40" t="s">
        <v>7180</v>
      </c>
      <c r="D1681">
        <v>1741</v>
      </c>
      <c r="E1681" s="40" t="s">
        <v>7181</v>
      </c>
      <c r="G1681" s="40" t="s">
        <v>7175</v>
      </c>
      <c r="H1681" s="44">
        <v>45135</v>
      </c>
      <c r="I1681">
        <v>20000</v>
      </c>
      <c r="J1681" s="40">
        <v>12</v>
      </c>
      <c r="K1681" s="43">
        <f t="shared" si="26"/>
        <v>45499</v>
      </c>
      <c r="L1681" s="40">
        <v>0</v>
      </c>
      <c r="M1681" s="42">
        <v>0.02</v>
      </c>
      <c r="N1681" s="42">
        <v>0.02</v>
      </c>
      <c r="O1681" s="40" t="s">
        <v>7178</v>
      </c>
      <c r="X1681">
        <v>20000</v>
      </c>
      <c r="Y1681" s="40">
        <v>0</v>
      </c>
    </row>
    <row r="1682" spans="1:25" x14ac:dyDescent="0.25">
      <c r="A1682">
        <v>2304</v>
      </c>
      <c r="B1682" s="40" t="s">
        <v>7179</v>
      </c>
      <c r="C1682" s="40" t="s">
        <v>7180</v>
      </c>
      <c r="D1682">
        <v>1743</v>
      </c>
      <c r="E1682" s="40" t="s">
        <v>7181</v>
      </c>
      <c r="G1682" s="40" t="s">
        <v>7175</v>
      </c>
      <c r="H1682" s="44">
        <v>45135</v>
      </c>
      <c r="I1682">
        <v>40000</v>
      </c>
      <c r="J1682" s="40">
        <v>12</v>
      </c>
      <c r="K1682" s="43">
        <f t="shared" si="26"/>
        <v>45499</v>
      </c>
      <c r="L1682" s="40">
        <v>0</v>
      </c>
      <c r="M1682" s="42">
        <v>0.02</v>
      </c>
      <c r="N1682" s="42">
        <v>0.02</v>
      </c>
      <c r="O1682" s="40" t="s">
        <v>7178</v>
      </c>
      <c r="X1682">
        <v>40000</v>
      </c>
      <c r="Y1682" s="40">
        <v>0</v>
      </c>
    </row>
    <row r="1683" spans="1:25" x14ac:dyDescent="0.25">
      <c r="A1683">
        <v>2305</v>
      </c>
      <c r="B1683" s="40" t="s">
        <v>7179</v>
      </c>
      <c r="C1683" s="40" t="s">
        <v>7180</v>
      </c>
      <c r="D1683">
        <v>1744</v>
      </c>
      <c r="E1683" s="40" t="s">
        <v>7181</v>
      </c>
      <c r="G1683" s="40" t="s">
        <v>7175</v>
      </c>
      <c r="H1683" s="44">
        <v>45135</v>
      </c>
      <c r="I1683">
        <v>11000</v>
      </c>
      <c r="J1683" s="40">
        <v>12</v>
      </c>
      <c r="K1683" s="43">
        <f t="shared" si="26"/>
        <v>45499</v>
      </c>
      <c r="L1683" s="40">
        <v>0</v>
      </c>
      <c r="M1683" s="42">
        <v>0.02</v>
      </c>
      <c r="N1683" s="42">
        <v>0.02</v>
      </c>
      <c r="O1683" s="40" t="s">
        <v>7178</v>
      </c>
      <c r="X1683">
        <v>11000</v>
      </c>
      <c r="Y1683" s="40">
        <v>0</v>
      </c>
    </row>
    <row r="1684" spans="1:25" x14ac:dyDescent="0.25">
      <c r="A1684">
        <v>2306</v>
      </c>
      <c r="B1684" s="40" t="s">
        <v>7179</v>
      </c>
      <c r="C1684" s="40" t="s">
        <v>7180</v>
      </c>
      <c r="D1684">
        <v>1745</v>
      </c>
      <c r="E1684" s="40" t="s">
        <v>7181</v>
      </c>
      <c r="G1684" s="40" t="s">
        <v>7175</v>
      </c>
      <c r="H1684" s="44">
        <v>45135</v>
      </c>
      <c r="I1684">
        <v>11000</v>
      </c>
      <c r="J1684" s="40">
        <v>12</v>
      </c>
      <c r="K1684" s="43">
        <f t="shared" si="26"/>
        <v>45499</v>
      </c>
      <c r="L1684" s="40">
        <v>0</v>
      </c>
      <c r="M1684" s="42">
        <v>0.02</v>
      </c>
      <c r="N1684" s="42">
        <v>0.02</v>
      </c>
      <c r="O1684" s="40" t="s">
        <v>7178</v>
      </c>
      <c r="X1684">
        <v>11000</v>
      </c>
      <c r="Y1684" s="40">
        <v>0</v>
      </c>
    </row>
    <row r="1685" spans="1:25" x14ac:dyDescent="0.25">
      <c r="A1685">
        <v>2309</v>
      </c>
      <c r="B1685" s="40" t="s">
        <v>7179</v>
      </c>
      <c r="C1685" s="40" t="s">
        <v>7180</v>
      </c>
      <c r="D1685">
        <v>1748</v>
      </c>
      <c r="E1685" s="40" t="s">
        <v>7181</v>
      </c>
      <c r="G1685" s="40" t="s">
        <v>7175</v>
      </c>
      <c r="H1685" s="44">
        <v>45135</v>
      </c>
      <c r="I1685">
        <v>119000</v>
      </c>
      <c r="J1685" s="40">
        <v>12</v>
      </c>
      <c r="K1685" s="43">
        <f t="shared" si="26"/>
        <v>45499</v>
      </c>
      <c r="L1685" s="40">
        <v>0</v>
      </c>
      <c r="M1685" s="42">
        <v>0.02</v>
      </c>
      <c r="N1685" s="42">
        <v>0.02</v>
      </c>
      <c r="O1685" s="40" t="s">
        <v>7178</v>
      </c>
      <c r="X1685">
        <v>119000</v>
      </c>
      <c r="Y1685" s="40">
        <v>0</v>
      </c>
    </row>
    <row r="1686" spans="1:25" x14ac:dyDescent="0.25">
      <c r="A1686">
        <v>2310</v>
      </c>
      <c r="B1686" s="40" t="s">
        <v>7179</v>
      </c>
      <c r="C1686" s="40" t="s">
        <v>7180</v>
      </c>
      <c r="D1686">
        <v>1749</v>
      </c>
      <c r="E1686" s="40" t="s">
        <v>7181</v>
      </c>
      <c r="G1686" s="40" t="s">
        <v>7175</v>
      </c>
      <c r="H1686" s="44">
        <v>45135</v>
      </c>
      <c r="I1686">
        <v>28000</v>
      </c>
      <c r="J1686" s="40">
        <v>12</v>
      </c>
      <c r="K1686" s="43">
        <f t="shared" si="26"/>
        <v>45499</v>
      </c>
      <c r="L1686" s="40">
        <v>0</v>
      </c>
      <c r="M1686" s="42">
        <v>0.02</v>
      </c>
      <c r="N1686" s="42">
        <v>0.02</v>
      </c>
      <c r="O1686" s="40" t="s">
        <v>7178</v>
      </c>
      <c r="X1686">
        <v>28000</v>
      </c>
      <c r="Y1686" s="40">
        <v>0</v>
      </c>
    </row>
    <row r="1687" spans="1:25" x14ac:dyDescent="0.25">
      <c r="A1687">
        <v>2311</v>
      </c>
      <c r="B1687" s="40" t="s">
        <v>7179</v>
      </c>
      <c r="C1687" s="40" t="s">
        <v>7180</v>
      </c>
      <c r="D1687">
        <v>1750</v>
      </c>
      <c r="E1687" s="40" t="s">
        <v>7181</v>
      </c>
      <c r="G1687" s="40" t="s">
        <v>7175</v>
      </c>
      <c r="H1687" s="44">
        <v>45135</v>
      </c>
      <c r="I1687">
        <v>18000</v>
      </c>
      <c r="J1687" s="40">
        <v>12</v>
      </c>
      <c r="K1687" s="43">
        <f t="shared" si="26"/>
        <v>45499</v>
      </c>
      <c r="L1687" s="40">
        <v>0</v>
      </c>
      <c r="M1687" s="42">
        <v>0.02</v>
      </c>
      <c r="N1687" s="42">
        <v>0.02</v>
      </c>
      <c r="O1687" s="40" t="s">
        <v>7178</v>
      </c>
      <c r="X1687">
        <v>18000</v>
      </c>
      <c r="Y1687" s="40">
        <v>0</v>
      </c>
    </row>
    <row r="1688" spans="1:25" x14ac:dyDescent="0.25">
      <c r="A1688">
        <v>2312</v>
      </c>
      <c r="B1688" s="40" t="s">
        <v>7179</v>
      </c>
      <c r="C1688" s="40" t="s">
        <v>7180</v>
      </c>
      <c r="D1688">
        <v>1751</v>
      </c>
      <c r="E1688" s="40" t="s">
        <v>7181</v>
      </c>
      <c r="G1688" s="40" t="s">
        <v>7175</v>
      </c>
      <c r="H1688" s="44">
        <v>45135</v>
      </c>
      <c r="I1688">
        <v>18000</v>
      </c>
      <c r="J1688" s="40">
        <v>12</v>
      </c>
      <c r="K1688" s="43">
        <f t="shared" si="26"/>
        <v>45499</v>
      </c>
      <c r="L1688" s="40">
        <v>0</v>
      </c>
      <c r="M1688" s="42">
        <v>0.02</v>
      </c>
      <c r="N1688" s="42">
        <v>0.02</v>
      </c>
      <c r="O1688" s="40" t="s">
        <v>7178</v>
      </c>
      <c r="X1688">
        <v>18000</v>
      </c>
      <c r="Y1688" s="40">
        <v>0</v>
      </c>
    </row>
    <row r="1689" spans="1:25" x14ac:dyDescent="0.25">
      <c r="A1689">
        <v>2313</v>
      </c>
      <c r="B1689" s="40" t="s">
        <v>7179</v>
      </c>
      <c r="C1689" s="40" t="s">
        <v>7180</v>
      </c>
      <c r="D1689">
        <v>1752</v>
      </c>
      <c r="E1689" s="40" t="s">
        <v>7181</v>
      </c>
      <c r="G1689" s="40" t="s">
        <v>7175</v>
      </c>
      <c r="H1689" s="44">
        <v>45135</v>
      </c>
      <c r="I1689">
        <v>89000</v>
      </c>
      <c r="J1689" s="40">
        <v>12</v>
      </c>
      <c r="K1689" s="43">
        <f t="shared" si="26"/>
        <v>45499</v>
      </c>
      <c r="L1689" s="40">
        <v>0</v>
      </c>
      <c r="M1689" s="42">
        <v>0.02</v>
      </c>
      <c r="N1689" s="42">
        <v>0.02</v>
      </c>
      <c r="O1689" s="40" t="s">
        <v>7178</v>
      </c>
      <c r="X1689">
        <v>89000</v>
      </c>
      <c r="Y1689" s="40">
        <v>0</v>
      </c>
    </row>
    <row r="1690" spans="1:25" x14ac:dyDescent="0.25">
      <c r="A1690">
        <v>2315</v>
      </c>
      <c r="B1690" s="40" t="s">
        <v>7179</v>
      </c>
      <c r="C1690" s="40" t="s">
        <v>7180</v>
      </c>
      <c r="D1690">
        <v>1754</v>
      </c>
      <c r="E1690" s="40" t="s">
        <v>7181</v>
      </c>
      <c r="G1690" s="40" t="s">
        <v>7175</v>
      </c>
      <c r="H1690" s="44">
        <v>45135</v>
      </c>
      <c r="I1690">
        <v>27000</v>
      </c>
      <c r="J1690" s="40">
        <v>12</v>
      </c>
      <c r="K1690" s="43">
        <f t="shared" si="26"/>
        <v>45499</v>
      </c>
      <c r="L1690" s="40">
        <v>0</v>
      </c>
      <c r="M1690" s="42">
        <v>0.02</v>
      </c>
      <c r="N1690" s="42">
        <v>0.02</v>
      </c>
      <c r="O1690" s="40" t="s">
        <v>7178</v>
      </c>
      <c r="X1690">
        <v>27000</v>
      </c>
      <c r="Y1690" s="40">
        <v>0</v>
      </c>
    </row>
    <row r="1691" spans="1:25" x14ac:dyDescent="0.25">
      <c r="A1691">
        <v>2316</v>
      </c>
      <c r="B1691" s="40" t="s">
        <v>7179</v>
      </c>
      <c r="C1691" s="40" t="s">
        <v>7180</v>
      </c>
      <c r="D1691">
        <v>1755</v>
      </c>
      <c r="E1691" s="40" t="s">
        <v>7181</v>
      </c>
      <c r="G1691" s="40" t="s">
        <v>7175</v>
      </c>
      <c r="H1691" s="44">
        <v>45135</v>
      </c>
      <c r="I1691">
        <v>29000</v>
      </c>
      <c r="J1691" s="40">
        <v>12</v>
      </c>
      <c r="K1691" s="43">
        <f t="shared" si="26"/>
        <v>45499</v>
      </c>
      <c r="L1691" s="40">
        <v>0</v>
      </c>
      <c r="M1691" s="42">
        <v>0.02</v>
      </c>
      <c r="N1691" s="42">
        <v>0.02</v>
      </c>
      <c r="O1691" s="40" t="s">
        <v>7178</v>
      </c>
      <c r="X1691">
        <v>29000</v>
      </c>
      <c r="Y1691" s="40">
        <v>0</v>
      </c>
    </row>
    <row r="1692" spans="1:25" x14ac:dyDescent="0.25">
      <c r="A1692">
        <v>2320</v>
      </c>
      <c r="B1692" s="40" t="s">
        <v>7179</v>
      </c>
      <c r="C1692" s="40" t="s">
        <v>7180</v>
      </c>
      <c r="D1692">
        <v>1759</v>
      </c>
      <c r="E1692" s="40" t="s">
        <v>7181</v>
      </c>
      <c r="G1692" s="40" t="s">
        <v>7175</v>
      </c>
      <c r="H1692" s="44">
        <v>45135</v>
      </c>
      <c r="I1692">
        <v>41000</v>
      </c>
      <c r="J1692" s="40">
        <v>12</v>
      </c>
      <c r="K1692" s="43">
        <f t="shared" si="26"/>
        <v>45499</v>
      </c>
      <c r="L1692" s="40">
        <v>0</v>
      </c>
      <c r="M1692" s="42">
        <v>0.02</v>
      </c>
      <c r="N1692" s="42">
        <v>0.02</v>
      </c>
      <c r="O1692" s="40" t="s">
        <v>7178</v>
      </c>
      <c r="X1692">
        <v>41000</v>
      </c>
      <c r="Y1692" s="40">
        <v>0</v>
      </c>
    </row>
    <row r="1693" spans="1:25" x14ac:dyDescent="0.25">
      <c r="A1693">
        <v>2322</v>
      </c>
      <c r="B1693" s="40" t="s">
        <v>7179</v>
      </c>
      <c r="C1693" s="40" t="s">
        <v>7180</v>
      </c>
      <c r="D1693">
        <v>1761</v>
      </c>
      <c r="E1693" s="40" t="s">
        <v>7181</v>
      </c>
      <c r="G1693" s="40" t="s">
        <v>7175</v>
      </c>
      <c r="H1693" s="44">
        <v>45135</v>
      </c>
      <c r="I1693">
        <v>20000</v>
      </c>
      <c r="J1693" s="40">
        <v>12</v>
      </c>
      <c r="K1693" s="43">
        <f t="shared" si="26"/>
        <v>45499</v>
      </c>
      <c r="L1693" s="40">
        <v>0</v>
      </c>
      <c r="M1693" s="42">
        <v>0.02</v>
      </c>
      <c r="N1693" s="42">
        <v>0.02</v>
      </c>
      <c r="O1693" s="40" t="s">
        <v>7178</v>
      </c>
      <c r="X1693">
        <v>20000</v>
      </c>
      <c r="Y1693" s="40">
        <v>0</v>
      </c>
    </row>
    <row r="1694" spans="1:25" x14ac:dyDescent="0.25">
      <c r="A1694">
        <v>2325</v>
      </c>
      <c r="B1694" s="40" t="s">
        <v>7179</v>
      </c>
      <c r="C1694" s="40" t="s">
        <v>7180</v>
      </c>
      <c r="D1694">
        <v>1764</v>
      </c>
      <c r="E1694" s="40" t="s">
        <v>7181</v>
      </c>
      <c r="G1694" s="40" t="s">
        <v>7175</v>
      </c>
      <c r="H1694" s="44">
        <v>45135</v>
      </c>
      <c r="I1694">
        <v>135000</v>
      </c>
      <c r="J1694" s="40">
        <v>12</v>
      </c>
      <c r="K1694" s="43">
        <f t="shared" si="26"/>
        <v>45499</v>
      </c>
      <c r="L1694" s="40">
        <v>0</v>
      </c>
      <c r="M1694" s="42">
        <v>0.02</v>
      </c>
      <c r="N1694" s="42">
        <v>0.02</v>
      </c>
      <c r="O1694" s="40" t="s">
        <v>7178</v>
      </c>
      <c r="X1694">
        <v>135000</v>
      </c>
      <c r="Y1694" s="40">
        <v>0</v>
      </c>
    </row>
    <row r="1695" spans="1:25" x14ac:dyDescent="0.25">
      <c r="A1695">
        <v>2326</v>
      </c>
      <c r="B1695" s="40" t="s">
        <v>7179</v>
      </c>
      <c r="C1695" s="40" t="s">
        <v>7180</v>
      </c>
      <c r="D1695">
        <v>1765</v>
      </c>
      <c r="E1695" s="40" t="s">
        <v>7181</v>
      </c>
      <c r="G1695" s="40" t="s">
        <v>7175</v>
      </c>
      <c r="H1695" s="44">
        <v>45135</v>
      </c>
      <c r="I1695">
        <v>44000</v>
      </c>
      <c r="J1695" s="40">
        <v>12</v>
      </c>
      <c r="K1695" s="43">
        <f t="shared" si="26"/>
        <v>45499</v>
      </c>
      <c r="L1695" s="40">
        <v>0</v>
      </c>
      <c r="M1695" s="42">
        <v>0.02</v>
      </c>
      <c r="N1695" s="42">
        <v>0.02</v>
      </c>
      <c r="O1695" s="40" t="s">
        <v>7178</v>
      </c>
      <c r="X1695">
        <v>44000</v>
      </c>
      <c r="Y1695" s="40">
        <v>0</v>
      </c>
    </row>
    <row r="1696" spans="1:25" x14ac:dyDescent="0.25">
      <c r="A1696">
        <v>2328</v>
      </c>
      <c r="B1696" s="40" t="s">
        <v>7179</v>
      </c>
      <c r="C1696" s="40" t="s">
        <v>7180</v>
      </c>
      <c r="D1696">
        <v>1767</v>
      </c>
      <c r="E1696" s="40" t="s">
        <v>7181</v>
      </c>
      <c r="G1696" s="40" t="s">
        <v>7175</v>
      </c>
      <c r="H1696" s="44">
        <v>45135</v>
      </c>
      <c r="I1696">
        <v>300000</v>
      </c>
      <c r="J1696" s="40">
        <v>12</v>
      </c>
      <c r="K1696" s="43">
        <f t="shared" si="26"/>
        <v>45499</v>
      </c>
      <c r="L1696" s="40">
        <v>0</v>
      </c>
      <c r="M1696" s="42">
        <v>0.02</v>
      </c>
      <c r="N1696" s="42">
        <v>0.02</v>
      </c>
      <c r="O1696" s="40" t="s">
        <v>7178</v>
      </c>
      <c r="X1696">
        <v>300000</v>
      </c>
      <c r="Y1696" s="40">
        <v>0</v>
      </c>
    </row>
    <row r="1697" spans="1:25" x14ac:dyDescent="0.25">
      <c r="A1697">
        <v>2329</v>
      </c>
      <c r="B1697" s="40" t="s">
        <v>7179</v>
      </c>
      <c r="C1697" s="40" t="s">
        <v>7180</v>
      </c>
      <c r="D1697">
        <v>1768</v>
      </c>
      <c r="E1697" s="40" t="s">
        <v>7181</v>
      </c>
      <c r="G1697" s="40" t="s">
        <v>7175</v>
      </c>
      <c r="H1697" s="44">
        <v>45135</v>
      </c>
      <c r="I1697">
        <v>300000</v>
      </c>
      <c r="J1697" s="40">
        <v>12</v>
      </c>
      <c r="K1697" s="43">
        <f t="shared" si="26"/>
        <v>45499</v>
      </c>
      <c r="L1697" s="40">
        <v>0</v>
      </c>
      <c r="M1697" s="42">
        <v>0.02</v>
      </c>
      <c r="N1697" s="42">
        <v>0.02</v>
      </c>
      <c r="O1697" s="40" t="s">
        <v>7178</v>
      </c>
      <c r="X1697">
        <v>300000</v>
      </c>
      <c r="Y1697" s="40">
        <v>0</v>
      </c>
    </row>
    <row r="1698" spans="1:25" x14ac:dyDescent="0.25">
      <c r="A1698">
        <v>2330</v>
      </c>
      <c r="B1698" s="40" t="s">
        <v>7179</v>
      </c>
      <c r="C1698" s="40" t="s">
        <v>7180</v>
      </c>
      <c r="D1698">
        <v>1769</v>
      </c>
      <c r="E1698" s="40" t="s">
        <v>7181</v>
      </c>
      <c r="G1698" s="40" t="s">
        <v>7175</v>
      </c>
      <c r="H1698" s="44">
        <v>45135</v>
      </c>
      <c r="I1698">
        <v>25000</v>
      </c>
      <c r="J1698" s="40">
        <v>12</v>
      </c>
      <c r="K1698" s="43">
        <f t="shared" si="26"/>
        <v>45499</v>
      </c>
      <c r="L1698" s="40">
        <v>0</v>
      </c>
      <c r="M1698" s="42">
        <v>0.02</v>
      </c>
      <c r="N1698" s="42">
        <v>0.02</v>
      </c>
      <c r="O1698" s="40" t="s">
        <v>7178</v>
      </c>
      <c r="X1698">
        <v>25000</v>
      </c>
      <c r="Y1698" s="40">
        <v>0</v>
      </c>
    </row>
    <row r="1699" spans="1:25" x14ac:dyDescent="0.25">
      <c r="A1699">
        <v>2331</v>
      </c>
      <c r="B1699" s="40" t="s">
        <v>7179</v>
      </c>
      <c r="C1699" s="40" t="s">
        <v>7180</v>
      </c>
      <c r="D1699">
        <v>1770</v>
      </c>
      <c r="E1699" s="40" t="s">
        <v>7181</v>
      </c>
      <c r="G1699" s="40" t="s">
        <v>7175</v>
      </c>
      <c r="H1699" s="44">
        <v>45135</v>
      </c>
      <c r="I1699">
        <v>25000</v>
      </c>
      <c r="J1699" s="40">
        <v>12</v>
      </c>
      <c r="K1699" s="43">
        <f t="shared" si="26"/>
        <v>45499</v>
      </c>
      <c r="L1699" s="40">
        <v>0</v>
      </c>
      <c r="M1699" s="42">
        <v>0.02</v>
      </c>
      <c r="N1699" s="42">
        <v>0.02</v>
      </c>
      <c r="O1699" s="40" t="s">
        <v>7178</v>
      </c>
      <c r="X1699">
        <v>25000</v>
      </c>
      <c r="Y1699" s="40">
        <v>0</v>
      </c>
    </row>
    <row r="1700" spans="1:25" x14ac:dyDescent="0.25">
      <c r="A1700">
        <v>2332</v>
      </c>
      <c r="B1700" s="40" t="s">
        <v>7179</v>
      </c>
      <c r="C1700" s="40" t="s">
        <v>7180</v>
      </c>
      <c r="D1700">
        <v>1771</v>
      </c>
      <c r="E1700" s="40" t="s">
        <v>7181</v>
      </c>
      <c r="G1700" s="40" t="s">
        <v>7175</v>
      </c>
      <c r="H1700" s="44">
        <v>45135</v>
      </c>
      <c r="I1700">
        <v>25000</v>
      </c>
      <c r="J1700" s="40">
        <v>12</v>
      </c>
      <c r="K1700" s="43">
        <f t="shared" si="26"/>
        <v>45499</v>
      </c>
      <c r="L1700" s="40">
        <v>0</v>
      </c>
      <c r="M1700" s="42">
        <v>0.02</v>
      </c>
      <c r="N1700" s="42">
        <v>0.02</v>
      </c>
      <c r="O1700" s="40" t="s">
        <v>7178</v>
      </c>
      <c r="X1700">
        <v>25000</v>
      </c>
      <c r="Y1700" s="40">
        <v>0</v>
      </c>
    </row>
    <row r="1701" spans="1:25" x14ac:dyDescent="0.25">
      <c r="A1701">
        <v>2336</v>
      </c>
      <c r="B1701" s="40" t="s">
        <v>7179</v>
      </c>
      <c r="C1701" s="40" t="s">
        <v>7180</v>
      </c>
      <c r="D1701">
        <v>1775</v>
      </c>
      <c r="E1701" s="40" t="s">
        <v>7181</v>
      </c>
      <c r="G1701" s="40" t="s">
        <v>7175</v>
      </c>
      <c r="H1701" s="44">
        <v>45135</v>
      </c>
      <c r="I1701">
        <v>89000</v>
      </c>
      <c r="J1701" s="40">
        <v>12</v>
      </c>
      <c r="K1701" s="43">
        <f t="shared" si="26"/>
        <v>45499</v>
      </c>
      <c r="L1701" s="40">
        <v>0</v>
      </c>
      <c r="M1701" s="42">
        <v>0.02</v>
      </c>
      <c r="N1701" s="42">
        <v>0.02</v>
      </c>
      <c r="O1701" s="40" t="s">
        <v>7178</v>
      </c>
      <c r="X1701">
        <v>89000</v>
      </c>
      <c r="Y1701" s="40">
        <v>0</v>
      </c>
    </row>
    <row r="1702" spans="1:25" x14ac:dyDescent="0.25">
      <c r="A1702">
        <v>2337</v>
      </c>
      <c r="B1702" s="40" t="s">
        <v>7179</v>
      </c>
      <c r="C1702" s="40" t="s">
        <v>7180</v>
      </c>
      <c r="D1702">
        <v>1776</v>
      </c>
      <c r="E1702" s="40" t="s">
        <v>7181</v>
      </c>
      <c r="G1702" s="40" t="s">
        <v>7175</v>
      </c>
      <c r="H1702" s="44">
        <v>45135</v>
      </c>
      <c r="I1702">
        <v>31000</v>
      </c>
      <c r="J1702" s="40">
        <v>12</v>
      </c>
      <c r="K1702" s="43">
        <f t="shared" si="26"/>
        <v>45499</v>
      </c>
      <c r="L1702" s="40">
        <v>0</v>
      </c>
      <c r="M1702" s="42">
        <v>0.02</v>
      </c>
      <c r="N1702" s="42">
        <v>0.02</v>
      </c>
      <c r="O1702" s="40" t="s">
        <v>7178</v>
      </c>
      <c r="X1702">
        <v>31000</v>
      </c>
      <c r="Y1702" s="40">
        <v>0</v>
      </c>
    </row>
    <row r="1703" spans="1:25" x14ac:dyDescent="0.25">
      <c r="A1703">
        <v>2340</v>
      </c>
      <c r="B1703" s="40" t="s">
        <v>7179</v>
      </c>
      <c r="C1703" s="40" t="s">
        <v>7180</v>
      </c>
      <c r="D1703">
        <v>1779</v>
      </c>
      <c r="E1703" s="40" t="s">
        <v>7181</v>
      </c>
      <c r="G1703" s="40" t="s">
        <v>7175</v>
      </c>
      <c r="H1703" s="44">
        <v>45135</v>
      </c>
      <c r="I1703">
        <v>46000</v>
      </c>
      <c r="J1703" s="40">
        <v>12</v>
      </c>
      <c r="K1703" s="43">
        <f t="shared" si="26"/>
        <v>45499</v>
      </c>
      <c r="L1703" s="40">
        <v>0</v>
      </c>
      <c r="M1703" s="42">
        <v>0.02</v>
      </c>
      <c r="N1703" s="42">
        <v>0.02</v>
      </c>
      <c r="O1703" s="40" t="s">
        <v>7178</v>
      </c>
      <c r="X1703">
        <v>46000</v>
      </c>
      <c r="Y1703" s="40">
        <v>0</v>
      </c>
    </row>
    <row r="1704" spans="1:25" x14ac:dyDescent="0.25">
      <c r="A1704">
        <v>2341</v>
      </c>
      <c r="B1704" s="40" t="s">
        <v>7179</v>
      </c>
      <c r="C1704" s="40" t="s">
        <v>7180</v>
      </c>
      <c r="D1704">
        <v>1780</v>
      </c>
      <c r="E1704" s="40" t="s">
        <v>7181</v>
      </c>
      <c r="G1704" s="40" t="s">
        <v>7175</v>
      </c>
      <c r="H1704" s="44">
        <v>45135</v>
      </c>
      <c r="I1704">
        <v>60000</v>
      </c>
      <c r="J1704" s="40">
        <v>12</v>
      </c>
      <c r="K1704" s="43">
        <f t="shared" si="26"/>
        <v>45499</v>
      </c>
      <c r="L1704" s="40">
        <v>0</v>
      </c>
      <c r="M1704" s="42">
        <v>0.02</v>
      </c>
      <c r="N1704" s="42">
        <v>0.02</v>
      </c>
      <c r="O1704" s="40" t="s">
        <v>7178</v>
      </c>
      <c r="X1704">
        <v>60000</v>
      </c>
      <c r="Y1704" s="40">
        <v>0</v>
      </c>
    </row>
    <row r="1705" spans="1:25" x14ac:dyDescent="0.25">
      <c r="A1705">
        <v>2342</v>
      </c>
      <c r="B1705" s="40" t="s">
        <v>7179</v>
      </c>
      <c r="C1705" s="40" t="s">
        <v>7180</v>
      </c>
      <c r="D1705">
        <v>1781</v>
      </c>
      <c r="E1705" s="40" t="s">
        <v>7181</v>
      </c>
      <c r="G1705" s="40" t="s">
        <v>7175</v>
      </c>
      <c r="H1705" s="44">
        <v>45135</v>
      </c>
      <c r="I1705">
        <v>175000</v>
      </c>
      <c r="J1705" s="40">
        <v>12</v>
      </c>
      <c r="K1705" s="43">
        <f t="shared" si="26"/>
        <v>45499</v>
      </c>
      <c r="L1705" s="40">
        <v>0</v>
      </c>
      <c r="M1705" s="42">
        <v>0.02</v>
      </c>
      <c r="N1705" s="42">
        <v>0.02</v>
      </c>
      <c r="O1705" s="40" t="s">
        <v>7178</v>
      </c>
      <c r="X1705">
        <v>175000</v>
      </c>
      <c r="Y1705" s="40">
        <v>0</v>
      </c>
    </row>
    <row r="1706" spans="1:25" x14ac:dyDescent="0.25">
      <c r="A1706">
        <v>2344</v>
      </c>
      <c r="B1706" s="40" t="s">
        <v>7179</v>
      </c>
      <c r="C1706" s="40" t="s">
        <v>7180</v>
      </c>
      <c r="D1706">
        <v>1783</v>
      </c>
      <c r="E1706" s="40" t="s">
        <v>7181</v>
      </c>
      <c r="G1706" s="40" t="s">
        <v>7175</v>
      </c>
      <c r="H1706" s="44">
        <v>45135</v>
      </c>
      <c r="I1706">
        <v>50000</v>
      </c>
      <c r="J1706" s="40">
        <v>12</v>
      </c>
      <c r="K1706" s="43">
        <f t="shared" si="26"/>
        <v>45499</v>
      </c>
      <c r="L1706" s="40">
        <v>0</v>
      </c>
      <c r="M1706" s="42">
        <v>0.02</v>
      </c>
      <c r="N1706" s="42">
        <v>0.02</v>
      </c>
      <c r="O1706" s="40" t="s">
        <v>7178</v>
      </c>
      <c r="X1706">
        <v>50000</v>
      </c>
      <c r="Y1706" s="40">
        <v>0</v>
      </c>
    </row>
    <row r="1707" spans="1:25" x14ac:dyDescent="0.25">
      <c r="A1707">
        <v>2346</v>
      </c>
      <c r="B1707" s="40" t="s">
        <v>7179</v>
      </c>
      <c r="C1707" s="40" t="s">
        <v>7180</v>
      </c>
      <c r="D1707">
        <v>1785</v>
      </c>
      <c r="E1707" s="40" t="s">
        <v>7181</v>
      </c>
      <c r="G1707" s="40" t="s">
        <v>7175</v>
      </c>
      <c r="H1707" s="44">
        <v>45135</v>
      </c>
      <c r="I1707">
        <v>50000</v>
      </c>
      <c r="J1707" s="40">
        <v>12</v>
      </c>
      <c r="K1707" s="43">
        <f t="shared" si="26"/>
        <v>45499</v>
      </c>
      <c r="L1707" s="40">
        <v>0</v>
      </c>
      <c r="M1707" s="42">
        <v>0.02</v>
      </c>
      <c r="N1707" s="42">
        <v>0.02</v>
      </c>
      <c r="O1707" s="40" t="s">
        <v>7178</v>
      </c>
      <c r="X1707">
        <v>50000</v>
      </c>
      <c r="Y1707" s="40">
        <v>0</v>
      </c>
    </row>
    <row r="1708" spans="1:25" x14ac:dyDescent="0.25">
      <c r="A1708">
        <v>2349</v>
      </c>
      <c r="B1708" s="40" t="s">
        <v>7179</v>
      </c>
      <c r="C1708" s="40" t="s">
        <v>7180</v>
      </c>
      <c r="D1708">
        <v>1788</v>
      </c>
      <c r="E1708" s="40" t="s">
        <v>7181</v>
      </c>
      <c r="G1708" s="40" t="s">
        <v>7175</v>
      </c>
      <c r="H1708" s="44">
        <v>45135</v>
      </c>
      <c r="I1708">
        <v>249000</v>
      </c>
      <c r="J1708" s="40">
        <v>12</v>
      </c>
      <c r="K1708" s="43">
        <f t="shared" si="26"/>
        <v>45499</v>
      </c>
      <c r="L1708" s="40">
        <v>0</v>
      </c>
      <c r="M1708" s="42">
        <v>0.02</v>
      </c>
      <c r="N1708" s="42">
        <v>0.02</v>
      </c>
      <c r="O1708" s="40" t="s">
        <v>7178</v>
      </c>
      <c r="X1708">
        <v>249000</v>
      </c>
      <c r="Y1708" s="40">
        <v>0</v>
      </c>
    </row>
    <row r="1709" spans="1:25" x14ac:dyDescent="0.25">
      <c r="A1709">
        <v>2350</v>
      </c>
      <c r="B1709" s="40" t="s">
        <v>7179</v>
      </c>
      <c r="C1709" s="40" t="s">
        <v>7180</v>
      </c>
      <c r="D1709">
        <v>1789</v>
      </c>
      <c r="E1709" s="40" t="s">
        <v>7181</v>
      </c>
      <c r="G1709" s="40" t="s">
        <v>7175</v>
      </c>
      <c r="H1709" s="44">
        <v>45135</v>
      </c>
      <c r="I1709">
        <v>31000</v>
      </c>
      <c r="J1709" s="40">
        <v>12</v>
      </c>
      <c r="K1709" s="43">
        <f t="shared" si="26"/>
        <v>45499</v>
      </c>
      <c r="L1709" s="40">
        <v>0</v>
      </c>
      <c r="M1709" s="42">
        <v>0.02</v>
      </c>
      <c r="N1709" s="42">
        <v>0.02</v>
      </c>
      <c r="O1709" s="40" t="s">
        <v>7178</v>
      </c>
      <c r="X1709">
        <v>31000</v>
      </c>
      <c r="Y1709" s="40">
        <v>0</v>
      </c>
    </row>
    <row r="1710" spans="1:25" x14ac:dyDescent="0.25">
      <c r="A1710">
        <v>2351</v>
      </c>
      <c r="B1710" s="40" t="s">
        <v>7179</v>
      </c>
      <c r="C1710" s="40" t="s">
        <v>7180</v>
      </c>
      <c r="D1710">
        <v>1790</v>
      </c>
      <c r="E1710" s="40" t="s">
        <v>7181</v>
      </c>
      <c r="G1710" s="40" t="s">
        <v>7175</v>
      </c>
      <c r="H1710" s="44">
        <v>45135</v>
      </c>
      <c r="I1710">
        <v>87000</v>
      </c>
      <c r="J1710" s="40">
        <v>12</v>
      </c>
      <c r="K1710" s="43">
        <f t="shared" si="26"/>
        <v>45499</v>
      </c>
      <c r="L1710" s="40">
        <v>0</v>
      </c>
      <c r="M1710" s="42">
        <v>0.02</v>
      </c>
      <c r="N1710" s="42">
        <v>0.02</v>
      </c>
      <c r="O1710" s="40" t="s">
        <v>7178</v>
      </c>
      <c r="X1710">
        <v>87000</v>
      </c>
      <c r="Y1710" s="40">
        <v>0</v>
      </c>
    </row>
    <row r="1711" spans="1:25" x14ac:dyDescent="0.25">
      <c r="A1711">
        <v>2354</v>
      </c>
      <c r="B1711" s="40" t="s">
        <v>7179</v>
      </c>
      <c r="C1711" s="40" t="s">
        <v>7180</v>
      </c>
      <c r="D1711">
        <v>1793</v>
      </c>
      <c r="E1711" s="40" t="s">
        <v>7181</v>
      </c>
      <c r="G1711" s="40" t="s">
        <v>7175</v>
      </c>
      <c r="H1711" s="44">
        <v>45135</v>
      </c>
      <c r="I1711">
        <v>267000</v>
      </c>
      <c r="J1711" s="40">
        <v>12</v>
      </c>
      <c r="K1711" s="43">
        <f t="shared" si="26"/>
        <v>45499</v>
      </c>
      <c r="L1711" s="40">
        <v>0</v>
      </c>
      <c r="M1711" s="42">
        <v>0.02</v>
      </c>
      <c r="N1711" s="42">
        <v>0.02</v>
      </c>
      <c r="O1711" s="40" t="s">
        <v>7178</v>
      </c>
      <c r="X1711">
        <v>267000</v>
      </c>
      <c r="Y1711" s="40">
        <v>0</v>
      </c>
    </row>
    <row r="1712" spans="1:25" x14ac:dyDescent="0.25">
      <c r="A1712">
        <v>2355</v>
      </c>
      <c r="B1712" s="40" t="s">
        <v>7179</v>
      </c>
      <c r="C1712" s="40" t="s">
        <v>7180</v>
      </c>
      <c r="D1712">
        <v>1794</v>
      </c>
      <c r="E1712" s="40" t="s">
        <v>7181</v>
      </c>
      <c r="G1712" s="40" t="s">
        <v>7175</v>
      </c>
      <c r="H1712" s="44">
        <v>45135</v>
      </c>
      <c r="I1712">
        <v>300000</v>
      </c>
      <c r="J1712" s="40">
        <v>12</v>
      </c>
      <c r="K1712" s="43">
        <f t="shared" si="26"/>
        <v>45499</v>
      </c>
      <c r="L1712" s="40">
        <v>0</v>
      </c>
      <c r="M1712" s="42">
        <v>0.02</v>
      </c>
      <c r="N1712" s="42">
        <v>0.02</v>
      </c>
      <c r="O1712" s="40" t="s">
        <v>7178</v>
      </c>
      <c r="X1712">
        <v>300000</v>
      </c>
      <c r="Y1712" s="40">
        <v>0</v>
      </c>
    </row>
    <row r="1713" spans="1:25" x14ac:dyDescent="0.25">
      <c r="A1713">
        <v>2356</v>
      </c>
      <c r="B1713" s="40" t="s">
        <v>7179</v>
      </c>
      <c r="C1713" s="40" t="s">
        <v>7180</v>
      </c>
      <c r="D1713">
        <v>1795</v>
      </c>
      <c r="E1713" s="40" t="s">
        <v>7181</v>
      </c>
      <c r="G1713" s="40" t="s">
        <v>7175</v>
      </c>
      <c r="H1713" s="44">
        <v>45135</v>
      </c>
      <c r="I1713">
        <v>170000</v>
      </c>
      <c r="J1713" s="40">
        <v>12</v>
      </c>
      <c r="K1713" s="43">
        <f t="shared" si="26"/>
        <v>45499</v>
      </c>
      <c r="L1713" s="40">
        <v>0</v>
      </c>
      <c r="M1713" s="42">
        <v>0.02</v>
      </c>
      <c r="N1713" s="42">
        <v>0.02</v>
      </c>
      <c r="O1713" s="40" t="s">
        <v>7178</v>
      </c>
      <c r="X1713">
        <v>170000</v>
      </c>
      <c r="Y1713" s="40">
        <v>0</v>
      </c>
    </row>
    <row r="1714" spans="1:25" x14ac:dyDescent="0.25">
      <c r="A1714">
        <v>2357</v>
      </c>
      <c r="B1714" s="40" t="s">
        <v>7179</v>
      </c>
      <c r="C1714" s="40" t="s">
        <v>7180</v>
      </c>
      <c r="D1714">
        <v>1796</v>
      </c>
      <c r="E1714" s="40" t="s">
        <v>7181</v>
      </c>
      <c r="G1714" s="40" t="s">
        <v>7175</v>
      </c>
      <c r="H1714" s="44">
        <v>45135</v>
      </c>
      <c r="I1714">
        <v>300000</v>
      </c>
      <c r="J1714" s="40">
        <v>12</v>
      </c>
      <c r="K1714" s="43">
        <f t="shared" si="26"/>
        <v>45499</v>
      </c>
      <c r="L1714" s="40">
        <v>0</v>
      </c>
      <c r="M1714" s="42">
        <v>0.02</v>
      </c>
      <c r="N1714" s="42">
        <v>0.02</v>
      </c>
      <c r="O1714" s="40" t="s">
        <v>7178</v>
      </c>
      <c r="X1714">
        <v>300000</v>
      </c>
      <c r="Y1714" s="40">
        <v>0</v>
      </c>
    </row>
    <row r="1715" spans="1:25" x14ac:dyDescent="0.25">
      <c r="A1715">
        <v>2930</v>
      </c>
      <c r="B1715" s="40" t="s">
        <v>7179</v>
      </c>
      <c r="C1715" s="40" t="s">
        <v>7180</v>
      </c>
      <c r="D1715">
        <v>1797</v>
      </c>
      <c r="E1715" s="40" t="s">
        <v>7181</v>
      </c>
      <c r="G1715" s="40" t="s">
        <v>7175</v>
      </c>
      <c r="H1715" s="44">
        <v>45135</v>
      </c>
      <c r="I1715">
        <v>65000</v>
      </c>
      <c r="J1715" s="40">
        <v>12</v>
      </c>
      <c r="K1715" s="43">
        <f t="shared" si="26"/>
        <v>45499</v>
      </c>
      <c r="L1715" s="40">
        <v>0</v>
      </c>
      <c r="M1715" s="42">
        <v>0.02</v>
      </c>
      <c r="N1715" s="42">
        <v>0.02</v>
      </c>
      <c r="O1715" s="40" t="s">
        <v>7178</v>
      </c>
      <c r="X1715">
        <v>65000</v>
      </c>
      <c r="Y1715" s="40">
        <v>0</v>
      </c>
    </row>
    <row r="1716" spans="1:25" x14ac:dyDescent="0.25">
      <c r="A1716">
        <v>2931</v>
      </c>
      <c r="B1716" s="40" t="s">
        <v>7179</v>
      </c>
      <c r="C1716" s="40" t="s">
        <v>7180</v>
      </c>
      <c r="D1716">
        <v>1798</v>
      </c>
      <c r="E1716" s="40" t="s">
        <v>7181</v>
      </c>
      <c r="G1716" s="40" t="s">
        <v>7175</v>
      </c>
      <c r="H1716" s="44">
        <v>45135</v>
      </c>
      <c r="I1716">
        <v>65000</v>
      </c>
      <c r="J1716" s="40">
        <v>12</v>
      </c>
      <c r="K1716" s="43">
        <f t="shared" si="26"/>
        <v>45499</v>
      </c>
      <c r="L1716" s="40">
        <v>0</v>
      </c>
      <c r="M1716" s="42">
        <v>0.02</v>
      </c>
      <c r="N1716" s="42">
        <v>0.02</v>
      </c>
      <c r="O1716" s="40" t="s">
        <v>7178</v>
      </c>
      <c r="X1716">
        <v>65000</v>
      </c>
      <c r="Y1716" s="40">
        <v>0</v>
      </c>
    </row>
    <row r="1717" spans="1:25" x14ac:dyDescent="0.25">
      <c r="A1717">
        <v>2932</v>
      </c>
      <c r="B1717" s="40" t="s">
        <v>7179</v>
      </c>
      <c r="C1717" s="40" t="s">
        <v>7180</v>
      </c>
      <c r="D1717">
        <v>1799</v>
      </c>
      <c r="E1717" s="40" t="s">
        <v>7181</v>
      </c>
      <c r="G1717" s="40" t="s">
        <v>7175</v>
      </c>
      <c r="H1717" s="44">
        <v>45135</v>
      </c>
      <c r="I1717">
        <v>65000</v>
      </c>
      <c r="J1717" s="40">
        <v>12</v>
      </c>
      <c r="K1717" s="43">
        <f t="shared" si="26"/>
        <v>45499</v>
      </c>
      <c r="L1717" s="40">
        <v>0</v>
      </c>
      <c r="M1717" s="42">
        <v>0.02</v>
      </c>
      <c r="N1717" s="42">
        <v>0.02</v>
      </c>
      <c r="O1717" s="40" t="s">
        <v>7178</v>
      </c>
      <c r="X1717">
        <v>65000</v>
      </c>
      <c r="Y1717" s="40">
        <v>0</v>
      </c>
    </row>
    <row r="1718" spans="1:25" x14ac:dyDescent="0.25">
      <c r="A1718">
        <v>2933</v>
      </c>
      <c r="B1718" s="40" t="s">
        <v>7179</v>
      </c>
      <c r="C1718" s="40" t="s">
        <v>7180</v>
      </c>
      <c r="D1718">
        <v>1800</v>
      </c>
      <c r="E1718" s="40" t="s">
        <v>7181</v>
      </c>
      <c r="G1718" s="40" t="s">
        <v>7175</v>
      </c>
      <c r="H1718" s="44">
        <v>45135</v>
      </c>
      <c r="I1718">
        <v>65000</v>
      </c>
      <c r="J1718" s="40">
        <v>12</v>
      </c>
      <c r="K1718" s="43">
        <f t="shared" si="26"/>
        <v>45499</v>
      </c>
      <c r="L1718" s="40">
        <v>0</v>
      </c>
      <c r="M1718" s="42">
        <v>0.02</v>
      </c>
      <c r="N1718" s="42">
        <v>0.02</v>
      </c>
      <c r="O1718" s="40" t="s">
        <v>7178</v>
      </c>
      <c r="X1718">
        <v>65000</v>
      </c>
      <c r="Y1718" s="40">
        <v>0</v>
      </c>
    </row>
    <row r="1719" spans="1:25" x14ac:dyDescent="0.25">
      <c r="A1719">
        <v>2934</v>
      </c>
      <c r="B1719" s="40" t="s">
        <v>7179</v>
      </c>
      <c r="C1719" s="40" t="s">
        <v>7180</v>
      </c>
      <c r="D1719">
        <v>1801</v>
      </c>
      <c r="E1719" s="40" t="s">
        <v>7181</v>
      </c>
      <c r="G1719" s="40" t="s">
        <v>7175</v>
      </c>
      <c r="H1719" s="44">
        <v>45135</v>
      </c>
      <c r="I1719">
        <v>59000</v>
      </c>
      <c r="J1719" s="40">
        <v>12</v>
      </c>
      <c r="K1719" s="43">
        <f t="shared" si="26"/>
        <v>45499</v>
      </c>
      <c r="L1719" s="40">
        <v>0</v>
      </c>
      <c r="M1719" s="42">
        <v>0.02</v>
      </c>
      <c r="N1719" s="42">
        <v>0.02</v>
      </c>
      <c r="O1719" s="40" t="s">
        <v>7178</v>
      </c>
      <c r="X1719">
        <v>59000</v>
      </c>
      <c r="Y1719" s="40">
        <v>0</v>
      </c>
    </row>
    <row r="1720" spans="1:25" x14ac:dyDescent="0.25">
      <c r="A1720">
        <v>2935</v>
      </c>
      <c r="B1720" s="40" t="s">
        <v>7179</v>
      </c>
      <c r="C1720" s="40" t="s">
        <v>7180</v>
      </c>
      <c r="D1720">
        <v>1802</v>
      </c>
      <c r="E1720" s="40" t="s">
        <v>7181</v>
      </c>
      <c r="G1720" s="40" t="s">
        <v>7175</v>
      </c>
      <c r="H1720" s="44">
        <v>45135</v>
      </c>
      <c r="I1720">
        <v>59000</v>
      </c>
      <c r="J1720" s="40">
        <v>12</v>
      </c>
      <c r="K1720" s="43">
        <f t="shared" si="26"/>
        <v>45499</v>
      </c>
      <c r="L1720" s="40">
        <v>0</v>
      </c>
      <c r="M1720" s="42">
        <v>0.02</v>
      </c>
      <c r="N1720" s="42">
        <v>0.02</v>
      </c>
      <c r="O1720" s="40" t="s">
        <v>7178</v>
      </c>
      <c r="X1720">
        <v>59000</v>
      </c>
      <c r="Y1720" s="40">
        <v>0</v>
      </c>
    </row>
    <row r="1721" spans="1:25" x14ac:dyDescent="0.25">
      <c r="A1721">
        <v>3176</v>
      </c>
      <c r="B1721" s="40" t="s">
        <v>7179</v>
      </c>
      <c r="C1721" s="40" t="s">
        <v>7180</v>
      </c>
      <c r="D1721">
        <v>1804</v>
      </c>
      <c r="E1721" s="40" t="s">
        <v>7181</v>
      </c>
      <c r="G1721" s="40" t="s">
        <v>7175</v>
      </c>
      <c r="H1721" s="44">
        <v>45365</v>
      </c>
      <c r="I1721">
        <v>32000</v>
      </c>
      <c r="J1721" s="40">
        <v>12</v>
      </c>
      <c r="K1721" s="43">
        <f t="shared" si="26"/>
        <v>45729</v>
      </c>
      <c r="L1721" s="40">
        <v>0</v>
      </c>
      <c r="M1721" s="42">
        <v>0.02</v>
      </c>
      <c r="N1721" s="42">
        <v>0.02</v>
      </c>
      <c r="O1721" s="40" t="s">
        <v>7178</v>
      </c>
      <c r="X1721">
        <v>32000</v>
      </c>
      <c r="Y1721" s="40">
        <v>0</v>
      </c>
    </row>
    <row r="1722" spans="1:25" x14ac:dyDescent="0.25">
      <c r="A1722">
        <v>3177</v>
      </c>
      <c r="B1722" s="40" t="s">
        <v>7179</v>
      </c>
      <c r="C1722" s="40" t="s">
        <v>7180</v>
      </c>
      <c r="D1722">
        <v>1805</v>
      </c>
      <c r="E1722" s="40" t="s">
        <v>7181</v>
      </c>
      <c r="G1722" s="40" t="s">
        <v>7175</v>
      </c>
      <c r="H1722" s="44">
        <v>45365</v>
      </c>
      <c r="I1722">
        <v>32000</v>
      </c>
      <c r="J1722" s="40">
        <v>12</v>
      </c>
      <c r="K1722" s="43">
        <f t="shared" si="26"/>
        <v>45729</v>
      </c>
      <c r="L1722" s="40">
        <v>0</v>
      </c>
      <c r="M1722" s="42">
        <v>0.02</v>
      </c>
      <c r="N1722" s="42">
        <v>0.02</v>
      </c>
      <c r="O1722" s="40" t="s">
        <v>7178</v>
      </c>
      <c r="X1722">
        <v>32000</v>
      </c>
      <c r="Y1722" s="40">
        <v>0</v>
      </c>
    </row>
    <row r="1724" spans="1:25" x14ac:dyDescent="0.25">
      <c r="A1724">
        <v>764</v>
      </c>
      <c r="B1724" s="40" t="s">
        <v>7179</v>
      </c>
      <c r="C1724" s="40" t="s">
        <v>9429</v>
      </c>
      <c r="D1724">
        <v>764</v>
      </c>
      <c r="E1724" s="40" t="s">
        <v>7181</v>
      </c>
      <c r="G1724" s="40" t="s">
        <v>7175</v>
      </c>
      <c r="H1724" s="44">
        <v>45167</v>
      </c>
      <c r="I1724">
        <v>80000</v>
      </c>
      <c r="J1724">
        <v>12</v>
      </c>
      <c r="K1724" s="43">
        <f t="shared" ref="K1724:K1787" si="27">H1724+364</f>
        <v>45531</v>
      </c>
      <c r="L1724" s="40">
        <v>0</v>
      </c>
      <c r="M1724" s="42">
        <v>0.02</v>
      </c>
      <c r="N1724" s="42">
        <v>0.02</v>
      </c>
      <c r="O1724" s="40" t="s">
        <v>7178</v>
      </c>
      <c r="X1724">
        <v>80000</v>
      </c>
      <c r="Y1724">
        <v>0</v>
      </c>
    </row>
    <row r="1725" spans="1:25" x14ac:dyDescent="0.25">
      <c r="A1725">
        <v>1723</v>
      </c>
      <c r="B1725" s="40" t="s">
        <v>7179</v>
      </c>
      <c r="C1725" s="40" t="s">
        <v>9429</v>
      </c>
      <c r="D1725">
        <v>1322</v>
      </c>
      <c r="E1725" s="40" t="s">
        <v>7181</v>
      </c>
      <c r="G1725" s="40" t="s">
        <v>7175</v>
      </c>
      <c r="H1725" s="44">
        <v>45167</v>
      </c>
      <c r="I1725">
        <v>25000</v>
      </c>
      <c r="J1725">
        <v>12</v>
      </c>
      <c r="K1725" s="43">
        <f t="shared" si="27"/>
        <v>45531</v>
      </c>
      <c r="L1725" s="40">
        <v>0</v>
      </c>
      <c r="M1725" s="42">
        <v>0.02</v>
      </c>
      <c r="N1725" s="42">
        <v>0.02</v>
      </c>
      <c r="O1725" s="40" t="s">
        <v>7178</v>
      </c>
      <c r="X1725">
        <v>25000</v>
      </c>
      <c r="Y1725">
        <v>0</v>
      </c>
    </row>
    <row r="1726" spans="1:25" x14ac:dyDescent="0.25">
      <c r="A1726">
        <v>2167</v>
      </c>
      <c r="B1726" s="40" t="s">
        <v>7179</v>
      </c>
      <c r="C1726" s="40" t="s">
        <v>9429</v>
      </c>
      <c r="D1726">
        <v>1606</v>
      </c>
      <c r="E1726" s="40" t="s">
        <v>7181</v>
      </c>
      <c r="G1726" s="40" t="s">
        <v>7175</v>
      </c>
      <c r="H1726" s="44">
        <v>45167</v>
      </c>
      <c r="I1726">
        <v>28000</v>
      </c>
      <c r="J1726">
        <v>12</v>
      </c>
      <c r="K1726" s="43">
        <f t="shared" si="27"/>
        <v>45531</v>
      </c>
      <c r="L1726" s="40">
        <v>0</v>
      </c>
      <c r="M1726" s="42">
        <v>0.02</v>
      </c>
      <c r="N1726" s="42">
        <v>0.02</v>
      </c>
      <c r="O1726" s="40" t="s">
        <v>7178</v>
      </c>
      <c r="X1726">
        <v>28000</v>
      </c>
      <c r="Y1726">
        <v>0</v>
      </c>
    </row>
    <row r="1727" spans="1:25" x14ac:dyDescent="0.25">
      <c r="A1727">
        <v>2168</v>
      </c>
      <c r="B1727" s="40" t="s">
        <v>7179</v>
      </c>
      <c r="C1727" s="40" t="s">
        <v>9429</v>
      </c>
      <c r="D1727">
        <v>1607</v>
      </c>
      <c r="E1727" s="40" t="s">
        <v>7181</v>
      </c>
      <c r="G1727" s="40" t="s">
        <v>7175</v>
      </c>
      <c r="H1727" s="44">
        <v>45167</v>
      </c>
      <c r="I1727">
        <v>21000</v>
      </c>
      <c r="J1727">
        <v>12</v>
      </c>
      <c r="K1727" s="43">
        <f t="shared" si="27"/>
        <v>45531</v>
      </c>
      <c r="L1727" s="40">
        <v>0</v>
      </c>
      <c r="M1727" s="42">
        <v>0.02</v>
      </c>
      <c r="N1727" s="42">
        <v>0.02</v>
      </c>
      <c r="O1727" s="40" t="s">
        <v>7178</v>
      </c>
      <c r="X1727">
        <v>21000</v>
      </c>
      <c r="Y1727">
        <v>0</v>
      </c>
    </row>
    <row r="1728" spans="1:25" x14ac:dyDescent="0.25">
      <c r="A1728">
        <v>2170</v>
      </c>
      <c r="B1728" s="40" t="s">
        <v>7179</v>
      </c>
      <c r="C1728" s="40" t="s">
        <v>9429</v>
      </c>
      <c r="D1728">
        <v>1609</v>
      </c>
      <c r="E1728" s="40" t="s">
        <v>7181</v>
      </c>
      <c r="G1728" s="40" t="s">
        <v>7175</v>
      </c>
      <c r="H1728" s="44">
        <v>45167</v>
      </c>
      <c r="I1728">
        <v>53000</v>
      </c>
      <c r="J1728">
        <v>12</v>
      </c>
      <c r="K1728" s="43">
        <f t="shared" si="27"/>
        <v>45531</v>
      </c>
      <c r="L1728" s="40">
        <v>0</v>
      </c>
      <c r="M1728" s="42">
        <v>0.02</v>
      </c>
      <c r="N1728" s="42">
        <v>0.02</v>
      </c>
      <c r="O1728" s="40" t="s">
        <v>7178</v>
      </c>
      <c r="X1728">
        <v>53000</v>
      </c>
      <c r="Y1728">
        <v>0</v>
      </c>
    </row>
    <row r="1729" spans="1:25" x14ac:dyDescent="0.25">
      <c r="A1729">
        <v>2171</v>
      </c>
      <c r="B1729" s="40" t="s">
        <v>7179</v>
      </c>
      <c r="C1729" s="40" t="s">
        <v>9429</v>
      </c>
      <c r="D1729">
        <v>1610</v>
      </c>
      <c r="E1729" s="40" t="s">
        <v>7181</v>
      </c>
      <c r="G1729" s="40" t="s">
        <v>7175</v>
      </c>
      <c r="H1729" s="44">
        <v>45167</v>
      </c>
      <c r="I1729">
        <v>31000</v>
      </c>
      <c r="J1729">
        <v>12</v>
      </c>
      <c r="K1729" s="43">
        <f t="shared" si="27"/>
        <v>45531</v>
      </c>
      <c r="L1729" s="40">
        <v>0</v>
      </c>
      <c r="M1729" s="42">
        <v>0.02</v>
      </c>
      <c r="N1729" s="42">
        <v>0.02</v>
      </c>
      <c r="O1729" s="40" t="s">
        <v>7178</v>
      </c>
      <c r="X1729">
        <v>31000</v>
      </c>
      <c r="Y1729">
        <v>0</v>
      </c>
    </row>
    <row r="1730" spans="1:25" x14ac:dyDescent="0.25">
      <c r="A1730">
        <v>2172</v>
      </c>
      <c r="B1730" s="40" t="s">
        <v>7179</v>
      </c>
      <c r="C1730" s="40" t="s">
        <v>9429</v>
      </c>
      <c r="D1730">
        <v>1611</v>
      </c>
      <c r="E1730" s="40" t="s">
        <v>7181</v>
      </c>
      <c r="G1730" s="40" t="s">
        <v>7175</v>
      </c>
      <c r="H1730" s="44">
        <v>45167</v>
      </c>
      <c r="I1730">
        <v>91000</v>
      </c>
      <c r="J1730">
        <v>12</v>
      </c>
      <c r="K1730" s="43">
        <f t="shared" si="27"/>
        <v>45531</v>
      </c>
      <c r="L1730" s="40">
        <v>0</v>
      </c>
      <c r="M1730" s="42">
        <v>0.02</v>
      </c>
      <c r="N1730" s="42">
        <v>0.02</v>
      </c>
      <c r="O1730" s="40" t="s">
        <v>7178</v>
      </c>
      <c r="X1730">
        <v>91000</v>
      </c>
      <c r="Y1730">
        <v>0</v>
      </c>
    </row>
    <row r="1731" spans="1:25" x14ac:dyDescent="0.25">
      <c r="A1731">
        <v>2174</v>
      </c>
      <c r="B1731" s="40" t="s">
        <v>7179</v>
      </c>
      <c r="C1731" s="40" t="s">
        <v>9429</v>
      </c>
      <c r="D1731">
        <v>1613</v>
      </c>
      <c r="E1731" s="40" t="s">
        <v>7181</v>
      </c>
      <c r="G1731" s="40" t="s">
        <v>7175</v>
      </c>
      <c r="H1731" s="44">
        <v>45167</v>
      </c>
      <c r="I1731">
        <v>59000</v>
      </c>
      <c r="J1731">
        <v>12</v>
      </c>
      <c r="K1731" s="43">
        <f t="shared" si="27"/>
        <v>45531</v>
      </c>
      <c r="L1731" s="40">
        <v>0</v>
      </c>
      <c r="M1731" s="42">
        <v>0.02</v>
      </c>
      <c r="N1731" s="42">
        <v>0.02</v>
      </c>
      <c r="O1731" s="40" t="s">
        <v>7178</v>
      </c>
      <c r="X1731">
        <v>59000</v>
      </c>
      <c r="Y1731">
        <v>0</v>
      </c>
    </row>
    <row r="1732" spans="1:25" x14ac:dyDescent="0.25">
      <c r="A1732">
        <v>2180</v>
      </c>
      <c r="B1732" s="40" t="s">
        <v>7179</v>
      </c>
      <c r="C1732" s="40" t="s">
        <v>9429</v>
      </c>
      <c r="D1732">
        <v>1619</v>
      </c>
      <c r="E1732" s="40" t="s">
        <v>7181</v>
      </c>
      <c r="G1732" s="40" t="s">
        <v>7175</v>
      </c>
      <c r="H1732" s="44">
        <v>45167</v>
      </c>
      <c r="I1732">
        <v>80000</v>
      </c>
      <c r="J1732">
        <v>12</v>
      </c>
      <c r="K1732" s="43">
        <f t="shared" si="27"/>
        <v>45531</v>
      </c>
      <c r="L1732" s="40">
        <v>0</v>
      </c>
      <c r="M1732" s="42">
        <v>0.02</v>
      </c>
      <c r="N1732" s="42">
        <v>0.02</v>
      </c>
      <c r="O1732" s="40" t="s">
        <v>7178</v>
      </c>
      <c r="X1732">
        <v>80000</v>
      </c>
      <c r="Y1732">
        <v>0</v>
      </c>
    </row>
    <row r="1733" spans="1:25" x14ac:dyDescent="0.25">
      <c r="A1733">
        <v>2181</v>
      </c>
      <c r="B1733" s="40" t="s">
        <v>7179</v>
      </c>
      <c r="C1733" s="40" t="s">
        <v>9429</v>
      </c>
      <c r="D1733">
        <v>1620</v>
      </c>
      <c r="E1733" s="40" t="s">
        <v>7181</v>
      </c>
      <c r="G1733" s="40" t="s">
        <v>7175</v>
      </c>
      <c r="H1733" s="44">
        <v>45167</v>
      </c>
      <c r="I1733">
        <v>15000</v>
      </c>
      <c r="J1733">
        <v>12</v>
      </c>
      <c r="K1733" s="43">
        <f t="shared" si="27"/>
        <v>45531</v>
      </c>
      <c r="L1733" s="40">
        <v>0</v>
      </c>
      <c r="M1733" s="42">
        <v>0.02</v>
      </c>
      <c r="N1733" s="42">
        <v>0.02</v>
      </c>
      <c r="O1733" s="40" t="s">
        <v>7178</v>
      </c>
      <c r="X1733">
        <v>15000</v>
      </c>
      <c r="Y1733">
        <v>0</v>
      </c>
    </row>
    <row r="1734" spans="1:25" x14ac:dyDescent="0.25">
      <c r="A1734">
        <v>2186</v>
      </c>
      <c r="B1734" s="40" t="s">
        <v>7179</v>
      </c>
      <c r="C1734" s="40" t="s">
        <v>9429</v>
      </c>
      <c r="D1734">
        <v>1625</v>
      </c>
      <c r="E1734" s="40" t="s">
        <v>7181</v>
      </c>
      <c r="G1734" s="40" t="s">
        <v>7175</v>
      </c>
      <c r="H1734" s="44">
        <v>45167</v>
      </c>
      <c r="I1734">
        <v>64000</v>
      </c>
      <c r="J1734">
        <v>12</v>
      </c>
      <c r="K1734" s="43">
        <f t="shared" si="27"/>
        <v>45531</v>
      </c>
      <c r="L1734" s="40">
        <v>0</v>
      </c>
      <c r="M1734" s="42">
        <v>0.02</v>
      </c>
      <c r="N1734" s="42">
        <v>0.02</v>
      </c>
      <c r="O1734" s="40" t="s">
        <v>7178</v>
      </c>
      <c r="X1734">
        <v>64000</v>
      </c>
      <c r="Y1734">
        <v>0</v>
      </c>
    </row>
    <row r="1735" spans="1:25" x14ac:dyDescent="0.25">
      <c r="A1735">
        <v>2189</v>
      </c>
      <c r="B1735" s="40" t="s">
        <v>7179</v>
      </c>
      <c r="C1735" s="40" t="s">
        <v>9429</v>
      </c>
      <c r="D1735">
        <v>1628</v>
      </c>
      <c r="E1735" s="40" t="s">
        <v>7181</v>
      </c>
      <c r="G1735" s="40" t="s">
        <v>7175</v>
      </c>
      <c r="H1735" s="44">
        <v>45167</v>
      </c>
      <c r="I1735">
        <v>73000</v>
      </c>
      <c r="J1735">
        <v>12</v>
      </c>
      <c r="K1735" s="43">
        <f t="shared" si="27"/>
        <v>45531</v>
      </c>
      <c r="L1735" s="40">
        <v>0</v>
      </c>
      <c r="M1735" s="42">
        <v>0.02</v>
      </c>
      <c r="N1735" s="42">
        <v>0.02</v>
      </c>
      <c r="O1735" s="40" t="s">
        <v>7178</v>
      </c>
      <c r="X1735">
        <v>73000</v>
      </c>
      <c r="Y1735">
        <v>0</v>
      </c>
    </row>
    <row r="1736" spans="1:25" x14ac:dyDescent="0.25">
      <c r="A1736">
        <v>2190</v>
      </c>
      <c r="B1736" s="40" t="s">
        <v>7179</v>
      </c>
      <c r="C1736" s="40" t="s">
        <v>9429</v>
      </c>
      <c r="D1736">
        <v>1629</v>
      </c>
      <c r="E1736" s="40" t="s">
        <v>7181</v>
      </c>
      <c r="G1736" s="40" t="s">
        <v>7175</v>
      </c>
      <c r="H1736" s="44">
        <v>45167</v>
      </c>
      <c r="I1736">
        <v>73000</v>
      </c>
      <c r="J1736">
        <v>12</v>
      </c>
      <c r="K1736" s="43">
        <f t="shared" si="27"/>
        <v>45531</v>
      </c>
      <c r="L1736" s="40">
        <v>0</v>
      </c>
      <c r="M1736" s="42">
        <v>0.02</v>
      </c>
      <c r="N1736" s="42">
        <v>0.02</v>
      </c>
      <c r="O1736" s="40" t="s">
        <v>7178</v>
      </c>
      <c r="X1736">
        <v>73000</v>
      </c>
      <c r="Y1736">
        <v>0</v>
      </c>
    </row>
    <row r="1737" spans="1:25" x14ac:dyDescent="0.25">
      <c r="A1737">
        <v>2193</v>
      </c>
      <c r="B1737" s="40" t="s">
        <v>7179</v>
      </c>
      <c r="C1737" s="40" t="s">
        <v>9429</v>
      </c>
      <c r="D1737">
        <v>1632</v>
      </c>
      <c r="E1737" s="40" t="s">
        <v>7181</v>
      </c>
      <c r="G1737" s="40" t="s">
        <v>7175</v>
      </c>
      <c r="H1737" s="44">
        <v>45167</v>
      </c>
      <c r="I1737">
        <v>56000</v>
      </c>
      <c r="J1737">
        <v>12</v>
      </c>
      <c r="K1737" s="43">
        <f t="shared" si="27"/>
        <v>45531</v>
      </c>
      <c r="L1737" s="40">
        <v>0</v>
      </c>
      <c r="M1737" s="42">
        <v>0.02</v>
      </c>
      <c r="N1737" s="42">
        <v>0.02</v>
      </c>
      <c r="O1737" s="40" t="s">
        <v>7178</v>
      </c>
      <c r="X1737">
        <v>56000</v>
      </c>
      <c r="Y1737">
        <v>0</v>
      </c>
    </row>
    <row r="1738" spans="1:25" x14ac:dyDescent="0.25">
      <c r="A1738">
        <v>2195</v>
      </c>
      <c r="B1738" s="40" t="s">
        <v>7179</v>
      </c>
      <c r="C1738" s="40" t="s">
        <v>9429</v>
      </c>
      <c r="D1738">
        <v>1634</v>
      </c>
      <c r="E1738" s="40" t="s">
        <v>7181</v>
      </c>
      <c r="G1738" s="40" t="s">
        <v>7175</v>
      </c>
      <c r="H1738" s="44">
        <v>45167</v>
      </c>
      <c r="I1738">
        <v>108000</v>
      </c>
      <c r="J1738">
        <v>12</v>
      </c>
      <c r="K1738" s="43">
        <f t="shared" si="27"/>
        <v>45531</v>
      </c>
      <c r="L1738" s="40">
        <v>0</v>
      </c>
      <c r="M1738" s="42">
        <v>0.02</v>
      </c>
      <c r="N1738" s="42">
        <v>0.02</v>
      </c>
      <c r="O1738" s="40" t="s">
        <v>7178</v>
      </c>
      <c r="X1738">
        <v>108000</v>
      </c>
      <c r="Y1738">
        <v>0</v>
      </c>
    </row>
    <row r="1739" spans="1:25" x14ac:dyDescent="0.25">
      <c r="A1739">
        <v>2197</v>
      </c>
      <c r="B1739" s="40" t="s">
        <v>7179</v>
      </c>
      <c r="C1739" s="40" t="s">
        <v>9429</v>
      </c>
      <c r="D1739">
        <v>1636</v>
      </c>
      <c r="E1739" s="40" t="s">
        <v>7181</v>
      </c>
      <c r="G1739" s="40" t="s">
        <v>7175</v>
      </c>
      <c r="H1739" s="44">
        <v>45167</v>
      </c>
      <c r="I1739">
        <v>67000</v>
      </c>
      <c r="J1739">
        <v>12</v>
      </c>
      <c r="K1739" s="43">
        <f t="shared" si="27"/>
        <v>45531</v>
      </c>
      <c r="L1739" s="40">
        <v>0</v>
      </c>
      <c r="M1739" s="42">
        <v>0.02</v>
      </c>
      <c r="N1739" s="42">
        <v>0.02</v>
      </c>
      <c r="O1739" s="40" t="s">
        <v>7178</v>
      </c>
      <c r="X1739">
        <v>67000</v>
      </c>
      <c r="Y1739">
        <v>0</v>
      </c>
    </row>
    <row r="1740" spans="1:25" x14ac:dyDescent="0.25">
      <c r="A1740">
        <v>2211</v>
      </c>
      <c r="B1740" s="40" t="s">
        <v>7179</v>
      </c>
      <c r="C1740" s="40" t="s">
        <v>9429</v>
      </c>
      <c r="D1740">
        <v>1650</v>
      </c>
      <c r="E1740" s="40" t="s">
        <v>7181</v>
      </c>
      <c r="G1740" s="40" t="s">
        <v>7175</v>
      </c>
      <c r="H1740" s="44">
        <v>45167</v>
      </c>
      <c r="I1740">
        <v>27000</v>
      </c>
      <c r="J1740">
        <v>12</v>
      </c>
      <c r="K1740" s="43">
        <f t="shared" si="27"/>
        <v>45531</v>
      </c>
      <c r="L1740" s="40">
        <v>0</v>
      </c>
      <c r="M1740" s="42">
        <v>0.02</v>
      </c>
      <c r="N1740" s="42">
        <v>0.02</v>
      </c>
      <c r="O1740" s="40" t="s">
        <v>7178</v>
      </c>
      <c r="X1740">
        <v>27000</v>
      </c>
      <c r="Y1740">
        <v>0</v>
      </c>
    </row>
    <row r="1741" spans="1:25" x14ac:dyDescent="0.25">
      <c r="A1741">
        <v>2212</v>
      </c>
      <c r="B1741" s="40" t="s">
        <v>7179</v>
      </c>
      <c r="C1741" s="40" t="s">
        <v>9429</v>
      </c>
      <c r="D1741">
        <v>1651</v>
      </c>
      <c r="E1741" s="40" t="s">
        <v>7181</v>
      </c>
      <c r="G1741" s="40" t="s">
        <v>7175</v>
      </c>
      <c r="H1741" s="44">
        <v>45167</v>
      </c>
      <c r="I1741">
        <v>80000</v>
      </c>
      <c r="J1741">
        <v>12</v>
      </c>
      <c r="K1741" s="43">
        <f t="shared" si="27"/>
        <v>45531</v>
      </c>
      <c r="L1741" s="40">
        <v>0</v>
      </c>
      <c r="M1741" s="42">
        <v>0.02</v>
      </c>
      <c r="N1741" s="42">
        <v>0.02</v>
      </c>
      <c r="O1741" s="40" t="s">
        <v>7178</v>
      </c>
      <c r="X1741">
        <v>80000</v>
      </c>
      <c r="Y1741">
        <v>0</v>
      </c>
    </row>
    <row r="1742" spans="1:25" x14ac:dyDescent="0.25">
      <c r="A1742">
        <v>2213</v>
      </c>
      <c r="B1742" s="40" t="s">
        <v>7179</v>
      </c>
      <c r="C1742" s="40" t="s">
        <v>9429</v>
      </c>
      <c r="D1742">
        <v>1652</v>
      </c>
      <c r="E1742" s="40" t="s">
        <v>7181</v>
      </c>
      <c r="G1742" s="40" t="s">
        <v>7175</v>
      </c>
      <c r="H1742" s="44">
        <v>45167</v>
      </c>
      <c r="I1742">
        <v>75000</v>
      </c>
      <c r="J1742">
        <v>12</v>
      </c>
      <c r="K1742" s="43">
        <f t="shared" si="27"/>
        <v>45531</v>
      </c>
      <c r="L1742" s="40">
        <v>0</v>
      </c>
      <c r="M1742" s="42">
        <v>0.02</v>
      </c>
      <c r="N1742" s="42">
        <v>0.02</v>
      </c>
      <c r="O1742" s="40" t="s">
        <v>7178</v>
      </c>
      <c r="X1742">
        <v>75000</v>
      </c>
      <c r="Y1742">
        <v>0</v>
      </c>
    </row>
    <row r="1743" spans="1:25" x14ac:dyDescent="0.25">
      <c r="A1743">
        <v>2215</v>
      </c>
      <c r="B1743" s="40" t="s">
        <v>7179</v>
      </c>
      <c r="C1743" s="40" t="s">
        <v>9429</v>
      </c>
      <c r="D1743">
        <v>1654</v>
      </c>
      <c r="E1743" s="40" t="s">
        <v>7181</v>
      </c>
      <c r="G1743" s="40" t="s">
        <v>7175</v>
      </c>
      <c r="H1743" s="44">
        <v>45167</v>
      </c>
      <c r="I1743">
        <v>50000</v>
      </c>
      <c r="J1743">
        <v>12</v>
      </c>
      <c r="K1743" s="43">
        <f t="shared" si="27"/>
        <v>45531</v>
      </c>
      <c r="L1743" s="40">
        <v>0</v>
      </c>
      <c r="M1743" s="42">
        <v>0.02</v>
      </c>
      <c r="N1743" s="42">
        <v>0.02</v>
      </c>
      <c r="O1743" s="40" t="s">
        <v>7178</v>
      </c>
      <c r="X1743">
        <v>50000</v>
      </c>
      <c r="Y1743">
        <v>0</v>
      </c>
    </row>
    <row r="1744" spans="1:25" x14ac:dyDescent="0.25">
      <c r="A1744">
        <v>2216</v>
      </c>
      <c r="B1744" s="40" t="s">
        <v>7179</v>
      </c>
      <c r="C1744" s="40" t="s">
        <v>9429</v>
      </c>
      <c r="D1744">
        <v>1655</v>
      </c>
      <c r="E1744" s="40" t="s">
        <v>7181</v>
      </c>
      <c r="G1744" s="40" t="s">
        <v>7175</v>
      </c>
      <c r="H1744" s="44">
        <v>45167</v>
      </c>
      <c r="I1744">
        <v>25000</v>
      </c>
      <c r="J1744">
        <v>12</v>
      </c>
      <c r="K1744" s="43">
        <f t="shared" si="27"/>
        <v>45531</v>
      </c>
      <c r="L1744" s="40">
        <v>0</v>
      </c>
      <c r="M1744" s="42">
        <v>0.02</v>
      </c>
      <c r="N1744" s="42">
        <v>0.02</v>
      </c>
      <c r="O1744" s="40" t="s">
        <v>7178</v>
      </c>
      <c r="X1744">
        <v>25000</v>
      </c>
      <c r="Y1744">
        <v>0</v>
      </c>
    </row>
    <row r="1745" spans="1:25" x14ac:dyDescent="0.25">
      <c r="A1745">
        <v>2224</v>
      </c>
      <c r="B1745" s="40" t="s">
        <v>7179</v>
      </c>
      <c r="C1745" s="40" t="s">
        <v>9429</v>
      </c>
      <c r="D1745">
        <v>1663</v>
      </c>
      <c r="E1745" s="40" t="s">
        <v>7181</v>
      </c>
      <c r="G1745" s="40" t="s">
        <v>7175</v>
      </c>
      <c r="H1745" s="44">
        <v>45167</v>
      </c>
      <c r="I1745">
        <v>80000</v>
      </c>
      <c r="J1745">
        <v>12</v>
      </c>
      <c r="K1745" s="43">
        <f t="shared" si="27"/>
        <v>45531</v>
      </c>
      <c r="L1745" s="40">
        <v>0</v>
      </c>
      <c r="M1745" s="42">
        <v>0.02</v>
      </c>
      <c r="N1745" s="42">
        <v>0.02</v>
      </c>
      <c r="O1745" s="40" t="s">
        <v>7178</v>
      </c>
      <c r="X1745">
        <v>80000</v>
      </c>
      <c r="Y1745">
        <v>0</v>
      </c>
    </row>
    <row r="1746" spans="1:25" x14ac:dyDescent="0.25">
      <c r="A1746">
        <v>2230</v>
      </c>
      <c r="B1746" s="40" t="s">
        <v>7179</v>
      </c>
      <c r="C1746" s="40" t="s">
        <v>9429</v>
      </c>
      <c r="D1746">
        <v>1669</v>
      </c>
      <c r="E1746" s="40" t="s">
        <v>7181</v>
      </c>
      <c r="G1746" s="40" t="s">
        <v>7175</v>
      </c>
      <c r="H1746" s="44">
        <v>45167</v>
      </c>
      <c r="I1746">
        <v>45000</v>
      </c>
      <c r="J1746">
        <v>12</v>
      </c>
      <c r="K1746" s="43">
        <f t="shared" si="27"/>
        <v>45531</v>
      </c>
      <c r="L1746" s="40">
        <v>0</v>
      </c>
      <c r="M1746" s="42">
        <v>0.02</v>
      </c>
      <c r="N1746" s="42">
        <v>0.02</v>
      </c>
      <c r="O1746" s="40" t="s">
        <v>7178</v>
      </c>
      <c r="X1746">
        <v>45000</v>
      </c>
      <c r="Y1746">
        <v>0</v>
      </c>
    </row>
    <row r="1747" spans="1:25" x14ac:dyDescent="0.25">
      <c r="A1747">
        <v>2233</v>
      </c>
      <c r="B1747" s="40" t="s">
        <v>7179</v>
      </c>
      <c r="C1747" s="40" t="s">
        <v>9429</v>
      </c>
      <c r="D1747">
        <v>1672</v>
      </c>
      <c r="E1747" s="40" t="s">
        <v>7181</v>
      </c>
      <c r="G1747" s="40" t="s">
        <v>7175</v>
      </c>
      <c r="H1747" s="44">
        <v>45167</v>
      </c>
      <c r="I1747">
        <v>72000</v>
      </c>
      <c r="J1747">
        <v>12</v>
      </c>
      <c r="K1747" s="43">
        <f t="shared" si="27"/>
        <v>45531</v>
      </c>
      <c r="L1747" s="40">
        <v>0</v>
      </c>
      <c r="M1747" s="42">
        <v>0.02</v>
      </c>
      <c r="N1747" s="42">
        <v>0.02</v>
      </c>
      <c r="O1747" s="40" t="s">
        <v>7178</v>
      </c>
      <c r="X1747">
        <v>72000</v>
      </c>
      <c r="Y1747">
        <v>0</v>
      </c>
    </row>
    <row r="1748" spans="1:25" x14ac:dyDescent="0.25">
      <c r="A1748">
        <v>2234</v>
      </c>
      <c r="B1748" s="40" t="s">
        <v>7179</v>
      </c>
      <c r="C1748" s="40" t="s">
        <v>9429</v>
      </c>
      <c r="D1748">
        <v>1673</v>
      </c>
      <c r="E1748" s="40" t="s">
        <v>7181</v>
      </c>
      <c r="G1748" s="40" t="s">
        <v>7175</v>
      </c>
      <c r="H1748" s="44">
        <v>45167</v>
      </c>
      <c r="I1748">
        <v>11000</v>
      </c>
      <c r="J1748">
        <v>12</v>
      </c>
      <c r="K1748" s="43">
        <f t="shared" si="27"/>
        <v>45531</v>
      </c>
      <c r="L1748" s="40">
        <v>0</v>
      </c>
      <c r="M1748" s="42">
        <v>0.02</v>
      </c>
      <c r="N1748" s="42">
        <v>0.02</v>
      </c>
      <c r="O1748" s="40" t="s">
        <v>7178</v>
      </c>
      <c r="X1748">
        <v>11000</v>
      </c>
      <c r="Y1748">
        <v>0</v>
      </c>
    </row>
    <row r="1749" spans="1:25" x14ac:dyDescent="0.25">
      <c r="A1749">
        <v>2240</v>
      </c>
      <c r="B1749" s="40" t="s">
        <v>7179</v>
      </c>
      <c r="C1749" s="40" t="s">
        <v>9429</v>
      </c>
      <c r="D1749">
        <v>1679</v>
      </c>
      <c r="E1749" s="40" t="s">
        <v>7181</v>
      </c>
      <c r="G1749" s="40" t="s">
        <v>7175</v>
      </c>
      <c r="H1749" s="44">
        <v>45167</v>
      </c>
      <c r="I1749">
        <v>16000</v>
      </c>
      <c r="J1749">
        <v>12</v>
      </c>
      <c r="K1749" s="43">
        <f t="shared" si="27"/>
        <v>45531</v>
      </c>
      <c r="L1749" s="40">
        <v>0</v>
      </c>
      <c r="M1749" s="42">
        <v>0.02</v>
      </c>
      <c r="N1749" s="42">
        <v>0.02</v>
      </c>
      <c r="O1749" s="40" t="s">
        <v>7178</v>
      </c>
      <c r="X1749">
        <v>16000</v>
      </c>
      <c r="Y1749">
        <v>0</v>
      </c>
    </row>
    <row r="1750" spans="1:25" x14ac:dyDescent="0.25">
      <c r="A1750">
        <v>2241</v>
      </c>
      <c r="B1750" s="40" t="s">
        <v>7179</v>
      </c>
      <c r="C1750" s="40" t="s">
        <v>9429</v>
      </c>
      <c r="D1750">
        <v>1680</v>
      </c>
      <c r="E1750" s="40" t="s">
        <v>7181</v>
      </c>
      <c r="G1750" s="40" t="s">
        <v>7175</v>
      </c>
      <c r="H1750" s="44">
        <v>45167</v>
      </c>
      <c r="I1750">
        <v>14000</v>
      </c>
      <c r="J1750">
        <v>12</v>
      </c>
      <c r="K1750" s="43">
        <f t="shared" si="27"/>
        <v>45531</v>
      </c>
      <c r="L1750" s="40">
        <v>0</v>
      </c>
      <c r="M1750" s="42">
        <v>0.02</v>
      </c>
      <c r="N1750" s="42">
        <v>0.02</v>
      </c>
      <c r="O1750" s="40" t="s">
        <v>7178</v>
      </c>
      <c r="X1750">
        <v>14000</v>
      </c>
      <c r="Y1750">
        <v>0</v>
      </c>
    </row>
    <row r="1751" spans="1:25" x14ac:dyDescent="0.25">
      <c r="A1751">
        <v>2243</v>
      </c>
      <c r="B1751" s="40" t="s">
        <v>7179</v>
      </c>
      <c r="C1751" s="40" t="s">
        <v>9429</v>
      </c>
      <c r="D1751">
        <v>1682</v>
      </c>
      <c r="E1751" s="40" t="s">
        <v>7181</v>
      </c>
      <c r="G1751" s="40" t="s">
        <v>7175</v>
      </c>
      <c r="H1751" s="44">
        <v>45167</v>
      </c>
      <c r="I1751">
        <v>32000</v>
      </c>
      <c r="J1751">
        <v>12</v>
      </c>
      <c r="K1751" s="43">
        <f t="shared" si="27"/>
        <v>45531</v>
      </c>
      <c r="L1751" s="40">
        <v>0</v>
      </c>
      <c r="M1751" s="42">
        <v>0.02</v>
      </c>
      <c r="N1751" s="42">
        <v>0.02</v>
      </c>
      <c r="O1751" s="40" t="s">
        <v>7178</v>
      </c>
      <c r="X1751">
        <v>32000</v>
      </c>
      <c r="Y1751">
        <v>0</v>
      </c>
    </row>
    <row r="1752" spans="1:25" x14ac:dyDescent="0.25">
      <c r="A1752">
        <v>2244</v>
      </c>
      <c r="B1752" s="40" t="s">
        <v>7179</v>
      </c>
      <c r="C1752" s="40" t="s">
        <v>9429</v>
      </c>
      <c r="D1752">
        <v>1683</v>
      </c>
      <c r="E1752" s="40" t="s">
        <v>7181</v>
      </c>
      <c r="G1752" s="40" t="s">
        <v>7175</v>
      </c>
      <c r="H1752" s="44">
        <v>45167</v>
      </c>
      <c r="I1752">
        <v>21000</v>
      </c>
      <c r="J1752">
        <v>12</v>
      </c>
      <c r="K1752" s="43">
        <f t="shared" si="27"/>
        <v>45531</v>
      </c>
      <c r="L1752" s="40">
        <v>0</v>
      </c>
      <c r="M1752" s="42">
        <v>0.02</v>
      </c>
      <c r="N1752" s="42">
        <v>0.02</v>
      </c>
      <c r="O1752" s="40" t="s">
        <v>7178</v>
      </c>
      <c r="X1752">
        <v>21000</v>
      </c>
      <c r="Y1752">
        <v>0</v>
      </c>
    </row>
    <row r="1753" spans="1:25" x14ac:dyDescent="0.25">
      <c r="A1753">
        <v>2248</v>
      </c>
      <c r="B1753" s="40" t="s">
        <v>7179</v>
      </c>
      <c r="C1753" s="40" t="s">
        <v>9429</v>
      </c>
      <c r="D1753">
        <v>1687</v>
      </c>
      <c r="E1753" s="40" t="s">
        <v>7181</v>
      </c>
      <c r="G1753" s="40" t="s">
        <v>7175</v>
      </c>
      <c r="H1753" s="44">
        <v>45167</v>
      </c>
      <c r="I1753">
        <v>118000</v>
      </c>
      <c r="J1753">
        <v>12</v>
      </c>
      <c r="K1753" s="43">
        <f t="shared" si="27"/>
        <v>45531</v>
      </c>
      <c r="L1753" s="40">
        <v>0</v>
      </c>
      <c r="M1753" s="42">
        <v>0.02</v>
      </c>
      <c r="N1753" s="42">
        <v>0.02</v>
      </c>
      <c r="O1753" s="40" t="s">
        <v>7178</v>
      </c>
      <c r="X1753">
        <v>118000</v>
      </c>
      <c r="Y1753">
        <v>0</v>
      </c>
    </row>
    <row r="1754" spans="1:25" x14ac:dyDescent="0.25">
      <c r="A1754">
        <v>2250</v>
      </c>
      <c r="B1754" s="40" t="s">
        <v>7179</v>
      </c>
      <c r="C1754" s="40" t="s">
        <v>9429</v>
      </c>
      <c r="D1754">
        <v>1689</v>
      </c>
      <c r="E1754" s="40" t="s">
        <v>7181</v>
      </c>
      <c r="G1754" s="40" t="s">
        <v>7175</v>
      </c>
      <c r="H1754" s="44">
        <v>45167</v>
      </c>
      <c r="I1754">
        <v>65000</v>
      </c>
      <c r="J1754">
        <v>12</v>
      </c>
      <c r="K1754" s="43">
        <f t="shared" si="27"/>
        <v>45531</v>
      </c>
      <c r="L1754" s="40">
        <v>0</v>
      </c>
      <c r="M1754" s="42">
        <v>0.02</v>
      </c>
      <c r="N1754" s="42">
        <v>0.02</v>
      </c>
      <c r="O1754" s="40" t="s">
        <v>7178</v>
      </c>
      <c r="X1754">
        <v>65000</v>
      </c>
      <c r="Y1754">
        <v>0</v>
      </c>
    </row>
    <row r="1755" spans="1:25" x14ac:dyDescent="0.25">
      <c r="A1755">
        <v>2252</v>
      </c>
      <c r="B1755" s="40" t="s">
        <v>7179</v>
      </c>
      <c r="C1755" s="40" t="s">
        <v>9429</v>
      </c>
      <c r="D1755">
        <v>1691</v>
      </c>
      <c r="E1755" s="40" t="s">
        <v>7181</v>
      </c>
      <c r="G1755" s="40" t="s">
        <v>7175</v>
      </c>
      <c r="H1755" s="44">
        <v>45167</v>
      </c>
      <c r="I1755">
        <v>44000</v>
      </c>
      <c r="J1755">
        <v>12</v>
      </c>
      <c r="K1755" s="43">
        <f t="shared" si="27"/>
        <v>45531</v>
      </c>
      <c r="L1755" s="40">
        <v>0</v>
      </c>
      <c r="M1755" s="42">
        <v>0.02</v>
      </c>
      <c r="N1755" s="42">
        <v>0.02</v>
      </c>
      <c r="O1755" s="40" t="s">
        <v>7178</v>
      </c>
      <c r="X1755">
        <v>44000</v>
      </c>
      <c r="Y1755">
        <v>0</v>
      </c>
    </row>
    <row r="1756" spans="1:25" x14ac:dyDescent="0.25">
      <c r="A1756">
        <v>2253</v>
      </c>
      <c r="B1756" s="40" t="s">
        <v>7179</v>
      </c>
      <c r="C1756" s="40" t="s">
        <v>9429</v>
      </c>
      <c r="D1756">
        <v>1692</v>
      </c>
      <c r="E1756" s="40" t="s">
        <v>7181</v>
      </c>
      <c r="G1756" s="40" t="s">
        <v>7175</v>
      </c>
      <c r="H1756" s="44">
        <v>45167</v>
      </c>
      <c r="I1756">
        <v>54000</v>
      </c>
      <c r="J1756">
        <v>12</v>
      </c>
      <c r="K1756" s="43">
        <f t="shared" si="27"/>
        <v>45531</v>
      </c>
      <c r="L1756" s="40">
        <v>0</v>
      </c>
      <c r="M1756" s="42">
        <v>0.02</v>
      </c>
      <c r="N1756" s="42">
        <v>0.02</v>
      </c>
      <c r="O1756" s="40" t="s">
        <v>7178</v>
      </c>
      <c r="X1756">
        <v>54000</v>
      </c>
      <c r="Y1756">
        <v>0</v>
      </c>
    </row>
    <row r="1757" spans="1:25" x14ac:dyDescent="0.25">
      <c r="A1757">
        <v>2254</v>
      </c>
      <c r="B1757" s="40" t="s">
        <v>7179</v>
      </c>
      <c r="C1757" s="40" t="s">
        <v>9429</v>
      </c>
      <c r="D1757">
        <v>1693</v>
      </c>
      <c r="E1757" s="40" t="s">
        <v>7181</v>
      </c>
      <c r="G1757" s="40" t="s">
        <v>7175</v>
      </c>
      <c r="H1757" s="44">
        <v>45167</v>
      </c>
      <c r="I1757">
        <v>55000</v>
      </c>
      <c r="J1757">
        <v>12</v>
      </c>
      <c r="K1757" s="43">
        <f t="shared" si="27"/>
        <v>45531</v>
      </c>
      <c r="L1757" s="40">
        <v>0</v>
      </c>
      <c r="M1757" s="42">
        <v>0.02</v>
      </c>
      <c r="N1757" s="42">
        <v>0.02</v>
      </c>
      <c r="O1757" s="40" t="s">
        <v>7178</v>
      </c>
      <c r="X1757">
        <v>55000</v>
      </c>
      <c r="Y1757">
        <v>0</v>
      </c>
    </row>
    <row r="1758" spans="1:25" x14ac:dyDescent="0.25">
      <c r="A1758">
        <v>2256</v>
      </c>
      <c r="B1758" s="40" t="s">
        <v>7179</v>
      </c>
      <c r="C1758" s="40" t="s">
        <v>9429</v>
      </c>
      <c r="D1758">
        <v>1695</v>
      </c>
      <c r="E1758" s="40" t="s">
        <v>7181</v>
      </c>
      <c r="G1758" s="40" t="s">
        <v>7175</v>
      </c>
      <c r="H1758" s="44">
        <v>45167</v>
      </c>
      <c r="I1758">
        <v>101000</v>
      </c>
      <c r="J1758">
        <v>12</v>
      </c>
      <c r="K1758" s="43">
        <f t="shared" si="27"/>
        <v>45531</v>
      </c>
      <c r="L1758" s="40">
        <v>0</v>
      </c>
      <c r="M1758" s="42">
        <v>0.02</v>
      </c>
      <c r="N1758" s="42">
        <v>0.02</v>
      </c>
      <c r="O1758" s="40" t="s">
        <v>7178</v>
      </c>
      <c r="X1758">
        <v>101000</v>
      </c>
      <c r="Y1758">
        <v>0</v>
      </c>
    </row>
    <row r="1759" spans="1:25" x14ac:dyDescent="0.25">
      <c r="A1759">
        <v>2258</v>
      </c>
      <c r="B1759" s="40" t="s">
        <v>7179</v>
      </c>
      <c r="C1759" s="40" t="s">
        <v>9429</v>
      </c>
      <c r="D1759">
        <v>1697</v>
      </c>
      <c r="E1759" s="40" t="s">
        <v>7181</v>
      </c>
      <c r="G1759" s="40" t="s">
        <v>7175</v>
      </c>
      <c r="H1759" s="44">
        <v>45167</v>
      </c>
      <c r="I1759">
        <v>25000</v>
      </c>
      <c r="J1759">
        <v>12</v>
      </c>
      <c r="K1759" s="43">
        <f t="shared" si="27"/>
        <v>45531</v>
      </c>
      <c r="L1759" s="40">
        <v>0</v>
      </c>
      <c r="M1759" s="42">
        <v>0.02</v>
      </c>
      <c r="N1759" s="42">
        <v>0.02</v>
      </c>
      <c r="O1759" s="40" t="s">
        <v>7178</v>
      </c>
      <c r="X1759">
        <v>25000</v>
      </c>
      <c r="Y1759">
        <v>0</v>
      </c>
    </row>
    <row r="1760" spans="1:25" x14ac:dyDescent="0.25">
      <c r="A1760">
        <v>2259</v>
      </c>
      <c r="B1760" s="40" t="s">
        <v>7179</v>
      </c>
      <c r="C1760" s="40" t="s">
        <v>9429</v>
      </c>
      <c r="D1760">
        <v>1698</v>
      </c>
      <c r="E1760" s="40" t="s">
        <v>7181</v>
      </c>
      <c r="G1760" s="40" t="s">
        <v>7175</v>
      </c>
      <c r="H1760" s="44">
        <v>45167</v>
      </c>
      <c r="I1760">
        <v>20000</v>
      </c>
      <c r="J1760">
        <v>12</v>
      </c>
      <c r="K1760" s="43">
        <f t="shared" si="27"/>
        <v>45531</v>
      </c>
      <c r="L1760" s="40">
        <v>0</v>
      </c>
      <c r="M1760" s="42">
        <v>0.02</v>
      </c>
      <c r="N1760" s="42">
        <v>0.02</v>
      </c>
      <c r="O1760" s="40" t="s">
        <v>7178</v>
      </c>
      <c r="X1760">
        <v>20000</v>
      </c>
      <c r="Y1760">
        <v>0</v>
      </c>
    </row>
    <row r="1761" spans="1:25" x14ac:dyDescent="0.25">
      <c r="A1761">
        <v>2262</v>
      </c>
      <c r="B1761" s="40" t="s">
        <v>7179</v>
      </c>
      <c r="C1761" s="40" t="s">
        <v>9429</v>
      </c>
      <c r="D1761">
        <v>1701</v>
      </c>
      <c r="E1761" s="40" t="s">
        <v>7181</v>
      </c>
      <c r="G1761" s="40" t="s">
        <v>7175</v>
      </c>
      <c r="H1761" s="44">
        <v>45167</v>
      </c>
      <c r="I1761">
        <v>11000</v>
      </c>
      <c r="J1761">
        <v>12</v>
      </c>
      <c r="K1761" s="43">
        <f t="shared" si="27"/>
        <v>45531</v>
      </c>
      <c r="L1761" s="40">
        <v>0</v>
      </c>
      <c r="M1761" s="42">
        <v>0.02</v>
      </c>
      <c r="N1761" s="42">
        <v>0.02</v>
      </c>
      <c r="O1761" s="40" t="s">
        <v>7178</v>
      </c>
      <c r="X1761">
        <v>11000</v>
      </c>
      <c r="Y1761">
        <v>0</v>
      </c>
    </row>
    <row r="1762" spans="1:25" x14ac:dyDescent="0.25">
      <c r="A1762">
        <v>2264</v>
      </c>
      <c r="B1762" s="40" t="s">
        <v>7179</v>
      </c>
      <c r="C1762" s="40" t="s">
        <v>9429</v>
      </c>
      <c r="D1762">
        <v>1703</v>
      </c>
      <c r="E1762" s="40" t="s">
        <v>7181</v>
      </c>
      <c r="G1762" s="40" t="s">
        <v>7175</v>
      </c>
      <c r="H1762" s="44">
        <v>45167</v>
      </c>
      <c r="I1762">
        <v>87000</v>
      </c>
      <c r="J1762">
        <v>12</v>
      </c>
      <c r="K1762" s="43">
        <f t="shared" si="27"/>
        <v>45531</v>
      </c>
      <c r="L1762" s="40">
        <v>0</v>
      </c>
      <c r="M1762" s="42">
        <v>0.02</v>
      </c>
      <c r="N1762" s="42">
        <v>0.02</v>
      </c>
      <c r="O1762" s="40" t="s">
        <v>7178</v>
      </c>
      <c r="X1762">
        <v>87000</v>
      </c>
      <c r="Y1762">
        <v>0</v>
      </c>
    </row>
    <row r="1763" spans="1:25" x14ac:dyDescent="0.25">
      <c r="A1763">
        <v>2270</v>
      </c>
      <c r="B1763" s="40" t="s">
        <v>7179</v>
      </c>
      <c r="C1763" s="40" t="s">
        <v>9429</v>
      </c>
      <c r="D1763">
        <v>1709</v>
      </c>
      <c r="E1763" s="40" t="s">
        <v>7181</v>
      </c>
      <c r="G1763" s="40" t="s">
        <v>7175</v>
      </c>
      <c r="H1763" s="44">
        <v>45167</v>
      </c>
      <c r="I1763">
        <v>39000</v>
      </c>
      <c r="J1763">
        <v>12</v>
      </c>
      <c r="K1763" s="43">
        <f t="shared" si="27"/>
        <v>45531</v>
      </c>
      <c r="L1763" s="40">
        <v>0</v>
      </c>
      <c r="M1763" s="42">
        <v>0.02</v>
      </c>
      <c r="N1763" s="42">
        <v>0.02</v>
      </c>
      <c r="O1763" s="40" t="s">
        <v>7178</v>
      </c>
      <c r="X1763">
        <v>39000</v>
      </c>
      <c r="Y1763">
        <v>0</v>
      </c>
    </row>
    <row r="1764" spans="1:25" x14ac:dyDescent="0.25">
      <c r="A1764">
        <v>2271</v>
      </c>
      <c r="B1764" s="40" t="s">
        <v>7179</v>
      </c>
      <c r="C1764" s="40" t="s">
        <v>9429</v>
      </c>
      <c r="D1764">
        <v>1710</v>
      </c>
      <c r="E1764" s="40" t="s">
        <v>7181</v>
      </c>
      <c r="G1764" s="40" t="s">
        <v>7175</v>
      </c>
      <c r="H1764" s="44">
        <v>45167</v>
      </c>
      <c r="I1764">
        <v>30000</v>
      </c>
      <c r="J1764">
        <v>12</v>
      </c>
      <c r="K1764" s="43">
        <f t="shared" si="27"/>
        <v>45531</v>
      </c>
      <c r="L1764" s="40">
        <v>0</v>
      </c>
      <c r="M1764" s="42">
        <v>0.02</v>
      </c>
      <c r="N1764" s="42">
        <v>0.02</v>
      </c>
      <c r="O1764" s="40" t="s">
        <v>7178</v>
      </c>
      <c r="X1764">
        <v>30000</v>
      </c>
      <c r="Y1764">
        <v>0</v>
      </c>
    </row>
    <row r="1765" spans="1:25" x14ac:dyDescent="0.25">
      <c r="A1765">
        <v>2275</v>
      </c>
      <c r="B1765" s="40" t="s">
        <v>7179</v>
      </c>
      <c r="C1765" s="40" t="s">
        <v>9429</v>
      </c>
      <c r="D1765">
        <v>1714</v>
      </c>
      <c r="E1765" s="40" t="s">
        <v>7181</v>
      </c>
      <c r="G1765" s="40" t="s">
        <v>7175</v>
      </c>
      <c r="H1765" s="44">
        <v>45167</v>
      </c>
      <c r="I1765">
        <v>15000</v>
      </c>
      <c r="J1765">
        <v>12</v>
      </c>
      <c r="K1765" s="43">
        <f t="shared" si="27"/>
        <v>45531</v>
      </c>
      <c r="L1765" s="40">
        <v>0</v>
      </c>
      <c r="M1765" s="42">
        <v>0.02</v>
      </c>
      <c r="N1765" s="42">
        <v>0.02</v>
      </c>
      <c r="O1765" s="40" t="s">
        <v>7178</v>
      </c>
      <c r="X1765">
        <v>15000</v>
      </c>
      <c r="Y1765">
        <v>0</v>
      </c>
    </row>
    <row r="1766" spans="1:25" x14ac:dyDescent="0.25">
      <c r="A1766">
        <v>2289</v>
      </c>
      <c r="B1766" s="40" t="s">
        <v>7179</v>
      </c>
      <c r="C1766" s="40" t="s">
        <v>9429</v>
      </c>
      <c r="D1766">
        <v>1728</v>
      </c>
      <c r="E1766" s="40" t="s">
        <v>7181</v>
      </c>
      <c r="G1766" s="40" t="s">
        <v>7175</v>
      </c>
      <c r="H1766" s="44">
        <v>45167</v>
      </c>
      <c r="I1766">
        <v>70000</v>
      </c>
      <c r="J1766">
        <v>12</v>
      </c>
      <c r="K1766" s="43">
        <f t="shared" si="27"/>
        <v>45531</v>
      </c>
      <c r="L1766" s="40">
        <v>0</v>
      </c>
      <c r="M1766" s="42">
        <v>0.02</v>
      </c>
      <c r="N1766" s="42">
        <v>0.02</v>
      </c>
      <c r="O1766" s="40" t="s">
        <v>7178</v>
      </c>
      <c r="X1766">
        <v>70000</v>
      </c>
      <c r="Y1766">
        <v>0</v>
      </c>
    </row>
    <row r="1767" spans="1:25" x14ac:dyDescent="0.25">
      <c r="A1767">
        <v>2291</v>
      </c>
      <c r="B1767" s="40" t="s">
        <v>7179</v>
      </c>
      <c r="C1767" s="40" t="s">
        <v>9429</v>
      </c>
      <c r="D1767">
        <v>1730</v>
      </c>
      <c r="E1767" s="40" t="s">
        <v>7181</v>
      </c>
      <c r="G1767" s="40" t="s">
        <v>7175</v>
      </c>
      <c r="H1767" s="44">
        <v>45167</v>
      </c>
      <c r="I1767">
        <v>56000</v>
      </c>
      <c r="J1767">
        <v>12</v>
      </c>
      <c r="K1767" s="43">
        <f t="shared" si="27"/>
        <v>45531</v>
      </c>
      <c r="L1767" s="40">
        <v>0</v>
      </c>
      <c r="M1767" s="42">
        <v>0.02</v>
      </c>
      <c r="N1767" s="42">
        <v>0.02</v>
      </c>
      <c r="O1767" s="40" t="s">
        <v>7178</v>
      </c>
      <c r="X1767">
        <v>56000</v>
      </c>
      <c r="Y1767">
        <v>0</v>
      </c>
    </row>
    <row r="1768" spans="1:25" x14ac:dyDescent="0.25">
      <c r="A1768">
        <v>2292</v>
      </c>
      <c r="B1768" s="40" t="s">
        <v>7179</v>
      </c>
      <c r="C1768" s="40" t="s">
        <v>9429</v>
      </c>
      <c r="D1768">
        <v>1731</v>
      </c>
      <c r="E1768" s="40" t="s">
        <v>7181</v>
      </c>
      <c r="G1768" s="40" t="s">
        <v>7175</v>
      </c>
      <c r="H1768" s="44">
        <v>45167</v>
      </c>
      <c r="I1768">
        <v>66000</v>
      </c>
      <c r="J1768">
        <v>12</v>
      </c>
      <c r="K1768" s="43">
        <f t="shared" si="27"/>
        <v>45531</v>
      </c>
      <c r="L1768" s="40">
        <v>0</v>
      </c>
      <c r="M1768" s="42">
        <v>0.02</v>
      </c>
      <c r="N1768" s="42">
        <v>0.02</v>
      </c>
      <c r="O1768" s="40" t="s">
        <v>7178</v>
      </c>
      <c r="X1768">
        <v>66000</v>
      </c>
      <c r="Y1768">
        <v>0</v>
      </c>
    </row>
    <row r="1769" spans="1:25" x14ac:dyDescent="0.25">
      <c r="A1769">
        <v>2296</v>
      </c>
      <c r="B1769" s="40" t="s">
        <v>7179</v>
      </c>
      <c r="C1769" s="40" t="s">
        <v>9429</v>
      </c>
      <c r="D1769">
        <v>1735</v>
      </c>
      <c r="E1769" s="40" t="s">
        <v>7181</v>
      </c>
      <c r="G1769" s="40" t="s">
        <v>7175</v>
      </c>
      <c r="H1769" s="44">
        <v>45167</v>
      </c>
      <c r="I1769">
        <v>41000</v>
      </c>
      <c r="J1769">
        <v>12</v>
      </c>
      <c r="K1769" s="43">
        <f t="shared" si="27"/>
        <v>45531</v>
      </c>
      <c r="L1769" s="40">
        <v>0</v>
      </c>
      <c r="M1769" s="42">
        <v>0.02</v>
      </c>
      <c r="N1769" s="42">
        <v>0.02</v>
      </c>
      <c r="O1769" s="40" t="s">
        <v>7178</v>
      </c>
      <c r="X1769">
        <v>41000</v>
      </c>
      <c r="Y1769">
        <v>0</v>
      </c>
    </row>
    <row r="1770" spans="1:25" x14ac:dyDescent="0.25">
      <c r="A1770">
        <v>2297</v>
      </c>
      <c r="B1770" s="40" t="s">
        <v>7179</v>
      </c>
      <c r="C1770" s="40" t="s">
        <v>9429</v>
      </c>
      <c r="D1770">
        <v>1736</v>
      </c>
      <c r="E1770" s="40" t="s">
        <v>7181</v>
      </c>
      <c r="G1770" s="40" t="s">
        <v>7175</v>
      </c>
      <c r="H1770" s="44">
        <v>45167</v>
      </c>
      <c r="I1770">
        <v>23000</v>
      </c>
      <c r="J1770">
        <v>12</v>
      </c>
      <c r="K1770" s="43">
        <f t="shared" si="27"/>
        <v>45531</v>
      </c>
      <c r="L1770" s="40">
        <v>0</v>
      </c>
      <c r="M1770" s="42">
        <v>0.02</v>
      </c>
      <c r="N1770" s="42">
        <v>0.02</v>
      </c>
      <c r="O1770" s="40" t="s">
        <v>7178</v>
      </c>
      <c r="X1770">
        <v>23000</v>
      </c>
      <c r="Y1770">
        <v>0</v>
      </c>
    </row>
    <row r="1771" spans="1:25" x14ac:dyDescent="0.25">
      <c r="A1771">
        <v>2303</v>
      </c>
      <c r="B1771" s="40" t="s">
        <v>7179</v>
      </c>
      <c r="C1771" s="40" t="s">
        <v>9429</v>
      </c>
      <c r="D1771">
        <v>1742</v>
      </c>
      <c r="E1771" s="40" t="s">
        <v>7181</v>
      </c>
      <c r="G1771" s="40" t="s">
        <v>7175</v>
      </c>
      <c r="H1771" s="44">
        <v>45167</v>
      </c>
      <c r="I1771">
        <v>20000</v>
      </c>
      <c r="J1771">
        <v>12</v>
      </c>
      <c r="K1771" s="43">
        <f t="shared" si="27"/>
        <v>45531</v>
      </c>
      <c r="L1771" s="40">
        <v>0</v>
      </c>
      <c r="M1771" s="42">
        <v>0.02</v>
      </c>
      <c r="N1771" s="42">
        <v>0.02</v>
      </c>
      <c r="O1771" s="40" t="s">
        <v>7178</v>
      </c>
      <c r="X1771">
        <v>20000</v>
      </c>
      <c r="Y1771">
        <v>0</v>
      </c>
    </row>
    <row r="1772" spans="1:25" x14ac:dyDescent="0.25">
      <c r="A1772">
        <v>2307</v>
      </c>
      <c r="B1772" s="40" t="s">
        <v>7179</v>
      </c>
      <c r="C1772" s="40" t="s">
        <v>9429</v>
      </c>
      <c r="D1772">
        <v>1746</v>
      </c>
      <c r="E1772" s="40" t="s">
        <v>7181</v>
      </c>
      <c r="G1772" s="40" t="s">
        <v>7175</v>
      </c>
      <c r="H1772" s="44">
        <v>45167</v>
      </c>
      <c r="I1772">
        <v>14000</v>
      </c>
      <c r="J1772">
        <v>12</v>
      </c>
      <c r="K1772" s="43">
        <f t="shared" si="27"/>
        <v>45531</v>
      </c>
      <c r="L1772" s="40">
        <v>0</v>
      </c>
      <c r="M1772" s="42">
        <v>0.02</v>
      </c>
      <c r="N1772" s="42">
        <v>0.02</v>
      </c>
      <c r="O1772" s="40" t="s">
        <v>7178</v>
      </c>
      <c r="X1772">
        <v>14000</v>
      </c>
      <c r="Y1772">
        <v>0</v>
      </c>
    </row>
    <row r="1773" spans="1:25" x14ac:dyDescent="0.25">
      <c r="A1773">
        <v>2308</v>
      </c>
      <c r="B1773" s="40" t="s">
        <v>7179</v>
      </c>
      <c r="C1773" s="40" t="s">
        <v>9429</v>
      </c>
      <c r="D1773">
        <v>1747</v>
      </c>
      <c r="E1773" s="40" t="s">
        <v>7181</v>
      </c>
      <c r="G1773" s="40" t="s">
        <v>7175</v>
      </c>
      <c r="H1773" s="44">
        <v>45167</v>
      </c>
      <c r="I1773">
        <v>20000</v>
      </c>
      <c r="J1773">
        <v>12</v>
      </c>
      <c r="K1773" s="43">
        <f t="shared" si="27"/>
        <v>45531</v>
      </c>
      <c r="L1773" s="40">
        <v>0</v>
      </c>
      <c r="M1773" s="42">
        <v>0.02</v>
      </c>
      <c r="N1773" s="42">
        <v>0.02</v>
      </c>
      <c r="O1773" s="40" t="s">
        <v>7178</v>
      </c>
      <c r="X1773">
        <v>20000</v>
      </c>
      <c r="Y1773">
        <v>0</v>
      </c>
    </row>
    <row r="1774" spans="1:25" x14ac:dyDescent="0.25">
      <c r="A1774">
        <v>2314</v>
      </c>
      <c r="B1774" s="40" t="s">
        <v>7179</v>
      </c>
      <c r="C1774" s="40" t="s">
        <v>9429</v>
      </c>
      <c r="D1774">
        <v>1753</v>
      </c>
      <c r="E1774" s="40" t="s">
        <v>7181</v>
      </c>
      <c r="G1774" s="40" t="s">
        <v>7175</v>
      </c>
      <c r="H1774" s="44">
        <v>45167</v>
      </c>
      <c r="I1774">
        <v>10000</v>
      </c>
      <c r="J1774">
        <v>12</v>
      </c>
      <c r="K1774" s="43">
        <f t="shared" si="27"/>
        <v>45531</v>
      </c>
      <c r="L1774" s="40">
        <v>0</v>
      </c>
      <c r="M1774" s="42">
        <v>0.02</v>
      </c>
      <c r="N1774" s="42">
        <v>0.02</v>
      </c>
      <c r="O1774" s="40" t="s">
        <v>7178</v>
      </c>
      <c r="X1774">
        <v>10000</v>
      </c>
      <c r="Y1774">
        <v>0</v>
      </c>
    </row>
    <row r="1775" spans="1:25" x14ac:dyDescent="0.25">
      <c r="A1775">
        <v>2317</v>
      </c>
      <c r="B1775" s="40" t="s">
        <v>7179</v>
      </c>
      <c r="C1775" s="40" t="s">
        <v>9429</v>
      </c>
      <c r="D1775">
        <v>1756</v>
      </c>
      <c r="E1775" s="40" t="s">
        <v>7181</v>
      </c>
      <c r="G1775" s="40" t="s">
        <v>7175</v>
      </c>
      <c r="H1775" s="44">
        <v>45167</v>
      </c>
      <c r="I1775">
        <v>4000</v>
      </c>
      <c r="J1775">
        <v>12</v>
      </c>
      <c r="K1775" s="43">
        <f t="shared" si="27"/>
        <v>45531</v>
      </c>
      <c r="L1775" s="40">
        <v>0</v>
      </c>
      <c r="M1775" s="42">
        <v>0.02</v>
      </c>
      <c r="N1775" s="42">
        <v>0.02</v>
      </c>
      <c r="O1775" s="40" t="s">
        <v>7178</v>
      </c>
      <c r="X1775">
        <v>4000</v>
      </c>
      <c r="Y1775">
        <v>0</v>
      </c>
    </row>
    <row r="1776" spans="1:25" x14ac:dyDescent="0.25">
      <c r="A1776">
        <v>2318</v>
      </c>
      <c r="B1776" s="40" t="s">
        <v>7179</v>
      </c>
      <c r="C1776" s="40" t="s">
        <v>9429</v>
      </c>
      <c r="D1776">
        <v>1757</v>
      </c>
      <c r="E1776" s="40" t="s">
        <v>7181</v>
      </c>
      <c r="G1776" s="40" t="s">
        <v>7175</v>
      </c>
      <c r="H1776" s="44">
        <v>45167</v>
      </c>
      <c r="I1776">
        <v>4000</v>
      </c>
      <c r="J1776">
        <v>12</v>
      </c>
      <c r="K1776" s="43">
        <f t="shared" si="27"/>
        <v>45531</v>
      </c>
      <c r="L1776" s="40">
        <v>0</v>
      </c>
      <c r="M1776" s="42">
        <v>0.02</v>
      </c>
      <c r="N1776" s="42">
        <v>0.02</v>
      </c>
      <c r="O1776" s="40" t="s">
        <v>7178</v>
      </c>
      <c r="X1776">
        <v>4000</v>
      </c>
      <c r="Y1776">
        <v>0</v>
      </c>
    </row>
    <row r="1777" spans="1:25" x14ac:dyDescent="0.25">
      <c r="A1777">
        <v>2319</v>
      </c>
      <c r="B1777" s="40" t="s">
        <v>7179</v>
      </c>
      <c r="C1777" s="40" t="s">
        <v>9429</v>
      </c>
      <c r="D1777">
        <v>1758</v>
      </c>
      <c r="E1777" s="40" t="s">
        <v>7181</v>
      </c>
      <c r="G1777" s="40" t="s">
        <v>7175</v>
      </c>
      <c r="H1777" s="44">
        <v>45167</v>
      </c>
      <c r="I1777">
        <v>35000</v>
      </c>
      <c r="J1777">
        <v>12</v>
      </c>
      <c r="K1777" s="43">
        <f t="shared" si="27"/>
        <v>45531</v>
      </c>
      <c r="L1777" s="40">
        <v>0</v>
      </c>
      <c r="M1777" s="42">
        <v>0.02</v>
      </c>
      <c r="N1777" s="42">
        <v>0.02</v>
      </c>
      <c r="O1777" s="40" t="s">
        <v>7178</v>
      </c>
      <c r="X1777">
        <v>35000</v>
      </c>
      <c r="Y1777">
        <v>0</v>
      </c>
    </row>
    <row r="1778" spans="1:25" x14ac:dyDescent="0.25">
      <c r="A1778">
        <v>2321</v>
      </c>
      <c r="B1778" s="40" t="s">
        <v>7179</v>
      </c>
      <c r="C1778" s="40" t="s">
        <v>9429</v>
      </c>
      <c r="D1778">
        <v>1760</v>
      </c>
      <c r="E1778" s="40" t="s">
        <v>7181</v>
      </c>
      <c r="G1778" s="40" t="s">
        <v>7175</v>
      </c>
      <c r="H1778" s="44">
        <v>45167</v>
      </c>
      <c r="I1778">
        <v>35000</v>
      </c>
      <c r="J1778">
        <v>12</v>
      </c>
      <c r="K1778" s="43">
        <f t="shared" si="27"/>
        <v>45531</v>
      </c>
      <c r="L1778" s="40">
        <v>0</v>
      </c>
      <c r="M1778" s="42">
        <v>0.02</v>
      </c>
      <c r="N1778" s="42">
        <v>0.02</v>
      </c>
      <c r="O1778" s="40" t="s">
        <v>7178</v>
      </c>
      <c r="X1778">
        <v>35000</v>
      </c>
      <c r="Y1778">
        <v>0</v>
      </c>
    </row>
    <row r="1779" spans="1:25" x14ac:dyDescent="0.25">
      <c r="A1779">
        <v>2323</v>
      </c>
      <c r="B1779" s="40" t="s">
        <v>7179</v>
      </c>
      <c r="C1779" s="40" t="s">
        <v>9429</v>
      </c>
      <c r="D1779">
        <v>1762</v>
      </c>
      <c r="E1779" s="40" t="s">
        <v>7181</v>
      </c>
      <c r="G1779" s="40" t="s">
        <v>7175</v>
      </c>
      <c r="H1779" s="44">
        <v>45167</v>
      </c>
      <c r="I1779">
        <v>17000</v>
      </c>
      <c r="J1779">
        <v>12</v>
      </c>
      <c r="K1779" s="43">
        <f t="shared" si="27"/>
        <v>45531</v>
      </c>
      <c r="L1779" s="40">
        <v>0</v>
      </c>
      <c r="M1779" s="42">
        <v>0.02</v>
      </c>
      <c r="N1779" s="42">
        <v>0.02</v>
      </c>
      <c r="O1779" s="40" t="s">
        <v>7178</v>
      </c>
      <c r="X1779">
        <v>17000</v>
      </c>
      <c r="Y1779">
        <v>0</v>
      </c>
    </row>
    <row r="1780" spans="1:25" x14ac:dyDescent="0.25">
      <c r="A1780">
        <v>2324</v>
      </c>
      <c r="B1780" s="40" t="s">
        <v>7179</v>
      </c>
      <c r="C1780" s="40" t="s">
        <v>9429</v>
      </c>
      <c r="D1780">
        <v>1763</v>
      </c>
      <c r="E1780" s="40" t="s">
        <v>7181</v>
      </c>
      <c r="G1780" s="40" t="s">
        <v>7175</v>
      </c>
      <c r="H1780" s="44">
        <v>45167</v>
      </c>
      <c r="I1780">
        <v>26000</v>
      </c>
      <c r="J1780">
        <v>12</v>
      </c>
      <c r="K1780" s="43">
        <f t="shared" si="27"/>
        <v>45531</v>
      </c>
      <c r="L1780" s="40">
        <v>0</v>
      </c>
      <c r="M1780" s="42">
        <v>0.02</v>
      </c>
      <c r="N1780" s="42">
        <v>0.02</v>
      </c>
      <c r="O1780" s="40" t="s">
        <v>7178</v>
      </c>
      <c r="X1780">
        <v>26000</v>
      </c>
      <c r="Y1780">
        <v>0</v>
      </c>
    </row>
    <row r="1781" spans="1:25" x14ac:dyDescent="0.25">
      <c r="A1781">
        <v>2333</v>
      </c>
      <c r="B1781" s="40" t="s">
        <v>7179</v>
      </c>
      <c r="C1781" s="40" t="s">
        <v>9429</v>
      </c>
      <c r="D1781">
        <v>1772</v>
      </c>
      <c r="E1781" s="40" t="s">
        <v>7181</v>
      </c>
      <c r="G1781" s="40" t="s">
        <v>7175</v>
      </c>
      <c r="H1781" s="44">
        <v>45167</v>
      </c>
      <c r="I1781">
        <v>20000</v>
      </c>
      <c r="J1781">
        <v>12</v>
      </c>
      <c r="K1781" s="43">
        <f t="shared" si="27"/>
        <v>45531</v>
      </c>
      <c r="L1781" s="40">
        <v>0</v>
      </c>
      <c r="M1781" s="42">
        <v>0.02</v>
      </c>
      <c r="N1781" s="42">
        <v>0.02</v>
      </c>
      <c r="O1781" s="40" t="s">
        <v>7178</v>
      </c>
      <c r="X1781">
        <v>20000</v>
      </c>
      <c r="Y1781">
        <v>0</v>
      </c>
    </row>
    <row r="1782" spans="1:25" x14ac:dyDescent="0.25">
      <c r="A1782">
        <v>2334</v>
      </c>
      <c r="B1782" s="40" t="s">
        <v>7179</v>
      </c>
      <c r="C1782" s="40" t="s">
        <v>9429</v>
      </c>
      <c r="D1782">
        <v>1773</v>
      </c>
      <c r="E1782" s="40" t="s">
        <v>7181</v>
      </c>
      <c r="G1782" s="40" t="s">
        <v>7175</v>
      </c>
      <c r="H1782" s="44">
        <v>45167</v>
      </c>
      <c r="I1782">
        <v>108000</v>
      </c>
      <c r="J1782">
        <v>12</v>
      </c>
      <c r="K1782" s="43">
        <f t="shared" si="27"/>
        <v>45531</v>
      </c>
      <c r="L1782" s="40">
        <v>0</v>
      </c>
      <c r="M1782" s="42">
        <v>0.02</v>
      </c>
      <c r="N1782" s="42">
        <v>0.02</v>
      </c>
      <c r="O1782" s="40" t="s">
        <v>7178</v>
      </c>
      <c r="X1782">
        <v>108000</v>
      </c>
      <c r="Y1782">
        <v>0</v>
      </c>
    </row>
    <row r="1783" spans="1:25" x14ac:dyDescent="0.25">
      <c r="A1783">
        <v>2335</v>
      </c>
      <c r="B1783" s="40" t="s">
        <v>7179</v>
      </c>
      <c r="C1783" s="40" t="s">
        <v>9429</v>
      </c>
      <c r="D1783">
        <v>1774</v>
      </c>
      <c r="E1783" s="40" t="s">
        <v>7181</v>
      </c>
      <c r="G1783" s="40" t="s">
        <v>7175</v>
      </c>
      <c r="H1783" s="44">
        <v>45167</v>
      </c>
      <c r="I1783">
        <v>16000</v>
      </c>
      <c r="J1783">
        <v>12</v>
      </c>
      <c r="K1783" s="43">
        <f t="shared" si="27"/>
        <v>45531</v>
      </c>
      <c r="L1783" s="40">
        <v>0</v>
      </c>
      <c r="M1783" s="42">
        <v>0.02</v>
      </c>
      <c r="N1783" s="42">
        <v>0.02</v>
      </c>
      <c r="O1783" s="40" t="s">
        <v>7178</v>
      </c>
      <c r="X1783">
        <v>16000</v>
      </c>
      <c r="Y1783">
        <v>0</v>
      </c>
    </row>
    <row r="1784" spans="1:25" x14ac:dyDescent="0.25">
      <c r="A1784">
        <v>2338</v>
      </c>
      <c r="B1784" s="40" t="s">
        <v>7179</v>
      </c>
      <c r="C1784" s="40" t="s">
        <v>9429</v>
      </c>
      <c r="D1784">
        <v>1777</v>
      </c>
      <c r="E1784" s="40" t="s">
        <v>7181</v>
      </c>
      <c r="G1784" s="40" t="s">
        <v>7175</v>
      </c>
      <c r="H1784" s="44">
        <v>45167</v>
      </c>
      <c r="I1784">
        <v>29000</v>
      </c>
      <c r="J1784">
        <v>12</v>
      </c>
      <c r="K1784" s="43">
        <f t="shared" si="27"/>
        <v>45531</v>
      </c>
      <c r="L1784" s="40">
        <v>0</v>
      </c>
      <c r="M1784" s="42">
        <v>0.02</v>
      </c>
      <c r="N1784" s="42">
        <v>0.02</v>
      </c>
      <c r="O1784" s="40" t="s">
        <v>7178</v>
      </c>
      <c r="X1784">
        <v>29000</v>
      </c>
      <c r="Y1784">
        <v>0</v>
      </c>
    </row>
    <row r="1785" spans="1:25" x14ac:dyDescent="0.25">
      <c r="A1785">
        <v>2339</v>
      </c>
      <c r="B1785" s="40" t="s">
        <v>7179</v>
      </c>
      <c r="C1785" s="40" t="s">
        <v>9429</v>
      </c>
      <c r="D1785">
        <v>1778</v>
      </c>
      <c r="E1785" s="40" t="s">
        <v>7181</v>
      </c>
      <c r="G1785" s="40" t="s">
        <v>7175</v>
      </c>
      <c r="H1785" s="44">
        <v>45167</v>
      </c>
      <c r="I1785">
        <v>15000</v>
      </c>
      <c r="J1785">
        <v>12</v>
      </c>
      <c r="K1785" s="43">
        <f t="shared" si="27"/>
        <v>45531</v>
      </c>
      <c r="L1785" s="40">
        <v>0</v>
      </c>
      <c r="M1785" s="42">
        <v>0.02</v>
      </c>
      <c r="N1785" s="42">
        <v>0.02</v>
      </c>
      <c r="O1785" s="40" t="s">
        <v>7178</v>
      </c>
      <c r="X1785">
        <v>15000</v>
      </c>
      <c r="Y1785">
        <v>0</v>
      </c>
    </row>
    <row r="1786" spans="1:25" x14ac:dyDescent="0.25">
      <c r="A1786">
        <v>2343</v>
      </c>
      <c r="B1786" s="40" t="s">
        <v>7179</v>
      </c>
      <c r="C1786" s="40" t="s">
        <v>9429</v>
      </c>
      <c r="D1786">
        <v>1782</v>
      </c>
      <c r="E1786" s="40" t="s">
        <v>7181</v>
      </c>
      <c r="G1786" s="40" t="s">
        <v>7175</v>
      </c>
      <c r="H1786" s="44">
        <v>45167</v>
      </c>
      <c r="I1786">
        <v>10000</v>
      </c>
      <c r="J1786">
        <v>12</v>
      </c>
      <c r="K1786" s="43">
        <f t="shared" si="27"/>
        <v>45531</v>
      </c>
      <c r="L1786" s="40">
        <v>0</v>
      </c>
      <c r="M1786" s="42">
        <v>0.02</v>
      </c>
      <c r="N1786" s="42">
        <v>0.02</v>
      </c>
      <c r="O1786" s="40" t="s">
        <v>7178</v>
      </c>
      <c r="X1786">
        <v>10000</v>
      </c>
      <c r="Y1786">
        <v>0</v>
      </c>
    </row>
    <row r="1787" spans="1:25" x14ac:dyDescent="0.25">
      <c r="A1787">
        <v>2345</v>
      </c>
      <c r="B1787" s="40" t="s">
        <v>7179</v>
      </c>
      <c r="C1787" s="40" t="s">
        <v>9429</v>
      </c>
      <c r="D1787">
        <v>1784</v>
      </c>
      <c r="E1787" s="40" t="s">
        <v>7181</v>
      </c>
      <c r="G1787" s="40" t="s">
        <v>7175</v>
      </c>
      <c r="H1787" s="44">
        <v>45167</v>
      </c>
      <c r="I1787">
        <v>13000</v>
      </c>
      <c r="J1787">
        <v>12</v>
      </c>
      <c r="K1787" s="43">
        <f t="shared" si="27"/>
        <v>45531</v>
      </c>
      <c r="L1787" s="40">
        <v>0</v>
      </c>
      <c r="M1787" s="42">
        <v>0.02</v>
      </c>
      <c r="N1787" s="42">
        <v>0.02</v>
      </c>
      <c r="O1787" s="40" t="s">
        <v>7178</v>
      </c>
      <c r="X1787">
        <v>13000</v>
      </c>
      <c r="Y1787">
        <v>0</v>
      </c>
    </row>
    <row r="1788" spans="1:25" x14ac:dyDescent="0.25">
      <c r="A1788">
        <v>2347</v>
      </c>
      <c r="B1788" s="40" t="s">
        <v>7179</v>
      </c>
      <c r="C1788" s="40" t="s">
        <v>9429</v>
      </c>
      <c r="D1788">
        <v>1786</v>
      </c>
      <c r="E1788" s="40" t="s">
        <v>7181</v>
      </c>
      <c r="G1788" s="40" t="s">
        <v>7175</v>
      </c>
      <c r="H1788" s="44">
        <v>45167</v>
      </c>
      <c r="I1788">
        <v>32000</v>
      </c>
      <c r="J1788">
        <v>12</v>
      </c>
      <c r="K1788" s="43">
        <f t="shared" ref="K1788:K1791" si="28">H1788+364</f>
        <v>45531</v>
      </c>
      <c r="L1788" s="40">
        <v>0</v>
      </c>
      <c r="M1788" s="42">
        <v>0.02</v>
      </c>
      <c r="N1788" s="42">
        <v>0.02</v>
      </c>
      <c r="O1788" s="40" t="s">
        <v>7178</v>
      </c>
      <c r="X1788">
        <v>32000</v>
      </c>
      <c r="Y1788">
        <v>0</v>
      </c>
    </row>
    <row r="1789" spans="1:25" x14ac:dyDescent="0.25">
      <c r="A1789">
        <v>2348</v>
      </c>
      <c r="B1789" s="40" t="s">
        <v>7179</v>
      </c>
      <c r="C1789" s="40" t="s">
        <v>9429</v>
      </c>
      <c r="D1789">
        <v>1787</v>
      </c>
      <c r="E1789" s="40" t="s">
        <v>7181</v>
      </c>
      <c r="G1789" s="40" t="s">
        <v>7175</v>
      </c>
      <c r="H1789" s="44">
        <v>45167</v>
      </c>
      <c r="I1789">
        <v>41000</v>
      </c>
      <c r="J1789">
        <v>12</v>
      </c>
      <c r="K1789" s="43">
        <f t="shared" si="28"/>
        <v>45531</v>
      </c>
      <c r="L1789" s="40">
        <v>0</v>
      </c>
      <c r="M1789" s="42">
        <v>0.02</v>
      </c>
      <c r="N1789" s="42">
        <v>0.02</v>
      </c>
      <c r="O1789" s="40" t="s">
        <v>7178</v>
      </c>
      <c r="X1789">
        <v>41000</v>
      </c>
      <c r="Y1789">
        <v>0</v>
      </c>
    </row>
    <row r="1790" spans="1:25" x14ac:dyDescent="0.25">
      <c r="A1790">
        <v>2352</v>
      </c>
      <c r="B1790" s="40" t="s">
        <v>7179</v>
      </c>
      <c r="C1790" s="40" t="s">
        <v>9429</v>
      </c>
      <c r="D1790">
        <v>1791</v>
      </c>
      <c r="E1790" s="40" t="s">
        <v>7181</v>
      </c>
      <c r="G1790" s="40" t="s">
        <v>7175</v>
      </c>
      <c r="H1790" s="44">
        <v>45167</v>
      </c>
      <c r="I1790">
        <v>11000</v>
      </c>
      <c r="J1790">
        <v>12</v>
      </c>
      <c r="K1790" s="43">
        <f t="shared" si="28"/>
        <v>45531</v>
      </c>
      <c r="L1790" s="40">
        <v>0</v>
      </c>
      <c r="M1790" s="42">
        <v>0.02</v>
      </c>
      <c r="N1790" s="42">
        <v>0.02</v>
      </c>
      <c r="O1790" s="40" t="s">
        <v>7178</v>
      </c>
      <c r="X1790">
        <v>11000</v>
      </c>
      <c r="Y1790">
        <v>0</v>
      </c>
    </row>
    <row r="1791" spans="1:25" x14ac:dyDescent="0.25">
      <c r="A1791">
        <v>2353</v>
      </c>
      <c r="B1791" s="40" t="s">
        <v>7179</v>
      </c>
      <c r="C1791" s="40" t="s">
        <v>9429</v>
      </c>
      <c r="D1791">
        <v>1792</v>
      </c>
      <c r="E1791" s="40" t="s">
        <v>7181</v>
      </c>
      <c r="G1791" s="40" t="s">
        <v>7175</v>
      </c>
      <c r="H1791" s="44">
        <v>45167</v>
      </c>
      <c r="I1791">
        <v>11000</v>
      </c>
      <c r="J1791">
        <v>12</v>
      </c>
      <c r="K1791" s="43">
        <f t="shared" si="28"/>
        <v>45531</v>
      </c>
      <c r="L1791" s="40">
        <v>0</v>
      </c>
      <c r="M1791" s="42">
        <v>0.02</v>
      </c>
      <c r="N1791" s="42">
        <v>0.02</v>
      </c>
      <c r="O1791" s="40" t="s">
        <v>7178</v>
      </c>
      <c r="X1791">
        <v>11000</v>
      </c>
      <c r="Y1791">
        <v>0</v>
      </c>
    </row>
  </sheetData>
  <conditionalFormatting sqref="F1">
    <cfRule type="duplicateValues" dxfId="9" priority="10"/>
    <cfRule type="duplicateValues" dxfId="8" priority="12"/>
    <cfRule type="duplicateValues" dxfId="7" priority="13"/>
    <cfRule type="duplicateValues" dxfId="6" priority="14"/>
  </conditionalFormatting>
  <dataValidations count="1">
    <dataValidation type="list" allowBlank="1" showInputMessage="1" showErrorMessage="1" sqref="B2:B1722 B1724:B1791" xr:uid="{00000000-0002-0000-0800-000000000000}">
      <formula1>"Short Term - Crop Loans, Term Loans - MT &amp; LT,Others"</formula1>
    </dataValidation>
  </dataValidation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9"/>
  <dimension ref="A1:K1"/>
  <sheetViews>
    <sheetView topLeftCell="C1" workbookViewId="0">
      <selection activeCell="E2" sqref="E2"/>
    </sheetView>
  </sheetViews>
  <sheetFormatPr defaultColWidth="16.85546875" defaultRowHeight="15" x14ac:dyDescent="0.25"/>
  <sheetData>
    <row r="1" spans="1:11" s="10" customFormat="1" ht="30" x14ac:dyDescent="0.25">
      <c r="A1" s="7" t="s">
        <v>2</v>
      </c>
      <c r="B1" s="7" t="s">
        <v>44</v>
      </c>
      <c r="C1" s="7" t="s">
        <v>66</v>
      </c>
      <c r="D1" s="8" t="s">
        <v>67</v>
      </c>
      <c r="E1" s="7" t="s">
        <v>68</v>
      </c>
      <c r="F1" s="9" t="s">
        <v>8</v>
      </c>
      <c r="G1" s="9" t="s">
        <v>69</v>
      </c>
      <c r="H1" s="9" t="s">
        <v>70</v>
      </c>
      <c r="I1" s="9" t="s">
        <v>71</v>
      </c>
      <c r="J1" s="9" t="s">
        <v>72</v>
      </c>
      <c r="K1" s="9" t="s">
        <v>73</v>
      </c>
    </row>
  </sheetData>
  <conditionalFormatting sqref="C1">
    <cfRule type="duplicateValues" dxfId="5" priority="3"/>
  </conditionalFormatting>
  <conditionalFormatting sqref="F1 C1">
    <cfRule type="duplicateValues" dxfId="4" priority="1"/>
  </conditionalFormatting>
  <conditionalFormatting sqref="F1">
    <cfRule type="duplicateValues" dxfId="3" priority="4"/>
  </conditionalFormatting>
  <conditionalFormatting sqref="G1">
    <cfRule type="duplicateValues" dxfId="2" priority="2"/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5"/>
  <dimension ref="A1:V1"/>
  <sheetViews>
    <sheetView topLeftCell="M1" workbookViewId="0">
      <selection activeCell="T11" sqref="T11"/>
    </sheetView>
  </sheetViews>
  <sheetFormatPr defaultColWidth="15" defaultRowHeight="15" x14ac:dyDescent="0.25"/>
  <cols>
    <col min="2" max="2" width="23.7109375" customWidth="1"/>
    <col min="16" max="16" width="16.28515625" customWidth="1"/>
  </cols>
  <sheetData>
    <row r="1" spans="1:22" ht="60" x14ac:dyDescent="0.25">
      <c r="A1" s="11" t="s">
        <v>2</v>
      </c>
      <c r="B1" s="11" t="s">
        <v>44</v>
      </c>
      <c r="C1" s="11" t="s">
        <v>74</v>
      </c>
      <c r="D1" s="11" t="s">
        <v>66</v>
      </c>
      <c r="E1" s="11" t="s">
        <v>70</v>
      </c>
      <c r="F1" s="12" t="s">
        <v>67</v>
      </c>
      <c r="G1" s="11" t="s">
        <v>75</v>
      </c>
      <c r="H1" s="11" t="s">
        <v>76</v>
      </c>
      <c r="I1" s="13" t="s">
        <v>77</v>
      </c>
      <c r="J1" s="11" t="s">
        <v>78</v>
      </c>
      <c r="K1" s="11" t="s">
        <v>79</v>
      </c>
      <c r="L1" s="14" t="s">
        <v>80</v>
      </c>
      <c r="M1" s="14" t="s">
        <v>81</v>
      </c>
      <c r="N1" s="11" t="s">
        <v>82</v>
      </c>
      <c r="O1" s="13" t="s">
        <v>8</v>
      </c>
      <c r="P1" s="13" t="s">
        <v>83</v>
      </c>
      <c r="Q1" s="13" t="s">
        <v>84</v>
      </c>
      <c r="R1" s="13" t="s">
        <v>85</v>
      </c>
      <c r="S1" s="14" t="s">
        <v>86</v>
      </c>
      <c r="T1" s="11" t="s">
        <v>87</v>
      </c>
      <c r="U1" s="13" t="s">
        <v>88</v>
      </c>
      <c r="V1" s="13" t="s">
        <v>89</v>
      </c>
    </row>
  </sheetData>
  <dataValidations count="2">
    <dataValidation type="list" allowBlank="1" showInputMessage="1" showErrorMessage="1" sqref="E2" xr:uid="{00000000-0002-0000-0A00-000000000000}">
      <formula1>"Either,Either or Survivor,Former or Survivor, Later or Survivor,Both Jointly,Joint Operation,Any Two Jointly,Others,Single,Not Avallable"</formula1>
    </dataValidation>
    <dataValidation type="list" allowBlank="1" showInputMessage="1" showErrorMessage="1" sqref="B2" xr:uid="{00000000-0002-0000-0A00-000001000000}">
      <formula1>"Term Deposite Cummulative,Staff Security Deposits"</formula1>
    </dataValidation>
  </dataValidation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0"/>
  <dimension ref="A1:V1"/>
  <sheetViews>
    <sheetView topLeftCell="M1" workbookViewId="0">
      <selection activeCell="S12" sqref="S12"/>
    </sheetView>
  </sheetViews>
  <sheetFormatPr defaultColWidth="15" defaultRowHeight="15" x14ac:dyDescent="0.25"/>
  <cols>
    <col min="2" max="2" width="23.7109375" customWidth="1"/>
    <col min="16" max="16" width="16.28515625" customWidth="1"/>
  </cols>
  <sheetData>
    <row r="1" spans="1:22" ht="60" x14ac:dyDescent="0.25">
      <c r="A1" s="11" t="s">
        <v>2</v>
      </c>
      <c r="B1" s="11" t="s">
        <v>44</v>
      </c>
      <c r="C1" s="11" t="s">
        <v>74</v>
      </c>
      <c r="D1" s="11" t="s">
        <v>66</v>
      </c>
      <c r="E1" s="11" t="s">
        <v>70</v>
      </c>
      <c r="F1" s="12" t="s">
        <v>67</v>
      </c>
      <c r="G1" s="11" t="s">
        <v>75</v>
      </c>
      <c r="H1" s="11" t="s">
        <v>76</v>
      </c>
      <c r="I1" s="13" t="s">
        <v>77</v>
      </c>
      <c r="J1" s="11" t="s">
        <v>78</v>
      </c>
      <c r="K1" s="11" t="s">
        <v>79</v>
      </c>
      <c r="L1" s="14" t="s">
        <v>80</v>
      </c>
      <c r="M1" s="14" t="s">
        <v>81</v>
      </c>
      <c r="N1" s="11" t="s">
        <v>82</v>
      </c>
      <c r="O1" s="13" t="s">
        <v>8</v>
      </c>
      <c r="P1" s="13" t="s">
        <v>83</v>
      </c>
      <c r="Q1" s="13" t="s">
        <v>84</v>
      </c>
      <c r="R1" s="13" t="s">
        <v>85</v>
      </c>
      <c r="S1" s="14" t="s">
        <v>86</v>
      </c>
      <c r="T1" s="11" t="s">
        <v>87</v>
      </c>
      <c r="U1" s="13" t="s">
        <v>88</v>
      </c>
      <c r="V1" s="13" t="s">
        <v>89</v>
      </c>
    </row>
  </sheetData>
  <dataValidations count="2">
    <dataValidation type="list" allowBlank="1" showInputMessage="1" showErrorMessage="1" sqref="B2" xr:uid="{00000000-0002-0000-0B00-000000000000}">
      <formula1>"Term Deposite Cummulative,Staff Security Deposits"</formula1>
    </dataValidation>
    <dataValidation type="list" allowBlank="1" showInputMessage="1" showErrorMessage="1" sqref="E2" xr:uid="{00000000-0002-0000-0B00-000001000000}">
      <formula1>"Either,Either or Survivor,Former or Survivor, Later or Survivor,Both Jointly,Joint Operation,Any Two Jointly,Others,Single,Not Avallable"</formula1>
    </dataValidation>
  </dataValidation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1"/>
  <dimension ref="A1:P1"/>
  <sheetViews>
    <sheetView workbookViewId="0">
      <selection activeCell="F12" sqref="F12"/>
    </sheetView>
  </sheetViews>
  <sheetFormatPr defaultColWidth="14.5703125" defaultRowHeight="15" x14ac:dyDescent="0.25"/>
  <cols>
    <col min="1" max="1" width="14" bestFit="1" customWidth="1"/>
    <col min="2" max="2" width="10.42578125" bestFit="1" customWidth="1"/>
    <col min="3" max="3" width="8.5703125" bestFit="1" customWidth="1"/>
    <col min="4" max="4" width="20.28515625" bestFit="1" customWidth="1"/>
    <col min="5" max="5" width="16.85546875" bestFit="1" customWidth="1"/>
    <col min="6" max="6" width="22.5703125" bestFit="1" customWidth="1"/>
    <col min="7" max="7" width="18.42578125" customWidth="1"/>
    <col min="8" max="8" width="17.85546875" customWidth="1"/>
    <col min="9" max="9" width="23.140625" customWidth="1"/>
    <col min="10" max="10" width="22" customWidth="1"/>
    <col min="11" max="11" width="25.28515625" customWidth="1"/>
    <col min="12" max="12" width="31.28515625" customWidth="1"/>
    <col min="13" max="13" width="29.140625" customWidth="1"/>
    <col min="14" max="14" width="18.7109375" customWidth="1"/>
    <col min="15" max="15" width="18.42578125" customWidth="1"/>
    <col min="16" max="16" width="18.7109375" customWidth="1"/>
  </cols>
  <sheetData>
    <row r="1" spans="1:16" s="17" customFormat="1" ht="31.5" x14ac:dyDescent="0.25">
      <c r="A1" s="15" t="s">
        <v>90</v>
      </c>
      <c r="B1" s="15" t="s">
        <v>91</v>
      </c>
      <c r="C1" s="15" t="s">
        <v>92</v>
      </c>
      <c r="D1" s="15" t="s">
        <v>93</v>
      </c>
      <c r="E1" s="15" t="s">
        <v>94</v>
      </c>
      <c r="F1" s="15" t="s">
        <v>95</v>
      </c>
      <c r="G1" s="15" t="s">
        <v>96</v>
      </c>
      <c r="H1" s="15" t="s">
        <v>97</v>
      </c>
      <c r="I1" s="15" t="s">
        <v>98</v>
      </c>
      <c r="J1" s="15" t="s">
        <v>99</v>
      </c>
      <c r="K1" s="15" t="s">
        <v>100</v>
      </c>
      <c r="L1" s="16" t="s">
        <v>101</v>
      </c>
      <c r="M1" s="15" t="s">
        <v>102</v>
      </c>
      <c r="N1" s="15" t="s">
        <v>103</v>
      </c>
      <c r="O1" s="15" t="s">
        <v>104</v>
      </c>
      <c r="P1" s="16" t="s">
        <v>105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2"/>
  <dimension ref="A1:O124"/>
  <sheetViews>
    <sheetView workbookViewId="0">
      <pane ySplit="1" topLeftCell="A14" activePane="bottomLeft" state="frozen"/>
      <selection pane="bottomLeft" activeCell="D13" sqref="D13"/>
    </sheetView>
  </sheetViews>
  <sheetFormatPr defaultColWidth="12.42578125" defaultRowHeight="15" x14ac:dyDescent="0.25"/>
  <cols>
    <col min="2" max="2" width="31.7109375" customWidth="1"/>
    <col min="3" max="3" width="13.85546875" bestFit="1" customWidth="1"/>
    <col min="4" max="4" width="26.5703125" customWidth="1"/>
    <col min="5" max="5" width="17.140625" style="31" customWidth="1"/>
    <col min="7" max="7" width="16.28515625" customWidth="1"/>
    <col min="8" max="8" width="14.85546875" customWidth="1"/>
    <col min="9" max="9" width="15.42578125" customWidth="1"/>
    <col min="10" max="10" width="44.5703125" bestFit="1" customWidth="1"/>
    <col min="11" max="11" width="15.140625" customWidth="1"/>
    <col min="12" max="12" width="20.5703125" customWidth="1"/>
    <col min="13" max="13" width="16.85546875" customWidth="1"/>
  </cols>
  <sheetData>
    <row r="1" spans="1:15" ht="25.5" x14ac:dyDescent="0.25">
      <c r="A1" s="18" t="s">
        <v>90</v>
      </c>
      <c r="B1" s="18" t="s">
        <v>106</v>
      </c>
      <c r="C1" s="18" t="s">
        <v>107</v>
      </c>
      <c r="D1" s="18" t="s">
        <v>92</v>
      </c>
      <c r="E1" s="30" t="s">
        <v>108</v>
      </c>
      <c r="F1" s="19" t="s">
        <v>109</v>
      </c>
      <c r="G1" s="20" t="s">
        <v>110</v>
      </c>
      <c r="H1" s="20" t="s">
        <v>111</v>
      </c>
      <c r="I1" s="20" t="s">
        <v>112</v>
      </c>
      <c r="J1" s="36" t="s">
        <v>127</v>
      </c>
      <c r="K1" s="18" t="s">
        <v>113</v>
      </c>
      <c r="L1" s="21" t="s">
        <v>114</v>
      </c>
      <c r="M1" s="21" t="s">
        <v>115</v>
      </c>
      <c r="N1" s="21" t="s">
        <v>116</v>
      </c>
      <c r="O1" s="22" t="s">
        <v>117</v>
      </c>
    </row>
    <row r="2" spans="1:15" x14ac:dyDescent="0.25">
      <c r="A2">
        <v>554</v>
      </c>
      <c r="B2" t="s">
        <v>7185</v>
      </c>
      <c r="C2" t="s">
        <v>7186</v>
      </c>
      <c r="D2">
        <v>18</v>
      </c>
      <c r="G2">
        <v>232000</v>
      </c>
      <c r="H2" s="46">
        <v>0.03</v>
      </c>
      <c r="I2">
        <v>232000</v>
      </c>
      <c r="K2">
        <v>0</v>
      </c>
      <c r="L2" s="46">
        <v>0.02</v>
      </c>
      <c r="M2">
        <v>0</v>
      </c>
      <c r="N2">
        <v>0</v>
      </c>
      <c r="O2">
        <v>0</v>
      </c>
    </row>
    <row r="3" spans="1:15" x14ac:dyDescent="0.25">
      <c r="A3">
        <v>151</v>
      </c>
      <c r="B3" t="s">
        <v>7185</v>
      </c>
      <c r="C3" t="s">
        <v>7186</v>
      </c>
      <c r="D3">
        <v>19</v>
      </c>
      <c r="G3">
        <v>504000</v>
      </c>
      <c r="H3" s="46">
        <v>0.03</v>
      </c>
      <c r="I3">
        <v>504000</v>
      </c>
      <c r="K3">
        <v>0</v>
      </c>
      <c r="L3" s="46">
        <v>0.02</v>
      </c>
      <c r="M3">
        <v>0</v>
      </c>
      <c r="N3">
        <v>0</v>
      </c>
      <c r="O3">
        <v>0</v>
      </c>
    </row>
    <row r="4" spans="1:15" x14ac:dyDescent="0.25">
      <c r="A4">
        <v>251</v>
      </c>
      <c r="B4" t="s">
        <v>7185</v>
      </c>
      <c r="C4" t="s">
        <v>7186</v>
      </c>
      <c r="D4">
        <v>20</v>
      </c>
      <c r="G4">
        <v>760000</v>
      </c>
      <c r="H4" s="46">
        <v>0.03</v>
      </c>
      <c r="I4">
        <v>760000</v>
      </c>
      <c r="K4">
        <v>0</v>
      </c>
      <c r="L4" s="46">
        <v>0.02</v>
      </c>
      <c r="M4">
        <v>0</v>
      </c>
      <c r="N4">
        <v>0</v>
      </c>
      <c r="O4">
        <v>0</v>
      </c>
    </row>
    <row r="5" spans="1:15" x14ac:dyDescent="0.25">
      <c r="A5">
        <v>2953</v>
      </c>
      <c r="B5" t="s">
        <v>7185</v>
      </c>
      <c r="C5" t="s">
        <v>7186</v>
      </c>
      <c r="D5">
        <v>21</v>
      </c>
      <c r="G5">
        <v>790000</v>
      </c>
      <c r="H5" s="46">
        <v>0.03</v>
      </c>
      <c r="I5">
        <v>790000</v>
      </c>
      <c r="K5">
        <v>0</v>
      </c>
      <c r="L5" s="46">
        <v>0.02</v>
      </c>
      <c r="M5">
        <v>0</v>
      </c>
      <c r="N5">
        <v>0</v>
      </c>
      <c r="O5">
        <v>0</v>
      </c>
    </row>
    <row r="6" spans="1:15" x14ac:dyDescent="0.25">
      <c r="E6" s="32" t="s">
        <v>7187</v>
      </c>
      <c r="F6" s="33" t="s">
        <v>7177</v>
      </c>
      <c r="G6" s="33">
        <f>SUM(G2:G5)</f>
        <v>2286000</v>
      </c>
    </row>
    <row r="8" spans="1:15" x14ac:dyDescent="0.25">
      <c r="D8" s="45" t="s">
        <v>7189</v>
      </c>
    </row>
    <row r="10" spans="1:15" x14ac:dyDescent="0.25">
      <c r="A10">
        <v>1652</v>
      </c>
      <c r="B10" t="s">
        <v>7189</v>
      </c>
      <c r="C10" t="s">
        <v>7188</v>
      </c>
      <c r="D10">
        <v>1</v>
      </c>
      <c r="E10" s="44">
        <v>44746</v>
      </c>
      <c r="G10">
        <v>35520</v>
      </c>
      <c r="H10" s="46">
        <v>0.03</v>
      </c>
      <c r="I10">
        <v>35520</v>
      </c>
      <c r="K10">
        <v>0</v>
      </c>
      <c r="L10" s="46">
        <v>0.02</v>
      </c>
      <c r="M10">
        <v>0</v>
      </c>
      <c r="N10">
        <v>0</v>
      </c>
      <c r="O10">
        <v>0</v>
      </c>
    </row>
    <row r="11" spans="1:15" x14ac:dyDescent="0.25">
      <c r="A11">
        <v>266</v>
      </c>
      <c r="B11" t="s">
        <v>7189</v>
      </c>
      <c r="C11" t="s">
        <v>7188</v>
      </c>
      <c r="D11">
        <v>2</v>
      </c>
      <c r="E11" s="44">
        <v>44746</v>
      </c>
      <c r="G11">
        <v>35560</v>
      </c>
      <c r="H11" s="46">
        <v>0.03</v>
      </c>
      <c r="I11">
        <v>35560</v>
      </c>
      <c r="K11">
        <v>0</v>
      </c>
      <c r="L11" s="46">
        <v>0.02</v>
      </c>
      <c r="M11">
        <v>0</v>
      </c>
      <c r="N11">
        <v>0</v>
      </c>
      <c r="O11">
        <v>0</v>
      </c>
    </row>
    <row r="12" spans="1:15" x14ac:dyDescent="0.25">
      <c r="A12">
        <v>141</v>
      </c>
      <c r="B12" t="s">
        <v>7189</v>
      </c>
      <c r="C12" t="s">
        <v>7188</v>
      </c>
      <c r="D12">
        <v>3</v>
      </c>
      <c r="E12" s="44">
        <v>44746</v>
      </c>
      <c r="G12">
        <v>17780</v>
      </c>
      <c r="H12" s="46">
        <v>0.03</v>
      </c>
      <c r="I12">
        <v>17780</v>
      </c>
      <c r="K12">
        <v>0</v>
      </c>
      <c r="L12" s="46">
        <v>0.02</v>
      </c>
      <c r="M12">
        <v>0</v>
      </c>
      <c r="N12">
        <v>0</v>
      </c>
      <c r="O12">
        <v>0</v>
      </c>
    </row>
    <row r="13" spans="1:15" x14ac:dyDescent="0.25">
      <c r="A13">
        <v>176</v>
      </c>
      <c r="B13" t="s">
        <v>7189</v>
      </c>
      <c r="C13" t="s">
        <v>7188</v>
      </c>
      <c r="D13">
        <v>4</v>
      </c>
      <c r="E13" s="44">
        <v>44746</v>
      </c>
      <c r="G13">
        <v>35560</v>
      </c>
      <c r="H13" s="46">
        <v>0.03</v>
      </c>
      <c r="I13">
        <v>35560</v>
      </c>
      <c r="K13">
        <v>0</v>
      </c>
      <c r="L13" s="46">
        <v>0.02</v>
      </c>
      <c r="M13">
        <v>0</v>
      </c>
      <c r="N13">
        <v>0</v>
      </c>
      <c r="O13">
        <v>0</v>
      </c>
    </row>
    <row r="14" spans="1:15" x14ac:dyDescent="0.25">
      <c r="A14">
        <v>1679</v>
      </c>
      <c r="B14" t="s">
        <v>7189</v>
      </c>
      <c r="C14" t="s">
        <v>7188</v>
      </c>
      <c r="D14">
        <v>5</v>
      </c>
      <c r="E14" s="44">
        <v>44746</v>
      </c>
      <c r="G14">
        <v>17780</v>
      </c>
      <c r="H14" s="46">
        <v>0.03</v>
      </c>
      <c r="I14">
        <v>17780</v>
      </c>
      <c r="K14">
        <v>0</v>
      </c>
      <c r="L14" s="46">
        <v>0.02</v>
      </c>
      <c r="M14">
        <v>0</v>
      </c>
      <c r="N14">
        <v>0</v>
      </c>
      <c r="O14">
        <v>0</v>
      </c>
    </row>
    <row r="15" spans="1:15" x14ac:dyDescent="0.25">
      <c r="A15">
        <v>1680</v>
      </c>
      <c r="B15" t="s">
        <v>7189</v>
      </c>
      <c r="C15" t="s">
        <v>7188</v>
      </c>
      <c r="D15">
        <v>6</v>
      </c>
      <c r="E15" s="44">
        <v>44746</v>
      </c>
      <c r="G15">
        <v>35560</v>
      </c>
      <c r="H15" s="46">
        <v>0.03</v>
      </c>
      <c r="I15">
        <v>35560</v>
      </c>
      <c r="K15">
        <v>0</v>
      </c>
      <c r="L15" s="46">
        <v>0.02</v>
      </c>
      <c r="M15">
        <v>0</v>
      </c>
      <c r="N15">
        <v>0</v>
      </c>
      <c r="O15">
        <v>0</v>
      </c>
    </row>
    <row r="16" spans="1:15" x14ac:dyDescent="0.25">
      <c r="A16">
        <v>106</v>
      </c>
      <c r="B16" t="s">
        <v>7189</v>
      </c>
      <c r="C16" t="s">
        <v>7188</v>
      </c>
      <c r="D16">
        <v>7</v>
      </c>
      <c r="E16" s="44">
        <v>44746</v>
      </c>
      <c r="G16">
        <v>17780</v>
      </c>
      <c r="H16" s="46">
        <v>0.03</v>
      </c>
      <c r="I16">
        <v>17780</v>
      </c>
      <c r="K16">
        <v>0</v>
      </c>
      <c r="L16" s="46">
        <v>0.02</v>
      </c>
      <c r="M16">
        <v>0</v>
      </c>
      <c r="N16">
        <v>0</v>
      </c>
      <c r="O16">
        <v>0</v>
      </c>
    </row>
    <row r="17" spans="1:15" x14ac:dyDescent="0.25">
      <c r="A17">
        <v>192</v>
      </c>
      <c r="B17" t="s">
        <v>7189</v>
      </c>
      <c r="C17" t="s">
        <v>7188</v>
      </c>
      <c r="D17">
        <v>8</v>
      </c>
      <c r="E17" s="44">
        <v>44746</v>
      </c>
      <c r="G17">
        <v>35560</v>
      </c>
      <c r="H17" s="46">
        <v>0.03</v>
      </c>
      <c r="I17">
        <v>35560</v>
      </c>
      <c r="K17">
        <v>0</v>
      </c>
      <c r="L17" s="46">
        <v>0.02</v>
      </c>
      <c r="M17">
        <v>0</v>
      </c>
      <c r="N17">
        <v>0</v>
      </c>
      <c r="O17">
        <v>0</v>
      </c>
    </row>
    <row r="18" spans="1:15" x14ac:dyDescent="0.25">
      <c r="A18">
        <v>598</v>
      </c>
      <c r="B18" t="s">
        <v>7189</v>
      </c>
      <c r="C18" t="s">
        <v>7188</v>
      </c>
      <c r="D18">
        <v>9</v>
      </c>
      <c r="E18" s="44">
        <v>44746</v>
      </c>
      <c r="G18">
        <v>35560</v>
      </c>
      <c r="H18" s="46">
        <v>0.03</v>
      </c>
      <c r="I18">
        <v>35560</v>
      </c>
      <c r="K18">
        <v>0</v>
      </c>
      <c r="L18" s="46">
        <v>0.02</v>
      </c>
      <c r="M18">
        <v>0</v>
      </c>
      <c r="N18">
        <v>0</v>
      </c>
      <c r="O18">
        <v>0</v>
      </c>
    </row>
    <row r="19" spans="1:15" x14ac:dyDescent="0.25">
      <c r="A19">
        <v>1662</v>
      </c>
      <c r="B19" t="s">
        <v>7189</v>
      </c>
      <c r="C19" t="s">
        <v>7188</v>
      </c>
      <c r="D19">
        <v>10</v>
      </c>
      <c r="E19" s="44">
        <v>44746</v>
      </c>
      <c r="G19">
        <v>17780</v>
      </c>
      <c r="H19" s="46">
        <v>0.03</v>
      </c>
      <c r="I19">
        <v>17780</v>
      </c>
      <c r="K19">
        <v>0</v>
      </c>
      <c r="L19" s="46">
        <v>0.02</v>
      </c>
      <c r="M19">
        <v>0</v>
      </c>
      <c r="N19">
        <v>0</v>
      </c>
      <c r="O19">
        <v>0</v>
      </c>
    </row>
    <row r="20" spans="1:15" x14ac:dyDescent="0.25">
      <c r="A20">
        <v>1809</v>
      </c>
      <c r="B20" t="s">
        <v>7189</v>
      </c>
      <c r="C20" t="s">
        <v>7188</v>
      </c>
      <c r="D20">
        <v>11</v>
      </c>
      <c r="E20" s="44">
        <v>44746</v>
      </c>
      <c r="G20">
        <v>35560</v>
      </c>
      <c r="H20" s="46">
        <v>0.03</v>
      </c>
      <c r="I20">
        <v>35560</v>
      </c>
      <c r="K20">
        <v>0</v>
      </c>
      <c r="L20" s="46">
        <v>0.02</v>
      </c>
      <c r="M20">
        <v>0</v>
      </c>
      <c r="N20">
        <v>0</v>
      </c>
      <c r="O20">
        <v>0</v>
      </c>
    </row>
    <row r="21" spans="1:15" x14ac:dyDescent="0.25">
      <c r="A21">
        <v>368</v>
      </c>
      <c r="B21" t="s">
        <v>7189</v>
      </c>
      <c r="C21" t="s">
        <v>7188</v>
      </c>
      <c r="D21">
        <v>12</v>
      </c>
      <c r="E21" s="44">
        <v>44746</v>
      </c>
      <c r="G21">
        <v>35560</v>
      </c>
      <c r="H21" s="46">
        <v>0.03</v>
      </c>
      <c r="I21">
        <v>35560</v>
      </c>
      <c r="K21">
        <v>0</v>
      </c>
      <c r="L21" s="46">
        <v>0.02</v>
      </c>
      <c r="M21">
        <v>0</v>
      </c>
      <c r="N21">
        <v>0</v>
      </c>
      <c r="O21">
        <v>0</v>
      </c>
    </row>
    <row r="22" spans="1:15" x14ac:dyDescent="0.25">
      <c r="A22">
        <v>96</v>
      </c>
      <c r="B22" t="s">
        <v>7189</v>
      </c>
      <c r="C22" t="s">
        <v>7188</v>
      </c>
      <c r="D22">
        <v>13</v>
      </c>
      <c r="E22" s="44">
        <v>44746</v>
      </c>
      <c r="G22">
        <v>17780</v>
      </c>
      <c r="H22" s="46">
        <v>0.03</v>
      </c>
      <c r="I22">
        <v>17780</v>
      </c>
      <c r="K22">
        <v>0</v>
      </c>
      <c r="L22" s="46">
        <v>0.02</v>
      </c>
      <c r="M22">
        <v>0</v>
      </c>
      <c r="N22">
        <v>0</v>
      </c>
      <c r="O22">
        <v>0</v>
      </c>
    </row>
    <row r="23" spans="1:15" x14ac:dyDescent="0.25">
      <c r="A23">
        <v>245</v>
      </c>
      <c r="B23" t="s">
        <v>7189</v>
      </c>
      <c r="C23" t="s">
        <v>7188</v>
      </c>
      <c r="D23">
        <v>14</v>
      </c>
      <c r="E23" s="44">
        <v>44746</v>
      </c>
      <c r="G23">
        <v>17780</v>
      </c>
      <c r="H23" s="46">
        <v>0.03</v>
      </c>
      <c r="I23">
        <v>17780</v>
      </c>
      <c r="K23">
        <v>0</v>
      </c>
      <c r="L23" s="46">
        <v>0.02</v>
      </c>
      <c r="M23">
        <v>0</v>
      </c>
      <c r="N23">
        <v>0</v>
      </c>
      <c r="O23">
        <v>0</v>
      </c>
    </row>
    <row r="24" spans="1:15" x14ac:dyDescent="0.25">
      <c r="F24" s="33" t="s">
        <v>7177</v>
      </c>
      <c r="G24" s="33">
        <f>SUM(G10:G23)</f>
        <v>391120</v>
      </c>
    </row>
    <row r="51" spans="2:12" s="33" customFormat="1" x14ac:dyDescent="0.25">
      <c r="B51"/>
      <c r="C51"/>
      <c r="E51" s="32"/>
    </row>
    <row r="52" spans="2:12" s="33" customFormat="1" x14ac:dyDescent="0.25">
      <c r="B52"/>
      <c r="C52"/>
      <c r="E52" s="32"/>
    </row>
    <row r="53" spans="2:12" s="33" customFormat="1" x14ac:dyDescent="0.25">
      <c r="B53"/>
      <c r="C53"/>
      <c r="E53" s="32"/>
    </row>
    <row r="54" spans="2:12" s="33" customFormat="1" x14ac:dyDescent="0.25">
      <c r="B54"/>
      <c r="C54"/>
      <c r="E54" s="32"/>
      <c r="F54" s="34"/>
      <c r="L54" s="35"/>
    </row>
    <row r="55" spans="2:12" s="33" customFormat="1" x14ac:dyDescent="0.25">
      <c r="B55"/>
      <c r="C55"/>
      <c r="E55" s="32"/>
    </row>
    <row r="56" spans="2:12" s="33" customFormat="1" x14ac:dyDescent="0.25">
      <c r="B56"/>
      <c r="C56"/>
      <c r="E56" s="32"/>
    </row>
    <row r="57" spans="2:12" s="33" customFormat="1" x14ac:dyDescent="0.25">
      <c r="B57"/>
      <c r="C57"/>
      <c r="E57" s="32"/>
    </row>
    <row r="110" spans="9:9" x14ac:dyDescent="0.25">
      <c r="I110" s="37"/>
    </row>
    <row r="124" ht="14.25" customHeight="1" x14ac:dyDescent="0.25"/>
  </sheetData>
  <phoneticPr fontId="11" type="noConversion"/>
  <conditionalFormatting sqref="A2:A5">
    <cfRule type="duplicateValues" dxfId="1" priority="2"/>
  </conditionalFormatting>
  <conditionalFormatting sqref="A10:A23">
    <cfRule type="duplicateValues" dxfId="0" priority="1"/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3"/>
  <dimension ref="A1:L1"/>
  <sheetViews>
    <sheetView workbookViewId="0">
      <selection activeCell="I3" sqref="I3"/>
    </sheetView>
  </sheetViews>
  <sheetFormatPr defaultRowHeight="15" x14ac:dyDescent="0.25"/>
  <cols>
    <col min="1" max="1" width="13.5703125" bestFit="1" customWidth="1"/>
    <col min="2" max="2" width="8" bestFit="1" customWidth="1"/>
    <col min="3" max="3" width="11.85546875" bestFit="1" customWidth="1"/>
    <col min="4" max="4" width="11.28515625" bestFit="1" customWidth="1"/>
    <col min="5" max="5" width="12.85546875" bestFit="1" customWidth="1"/>
    <col min="6" max="6" width="14.85546875" bestFit="1" customWidth="1"/>
    <col min="7" max="7" width="19" bestFit="1" customWidth="1"/>
    <col min="8" max="8" width="10.42578125" bestFit="1" customWidth="1"/>
    <col min="9" max="9" width="17.85546875" bestFit="1" customWidth="1"/>
    <col min="10" max="10" width="13.28515625" bestFit="1" customWidth="1"/>
    <col min="11" max="11" width="4.28515625" bestFit="1" customWidth="1"/>
    <col min="12" max="12" width="22.5703125" bestFit="1" customWidth="1"/>
    <col min="13" max="13" width="21.5703125" bestFit="1" customWidth="1"/>
    <col min="14" max="14" width="14.85546875" bestFit="1" customWidth="1"/>
  </cols>
  <sheetData>
    <row r="1" spans="1:12" s="38" customFormat="1" x14ac:dyDescent="0.25">
      <c r="A1" s="41" t="s">
        <v>132</v>
      </c>
      <c r="B1" s="41" t="s">
        <v>118</v>
      </c>
      <c r="C1" s="41" t="s">
        <v>121</v>
      </c>
      <c r="D1" s="41" t="s">
        <v>133</v>
      </c>
      <c r="E1" s="41" t="s">
        <v>122</v>
      </c>
      <c r="F1" s="41" t="s">
        <v>123</v>
      </c>
      <c r="G1" s="41" t="s">
        <v>124</v>
      </c>
      <c r="H1" s="41" t="s">
        <v>125</v>
      </c>
      <c r="I1" s="41" t="s">
        <v>134</v>
      </c>
      <c r="J1" s="41" t="s">
        <v>126</v>
      </c>
      <c r="K1" s="41" t="s">
        <v>52</v>
      </c>
      <c r="L1" s="41" t="s">
        <v>135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14"/>
  <dimension ref="A1:G1"/>
  <sheetViews>
    <sheetView workbookViewId="0">
      <selection activeCell="A2" sqref="A2"/>
    </sheetView>
  </sheetViews>
  <sheetFormatPr defaultRowHeight="15" x14ac:dyDescent="0.25"/>
  <cols>
    <col min="1" max="1" width="19.28515625" bestFit="1" customWidth="1"/>
    <col min="2" max="2" width="8" bestFit="1" customWidth="1"/>
    <col min="3" max="3" width="9.140625" bestFit="1" customWidth="1"/>
    <col min="4" max="4" width="22.7109375" bestFit="1" customWidth="1"/>
    <col min="5" max="5" width="54.28515625" bestFit="1" customWidth="1"/>
    <col min="6" max="6" width="52.42578125" bestFit="1" customWidth="1"/>
    <col min="7" max="7" width="24" bestFit="1" customWidth="1"/>
    <col min="8" max="8" width="19.28515625" bestFit="1" customWidth="1"/>
    <col min="9" max="9" width="15.28515625" bestFit="1" customWidth="1"/>
  </cols>
  <sheetData>
    <row r="1" spans="1:7" s="40" customFormat="1" x14ac:dyDescent="0.25">
      <c r="A1" s="41" t="s">
        <v>128</v>
      </c>
      <c r="B1" s="41" t="s">
        <v>118</v>
      </c>
      <c r="C1" s="41" t="s">
        <v>129</v>
      </c>
      <c r="D1" s="41" t="s">
        <v>119</v>
      </c>
      <c r="E1" s="41" t="s">
        <v>130</v>
      </c>
      <c r="F1" s="41" t="s">
        <v>131</v>
      </c>
      <c r="G1" s="41" t="s">
        <v>120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Membership Details </vt:lpstr>
      <vt:lpstr>Land_Details</vt:lpstr>
      <vt:lpstr>Personal Loan</vt:lpstr>
      <vt:lpstr>Cash Credit Loan</vt:lpstr>
      <vt:lpstr>Mortigage Loan</vt:lpstr>
      <vt:lpstr>MT &amp; LT loan</vt:lpstr>
      <vt:lpstr>Vehicle Loan</vt:lpstr>
      <vt:lpstr>FD Loan</vt:lpstr>
      <vt:lpstr>KCC Loan</vt:lpstr>
      <vt:lpstr>Saving Deposits</vt:lpstr>
      <vt:lpstr>Fixed Deposite</vt:lpstr>
      <vt:lpstr>Recurring Deposit</vt:lpstr>
      <vt:lpstr>Collateral Details</vt:lpstr>
      <vt:lpstr>Transaction Details</vt:lpstr>
      <vt:lpstr>Pigmy Deposits</vt:lpstr>
      <vt:lpstr>Agent Details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anitha yatham</dc:creator>
  <cp:lastModifiedBy>Admin</cp:lastModifiedBy>
  <dcterms:created xsi:type="dcterms:W3CDTF">2024-03-12T10:26:53Z</dcterms:created>
  <dcterms:modified xsi:type="dcterms:W3CDTF">2024-09-14T05:18:41Z</dcterms:modified>
</cp:coreProperties>
</file>